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L:\Lindroth_Lab\WisAsp Study\Phenotype data summary table\"/>
    </mc:Choice>
  </mc:AlternateContent>
  <xr:revisionPtr revIDLastSave="0" documentId="8_{2A7DCEC4-AE8B-44D7-BC3A-A3517F3740D2}" xr6:coauthVersionLast="40" xr6:coauthVersionMax="40" xr10:uidLastSave="{00000000-0000-0000-0000-000000000000}"/>
  <bookViews>
    <workbookView xWindow="0" yWindow="0" windowWidth="18960" windowHeight="7308" xr2:uid="{00000000-000D-0000-FFFF-FFFF00000000}"/>
  </bookViews>
  <sheets>
    <sheet name="PG &amp; CT 2016 June Aug w Genet 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011" i="1" l="1"/>
  <c r="AF1011" i="1"/>
  <c r="AG910" i="1"/>
  <c r="AD19" i="1"/>
  <c r="AG1825" i="1" l="1"/>
  <c r="AF1825" i="1"/>
  <c r="AE1825" i="1"/>
  <c r="AG1824" i="1"/>
  <c r="AF1824" i="1"/>
  <c r="AE1824" i="1"/>
  <c r="AG1823" i="1"/>
  <c r="AF1823" i="1"/>
  <c r="AE1823" i="1"/>
  <c r="AG1822" i="1"/>
  <c r="AF1822" i="1"/>
  <c r="AE1822" i="1"/>
  <c r="AG1821" i="1"/>
  <c r="AF1821" i="1"/>
  <c r="AE1821" i="1"/>
  <c r="AG1820" i="1"/>
  <c r="AF1820" i="1"/>
  <c r="AE1820" i="1"/>
  <c r="AG1819" i="1"/>
  <c r="AF1819" i="1"/>
  <c r="AE1819" i="1"/>
  <c r="AG1818" i="1"/>
  <c r="AF1818" i="1"/>
  <c r="AE1818" i="1"/>
  <c r="AG1817" i="1"/>
  <c r="AF1817" i="1"/>
  <c r="AE1817" i="1"/>
  <c r="AG1816" i="1"/>
  <c r="AF1816" i="1"/>
  <c r="AE1816" i="1"/>
  <c r="AG1815" i="1"/>
  <c r="AF1815" i="1"/>
  <c r="AE1815" i="1"/>
  <c r="AG1814" i="1"/>
  <c r="AF1814" i="1"/>
  <c r="AE1814" i="1"/>
  <c r="AG1813" i="1"/>
  <c r="AF1813" i="1"/>
  <c r="AE1813" i="1"/>
  <c r="AG1812" i="1"/>
  <c r="AF1812" i="1"/>
  <c r="AE1812" i="1"/>
  <c r="AG1811" i="1"/>
  <c r="AF1811" i="1"/>
  <c r="AE1811" i="1"/>
  <c r="AG1810" i="1"/>
  <c r="AF1810" i="1"/>
  <c r="AE1810" i="1"/>
  <c r="AG1809" i="1"/>
  <c r="AF1809" i="1"/>
  <c r="AE1809" i="1"/>
  <c r="AG1808" i="1"/>
  <c r="AF1808" i="1"/>
  <c r="AE1808" i="1"/>
  <c r="AG1807" i="1"/>
  <c r="AF1807" i="1"/>
  <c r="AE1807" i="1"/>
  <c r="AG1806" i="1"/>
  <c r="AF1806" i="1"/>
  <c r="AE1806" i="1"/>
  <c r="AG1805" i="1"/>
  <c r="AF1805" i="1"/>
  <c r="AE1805" i="1"/>
  <c r="AG1804" i="1"/>
  <c r="AF1804" i="1"/>
  <c r="AE1804" i="1"/>
  <c r="AG1803" i="1"/>
  <c r="AG1802" i="1"/>
  <c r="AF1802" i="1"/>
  <c r="AE1802" i="1"/>
  <c r="AG1801" i="1"/>
  <c r="AF1801" i="1"/>
  <c r="AE1801" i="1"/>
  <c r="AG1800" i="1"/>
  <c r="AF1800" i="1"/>
  <c r="AE1800" i="1"/>
  <c r="AG1799" i="1"/>
  <c r="AF1799" i="1"/>
  <c r="AE1799" i="1"/>
  <c r="AG1798" i="1"/>
  <c r="AF1798" i="1"/>
  <c r="AE1798" i="1"/>
  <c r="AG1797" i="1"/>
  <c r="AF1797" i="1"/>
  <c r="AE1797" i="1"/>
  <c r="AG1796" i="1"/>
  <c r="AF1796" i="1"/>
  <c r="AE1796" i="1"/>
  <c r="AG1795" i="1"/>
  <c r="AF1795" i="1"/>
  <c r="AE1795" i="1"/>
  <c r="AG1794" i="1"/>
  <c r="AF1794" i="1"/>
  <c r="AE1794" i="1"/>
  <c r="AG1793" i="1"/>
  <c r="AF1793" i="1"/>
  <c r="AE1793" i="1"/>
  <c r="AG1792" i="1"/>
  <c r="AF1792" i="1"/>
  <c r="AE1792" i="1"/>
  <c r="AG1791" i="1"/>
  <c r="AF1791" i="1"/>
  <c r="AE1791" i="1"/>
  <c r="AG1790" i="1"/>
  <c r="AF1790" i="1"/>
  <c r="AE1790" i="1"/>
  <c r="AG1789" i="1"/>
  <c r="AF1789" i="1"/>
  <c r="AE1789" i="1"/>
  <c r="AG1788" i="1"/>
  <c r="AF1788" i="1"/>
  <c r="AE1788" i="1"/>
  <c r="AG1787" i="1"/>
  <c r="AF1787" i="1"/>
  <c r="AE1787" i="1"/>
  <c r="AG1786" i="1"/>
  <c r="AF1786" i="1"/>
  <c r="AE1786" i="1"/>
  <c r="AG1785" i="1"/>
  <c r="AF1785" i="1"/>
  <c r="AE1785" i="1"/>
  <c r="AG1784" i="1"/>
  <c r="AF1784" i="1"/>
  <c r="AE1784" i="1"/>
  <c r="AG1783" i="1"/>
  <c r="AF1783" i="1"/>
  <c r="AE1783" i="1"/>
  <c r="AG1782" i="1"/>
  <c r="AF1782" i="1"/>
  <c r="AE1782" i="1"/>
  <c r="AG1781" i="1"/>
  <c r="AF1781" i="1"/>
  <c r="AE1781" i="1"/>
  <c r="AG1780" i="1"/>
  <c r="AF1780" i="1"/>
  <c r="AE1780" i="1"/>
  <c r="AG1779" i="1"/>
  <c r="AF1779" i="1"/>
  <c r="AE1779" i="1"/>
  <c r="AG1778" i="1"/>
  <c r="AF1778" i="1"/>
  <c r="AE1778" i="1"/>
  <c r="AG1777" i="1"/>
  <c r="AF1777" i="1"/>
  <c r="AE1777" i="1"/>
  <c r="AG1776" i="1"/>
  <c r="AF1776" i="1"/>
  <c r="AE1776" i="1"/>
  <c r="AG1775" i="1"/>
  <c r="AF1775" i="1"/>
  <c r="AE1775" i="1"/>
  <c r="AG1773" i="1"/>
  <c r="AF1773" i="1"/>
  <c r="AE1773" i="1"/>
  <c r="AG1772" i="1"/>
  <c r="AF1772" i="1"/>
  <c r="AE1772" i="1"/>
  <c r="AG1771" i="1"/>
  <c r="AF1771" i="1"/>
  <c r="AE1771" i="1"/>
  <c r="AG1770" i="1"/>
  <c r="AF1770" i="1"/>
  <c r="AE1770" i="1"/>
  <c r="AG1769" i="1"/>
  <c r="AF1769" i="1"/>
  <c r="AE1769" i="1"/>
  <c r="AG1768" i="1"/>
  <c r="AF1768" i="1"/>
  <c r="AE1768" i="1"/>
  <c r="AG1767" i="1"/>
  <c r="AF1767" i="1"/>
  <c r="AE1767" i="1"/>
  <c r="AG1766" i="1"/>
  <c r="AF1766" i="1"/>
  <c r="AE1766" i="1"/>
  <c r="AG1765" i="1"/>
  <c r="AF1765" i="1"/>
  <c r="AE1765" i="1"/>
  <c r="AG1764" i="1"/>
  <c r="AF1764" i="1"/>
  <c r="AE1764" i="1"/>
  <c r="AG1763" i="1"/>
  <c r="AF1763" i="1"/>
  <c r="AE1763" i="1"/>
  <c r="AG1762" i="1"/>
  <c r="AF1762" i="1"/>
  <c r="AE1762" i="1"/>
  <c r="AG1761" i="1"/>
  <c r="AF1761" i="1"/>
  <c r="AE1761" i="1"/>
  <c r="AG1760" i="1"/>
  <c r="AF1760" i="1"/>
  <c r="AE1760" i="1"/>
  <c r="AG1759" i="1"/>
  <c r="AF1759" i="1"/>
  <c r="AE1759" i="1"/>
  <c r="AG1758" i="1"/>
  <c r="AF1758" i="1"/>
  <c r="AE1758" i="1"/>
  <c r="AG1757" i="1"/>
  <c r="AF1757" i="1"/>
  <c r="AE1757" i="1"/>
  <c r="AG1756" i="1"/>
  <c r="AF1756" i="1"/>
  <c r="AE1756" i="1"/>
  <c r="AG1755" i="1"/>
  <c r="AF1755" i="1"/>
  <c r="AE1755" i="1"/>
  <c r="AG1754" i="1"/>
  <c r="AF1754" i="1"/>
  <c r="AE1754" i="1"/>
  <c r="AG1753" i="1"/>
  <c r="AF1753" i="1"/>
  <c r="AE1753" i="1"/>
  <c r="AG1752" i="1"/>
  <c r="AF1752" i="1"/>
  <c r="AE1752" i="1"/>
  <c r="AG1751" i="1"/>
  <c r="AF1751" i="1"/>
  <c r="AE1751" i="1"/>
  <c r="AG1750" i="1"/>
  <c r="AF1750" i="1"/>
  <c r="AE1750" i="1"/>
  <c r="AG1749" i="1"/>
  <c r="AF1749" i="1"/>
  <c r="AE1749" i="1"/>
  <c r="AG1748" i="1"/>
  <c r="AF1748" i="1"/>
  <c r="AE1748" i="1"/>
  <c r="AG1747" i="1"/>
  <c r="AF1747" i="1"/>
  <c r="AE1747" i="1"/>
  <c r="AG1746" i="1"/>
  <c r="AF1746" i="1"/>
  <c r="AE1746" i="1"/>
  <c r="AG1745" i="1"/>
  <c r="AF1745" i="1"/>
  <c r="AE1745" i="1"/>
  <c r="AG1744" i="1"/>
  <c r="AF1744" i="1"/>
  <c r="AE1744" i="1"/>
  <c r="AG1743" i="1"/>
  <c r="AF1743" i="1"/>
  <c r="AE1743" i="1"/>
  <c r="AG1742" i="1"/>
  <c r="AF1742" i="1"/>
  <c r="AE1742" i="1"/>
  <c r="AG1741" i="1"/>
  <c r="AF1741" i="1"/>
  <c r="AE1741" i="1"/>
  <c r="AG1740" i="1"/>
  <c r="AF1740" i="1"/>
  <c r="AE1740" i="1"/>
  <c r="AG1739" i="1"/>
  <c r="AF1739" i="1"/>
  <c r="AE1739" i="1"/>
  <c r="AG1738" i="1"/>
  <c r="AF1738" i="1"/>
  <c r="AE1738" i="1"/>
  <c r="AG1737" i="1"/>
  <c r="AF1737" i="1"/>
  <c r="AE1737" i="1"/>
  <c r="AG1736" i="1"/>
  <c r="AF1736" i="1"/>
  <c r="AE1736" i="1"/>
  <c r="AG1735" i="1"/>
  <c r="AF1735" i="1"/>
  <c r="AE1735" i="1"/>
  <c r="AG1734" i="1"/>
  <c r="AF1734" i="1"/>
  <c r="AE1734" i="1"/>
  <c r="AG1733" i="1"/>
  <c r="AF1733" i="1"/>
  <c r="AE1733" i="1"/>
  <c r="AG1732" i="1"/>
  <c r="AF1732" i="1"/>
  <c r="AE1732" i="1"/>
  <c r="AG1731" i="1"/>
  <c r="AF1731" i="1"/>
  <c r="AE1731" i="1"/>
  <c r="AG1730" i="1"/>
  <c r="AF1730" i="1"/>
  <c r="AE1730" i="1"/>
  <c r="AG1729" i="1"/>
  <c r="AF1729" i="1"/>
  <c r="AE1729" i="1"/>
  <c r="AG1728" i="1"/>
  <c r="AF1728" i="1"/>
  <c r="AE1728" i="1"/>
  <c r="AG1727" i="1"/>
  <c r="AF1727" i="1"/>
  <c r="AE1727" i="1"/>
  <c r="AG1726" i="1"/>
  <c r="AF1726" i="1"/>
  <c r="AE1726" i="1"/>
  <c r="AG1725" i="1"/>
  <c r="AF1725" i="1"/>
  <c r="AE1725" i="1"/>
  <c r="AG1724" i="1"/>
  <c r="AF1724" i="1"/>
  <c r="AE1724" i="1"/>
  <c r="AG1723" i="1"/>
  <c r="AF1723" i="1"/>
  <c r="AE1723" i="1"/>
  <c r="AG1722" i="1"/>
  <c r="AF1722" i="1"/>
  <c r="AE1722" i="1"/>
  <c r="AG1721" i="1"/>
  <c r="AF1721" i="1"/>
  <c r="AE1721" i="1"/>
  <c r="AG1720" i="1"/>
  <c r="AF1720" i="1"/>
  <c r="AE1720" i="1"/>
  <c r="AG1719" i="1"/>
  <c r="AF1719" i="1"/>
  <c r="AE1719" i="1"/>
  <c r="AG1718" i="1"/>
  <c r="AF1718" i="1"/>
  <c r="AE1718" i="1"/>
  <c r="AG1717" i="1"/>
  <c r="AF1717" i="1"/>
  <c r="AE1717" i="1"/>
  <c r="AG1716" i="1"/>
  <c r="AF1716" i="1"/>
  <c r="AE1716" i="1"/>
  <c r="AG1715" i="1"/>
  <c r="AF1715" i="1"/>
  <c r="AE1715" i="1"/>
  <c r="AG1714" i="1"/>
  <c r="AF1714" i="1"/>
  <c r="AE1714" i="1"/>
  <c r="AG1713" i="1"/>
  <c r="AF1713" i="1"/>
  <c r="AE1713" i="1"/>
  <c r="AG1712" i="1"/>
  <c r="AF1712" i="1"/>
  <c r="AE1712" i="1"/>
  <c r="AG1711" i="1"/>
  <c r="AF1711" i="1"/>
  <c r="AE1711" i="1"/>
  <c r="AG1710" i="1"/>
  <c r="AF1710" i="1"/>
  <c r="AE1710" i="1"/>
  <c r="AG1709" i="1"/>
  <c r="AF1709" i="1"/>
  <c r="AE1709" i="1"/>
  <c r="AG1708" i="1"/>
  <c r="AF1708" i="1"/>
  <c r="AE1708" i="1"/>
  <c r="AG1707" i="1"/>
  <c r="AF1707" i="1"/>
  <c r="AE1707" i="1"/>
  <c r="AG1706" i="1"/>
  <c r="AF1706" i="1"/>
  <c r="AE1706" i="1"/>
  <c r="AG1705" i="1"/>
  <c r="AF1705" i="1"/>
  <c r="AE1705" i="1"/>
  <c r="AG1704" i="1"/>
  <c r="AF1704" i="1"/>
  <c r="AE1704" i="1"/>
  <c r="AG1703" i="1"/>
  <c r="AF1703" i="1"/>
  <c r="AE1703" i="1"/>
  <c r="AG1702" i="1"/>
  <c r="AF1702" i="1"/>
  <c r="AE1702" i="1"/>
  <c r="AG1701" i="1"/>
  <c r="AF1701" i="1"/>
  <c r="AE1701" i="1"/>
  <c r="AG1700" i="1"/>
  <c r="AF1700" i="1"/>
  <c r="AE1700" i="1"/>
  <c r="AG1699" i="1"/>
  <c r="AF1699" i="1"/>
  <c r="AE1699" i="1"/>
  <c r="AG1698" i="1"/>
  <c r="AF1698" i="1"/>
  <c r="AE1698" i="1"/>
  <c r="AG1697" i="1"/>
  <c r="AF1697" i="1"/>
  <c r="AE1697" i="1"/>
  <c r="AG1696" i="1"/>
  <c r="AF1696" i="1"/>
  <c r="AE1696" i="1"/>
  <c r="AG1695" i="1"/>
  <c r="AF1695" i="1"/>
  <c r="AE1695" i="1"/>
  <c r="AG1694" i="1"/>
  <c r="AF1694" i="1"/>
  <c r="AE1694" i="1"/>
  <c r="AG1693" i="1"/>
  <c r="AF1693" i="1"/>
  <c r="AE1693" i="1"/>
  <c r="AG1692" i="1"/>
  <c r="AF1692" i="1"/>
  <c r="AE1692" i="1"/>
  <c r="AG1691" i="1"/>
  <c r="AF1691" i="1"/>
  <c r="AE1691" i="1"/>
  <c r="AG1690" i="1"/>
  <c r="AF1690" i="1"/>
  <c r="AE1690" i="1"/>
  <c r="AG1688" i="1"/>
  <c r="AF1688" i="1"/>
  <c r="AE1688" i="1"/>
  <c r="AG1687" i="1"/>
  <c r="AF1687" i="1"/>
  <c r="AE1687" i="1"/>
  <c r="AG1685" i="1"/>
  <c r="AF1685" i="1"/>
  <c r="AE1685" i="1"/>
  <c r="AG1684" i="1"/>
  <c r="AF1684" i="1"/>
  <c r="AE1684" i="1"/>
  <c r="AG1683" i="1"/>
  <c r="AF1683" i="1"/>
  <c r="AE1683" i="1"/>
  <c r="AG1682" i="1"/>
  <c r="AF1682" i="1"/>
  <c r="AE1682" i="1"/>
  <c r="AG1681" i="1"/>
  <c r="AF1681" i="1"/>
  <c r="AE1681" i="1"/>
  <c r="AG1679" i="1"/>
  <c r="AF1679" i="1"/>
  <c r="AE1679" i="1"/>
  <c r="AG1678" i="1"/>
  <c r="AF1678" i="1"/>
  <c r="AE1678" i="1"/>
  <c r="AG1677" i="1"/>
  <c r="AF1677" i="1"/>
  <c r="AE1677" i="1"/>
  <c r="AG1676" i="1"/>
  <c r="AF1676" i="1"/>
  <c r="AE1676" i="1"/>
  <c r="AG1675" i="1"/>
  <c r="AF1675" i="1"/>
  <c r="AE1675" i="1"/>
  <c r="AG1674" i="1"/>
  <c r="AF1674" i="1"/>
  <c r="AE1674" i="1"/>
  <c r="AG1673" i="1"/>
  <c r="AF1673" i="1"/>
  <c r="AE1673" i="1"/>
  <c r="AG1672" i="1"/>
  <c r="AF1672" i="1"/>
  <c r="AE1672" i="1"/>
  <c r="AG1671" i="1"/>
  <c r="AF1671" i="1"/>
  <c r="AE1671" i="1"/>
  <c r="AG1670" i="1"/>
  <c r="AF1670" i="1"/>
  <c r="AE1670" i="1"/>
  <c r="AG1669" i="1"/>
  <c r="AF1669" i="1"/>
  <c r="AE1669" i="1"/>
  <c r="AG1668" i="1"/>
  <c r="AF1668" i="1"/>
  <c r="AE1668" i="1"/>
  <c r="AG1667" i="1"/>
  <c r="AF1667" i="1"/>
  <c r="AE1667" i="1"/>
  <c r="AG1666" i="1"/>
  <c r="AF1666" i="1"/>
  <c r="AE1666" i="1"/>
  <c r="AG1665" i="1"/>
  <c r="AF1665" i="1"/>
  <c r="AE1665" i="1"/>
  <c r="AG1664" i="1"/>
  <c r="AF1664" i="1"/>
  <c r="AE1664" i="1"/>
  <c r="AG1663" i="1"/>
  <c r="AF1663" i="1"/>
  <c r="AE1663" i="1"/>
  <c r="AG1662" i="1"/>
  <c r="AF1662" i="1"/>
  <c r="AE1662" i="1"/>
  <c r="AG1661" i="1"/>
  <c r="AF1661" i="1"/>
  <c r="AE1661" i="1"/>
  <c r="AG1660" i="1"/>
  <c r="AF1660" i="1"/>
  <c r="AE1660" i="1"/>
  <c r="AG1659" i="1"/>
  <c r="AF1659" i="1"/>
  <c r="AE1659" i="1"/>
  <c r="AG1658" i="1"/>
  <c r="AF1658" i="1"/>
  <c r="AE1658" i="1"/>
  <c r="AG1657" i="1"/>
  <c r="AF1657" i="1"/>
  <c r="AE1657" i="1"/>
  <c r="AG1656" i="1"/>
  <c r="AF1656" i="1"/>
  <c r="AE1656" i="1"/>
  <c r="AG1655" i="1"/>
  <c r="AF1655" i="1"/>
  <c r="AE1655" i="1"/>
  <c r="AG1654" i="1"/>
  <c r="AF1654" i="1"/>
  <c r="AE1654" i="1"/>
  <c r="AG1653" i="1"/>
  <c r="AF1653" i="1"/>
  <c r="AE1653" i="1"/>
  <c r="AG1652" i="1"/>
  <c r="AF1652" i="1"/>
  <c r="AE1652" i="1"/>
  <c r="AG1651" i="1"/>
  <c r="AF1651" i="1"/>
  <c r="AE1651" i="1"/>
  <c r="AG1650" i="1"/>
  <c r="AF1650" i="1"/>
  <c r="AE1650" i="1"/>
  <c r="AG1649" i="1"/>
  <c r="AF1649" i="1"/>
  <c r="AE1649" i="1"/>
  <c r="AG1648" i="1"/>
  <c r="AF1648" i="1"/>
  <c r="AE1648" i="1"/>
  <c r="AG1647" i="1"/>
  <c r="AF1647" i="1"/>
  <c r="AE1647" i="1"/>
  <c r="AG1646" i="1"/>
  <c r="AF1646" i="1"/>
  <c r="AE1646" i="1"/>
  <c r="AG1645" i="1"/>
  <c r="AF1645" i="1"/>
  <c r="AE1645" i="1"/>
  <c r="AG1644" i="1"/>
  <c r="AF1644" i="1"/>
  <c r="AE1644" i="1"/>
  <c r="AG1643" i="1"/>
  <c r="AF1643" i="1"/>
  <c r="AE1643" i="1"/>
  <c r="AG1642" i="1"/>
  <c r="AF1642" i="1"/>
  <c r="AE1642" i="1"/>
  <c r="AG1641" i="1"/>
  <c r="AF1641" i="1"/>
  <c r="AE1641" i="1"/>
  <c r="AG1640" i="1"/>
  <c r="AF1640" i="1"/>
  <c r="AE1640" i="1"/>
  <c r="AG1639" i="1"/>
  <c r="AF1639" i="1"/>
  <c r="AE1639" i="1"/>
  <c r="AG1638" i="1"/>
  <c r="AF1638" i="1"/>
  <c r="AE1638" i="1"/>
  <c r="AG1637" i="1"/>
  <c r="AF1637" i="1"/>
  <c r="AE1637" i="1"/>
  <c r="AE1634" i="1"/>
  <c r="AG1633" i="1"/>
  <c r="AF1633" i="1"/>
  <c r="AE1633" i="1"/>
  <c r="AG1632" i="1"/>
  <c r="AF1632" i="1"/>
  <c r="AE1632" i="1"/>
  <c r="AG1631" i="1"/>
  <c r="AF1631" i="1"/>
  <c r="AE1631" i="1"/>
  <c r="AG1630" i="1"/>
  <c r="AF1630" i="1"/>
  <c r="AE1630" i="1"/>
  <c r="AG1629" i="1"/>
  <c r="AF1629" i="1"/>
  <c r="AE1629" i="1"/>
  <c r="AF1628" i="1"/>
  <c r="AE1628" i="1"/>
  <c r="AG1627" i="1"/>
  <c r="AF1627" i="1"/>
  <c r="AE1627" i="1"/>
  <c r="AG1626" i="1"/>
  <c r="AF1626" i="1"/>
  <c r="AE1626" i="1"/>
  <c r="AG1625" i="1"/>
  <c r="AF1625" i="1"/>
  <c r="AE1625" i="1"/>
  <c r="AG1624" i="1"/>
  <c r="AG1623" i="1"/>
  <c r="AF1623" i="1"/>
  <c r="AE1623" i="1"/>
  <c r="AG1622" i="1"/>
  <c r="AF1622" i="1"/>
  <c r="AE1622" i="1"/>
  <c r="AG1621" i="1"/>
  <c r="AF1621" i="1"/>
  <c r="AE1621" i="1"/>
  <c r="AG1620" i="1"/>
  <c r="AF1620" i="1"/>
  <c r="AE1620" i="1"/>
  <c r="AG1619" i="1"/>
  <c r="AF1619" i="1"/>
  <c r="AE1619" i="1"/>
  <c r="AG1617" i="1"/>
  <c r="AF1617" i="1"/>
  <c r="AE1617" i="1"/>
  <c r="AG1616" i="1"/>
  <c r="AF1616" i="1"/>
  <c r="AE1616" i="1"/>
  <c r="AG1615" i="1"/>
  <c r="AF1615" i="1"/>
  <c r="AE1615" i="1"/>
  <c r="AG1614" i="1"/>
  <c r="AF1614" i="1"/>
  <c r="AE1614" i="1"/>
  <c r="AG1613" i="1"/>
  <c r="AF1613" i="1"/>
  <c r="AE1613" i="1"/>
  <c r="AG1612" i="1"/>
  <c r="AF1612" i="1"/>
  <c r="AE1612" i="1"/>
  <c r="AG1610" i="1"/>
  <c r="AF1610" i="1"/>
  <c r="AE1610" i="1"/>
  <c r="AG1609" i="1"/>
  <c r="AF1609" i="1"/>
  <c r="AE1609" i="1"/>
  <c r="AG1608" i="1"/>
  <c r="AF1608" i="1"/>
  <c r="AE1608" i="1"/>
  <c r="AG1607" i="1"/>
  <c r="AF1607" i="1"/>
  <c r="AE1607" i="1"/>
  <c r="AG1606" i="1"/>
  <c r="AF1606" i="1"/>
  <c r="AE1606" i="1"/>
  <c r="AG1605" i="1"/>
  <c r="AF1605" i="1"/>
  <c r="AE1605" i="1"/>
  <c r="AG1604" i="1"/>
  <c r="AF1604" i="1"/>
  <c r="AE1604" i="1"/>
  <c r="AG1603" i="1"/>
  <c r="AF1603" i="1"/>
  <c r="AE1603" i="1"/>
  <c r="AG1602" i="1"/>
  <c r="AF1602" i="1"/>
  <c r="AE1602" i="1"/>
  <c r="AG1601" i="1"/>
  <c r="AF1601" i="1"/>
  <c r="AE1601" i="1"/>
  <c r="AG1600" i="1"/>
  <c r="AF1600" i="1"/>
  <c r="AE1600" i="1"/>
  <c r="AG1599" i="1"/>
  <c r="AF1599" i="1"/>
  <c r="AE1599" i="1"/>
  <c r="AG1598" i="1"/>
  <c r="AF1598" i="1"/>
  <c r="AE1598" i="1"/>
  <c r="AG1597" i="1"/>
  <c r="AF1597" i="1"/>
  <c r="AE1597" i="1"/>
  <c r="AG1596" i="1"/>
  <c r="AF1596" i="1"/>
  <c r="AE1596" i="1"/>
  <c r="AG1595" i="1"/>
  <c r="AF1595" i="1"/>
  <c r="AE1595" i="1"/>
  <c r="AG1594" i="1"/>
  <c r="AF1594" i="1"/>
  <c r="AE1594" i="1"/>
  <c r="AG1593" i="1"/>
  <c r="AF1593" i="1"/>
  <c r="AE1593" i="1"/>
  <c r="AG1592" i="1"/>
  <c r="AF1592" i="1"/>
  <c r="AE1592" i="1"/>
  <c r="AG1591" i="1"/>
  <c r="AF1591" i="1"/>
  <c r="AE1591" i="1"/>
  <c r="AG1590" i="1"/>
  <c r="AF1590" i="1"/>
  <c r="AE1590" i="1"/>
  <c r="AG1589" i="1"/>
  <c r="AF1589" i="1"/>
  <c r="AE1589" i="1"/>
  <c r="AG1588" i="1"/>
  <c r="AF1588" i="1"/>
  <c r="AE1588" i="1"/>
  <c r="AG1587" i="1"/>
  <c r="AF1587" i="1"/>
  <c r="AE1587" i="1"/>
  <c r="AG1586" i="1"/>
  <c r="AF1586" i="1"/>
  <c r="AE1586" i="1"/>
  <c r="AG1585" i="1"/>
  <c r="AF1585" i="1"/>
  <c r="AE1585" i="1"/>
  <c r="AG1584" i="1"/>
  <c r="AF1584" i="1"/>
  <c r="AE1584" i="1"/>
  <c r="AG1583" i="1"/>
  <c r="AF1583" i="1"/>
  <c r="AE1583" i="1"/>
  <c r="AG1582" i="1"/>
  <c r="AF1582" i="1"/>
  <c r="AE1582" i="1"/>
  <c r="AG1581" i="1"/>
  <c r="AF1581" i="1"/>
  <c r="AE1581" i="1"/>
  <c r="AG1580" i="1"/>
  <c r="AF1580" i="1"/>
  <c r="AE1580" i="1"/>
  <c r="AG1579" i="1"/>
  <c r="AF1579" i="1"/>
  <c r="AE1579" i="1"/>
  <c r="AG1578" i="1"/>
  <c r="AF1578" i="1"/>
  <c r="AE1578" i="1"/>
  <c r="AG1577" i="1"/>
  <c r="AF1577" i="1"/>
  <c r="AE1577" i="1"/>
  <c r="AG1576" i="1"/>
  <c r="AF1576" i="1"/>
  <c r="AE1576" i="1"/>
  <c r="AG1575" i="1"/>
  <c r="AF1575" i="1"/>
  <c r="AE1575" i="1"/>
  <c r="AG1574" i="1"/>
  <c r="AF1574" i="1"/>
  <c r="AE1574" i="1"/>
  <c r="AG1573" i="1"/>
  <c r="AF1573" i="1"/>
  <c r="AE1573" i="1"/>
  <c r="AG1572" i="1"/>
  <c r="AF1572" i="1"/>
  <c r="AE1572" i="1"/>
  <c r="AG1571" i="1"/>
  <c r="AF1571" i="1"/>
  <c r="AE1571" i="1"/>
  <c r="AG1570" i="1"/>
  <c r="AF1570" i="1"/>
  <c r="AE1570" i="1"/>
  <c r="AG1569" i="1"/>
  <c r="AF1569" i="1"/>
  <c r="AE1569" i="1"/>
  <c r="AG1568" i="1"/>
  <c r="AF1568" i="1"/>
  <c r="AE1568" i="1"/>
  <c r="AG1567" i="1"/>
  <c r="AF1567" i="1"/>
  <c r="AE1567" i="1"/>
  <c r="AG1566" i="1"/>
  <c r="AF1566" i="1"/>
  <c r="AE1566" i="1"/>
  <c r="AG1565" i="1"/>
  <c r="AF1565" i="1"/>
  <c r="AE1565" i="1"/>
  <c r="AG1563" i="1"/>
  <c r="AF1563" i="1"/>
  <c r="AE1563" i="1"/>
  <c r="AG1562" i="1"/>
  <c r="AF1562" i="1"/>
  <c r="AE1562" i="1"/>
  <c r="AG1561" i="1"/>
  <c r="AF1561" i="1"/>
  <c r="AE1561" i="1"/>
  <c r="AG1560" i="1"/>
  <c r="AF1560" i="1"/>
  <c r="AE1560" i="1"/>
  <c r="AG1559" i="1"/>
  <c r="AF1559" i="1"/>
  <c r="AE1559" i="1"/>
  <c r="AG1558" i="1"/>
  <c r="AF1558" i="1"/>
  <c r="AE1558" i="1"/>
  <c r="AG1557" i="1"/>
  <c r="AF1557" i="1"/>
  <c r="AE1557" i="1"/>
  <c r="AG1556" i="1"/>
  <c r="AF1556" i="1"/>
  <c r="AE1556" i="1"/>
  <c r="AG1555" i="1"/>
  <c r="AF1555" i="1"/>
  <c r="AE1555" i="1"/>
  <c r="AG1554" i="1"/>
  <c r="AF1554" i="1"/>
  <c r="AE1554" i="1"/>
  <c r="AG1553" i="1"/>
  <c r="AF1553" i="1"/>
  <c r="AE1553" i="1"/>
  <c r="AG1552" i="1"/>
  <c r="AF1552" i="1"/>
  <c r="AE1552" i="1"/>
  <c r="AG1551" i="1"/>
  <c r="AF1551" i="1"/>
  <c r="AE1551" i="1"/>
  <c r="AG1550" i="1"/>
  <c r="AF1550" i="1"/>
  <c r="AE1550" i="1"/>
  <c r="AG1549" i="1"/>
  <c r="AF1549" i="1"/>
  <c r="AE1549" i="1"/>
  <c r="AG1548" i="1"/>
  <c r="AF1548" i="1"/>
  <c r="AE1548" i="1"/>
  <c r="AG1547" i="1"/>
  <c r="AF1547" i="1"/>
  <c r="AE1547" i="1"/>
  <c r="AG1546" i="1"/>
  <c r="AF1546" i="1"/>
  <c r="AE1546" i="1"/>
  <c r="AG1545" i="1"/>
  <c r="AF1545" i="1"/>
  <c r="AE1545" i="1"/>
  <c r="AG1544" i="1"/>
  <c r="AF1544" i="1"/>
  <c r="AE1544" i="1"/>
  <c r="AG1543" i="1"/>
  <c r="AF1543" i="1"/>
  <c r="AE1543" i="1"/>
  <c r="AG1542" i="1"/>
  <c r="AF1542" i="1"/>
  <c r="AE1542" i="1"/>
  <c r="AG1541" i="1"/>
  <c r="AF1541" i="1"/>
  <c r="AE1541" i="1"/>
  <c r="AG1540" i="1"/>
  <c r="AF1540" i="1"/>
  <c r="AE1540" i="1"/>
  <c r="AG1539" i="1"/>
  <c r="AF1539" i="1"/>
  <c r="AE1539" i="1"/>
  <c r="AG1538" i="1"/>
  <c r="AF1538" i="1"/>
  <c r="AE1538" i="1"/>
  <c r="AG1537" i="1"/>
  <c r="AF1537" i="1"/>
  <c r="AE1537" i="1"/>
  <c r="AG1536" i="1"/>
  <c r="AF1536" i="1"/>
  <c r="AE1536" i="1"/>
  <c r="AG1535" i="1"/>
  <c r="AF1535" i="1"/>
  <c r="AE1535" i="1"/>
  <c r="AG1534" i="1"/>
  <c r="AF1534" i="1"/>
  <c r="AE1534" i="1"/>
  <c r="AG1533" i="1"/>
  <c r="AF1533" i="1"/>
  <c r="AE1533" i="1"/>
  <c r="AG1532" i="1"/>
  <c r="AF1532" i="1"/>
  <c r="AE1532" i="1"/>
  <c r="AG1531" i="1"/>
  <c r="AF1531" i="1"/>
  <c r="AE1531" i="1"/>
  <c r="AG1530" i="1"/>
  <c r="AF1530" i="1"/>
  <c r="AE1530" i="1"/>
  <c r="AG1529" i="1"/>
  <c r="AF1529" i="1"/>
  <c r="AE1529" i="1"/>
  <c r="AG1528" i="1"/>
  <c r="AF1528" i="1"/>
  <c r="AE1528" i="1"/>
  <c r="AG1527" i="1"/>
  <c r="AF1527" i="1"/>
  <c r="AE1527" i="1"/>
  <c r="AG1526" i="1"/>
  <c r="AF1526" i="1"/>
  <c r="AE1526" i="1"/>
  <c r="AG1525" i="1"/>
  <c r="AF1525" i="1"/>
  <c r="AE1525" i="1"/>
  <c r="AG1524" i="1"/>
  <c r="AF1524" i="1"/>
  <c r="AE1524" i="1"/>
  <c r="AG1523" i="1"/>
  <c r="AF1523" i="1"/>
  <c r="AE1523" i="1"/>
  <c r="AG1522" i="1"/>
  <c r="AF1522" i="1"/>
  <c r="AE1522" i="1"/>
  <c r="AE1521" i="1"/>
  <c r="AG1520" i="1"/>
  <c r="AF1520" i="1"/>
  <c r="AE1520" i="1"/>
  <c r="AF1519" i="1"/>
  <c r="AE1519" i="1"/>
  <c r="AG1518" i="1"/>
  <c r="AF1518" i="1"/>
  <c r="AE1518" i="1"/>
  <c r="AG1517" i="1"/>
  <c r="AF1517" i="1"/>
  <c r="AE1517" i="1"/>
  <c r="AG1516" i="1"/>
  <c r="AF1516" i="1"/>
  <c r="AE1516" i="1"/>
  <c r="AG1514" i="1"/>
  <c r="AF1514" i="1"/>
  <c r="AE1514" i="1"/>
  <c r="AG1513" i="1"/>
  <c r="AF1513" i="1"/>
  <c r="AE1513" i="1"/>
  <c r="AG1512" i="1"/>
  <c r="AF1512" i="1"/>
  <c r="AE1512" i="1"/>
  <c r="AG1511" i="1"/>
  <c r="AF1511" i="1"/>
  <c r="AE1511" i="1"/>
  <c r="AG1510" i="1"/>
  <c r="AF1510" i="1"/>
  <c r="AE1510" i="1"/>
  <c r="AG1509" i="1"/>
  <c r="AF1509" i="1"/>
  <c r="AE1509" i="1"/>
  <c r="AG1508" i="1"/>
  <c r="AF1508" i="1"/>
  <c r="AE1508" i="1"/>
  <c r="AG1507" i="1"/>
  <c r="AF1507" i="1"/>
  <c r="AE1507" i="1"/>
  <c r="AG1506" i="1"/>
  <c r="AF1506" i="1"/>
  <c r="AE1506" i="1"/>
  <c r="AG1505" i="1"/>
  <c r="AF1505" i="1"/>
  <c r="AE1505" i="1"/>
  <c r="AG1504" i="1"/>
  <c r="AF1504" i="1"/>
  <c r="AE1504" i="1"/>
  <c r="AG1503" i="1"/>
  <c r="AF1503" i="1"/>
  <c r="AE1503" i="1"/>
  <c r="AG1502" i="1"/>
  <c r="AF1502" i="1"/>
  <c r="AE1502" i="1"/>
  <c r="AG1501" i="1"/>
  <c r="AF1501" i="1"/>
  <c r="AE1501" i="1"/>
  <c r="AG1500" i="1"/>
  <c r="AF1500" i="1"/>
  <c r="AE1500" i="1"/>
  <c r="AG1499" i="1"/>
  <c r="AF1499" i="1"/>
  <c r="AE1499" i="1"/>
  <c r="AG1498" i="1"/>
  <c r="AF1498" i="1"/>
  <c r="AE1498" i="1"/>
  <c r="AG1497" i="1"/>
  <c r="AF1497" i="1"/>
  <c r="AE1497" i="1"/>
  <c r="AG1496" i="1"/>
  <c r="AF1496" i="1"/>
  <c r="AE1496" i="1"/>
  <c r="AG1495" i="1"/>
  <c r="AF1495" i="1"/>
  <c r="AE1495" i="1"/>
  <c r="AG1494" i="1"/>
  <c r="AF1494" i="1"/>
  <c r="AE1494" i="1"/>
  <c r="AG1493" i="1"/>
  <c r="AF1493" i="1"/>
  <c r="AE1493" i="1"/>
  <c r="AG1492" i="1"/>
  <c r="AF1492" i="1"/>
  <c r="AE1492" i="1"/>
  <c r="AG1491" i="1"/>
  <c r="AF1491" i="1"/>
  <c r="AE1491" i="1"/>
  <c r="AG1490" i="1"/>
  <c r="AF1490" i="1"/>
  <c r="AE1490" i="1"/>
  <c r="AF1489" i="1"/>
  <c r="AE1489" i="1"/>
  <c r="AG1488" i="1"/>
  <c r="AF1488" i="1"/>
  <c r="AE1488" i="1"/>
  <c r="AG1487" i="1"/>
  <c r="AF1487" i="1"/>
  <c r="AE1487" i="1"/>
  <c r="AG1486" i="1"/>
  <c r="AF1486" i="1"/>
  <c r="AE1486" i="1"/>
  <c r="AG1485" i="1"/>
  <c r="AF1485" i="1"/>
  <c r="AE1485" i="1"/>
  <c r="AG1484" i="1"/>
  <c r="AF1484" i="1"/>
  <c r="AE1484" i="1"/>
  <c r="AG1483" i="1"/>
  <c r="AF1483" i="1"/>
  <c r="AE1483" i="1"/>
  <c r="AG1482" i="1"/>
  <c r="AF1482" i="1"/>
  <c r="AE1482" i="1"/>
  <c r="AG1481" i="1"/>
  <c r="AF1481" i="1"/>
  <c r="AE1481" i="1"/>
  <c r="AG1480" i="1"/>
  <c r="AF1480" i="1"/>
  <c r="AE1480" i="1"/>
  <c r="AG1479" i="1"/>
  <c r="AF1479" i="1"/>
  <c r="AE1479" i="1"/>
  <c r="AG1478" i="1"/>
  <c r="AF1478" i="1"/>
  <c r="AE1478" i="1"/>
  <c r="AG1477" i="1"/>
  <c r="AF1477" i="1"/>
  <c r="AE1477" i="1"/>
  <c r="AG1476" i="1"/>
  <c r="AF1476" i="1"/>
  <c r="AE1476" i="1"/>
  <c r="AG1475" i="1"/>
  <c r="AF1475" i="1"/>
  <c r="AE1475" i="1"/>
  <c r="AG1474" i="1"/>
  <c r="AF1474" i="1"/>
  <c r="AE1474" i="1"/>
  <c r="AG1473" i="1"/>
  <c r="AF1473" i="1"/>
  <c r="AE1473" i="1"/>
  <c r="AG1472" i="1"/>
  <c r="AF1472" i="1"/>
  <c r="AE1472" i="1"/>
  <c r="AG1471" i="1"/>
  <c r="AF1471" i="1"/>
  <c r="AE1471" i="1"/>
  <c r="AG1470" i="1"/>
  <c r="AF1470" i="1"/>
  <c r="AE1470" i="1"/>
  <c r="AG1469" i="1"/>
  <c r="AF1469" i="1"/>
  <c r="AE1469" i="1"/>
  <c r="AG1468" i="1"/>
  <c r="AF1468" i="1"/>
  <c r="AE1468" i="1"/>
  <c r="AG1467" i="1"/>
  <c r="AF1467" i="1"/>
  <c r="AE1467" i="1"/>
  <c r="AG1466" i="1"/>
  <c r="AF1466" i="1"/>
  <c r="AE1466" i="1"/>
  <c r="AG1465" i="1"/>
  <c r="AF1465" i="1"/>
  <c r="AE1465" i="1"/>
  <c r="AG1464" i="1"/>
  <c r="AF1464" i="1"/>
  <c r="AE1464" i="1"/>
  <c r="AG1463" i="1"/>
  <c r="AF1463" i="1"/>
  <c r="AE1463" i="1"/>
  <c r="AG1462" i="1"/>
  <c r="AF1462" i="1"/>
  <c r="AE1462" i="1"/>
  <c r="AG1461" i="1"/>
  <c r="AF1461" i="1"/>
  <c r="AE1461" i="1"/>
  <c r="AG1460" i="1"/>
  <c r="AF1460" i="1"/>
  <c r="AE1460" i="1"/>
  <c r="AG1459" i="1"/>
  <c r="AF1459" i="1"/>
  <c r="AE1459" i="1"/>
  <c r="AG1458" i="1"/>
  <c r="AF1458" i="1"/>
  <c r="AE1458" i="1"/>
  <c r="AG1457" i="1"/>
  <c r="AF1457" i="1"/>
  <c r="AE1457" i="1"/>
  <c r="AG1456" i="1"/>
  <c r="AF1456" i="1"/>
  <c r="AE1456" i="1"/>
  <c r="AG1455" i="1"/>
  <c r="AF1455" i="1"/>
  <c r="AE1455" i="1"/>
  <c r="AG1453" i="1"/>
  <c r="AF1453" i="1"/>
  <c r="AE1453" i="1"/>
  <c r="AG1452" i="1"/>
  <c r="AF1452" i="1"/>
  <c r="AE1452" i="1"/>
  <c r="AG1451" i="1"/>
  <c r="AF1451" i="1"/>
  <c r="AE1451" i="1"/>
  <c r="AG1450" i="1"/>
  <c r="AF1450" i="1"/>
  <c r="AE1450" i="1"/>
  <c r="AG1449" i="1"/>
  <c r="AF1449" i="1"/>
  <c r="AE1449" i="1"/>
  <c r="AG1448" i="1"/>
  <c r="AF1448" i="1"/>
  <c r="AE1448" i="1"/>
  <c r="AG1447" i="1"/>
  <c r="AF1447" i="1"/>
  <c r="AE1447" i="1"/>
  <c r="AG1446" i="1"/>
  <c r="AF1446" i="1"/>
  <c r="AE1446" i="1"/>
  <c r="AG1445" i="1"/>
  <c r="AF1445" i="1"/>
  <c r="AE1445" i="1"/>
  <c r="AG1444" i="1"/>
  <c r="AF1444" i="1"/>
  <c r="AE1444" i="1"/>
  <c r="AG1443" i="1"/>
  <c r="AF1443" i="1"/>
  <c r="AE1443" i="1"/>
  <c r="AG1442" i="1"/>
  <c r="AF1442" i="1"/>
  <c r="AG1441" i="1"/>
  <c r="AF1441" i="1"/>
  <c r="AE1441" i="1"/>
  <c r="AG1440" i="1"/>
  <c r="AF1440" i="1"/>
  <c r="AE1440" i="1"/>
  <c r="AG1439" i="1"/>
  <c r="AF1439" i="1"/>
  <c r="AE1439" i="1"/>
  <c r="AG1438" i="1"/>
  <c r="AF1438" i="1"/>
  <c r="AE1438" i="1"/>
  <c r="AF1437" i="1"/>
  <c r="AE1437" i="1"/>
  <c r="AG1436" i="1"/>
  <c r="AF1436" i="1"/>
  <c r="AE1436" i="1"/>
  <c r="AG1435" i="1"/>
  <c r="AF1435" i="1"/>
  <c r="AE1435" i="1"/>
  <c r="AG1434" i="1"/>
  <c r="AF1434" i="1"/>
  <c r="AE1434" i="1"/>
  <c r="AF1433" i="1"/>
  <c r="AG1432" i="1"/>
  <c r="AF1432" i="1"/>
  <c r="AE1432" i="1"/>
  <c r="AG1431" i="1"/>
  <c r="AF1431" i="1"/>
  <c r="AE1431" i="1"/>
  <c r="AG1430" i="1"/>
  <c r="AF1430" i="1"/>
  <c r="AE1430" i="1"/>
  <c r="AG1429" i="1"/>
  <c r="AF1429" i="1"/>
  <c r="AE1429" i="1"/>
  <c r="AG1428" i="1"/>
  <c r="AF1428" i="1"/>
  <c r="AE1428" i="1"/>
  <c r="AG1427" i="1"/>
  <c r="AF1427" i="1"/>
  <c r="AE1427" i="1"/>
  <c r="AG1426" i="1"/>
  <c r="AF1426" i="1"/>
  <c r="AE1426" i="1"/>
  <c r="AG1425" i="1"/>
  <c r="AF1425" i="1"/>
  <c r="AE1425" i="1"/>
  <c r="AG1424" i="1"/>
  <c r="AF1424" i="1"/>
  <c r="AE1424" i="1"/>
  <c r="AG1423" i="1"/>
  <c r="AF1423" i="1"/>
  <c r="AE1423" i="1"/>
  <c r="AG1422" i="1"/>
  <c r="AF1422" i="1"/>
  <c r="AE1422" i="1"/>
  <c r="AF1421" i="1"/>
  <c r="AE1421" i="1"/>
  <c r="AG1420" i="1"/>
  <c r="AF1420" i="1"/>
  <c r="AE1420" i="1"/>
  <c r="AG1419" i="1"/>
  <c r="AF1419" i="1"/>
  <c r="AE1419" i="1"/>
  <c r="AG1417" i="1"/>
  <c r="AF1417" i="1"/>
  <c r="AE1417" i="1"/>
  <c r="AG1416" i="1"/>
  <c r="AF1416" i="1"/>
  <c r="AE1416" i="1"/>
  <c r="AF1415" i="1"/>
  <c r="AF1414" i="1"/>
  <c r="AG1413" i="1"/>
  <c r="AF1413" i="1"/>
  <c r="AE1413" i="1"/>
  <c r="AG1412" i="1"/>
  <c r="AF1412" i="1"/>
  <c r="AE1412" i="1"/>
  <c r="AG1411" i="1"/>
  <c r="AF1411" i="1"/>
  <c r="AE1411" i="1"/>
  <c r="AG1410" i="1"/>
  <c r="AF1410" i="1"/>
  <c r="AE1410" i="1"/>
  <c r="AG1409" i="1"/>
  <c r="AF1409" i="1"/>
  <c r="AE1409" i="1"/>
  <c r="AG1408" i="1"/>
  <c r="AF1408" i="1"/>
  <c r="AE1408" i="1"/>
  <c r="AG1407" i="1"/>
  <c r="AF1407" i="1"/>
  <c r="AE1407" i="1"/>
  <c r="AG1406" i="1"/>
  <c r="AF1406" i="1"/>
  <c r="AE1406" i="1"/>
  <c r="AG1405" i="1"/>
  <c r="AF1405" i="1"/>
  <c r="AE1405" i="1"/>
  <c r="AG1404" i="1"/>
  <c r="AF1404" i="1"/>
  <c r="AE1404" i="1"/>
  <c r="AG1403" i="1"/>
  <c r="AF1403" i="1"/>
  <c r="AG1402" i="1"/>
  <c r="AF1402" i="1"/>
  <c r="AE1402" i="1"/>
  <c r="AG1401" i="1"/>
  <c r="AF1401" i="1"/>
  <c r="AE1401" i="1"/>
  <c r="AG1400" i="1"/>
  <c r="AF1400" i="1"/>
  <c r="AE1400" i="1"/>
  <c r="AG1399" i="1"/>
  <c r="AF1399" i="1"/>
  <c r="AE1399" i="1"/>
  <c r="AG1398" i="1"/>
  <c r="AF1398" i="1"/>
  <c r="AE1398" i="1"/>
  <c r="AG1397" i="1"/>
  <c r="AF1397" i="1"/>
  <c r="AE1397" i="1"/>
  <c r="AG1396" i="1"/>
  <c r="AF1396" i="1"/>
  <c r="AE1396" i="1"/>
  <c r="AG1395" i="1"/>
  <c r="AF1395" i="1"/>
  <c r="AE1395" i="1"/>
  <c r="AG1394" i="1"/>
  <c r="AF1394" i="1"/>
  <c r="AE1394" i="1"/>
  <c r="AG1393" i="1"/>
  <c r="AF1393" i="1"/>
  <c r="AE1393" i="1"/>
  <c r="AG1392" i="1"/>
  <c r="AF1392" i="1"/>
  <c r="AE1392" i="1"/>
  <c r="AG1391" i="1"/>
  <c r="AF1391" i="1"/>
  <c r="AG1390" i="1"/>
  <c r="AF1390" i="1"/>
  <c r="AE1390" i="1"/>
  <c r="AG1389" i="1"/>
  <c r="AF1389" i="1"/>
  <c r="AE1389" i="1"/>
  <c r="AG1388" i="1"/>
  <c r="AF1388" i="1"/>
  <c r="AE1388" i="1"/>
  <c r="AG1387" i="1"/>
  <c r="AF1387" i="1"/>
  <c r="AE1387" i="1"/>
  <c r="AG1386" i="1"/>
  <c r="AF1386" i="1"/>
  <c r="AE1386" i="1"/>
  <c r="AG1385" i="1"/>
  <c r="AF1385" i="1"/>
  <c r="AE1385" i="1"/>
  <c r="AG1384" i="1"/>
  <c r="AF1384" i="1"/>
  <c r="AE1384" i="1"/>
  <c r="AG1383" i="1"/>
  <c r="AF1383" i="1"/>
  <c r="AE1383" i="1"/>
  <c r="AG1382" i="1"/>
  <c r="AF1382" i="1"/>
  <c r="AE1382" i="1"/>
  <c r="AG1381" i="1"/>
  <c r="AF1381" i="1"/>
  <c r="AE1381" i="1"/>
  <c r="AG1380" i="1"/>
  <c r="AF1380" i="1"/>
  <c r="AE1380" i="1"/>
  <c r="AG1379" i="1"/>
  <c r="AF1379" i="1"/>
  <c r="AE1379" i="1"/>
  <c r="AG1378" i="1"/>
  <c r="AF1378" i="1"/>
  <c r="AE1378" i="1"/>
  <c r="AG1377" i="1"/>
  <c r="AF1377" i="1"/>
  <c r="AE1377" i="1"/>
  <c r="AG1376" i="1"/>
  <c r="AF1376" i="1"/>
  <c r="AE1376" i="1"/>
  <c r="AG1375" i="1"/>
  <c r="AF1375" i="1"/>
  <c r="AE1375" i="1"/>
  <c r="AF1374" i="1"/>
  <c r="AG1373" i="1"/>
  <c r="AF1373" i="1"/>
  <c r="AE1373" i="1"/>
  <c r="AG1372" i="1"/>
  <c r="AF1372" i="1"/>
  <c r="AE1372" i="1"/>
  <c r="AG1371" i="1"/>
  <c r="AF1371" i="1"/>
  <c r="AE1371" i="1"/>
  <c r="AG1370" i="1"/>
  <c r="AF1370" i="1"/>
  <c r="AE1370" i="1"/>
  <c r="AG1369" i="1"/>
  <c r="AF1369" i="1"/>
  <c r="AE1369" i="1"/>
  <c r="AG1368" i="1"/>
  <c r="AF1368" i="1"/>
  <c r="AE1368" i="1"/>
  <c r="AG1367" i="1"/>
  <c r="AF1367" i="1"/>
  <c r="AE1367" i="1"/>
  <c r="AG1366" i="1"/>
  <c r="AF1366" i="1"/>
  <c r="AE1366" i="1"/>
  <c r="AG1365" i="1"/>
  <c r="AF1365" i="1"/>
  <c r="AE1365" i="1"/>
  <c r="AG1364" i="1"/>
  <c r="AF1364" i="1"/>
  <c r="AE1364" i="1"/>
  <c r="AG1363" i="1"/>
  <c r="AF1363" i="1"/>
  <c r="AE1363" i="1"/>
  <c r="AG1362" i="1"/>
  <c r="AF1362" i="1"/>
  <c r="AE1362" i="1"/>
  <c r="AG1361" i="1"/>
  <c r="AF1361" i="1"/>
  <c r="AE1361" i="1"/>
  <c r="AG1360" i="1"/>
  <c r="AF1360" i="1"/>
  <c r="AE1360" i="1"/>
  <c r="AG1359" i="1"/>
  <c r="AF1359" i="1"/>
  <c r="AE1359" i="1"/>
  <c r="AG1358" i="1"/>
  <c r="AF1358" i="1"/>
  <c r="AE1358" i="1"/>
  <c r="AG1357" i="1"/>
  <c r="AF1357" i="1"/>
  <c r="AE1357" i="1"/>
  <c r="AG1356" i="1"/>
  <c r="AF1356" i="1"/>
  <c r="AE1356" i="1"/>
  <c r="AG1355" i="1"/>
  <c r="AF1355" i="1"/>
  <c r="AE1355" i="1"/>
  <c r="AG1354" i="1"/>
  <c r="AF1354" i="1"/>
  <c r="AE1354" i="1"/>
  <c r="AG1353" i="1"/>
  <c r="AF1353" i="1"/>
  <c r="AE1353" i="1"/>
  <c r="AG1352" i="1"/>
  <c r="AF1352" i="1"/>
  <c r="AE1352" i="1"/>
  <c r="AG1351" i="1"/>
  <c r="AF1351" i="1"/>
  <c r="AE1351" i="1"/>
  <c r="AG1350" i="1"/>
  <c r="AF1350" i="1"/>
  <c r="AE1350" i="1"/>
  <c r="AG1349" i="1"/>
  <c r="AF1349" i="1"/>
  <c r="AE1349" i="1"/>
  <c r="AG1348" i="1"/>
  <c r="AF1348" i="1"/>
  <c r="AE1348" i="1"/>
  <c r="AG1347" i="1"/>
  <c r="AF1347" i="1"/>
  <c r="AE1347" i="1"/>
  <c r="AG1346" i="1"/>
  <c r="AF1346" i="1"/>
  <c r="AE1346" i="1"/>
  <c r="AG1344" i="1"/>
  <c r="AF1344" i="1"/>
  <c r="AE1344" i="1"/>
  <c r="AG1343" i="1"/>
  <c r="AF1343" i="1"/>
  <c r="AE1343" i="1"/>
  <c r="AG1342" i="1"/>
  <c r="AF1342" i="1"/>
  <c r="AE1342" i="1"/>
  <c r="AG1341" i="1"/>
  <c r="AF1341" i="1"/>
  <c r="AE1341" i="1"/>
  <c r="AG1340" i="1"/>
  <c r="AF1340" i="1"/>
  <c r="AE1340" i="1"/>
  <c r="AG1339" i="1"/>
  <c r="AF1339" i="1"/>
  <c r="AE1339" i="1"/>
  <c r="AG1338" i="1"/>
  <c r="AF1338" i="1"/>
  <c r="AE1338" i="1"/>
  <c r="AF1337" i="1"/>
  <c r="AG1336" i="1"/>
  <c r="AF1336" i="1"/>
  <c r="AE1336" i="1"/>
  <c r="AG1335" i="1"/>
  <c r="AF1335" i="1"/>
  <c r="AE1335" i="1"/>
  <c r="AG1334" i="1"/>
  <c r="AF1334" i="1"/>
  <c r="AE1334" i="1"/>
  <c r="AG1333" i="1"/>
  <c r="AF1333" i="1"/>
  <c r="AE1333" i="1"/>
  <c r="AG1332" i="1"/>
  <c r="AF1332" i="1"/>
  <c r="AE1332" i="1"/>
  <c r="AG1331" i="1"/>
  <c r="AF1331" i="1"/>
  <c r="AE1331" i="1"/>
  <c r="AG1330" i="1"/>
  <c r="AF1330" i="1"/>
  <c r="AE1330" i="1"/>
  <c r="AG1329" i="1"/>
  <c r="AF1329" i="1"/>
  <c r="AE1329" i="1"/>
  <c r="AG1328" i="1"/>
  <c r="AF1328" i="1"/>
  <c r="AE1328" i="1"/>
  <c r="AG1327" i="1"/>
  <c r="AF1327" i="1"/>
  <c r="AE1327" i="1"/>
  <c r="AG1326" i="1"/>
  <c r="AF1326" i="1"/>
  <c r="AE1326" i="1"/>
  <c r="AG1325" i="1"/>
  <c r="AF1325" i="1"/>
  <c r="AE1325" i="1"/>
  <c r="AG1324" i="1"/>
  <c r="AF1324" i="1"/>
  <c r="AE1324" i="1"/>
  <c r="AG1323" i="1"/>
  <c r="AF1323" i="1"/>
  <c r="AE1323" i="1"/>
  <c r="AG1322" i="1"/>
  <c r="AF1322" i="1"/>
  <c r="AE1322" i="1"/>
  <c r="AG1321" i="1"/>
  <c r="AF1321" i="1"/>
  <c r="AE1321" i="1"/>
  <c r="AG1320" i="1"/>
  <c r="AF1320" i="1"/>
  <c r="AE1320" i="1"/>
  <c r="AG1319" i="1"/>
  <c r="AF1319" i="1"/>
  <c r="AE1319" i="1"/>
  <c r="AG1318" i="1"/>
  <c r="AF1318" i="1"/>
  <c r="AE1318" i="1"/>
  <c r="AG1317" i="1"/>
  <c r="AF1317" i="1"/>
  <c r="AE1317" i="1"/>
  <c r="AG1316" i="1"/>
  <c r="AF1316" i="1"/>
  <c r="AE1316" i="1"/>
  <c r="AG1315" i="1"/>
  <c r="AF1315" i="1"/>
  <c r="AE1315" i="1"/>
  <c r="AG1314" i="1"/>
  <c r="AF1314" i="1"/>
  <c r="AE1314" i="1"/>
  <c r="AG1313" i="1"/>
  <c r="AF1313" i="1"/>
  <c r="AE1313" i="1"/>
  <c r="AG1312" i="1"/>
  <c r="AF1312" i="1"/>
  <c r="AE1312" i="1"/>
  <c r="AG1311" i="1"/>
  <c r="AF1311" i="1"/>
  <c r="AE1311" i="1"/>
  <c r="AG1310" i="1"/>
  <c r="AF1310" i="1"/>
  <c r="AE1310" i="1"/>
  <c r="AG1309" i="1"/>
  <c r="AF1309" i="1"/>
  <c r="AE1309" i="1"/>
  <c r="AG1308" i="1"/>
  <c r="AF1308" i="1"/>
  <c r="AE1308" i="1"/>
  <c r="AG1307" i="1"/>
  <c r="AF1307" i="1"/>
  <c r="AE1307" i="1"/>
  <c r="AG1306" i="1"/>
  <c r="AF1306" i="1"/>
  <c r="AE1306" i="1"/>
  <c r="AG1305" i="1"/>
  <c r="AF1305" i="1"/>
  <c r="AE1305" i="1"/>
  <c r="AG1304" i="1"/>
  <c r="AF1304" i="1"/>
  <c r="AE1304" i="1"/>
  <c r="AG1303" i="1"/>
  <c r="AF1303" i="1"/>
  <c r="AE1303" i="1"/>
  <c r="AG1302" i="1"/>
  <c r="AF1302" i="1"/>
  <c r="AE1302" i="1"/>
  <c r="AG1301" i="1"/>
  <c r="AF1301" i="1"/>
  <c r="AE1301" i="1"/>
  <c r="AG1300" i="1"/>
  <c r="AF1300" i="1"/>
  <c r="AE1300" i="1"/>
  <c r="AG1299" i="1"/>
  <c r="AF1299" i="1"/>
  <c r="AE1299" i="1"/>
  <c r="AG1298" i="1"/>
  <c r="AF1298" i="1"/>
  <c r="AE1298" i="1"/>
  <c r="AG1297" i="1"/>
  <c r="AF1297" i="1"/>
  <c r="AE1297" i="1"/>
  <c r="AG1296" i="1"/>
  <c r="AF1296" i="1"/>
  <c r="AE1296" i="1"/>
  <c r="AG1295" i="1"/>
  <c r="AF1295" i="1"/>
  <c r="AE1295" i="1"/>
  <c r="AG1294" i="1"/>
  <c r="AF1294" i="1"/>
  <c r="AE1294" i="1"/>
  <c r="AG1293" i="1"/>
  <c r="AF1293" i="1"/>
  <c r="AE1293" i="1"/>
  <c r="AG1292" i="1"/>
  <c r="AF1292" i="1"/>
  <c r="AE1292" i="1"/>
  <c r="AG1291" i="1"/>
  <c r="AF1291" i="1"/>
  <c r="AE1291" i="1"/>
  <c r="AG1290" i="1"/>
  <c r="AF1290" i="1"/>
  <c r="AE1290" i="1"/>
  <c r="AG1289" i="1"/>
  <c r="AF1289" i="1"/>
  <c r="AE1289" i="1"/>
  <c r="AG1288" i="1"/>
  <c r="AF1288" i="1"/>
  <c r="AE1288" i="1"/>
  <c r="AG1287" i="1"/>
  <c r="AF1287" i="1"/>
  <c r="AE1287" i="1"/>
  <c r="AG1286" i="1"/>
  <c r="AF1286" i="1"/>
  <c r="AE1286" i="1"/>
  <c r="AG1285" i="1"/>
  <c r="AF1285" i="1"/>
  <c r="AE1285" i="1"/>
  <c r="AG1284" i="1"/>
  <c r="AF1284" i="1"/>
  <c r="AE1284" i="1"/>
  <c r="AG1283" i="1"/>
  <c r="AF1283" i="1"/>
  <c r="AE1283" i="1"/>
  <c r="AG1282" i="1"/>
  <c r="AF1282" i="1"/>
  <c r="AE1282" i="1"/>
  <c r="AG1281" i="1"/>
  <c r="AF1281" i="1"/>
  <c r="AE1281" i="1"/>
  <c r="AG1280" i="1"/>
  <c r="AF1280" i="1"/>
  <c r="AE1280" i="1"/>
  <c r="AG1279" i="1"/>
  <c r="AF1279" i="1"/>
  <c r="AE1279" i="1"/>
  <c r="AG1278" i="1"/>
  <c r="AF1278" i="1"/>
  <c r="AE1278" i="1"/>
  <c r="AG1277" i="1"/>
  <c r="AF1277" i="1"/>
  <c r="AE1277" i="1"/>
  <c r="AG1276" i="1"/>
  <c r="AF1276" i="1"/>
  <c r="AE1276" i="1"/>
  <c r="AG1275" i="1"/>
  <c r="AF1275" i="1"/>
  <c r="AE1275" i="1"/>
  <c r="AG1274" i="1"/>
  <c r="AF1274" i="1"/>
  <c r="AE1274" i="1"/>
  <c r="AG1273" i="1"/>
  <c r="AF1273" i="1"/>
  <c r="AE1273" i="1"/>
  <c r="AG1272" i="1"/>
  <c r="AF1272" i="1"/>
  <c r="AE1272" i="1"/>
  <c r="AG1271" i="1"/>
  <c r="AF1271" i="1"/>
  <c r="AE1271" i="1"/>
  <c r="AF1270" i="1"/>
  <c r="AG1269" i="1"/>
  <c r="AF1269" i="1"/>
  <c r="AE1269" i="1"/>
  <c r="AG1268" i="1"/>
  <c r="AF1268" i="1"/>
  <c r="AE1268" i="1"/>
  <c r="AG1267" i="1"/>
  <c r="AF1267" i="1"/>
  <c r="AE1267" i="1"/>
  <c r="AG1266" i="1"/>
  <c r="AF1266" i="1"/>
  <c r="AE1266" i="1"/>
  <c r="AG1265" i="1"/>
  <c r="AF1265" i="1"/>
  <c r="AE1265" i="1"/>
  <c r="AG1264" i="1"/>
  <c r="AF1264" i="1"/>
  <c r="AE1264" i="1"/>
  <c r="AG1263" i="1"/>
  <c r="AF1263" i="1"/>
  <c r="AE1263" i="1"/>
  <c r="AG1262" i="1"/>
  <c r="AF1262" i="1"/>
  <c r="AE1262" i="1"/>
  <c r="AG1261" i="1"/>
  <c r="AF1261" i="1"/>
  <c r="AE1261" i="1"/>
  <c r="AG1260" i="1"/>
  <c r="AF1260" i="1"/>
  <c r="AE1260" i="1"/>
  <c r="AG1259" i="1"/>
  <c r="AF1259" i="1"/>
  <c r="AE1259" i="1"/>
  <c r="AG1258" i="1"/>
  <c r="AF1258" i="1"/>
  <c r="AE1258" i="1"/>
  <c r="AG1257" i="1"/>
  <c r="AF1257" i="1"/>
  <c r="AE1257" i="1"/>
  <c r="AG1256" i="1"/>
  <c r="AF1256" i="1"/>
  <c r="AE1256" i="1"/>
  <c r="AG1255" i="1"/>
  <c r="AF1255" i="1"/>
  <c r="AE1255" i="1"/>
  <c r="AG1254" i="1"/>
  <c r="AF1254" i="1"/>
  <c r="AE1254" i="1"/>
  <c r="AG1253" i="1"/>
  <c r="AF1253" i="1"/>
  <c r="AE1253" i="1"/>
  <c r="AG1252" i="1"/>
  <c r="AF1252" i="1"/>
  <c r="AE1252" i="1"/>
  <c r="AG1251" i="1"/>
  <c r="AF1251" i="1"/>
  <c r="AE1251" i="1"/>
  <c r="AG1250" i="1"/>
  <c r="AF1250" i="1"/>
  <c r="AE1250" i="1"/>
  <c r="AG1249" i="1"/>
  <c r="AF1249" i="1"/>
  <c r="AE1249" i="1"/>
  <c r="AG1248" i="1"/>
  <c r="AF1248" i="1"/>
  <c r="AE1248" i="1"/>
  <c r="AG1247" i="1"/>
  <c r="AF1247" i="1"/>
  <c r="AE1247" i="1"/>
  <c r="AG1246" i="1"/>
  <c r="AF1246" i="1"/>
  <c r="AE1246" i="1"/>
  <c r="AG1245" i="1"/>
  <c r="AF1245" i="1"/>
  <c r="AE1245" i="1"/>
  <c r="AG1244" i="1"/>
  <c r="AF1244" i="1"/>
  <c r="AE1244" i="1"/>
  <c r="AG1243" i="1"/>
  <c r="AF1243" i="1"/>
  <c r="AE1243" i="1"/>
  <c r="AG1242" i="1"/>
  <c r="AF1242" i="1"/>
  <c r="AE1242" i="1"/>
  <c r="AG1241" i="1"/>
  <c r="AF1241" i="1"/>
  <c r="AE1241" i="1"/>
  <c r="AG1240" i="1"/>
  <c r="AF1240" i="1"/>
  <c r="AE1240" i="1"/>
  <c r="AG1239" i="1"/>
  <c r="AF1239" i="1"/>
  <c r="AE1239" i="1"/>
  <c r="AG1238" i="1"/>
  <c r="AF1238" i="1"/>
  <c r="AE1238" i="1"/>
  <c r="AG1237" i="1"/>
  <c r="AF1237" i="1"/>
  <c r="AE1237" i="1"/>
  <c r="AG1236" i="1"/>
  <c r="AF1236" i="1"/>
  <c r="AE1236" i="1"/>
  <c r="AG1235" i="1"/>
  <c r="AF1235" i="1"/>
  <c r="AE1235" i="1"/>
  <c r="AE1234" i="1"/>
  <c r="AG1233" i="1"/>
  <c r="AF1233" i="1"/>
  <c r="AE1233" i="1"/>
  <c r="AG1232" i="1"/>
  <c r="AF1232" i="1"/>
  <c r="AE1232" i="1"/>
  <c r="AG1231" i="1"/>
  <c r="AF1231" i="1"/>
  <c r="AE1231" i="1"/>
  <c r="AG1230" i="1"/>
  <c r="AF1230" i="1"/>
  <c r="AE1230" i="1"/>
  <c r="AG1229" i="1"/>
  <c r="AF1229" i="1"/>
  <c r="AE1229" i="1"/>
  <c r="AG1228" i="1"/>
  <c r="AF1228" i="1"/>
  <c r="AE1228" i="1"/>
  <c r="AG1227" i="1"/>
  <c r="AF1227" i="1"/>
  <c r="AE1227" i="1"/>
  <c r="AG1226" i="1"/>
  <c r="AF1226" i="1"/>
  <c r="AE1226" i="1"/>
  <c r="AG1225" i="1"/>
  <c r="AF1225" i="1"/>
  <c r="AE1225" i="1"/>
  <c r="AG1224" i="1"/>
  <c r="AF1224" i="1"/>
  <c r="AE1224" i="1"/>
  <c r="AG1223" i="1"/>
  <c r="AF1223" i="1"/>
  <c r="AE1223" i="1"/>
  <c r="AG1222" i="1"/>
  <c r="AF1222" i="1"/>
  <c r="AE1222" i="1"/>
  <c r="AG1221" i="1"/>
  <c r="AF1221" i="1"/>
  <c r="AE1221" i="1"/>
  <c r="AG1220" i="1"/>
  <c r="AF1220" i="1"/>
  <c r="AE1220" i="1"/>
  <c r="AG1219" i="1"/>
  <c r="AF1219" i="1"/>
  <c r="AE1219" i="1"/>
  <c r="AG1218" i="1"/>
  <c r="AF1218" i="1"/>
  <c r="AE1218" i="1"/>
  <c r="AG1217" i="1"/>
  <c r="AF1217" i="1"/>
  <c r="AE1217" i="1"/>
  <c r="AG1216" i="1"/>
  <c r="AF1216" i="1"/>
  <c r="AE1216" i="1"/>
  <c r="AG1215" i="1"/>
  <c r="AF1215" i="1"/>
  <c r="AE1215" i="1"/>
  <c r="AG1214" i="1"/>
  <c r="AF1214" i="1"/>
  <c r="AE1214" i="1"/>
  <c r="AG1213" i="1"/>
  <c r="AF1213" i="1"/>
  <c r="AE1213" i="1"/>
  <c r="AG1212" i="1"/>
  <c r="AF1212" i="1"/>
  <c r="AE1212" i="1"/>
  <c r="AG1211" i="1"/>
  <c r="AF1211" i="1"/>
  <c r="AE1211" i="1"/>
  <c r="AG1210" i="1"/>
  <c r="AF1210" i="1"/>
  <c r="AE1210" i="1"/>
  <c r="AG1209" i="1"/>
  <c r="AF1209" i="1"/>
  <c r="AE1209" i="1"/>
  <c r="AG1208" i="1"/>
  <c r="AF1208" i="1"/>
  <c r="AE1208" i="1"/>
  <c r="AG1207" i="1"/>
  <c r="AF1207" i="1"/>
  <c r="AE1207" i="1"/>
  <c r="AG1206" i="1"/>
  <c r="AF1206" i="1"/>
  <c r="AE1206" i="1"/>
  <c r="AG1205" i="1"/>
  <c r="AF1205" i="1"/>
  <c r="AE1205" i="1"/>
  <c r="AG1204" i="1"/>
  <c r="AF1204" i="1"/>
  <c r="AE1204" i="1"/>
  <c r="AG1203" i="1"/>
  <c r="AF1203" i="1"/>
  <c r="AE1203" i="1"/>
  <c r="AG1202" i="1"/>
  <c r="AF1202" i="1"/>
  <c r="AE1202" i="1"/>
  <c r="AG1201" i="1"/>
  <c r="AF1201" i="1"/>
  <c r="AE1201" i="1"/>
  <c r="AG1200" i="1"/>
  <c r="AF1200" i="1"/>
  <c r="AE1200" i="1"/>
  <c r="AG1199" i="1"/>
  <c r="AF1199" i="1"/>
  <c r="AE1199" i="1"/>
  <c r="AG1198" i="1"/>
  <c r="AF1198" i="1"/>
  <c r="AE1198" i="1"/>
  <c r="AG1197" i="1"/>
  <c r="AF1197" i="1"/>
  <c r="AE1197" i="1"/>
  <c r="AG1196" i="1"/>
  <c r="AF1196" i="1"/>
  <c r="AE1196" i="1"/>
  <c r="AG1195" i="1"/>
  <c r="AF1195" i="1"/>
  <c r="AE1195" i="1"/>
  <c r="AG1194" i="1"/>
  <c r="AF1194" i="1"/>
  <c r="AE1194" i="1"/>
  <c r="AG1193" i="1"/>
  <c r="AF1193" i="1"/>
  <c r="AE1193" i="1"/>
  <c r="AG1192" i="1"/>
  <c r="AF1192" i="1"/>
  <c r="AE1192" i="1"/>
  <c r="AG1191" i="1"/>
  <c r="AF1191" i="1"/>
  <c r="AE1191" i="1"/>
  <c r="AG1190" i="1"/>
  <c r="AF1190" i="1"/>
  <c r="AE1190" i="1"/>
  <c r="AG1189" i="1"/>
  <c r="AF1189" i="1"/>
  <c r="AE1189" i="1"/>
  <c r="AG1188" i="1"/>
  <c r="AF1188" i="1"/>
  <c r="AE1188" i="1"/>
  <c r="AG1187" i="1"/>
  <c r="AF1187" i="1"/>
  <c r="AE1187" i="1"/>
  <c r="AG1186" i="1"/>
  <c r="AF1186" i="1"/>
  <c r="AE1186" i="1"/>
  <c r="AG1185" i="1"/>
  <c r="AF1185" i="1"/>
  <c r="AE1185" i="1"/>
  <c r="AG1184" i="1"/>
  <c r="AF1184" i="1"/>
  <c r="AE1184" i="1"/>
  <c r="AG1183" i="1"/>
  <c r="AF1183" i="1"/>
  <c r="AE1183" i="1"/>
  <c r="AG1182" i="1"/>
  <c r="AF1182" i="1"/>
  <c r="AE1182" i="1"/>
  <c r="AG1181" i="1"/>
  <c r="AF1181" i="1"/>
  <c r="AE1181" i="1"/>
  <c r="AG1180" i="1"/>
  <c r="AF1180" i="1"/>
  <c r="AE1180" i="1"/>
  <c r="AG1179" i="1"/>
  <c r="AF1179" i="1"/>
  <c r="AE1179" i="1"/>
  <c r="AG1178" i="1"/>
  <c r="AF1178" i="1"/>
  <c r="AE1178" i="1"/>
  <c r="AG1177" i="1"/>
  <c r="AF1177" i="1"/>
  <c r="AE1177" i="1"/>
  <c r="AG1176" i="1"/>
  <c r="AF1176" i="1"/>
  <c r="AE1176" i="1"/>
  <c r="AG1175" i="1"/>
  <c r="AF1175" i="1"/>
  <c r="AE1175" i="1"/>
  <c r="AG1174" i="1"/>
  <c r="AF1174" i="1"/>
  <c r="AE1174" i="1"/>
  <c r="AG1173" i="1"/>
  <c r="AF1173" i="1"/>
  <c r="AE1173" i="1"/>
  <c r="AG1172" i="1"/>
  <c r="AF1172" i="1"/>
  <c r="AE1172" i="1"/>
  <c r="AG1171" i="1"/>
  <c r="AF1171" i="1"/>
  <c r="AE1171" i="1"/>
  <c r="AG1170" i="1"/>
  <c r="AF1170" i="1"/>
  <c r="AE1170" i="1"/>
  <c r="AG1169" i="1"/>
  <c r="AF1169" i="1"/>
  <c r="AE1169" i="1"/>
  <c r="AG1168" i="1"/>
  <c r="AF1168" i="1"/>
  <c r="AE1168" i="1"/>
  <c r="AG1167" i="1"/>
  <c r="AF1167" i="1"/>
  <c r="AE1167" i="1"/>
  <c r="AG1166" i="1"/>
  <c r="AF1166" i="1"/>
  <c r="AE1166" i="1"/>
  <c r="AG1165" i="1"/>
  <c r="AF1165" i="1"/>
  <c r="AE1165" i="1"/>
  <c r="AG1164" i="1"/>
  <c r="AF1164" i="1"/>
  <c r="AE1164" i="1"/>
  <c r="AG1163" i="1"/>
  <c r="AF1163" i="1"/>
  <c r="AE1163" i="1"/>
  <c r="AG1162" i="1"/>
  <c r="AF1162" i="1"/>
  <c r="AE1162" i="1"/>
  <c r="AG1161" i="1"/>
  <c r="AF1161" i="1"/>
  <c r="AE1161" i="1"/>
  <c r="AG1160" i="1"/>
  <c r="AF1160" i="1"/>
  <c r="AE1160" i="1"/>
  <c r="AG1159" i="1"/>
  <c r="AF1159" i="1"/>
  <c r="AE1159" i="1"/>
  <c r="AG1158" i="1"/>
  <c r="AF1158" i="1"/>
  <c r="AE1158" i="1"/>
  <c r="AG1157" i="1"/>
  <c r="AF1157" i="1"/>
  <c r="AE1157" i="1"/>
  <c r="AG1156" i="1"/>
  <c r="AF1156" i="1"/>
  <c r="AE1156" i="1"/>
  <c r="AG1155" i="1"/>
  <c r="AF1155" i="1"/>
  <c r="AE1155" i="1"/>
  <c r="AG1154" i="1"/>
  <c r="AF1154" i="1"/>
  <c r="AE1154" i="1"/>
  <c r="AG1153" i="1"/>
  <c r="AF1153" i="1"/>
  <c r="AE1153" i="1"/>
  <c r="AG1152" i="1"/>
  <c r="AF1152" i="1"/>
  <c r="AE1152" i="1"/>
  <c r="AG1151" i="1"/>
  <c r="AF1151" i="1"/>
  <c r="AE1151" i="1"/>
  <c r="AG1150" i="1"/>
  <c r="AF1150" i="1"/>
  <c r="AE1150" i="1"/>
  <c r="AG1149" i="1"/>
  <c r="AF1149" i="1"/>
  <c r="AE1149" i="1"/>
  <c r="AG1148" i="1"/>
  <c r="AF1148" i="1"/>
  <c r="AE1148" i="1"/>
  <c r="AG1147" i="1"/>
  <c r="AF1147" i="1"/>
  <c r="AE1147" i="1"/>
  <c r="AG1146" i="1"/>
  <c r="AF1146" i="1"/>
  <c r="AE1146" i="1"/>
  <c r="AG1145" i="1"/>
  <c r="AF1145" i="1"/>
  <c r="AE1145" i="1"/>
  <c r="AG1144" i="1"/>
  <c r="AF1144" i="1"/>
  <c r="AE1144" i="1"/>
  <c r="AG1143" i="1"/>
  <c r="AF1143" i="1"/>
  <c r="AE1143" i="1"/>
  <c r="AG1142" i="1"/>
  <c r="AF1142" i="1"/>
  <c r="AE1142" i="1"/>
  <c r="AG1141" i="1"/>
  <c r="AF1141" i="1"/>
  <c r="AE1141" i="1"/>
  <c r="AG1140" i="1"/>
  <c r="AF1140" i="1"/>
  <c r="AE1140" i="1"/>
  <c r="AG1139" i="1"/>
  <c r="AF1139" i="1"/>
  <c r="AE1139" i="1"/>
  <c r="AG1138" i="1"/>
  <c r="AF1138" i="1"/>
  <c r="AE1138" i="1"/>
  <c r="AG1137" i="1"/>
  <c r="AF1137" i="1"/>
  <c r="AE1137" i="1"/>
  <c r="AG1136" i="1"/>
  <c r="AF1136" i="1"/>
  <c r="AE1136" i="1"/>
  <c r="AG1135" i="1"/>
  <c r="AF1135" i="1"/>
  <c r="AE1135" i="1"/>
  <c r="AG1134" i="1"/>
  <c r="AF1134" i="1"/>
  <c r="AE1134" i="1"/>
  <c r="AG1133" i="1"/>
  <c r="AF1133" i="1"/>
  <c r="AE1133" i="1"/>
  <c r="AG1132" i="1"/>
  <c r="AF1132" i="1"/>
  <c r="AE1132" i="1"/>
  <c r="AG1131" i="1"/>
  <c r="AF1131" i="1"/>
  <c r="AE1131" i="1"/>
  <c r="AG1130" i="1"/>
  <c r="AF1130" i="1"/>
  <c r="AE1130" i="1"/>
  <c r="AG1129" i="1"/>
  <c r="AF1129" i="1"/>
  <c r="AE1129" i="1"/>
  <c r="AG1128" i="1"/>
  <c r="AF1128" i="1"/>
  <c r="AE1128" i="1"/>
  <c r="AG1127" i="1"/>
  <c r="AF1127" i="1"/>
  <c r="AE1127" i="1"/>
  <c r="AG1126" i="1"/>
  <c r="AF1126" i="1"/>
  <c r="AE1126" i="1"/>
  <c r="AG1125" i="1"/>
  <c r="AF1125" i="1"/>
  <c r="AE1125" i="1"/>
  <c r="AG1124" i="1"/>
  <c r="AF1124" i="1"/>
  <c r="AE1124" i="1"/>
  <c r="AG1123" i="1"/>
  <c r="AF1123" i="1"/>
  <c r="AE1123" i="1"/>
  <c r="AG1122" i="1"/>
  <c r="AF1122" i="1"/>
  <c r="AE1122" i="1"/>
  <c r="AG1121" i="1"/>
  <c r="AF1121" i="1"/>
  <c r="AE1121" i="1"/>
  <c r="AG1120" i="1"/>
  <c r="AF1120" i="1"/>
  <c r="AE1120" i="1"/>
  <c r="AG1119" i="1"/>
  <c r="AF1119" i="1"/>
  <c r="AE1119" i="1"/>
  <c r="AG1118" i="1"/>
  <c r="AF1118" i="1"/>
  <c r="AE1118" i="1"/>
  <c r="AG1117" i="1"/>
  <c r="AF1117" i="1"/>
  <c r="AE1117" i="1"/>
  <c r="AG1116" i="1"/>
  <c r="AF1116" i="1"/>
  <c r="AE1116" i="1"/>
  <c r="AG1115" i="1"/>
  <c r="AF1115" i="1"/>
  <c r="AE1115" i="1"/>
  <c r="AG1114" i="1"/>
  <c r="AF1114" i="1"/>
  <c r="AE1114" i="1"/>
  <c r="AG1113" i="1"/>
  <c r="AF1113" i="1"/>
  <c r="AE1113" i="1"/>
  <c r="AG1112" i="1"/>
  <c r="AF1112" i="1"/>
  <c r="AE1112" i="1"/>
  <c r="AG1111" i="1"/>
  <c r="AF1111" i="1"/>
  <c r="AE1111" i="1"/>
  <c r="AG1110" i="1"/>
  <c r="AF1110" i="1"/>
  <c r="AE1110" i="1"/>
  <c r="AG1109" i="1"/>
  <c r="AF1109" i="1"/>
  <c r="AE1109" i="1"/>
  <c r="AG1108" i="1"/>
  <c r="AF1108" i="1"/>
  <c r="AE1108" i="1"/>
  <c r="AG1107" i="1"/>
  <c r="AF1107" i="1"/>
  <c r="AE1107" i="1"/>
  <c r="AG1106" i="1"/>
  <c r="AF1106" i="1"/>
  <c r="AE1106" i="1"/>
  <c r="AG1105" i="1"/>
  <c r="AF1105" i="1"/>
  <c r="AE1105" i="1"/>
  <c r="AG1104" i="1"/>
  <c r="AF1104" i="1"/>
  <c r="AE1104" i="1"/>
  <c r="AG1103" i="1"/>
  <c r="AF1103" i="1"/>
  <c r="AE1103" i="1"/>
  <c r="AG1102" i="1"/>
  <c r="AF1102" i="1"/>
  <c r="AE1102" i="1"/>
  <c r="AG1101" i="1"/>
  <c r="AF1101" i="1"/>
  <c r="AE1101" i="1"/>
  <c r="AG1100" i="1"/>
  <c r="AF1100" i="1"/>
  <c r="AE1100" i="1"/>
  <c r="AG1099" i="1"/>
  <c r="AF1099" i="1"/>
  <c r="AE1099" i="1"/>
  <c r="AG1098" i="1"/>
  <c r="AF1098" i="1"/>
  <c r="AE1098" i="1"/>
  <c r="AG1097" i="1"/>
  <c r="AG1096" i="1"/>
  <c r="AF1096" i="1"/>
  <c r="AE1096" i="1"/>
  <c r="AG1095" i="1"/>
  <c r="AF1095" i="1"/>
  <c r="AE1095" i="1"/>
  <c r="AG1094" i="1"/>
  <c r="AF1094" i="1"/>
  <c r="AE1094" i="1"/>
  <c r="AG1093" i="1"/>
  <c r="AF1093" i="1"/>
  <c r="AE1093" i="1"/>
  <c r="AG1092" i="1"/>
  <c r="AF1092" i="1"/>
  <c r="AE1092" i="1"/>
  <c r="AG1091" i="1"/>
  <c r="AF1091" i="1"/>
  <c r="AE1091" i="1"/>
  <c r="AG1090" i="1"/>
  <c r="AF1090" i="1"/>
  <c r="AE1090" i="1"/>
  <c r="AG1089" i="1"/>
  <c r="AF1089" i="1"/>
  <c r="AE1089" i="1"/>
  <c r="AG1088" i="1"/>
  <c r="AF1088" i="1"/>
  <c r="AE1088" i="1"/>
  <c r="AG1087" i="1"/>
  <c r="AF1087" i="1"/>
  <c r="AE1087" i="1"/>
  <c r="AG1086" i="1"/>
  <c r="AF1086" i="1"/>
  <c r="AE1086" i="1"/>
  <c r="AG1085" i="1"/>
  <c r="AF1085" i="1"/>
  <c r="AE1085" i="1"/>
  <c r="AG1084" i="1"/>
  <c r="AF1084" i="1"/>
  <c r="AE1084" i="1"/>
  <c r="AG1083" i="1"/>
  <c r="AF1083" i="1"/>
  <c r="AE1083" i="1"/>
  <c r="AG1082" i="1"/>
  <c r="AF1082" i="1"/>
  <c r="AE1082" i="1"/>
  <c r="AG1081" i="1"/>
  <c r="AF1081" i="1"/>
  <c r="AE1081" i="1"/>
  <c r="AG1080" i="1"/>
  <c r="AF1080" i="1"/>
  <c r="AE1080" i="1"/>
  <c r="AG1079" i="1"/>
  <c r="AF1079" i="1"/>
  <c r="AE1079" i="1"/>
  <c r="AG1078" i="1"/>
  <c r="AF1078" i="1"/>
  <c r="AE1078" i="1"/>
  <c r="AG1077" i="1"/>
  <c r="AF1077" i="1"/>
  <c r="AE1077" i="1"/>
  <c r="AG1076" i="1"/>
  <c r="AF1076" i="1"/>
  <c r="AE1076" i="1"/>
  <c r="AG1075" i="1"/>
  <c r="AF1075" i="1"/>
  <c r="AE1075" i="1"/>
  <c r="AG1074" i="1"/>
  <c r="AF1074" i="1"/>
  <c r="AE1074" i="1"/>
  <c r="AG1073" i="1"/>
  <c r="AF1073" i="1"/>
  <c r="AE1073" i="1"/>
  <c r="AG1072" i="1"/>
  <c r="AF1072" i="1"/>
  <c r="AE1072" i="1"/>
  <c r="AG1071" i="1"/>
  <c r="AF1071" i="1"/>
  <c r="AE1071" i="1"/>
  <c r="AG1070" i="1"/>
  <c r="AF1070" i="1"/>
  <c r="AE1070" i="1"/>
  <c r="AG1069" i="1"/>
  <c r="AF1069" i="1"/>
  <c r="AE1069" i="1"/>
  <c r="AG1068" i="1"/>
  <c r="AF1068" i="1"/>
  <c r="AE1068" i="1"/>
  <c r="AG1067" i="1"/>
  <c r="AF1067" i="1"/>
  <c r="AE1067" i="1"/>
  <c r="AG1066" i="1"/>
  <c r="AF1066" i="1"/>
  <c r="AE1066" i="1"/>
  <c r="AG1065" i="1"/>
  <c r="AF1065" i="1"/>
  <c r="AE1065" i="1"/>
  <c r="AG1064" i="1"/>
  <c r="AF1064" i="1"/>
  <c r="AE1064" i="1"/>
  <c r="AG1063" i="1"/>
  <c r="AF1063" i="1"/>
  <c r="AE1063" i="1"/>
  <c r="AG1062" i="1"/>
  <c r="AF1062" i="1"/>
  <c r="AE1062" i="1"/>
  <c r="AG1061" i="1"/>
  <c r="AF1061" i="1"/>
  <c r="AE1061" i="1"/>
  <c r="AG1060" i="1"/>
  <c r="AF1060" i="1"/>
  <c r="AE1060" i="1"/>
  <c r="AG1059" i="1"/>
  <c r="AF1059" i="1"/>
  <c r="AE1059" i="1"/>
  <c r="AG1058" i="1"/>
  <c r="AF1058" i="1"/>
  <c r="AE1058" i="1"/>
  <c r="AG1057" i="1"/>
  <c r="AF1057" i="1"/>
  <c r="AE1057" i="1"/>
  <c r="AG1056" i="1"/>
  <c r="AF1056" i="1"/>
  <c r="AE1056" i="1"/>
  <c r="AG1055" i="1"/>
  <c r="AF1055" i="1"/>
  <c r="AE1055" i="1"/>
  <c r="AG1054" i="1"/>
  <c r="AF1054" i="1"/>
  <c r="AE1054" i="1"/>
  <c r="AG1052" i="1"/>
  <c r="AF1052" i="1"/>
  <c r="AE1052" i="1"/>
  <c r="AG1051" i="1"/>
  <c r="AF1051" i="1"/>
  <c r="AE1051" i="1"/>
  <c r="AG1050" i="1"/>
  <c r="AF1050" i="1"/>
  <c r="AE1050" i="1"/>
  <c r="AG1049" i="1"/>
  <c r="AF1049" i="1"/>
  <c r="AE1049" i="1"/>
  <c r="AG1048" i="1"/>
  <c r="AF1048" i="1"/>
  <c r="AE1048" i="1"/>
  <c r="AG1047" i="1"/>
  <c r="AF1047" i="1"/>
  <c r="AE1047" i="1"/>
  <c r="AG1046" i="1"/>
  <c r="AF1046" i="1"/>
  <c r="AE1046" i="1"/>
  <c r="AG1045" i="1"/>
  <c r="AF1045" i="1"/>
  <c r="AE1045" i="1"/>
  <c r="AG1044" i="1"/>
  <c r="AF1044" i="1"/>
  <c r="AE1044" i="1"/>
  <c r="AG1043" i="1"/>
  <c r="AF1043" i="1"/>
  <c r="AE1043" i="1"/>
  <c r="AG1042" i="1"/>
  <c r="AF1042" i="1"/>
  <c r="AE1042" i="1"/>
  <c r="AG1041" i="1"/>
  <c r="AF1041" i="1"/>
  <c r="AE1041" i="1"/>
  <c r="AG1040" i="1"/>
  <c r="AF1040" i="1"/>
  <c r="AE1040" i="1"/>
  <c r="AG1039" i="1"/>
  <c r="AF1039" i="1"/>
  <c r="AE1039" i="1"/>
  <c r="AG1038" i="1"/>
  <c r="AF1038" i="1"/>
  <c r="AE1038" i="1"/>
  <c r="AG1037" i="1"/>
  <c r="AF1037" i="1"/>
  <c r="AE1037" i="1"/>
  <c r="AG1036" i="1"/>
  <c r="AF1036" i="1"/>
  <c r="AE1036" i="1"/>
  <c r="AG1035" i="1"/>
  <c r="AF1035" i="1"/>
  <c r="AE1035" i="1"/>
  <c r="AG1034" i="1"/>
  <c r="AF1034" i="1"/>
  <c r="AE1034" i="1"/>
  <c r="AG1033" i="1"/>
  <c r="AF1033" i="1"/>
  <c r="AE1033" i="1"/>
  <c r="AG1032" i="1"/>
  <c r="AF1032" i="1"/>
  <c r="AE1032" i="1"/>
  <c r="AG1031" i="1"/>
  <c r="AF1031" i="1"/>
  <c r="AE1031" i="1"/>
  <c r="AG1030" i="1"/>
  <c r="AF1030" i="1"/>
  <c r="AE1030" i="1"/>
  <c r="AG1029" i="1"/>
  <c r="AF1029" i="1"/>
  <c r="AE1029" i="1"/>
  <c r="AG1028" i="1"/>
  <c r="AF1028" i="1"/>
  <c r="AE1028" i="1"/>
  <c r="AG1027" i="1"/>
  <c r="AF1027" i="1"/>
  <c r="AE1027" i="1"/>
  <c r="AG1026" i="1"/>
  <c r="AF1026" i="1"/>
  <c r="AE1026" i="1"/>
  <c r="AG1025" i="1"/>
  <c r="AF1025" i="1"/>
  <c r="AE1025" i="1"/>
  <c r="AG1024" i="1"/>
  <c r="AF1024" i="1"/>
  <c r="AE1024" i="1"/>
  <c r="AG1023" i="1"/>
  <c r="AF1023" i="1"/>
  <c r="AE1023" i="1"/>
  <c r="AG1022" i="1"/>
  <c r="AF1022" i="1"/>
  <c r="AE1022" i="1"/>
  <c r="AG1021" i="1"/>
  <c r="AF1021" i="1"/>
  <c r="AE1021" i="1"/>
  <c r="AG1020" i="1"/>
  <c r="AF1020" i="1"/>
  <c r="AE1020" i="1"/>
  <c r="AG1019" i="1"/>
  <c r="AF1019" i="1"/>
  <c r="AE1019" i="1"/>
  <c r="AG1018" i="1"/>
  <c r="AF1018" i="1"/>
  <c r="AE1018" i="1"/>
  <c r="AG1017" i="1"/>
  <c r="AF1017" i="1"/>
  <c r="AE1017" i="1"/>
  <c r="AG1016" i="1"/>
  <c r="AF1016" i="1"/>
  <c r="AE1016" i="1"/>
  <c r="AG1015" i="1"/>
  <c r="AF1015" i="1"/>
  <c r="AE1015" i="1"/>
  <c r="AG1014" i="1"/>
  <c r="AF1014" i="1"/>
  <c r="AE1014" i="1"/>
  <c r="AG1013" i="1"/>
  <c r="AF1013" i="1"/>
  <c r="AE1013" i="1"/>
  <c r="AG1012" i="1"/>
  <c r="AF1012" i="1"/>
  <c r="AE1012" i="1"/>
  <c r="AG1011" i="1"/>
  <c r="AG1010" i="1"/>
  <c r="AF1010" i="1"/>
  <c r="AE1010" i="1"/>
  <c r="AG1009" i="1"/>
  <c r="AF1009" i="1"/>
  <c r="AE1009" i="1"/>
  <c r="AG1008" i="1"/>
  <c r="AF1008" i="1"/>
  <c r="AE1008" i="1"/>
  <c r="AG1007" i="1"/>
  <c r="AF1007" i="1"/>
  <c r="AE1007" i="1"/>
  <c r="AG1006" i="1"/>
  <c r="AF1006" i="1"/>
  <c r="AE1006" i="1"/>
  <c r="AG1005" i="1"/>
  <c r="AF1005" i="1"/>
  <c r="AE1005" i="1"/>
  <c r="AG1004" i="1"/>
  <c r="AF1004" i="1"/>
  <c r="AE1004" i="1"/>
  <c r="AG1003" i="1"/>
  <c r="AF1003" i="1"/>
  <c r="AE1003" i="1"/>
  <c r="AG1002" i="1"/>
  <c r="AF1002" i="1"/>
  <c r="AE1002" i="1"/>
  <c r="AG1001" i="1"/>
  <c r="AF1001" i="1"/>
  <c r="AE1001" i="1"/>
  <c r="AG1000" i="1"/>
  <c r="AF1000" i="1"/>
  <c r="AE1000" i="1"/>
  <c r="AG999" i="1"/>
  <c r="AF999" i="1"/>
  <c r="AE999" i="1"/>
  <c r="AG998" i="1"/>
  <c r="AF998" i="1"/>
  <c r="AE998" i="1"/>
  <c r="AG997" i="1"/>
  <c r="AF997" i="1"/>
  <c r="AE997" i="1"/>
  <c r="AG996" i="1"/>
  <c r="AF996" i="1"/>
  <c r="AE996" i="1"/>
  <c r="AG995" i="1"/>
  <c r="AF995" i="1"/>
  <c r="AE995" i="1"/>
  <c r="AG994" i="1"/>
  <c r="AF994" i="1"/>
  <c r="AE994" i="1"/>
  <c r="AG993" i="1"/>
  <c r="AF993" i="1"/>
  <c r="AE993" i="1"/>
  <c r="AG992" i="1"/>
  <c r="AF992" i="1"/>
  <c r="AE992" i="1"/>
  <c r="AG991" i="1"/>
  <c r="AF991" i="1"/>
  <c r="AE991" i="1"/>
  <c r="AG990" i="1"/>
  <c r="AF990" i="1"/>
  <c r="AE990" i="1"/>
  <c r="AG989" i="1"/>
  <c r="AF989" i="1"/>
  <c r="AE989" i="1"/>
  <c r="AG988" i="1"/>
  <c r="AF988" i="1"/>
  <c r="AE988" i="1"/>
  <c r="AG987" i="1"/>
  <c r="AF987" i="1"/>
  <c r="AE987" i="1"/>
  <c r="AG986" i="1"/>
  <c r="AF986" i="1"/>
  <c r="AE986" i="1"/>
  <c r="AG985" i="1"/>
  <c r="AF985" i="1"/>
  <c r="AE985" i="1"/>
  <c r="AF984" i="1"/>
  <c r="AE984" i="1"/>
  <c r="AG983" i="1"/>
  <c r="AF983" i="1"/>
  <c r="AE983" i="1"/>
  <c r="AG982" i="1"/>
  <c r="AF982" i="1"/>
  <c r="AE982" i="1"/>
  <c r="AG981" i="1"/>
  <c r="AF981" i="1"/>
  <c r="AE981" i="1"/>
  <c r="AG980" i="1"/>
  <c r="AF980" i="1"/>
  <c r="AE980" i="1"/>
  <c r="AG979" i="1"/>
  <c r="AF979" i="1"/>
  <c r="AE979" i="1"/>
  <c r="AG978" i="1"/>
  <c r="AF978" i="1"/>
  <c r="AE978" i="1"/>
  <c r="AG977" i="1"/>
  <c r="AF977" i="1"/>
  <c r="AE977" i="1"/>
  <c r="AG976" i="1"/>
  <c r="AF976" i="1"/>
  <c r="AE976" i="1"/>
  <c r="AG975" i="1"/>
  <c r="AF975" i="1"/>
  <c r="AE975" i="1"/>
  <c r="AG974" i="1"/>
  <c r="AF974" i="1"/>
  <c r="AE974" i="1"/>
  <c r="AG973" i="1"/>
  <c r="AF973" i="1"/>
  <c r="AE973" i="1"/>
  <c r="AG972" i="1"/>
  <c r="AF972" i="1"/>
  <c r="AE972" i="1"/>
  <c r="AG971" i="1"/>
  <c r="AF971" i="1"/>
  <c r="AE971" i="1"/>
  <c r="AG970" i="1"/>
  <c r="AF970" i="1"/>
  <c r="AE970" i="1"/>
  <c r="AG969" i="1"/>
  <c r="AF969" i="1"/>
  <c r="AE969" i="1"/>
  <c r="AG968" i="1"/>
  <c r="AF968" i="1"/>
  <c r="AE968" i="1"/>
  <c r="AF967" i="1"/>
  <c r="AE967" i="1"/>
  <c r="AG966" i="1"/>
  <c r="AF966" i="1"/>
  <c r="AE966" i="1"/>
  <c r="AG965" i="1"/>
  <c r="AF965" i="1"/>
  <c r="AE965" i="1"/>
  <c r="AG964" i="1"/>
  <c r="AF964" i="1"/>
  <c r="AE964" i="1"/>
  <c r="AG963" i="1"/>
  <c r="AF963" i="1"/>
  <c r="AE963" i="1"/>
  <c r="AG962" i="1"/>
  <c r="AF962" i="1"/>
  <c r="AE962" i="1"/>
  <c r="AG961" i="1"/>
  <c r="AF961" i="1"/>
  <c r="AE961" i="1"/>
  <c r="AG960" i="1"/>
  <c r="AF960" i="1"/>
  <c r="AE960" i="1"/>
  <c r="AG959" i="1"/>
  <c r="AF959" i="1"/>
  <c r="AE959" i="1"/>
  <c r="AG958" i="1"/>
  <c r="AF958" i="1"/>
  <c r="AE958" i="1"/>
  <c r="AG957" i="1"/>
  <c r="AF957" i="1"/>
  <c r="AE957" i="1"/>
  <c r="AG956" i="1"/>
  <c r="AF956" i="1"/>
  <c r="AE956" i="1"/>
  <c r="AG955" i="1"/>
  <c r="AF955" i="1"/>
  <c r="AE955" i="1"/>
  <c r="AG954" i="1"/>
  <c r="AF954" i="1"/>
  <c r="AE954" i="1"/>
  <c r="AG953" i="1"/>
  <c r="AF953" i="1"/>
  <c r="AE953" i="1"/>
  <c r="AG952" i="1"/>
  <c r="AF952" i="1"/>
  <c r="AE952" i="1"/>
  <c r="AG951" i="1"/>
  <c r="AF951" i="1"/>
  <c r="AE951" i="1"/>
  <c r="AG950" i="1"/>
  <c r="AF950" i="1"/>
  <c r="AE950" i="1"/>
  <c r="AG949" i="1"/>
  <c r="AF949" i="1"/>
  <c r="AE949" i="1"/>
  <c r="AG948" i="1"/>
  <c r="AF948" i="1"/>
  <c r="AE948" i="1"/>
  <c r="AG947" i="1"/>
  <c r="AF947" i="1"/>
  <c r="AE947" i="1"/>
  <c r="AG946" i="1"/>
  <c r="AF946" i="1"/>
  <c r="AE946" i="1"/>
  <c r="AG945" i="1"/>
  <c r="AF945" i="1"/>
  <c r="AE945" i="1"/>
  <c r="AG944" i="1"/>
  <c r="AF944" i="1"/>
  <c r="AE944" i="1"/>
  <c r="AG943" i="1"/>
  <c r="AF943" i="1"/>
  <c r="AE943" i="1"/>
  <c r="AG942" i="1"/>
  <c r="AF942" i="1"/>
  <c r="AE942" i="1"/>
  <c r="AG941" i="1"/>
  <c r="AF941" i="1"/>
  <c r="AE941" i="1"/>
  <c r="AG940" i="1"/>
  <c r="AF940" i="1"/>
  <c r="AE940" i="1"/>
  <c r="AG939" i="1"/>
  <c r="AF939" i="1"/>
  <c r="AE939" i="1"/>
  <c r="AG938" i="1"/>
  <c r="AF938" i="1"/>
  <c r="AE938" i="1"/>
  <c r="AG937" i="1"/>
  <c r="AF937" i="1"/>
  <c r="AE937" i="1"/>
  <c r="AG936" i="1"/>
  <c r="AF936" i="1"/>
  <c r="AE936" i="1"/>
  <c r="AG935" i="1"/>
  <c r="AF935" i="1"/>
  <c r="AE935" i="1"/>
  <c r="AG934" i="1"/>
  <c r="AF934" i="1"/>
  <c r="AE934" i="1"/>
  <c r="AG933" i="1"/>
  <c r="AF933" i="1"/>
  <c r="AE933" i="1"/>
  <c r="AG932" i="1"/>
  <c r="AF932" i="1"/>
  <c r="AE932" i="1"/>
  <c r="AG931" i="1"/>
  <c r="AF931" i="1"/>
  <c r="AE931" i="1"/>
  <c r="AG930" i="1"/>
  <c r="AF930" i="1"/>
  <c r="AE930" i="1"/>
  <c r="AG929" i="1"/>
  <c r="AF929" i="1"/>
  <c r="AE929" i="1"/>
  <c r="AG928" i="1"/>
  <c r="AF928" i="1"/>
  <c r="AE928" i="1"/>
  <c r="AG927" i="1"/>
  <c r="AF927" i="1"/>
  <c r="AE927" i="1"/>
  <c r="AG926" i="1"/>
  <c r="AF926" i="1"/>
  <c r="AE926" i="1"/>
  <c r="AG925" i="1"/>
  <c r="AF925" i="1"/>
  <c r="AE925" i="1"/>
  <c r="AG924" i="1"/>
  <c r="AF924" i="1"/>
  <c r="AE924" i="1"/>
  <c r="AG923" i="1"/>
  <c r="AF923" i="1"/>
  <c r="AE923" i="1"/>
  <c r="AG922" i="1"/>
  <c r="AF922" i="1"/>
  <c r="AE922" i="1"/>
  <c r="AG921" i="1"/>
  <c r="AF921" i="1"/>
  <c r="AE921" i="1"/>
  <c r="AG920" i="1"/>
  <c r="AF920" i="1"/>
  <c r="AE920" i="1"/>
  <c r="AG919" i="1"/>
  <c r="AF919" i="1"/>
  <c r="AE919" i="1"/>
  <c r="AG918" i="1"/>
  <c r="AF918" i="1"/>
  <c r="AE918" i="1"/>
  <c r="AG917" i="1"/>
  <c r="AF917" i="1"/>
  <c r="AE917" i="1"/>
  <c r="AG916" i="1"/>
  <c r="AF916" i="1"/>
  <c r="AE916" i="1"/>
  <c r="AG915" i="1"/>
  <c r="AF915" i="1"/>
  <c r="AE915" i="1"/>
  <c r="AG914" i="1"/>
  <c r="AF914" i="1"/>
  <c r="AE914" i="1"/>
  <c r="AG913" i="1"/>
  <c r="AF913" i="1"/>
  <c r="AE913" i="1"/>
  <c r="AG912" i="1"/>
  <c r="AF912" i="1"/>
  <c r="AE912" i="1"/>
  <c r="AG911" i="1"/>
  <c r="AF911" i="1"/>
  <c r="AE911" i="1"/>
  <c r="AF910" i="1"/>
  <c r="AE910" i="1"/>
  <c r="AG909" i="1"/>
  <c r="AF909" i="1"/>
  <c r="AE909" i="1"/>
  <c r="AG908" i="1"/>
  <c r="AF908" i="1"/>
  <c r="AE908" i="1"/>
  <c r="AG907" i="1"/>
  <c r="AF907" i="1"/>
  <c r="AE907" i="1"/>
  <c r="AG906" i="1"/>
  <c r="AF906" i="1"/>
  <c r="AE906" i="1"/>
  <c r="AG905" i="1"/>
  <c r="AF905" i="1"/>
  <c r="AE905" i="1"/>
  <c r="AG904" i="1"/>
  <c r="AF904" i="1"/>
  <c r="AE904" i="1"/>
  <c r="AG903" i="1"/>
  <c r="AF903" i="1"/>
  <c r="AE903" i="1"/>
  <c r="AG902" i="1"/>
  <c r="AF902" i="1"/>
  <c r="AE902" i="1"/>
  <c r="AG901" i="1"/>
  <c r="AF901" i="1"/>
  <c r="AE901" i="1"/>
  <c r="AG900" i="1"/>
  <c r="AF900" i="1"/>
  <c r="AE900" i="1"/>
  <c r="AG899" i="1"/>
  <c r="AF899" i="1"/>
  <c r="AE899" i="1"/>
  <c r="AG898" i="1"/>
  <c r="AF898" i="1"/>
  <c r="AE898" i="1"/>
  <c r="AG897" i="1"/>
  <c r="AF897" i="1"/>
  <c r="AE897" i="1"/>
  <c r="AG896" i="1"/>
  <c r="AF896" i="1"/>
  <c r="AE896" i="1"/>
  <c r="AG895" i="1"/>
  <c r="AF895" i="1"/>
  <c r="AE895" i="1"/>
  <c r="AG894" i="1"/>
  <c r="AF894" i="1"/>
  <c r="AE894" i="1"/>
  <c r="AG893" i="1"/>
  <c r="AF893" i="1"/>
  <c r="AE893" i="1"/>
  <c r="AG892" i="1"/>
  <c r="AF892" i="1"/>
  <c r="AE892" i="1"/>
  <c r="AG891" i="1"/>
  <c r="AF891" i="1"/>
  <c r="AE891" i="1"/>
  <c r="AG890" i="1"/>
  <c r="AF890" i="1"/>
  <c r="AE890" i="1"/>
  <c r="AG889" i="1"/>
  <c r="AF889" i="1"/>
  <c r="AE889" i="1"/>
  <c r="AG888" i="1"/>
  <c r="AF888" i="1"/>
  <c r="AE888" i="1"/>
  <c r="AG887" i="1"/>
  <c r="AF887" i="1"/>
  <c r="AE887" i="1"/>
  <c r="AG886" i="1"/>
  <c r="AF886" i="1"/>
  <c r="AE886" i="1"/>
  <c r="AG885" i="1"/>
  <c r="AF885" i="1"/>
  <c r="AE885" i="1"/>
  <c r="AG884" i="1"/>
  <c r="AF884" i="1"/>
  <c r="AE884" i="1"/>
  <c r="AG883" i="1"/>
  <c r="AF883" i="1"/>
  <c r="AE883" i="1"/>
  <c r="AG882" i="1"/>
  <c r="AF882" i="1"/>
  <c r="AE882" i="1"/>
  <c r="AG881" i="1"/>
  <c r="AF881" i="1"/>
  <c r="AE881" i="1"/>
  <c r="AG880" i="1"/>
  <c r="AF880" i="1"/>
  <c r="AE880" i="1"/>
  <c r="AG879" i="1"/>
  <c r="AF879" i="1"/>
  <c r="AE879" i="1"/>
  <c r="AG878" i="1"/>
  <c r="AF878" i="1"/>
  <c r="AE878" i="1"/>
  <c r="AG877" i="1"/>
  <c r="AF877" i="1"/>
  <c r="AE877" i="1"/>
  <c r="AG876" i="1"/>
  <c r="AF876" i="1"/>
  <c r="AE876" i="1"/>
  <c r="AG875" i="1"/>
  <c r="AF875" i="1"/>
  <c r="AE875" i="1"/>
  <c r="AG874" i="1"/>
  <c r="AF874" i="1"/>
  <c r="AE874" i="1"/>
  <c r="AG873" i="1"/>
  <c r="AF873" i="1"/>
  <c r="AE873" i="1"/>
  <c r="AF872" i="1"/>
  <c r="AG871" i="1"/>
  <c r="AF871" i="1"/>
  <c r="AE871" i="1"/>
  <c r="AG870" i="1"/>
  <c r="AF870" i="1"/>
  <c r="AE870" i="1"/>
  <c r="AG869" i="1"/>
  <c r="AF869" i="1"/>
  <c r="AE869" i="1"/>
  <c r="AG868" i="1"/>
  <c r="AF868" i="1"/>
  <c r="AE868" i="1"/>
  <c r="AG867" i="1"/>
  <c r="AF867" i="1"/>
  <c r="AE867" i="1"/>
  <c r="AG866" i="1"/>
  <c r="AF866" i="1"/>
  <c r="AE866" i="1"/>
  <c r="AG865" i="1"/>
  <c r="AF865" i="1"/>
  <c r="AE865" i="1"/>
  <c r="AG864" i="1"/>
  <c r="AF864" i="1"/>
  <c r="AE864" i="1"/>
  <c r="AG863" i="1"/>
  <c r="AF863" i="1"/>
  <c r="AE863" i="1"/>
  <c r="AG862" i="1"/>
  <c r="AF862" i="1"/>
  <c r="AE862" i="1"/>
  <c r="AG861" i="1"/>
  <c r="AF861" i="1"/>
  <c r="AE861" i="1"/>
  <c r="AG860" i="1"/>
  <c r="AF860" i="1"/>
  <c r="AE860" i="1"/>
  <c r="AG859" i="1"/>
  <c r="AF859" i="1"/>
  <c r="AE859" i="1"/>
  <c r="AG858" i="1"/>
  <c r="AF858" i="1"/>
  <c r="AE858" i="1"/>
  <c r="AG857" i="1"/>
  <c r="AF857" i="1"/>
  <c r="AE857" i="1"/>
  <c r="AG856" i="1"/>
  <c r="AF856" i="1"/>
  <c r="AE856" i="1"/>
  <c r="AG855" i="1"/>
  <c r="AF855" i="1"/>
  <c r="AE855" i="1"/>
  <c r="AG854" i="1"/>
  <c r="AF854" i="1"/>
  <c r="AE854" i="1"/>
  <c r="AG853" i="1"/>
  <c r="AF853" i="1"/>
  <c r="AE853" i="1"/>
  <c r="AG852" i="1"/>
  <c r="AF852" i="1"/>
  <c r="AE852" i="1"/>
  <c r="AG851" i="1"/>
  <c r="AF851" i="1"/>
  <c r="AE851" i="1"/>
  <c r="AG850" i="1"/>
  <c r="AF850" i="1"/>
  <c r="AE850" i="1"/>
  <c r="AG849" i="1"/>
  <c r="AF849" i="1"/>
  <c r="AE849" i="1"/>
  <c r="AG848" i="1"/>
  <c r="AF848" i="1"/>
  <c r="AE848" i="1"/>
  <c r="AG847" i="1"/>
  <c r="AF847" i="1"/>
  <c r="AE847" i="1"/>
  <c r="AG846" i="1"/>
  <c r="AF846" i="1"/>
  <c r="AE846" i="1"/>
  <c r="AG845" i="1"/>
  <c r="AF845" i="1"/>
  <c r="AE845" i="1"/>
  <c r="AG844" i="1"/>
  <c r="AF844" i="1"/>
  <c r="AE844" i="1"/>
  <c r="AG843" i="1"/>
  <c r="AF843" i="1"/>
  <c r="AE843" i="1"/>
  <c r="AG842" i="1"/>
  <c r="AF842" i="1"/>
  <c r="AE842" i="1"/>
  <c r="AG841" i="1"/>
  <c r="AF841" i="1"/>
  <c r="AE841" i="1"/>
  <c r="AG840" i="1"/>
  <c r="AF840" i="1"/>
  <c r="AE840" i="1"/>
  <c r="AG839" i="1"/>
  <c r="AF839" i="1"/>
  <c r="AE839" i="1"/>
  <c r="AG838" i="1"/>
  <c r="AF838" i="1"/>
  <c r="AE838" i="1"/>
  <c r="AG837" i="1"/>
  <c r="AF837" i="1"/>
  <c r="AE837" i="1"/>
  <c r="AG836" i="1"/>
  <c r="AF836" i="1"/>
  <c r="AE836" i="1"/>
  <c r="AG835" i="1"/>
  <c r="AF835" i="1"/>
  <c r="AE835" i="1"/>
  <c r="AG834" i="1"/>
  <c r="AF834" i="1"/>
  <c r="AE834" i="1"/>
  <c r="AG833" i="1"/>
  <c r="AF833" i="1"/>
  <c r="AE833" i="1"/>
  <c r="AG832" i="1"/>
  <c r="AF832" i="1"/>
  <c r="AE832" i="1"/>
  <c r="AG831" i="1"/>
  <c r="AF831" i="1"/>
  <c r="AE831" i="1"/>
  <c r="AG830" i="1"/>
  <c r="AF830" i="1"/>
  <c r="AE830" i="1"/>
  <c r="AG829" i="1"/>
  <c r="AF829" i="1"/>
  <c r="AE829" i="1"/>
  <c r="AG828" i="1"/>
  <c r="AF828" i="1"/>
  <c r="AE828" i="1"/>
  <c r="AG827" i="1"/>
  <c r="AF827" i="1"/>
  <c r="AE827" i="1"/>
  <c r="AG826" i="1"/>
  <c r="AF826" i="1"/>
  <c r="AE826" i="1"/>
  <c r="AG825" i="1"/>
  <c r="AF825" i="1"/>
  <c r="AE825" i="1"/>
  <c r="AG824" i="1"/>
  <c r="AF824" i="1"/>
  <c r="AE824" i="1"/>
  <c r="AG823" i="1"/>
  <c r="AF823" i="1"/>
  <c r="AE823" i="1"/>
  <c r="AG822" i="1"/>
  <c r="AF822" i="1"/>
  <c r="AE822" i="1"/>
  <c r="AG821" i="1"/>
  <c r="AF821" i="1"/>
  <c r="AE821" i="1"/>
  <c r="AG819" i="1"/>
  <c r="AF819" i="1"/>
  <c r="AE819" i="1"/>
  <c r="AG818" i="1"/>
  <c r="AF818" i="1"/>
  <c r="AE818" i="1"/>
  <c r="AG817" i="1"/>
  <c r="AF817" i="1"/>
  <c r="AE817" i="1"/>
  <c r="AG816" i="1"/>
  <c r="AF816" i="1"/>
  <c r="AE816" i="1"/>
  <c r="AG815" i="1"/>
  <c r="AF815" i="1"/>
  <c r="AE815" i="1"/>
  <c r="AG814" i="1"/>
  <c r="AF814" i="1"/>
  <c r="AE814" i="1"/>
  <c r="AG813" i="1"/>
  <c r="AF813" i="1"/>
  <c r="AE813" i="1"/>
  <c r="AG812" i="1"/>
  <c r="AF812" i="1"/>
  <c r="AE812" i="1"/>
  <c r="AE811" i="1"/>
  <c r="AG810" i="1"/>
  <c r="AF810" i="1"/>
  <c r="AE810" i="1"/>
  <c r="AG809" i="1"/>
  <c r="AF809" i="1"/>
  <c r="AE809" i="1"/>
  <c r="AG808" i="1"/>
  <c r="AF808" i="1"/>
  <c r="AE808" i="1"/>
  <c r="AG807" i="1"/>
  <c r="AF807" i="1"/>
  <c r="AE807" i="1"/>
  <c r="AG806" i="1"/>
  <c r="AF806" i="1"/>
  <c r="AE806" i="1"/>
  <c r="AG805" i="1"/>
  <c r="AF805" i="1"/>
  <c r="AE805" i="1"/>
  <c r="AG804" i="1"/>
  <c r="AF804" i="1"/>
  <c r="AE804" i="1"/>
  <c r="AG803" i="1"/>
  <c r="AF803" i="1"/>
  <c r="AG802" i="1"/>
  <c r="AF802" i="1"/>
  <c r="AE802" i="1"/>
  <c r="AG801" i="1"/>
  <c r="AF801" i="1"/>
  <c r="AE801" i="1"/>
  <c r="AG800" i="1"/>
  <c r="AF800" i="1"/>
  <c r="AE800" i="1"/>
  <c r="AG799" i="1"/>
  <c r="AF799" i="1"/>
  <c r="AE799" i="1"/>
  <c r="AG798" i="1"/>
  <c r="AF798" i="1"/>
  <c r="AE798" i="1"/>
  <c r="AG797" i="1"/>
  <c r="AF797" i="1"/>
  <c r="AE797" i="1"/>
  <c r="AG796" i="1"/>
  <c r="AF796" i="1"/>
  <c r="AE796" i="1"/>
  <c r="AG795" i="1"/>
  <c r="AF795" i="1"/>
  <c r="AE795" i="1"/>
  <c r="AG794" i="1"/>
  <c r="AF794" i="1"/>
  <c r="AE794" i="1"/>
  <c r="AG793" i="1"/>
  <c r="AF793" i="1"/>
  <c r="AE793" i="1"/>
  <c r="AG792" i="1"/>
  <c r="AF792" i="1"/>
  <c r="AE792" i="1"/>
  <c r="AG791" i="1"/>
  <c r="AF791" i="1"/>
  <c r="AE791" i="1"/>
  <c r="AG790" i="1"/>
  <c r="AF790" i="1"/>
  <c r="AE790" i="1"/>
  <c r="AG789" i="1"/>
  <c r="AF789" i="1"/>
  <c r="AE789" i="1"/>
  <c r="AG788" i="1"/>
  <c r="AF788" i="1"/>
  <c r="AE788" i="1"/>
  <c r="AG787" i="1"/>
  <c r="AF787" i="1"/>
  <c r="AE787" i="1"/>
  <c r="AG786" i="1"/>
  <c r="AF786" i="1"/>
  <c r="AE786" i="1"/>
  <c r="AG785" i="1"/>
  <c r="AF785" i="1"/>
  <c r="AE785" i="1"/>
  <c r="AG784" i="1"/>
  <c r="AF784" i="1"/>
  <c r="AE784" i="1"/>
  <c r="AG783" i="1"/>
  <c r="AF783" i="1"/>
  <c r="AE783" i="1"/>
  <c r="AG782" i="1"/>
  <c r="AF782" i="1"/>
  <c r="AE782" i="1"/>
  <c r="AG781" i="1"/>
  <c r="AF781" i="1"/>
  <c r="AE781" i="1"/>
  <c r="AG780" i="1"/>
  <c r="AF780" i="1"/>
  <c r="AE780" i="1"/>
  <c r="AG779" i="1"/>
  <c r="AF779" i="1"/>
  <c r="AE779" i="1"/>
  <c r="AG778" i="1"/>
  <c r="AF778" i="1"/>
  <c r="AE778" i="1"/>
  <c r="AG777" i="1"/>
  <c r="AF777" i="1"/>
  <c r="AE777" i="1"/>
  <c r="AG776" i="1"/>
  <c r="AF776" i="1"/>
  <c r="AE776" i="1"/>
  <c r="AG775" i="1"/>
  <c r="AF775" i="1"/>
  <c r="AE775" i="1"/>
  <c r="AG774" i="1"/>
  <c r="AF774" i="1"/>
  <c r="AE774" i="1"/>
  <c r="AG773" i="1"/>
  <c r="AF773" i="1"/>
  <c r="AE773" i="1"/>
  <c r="AG772" i="1"/>
  <c r="AF772" i="1"/>
  <c r="AE772" i="1"/>
  <c r="AG771" i="1"/>
  <c r="AF771" i="1"/>
  <c r="AE771" i="1"/>
  <c r="AG770" i="1"/>
  <c r="AF770" i="1"/>
  <c r="AE770" i="1"/>
  <c r="AG769" i="1"/>
  <c r="AF769" i="1"/>
  <c r="AE769" i="1"/>
  <c r="AG768" i="1"/>
  <c r="AF768" i="1"/>
  <c r="AE768" i="1"/>
  <c r="AG767" i="1"/>
  <c r="AF767" i="1"/>
  <c r="AE767" i="1"/>
  <c r="AG766" i="1"/>
  <c r="AF766" i="1"/>
  <c r="AE766" i="1"/>
  <c r="AG765" i="1"/>
  <c r="AF765" i="1"/>
  <c r="AE765" i="1"/>
  <c r="AG764" i="1"/>
  <c r="AF764" i="1"/>
  <c r="AE764" i="1"/>
  <c r="AG763" i="1"/>
  <c r="AF763" i="1"/>
  <c r="AE763" i="1"/>
  <c r="AG762" i="1"/>
  <c r="AF762" i="1"/>
  <c r="AE762" i="1"/>
  <c r="AG761" i="1"/>
  <c r="AF761" i="1"/>
  <c r="AE761" i="1"/>
  <c r="AG760" i="1"/>
  <c r="AF760" i="1"/>
  <c r="AE760" i="1"/>
  <c r="AG759" i="1"/>
  <c r="AF759" i="1"/>
  <c r="AE759" i="1"/>
  <c r="AG758" i="1"/>
  <c r="AF758" i="1"/>
  <c r="AE758" i="1"/>
  <c r="AG757" i="1"/>
  <c r="AF757" i="1"/>
  <c r="AE757" i="1"/>
  <c r="AG756" i="1"/>
  <c r="AF756" i="1"/>
  <c r="AE756" i="1"/>
  <c r="AG755" i="1"/>
  <c r="AF755" i="1"/>
  <c r="AE755" i="1"/>
  <c r="AG754" i="1"/>
  <c r="AF754" i="1"/>
  <c r="AE754" i="1"/>
  <c r="AG753" i="1"/>
  <c r="AF753" i="1"/>
  <c r="AE753" i="1"/>
  <c r="AG752" i="1"/>
  <c r="AF752" i="1"/>
  <c r="AE752" i="1"/>
  <c r="AG751" i="1"/>
  <c r="AF751" i="1"/>
  <c r="AE751" i="1"/>
  <c r="AG750" i="1"/>
  <c r="AF750" i="1"/>
  <c r="AE750" i="1"/>
  <c r="AG749" i="1"/>
  <c r="AF749" i="1"/>
  <c r="AE749" i="1"/>
  <c r="AG748" i="1"/>
  <c r="AF748" i="1"/>
  <c r="AE748" i="1"/>
  <c r="AG747" i="1"/>
  <c r="AF747" i="1"/>
  <c r="AE747" i="1"/>
  <c r="AG746" i="1"/>
  <c r="AF746" i="1"/>
  <c r="AE746" i="1"/>
  <c r="AG745" i="1"/>
  <c r="AF745" i="1"/>
  <c r="AE745" i="1"/>
  <c r="AG744" i="1"/>
  <c r="AF744" i="1"/>
  <c r="AE744" i="1"/>
  <c r="AG743" i="1"/>
  <c r="AF743" i="1"/>
  <c r="AE743" i="1"/>
  <c r="AG742" i="1"/>
  <c r="AF742" i="1"/>
  <c r="AE742" i="1"/>
  <c r="AG741" i="1"/>
  <c r="AF741" i="1"/>
  <c r="AE741" i="1"/>
  <c r="AG740" i="1"/>
  <c r="AF740" i="1"/>
  <c r="AE740" i="1"/>
  <c r="AG739" i="1"/>
  <c r="AF739" i="1"/>
  <c r="AE739" i="1"/>
  <c r="AG738" i="1"/>
  <c r="AF738" i="1"/>
  <c r="AE738" i="1"/>
  <c r="AG737" i="1"/>
  <c r="AF737" i="1"/>
  <c r="AE737" i="1"/>
  <c r="AG736" i="1"/>
  <c r="AF736" i="1"/>
  <c r="AE736" i="1"/>
  <c r="AG735" i="1"/>
  <c r="AF735" i="1"/>
  <c r="AE735" i="1"/>
  <c r="AG734" i="1"/>
  <c r="AF734" i="1"/>
  <c r="AE734" i="1"/>
  <c r="AG733" i="1"/>
  <c r="AF733" i="1"/>
  <c r="AE733" i="1"/>
  <c r="AG732" i="1"/>
  <c r="AF732" i="1"/>
  <c r="AE732" i="1"/>
  <c r="AG731" i="1"/>
  <c r="AF731" i="1"/>
  <c r="AE731" i="1"/>
  <c r="AG730" i="1"/>
  <c r="AF730" i="1"/>
  <c r="AE730" i="1"/>
  <c r="AG729" i="1"/>
  <c r="AF729" i="1"/>
  <c r="AE729" i="1"/>
  <c r="AG728" i="1"/>
  <c r="AF728" i="1"/>
  <c r="AE728" i="1"/>
  <c r="AG727" i="1"/>
  <c r="AF727" i="1"/>
  <c r="AE727" i="1"/>
  <c r="AG726" i="1"/>
  <c r="AF726" i="1"/>
  <c r="AE726" i="1"/>
  <c r="AG725" i="1"/>
  <c r="AF725" i="1"/>
  <c r="AE725" i="1"/>
  <c r="AG724" i="1"/>
  <c r="AF724" i="1"/>
  <c r="AE724" i="1"/>
  <c r="AG723" i="1"/>
  <c r="AF723" i="1"/>
  <c r="AE723" i="1"/>
  <c r="AG722" i="1"/>
  <c r="AF722" i="1"/>
  <c r="AE722" i="1"/>
  <c r="AG721" i="1"/>
  <c r="AF721" i="1"/>
  <c r="AE721" i="1"/>
  <c r="AG720" i="1"/>
  <c r="AF720" i="1"/>
  <c r="AE720" i="1"/>
  <c r="AG719" i="1"/>
  <c r="AF719" i="1"/>
  <c r="AE719" i="1"/>
  <c r="AG718" i="1"/>
  <c r="AF718" i="1"/>
  <c r="AE718" i="1"/>
  <c r="AG717" i="1"/>
  <c r="AF717" i="1"/>
  <c r="AE717" i="1"/>
  <c r="AG716" i="1"/>
  <c r="AF716" i="1"/>
  <c r="AE716" i="1"/>
  <c r="AG715" i="1"/>
  <c r="AF715" i="1"/>
  <c r="AE715" i="1"/>
  <c r="AG714" i="1"/>
  <c r="AF714" i="1"/>
  <c r="AE714" i="1"/>
  <c r="AG713" i="1"/>
  <c r="AF713" i="1"/>
  <c r="AE713" i="1"/>
  <c r="AG712" i="1"/>
  <c r="AF712" i="1"/>
  <c r="AE712" i="1"/>
  <c r="AG711" i="1"/>
  <c r="AF711" i="1"/>
  <c r="AE711" i="1"/>
  <c r="AG710" i="1"/>
  <c r="AF710" i="1"/>
  <c r="AE710" i="1"/>
  <c r="AG709" i="1"/>
  <c r="AF709" i="1"/>
  <c r="AE709" i="1"/>
  <c r="AG708" i="1"/>
  <c r="AF708" i="1"/>
  <c r="AE708" i="1"/>
  <c r="AG707" i="1"/>
  <c r="AF707" i="1"/>
  <c r="AE707" i="1"/>
  <c r="AG706" i="1"/>
  <c r="AF706" i="1"/>
  <c r="AE706" i="1"/>
  <c r="AG705" i="1"/>
  <c r="AF705" i="1"/>
  <c r="AE705" i="1"/>
  <c r="AG704" i="1"/>
  <c r="AF704" i="1"/>
  <c r="AE704" i="1"/>
  <c r="AG703" i="1"/>
  <c r="AF703" i="1"/>
  <c r="AE703" i="1"/>
  <c r="AG702" i="1"/>
  <c r="AF702" i="1"/>
  <c r="AE702" i="1"/>
  <c r="AG701" i="1"/>
  <c r="AF701" i="1"/>
  <c r="AE701" i="1"/>
  <c r="AG700" i="1"/>
  <c r="AF700" i="1"/>
  <c r="AE700" i="1"/>
  <c r="AG699" i="1"/>
  <c r="AF699" i="1"/>
  <c r="AE699" i="1"/>
  <c r="AG698" i="1"/>
  <c r="AF698" i="1"/>
  <c r="AE698" i="1"/>
  <c r="AG697" i="1"/>
  <c r="AF697" i="1"/>
  <c r="AE697" i="1"/>
  <c r="AG696" i="1"/>
  <c r="AF696" i="1"/>
  <c r="AE696" i="1"/>
  <c r="AG695" i="1"/>
  <c r="AF695" i="1"/>
  <c r="AE695" i="1"/>
  <c r="AG694" i="1"/>
  <c r="AF694" i="1"/>
  <c r="AE694" i="1"/>
  <c r="AG693" i="1"/>
  <c r="AF693" i="1"/>
  <c r="AE693" i="1"/>
  <c r="AG692" i="1"/>
  <c r="AF692" i="1"/>
  <c r="AE692" i="1"/>
  <c r="AG691" i="1"/>
  <c r="AF691" i="1"/>
  <c r="AE691" i="1"/>
  <c r="AG690" i="1"/>
  <c r="AF690" i="1"/>
  <c r="AE690" i="1"/>
  <c r="AG689" i="1"/>
  <c r="AF689" i="1"/>
  <c r="AE689" i="1"/>
  <c r="AG688" i="1"/>
  <c r="AF688" i="1"/>
  <c r="AE688" i="1"/>
  <c r="AG687" i="1"/>
  <c r="AF687" i="1"/>
  <c r="AE687" i="1"/>
  <c r="AG686" i="1"/>
  <c r="AF686" i="1"/>
  <c r="AE686" i="1"/>
  <c r="AG685" i="1"/>
  <c r="AF685" i="1"/>
  <c r="AE685" i="1"/>
  <c r="AG684" i="1"/>
  <c r="AF684" i="1"/>
  <c r="AE684" i="1"/>
  <c r="AG683" i="1"/>
  <c r="AF683" i="1"/>
  <c r="AE683" i="1"/>
  <c r="AG682" i="1"/>
  <c r="AF682" i="1"/>
  <c r="AE682" i="1"/>
  <c r="AG681" i="1"/>
  <c r="AF681" i="1"/>
  <c r="AE681" i="1"/>
  <c r="AG680" i="1"/>
  <c r="AF680" i="1"/>
  <c r="AE680" i="1"/>
  <c r="AG679" i="1"/>
  <c r="AF679" i="1"/>
  <c r="AE679" i="1"/>
  <c r="AG678" i="1"/>
  <c r="AF678" i="1"/>
  <c r="AE678" i="1"/>
  <c r="AG677" i="1"/>
  <c r="AF677" i="1"/>
  <c r="AE677" i="1"/>
  <c r="AG676" i="1"/>
  <c r="AF676" i="1"/>
  <c r="AE676" i="1"/>
  <c r="AG675" i="1"/>
  <c r="AF675" i="1"/>
  <c r="AE675" i="1"/>
  <c r="AG674" i="1"/>
  <c r="AF674" i="1"/>
  <c r="AE674" i="1"/>
  <c r="AG673" i="1"/>
  <c r="AF673" i="1"/>
  <c r="AE673" i="1"/>
  <c r="AG672" i="1"/>
  <c r="AF672" i="1"/>
  <c r="AE672" i="1"/>
  <c r="AG671" i="1"/>
  <c r="AF671" i="1"/>
  <c r="AE671" i="1"/>
  <c r="AG670" i="1"/>
  <c r="AF670" i="1"/>
  <c r="AE670" i="1"/>
  <c r="AG669" i="1"/>
  <c r="AF669" i="1"/>
  <c r="AE669" i="1"/>
  <c r="AG668" i="1"/>
  <c r="AF668" i="1"/>
  <c r="AE668" i="1"/>
  <c r="AG667" i="1"/>
  <c r="AF667" i="1"/>
  <c r="AE667" i="1"/>
  <c r="AG666" i="1"/>
  <c r="AF666" i="1"/>
  <c r="AE666" i="1"/>
  <c r="AG665" i="1"/>
  <c r="AF665" i="1"/>
  <c r="AE665" i="1"/>
  <c r="AG664" i="1"/>
  <c r="AF664" i="1"/>
  <c r="AE664" i="1"/>
  <c r="AG663" i="1"/>
  <c r="AF663" i="1"/>
  <c r="AE663" i="1"/>
  <c r="AG661" i="1"/>
  <c r="AF661" i="1"/>
  <c r="AE661" i="1"/>
  <c r="AG660" i="1"/>
  <c r="AF660" i="1"/>
  <c r="AE660" i="1"/>
  <c r="AG659" i="1"/>
  <c r="AF659" i="1"/>
  <c r="AE659" i="1"/>
  <c r="AG658" i="1"/>
  <c r="AF658" i="1"/>
  <c r="AE658" i="1"/>
  <c r="AG657" i="1"/>
  <c r="AF657" i="1"/>
  <c r="AE657" i="1"/>
  <c r="AG656" i="1"/>
  <c r="AF656" i="1"/>
  <c r="AE656" i="1"/>
  <c r="AG655" i="1"/>
  <c r="AF655" i="1"/>
  <c r="AE655" i="1"/>
  <c r="AG654" i="1"/>
  <c r="AF654" i="1"/>
  <c r="AE654" i="1"/>
  <c r="AG653" i="1"/>
  <c r="AF653" i="1"/>
  <c r="AE653" i="1"/>
  <c r="AG652" i="1"/>
  <c r="AF652" i="1"/>
  <c r="AE652" i="1"/>
  <c r="AG651" i="1"/>
  <c r="AF651" i="1"/>
  <c r="AE651" i="1"/>
  <c r="AG650" i="1"/>
  <c r="AF650" i="1"/>
  <c r="AE650" i="1"/>
  <c r="AG649" i="1"/>
  <c r="AF649" i="1"/>
  <c r="AE649" i="1"/>
  <c r="AG648" i="1"/>
  <c r="AF648" i="1"/>
  <c r="AE648" i="1"/>
  <c r="AG647" i="1"/>
  <c r="AF647" i="1"/>
  <c r="AE647" i="1"/>
  <c r="AG646" i="1"/>
  <c r="AF646" i="1"/>
  <c r="AE646" i="1"/>
  <c r="AG645" i="1"/>
  <c r="AF645" i="1"/>
  <c r="AE645" i="1"/>
  <c r="AG644" i="1"/>
  <c r="AF644" i="1"/>
  <c r="AE644" i="1"/>
  <c r="AG643" i="1"/>
  <c r="AF643" i="1"/>
  <c r="AE643" i="1"/>
  <c r="AG642" i="1"/>
  <c r="AF642" i="1"/>
  <c r="AE642" i="1"/>
  <c r="AG641" i="1"/>
  <c r="AF641" i="1"/>
  <c r="AE641" i="1"/>
  <c r="AG640" i="1"/>
  <c r="AF640" i="1"/>
  <c r="AE640" i="1"/>
  <c r="AG639" i="1"/>
  <c r="AF639" i="1"/>
  <c r="AE639" i="1"/>
  <c r="AG638" i="1"/>
  <c r="AF638" i="1"/>
  <c r="AE638" i="1"/>
  <c r="AG637" i="1"/>
  <c r="AF637" i="1"/>
  <c r="AE637" i="1"/>
  <c r="AG636" i="1"/>
  <c r="AF636" i="1"/>
  <c r="AE636" i="1"/>
  <c r="AG635" i="1"/>
  <c r="AF635" i="1"/>
  <c r="AE635" i="1"/>
  <c r="AG634" i="1"/>
  <c r="AF634" i="1"/>
  <c r="AE634" i="1"/>
  <c r="AG633" i="1"/>
  <c r="AF633" i="1"/>
  <c r="AE633" i="1"/>
  <c r="AG632" i="1"/>
  <c r="AF632" i="1"/>
  <c r="AE632" i="1"/>
  <c r="AG631" i="1"/>
  <c r="AF631" i="1"/>
  <c r="AE631" i="1"/>
  <c r="AG630" i="1"/>
  <c r="AF630" i="1"/>
  <c r="AE630" i="1"/>
  <c r="AG629" i="1"/>
  <c r="AF629" i="1"/>
  <c r="AE629" i="1"/>
  <c r="AG628" i="1"/>
  <c r="AF628" i="1"/>
  <c r="AE628" i="1"/>
  <c r="AG627" i="1"/>
  <c r="AF627" i="1"/>
  <c r="AE627" i="1"/>
  <c r="AG626" i="1"/>
  <c r="AF626" i="1"/>
  <c r="AE626" i="1"/>
  <c r="AG625" i="1"/>
  <c r="AF625" i="1"/>
  <c r="AE625" i="1"/>
  <c r="AG624" i="1"/>
  <c r="AF624" i="1"/>
  <c r="AE624" i="1"/>
  <c r="AG623" i="1"/>
  <c r="AF623" i="1"/>
  <c r="AE623" i="1"/>
  <c r="AG622" i="1"/>
  <c r="AF622" i="1"/>
  <c r="AE622" i="1"/>
  <c r="AG621" i="1"/>
  <c r="AF621" i="1"/>
  <c r="AE621" i="1"/>
  <c r="AG620" i="1"/>
  <c r="AF620" i="1"/>
  <c r="AE620" i="1"/>
  <c r="AG619" i="1"/>
  <c r="AF619" i="1"/>
  <c r="AE619" i="1"/>
  <c r="AG618" i="1"/>
  <c r="AF618" i="1"/>
  <c r="AE618" i="1"/>
  <c r="AG617" i="1"/>
  <c r="AF617" i="1"/>
  <c r="AE617" i="1"/>
  <c r="AG616" i="1"/>
  <c r="AF616" i="1"/>
  <c r="AE616" i="1"/>
  <c r="AG615" i="1"/>
  <c r="AF615" i="1"/>
  <c r="AE615" i="1"/>
  <c r="AG614" i="1"/>
  <c r="AF614" i="1"/>
  <c r="AE614" i="1"/>
  <c r="AG613" i="1"/>
  <c r="AF613" i="1"/>
  <c r="AE613" i="1"/>
  <c r="AG612" i="1"/>
  <c r="AF612" i="1"/>
  <c r="AE612" i="1"/>
  <c r="AG611" i="1"/>
  <c r="AF611" i="1"/>
  <c r="AE611" i="1"/>
  <c r="AG610" i="1"/>
  <c r="AF610" i="1"/>
  <c r="AE610" i="1"/>
  <c r="AG609" i="1"/>
  <c r="AF609" i="1"/>
  <c r="AE609" i="1"/>
  <c r="AG608" i="1"/>
  <c r="AF608" i="1"/>
  <c r="AE608" i="1"/>
  <c r="AG607" i="1"/>
  <c r="AF607" i="1"/>
  <c r="AE607" i="1"/>
  <c r="AG606" i="1"/>
  <c r="AF606" i="1"/>
  <c r="AE606" i="1"/>
  <c r="AG605" i="1"/>
  <c r="AF605" i="1"/>
  <c r="AE605" i="1"/>
  <c r="AG604" i="1"/>
  <c r="AF604" i="1"/>
  <c r="AE604" i="1"/>
  <c r="AG602" i="1"/>
  <c r="AF602" i="1"/>
  <c r="AE602" i="1"/>
  <c r="AG601" i="1"/>
  <c r="AF601" i="1"/>
  <c r="AE601" i="1"/>
  <c r="AG600" i="1"/>
  <c r="AF600" i="1"/>
  <c r="AE600" i="1"/>
  <c r="AG599" i="1"/>
  <c r="AF599" i="1"/>
  <c r="AE599" i="1"/>
  <c r="AG598" i="1"/>
  <c r="AF598" i="1"/>
  <c r="AE598" i="1"/>
  <c r="AG597" i="1"/>
  <c r="AF597" i="1"/>
  <c r="AE597" i="1"/>
  <c r="AG596" i="1"/>
  <c r="AF596" i="1"/>
  <c r="AE596" i="1"/>
  <c r="AG595" i="1"/>
  <c r="AF595" i="1"/>
  <c r="AE595" i="1"/>
  <c r="AG594" i="1"/>
  <c r="AF594" i="1"/>
  <c r="AE594" i="1"/>
  <c r="AG593" i="1"/>
  <c r="AF593" i="1"/>
  <c r="AE593" i="1"/>
  <c r="AG592" i="1"/>
  <c r="AF592" i="1"/>
  <c r="AE592" i="1"/>
  <c r="AG591" i="1"/>
  <c r="AF591" i="1"/>
  <c r="AE591" i="1"/>
  <c r="AG590" i="1"/>
  <c r="AF590" i="1"/>
  <c r="AE590" i="1"/>
  <c r="AG589" i="1"/>
  <c r="AF589" i="1"/>
  <c r="AE589" i="1"/>
  <c r="AG588" i="1"/>
  <c r="AF588" i="1"/>
  <c r="AE588" i="1"/>
  <c r="AG587" i="1"/>
  <c r="AF587" i="1"/>
  <c r="AE587" i="1"/>
  <c r="AG586" i="1"/>
  <c r="AF586" i="1"/>
  <c r="AE586" i="1"/>
  <c r="AG585" i="1"/>
  <c r="AF585" i="1"/>
  <c r="AE585" i="1"/>
  <c r="AG584" i="1"/>
  <c r="AF584" i="1"/>
  <c r="AE584" i="1"/>
  <c r="AG583" i="1"/>
  <c r="AF583" i="1"/>
  <c r="AE583" i="1"/>
  <c r="AF582" i="1"/>
  <c r="AE582" i="1"/>
  <c r="AG581" i="1"/>
  <c r="AF581" i="1"/>
  <c r="AE581" i="1"/>
  <c r="AG580" i="1"/>
  <c r="AF580" i="1"/>
  <c r="AE580" i="1"/>
  <c r="AG579" i="1"/>
  <c r="AF579" i="1"/>
  <c r="AE579" i="1"/>
  <c r="AG578" i="1"/>
  <c r="AF578" i="1"/>
  <c r="AE578" i="1"/>
  <c r="AG577" i="1"/>
  <c r="AF577" i="1"/>
  <c r="AE577" i="1"/>
  <c r="AG576" i="1"/>
  <c r="AF576" i="1"/>
  <c r="AE576" i="1"/>
  <c r="AG575" i="1"/>
  <c r="AF575" i="1"/>
  <c r="AE575" i="1"/>
  <c r="AG574" i="1"/>
  <c r="AF574" i="1"/>
  <c r="AE574" i="1"/>
  <c r="AG573" i="1"/>
  <c r="AF573" i="1"/>
  <c r="AE573" i="1"/>
  <c r="AG572" i="1"/>
  <c r="AF572" i="1"/>
  <c r="AE572" i="1"/>
  <c r="AG571" i="1"/>
  <c r="AF571" i="1"/>
  <c r="AE571" i="1"/>
  <c r="AG570" i="1"/>
  <c r="AF570" i="1"/>
  <c r="AE570" i="1"/>
  <c r="AG569" i="1"/>
  <c r="AF569" i="1"/>
  <c r="AE569" i="1"/>
  <c r="AG568" i="1"/>
  <c r="AF568" i="1"/>
  <c r="AE568" i="1"/>
  <c r="AG567" i="1"/>
  <c r="AF567" i="1"/>
  <c r="AE567" i="1"/>
  <c r="AG566" i="1"/>
  <c r="AF566" i="1"/>
  <c r="AE566" i="1"/>
  <c r="AG565" i="1"/>
  <c r="AF565" i="1"/>
  <c r="AE565" i="1"/>
  <c r="AG564" i="1"/>
  <c r="AF564" i="1"/>
  <c r="AE564" i="1"/>
  <c r="AG563" i="1"/>
  <c r="AF563" i="1"/>
  <c r="AE563" i="1"/>
  <c r="AG562" i="1"/>
  <c r="AF562" i="1"/>
  <c r="AE562" i="1"/>
  <c r="AG561" i="1"/>
  <c r="AF561" i="1"/>
  <c r="AE561" i="1"/>
  <c r="AG560" i="1"/>
  <c r="AF560" i="1"/>
  <c r="AE560" i="1"/>
  <c r="AG559" i="1"/>
  <c r="AF559" i="1"/>
  <c r="AE559" i="1"/>
  <c r="AG558" i="1"/>
  <c r="AF558" i="1"/>
  <c r="AE558" i="1"/>
  <c r="AG557" i="1"/>
  <c r="AF557" i="1"/>
  <c r="AE557" i="1"/>
  <c r="AG556" i="1"/>
  <c r="AF556" i="1"/>
  <c r="AE556" i="1"/>
  <c r="AG555" i="1"/>
  <c r="AF555" i="1"/>
  <c r="AE555" i="1"/>
  <c r="AG554" i="1"/>
  <c r="AF554" i="1"/>
  <c r="AE554" i="1"/>
  <c r="AG553" i="1"/>
  <c r="AF553" i="1"/>
  <c r="AE553" i="1"/>
  <c r="AG552" i="1"/>
  <c r="AF552" i="1"/>
  <c r="AE552" i="1"/>
  <c r="AG551" i="1"/>
  <c r="AF551" i="1"/>
  <c r="AE551" i="1"/>
  <c r="AG550" i="1"/>
  <c r="AF550" i="1"/>
  <c r="AE550" i="1"/>
  <c r="AG549" i="1"/>
  <c r="AF549" i="1"/>
  <c r="AE549" i="1"/>
  <c r="AG548" i="1"/>
  <c r="AF548" i="1"/>
  <c r="AE548" i="1"/>
  <c r="AG547" i="1"/>
  <c r="AF547" i="1"/>
  <c r="AE547" i="1"/>
  <c r="AG546" i="1"/>
  <c r="AF546" i="1"/>
  <c r="AE546" i="1"/>
  <c r="AG545" i="1"/>
  <c r="AF545" i="1"/>
  <c r="AE545" i="1"/>
  <c r="AG544" i="1"/>
  <c r="AF544" i="1"/>
  <c r="AE544" i="1"/>
  <c r="AG543" i="1"/>
  <c r="AF543" i="1"/>
  <c r="AE543" i="1"/>
  <c r="AG542" i="1"/>
  <c r="AF542" i="1"/>
  <c r="AE542" i="1"/>
  <c r="AG541" i="1"/>
  <c r="AF541" i="1"/>
  <c r="AE541" i="1"/>
  <c r="AG540" i="1"/>
  <c r="AF540" i="1"/>
  <c r="AE540" i="1"/>
  <c r="AG539" i="1"/>
  <c r="AF539" i="1"/>
  <c r="AE539" i="1"/>
  <c r="AG538" i="1"/>
  <c r="AF538" i="1"/>
  <c r="AE538" i="1"/>
  <c r="AG537" i="1"/>
  <c r="AF537" i="1"/>
  <c r="AE537" i="1"/>
  <c r="AG536" i="1"/>
  <c r="AF536" i="1"/>
  <c r="AE536" i="1"/>
  <c r="AG535" i="1"/>
  <c r="AF535" i="1"/>
  <c r="AE535" i="1"/>
  <c r="AG534" i="1"/>
  <c r="AF534" i="1"/>
  <c r="AE534" i="1"/>
  <c r="AG533" i="1"/>
  <c r="AF533" i="1"/>
  <c r="AE533" i="1"/>
  <c r="AG532" i="1"/>
  <c r="AF532" i="1"/>
  <c r="AE532" i="1"/>
  <c r="AG531" i="1"/>
  <c r="AF531" i="1"/>
  <c r="AE531" i="1"/>
  <c r="AG530" i="1"/>
  <c r="AF530" i="1"/>
  <c r="AE530" i="1"/>
  <c r="AG529" i="1"/>
  <c r="AF529" i="1"/>
  <c r="AE529" i="1"/>
  <c r="AG528" i="1"/>
  <c r="AF528" i="1"/>
  <c r="AE528" i="1"/>
  <c r="AG527" i="1"/>
  <c r="AF527" i="1"/>
  <c r="AE527" i="1"/>
  <c r="AG526" i="1"/>
  <c r="AF526" i="1"/>
  <c r="AE526" i="1"/>
  <c r="AG525" i="1"/>
  <c r="AF525" i="1"/>
  <c r="AE525" i="1"/>
  <c r="AG524" i="1"/>
  <c r="AF524" i="1"/>
  <c r="AE524" i="1"/>
  <c r="AG523" i="1"/>
  <c r="AF523" i="1"/>
  <c r="AE523" i="1"/>
  <c r="AG522" i="1"/>
  <c r="AF522" i="1"/>
  <c r="AE522" i="1"/>
  <c r="AG521" i="1"/>
  <c r="AF521" i="1"/>
  <c r="AE521" i="1"/>
  <c r="AG520" i="1"/>
  <c r="AF520" i="1"/>
  <c r="AE520" i="1"/>
  <c r="AG519" i="1"/>
  <c r="AF519" i="1"/>
  <c r="AE519" i="1"/>
  <c r="AG518" i="1"/>
  <c r="AF518" i="1"/>
  <c r="AE518" i="1"/>
  <c r="AG517" i="1"/>
  <c r="AF517" i="1"/>
  <c r="AE517" i="1"/>
  <c r="AG516" i="1"/>
  <c r="AF516" i="1"/>
  <c r="AE516" i="1"/>
  <c r="AG515" i="1"/>
  <c r="AF515" i="1"/>
  <c r="AE515" i="1"/>
  <c r="AF514" i="1"/>
  <c r="AE514" i="1"/>
  <c r="AG513" i="1"/>
  <c r="AF513" i="1"/>
  <c r="AE513" i="1"/>
  <c r="AG512" i="1"/>
  <c r="AF512" i="1"/>
  <c r="AE512" i="1"/>
  <c r="AG511" i="1"/>
  <c r="AF511" i="1"/>
  <c r="AE511" i="1"/>
  <c r="AG510" i="1"/>
  <c r="AF510" i="1"/>
  <c r="AE510" i="1"/>
  <c r="AG509" i="1"/>
  <c r="AF509" i="1"/>
  <c r="AE509" i="1"/>
  <c r="AG508" i="1"/>
  <c r="AF508" i="1"/>
  <c r="AE508" i="1"/>
  <c r="AG506" i="1"/>
  <c r="AF506" i="1"/>
  <c r="AE506" i="1"/>
  <c r="AG505" i="1"/>
  <c r="AF505" i="1"/>
  <c r="AE505" i="1"/>
  <c r="AG504" i="1"/>
  <c r="AF504" i="1"/>
  <c r="AE504" i="1"/>
  <c r="AG503" i="1"/>
  <c r="AF503" i="1"/>
  <c r="AE503" i="1"/>
  <c r="AF502" i="1"/>
  <c r="AE502" i="1"/>
  <c r="AG501" i="1"/>
  <c r="AF501" i="1"/>
  <c r="AE501" i="1"/>
  <c r="AG500" i="1"/>
  <c r="AF500" i="1"/>
  <c r="AE500" i="1"/>
  <c r="AG499" i="1"/>
  <c r="AF499" i="1"/>
  <c r="AE499" i="1"/>
  <c r="AG498" i="1"/>
  <c r="AF498" i="1"/>
  <c r="AE498" i="1"/>
  <c r="AG497" i="1"/>
  <c r="AF497" i="1"/>
  <c r="AE497" i="1"/>
  <c r="AG496" i="1"/>
  <c r="AF496" i="1"/>
  <c r="AE496" i="1"/>
  <c r="AG495" i="1"/>
  <c r="AF495" i="1"/>
  <c r="AE495" i="1"/>
  <c r="AG494" i="1"/>
  <c r="AF494" i="1"/>
  <c r="AE494" i="1"/>
  <c r="AG493" i="1"/>
  <c r="AF493" i="1"/>
  <c r="AE493" i="1"/>
  <c r="AG492" i="1"/>
  <c r="AF492" i="1"/>
  <c r="AE492" i="1"/>
  <c r="AG491" i="1"/>
  <c r="AF491" i="1"/>
  <c r="AE491" i="1"/>
  <c r="AG490" i="1"/>
  <c r="AF490" i="1"/>
  <c r="AE490" i="1"/>
  <c r="AG489" i="1"/>
  <c r="AF489" i="1"/>
  <c r="AE489" i="1"/>
  <c r="AG488" i="1"/>
  <c r="AF488" i="1"/>
  <c r="AE488" i="1"/>
  <c r="AG487" i="1"/>
  <c r="AF487" i="1"/>
  <c r="AE487" i="1"/>
  <c r="AG486" i="1"/>
  <c r="AF486" i="1"/>
  <c r="AE486" i="1"/>
  <c r="AG485" i="1"/>
  <c r="AF485" i="1"/>
  <c r="AE485" i="1"/>
  <c r="AG484" i="1"/>
  <c r="AF484" i="1"/>
  <c r="AE484" i="1"/>
  <c r="AG483" i="1"/>
  <c r="AF483" i="1"/>
  <c r="AE483" i="1"/>
  <c r="AG482" i="1"/>
  <c r="AF482" i="1"/>
  <c r="AE482" i="1"/>
  <c r="AG481" i="1"/>
  <c r="AF481" i="1"/>
  <c r="AE481" i="1"/>
  <c r="AG480" i="1"/>
  <c r="AF480" i="1"/>
  <c r="AE480" i="1"/>
  <c r="AG479" i="1"/>
  <c r="AF479" i="1"/>
  <c r="AE479" i="1"/>
  <c r="AG478" i="1"/>
  <c r="AF478" i="1"/>
  <c r="AE478" i="1"/>
  <c r="AG477" i="1"/>
  <c r="AF477" i="1"/>
  <c r="AE477" i="1"/>
  <c r="AG476" i="1"/>
  <c r="AF476" i="1"/>
  <c r="AE476" i="1"/>
  <c r="AG475" i="1"/>
  <c r="AF475" i="1"/>
  <c r="AE475" i="1"/>
  <c r="AG474" i="1"/>
  <c r="AF474" i="1"/>
  <c r="AE474" i="1"/>
  <c r="AG473" i="1"/>
  <c r="AF473" i="1"/>
  <c r="AE473" i="1"/>
  <c r="AG472" i="1"/>
  <c r="AF472" i="1"/>
  <c r="AE472" i="1"/>
  <c r="AG471" i="1"/>
  <c r="AF471" i="1"/>
  <c r="AE471" i="1"/>
  <c r="AG470" i="1"/>
  <c r="AF470" i="1"/>
  <c r="AE470" i="1"/>
  <c r="AG469" i="1"/>
  <c r="AF469" i="1"/>
  <c r="AE469" i="1"/>
  <c r="AG468" i="1"/>
  <c r="AF468" i="1"/>
  <c r="AE468" i="1"/>
  <c r="AG467" i="1"/>
  <c r="AF467" i="1"/>
  <c r="AE467" i="1"/>
  <c r="AG466" i="1"/>
  <c r="AF466" i="1"/>
  <c r="AE466" i="1"/>
  <c r="AG465" i="1"/>
  <c r="AF465" i="1"/>
  <c r="AE465" i="1"/>
  <c r="AG464" i="1"/>
  <c r="AF464" i="1"/>
  <c r="AE464" i="1"/>
  <c r="AG463" i="1"/>
  <c r="AF463" i="1"/>
  <c r="AE463" i="1"/>
  <c r="AG462" i="1"/>
  <c r="AF462" i="1"/>
  <c r="AE462" i="1"/>
  <c r="AG461" i="1"/>
  <c r="AF461" i="1"/>
  <c r="AE461" i="1"/>
  <c r="AG460" i="1"/>
  <c r="AF460" i="1"/>
  <c r="AE460" i="1"/>
  <c r="AG459" i="1"/>
  <c r="AF459" i="1"/>
  <c r="AE459" i="1"/>
  <c r="AG458" i="1"/>
  <c r="AF458" i="1"/>
  <c r="AE458" i="1"/>
  <c r="AG457" i="1"/>
  <c r="AF457" i="1"/>
  <c r="AE457" i="1"/>
  <c r="AG456" i="1"/>
  <c r="AF456" i="1"/>
  <c r="AE456" i="1"/>
  <c r="AG455" i="1"/>
  <c r="AF455" i="1"/>
  <c r="AE455" i="1"/>
  <c r="AG454" i="1"/>
  <c r="AF454" i="1"/>
  <c r="AE454" i="1"/>
  <c r="AG453" i="1"/>
  <c r="AF453" i="1"/>
  <c r="AE453" i="1"/>
  <c r="AG452" i="1"/>
  <c r="AF452" i="1"/>
  <c r="AE452" i="1"/>
  <c r="AG451" i="1"/>
  <c r="AF451" i="1"/>
  <c r="AE451" i="1"/>
  <c r="AG450" i="1"/>
  <c r="AF450" i="1"/>
  <c r="AE450" i="1"/>
  <c r="AG449" i="1"/>
  <c r="AF449" i="1"/>
  <c r="AE449" i="1"/>
  <c r="AG448" i="1"/>
  <c r="AF448" i="1"/>
  <c r="AE448" i="1"/>
  <c r="AG447" i="1"/>
  <c r="AF447" i="1"/>
  <c r="AE447" i="1"/>
  <c r="AG446" i="1"/>
  <c r="AF446" i="1"/>
  <c r="AE446" i="1"/>
  <c r="AG445" i="1"/>
  <c r="AF445" i="1"/>
  <c r="AE445" i="1"/>
  <c r="AG444" i="1"/>
  <c r="AF444" i="1"/>
  <c r="AE444" i="1"/>
  <c r="AG443" i="1"/>
  <c r="AF443" i="1"/>
  <c r="AE443" i="1"/>
  <c r="AG442" i="1"/>
  <c r="AF442" i="1"/>
  <c r="AE442" i="1"/>
  <c r="AG440" i="1"/>
  <c r="AF440" i="1"/>
  <c r="AE440" i="1"/>
  <c r="AG439" i="1"/>
  <c r="AF439" i="1"/>
  <c r="AE439" i="1"/>
  <c r="AG438" i="1"/>
  <c r="AF438" i="1"/>
  <c r="AE438" i="1"/>
  <c r="AG437" i="1"/>
  <c r="AF437" i="1"/>
  <c r="AE437" i="1"/>
  <c r="AG436" i="1"/>
  <c r="AF436" i="1"/>
  <c r="AE436" i="1"/>
  <c r="AG435" i="1"/>
  <c r="AF435" i="1"/>
  <c r="AE435" i="1"/>
  <c r="AG434" i="1"/>
  <c r="AF434" i="1"/>
  <c r="AE434" i="1"/>
  <c r="AG433" i="1"/>
  <c r="AF433" i="1"/>
  <c r="AE433" i="1"/>
  <c r="AG432" i="1"/>
  <c r="AF432" i="1"/>
  <c r="AE432" i="1"/>
  <c r="AG431" i="1"/>
  <c r="AF431" i="1"/>
  <c r="AE431" i="1"/>
  <c r="AG430" i="1"/>
  <c r="AF430" i="1"/>
  <c r="AE430" i="1"/>
  <c r="AG429" i="1"/>
  <c r="AF429" i="1"/>
  <c r="AE429" i="1"/>
  <c r="AG428" i="1"/>
  <c r="AF428" i="1"/>
  <c r="AE428" i="1"/>
  <c r="AG427" i="1"/>
  <c r="AF427" i="1"/>
  <c r="AE427" i="1"/>
  <c r="AG426" i="1"/>
  <c r="AF426" i="1"/>
  <c r="AE426" i="1"/>
  <c r="AG425" i="1"/>
  <c r="AF425" i="1"/>
  <c r="AE425" i="1"/>
  <c r="AG424" i="1"/>
  <c r="AF424" i="1"/>
  <c r="AE424" i="1"/>
  <c r="AG423" i="1"/>
  <c r="AF423" i="1"/>
  <c r="AE423" i="1"/>
  <c r="AG422" i="1"/>
  <c r="AF422" i="1"/>
  <c r="AE422" i="1"/>
  <c r="AG421" i="1"/>
  <c r="AF421" i="1"/>
  <c r="AE421" i="1"/>
  <c r="AG420" i="1"/>
  <c r="AF420" i="1"/>
  <c r="AE420" i="1"/>
  <c r="AG419" i="1"/>
  <c r="AF419" i="1"/>
  <c r="AE419" i="1"/>
  <c r="AG418" i="1"/>
  <c r="AF418" i="1"/>
  <c r="AE418" i="1"/>
  <c r="AG417" i="1"/>
  <c r="AF417" i="1"/>
  <c r="AE417" i="1"/>
  <c r="AG416" i="1"/>
  <c r="AF416" i="1"/>
  <c r="AE416" i="1"/>
  <c r="AG415" i="1"/>
  <c r="AF415" i="1"/>
  <c r="AE415" i="1"/>
  <c r="AG414" i="1"/>
  <c r="AF414" i="1"/>
  <c r="AE414" i="1"/>
  <c r="AG413" i="1"/>
  <c r="AF413" i="1"/>
  <c r="AE413" i="1"/>
  <c r="AG412" i="1"/>
  <c r="AF412" i="1"/>
  <c r="AE412" i="1"/>
  <c r="AG411" i="1"/>
  <c r="AF411" i="1"/>
  <c r="AE411" i="1"/>
  <c r="AG410" i="1"/>
  <c r="AG409" i="1"/>
  <c r="AF409" i="1"/>
  <c r="AE409" i="1"/>
  <c r="AG408" i="1"/>
  <c r="AF408" i="1"/>
  <c r="AE408" i="1"/>
  <c r="AG407" i="1"/>
  <c r="AF407" i="1"/>
  <c r="AE407" i="1"/>
  <c r="AG406" i="1"/>
  <c r="AF406" i="1"/>
  <c r="AE406" i="1"/>
  <c r="AG405" i="1"/>
  <c r="AF405" i="1"/>
  <c r="AE405" i="1"/>
  <c r="AG404" i="1"/>
  <c r="AF404" i="1"/>
  <c r="AE404" i="1"/>
  <c r="AG403" i="1"/>
  <c r="AF403" i="1"/>
  <c r="AE403" i="1"/>
  <c r="AG402" i="1"/>
  <c r="AF402" i="1"/>
  <c r="AE402" i="1"/>
  <c r="AG401" i="1"/>
  <c r="AF401" i="1"/>
  <c r="AE401" i="1"/>
  <c r="AG400" i="1"/>
  <c r="AF400" i="1"/>
  <c r="AE400" i="1"/>
  <c r="AG399" i="1"/>
  <c r="AF399" i="1"/>
  <c r="AE399" i="1"/>
  <c r="AG398" i="1"/>
  <c r="AF398" i="1"/>
  <c r="AE398" i="1"/>
  <c r="AG397" i="1"/>
  <c r="AF397" i="1"/>
  <c r="AE397" i="1"/>
  <c r="AG396" i="1"/>
  <c r="AF396" i="1"/>
  <c r="AE396" i="1"/>
  <c r="AG395" i="1"/>
  <c r="AF395" i="1"/>
  <c r="AE395" i="1"/>
  <c r="AG394" i="1"/>
  <c r="AF394" i="1"/>
  <c r="AE394" i="1"/>
  <c r="AG393" i="1"/>
  <c r="AF393" i="1"/>
  <c r="AE393" i="1"/>
  <c r="AG392" i="1"/>
  <c r="AF392" i="1"/>
  <c r="AE392" i="1"/>
  <c r="AG391" i="1"/>
  <c r="AF391" i="1"/>
  <c r="AE391" i="1"/>
  <c r="AG390" i="1"/>
  <c r="AF390" i="1"/>
  <c r="AE390" i="1"/>
  <c r="AG389" i="1"/>
  <c r="AF389" i="1"/>
  <c r="AE389" i="1"/>
  <c r="AG388" i="1"/>
  <c r="AF388" i="1"/>
  <c r="AE388" i="1"/>
  <c r="AG387" i="1"/>
  <c r="AF387" i="1"/>
  <c r="AE387" i="1"/>
  <c r="AG386" i="1"/>
  <c r="AF386" i="1"/>
  <c r="AE386" i="1"/>
  <c r="AG385" i="1"/>
  <c r="AF385" i="1"/>
  <c r="AE385" i="1"/>
  <c r="AG384" i="1"/>
  <c r="AF384" i="1"/>
  <c r="AE384" i="1"/>
  <c r="AG383" i="1"/>
  <c r="AF383" i="1"/>
  <c r="AE383" i="1"/>
  <c r="AG382" i="1"/>
  <c r="AF382" i="1"/>
  <c r="AE382" i="1"/>
  <c r="AG381" i="1"/>
  <c r="AF381" i="1"/>
  <c r="AE381" i="1"/>
  <c r="AG380" i="1"/>
  <c r="AF380" i="1"/>
  <c r="AE380" i="1"/>
  <c r="AG379" i="1"/>
  <c r="AF379" i="1"/>
  <c r="AE379" i="1"/>
  <c r="AG378" i="1"/>
  <c r="AF378" i="1"/>
  <c r="AE378" i="1"/>
  <c r="AG377" i="1"/>
  <c r="AF377" i="1"/>
  <c r="AE377" i="1"/>
  <c r="AG376" i="1"/>
  <c r="AF376" i="1"/>
  <c r="AE376" i="1"/>
  <c r="AG375" i="1"/>
  <c r="AF375" i="1"/>
  <c r="AE375" i="1"/>
  <c r="AG374" i="1"/>
  <c r="AF374" i="1"/>
  <c r="AE374" i="1"/>
  <c r="AG373" i="1"/>
  <c r="AF373" i="1"/>
  <c r="AE373" i="1"/>
  <c r="AG372" i="1"/>
  <c r="AF372" i="1"/>
  <c r="AE372" i="1"/>
  <c r="AG371" i="1"/>
  <c r="AF371" i="1"/>
  <c r="AE371" i="1"/>
  <c r="AG370" i="1"/>
  <c r="AF370" i="1"/>
  <c r="AE370" i="1"/>
  <c r="AG369" i="1"/>
  <c r="AF369" i="1"/>
  <c r="AE369" i="1"/>
  <c r="AG368" i="1"/>
  <c r="AF368" i="1"/>
  <c r="AE368" i="1"/>
  <c r="AG367" i="1"/>
  <c r="AF367" i="1"/>
  <c r="AE367" i="1"/>
  <c r="AG366" i="1"/>
  <c r="AF366" i="1"/>
  <c r="AE366" i="1"/>
  <c r="AG365" i="1"/>
  <c r="AF365" i="1"/>
  <c r="AE365" i="1"/>
  <c r="AG364" i="1"/>
  <c r="AF364" i="1"/>
  <c r="AE364" i="1"/>
  <c r="AG363" i="1"/>
  <c r="AF363" i="1"/>
  <c r="AE363" i="1"/>
  <c r="AG362" i="1"/>
  <c r="AF362" i="1"/>
  <c r="AE362" i="1"/>
  <c r="AE361" i="1"/>
  <c r="AE360" i="1"/>
  <c r="AG359" i="1"/>
  <c r="AF359" i="1"/>
  <c r="AE359" i="1"/>
  <c r="AG358" i="1"/>
  <c r="AF358" i="1"/>
  <c r="AE358" i="1"/>
  <c r="AG357" i="1"/>
  <c r="AF357" i="1"/>
  <c r="AE357" i="1"/>
  <c r="AG356" i="1"/>
  <c r="AF356" i="1"/>
  <c r="AE356" i="1"/>
  <c r="AF355" i="1"/>
  <c r="AG354" i="1"/>
  <c r="AF354" i="1"/>
  <c r="AE354" i="1"/>
  <c r="AG353" i="1"/>
  <c r="AF353" i="1"/>
  <c r="AE353" i="1"/>
  <c r="AG352" i="1"/>
  <c r="AF352" i="1"/>
  <c r="AE352" i="1"/>
  <c r="AG350" i="1"/>
  <c r="AF350" i="1"/>
  <c r="AE350" i="1"/>
  <c r="AG349" i="1"/>
  <c r="AF349" i="1"/>
  <c r="AE349" i="1"/>
  <c r="AG348" i="1"/>
  <c r="AF348" i="1"/>
  <c r="AE348" i="1"/>
  <c r="AG347" i="1"/>
  <c r="AF347" i="1"/>
  <c r="AE347" i="1"/>
  <c r="AG346" i="1"/>
  <c r="AF346" i="1"/>
  <c r="AE346" i="1"/>
  <c r="AG345" i="1"/>
  <c r="AF345" i="1"/>
  <c r="AE345" i="1"/>
  <c r="AG344" i="1"/>
  <c r="AF344" i="1"/>
  <c r="AE344" i="1"/>
  <c r="AG343" i="1"/>
  <c r="AF343" i="1"/>
  <c r="AE343" i="1"/>
  <c r="AG342" i="1"/>
  <c r="AF342" i="1"/>
  <c r="AE342" i="1"/>
  <c r="AG341" i="1"/>
  <c r="AF341" i="1"/>
  <c r="AE341" i="1"/>
  <c r="AG340" i="1"/>
  <c r="AF340" i="1"/>
  <c r="AE340" i="1"/>
  <c r="AG339" i="1"/>
  <c r="AF339" i="1"/>
  <c r="AE339" i="1"/>
  <c r="AG338" i="1"/>
  <c r="AF338" i="1"/>
  <c r="AE338" i="1"/>
  <c r="AG337" i="1"/>
  <c r="AF337" i="1"/>
  <c r="AE337" i="1"/>
  <c r="AG336" i="1"/>
  <c r="AF336" i="1"/>
  <c r="AE336" i="1"/>
  <c r="AG335" i="1"/>
  <c r="AF335" i="1"/>
  <c r="AE335" i="1"/>
  <c r="AG334" i="1"/>
  <c r="AF334" i="1"/>
  <c r="AE334" i="1"/>
  <c r="AG333" i="1"/>
  <c r="AF333" i="1"/>
  <c r="AE333" i="1"/>
  <c r="AG332" i="1"/>
  <c r="AF332" i="1"/>
  <c r="AE332" i="1"/>
  <c r="AG331" i="1"/>
  <c r="AF331" i="1"/>
  <c r="AE331" i="1"/>
  <c r="AG330" i="1"/>
  <c r="AF330" i="1"/>
  <c r="AE330" i="1"/>
  <c r="AG329" i="1"/>
  <c r="AF329" i="1"/>
  <c r="AE329" i="1"/>
  <c r="AG328" i="1"/>
  <c r="AF328" i="1"/>
  <c r="AE328" i="1"/>
  <c r="AG327" i="1"/>
  <c r="AF327" i="1"/>
  <c r="AE327" i="1"/>
  <c r="AG326" i="1"/>
  <c r="AF326" i="1"/>
  <c r="AE326" i="1"/>
  <c r="AG325" i="1"/>
  <c r="AF325" i="1"/>
  <c r="AE325" i="1"/>
  <c r="AG324" i="1"/>
  <c r="AF324" i="1"/>
  <c r="AE324" i="1"/>
  <c r="AG323" i="1"/>
  <c r="AF323" i="1"/>
  <c r="AE323" i="1"/>
  <c r="AG322" i="1"/>
  <c r="AF322" i="1"/>
  <c r="AE322" i="1"/>
  <c r="AG321" i="1"/>
  <c r="AF321" i="1"/>
  <c r="AE321" i="1"/>
  <c r="AF320" i="1"/>
  <c r="AE320" i="1"/>
  <c r="AG319" i="1"/>
  <c r="AF319" i="1"/>
  <c r="AE319" i="1"/>
  <c r="AG318" i="1"/>
  <c r="AF318" i="1"/>
  <c r="AE318" i="1"/>
  <c r="AG317" i="1"/>
  <c r="AF317" i="1"/>
  <c r="AE317" i="1"/>
  <c r="AG316" i="1"/>
  <c r="AF316" i="1"/>
  <c r="AG315" i="1"/>
  <c r="AF315" i="1"/>
  <c r="AE315" i="1"/>
  <c r="AG314" i="1"/>
  <c r="AF314" i="1"/>
  <c r="AE314" i="1"/>
  <c r="AG313" i="1"/>
  <c r="AF313" i="1"/>
  <c r="AE313" i="1"/>
  <c r="AG312" i="1"/>
  <c r="AF312" i="1"/>
  <c r="AE312" i="1"/>
  <c r="AG311" i="1"/>
  <c r="AF311" i="1"/>
  <c r="AE311" i="1"/>
  <c r="AG310" i="1"/>
  <c r="AF310" i="1"/>
  <c r="AE310" i="1"/>
  <c r="AG309" i="1"/>
  <c r="AF309" i="1"/>
  <c r="AE309" i="1"/>
  <c r="AG308" i="1"/>
  <c r="AF308" i="1"/>
  <c r="AE308" i="1"/>
  <c r="AG307" i="1"/>
  <c r="AF307" i="1"/>
  <c r="AE307" i="1"/>
  <c r="AG306" i="1"/>
  <c r="AF306" i="1"/>
  <c r="AE306" i="1"/>
  <c r="AG305" i="1"/>
  <c r="AF305" i="1"/>
  <c r="AE305" i="1"/>
  <c r="AG304" i="1"/>
  <c r="AF304" i="1"/>
  <c r="AE304" i="1"/>
  <c r="AG303" i="1"/>
  <c r="AF303" i="1"/>
  <c r="AE303" i="1"/>
  <c r="AG302" i="1"/>
  <c r="AF302" i="1"/>
  <c r="AE302" i="1"/>
  <c r="AG301" i="1"/>
  <c r="AF301" i="1"/>
  <c r="AE301" i="1"/>
  <c r="AG300" i="1"/>
  <c r="AF300" i="1"/>
  <c r="AE300" i="1"/>
  <c r="AG299" i="1"/>
  <c r="AF299" i="1"/>
  <c r="AE299" i="1"/>
  <c r="AG298" i="1"/>
  <c r="AF298" i="1"/>
  <c r="AE298" i="1"/>
  <c r="AG297" i="1"/>
  <c r="AF297" i="1"/>
  <c r="AE297" i="1"/>
  <c r="AG296" i="1"/>
  <c r="AF296" i="1"/>
  <c r="AE296" i="1"/>
  <c r="AG295" i="1"/>
  <c r="AF295" i="1"/>
  <c r="AE295" i="1"/>
  <c r="AG294" i="1"/>
  <c r="AF294" i="1"/>
  <c r="AE294" i="1"/>
  <c r="AG293" i="1"/>
  <c r="AF293" i="1"/>
  <c r="AE293" i="1"/>
  <c r="AG292" i="1"/>
  <c r="AF292" i="1"/>
  <c r="AE292" i="1"/>
  <c r="AG291" i="1"/>
  <c r="AF291" i="1"/>
  <c r="AE291" i="1"/>
  <c r="AG290" i="1"/>
  <c r="AF290" i="1"/>
  <c r="AE290" i="1"/>
  <c r="AG289" i="1"/>
  <c r="AF289" i="1"/>
  <c r="AE289" i="1"/>
  <c r="AG288" i="1"/>
  <c r="AF288" i="1"/>
  <c r="AE288" i="1"/>
  <c r="AG287" i="1"/>
  <c r="AF287" i="1"/>
  <c r="AE287" i="1"/>
  <c r="AG286" i="1"/>
  <c r="AF286" i="1"/>
  <c r="AE286" i="1"/>
  <c r="AG285" i="1"/>
  <c r="AF285" i="1"/>
  <c r="AE285" i="1"/>
  <c r="AG284" i="1"/>
  <c r="AF284" i="1"/>
  <c r="AE284" i="1"/>
  <c r="AG283" i="1"/>
  <c r="AF283" i="1"/>
  <c r="AE283" i="1"/>
  <c r="AG282" i="1"/>
  <c r="AF282" i="1"/>
  <c r="AE282" i="1"/>
  <c r="AG281" i="1"/>
  <c r="AF281" i="1"/>
  <c r="AE281" i="1"/>
  <c r="AG280" i="1"/>
  <c r="AF280" i="1"/>
  <c r="AE280" i="1"/>
  <c r="AG279" i="1"/>
  <c r="AF279" i="1"/>
  <c r="AE279" i="1"/>
  <c r="AG278" i="1"/>
  <c r="AF278" i="1"/>
  <c r="AE278" i="1"/>
  <c r="AG277" i="1"/>
  <c r="AF277" i="1"/>
  <c r="AE277" i="1"/>
  <c r="AG276" i="1"/>
  <c r="AF276" i="1"/>
  <c r="AE276" i="1"/>
  <c r="AG275" i="1"/>
  <c r="AF275" i="1"/>
  <c r="AE275" i="1"/>
  <c r="AG274" i="1"/>
  <c r="AF274" i="1"/>
  <c r="AE274" i="1"/>
  <c r="AG273" i="1"/>
  <c r="AF273" i="1"/>
  <c r="AE273" i="1"/>
  <c r="AG272" i="1"/>
  <c r="AF272" i="1"/>
  <c r="AE272" i="1"/>
  <c r="AG271" i="1"/>
  <c r="AF271" i="1"/>
  <c r="AE271" i="1"/>
  <c r="AG270" i="1"/>
  <c r="AF270" i="1"/>
  <c r="AE270" i="1"/>
  <c r="AG269" i="1"/>
  <c r="AF269" i="1"/>
  <c r="AE269" i="1"/>
  <c r="AG268" i="1"/>
  <c r="AF268" i="1"/>
  <c r="AE268" i="1"/>
  <c r="AG267" i="1"/>
  <c r="AF267" i="1"/>
  <c r="AE267" i="1"/>
  <c r="AG266" i="1"/>
  <c r="AF266" i="1"/>
  <c r="AE266" i="1"/>
  <c r="AG265" i="1"/>
  <c r="AF265" i="1"/>
  <c r="AE265" i="1"/>
  <c r="AG264" i="1"/>
  <c r="AF264" i="1"/>
  <c r="AE264" i="1"/>
  <c r="AG263" i="1"/>
  <c r="AF263" i="1"/>
  <c r="AE263" i="1"/>
  <c r="AG262" i="1"/>
  <c r="AF262" i="1"/>
  <c r="AE262" i="1"/>
  <c r="AG261" i="1"/>
  <c r="AF261" i="1"/>
  <c r="AE261" i="1"/>
  <c r="AG260" i="1"/>
  <c r="AF260" i="1"/>
  <c r="AE260" i="1"/>
  <c r="AG259" i="1"/>
  <c r="AF259" i="1"/>
  <c r="AE259" i="1"/>
  <c r="AG258" i="1"/>
  <c r="AF258" i="1"/>
  <c r="AE258" i="1"/>
  <c r="AG257" i="1"/>
  <c r="AF257" i="1"/>
  <c r="AE257" i="1"/>
  <c r="AG256" i="1"/>
  <c r="AF256" i="1"/>
  <c r="AE256" i="1"/>
  <c r="AG255" i="1"/>
  <c r="AF255" i="1"/>
  <c r="AE255" i="1"/>
  <c r="AG254" i="1"/>
  <c r="AF254" i="1"/>
  <c r="AE254" i="1"/>
  <c r="AG253" i="1"/>
  <c r="AF253" i="1"/>
  <c r="AE253" i="1"/>
  <c r="AG252" i="1"/>
  <c r="AF252" i="1"/>
  <c r="AE252" i="1"/>
  <c r="AG251" i="1"/>
  <c r="AF251" i="1"/>
  <c r="AE251" i="1"/>
  <c r="AG250" i="1"/>
  <c r="AF250" i="1"/>
  <c r="AE250" i="1"/>
  <c r="AG249" i="1"/>
  <c r="AF249" i="1"/>
  <c r="AE249" i="1"/>
  <c r="AG248" i="1"/>
  <c r="AF248" i="1"/>
  <c r="AE248" i="1"/>
  <c r="AG247" i="1"/>
  <c r="AF247" i="1"/>
  <c r="AE247" i="1"/>
  <c r="AG246" i="1"/>
  <c r="AF246" i="1"/>
  <c r="AE246" i="1"/>
  <c r="AG245" i="1"/>
  <c r="AF245" i="1"/>
  <c r="AE245" i="1"/>
  <c r="AG244" i="1"/>
  <c r="AF244" i="1"/>
  <c r="AE244" i="1"/>
  <c r="AG243" i="1"/>
  <c r="AF243" i="1"/>
  <c r="AE243" i="1"/>
  <c r="AG242" i="1"/>
  <c r="AF242" i="1"/>
  <c r="AE242" i="1"/>
  <c r="AG241" i="1"/>
  <c r="AF241" i="1"/>
  <c r="AE241" i="1"/>
  <c r="AG240" i="1"/>
  <c r="AF240" i="1"/>
  <c r="AE240" i="1"/>
  <c r="AG239" i="1"/>
  <c r="AF239" i="1"/>
  <c r="AE239" i="1"/>
  <c r="AG238" i="1"/>
  <c r="AF238" i="1"/>
  <c r="AE238" i="1"/>
  <c r="AG237" i="1"/>
  <c r="AF237" i="1"/>
  <c r="AE237" i="1"/>
  <c r="AG236" i="1"/>
  <c r="AF236" i="1"/>
  <c r="AE236" i="1"/>
  <c r="AG235" i="1"/>
  <c r="AF235" i="1"/>
  <c r="AE235" i="1"/>
  <c r="AG234" i="1"/>
  <c r="AF234" i="1"/>
  <c r="AE234" i="1"/>
  <c r="AG233" i="1"/>
  <c r="AF233" i="1"/>
  <c r="AE233" i="1"/>
  <c r="AG232" i="1"/>
  <c r="AF232" i="1"/>
  <c r="AE232" i="1"/>
  <c r="AG231" i="1"/>
  <c r="AF231" i="1"/>
  <c r="AE231" i="1"/>
  <c r="AG230" i="1"/>
  <c r="AF230" i="1"/>
  <c r="AE230" i="1"/>
  <c r="AG229" i="1"/>
  <c r="AF229" i="1"/>
  <c r="AE229" i="1"/>
  <c r="AG228" i="1"/>
  <c r="AF228" i="1"/>
  <c r="AE228" i="1"/>
  <c r="AG227" i="1"/>
  <c r="AF227" i="1"/>
  <c r="AE227" i="1"/>
  <c r="AG226" i="1"/>
  <c r="AF226" i="1"/>
  <c r="AE226" i="1"/>
  <c r="AG225" i="1"/>
  <c r="AF225" i="1"/>
  <c r="AE225" i="1"/>
  <c r="AG224" i="1"/>
  <c r="AF224" i="1"/>
  <c r="AE224" i="1"/>
  <c r="AG223" i="1"/>
  <c r="AF223" i="1"/>
  <c r="AE223" i="1"/>
  <c r="AG222" i="1"/>
  <c r="AF222" i="1"/>
  <c r="AE222" i="1"/>
  <c r="AG221" i="1"/>
  <c r="AF221" i="1"/>
  <c r="AE221" i="1"/>
  <c r="AG220" i="1"/>
  <c r="AF220" i="1"/>
  <c r="AE220" i="1"/>
  <c r="AG219" i="1"/>
  <c r="AF219" i="1"/>
  <c r="AE219" i="1"/>
  <c r="AG218" i="1"/>
  <c r="AF218" i="1"/>
  <c r="AE218" i="1"/>
  <c r="AG217" i="1"/>
  <c r="AF217" i="1"/>
  <c r="AE217" i="1"/>
  <c r="AG216" i="1"/>
  <c r="AF216" i="1"/>
  <c r="AE216" i="1"/>
  <c r="AG215" i="1"/>
  <c r="AF215" i="1"/>
  <c r="AE215" i="1"/>
  <c r="AG214" i="1"/>
  <c r="AF214" i="1"/>
  <c r="AE214" i="1"/>
  <c r="AG213" i="1"/>
  <c r="AF213" i="1"/>
  <c r="AE213" i="1"/>
  <c r="AG212" i="1"/>
  <c r="AF212" i="1"/>
  <c r="AE212" i="1"/>
  <c r="AG211" i="1"/>
  <c r="AF211" i="1"/>
  <c r="AE211" i="1"/>
  <c r="AG210" i="1"/>
  <c r="AF210" i="1"/>
  <c r="AE210" i="1"/>
  <c r="AG209" i="1"/>
  <c r="AF209" i="1"/>
  <c r="AE209" i="1"/>
  <c r="AG208" i="1"/>
  <c r="AF208" i="1"/>
  <c r="AE208" i="1"/>
  <c r="AG207" i="1"/>
  <c r="AF207" i="1"/>
  <c r="AE207" i="1"/>
  <c r="AG206" i="1"/>
  <c r="AF206" i="1"/>
  <c r="AE206" i="1"/>
  <c r="AG205" i="1"/>
  <c r="AF205" i="1"/>
  <c r="AE205" i="1"/>
  <c r="AG204" i="1"/>
  <c r="AF204" i="1"/>
  <c r="AE204" i="1"/>
  <c r="AG203" i="1"/>
  <c r="AF203" i="1"/>
  <c r="AE203" i="1"/>
  <c r="AG202" i="1"/>
  <c r="AF202" i="1"/>
  <c r="AE202" i="1"/>
  <c r="AG201" i="1"/>
  <c r="AF201" i="1"/>
  <c r="AE201" i="1"/>
  <c r="AG200" i="1"/>
  <c r="AF200" i="1"/>
  <c r="AE200" i="1"/>
  <c r="AG199" i="1"/>
  <c r="AF199" i="1"/>
  <c r="AE199" i="1"/>
  <c r="AG198" i="1"/>
  <c r="AF198" i="1"/>
  <c r="AE198" i="1"/>
  <c r="AG197" i="1"/>
  <c r="AF197" i="1"/>
  <c r="AE197" i="1"/>
  <c r="AG196" i="1"/>
  <c r="AF196" i="1"/>
  <c r="AE196" i="1"/>
  <c r="AG195" i="1"/>
  <c r="AF195" i="1"/>
  <c r="AE195" i="1"/>
  <c r="AG194" i="1"/>
  <c r="AF194" i="1"/>
  <c r="AE194" i="1"/>
  <c r="AG193" i="1"/>
  <c r="AF193" i="1"/>
  <c r="AE193" i="1"/>
  <c r="AG192" i="1"/>
  <c r="AF192" i="1"/>
  <c r="AE192" i="1"/>
  <c r="AG191" i="1"/>
  <c r="AF191" i="1"/>
  <c r="AE191" i="1"/>
  <c r="AG190" i="1"/>
  <c r="AF190" i="1"/>
  <c r="AE190" i="1"/>
  <c r="AG189" i="1"/>
  <c r="AF189" i="1"/>
  <c r="AE189" i="1"/>
  <c r="AG188" i="1"/>
  <c r="AF188" i="1"/>
  <c r="AE188" i="1"/>
  <c r="AG187" i="1"/>
  <c r="AF187" i="1"/>
  <c r="AE187" i="1"/>
  <c r="AG186" i="1"/>
  <c r="AF186" i="1"/>
  <c r="AE186" i="1"/>
  <c r="AG185" i="1"/>
  <c r="AF185" i="1"/>
  <c r="AE185" i="1"/>
  <c r="AG184" i="1"/>
  <c r="AF184" i="1"/>
  <c r="AE184" i="1"/>
  <c r="AG183" i="1"/>
  <c r="AF183" i="1"/>
  <c r="AE183" i="1"/>
  <c r="AG182" i="1"/>
  <c r="AF182" i="1"/>
  <c r="AE182" i="1"/>
  <c r="AG181" i="1"/>
  <c r="AF181" i="1"/>
  <c r="AE181" i="1"/>
  <c r="AG180" i="1"/>
  <c r="AF180" i="1"/>
  <c r="AE180" i="1"/>
  <c r="AG179" i="1"/>
  <c r="AF179" i="1"/>
  <c r="AE179" i="1"/>
  <c r="AG178" i="1"/>
  <c r="AF178" i="1"/>
  <c r="AE178" i="1"/>
  <c r="AG177" i="1"/>
  <c r="AF177" i="1"/>
  <c r="AE177" i="1"/>
  <c r="AG176" i="1"/>
  <c r="AF176" i="1"/>
  <c r="AE176" i="1"/>
  <c r="AG175" i="1"/>
  <c r="AF175" i="1"/>
  <c r="AE175" i="1"/>
  <c r="AG174" i="1"/>
  <c r="AF174" i="1"/>
  <c r="AE174" i="1"/>
  <c r="AG173" i="1"/>
  <c r="AF173" i="1"/>
  <c r="AE173" i="1"/>
  <c r="AG172" i="1"/>
  <c r="AF172" i="1"/>
  <c r="AE172" i="1"/>
  <c r="AG171" i="1"/>
  <c r="AF171" i="1"/>
  <c r="AE171" i="1"/>
  <c r="AG170" i="1"/>
  <c r="AF170" i="1"/>
  <c r="AE170" i="1"/>
  <c r="AG169" i="1"/>
  <c r="AF169" i="1"/>
  <c r="AE169" i="1"/>
  <c r="AG168" i="1"/>
  <c r="AF168" i="1"/>
  <c r="AE168" i="1"/>
  <c r="AG167" i="1"/>
  <c r="AF167" i="1"/>
  <c r="AE167" i="1"/>
  <c r="AG166" i="1"/>
  <c r="AF166" i="1"/>
  <c r="AE166" i="1"/>
  <c r="AG165" i="1"/>
  <c r="AF165" i="1"/>
  <c r="AE165" i="1"/>
  <c r="AG164" i="1"/>
  <c r="AF164" i="1"/>
  <c r="AE164" i="1"/>
  <c r="AG163" i="1"/>
  <c r="AF163" i="1"/>
  <c r="AE163" i="1"/>
  <c r="AG162" i="1"/>
  <c r="AF162" i="1"/>
  <c r="AE162" i="1"/>
  <c r="AG161" i="1"/>
  <c r="AF161" i="1"/>
  <c r="AE161" i="1"/>
  <c r="AG160" i="1"/>
  <c r="AF160" i="1"/>
  <c r="AE160" i="1"/>
  <c r="AG159" i="1"/>
  <c r="AF159" i="1"/>
  <c r="AE159" i="1"/>
  <c r="AG158" i="1"/>
  <c r="AF158" i="1"/>
  <c r="AE158" i="1"/>
  <c r="AG157" i="1"/>
  <c r="AF157" i="1"/>
  <c r="AE157" i="1"/>
  <c r="AG156" i="1"/>
  <c r="AF156" i="1"/>
  <c r="AE156" i="1"/>
  <c r="AG155" i="1"/>
  <c r="AF155" i="1"/>
  <c r="AE155" i="1"/>
  <c r="AG154" i="1"/>
  <c r="AF154" i="1"/>
  <c r="AE154" i="1"/>
  <c r="AG153" i="1"/>
  <c r="AF153" i="1"/>
  <c r="AE153" i="1"/>
  <c r="AG152" i="1"/>
  <c r="AF152" i="1"/>
  <c r="AE152" i="1"/>
  <c r="AG151" i="1"/>
  <c r="AF151" i="1"/>
  <c r="AE151" i="1"/>
  <c r="AG150" i="1"/>
  <c r="AF150" i="1"/>
  <c r="AE150" i="1"/>
  <c r="AG149" i="1"/>
  <c r="AF149" i="1"/>
  <c r="AE149" i="1"/>
  <c r="AG148" i="1"/>
  <c r="AF148" i="1"/>
  <c r="AE148" i="1"/>
  <c r="AG147" i="1"/>
  <c r="AF147" i="1"/>
  <c r="AE147" i="1"/>
  <c r="AG146" i="1"/>
  <c r="AF146" i="1"/>
  <c r="AE146" i="1"/>
  <c r="AG145" i="1"/>
  <c r="AF145" i="1"/>
  <c r="AE145" i="1"/>
  <c r="AG144" i="1"/>
  <c r="AF144" i="1"/>
  <c r="AE144" i="1"/>
  <c r="AG143" i="1"/>
  <c r="AF143" i="1"/>
  <c r="AE143" i="1"/>
  <c r="AG142" i="1"/>
  <c r="AF142" i="1"/>
  <c r="AE142" i="1"/>
  <c r="AG141" i="1"/>
  <c r="AF141" i="1"/>
  <c r="AE141" i="1"/>
  <c r="AG140" i="1"/>
  <c r="AF140" i="1"/>
  <c r="AE140" i="1"/>
  <c r="AG139" i="1"/>
  <c r="AF139" i="1"/>
  <c r="AE139" i="1"/>
  <c r="AG138" i="1"/>
  <c r="AF138" i="1"/>
  <c r="AE138" i="1"/>
  <c r="AE137" i="1"/>
  <c r="AG136" i="1"/>
  <c r="AF136" i="1"/>
  <c r="AE136" i="1"/>
  <c r="AG135" i="1"/>
  <c r="AF135" i="1"/>
  <c r="AE135" i="1"/>
  <c r="AG134" i="1"/>
  <c r="AF134" i="1"/>
  <c r="AE134" i="1"/>
  <c r="AG133" i="1"/>
  <c r="AF133" i="1"/>
  <c r="AE133" i="1"/>
  <c r="AG132" i="1"/>
  <c r="AF132" i="1"/>
  <c r="AE132" i="1"/>
  <c r="AG131" i="1"/>
  <c r="AF131" i="1"/>
  <c r="AE131" i="1"/>
  <c r="AG130" i="1"/>
  <c r="AF130" i="1"/>
  <c r="AE130" i="1"/>
  <c r="AG129" i="1"/>
  <c r="AF129" i="1"/>
  <c r="AE129" i="1"/>
  <c r="AG128" i="1"/>
  <c r="AF128" i="1"/>
  <c r="AE128" i="1"/>
  <c r="AG127" i="1"/>
  <c r="AF127" i="1"/>
  <c r="AE127" i="1"/>
  <c r="AG126" i="1"/>
  <c r="AF126" i="1"/>
  <c r="AE126" i="1"/>
  <c r="AG125" i="1"/>
  <c r="AF125" i="1"/>
  <c r="AE125" i="1"/>
  <c r="AG124" i="1"/>
  <c r="AF124" i="1"/>
  <c r="AE124" i="1"/>
  <c r="AG123" i="1"/>
  <c r="AF123" i="1"/>
  <c r="AE123" i="1"/>
  <c r="AG122" i="1"/>
  <c r="AF122" i="1"/>
  <c r="AE122" i="1"/>
  <c r="AG121" i="1"/>
  <c r="AF121" i="1"/>
  <c r="AE121" i="1"/>
  <c r="AG120" i="1"/>
  <c r="AF120" i="1"/>
  <c r="AE120" i="1"/>
  <c r="AG119" i="1"/>
  <c r="AF119" i="1"/>
  <c r="AE119" i="1"/>
  <c r="AG118" i="1"/>
  <c r="AF118" i="1"/>
  <c r="AE118" i="1"/>
  <c r="AG117" i="1"/>
  <c r="AF117" i="1"/>
  <c r="AE117" i="1"/>
  <c r="AG116" i="1"/>
  <c r="AF116" i="1"/>
  <c r="AE116" i="1"/>
  <c r="AG115" i="1"/>
  <c r="AF115" i="1"/>
  <c r="AE115" i="1"/>
  <c r="AG114" i="1"/>
  <c r="AF114" i="1"/>
  <c r="AE114" i="1"/>
  <c r="AG113" i="1"/>
  <c r="AF113" i="1"/>
  <c r="AE113" i="1"/>
  <c r="AG112" i="1"/>
  <c r="AF112" i="1"/>
  <c r="AE112" i="1"/>
  <c r="AG111" i="1"/>
  <c r="AF111" i="1"/>
  <c r="AE111" i="1"/>
  <c r="AG110" i="1"/>
  <c r="AF110" i="1"/>
  <c r="AE110" i="1"/>
  <c r="AG109" i="1"/>
  <c r="AF109" i="1"/>
  <c r="AE109" i="1"/>
  <c r="AG108" i="1"/>
  <c r="AF108" i="1"/>
  <c r="AE108" i="1"/>
  <c r="AG107" i="1"/>
  <c r="AF107" i="1"/>
  <c r="AE107" i="1"/>
  <c r="AG106" i="1"/>
  <c r="AF106" i="1"/>
  <c r="AE106" i="1"/>
  <c r="AG105" i="1"/>
  <c r="AF105" i="1"/>
  <c r="AE105" i="1"/>
  <c r="AG104" i="1"/>
  <c r="AF104" i="1"/>
  <c r="AE104" i="1"/>
  <c r="AG103" i="1"/>
  <c r="AF103" i="1"/>
  <c r="AE103" i="1"/>
  <c r="AG102" i="1"/>
  <c r="AF102" i="1"/>
  <c r="AE102" i="1"/>
  <c r="AG101" i="1"/>
  <c r="AF101" i="1"/>
  <c r="AE101" i="1"/>
  <c r="AG100" i="1"/>
  <c r="AF100" i="1"/>
  <c r="AE100" i="1"/>
  <c r="AG99" i="1"/>
  <c r="AF99" i="1"/>
  <c r="AE99" i="1"/>
  <c r="AG98" i="1"/>
  <c r="AF98" i="1"/>
  <c r="AE98" i="1"/>
  <c r="AG97" i="1"/>
  <c r="AF97" i="1"/>
  <c r="AE97" i="1"/>
  <c r="AG96" i="1"/>
  <c r="AF96" i="1"/>
  <c r="AE96" i="1"/>
  <c r="AG95" i="1"/>
  <c r="AF95" i="1"/>
  <c r="AE95" i="1"/>
  <c r="AG94" i="1"/>
  <c r="AF94" i="1"/>
  <c r="AE94" i="1"/>
  <c r="AG93" i="1"/>
  <c r="AF93" i="1"/>
  <c r="AE93" i="1"/>
  <c r="AG92" i="1"/>
  <c r="AF92" i="1"/>
  <c r="AE92" i="1"/>
  <c r="AG91" i="1"/>
  <c r="AF91" i="1"/>
  <c r="AE91" i="1"/>
  <c r="AG90" i="1"/>
  <c r="AF90" i="1"/>
  <c r="AE90" i="1"/>
  <c r="AG89" i="1"/>
  <c r="AF89" i="1"/>
  <c r="AE89" i="1"/>
  <c r="AG88" i="1"/>
  <c r="AF88" i="1"/>
  <c r="AE88" i="1"/>
  <c r="AG87" i="1"/>
  <c r="AF87" i="1"/>
  <c r="AE87" i="1"/>
  <c r="AG86" i="1"/>
  <c r="AF86" i="1"/>
  <c r="AE86" i="1"/>
  <c r="AG85" i="1"/>
  <c r="AF85" i="1"/>
  <c r="AE85" i="1"/>
  <c r="AG84" i="1"/>
  <c r="AF84" i="1"/>
  <c r="AE84" i="1"/>
  <c r="AG83" i="1"/>
  <c r="AF83" i="1"/>
  <c r="AE83" i="1"/>
  <c r="AG82" i="1"/>
  <c r="AF82" i="1"/>
  <c r="AE82" i="1"/>
  <c r="AG81" i="1"/>
  <c r="AF81" i="1"/>
  <c r="AE81" i="1"/>
  <c r="AG80" i="1"/>
  <c r="AF80" i="1"/>
  <c r="AE80" i="1"/>
  <c r="AG79" i="1"/>
  <c r="AF79" i="1"/>
  <c r="AE79" i="1"/>
  <c r="AG78" i="1"/>
  <c r="AF78" i="1"/>
  <c r="AE78" i="1"/>
  <c r="AG77" i="1"/>
  <c r="AF77" i="1"/>
  <c r="AE77" i="1"/>
  <c r="AG76" i="1"/>
  <c r="AF76" i="1"/>
  <c r="AE76" i="1"/>
  <c r="AG75" i="1"/>
  <c r="AF75" i="1"/>
  <c r="AE75" i="1"/>
  <c r="AG74" i="1"/>
  <c r="AF74" i="1"/>
  <c r="AE74" i="1"/>
  <c r="AG73" i="1"/>
  <c r="AF73" i="1"/>
  <c r="AE73" i="1"/>
  <c r="AG72" i="1"/>
  <c r="AF72" i="1"/>
  <c r="AE72" i="1"/>
  <c r="AG71" i="1"/>
  <c r="AF71" i="1"/>
  <c r="AE71" i="1"/>
  <c r="AG70" i="1"/>
  <c r="AF70" i="1"/>
  <c r="AE70" i="1"/>
  <c r="AG69" i="1"/>
  <c r="AF69" i="1"/>
  <c r="AE69" i="1"/>
  <c r="AG68" i="1"/>
  <c r="AF68" i="1"/>
  <c r="AE68" i="1"/>
  <c r="AG67" i="1"/>
  <c r="AF67" i="1"/>
  <c r="AE67" i="1"/>
  <c r="AG66" i="1"/>
  <c r="AF66" i="1"/>
  <c r="AE66" i="1"/>
  <c r="AG65" i="1"/>
  <c r="AF65" i="1"/>
  <c r="AE65" i="1"/>
  <c r="AG64" i="1"/>
  <c r="AF64" i="1"/>
  <c r="AE64" i="1"/>
  <c r="AG63" i="1"/>
  <c r="AF63" i="1"/>
  <c r="AE63" i="1"/>
  <c r="AG62" i="1"/>
  <c r="AF62" i="1"/>
  <c r="AE62" i="1"/>
  <c r="AG61" i="1"/>
  <c r="AF61" i="1"/>
  <c r="AE61" i="1"/>
  <c r="AG60" i="1"/>
  <c r="AF60" i="1"/>
  <c r="AE60" i="1"/>
  <c r="AG59" i="1"/>
  <c r="AF59" i="1"/>
  <c r="AE59" i="1"/>
  <c r="AG58" i="1"/>
  <c r="AF58" i="1"/>
  <c r="AE58" i="1"/>
  <c r="AG57" i="1"/>
  <c r="AF57" i="1"/>
  <c r="AE57" i="1"/>
  <c r="AG56" i="1"/>
  <c r="AF56" i="1"/>
  <c r="AE56" i="1"/>
  <c r="AG55" i="1"/>
  <c r="AF55" i="1"/>
  <c r="AE55" i="1"/>
  <c r="AG54" i="1"/>
  <c r="AF54" i="1"/>
  <c r="AE54" i="1"/>
  <c r="AG53" i="1"/>
  <c r="AF53" i="1"/>
  <c r="AE53" i="1"/>
  <c r="AG52" i="1"/>
  <c r="AF52" i="1"/>
  <c r="AE52" i="1"/>
  <c r="AG51" i="1"/>
  <c r="AF51" i="1"/>
  <c r="AE51" i="1"/>
  <c r="AG50" i="1"/>
  <c r="AF50" i="1"/>
  <c r="AE50" i="1"/>
  <c r="AG49" i="1"/>
  <c r="AF49" i="1"/>
  <c r="AE49" i="1"/>
  <c r="AG48" i="1"/>
  <c r="AF48" i="1"/>
  <c r="AE48" i="1"/>
  <c r="AG47" i="1"/>
  <c r="AF47" i="1"/>
  <c r="AE47" i="1"/>
  <c r="AG46" i="1"/>
  <c r="AF46" i="1"/>
  <c r="AE46" i="1"/>
  <c r="AG45" i="1"/>
  <c r="AF45" i="1"/>
  <c r="AE45" i="1"/>
  <c r="AG44" i="1"/>
  <c r="AF44" i="1"/>
  <c r="AE44" i="1"/>
  <c r="AG43" i="1"/>
  <c r="AF43" i="1"/>
  <c r="AE43" i="1"/>
  <c r="AG42" i="1"/>
  <c r="AF42" i="1"/>
  <c r="AE42" i="1"/>
  <c r="AG41" i="1"/>
  <c r="AF41" i="1"/>
  <c r="AE41" i="1"/>
  <c r="AG40" i="1"/>
  <c r="AF40" i="1"/>
  <c r="AE40" i="1"/>
  <c r="AG39" i="1"/>
  <c r="AF39" i="1"/>
  <c r="AE39" i="1"/>
  <c r="AG38" i="1"/>
  <c r="AF38" i="1"/>
  <c r="AE38" i="1"/>
  <c r="AG37" i="1"/>
  <c r="AF37" i="1"/>
  <c r="AE37" i="1"/>
  <c r="AG36" i="1"/>
  <c r="AF36" i="1"/>
  <c r="AE36" i="1"/>
  <c r="AG35" i="1"/>
  <c r="AF35" i="1"/>
  <c r="AE35" i="1"/>
  <c r="AG34" i="1"/>
  <c r="AF34" i="1"/>
  <c r="AE34" i="1"/>
  <c r="AG33" i="1"/>
  <c r="AF33" i="1"/>
  <c r="AE33" i="1"/>
  <c r="AG32" i="1"/>
  <c r="AF32" i="1"/>
  <c r="AE32" i="1"/>
  <c r="AG31" i="1"/>
  <c r="AF31" i="1"/>
  <c r="AE31" i="1"/>
  <c r="AG30" i="1"/>
  <c r="AF30" i="1"/>
  <c r="AE30" i="1"/>
  <c r="AG29" i="1"/>
  <c r="AF29" i="1"/>
  <c r="AE29" i="1"/>
  <c r="AG28" i="1"/>
  <c r="AF28" i="1"/>
  <c r="AE28" i="1"/>
  <c r="AG27" i="1"/>
  <c r="AF27" i="1"/>
  <c r="AE27" i="1"/>
  <c r="AG26" i="1"/>
  <c r="AF26" i="1"/>
  <c r="AE26" i="1"/>
  <c r="AG25" i="1"/>
  <c r="AF25" i="1"/>
  <c r="AE25" i="1"/>
  <c r="AG24" i="1"/>
  <c r="AF24" i="1"/>
  <c r="AE24" i="1"/>
  <c r="AG23" i="1"/>
  <c r="AF23" i="1"/>
  <c r="AE23" i="1"/>
  <c r="AG22" i="1"/>
  <c r="AF22" i="1"/>
  <c r="AE22" i="1"/>
  <c r="AG21" i="1"/>
  <c r="AF21" i="1"/>
  <c r="AE21" i="1"/>
  <c r="AG20" i="1"/>
  <c r="AF20" i="1"/>
  <c r="AE20" i="1"/>
  <c r="AG19" i="1"/>
  <c r="AF19" i="1"/>
  <c r="AE19" i="1"/>
  <c r="AG18" i="1"/>
  <c r="AF18" i="1"/>
  <c r="AE18" i="1"/>
  <c r="AG17" i="1"/>
  <c r="AF17" i="1"/>
  <c r="AE17" i="1"/>
  <c r="AG16" i="1"/>
  <c r="AF16" i="1"/>
  <c r="AE16" i="1"/>
  <c r="AG15" i="1"/>
  <c r="AF15" i="1"/>
  <c r="AE15" i="1"/>
  <c r="AG14" i="1"/>
  <c r="AF14" i="1"/>
  <c r="AE14" i="1"/>
  <c r="AG13" i="1"/>
  <c r="AF13" i="1"/>
  <c r="AE13" i="1"/>
  <c r="AG12" i="1"/>
  <c r="AF12" i="1"/>
  <c r="AE12" i="1"/>
  <c r="AG11" i="1"/>
  <c r="AF11" i="1"/>
  <c r="AE11" i="1"/>
  <c r="AG10" i="1"/>
  <c r="AF10" i="1"/>
  <c r="AE10" i="1"/>
  <c r="AG9" i="1"/>
  <c r="AF9" i="1"/>
  <c r="AE9" i="1"/>
  <c r="AG8" i="1"/>
  <c r="AF8" i="1"/>
  <c r="AE8" i="1"/>
  <c r="AG7" i="1"/>
  <c r="AF7" i="1"/>
  <c r="AE7" i="1"/>
  <c r="AG6" i="1"/>
  <c r="AF6" i="1"/>
  <c r="AE6" i="1"/>
  <c r="AG5" i="1"/>
  <c r="AF5" i="1"/>
  <c r="AE5" i="1"/>
  <c r="AG4" i="1"/>
  <c r="AF4" i="1"/>
  <c r="AE4" i="1"/>
  <c r="AG3" i="1"/>
  <c r="AF3" i="1"/>
  <c r="AE3" i="1"/>
  <c r="AG2" i="1"/>
  <c r="AF2" i="1"/>
  <c r="AE2" i="1"/>
  <c r="AD451" i="1" l="1"/>
  <c r="AD492" i="1"/>
  <c r="AD1791" i="1"/>
  <c r="AD1825" i="1" l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8" i="1"/>
  <c r="AD1685" i="1"/>
  <c r="AD1684" i="1"/>
  <c r="AD1683" i="1"/>
  <c r="AD1682" i="1"/>
  <c r="AD1681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4" i="1"/>
  <c r="AD1633" i="1"/>
  <c r="AD1632" i="1"/>
  <c r="AD1631" i="1"/>
  <c r="AD1630" i="1"/>
  <c r="AD1629" i="1"/>
  <c r="AD1627" i="1"/>
  <c r="AD1626" i="1"/>
  <c r="AD1625" i="1"/>
  <c r="AD1624" i="1"/>
  <c r="AD1623" i="1"/>
  <c r="AD1622" i="1"/>
  <c r="AD1621" i="1"/>
  <c r="AD1620" i="1"/>
  <c r="AD1619" i="1"/>
  <c r="AD1617" i="1"/>
  <c r="AD1616" i="1"/>
  <c r="AD1615" i="1"/>
  <c r="AD1614" i="1"/>
  <c r="AD1613" i="1"/>
  <c r="AD1612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8" i="1"/>
  <c r="AD1517" i="1"/>
  <c r="AD1516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1" i="1"/>
  <c r="AD1440" i="1"/>
  <c r="AD1439" i="1"/>
  <c r="AD1438" i="1"/>
  <c r="AD1436" i="1"/>
  <c r="AD1435" i="1"/>
  <c r="AD1434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0" i="1"/>
  <c r="AD1419" i="1"/>
  <c r="AD1417" i="1"/>
  <c r="AD1416" i="1"/>
  <c r="AD1413" i="1"/>
  <c r="AD1412" i="1"/>
  <c r="AD1411" i="1"/>
  <c r="AD1410" i="1"/>
  <c r="AD1409" i="1"/>
  <c r="AD1408" i="1"/>
  <c r="AD1407" i="1"/>
  <c r="AD1406" i="1"/>
  <c r="AD1405" i="1"/>
  <c r="AD1404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4" i="1"/>
  <c r="AD1343" i="1"/>
  <c r="AD1342" i="1"/>
  <c r="AD1341" i="1"/>
  <c r="AD1340" i="1"/>
  <c r="AD1339" i="1"/>
  <c r="AD1338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0" i="1"/>
  <c r="AD998" i="1"/>
  <c r="AD997" i="1"/>
  <c r="AD995" i="1"/>
  <c r="AD993" i="1"/>
  <c r="AD1002" i="1"/>
  <c r="AD1001" i="1"/>
  <c r="AD999" i="1"/>
  <c r="AD994" i="1"/>
  <c r="AD992" i="1"/>
  <c r="AD991" i="1"/>
  <c r="AD990" i="1"/>
  <c r="AD989" i="1"/>
  <c r="AD988" i="1"/>
  <c r="AD987" i="1"/>
  <c r="AD986" i="1"/>
  <c r="AD985" i="1"/>
  <c r="AD983" i="1"/>
  <c r="AD996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3" i="1"/>
  <c r="AD512" i="1"/>
  <c r="AD511" i="1"/>
  <c r="AD510" i="1"/>
  <c r="AD509" i="1"/>
  <c r="AD508" i="1"/>
  <c r="AD506" i="1"/>
  <c r="AD505" i="1"/>
  <c r="AD504" i="1"/>
  <c r="AD503" i="1"/>
  <c r="AD501" i="1"/>
  <c r="AD500" i="1"/>
  <c r="AD499" i="1"/>
  <c r="AD498" i="1"/>
  <c r="AD497" i="1"/>
  <c r="AD496" i="1"/>
  <c r="AD495" i="1"/>
  <c r="AD494" i="1"/>
  <c r="AD493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4" i="1"/>
  <c r="AD353" i="1"/>
  <c r="AD352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19" i="1"/>
  <c r="AD318" i="1"/>
  <c r="AD317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BT1375" i="1" l="1"/>
</calcChain>
</file>

<file path=xl/sharedStrings.xml><?xml version="1.0" encoding="utf-8"?>
<sst xmlns="http://schemas.openxmlformats.org/spreadsheetml/2006/main" count="11972" uniqueCount="2375">
  <si>
    <t>Tree.ID</t>
  </si>
  <si>
    <t>4_A_2</t>
  </si>
  <si>
    <t>2_B_7</t>
  </si>
  <si>
    <t>1_E_5</t>
  </si>
  <si>
    <t>3_G_6</t>
  </si>
  <si>
    <t>NA</t>
  </si>
  <si>
    <t>3_M_7</t>
  </si>
  <si>
    <t>4_EB_10</t>
  </si>
  <si>
    <t>3_A_12</t>
  </si>
  <si>
    <t>3_J_17</t>
  </si>
  <si>
    <t>4_B_24</t>
  </si>
  <si>
    <t>3_J_1</t>
  </si>
  <si>
    <t>2_H_2</t>
  </si>
  <si>
    <t>4_B_21</t>
  </si>
  <si>
    <t>1_C_12</t>
  </si>
  <si>
    <t>3_K_5</t>
  </si>
  <si>
    <t>2_J_6</t>
  </si>
  <si>
    <t>3_G_8</t>
  </si>
  <si>
    <t>1_K_1</t>
  </si>
  <si>
    <t>3_K_23</t>
  </si>
  <si>
    <t>2_J_28</t>
  </si>
  <si>
    <t>3_M_14</t>
  </si>
  <si>
    <t>3_J_14</t>
  </si>
  <si>
    <t>4_M_3</t>
  </si>
  <si>
    <t>4_G_15</t>
  </si>
  <si>
    <t>3_J_6</t>
  </si>
  <si>
    <t>3_EB_4</t>
  </si>
  <si>
    <t>2_J_27</t>
  </si>
  <si>
    <t>3_J_8</t>
  </si>
  <si>
    <t>4_C_2</t>
  </si>
  <si>
    <t>1_A_2</t>
  </si>
  <si>
    <t>3_J_24</t>
  </si>
  <si>
    <t>4_C_3</t>
  </si>
  <si>
    <t>3_E_26</t>
  </si>
  <si>
    <t>Sau-3</t>
  </si>
  <si>
    <t>3_E_3</t>
  </si>
  <si>
    <t>3_M_12</t>
  </si>
  <si>
    <t>Sau-2</t>
  </si>
  <si>
    <t>3_J_2</t>
  </si>
  <si>
    <t>4_H_4</t>
  </si>
  <si>
    <t>2_C_17</t>
  </si>
  <si>
    <t>3_M_9</t>
  </si>
  <si>
    <t>3_B_20</t>
  </si>
  <si>
    <t>2_I_27</t>
  </si>
  <si>
    <t>2_M_25</t>
  </si>
  <si>
    <t>1_C_14</t>
  </si>
  <si>
    <t>2_N_22</t>
  </si>
  <si>
    <t>4_G_8</t>
  </si>
  <si>
    <t>3_N_3</t>
  </si>
  <si>
    <t>3_G_5</t>
  </si>
  <si>
    <t>3_N_27</t>
  </si>
  <si>
    <t>2_J_14</t>
  </si>
  <si>
    <t>2_J_23</t>
  </si>
  <si>
    <t>1_L_19</t>
  </si>
  <si>
    <t>3_N_15</t>
  </si>
  <si>
    <t>4_B_22</t>
  </si>
  <si>
    <t>1_C_27</t>
  </si>
  <si>
    <t>2_C_5</t>
  </si>
  <si>
    <t>1_F_19</t>
  </si>
  <si>
    <t>3_I_17</t>
  </si>
  <si>
    <t>3_L_1</t>
  </si>
  <si>
    <t>2_C_25</t>
  </si>
  <si>
    <t>1_F_15</t>
  </si>
  <si>
    <t>3_H_17</t>
  </si>
  <si>
    <t>1_D_27</t>
  </si>
  <si>
    <t>3_I_21</t>
  </si>
  <si>
    <t>4_J_4</t>
  </si>
  <si>
    <t>3_N_6</t>
  </si>
  <si>
    <t>2_F_9</t>
  </si>
  <si>
    <t>2_G_13</t>
  </si>
  <si>
    <t>1_J_16</t>
  </si>
  <si>
    <t>2_K_18</t>
  </si>
  <si>
    <t>4_B_10</t>
  </si>
  <si>
    <t>Wau-1</t>
  </si>
  <si>
    <t>2_I_5</t>
  </si>
  <si>
    <t>2_H_3</t>
  </si>
  <si>
    <t>3_D_25</t>
  </si>
  <si>
    <t>3_WB_12</t>
  </si>
  <si>
    <t>2_G_7</t>
  </si>
  <si>
    <t>2_K_3</t>
  </si>
  <si>
    <t>1_H_2</t>
  </si>
  <si>
    <t>2_WB_21</t>
  </si>
  <si>
    <t>1_WB_16</t>
  </si>
  <si>
    <t>1_C_22</t>
  </si>
  <si>
    <t>3_WB_11</t>
  </si>
  <si>
    <t>1_J_26</t>
  </si>
  <si>
    <t>1_J_14</t>
  </si>
  <si>
    <t>3_B_1</t>
  </si>
  <si>
    <t>1_F_18</t>
  </si>
  <si>
    <t>2_N_6</t>
  </si>
  <si>
    <t>4_K_21</t>
  </si>
  <si>
    <t>3_WB_17</t>
  </si>
  <si>
    <t>1_M_27</t>
  </si>
  <si>
    <t>2_C_8</t>
  </si>
  <si>
    <t>2_I_2</t>
  </si>
  <si>
    <t>3_M_27</t>
  </si>
  <si>
    <t>2_B_16</t>
  </si>
  <si>
    <t>3_M_18</t>
  </si>
  <si>
    <t>4_B_1</t>
  </si>
  <si>
    <t>2_F_5</t>
  </si>
  <si>
    <t>2_E_8</t>
  </si>
  <si>
    <t>1_G_4</t>
  </si>
  <si>
    <t>4_L_13</t>
  </si>
  <si>
    <t>3_K_6</t>
  </si>
  <si>
    <t>4_WB_3</t>
  </si>
  <si>
    <t>4_B_2</t>
  </si>
  <si>
    <t>1_E_21</t>
  </si>
  <si>
    <t>1_F_9</t>
  </si>
  <si>
    <t>PI-16</t>
  </si>
  <si>
    <t>1_K_27</t>
  </si>
  <si>
    <t>Dan-2</t>
  </si>
  <si>
    <t>2_H_7</t>
  </si>
  <si>
    <t>3_M_8</t>
  </si>
  <si>
    <t>1_F_8</t>
  </si>
  <si>
    <t>3_C_20</t>
  </si>
  <si>
    <t>Dan-1</t>
  </si>
  <si>
    <t>2_EB_9</t>
  </si>
  <si>
    <t>2_L_16</t>
  </si>
  <si>
    <t>3_I_25</t>
  </si>
  <si>
    <t>4_H_7</t>
  </si>
  <si>
    <t>1_G_17</t>
  </si>
  <si>
    <t>3_K_11</t>
  </si>
  <si>
    <t>1_J_3</t>
  </si>
  <si>
    <t>2_K_9</t>
  </si>
  <si>
    <t>3_L_2</t>
  </si>
  <si>
    <t>2_K_19</t>
  </si>
  <si>
    <t>4_D_17</t>
  </si>
  <si>
    <t>2_C_9</t>
  </si>
  <si>
    <t>4_A_4</t>
  </si>
  <si>
    <t>3_N_12</t>
  </si>
  <si>
    <t>1_F_10</t>
  </si>
  <si>
    <t>2_J_9</t>
  </si>
  <si>
    <t>1_F_1</t>
  </si>
  <si>
    <t>2_B_25</t>
  </si>
  <si>
    <t>1_G_23</t>
  </si>
  <si>
    <t>1_F_5</t>
  </si>
  <si>
    <t>PG-2</t>
  </si>
  <si>
    <t>4_C_14</t>
  </si>
  <si>
    <t>3_J_3</t>
  </si>
  <si>
    <t>2_N_25</t>
  </si>
  <si>
    <t>3_G_24</t>
  </si>
  <si>
    <t>1_L_20</t>
  </si>
  <si>
    <t>4_N_12</t>
  </si>
  <si>
    <t>3_I_18</t>
  </si>
  <si>
    <t>2_G_11</t>
  </si>
  <si>
    <t>3_J_21</t>
  </si>
  <si>
    <t>3_L_10</t>
  </si>
  <si>
    <t>4_L_3</t>
  </si>
  <si>
    <t>3_WB_25</t>
  </si>
  <si>
    <t>3_M_25</t>
  </si>
  <si>
    <t>3_WB_9</t>
  </si>
  <si>
    <t>2_G_28</t>
  </si>
  <si>
    <t>2_I_1</t>
  </si>
  <si>
    <t>2_J_21</t>
  </si>
  <si>
    <t>PI-13</t>
  </si>
  <si>
    <t>2_A_19</t>
  </si>
  <si>
    <t>4_C_4</t>
  </si>
  <si>
    <t>3_B_23</t>
  </si>
  <si>
    <t>3_M_19</t>
  </si>
  <si>
    <t>2_N_28</t>
  </si>
  <si>
    <t>4_EB_5</t>
  </si>
  <si>
    <t>1_L_26</t>
  </si>
  <si>
    <t>2_G_21</t>
  </si>
  <si>
    <t>4_K_15</t>
  </si>
  <si>
    <t>4_C_8</t>
  </si>
  <si>
    <t>4_N_5</t>
  </si>
  <si>
    <t>3_A_6</t>
  </si>
  <si>
    <t>3_J_7</t>
  </si>
  <si>
    <t>3_EB_26</t>
  </si>
  <si>
    <t>1_B_19</t>
  </si>
  <si>
    <t>2_B_24</t>
  </si>
  <si>
    <t>3_K_7</t>
  </si>
  <si>
    <t>4_C_15</t>
  </si>
  <si>
    <t>2_N_16</t>
  </si>
  <si>
    <t>2_A_6</t>
  </si>
  <si>
    <t>3_K_10</t>
  </si>
  <si>
    <t>4_C_1</t>
  </si>
  <si>
    <t>3_N_25</t>
  </si>
  <si>
    <t>3_B_28</t>
  </si>
  <si>
    <t>4_E_4</t>
  </si>
  <si>
    <t>1_C_21</t>
  </si>
  <si>
    <t>2_L_24</t>
  </si>
  <si>
    <t>3_G_13</t>
  </si>
  <si>
    <t>2_F_8</t>
  </si>
  <si>
    <t>4_J_14</t>
  </si>
  <si>
    <t>2_K_24</t>
  </si>
  <si>
    <t>1_D_11</t>
  </si>
  <si>
    <t>4_H_17</t>
  </si>
  <si>
    <t>3_J_16</t>
  </si>
  <si>
    <t>3_J_4</t>
  </si>
  <si>
    <t>1_I_28</t>
  </si>
  <si>
    <t>3_H_23</t>
  </si>
  <si>
    <t>4_B_16</t>
  </si>
  <si>
    <t>1_G_21</t>
  </si>
  <si>
    <t>1_I_25</t>
  </si>
  <si>
    <t>2_C_11</t>
  </si>
  <si>
    <t>3_F_2</t>
  </si>
  <si>
    <t>1_E_22</t>
  </si>
  <si>
    <t>4_M_19</t>
  </si>
  <si>
    <t>2_E_12</t>
  </si>
  <si>
    <t>4_J_26</t>
  </si>
  <si>
    <t>4_G_28</t>
  </si>
  <si>
    <t>3_N_20</t>
  </si>
  <si>
    <t>4_G_23</t>
  </si>
  <si>
    <t>3_F_17</t>
  </si>
  <si>
    <t>3_K_21</t>
  </si>
  <si>
    <t>3_J_25</t>
  </si>
  <si>
    <t>2_A_10</t>
  </si>
  <si>
    <t>2_I_10</t>
  </si>
  <si>
    <t>2_E_23</t>
  </si>
  <si>
    <t>4_F_13</t>
  </si>
  <si>
    <t>2_L_19</t>
  </si>
  <si>
    <t>4_A_15</t>
  </si>
  <si>
    <t>1_L_18</t>
  </si>
  <si>
    <t>4_L_4</t>
  </si>
  <si>
    <t>1_C_19</t>
  </si>
  <si>
    <t>1_J_27</t>
  </si>
  <si>
    <t>2_H_9</t>
  </si>
  <si>
    <t>4_N_6</t>
  </si>
  <si>
    <t>1_E_14</t>
  </si>
  <si>
    <t>4_I_17</t>
  </si>
  <si>
    <t>2_L_4</t>
  </si>
  <si>
    <t>1_F_28</t>
  </si>
  <si>
    <t>1_I_27</t>
  </si>
  <si>
    <t>4_C_5</t>
  </si>
  <si>
    <t>3_B_3</t>
  </si>
  <si>
    <t>2_D_27</t>
  </si>
  <si>
    <t>2_C_2</t>
  </si>
  <si>
    <t>2_WB_12</t>
  </si>
  <si>
    <t>3_N_21</t>
  </si>
  <si>
    <t>2_A_14</t>
  </si>
  <si>
    <t>4_B_8</t>
  </si>
  <si>
    <t>2_J_22</t>
  </si>
  <si>
    <t>1_J_6</t>
  </si>
  <si>
    <t>3_M_15</t>
  </si>
  <si>
    <t>3_H_25</t>
  </si>
  <si>
    <t>1_A_28</t>
  </si>
  <si>
    <t>3_E_20</t>
  </si>
  <si>
    <t>3_K_3</t>
  </si>
  <si>
    <t>3_I_26</t>
  </si>
  <si>
    <t>1_F_17</t>
  </si>
  <si>
    <t>3_D_11</t>
  </si>
  <si>
    <t>1_D_25</t>
  </si>
  <si>
    <t>4_N_11</t>
  </si>
  <si>
    <t>1_G_11</t>
  </si>
  <si>
    <t>2_EB_26</t>
  </si>
  <si>
    <t>3_K_4</t>
  </si>
  <si>
    <t>1_N_26</t>
  </si>
  <si>
    <t>3_N_22</t>
  </si>
  <si>
    <t>2_A_9</t>
  </si>
  <si>
    <t>3_B_22</t>
  </si>
  <si>
    <t>2_C_18</t>
  </si>
  <si>
    <t>3_N_11</t>
  </si>
  <si>
    <t>4_F_7</t>
  </si>
  <si>
    <t>3_G_26</t>
  </si>
  <si>
    <t>2_K_15</t>
  </si>
  <si>
    <t>2_A_16</t>
  </si>
  <si>
    <t>1_F_21</t>
  </si>
  <si>
    <t>2_F_13</t>
  </si>
  <si>
    <t>1_K_6</t>
  </si>
  <si>
    <t>3_C_10</t>
  </si>
  <si>
    <t>1_D_22</t>
  </si>
  <si>
    <t>2_M_17</t>
  </si>
  <si>
    <t>3_J_5</t>
  </si>
  <si>
    <t>1_D_5</t>
  </si>
  <si>
    <t>2_B_10</t>
  </si>
  <si>
    <t>1_D_26</t>
  </si>
  <si>
    <t>3_L_27</t>
  </si>
  <si>
    <t>2_A_24</t>
  </si>
  <si>
    <t>3_D_4</t>
  </si>
  <si>
    <t>2_M_23</t>
  </si>
  <si>
    <t>3_J_20</t>
  </si>
  <si>
    <t>2_D_11</t>
  </si>
  <si>
    <t>2_L_10</t>
  </si>
  <si>
    <t>1_H_15</t>
  </si>
  <si>
    <t>1_WB_5</t>
  </si>
  <si>
    <t>3_K_1</t>
  </si>
  <si>
    <t>3_N_5</t>
  </si>
  <si>
    <t>4_D_12</t>
  </si>
  <si>
    <t>2_B_9</t>
  </si>
  <si>
    <t>4_B_13</t>
  </si>
  <si>
    <t>2_WB_13</t>
  </si>
  <si>
    <t>1_D_24</t>
  </si>
  <si>
    <t>2_M_11</t>
  </si>
  <si>
    <t>4_K_11</t>
  </si>
  <si>
    <t>1_K_28</t>
  </si>
  <si>
    <t>4_J_16</t>
  </si>
  <si>
    <t>1_B_20</t>
  </si>
  <si>
    <t>2_L_25</t>
  </si>
  <si>
    <t>3_G_16</t>
  </si>
  <si>
    <t>3_G_17</t>
  </si>
  <si>
    <t>3_WB_16</t>
  </si>
  <si>
    <t>4_B_23</t>
  </si>
  <si>
    <t>4_H_14</t>
  </si>
  <si>
    <t>3_M_3</t>
  </si>
  <si>
    <t>3_M_26</t>
  </si>
  <si>
    <t>3_F_6</t>
  </si>
  <si>
    <t>3_K_28</t>
  </si>
  <si>
    <t>3_M_22</t>
  </si>
  <si>
    <t>3_N_14</t>
  </si>
  <si>
    <t>1_N_2</t>
  </si>
  <si>
    <t>1_A_19</t>
  </si>
  <si>
    <t>3_G_2</t>
  </si>
  <si>
    <t>4_N_8</t>
  </si>
  <si>
    <t>2_B_17</t>
  </si>
  <si>
    <t>3_L_18</t>
  </si>
  <si>
    <t>3_I_10</t>
  </si>
  <si>
    <t>2_B_8</t>
  </si>
  <si>
    <t>3_J_23</t>
  </si>
  <si>
    <t>3_D_18</t>
  </si>
  <si>
    <t>4_H_18</t>
  </si>
  <si>
    <t>3_I_2</t>
  </si>
  <si>
    <t>3_N_4</t>
  </si>
  <si>
    <t>3_H_26</t>
  </si>
  <si>
    <t>2_F_21</t>
  </si>
  <si>
    <t>3_G_22</t>
  </si>
  <si>
    <t>4_J_6</t>
  </si>
  <si>
    <t>3_D_13</t>
  </si>
  <si>
    <t>4_E_1</t>
  </si>
  <si>
    <t>2_F_12</t>
  </si>
  <si>
    <t>2_I_13</t>
  </si>
  <si>
    <t>PI-12</t>
  </si>
  <si>
    <t>1_I_20</t>
  </si>
  <si>
    <t>3_K_9</t>
  </si>
  <si>
    <t>3_I_6</t>
  </si>
  <si>
    <t>1_A_12</t>
  </si>
  <si>
    <t>2_E_7</t>
  </si>
  <si>
    <t>1_F_6</t>
  </si>
  <si>
    <t>1_A_15</t>
  </si>
  <si>
    <t>1_G_28</t>
  </si>
  <si>
    <t>2_F_2</t>
  </si>
  <si>
    <t>1_F_27</t>
  </si>
  <si>
    <t>2_I_4</t>
  </si>
  <si>
    <t>4_D_1</t>
  </si>
  <si>
    <t>1_F_14</t>
  </si>
  <si>
    <t>2_L_22</t>
  </si>
  <si>
    <t>2_M_20</t>
  </si>
  <si>
    <t>1_F_26</t>
  </si>
  <si>
    <t>3_WB_28</t>
  </si>
  <si>
    <t>1_K_14</t>
  </si>
  <si>
    <t>2_J_10</t>
  </si>
  <si>
    <t>2_J_1</t>
  </si>
  <si>
    <t>4_D_8</t>
  </si>
  <si>
    <t>4_C_7</t>
  </si>
  <si>
    <t>3_K_22</t>
  </si>
  <si>
    <t>3_J_22</t>
  </si>
  <si>
    <t>3_E_1</t>
  </si>
  <si>
    <t>1_J_12</t>
  </si>
  <si>
    <t>2_EB_10</t>
  </si>
  <si>
    <t>2_M_24</t>
  </si>
  <si>
    <t>2_H_21</t>
  </si>
  <si>
    <t>2_A_22</t>
  </si>
  <si>
    <t>3_I_15</t>
  </si>
  <si>
    <t>4_A_8</t>
  </si>
  <si>
    <t>3_F_11</t>
  </si>
  <si>
    <t>2_L_14</t>
  </si>
  <si>
    <t>4_L_2</t>
  </si>
  <si>
    <t>4_B_14</t>
  </si>
  <si>
    <t>2_E_24</t>
  </si>
  <si>
    <t>2_F_1</t>
  </si>
  <si>
    <t>2_N_4</t>
  </si>
  <si>
    <t>1_A_22</t>
  </si>
  <si>
    <t>1_J_1</t>
  </si>
  <si>
    <t>1_F_20</t>
  </si>
  <si>
    <t>2_C_6</t>
  </si>
  <si>
    <t>1_SB_N</t>
  </si>
  <si>
    <t>2_N_5</t>
  </si>
  <si>
    <t>3_J_26</t>
  </si>
  <si>
    <t>2_K_2</t>
  </si>
  <si>
    <t>1_A_20</t>
  </si>
  <si>
    <t>3_D_1</t>
  </si>
  <si>
    <t>4_L_18</t>
  </si>
  <si>
    <t>4_N_10</t>
  </si>
  <si>
    <t>1_F_13</t>
  </si>
  <si>
    <t>1_J_25</t>
  </si>
  <si>
    <t>3_EB_27</t>
  </si>
  <si>
    <t>4_E_20</t>
  </si>
  <si>
    <t>3_M_5</t>
  </si>
  <si>
    <t>4_K_14</t>
  </si>
  <si>
    <t>4_K_10</t>
  </si>
  <si>
    <t>2_A_12</t>
  </si>
  <si>
    <t>3_K_27</t>
  </si>
  <si>
    <t>1_B_18</t>
  </si>
  <si>
    <t>1_WB_27</t>
  </si>
  <si>
    <t>3_J_27</t>
  </si>
  <si>
    <t>2_L_3</t>
  </si>
  <si>
    <t>3_K_13</t>
  </si>
  <si>
    <t>4_L_15</t>
  </si>
  <si>
    <t>4_E_10</t>
  </si>
  <si>
    <t>2_M_6</t>
  </si>
  <si>
    <t>3_C_27</t>
  </si>
  <si>
    <t>4_B_4</t>
  </si>
  <si>
    <t>3_N_17</t>
  </si>
  <si>
    <t>2_J_24</t>
  </si>
  <si>
    <t>2_L_9</t>
  </si>
  <si>
    <t>3_H_7</t>
  </si>
  <si>
    <t>4_D_5</t>
  </si>
  <si>
    <t>2_H_25</t>
  </si>
  <si>
    <t>3_F_7</t>
  </si>
  <si>
    <t>3_M_6</t>
  </si>
  <si>
    <t>2_F_18</t>
  </si>
  <si>
    <t>3_J_9</t>
  </si>
  <si>
    <t>4_E_14</t>
  </si>
  <si>
    <t>2_L_12</t>
  </si>
  <si>
    <t>2_EB_28</t>
  </si>
  <si>
    <t>3_B_27</t>
  </si>
  <si>
    <t>2_N_14</t>
  </si>
  <si>
    <t>3_L_11</t>
  </si>
  <si>
    <t>2_G_8</t>
  </si>
  <si>
    <t>4_J_10</t>
  </si>
  <si>
    <t>4_F_23</t>
  </si>
  <si>
    <t>1_G_18</t>
  </si>
  <si>
    <t>1_B_8</t>
  </si>
  <si>
    <t>2_J_3</t>
  </si>
  <si>
    <t>4_A_19</t>
  </si>
  <si>
    <t>4_I_12</t>
  </si>
  <si>
    <t>1_L_24</t>
  </si>
  <si>
    <t>3_H_13</t>
  </si>
  <si>
    <t>1_L_21</t>
  </si>
  <si>
    <t>1_E_17</t>
  </si>
  <si>
    <t>2_B_21</t>
  </si>
  <si>
    <t>3_J_19</t>
  </si>
  <si>
    <t>3_N_10</t>
  </si>
  <si>
    <t>1_D_28</t>
  </si>
  <si>
    <t>2_D_10</t>
  </si>
  <si>
    <t>4_D_4</t>
  </si>
  <si>
    <t>3_L_22</t>
  </si>
  <si>
    <t>3_A_5</t>
  </si>
  <si>
    <t>1_N_1</t>
  </si>
  <si>
    <t>3_L_5</t>
  </si>
  <si>
    <t>4_M_28</t>
  </si>
  <si>
    <t>1_J_4</t>
  </si>
  <si>
    <t>2_J_19</t>
  </si>
  <si>
    <t>1_E_7</t>
  </si>
  <si>
    <t>4_K_5</t>
  </si>
  <si>
    <t>1_I_4</t>
  </si>
  <si>
    <t>2_J_25</t>
  </si>
  <si>
    <t>3_I_24</t>
  </si>
  <si>
    <t>1_K_26</t>
  </si>
  <si>
    <t>3_I_13</t>
  </si>
  <si>
    <t>4_L_11</t>
  </si>
  <si>
    <t>1_I_17</t>
  </si>
  <si>
    <t>2_A_25</t>
  </si>
  <si>
    <t>3_M_1</t>
  </si>
  <si>
    <t>3_L_20</t>
  </si>
  <si>
    <t>3_EB_25</t>
  </si>
  <si>
    <t>2_G_24</t>
  </si>
  <si>
    <t>4_B_18</t>
  </si>
  <si>
    <t>2_D_18</t>
  </si>
  <si>
    <t>4_K_1</t>
  </si>
  <si>
    <t>3_WB_10</t>
  </si>
  <si>
    <t>2_WB_4</t>
  </si>
  <si>
    <t>2_F_19</t>
  </si>
  <si>
    <t>3_G_19</t>
  </si>
  <si>
    <t>1_E_19</t>
  </si>
  <si>
    <t>2_K_11</t>
  </si>
  <si>
    <t>2_K_7</t>
  </si>
  <si>
    <t>2_G_4</t>
  </si>
  <si>
    <t>3_K_16</t>
  </si>
  <si>
    <t>2_M_2</t>
  </si>
  <si>
    <t>4_D_23</t>
  </si>
  <si>
    <t>4_E_15</t>
  </si>
  <si>
    <t>4_A_14</t>
  </si>
  <si>
    <t>3_E_11</t>
  </si>
  <si>
    <t>2_E_2</t>
  </si>
  <si>
    <t>4_L_6</t>
  </si>
  <si>
    <t>3_I_7</t>
  </si>
  <si>
    <t>2_J_8</t>
  </si>
  <si>
    <t>2_G_22</t>
  </si>
  <si>
    <t>2_EB_16</t>
  </si>
  <si>
    <t>2_B_23</t>
  </si>
  <si>
    <t>3_I_14</t>
  </si>
  <si>
    <t>1_M_3</t>
  </si>
  <si>
    <t>3_G_12</t>
  </si>
  <si>
    <t>2_L_15</t>
  </si>
  <si>
    <t>4_N_3</t>
  </si>
  <si>
    <t>1_D_14</t>
  </si>
  <si>
    <t>2_H_20</t>
  </si>
  <si>
    <t>1_L_22</t>
  </si>
  <si>
    <t>2_E_18</t>
  </si>
  <si>
    <t>1_B_28</t>
  </si>
  <si>
    <t>4_I_2</t>
  </si>
  <si>
    <t>4_A_10</t>
  </si>
  <si>
    <t>4_H_16</t>
  </si>
  <si>
    <t>1_N_21</t>
  </si>
  <si>
    <t>1_C_1</t>
  </si>
  <si>
    <t>3_I_12</t>
  </si>
  <si>
    <t>2_B_18</t>
  </si>
  <si>
    <t>2_K_10</t>
  </si>
  <si>
    <t>2_EB_22</t>
  </si>
  <si>
    <t>3_M_17</t>
  </si>
  <si>
    <t>3_G_20</t>
  </si>
  <si>
    <t>Sau-1</t>
  </si>
  <si>
    <t>4_E_21</t>
  </si>
  <si>
    <t>2_N_27</t>
  </si>
  <si>
    <t>2_G_27</t>
  </si>
  <si>
    <t>3_EB_19</t>
  </si>
  <si>
    <t>2_E_4</t>
  </si>
  <si>
    <t>4_L_7</t>
  </si>
  <si>
    <t>1_WB_18</t>
  </si>
  <si>
    <t>3_J_18</t>
  </si>
  <si>
    <t>3_C_23</t>
  </si>
  <si>
    <t>2_I_6</t>
  </si>
  <si>
    <t>1_J_15</t>
  </si>
  <si>
    <t>3_M_4</t>
  </si>
  <si>
    <t>1_C_18</t>
  </si>
  <si>
    <t>4_E_5</t>
  </si>
  <si>
    <t>1_L_17</t>
  </si>
  <si>
    <t>3_N_1</t>
  </si>
  <si>
    <t>4_B_17</t>
  </si>
  <si>
    <t>3_K_12</t>
  </si>
  <si>
    <t>3_J_28</t>
  </si>
  <si>
    <t>2_F_26</t>
  </si>
  <si>
    <t>2_F_11</t>
  </si>
  <si>
    <t>2_EB_17</t>
  </si>
  <si>
    <t>4_K_23</t>
  </si>
  <si>
    <t>2_M_22</t>
  </si>
  <si>
    <t>4_WB_6</t>
  </si>
  <si>
    <t>1_L_3</t>
  </si>
  <si>
    <t>2_F_24</t>
  </si>
  <si>
    <t>2_E_3</t>
  </si>
  <si>
    <t>4_B_20</t>
  </si>
  <si>
    <t>1_K_5</t>
  </si>
  <si>
    <t>2_WB_16</t>
  </si>
  <si>
    <t>4_M_2</t>
  </si>
  <si>
    <t>4_M_9</t>
  </si>
  <si>
    <t>3_L_23</t>
  </si>
  <si>
    <t>3_K_18</t>
  </si>
  <si>
    <t>3_L_14</t>
  </si>
  <si>
    <t>4_A_21</t>
  </si>
  <si>
    <t>4_WB_7</t>
  </si>
  <si>
    <t>2_L_17</t>
  </si>
  <si>
    <t>1_N_25</t>
  </si>
  <si>
    <t>2_D_28</t>
  </si>
  <si>
    <t>2_E_20</t>
  </si>
  <si>
    <t>1_K_25</t>
  </si>
  <si>
    <t>4_H_26</t>
  </si>
  <si>
    <t>1_N_3</t>
  </si>
  <si>
    <t>4_M_21</t>
  </si>
  <si>
    <t>2_J_13</t>
  </si>
  <si>
    <t>4_I_5</t>
  </si>
  <si>
    <t>2_M_8</t>
  </si>
  <si>
    <t>1_WB_6</t>
  </si>
  <si>
    <t>1_D_19</t>
  </si>
  <si>
    <t>2_I_23</t>
  </si>
  <si>
    <t>3_B_18</t>
  </si>
  <si>
    <t>1_L_11</t>
  </si>
  <si>
    <t>4_G_18</t>
  </si>
  <si>
    <t>4_D_16</t>
  </si>
  <si>
    <t>2_C_16</t>
  </si>
  <si>
    <t>3_H_16</t>
  </si>
  <si>
    <t>1_L_1</t>
  </si>
  <si>
    <t>2_H_22</t>
  </si>
  <si>
    <t>2_EB_13</t>
  </si>
  <si>
    <t>4_N_20</t>
  </si>
  <si>
    <t>2_K_28</t>
  </si>
  <si>
    <t>3_N_8</t>
  </si>
  <si>
    <t>2_L_1</t>
  </si>
  <si>
    <t>3_L_9</t>
  </si>
  <si>
    <t>2_E_5</t>
  </si>
  <si>
    <t>4_C_23</t>
  </si>
  <si>
    <t>4_D_10</t>
  </si>
  <si>
    <t>2_EB_2</t>
  </si>
  <si>
    <t>1_WB_2</t>
  </si>
  <si>
    <t>2_F_7</t>
  </si>
  <si>
    <t>1_D_23</t>
  </si>
  <si>
    <t>1_I_18</t>
  </si>
  <si>
    <t>3_C_9</t>
  </si>
  <si>
    <t>2_C_27</t>
  </si>
  <si>
    <t>2_WB_15</t>
  </si>
  <si>
    <t>1_G_6</t>
  </si>
  <si>
    <t>2_K_6</t>
  </si>
  <si>
    <t>3_E_10</t>
  </si>
  <si>
    <t>4_J_23</t>
  </si>
  <si>
    <t>1_N_16</t>
  </si>
  <si>
    <t>2_K_1</t>
  </si>
  <si>
    <t>1_H_25</t>
  </si>
  <si>
    <t>2_L_7</t>
  </si>
  <si>
    <t>1_H_1</t>
  </si>
  <si>
    <t>1_H_5</t>
  </si>
  <si>
    <t>3_F_8</t>
  </si>
  <si>
    <t>2_C_19</t>
  </si>
  <si>
    <t>1_EB_16</t>
  </si>
  <si>
    <t>4_K_7</t>
  </si>
  <si>
    <t>2_B_14</t>
  </si>
  <si>
    <t>3_I_16</t>
  </si>
  <si>
    <t>2_K_4</t>
  </si>
  <si>
    <t>2_A_28</t>
  </si>
  <si>
    <t>3_G_11</t>
  </si>
  <si>
    <t>2_N_10</t>
  </si>
  <si>
    <t>3_H_1</t>
  </si>
  <si>
    <t>1_J_17</t>
  </si>
  <si>
    <t>1_L_2</t>
  </si>
  <si>
    <t>1_G_22</t>
  </si>
  <si>
    <t>2_L_2</t>
  </si>
  <si>
    <t>1_F_7</t>
  </si>
  <si>
    <t>4_J_18</t>
  </si>
  <si>
    <t>3_D_7</t>
  </si>
  <si>
    <t>3_D_16</t>
  </si>
  <si>
    <t>4_E_12</t>
  </si>
  <si>
    <t>4_H_28</t>
  </si>
  <si>
    <t>4_C_18</t>
  </si>
  <si>
    <t>3_L_8</t>
  </si>
  <si>
    <t>1_K_16</t>
  </si>
  <si>
    <t>3_C_1</t>
  </si>
  <si>
    <t>3_H_28</t>
  </si>
  <si>
    <t>3_N_13</t>
  </si>
  <si>
    <t>1_A_27</t>
  </si>
  <si>
    <t>3_L_7</t>
  </si>
  <si>
    <t>4_C_24</t>
  </si>
  <si>
    <t>1_E_15</t>
  </si>
  <si>
    <t>1_J_20</t>
  </si>
  <si>
    <t>4_M_14</t>
  </si>
  <si>
    <t>1_H_14</t>
  </si>
  <si>
    <t>4_M_11</t>
  </si>
  <si>
    <t>2_D_6</t>
  </si>
  <si>
    <t>4_M_15</t>
  </si>
  <si>
    <t>3_G_10</t>
  </si>
  <si>
    <t>1_C_26</t>
  </si>
  <si>
    <t>3_K_15</t>
  </si>
  <si>
    <t>4_J_22</t>
  </si>
  <si>
    <t>4_N_25</t>
  </si>
  <si>
    <t>2_I_11</t>
  </si>
  <si>
    <t>3_I_28</t>
  </si>
  <si>
    <t>1_K_17</t>
  </si>
  <si>
    <t>1_J_18</t>
  </si>
  <si>
    <t>2_J_12</t>
  </si>
  <si>
    <t>1_A_26</t>
  </si>
  <si>
    <t>3_C_22</t>
  </si>
  <si>
    <t>2_C_22</t>
  </si>
  <si>
    <t>2_D_19</t>
  </si>
  <si>
    <t>4_K_13</t>
  </si>
  <si>
    <t>1_H_17</t>
  </si>
  <si>
    <t>4_I_25</t>
  </si>
  <si>
    <t>4_WB_4</t>
  </si>
  <si>
    <t>3_F_16</t>
  </si>
  <si>
    <t>1_K_21</t>
  </si>
  <si>
    <t>3_C_17</t>
  </si>
  <si>
    <t>3_H_10</t>
  </si>
  <si>
    <t>1_D_4</t>
  </si>
  <si>
    <t>4_C_16</t>
  </si>
  <si>
    <t>4_K_27</t>
  </si>
  <si>
    <t>3_F_19</t>
  </si>
  <si>
    <t>2_D_8</t>
  </si>
  <si>
    <t>1_N_9</t>
  </si>
  <si>
    <t>3_F_10</t>
  </si>
  <si>
    <t>2_C_24</t>
  </si>
  <si>
    <t>PI-3</t>
  </si>
  <si>
    <t>3_L_3</t>
  </si>
  <si>
    <t>1_A_24</t>
  </si>
  <si>
    <t>4_E_28</t>
  </si>
  <si>
    <t>4_N_21</t>
  </si>
  <si>
    <t>3_B_7</t>
  </si>
  <si>
    <t>3_F_14</t>
  </si>
  <si>
    <t>4_C_25</t>
  </si>
  <si>
    <t>3_B_15</t>
  </si>
  <si>
    <t>4_F_25</t>
  </si>
  <si>
    <t>2_I_26</t>
  </si>
  <si>
    <t>2_D_7</t>
  </si>
  <si>
    <t>3_I_9</t>
  </si>
  <si>
    <t>1_F_11</t>
  </si>
  <si>
    <t>1_B_26</t>
  </si>
  <si>
    <t>4_D_22</t>
  </si>
  <si>
    <t>2_K_14</t>
  </si>
  <si>
    <t>1_I_5</t>
  </si>
  <si>
    <t>2_E_9</t>
  </si>
  <si>
    <t>3_E_24</t>
  </si>
  <si>
    <t>1_A_25</t>
  </si>
  <si>
    <t>2_A_18</t>
  </si>
  <si>
    <t>1_F_4</t>
  </si>
  <si>
    <t>1_F_3</t>
  </si>
  <si>
    <t>4_J_25</t>
  </si>
  <si>
    <t>1_I_6</t>
  </si>
  <si>
    <t>3_I_20</t>
  </si>
  <si>
    <t>3_N_7</t>
  </si>
  <si>
    <t>4_C_17</t>
  </si>
  <si>
    <t>3_I_22</t>
  </si>
  <si>
    <t>4_D_19</t>
  </si>
  <si>
    <t>4_H_1</t>
  </si>
  <si>
    <t>1_N_24</t>
  </si>
  <si>
    <t>3_C_18</t>
  </si>
  <si>
    <t>3_L_26</t>
  </si>
  <si>
    <t>1_M_21</t>
  </si>
  <si>
    <t>4_A_25</t>
  </si>
  <si>
    <t>3_K_24</t>
  </si>
  <si>
    <t>3_N_19</t>
  </si>
  <si>
    <t>1_WB_15</t>
  </si>
  <si>
    <t>2_E_14</t>
  </si>
  <si>
    <t>2_B_27</t>
  </si>
  <si>
    <t>2_C_26</t>
  </si>
  <si>
    <t>3_H_8</t>
  </si>
  <si>
    <t>1_A_17</t>
  </si>
  <si>
    <t>3_J_15</t>
  </si>
  <si>
    <t>4_N_7</t>
  </si>
  <si>
    <t>3_I_11</t>
  </si>
  <si>
    <t>4_C_22</t>
  </si>
  <si>
    <t>2_B_26</t>
  </si>
  <si>
    <t>3_EB_14</t>
  </si>
  <si>
    <t>1_J_24</t>
  </si>
  <si>
    <t>4_F_19</t>
  </si>
  <si>
    <t>1_G_26</t>
  </si>
  <si>
    <t>4_WB_8</t>
  </si>
  <si>
    <t>2_A_8</t>
  </si>
  <si>
    <t>3_M_13</t>
  </si>
  <si>
    <t>1_A_18</t>
  </si>
  <si>
    <t>4_H_2</t>
  </si>
  <si>
    <t>3_EB_15</t>
  </si>
  <si>
    <t>1_H_23</t>
  </si>
  <si>
    <t>2_EB_27</t>
  </si>
  <si>
    <t>3_M_11</t>
  </si>
  <si>
    <t>1_K_3</t>
  </si>
  <si>
    <t>2_A_4</t>
  </si>
  <si>
    <t>3_B_25</t>
  </si>
  <si>
    <t>1_C_20</t>
  </si>
  <si>
    <t>2_L_27</t>
  </si>
  <si>
    <t>3_M_16</t>
  </si>
  <si>
    <t>4_D_3</t>
  </si>
  <si>
    <t>1_J_23</t>
  </si>
  <si>
    <t>1_WB_4</t>
  </si>
  <si>
    <t>4_L_27</t>
  </si>
  <si>
    <t>4_A_5</t>
  </si>
  <si>
    <t>2_I_3</t>
  </si>
  <si>
    <t>1_K_20</t>
  </si>
  <si>
    <t>3_A_25</t>
  </si>
  <si>
    <t>2_WB_23</t>
  </si>
  <si>
    <t>2_E_25</t>
  </si>
  <si>
    <t>3_K_14</t>
  </si>
  <si>
    <t>3_F_4</t>
  </si>
  <si>
    <t>3_I_8</t>
  </si>
  <si>
    <t>4_J_1</t>
  </si>
  <si>
    <t>4_K_2</t>
  </si>
  <si>
    <t>4_N_16</t>
  </si>
  <si>
    <t>4_B_11</t>
  </si>
  <si>
    <t>4_M_25</t>
  </si>
  <si>
    <t>3_C_15</t>
  </si>
  <si>
    <t>1_L_23</t>
  </si>
  <si>
    <t>2_B_19</t>
  </si>
  <si>
    <t>1_L_16</t>
  </si>
  <si>
    <t>4_J_15</t>
  </si>
  <si>
    <t>4_B_15</t>
  </si>
  <si>
    <t>2_A_17</t>
  </si>
  <si>
    <t>3_H_3</t>
  </si>
  <si>
    <t>2_H_26</t>
  </si>
  <si>
    <t>2_F_28</t>
  </si>
  <si>
    <t>2_EB_19</t>
  </si>
  <si>
    <t>1_M_26</t>
  </si>
  <si>
    <t>3_G_27</t>
  </si>
  <si>
    <t>4_N_22</t>
  </si>
  <si>
    <t>1_K_2</t>
  </si>
  <si>
    <t>1_K_12</t>
  </si>
  <si>
    <t>3_B_6</t>
  </si>
  <si>
    <t>4_G_9</t>
  </si>
  <si>
    <t>4_H_21</t>
  </si>
  <si>
    <t>4_L_22</t>
  </si>
  <si>
    <t>4_N_2</t>
  </si>
  <si>
    <t>4_WB_2</t>
  </si>
  <si>
    <t>4_N_13</t>
  </si>
  <si>
    <t>1_EB_7</t>
  </si>
  <si>
    <t>4_A_11</t>
  </si>
  <si>
    <t>1_C_24</t>
  </si>
  <si>
    <t>3_G_15</t>
  </si>
  <si>
    <t>2_D_14</t>
  </si>
  <si>
    <t>2_K_5</t>
  </si>
  <si>
    <t>1_F_24</t>
  </si>
  <si>
    <t>3_A_8</t>
  </si>
  <si>
    <t>2_H_13</t>
  </si>
  <si>
    <t>2_F_23</t>
  </si>
  <si>
    <t>4_J_2</t>
  </si>
  <si>
    <t>2_N_12</t>
  </si>
  <si>
    <t>2_M_3</t>
  </si>
  <si>
    <t>3_G_14</t>
  </si>
  <si>
    <t>1_J_22</t>
  </si>
  <si>
    <t>3_K_8</t>
  </si>
  <si>
    <t>4_D_2</t>
  </si>
  <si>
    <t>3_E_8</t>
  </si>
  <si>
    <t>4_M_5</t>
  </si>
  <si>
    <t>1_G_7</t>
  </si>
  <si>
    <t>2_WB_7</t>
  </si>
  <si>
    <t>4_G_2</t>
  </si>
  <si>
    <t>4_C_11</t>
  </si>
  <si>
    <t>2_E_19</t>
  </si>
  <si>
    <t>1_B_9</t>
  </si>
  <si>
    <t>1_I_21</t>
  </si>
  <si>
    <t>2_B_15</t>
  </si>
  <si>
    <t>3_EB_23</t>
  </si>
  <si>
    <t>1_M_6</t>
  </si>
  <si>
    <t>2_D_17</t>
  </si>
  <si>
    <t>3_EB_2</t>
  </si>
  <si>
    <t>1_E_6</t>
  </si>
  <si>
    <t>2_A_26</t>
  </si>
  <si>
    <t>2_J_7</t>
  </si>
  <si>
    <t>3_H_15</t>
  </si>
  <si>
    <t>3_WB_20</t>
  </si>
  <si>
    <t>3_D_6</t>
  </si>
  <si>
    <t>1_K_19</t>
  </si>
  <si>
    <t>1_N_28</t>
  </si>
  <si>
    <t>3_K_19</t>
  </si>
  <si>
    <t>1_G_14</t>
  </si>
  <si>
    <t>2_N_11</t>
  </si>
  <si>
    <t>2_D_5</t>
  </si>
  <si>
    <t>2_M_1</t>
  </si>
  <si>
    <t>2_E_27</t>
  </si>
  <si>
    <t>4_C_12</t>
  </si>
  <si>
    <t>3_N_26</t>
  </si>
  <si>
    <t>4_WB_11</t>
  </si>
  <si>
    <t>2_L_6</t>
  </si>
  <si>
    <t>3_A_26</t>
  </si>
  <si>
    <t>1_I_15</t>
  </si>
  <si>
    <t>1_I_10</t>
  </si>
  <si>
    <t>1_B_27</t>
  </si>
  <si>
    <t>2_F_22</t>
  </si>
  <si>
    <t>2_H_5</t>
  </si>
  <si>
    <t>2_B_11</t>
  </si>
  <si>
    <t>3_E_6</t>
  </si>
  <si>
    <t>4_B_25</t>
  </si>
  <si>
    <t>3_E_18</t>
  </si>
  <si>
    <t>4_A_1</t>
  </si>
  <si>
    <t>1_F_16</t>
  </si>
  <si>
    <t>4_A_3</t>
  </si>
  <si>
    <t>3_G_1</t>
  </si>
  <si>
    <t>4_M_8</t>
  </si>
  <si>
    <t>2_H_27</t>
  </si>
  <si>
    <t>1_G_16</t>
  </si>
  <si>
    <t>2_I_22</t>
  </si>
  <si>
    <t>4_C_6</t>
  </si>
  <si>
    <t>1_L_25</t>
  </si>
  <si>
    <t>2_C_1</t>
  </si>
  <si>
    <t>2_G_2</t>
  </si>
  <si>
    <t>4_A_23</t>
  </si>
  <si>
    <t>1_I_24</t>
  </si>
  <si>
    <t>1_I_26</t>
  </si>
  <si>
    <t>3_E_2</t>
  </si>
  <si>
    <t>3_G_21</t>
  </si>
  <si>
    <t>2_WB_20</t>
  </si>
  <si>
    <t>4_M_6</t>
  </si>
  <si>
    <t>2_H_8</t>
  </si>
  <si>
    <t>2_C_13</t>
  </si>
  <si>
    <t>1_H_13</t>
  </si>
  <si>
    <t>4_I_15</t>
  </si>
  <si>
    <t>2_E_11</t>
  </si>
  <si>
    <t>1_C_16</t>
  </si>
  <si>
    <t>2_J_2</t>
  </si>
  <si>
    <t>1_A_8</t>
  </si>
  <si>
    <t>3_D_2</t>
  </si>
  <si>
    <t>1_K_18</t>
  </si>
  <si>
    <t>4_D_9</t>
  </si>
  <si>
    <t>4_M_20</t>
  </si>
  <si>
    <t>4_WB_17</t>
  </si>
  <si>
    <t>3_K_26</t>
  </si>
  <si>
    <t>4_G_4</t>
  </si>
  <si>
    <t>2_E_16</t>
  </si>
  <si>
    <t>4_D_13</t>
  </si>
  <si>
    <t>3_D_17</t>
  </si>
  <si>
    <t>1_EB_1</t>
  </si>
  <si>
    <t>3_F_12</t>
  </si>
  <si>
    <t>4_H_11</t>
  </si>
  <si>
    <t>1_I_23</t>
  </si>
  <si>
    <t>4_E_16</t>
  </si>
  <si>
    <t>3_N_23</t>
  </si>
  <si>
    <t>1_J_2</t>
  </si>
  <si>
    <t>1_C_7</t>
  </si>
  <si>
    <t>3_E_25</t>
  </si>
  <si>
    <t>1_M_11</t>
  </si>
  <si>
    <t>2_A_20</t>
  </si>
  <si>
    <t>3_N_18</t>
  </si>
  <si>
    <t>3_K_17</t>
  </si>
  <si>
    <t>4_C_13</t>
  </si>
  <si>
    <t>3_B_4</t>
  </si>
  <si>
    <t>2_D_24</t>
  </si>
  <si>
    <t>2_I_28</t>
  </si>
  <si>
    <t>4_B_7</t>
  </si>
  <si>
    <t>2_WB_27</t>
  </si>
  <si>
    <t>4_A_6</t>
  </si>
  <si>
    <t>4_NB_F</t>
  </si>
  <si>
    <t>4_C_10</t>
  </si>
  <si>
    <t>1_K_22</t>
  </si>
  <si>
    <t>3_I_5</t>
  </si>
  <si>
    <t>1_J_21</t>
  </si>
  <si>
    <t>2_EB_8</t>
  </si>
  <si>
    <t>3_K_25</t>
  </si>
  <si>
    <t>Wau-3</t>
  </si>
  <si>
    <t>1_B_5</t>
  </si>
  <si>
    <t>2_G_18</t>
  </si>
  <si>
    <t>2_M_19</t>
  </si>
  <si>
    <t>2_B_1</t>
  </si>
  <si>
    <t>3_B_13</t>
  </si>
  <si>
    <t>1_EB_17</t>
  </si>
  <si>
    <t>2_M_12</t>
  </si>
  <si>
    <t>2_D_2</t>
  </si>
  <si>
    <t>2_F_27</t>
  </si>
  <si>
    <t>1_E_23</t>
  </si>
  <si>
    <t>2_L_20</t>
  </si>
  <si>
    <t>2_M_21</t>
  </si>
  <si>
    <t>4_D_14</t>
  </si>
  <si>
    <t>1_I_19</t>
  </si>
  <si>
    <t>2_G_16</t>
  </si>
  <si>
    <t>3_EB_18</t>
  </si>
  <si>
    <t>3_D_10</t>
  </si>
  <si>
    <t>1_E_13</t>
  </si>
  <si>
    <t>PI-10</t>
  </si>
  <si>
    <t>4_B_9</t>
  </si>
  <si>
    <t>2_K_22</t>
  </si>
  <si>
    <t>1_G_3</t>
  </si>
  <si>
    <t>1_EB_27</t>
  </si>
  <si>
    <t>3_C_4</t>
  </si>
  <si>
    <t>4_G_12</t>
  </si>
  <si>
    <t>2_H_16</t>
  </si>
  <si>
    <t>1_G_19</t>
  </si>
  <si>
    <t>3_D_12</t>
  </si>
  <si>
    <t>3_F_27</t>
  </si>
  <si>
    <t>2_K_26</t>
  </si>
  <si>
    <t>3_A_2</t>
  </si>
  <si>
    <t>3_G_28</t>
  </si>
  <si>
    <t>3_F_23</t>
  </si>
  <si>
    <t>1_B_21</t>
  </si>
  <si>
    <t>2_I_15</t>
  </si>
  <si>
    <t>4_I_18</t>
  </si>
  <si>
    <t>2_H_6</t>
  </si>
  <si>
    <t>4_D_11</t>
  </si>
  <si>
    <t>1_M_13</t>
  </si>
  <si>
    <t>3_E_9</t>
  </si>
  <si>
    <t>1_L_14</t>
  </si>
  <si>
    <t>1_C_4</t>
  </si>
  <si>
    <t>1_WB_25</t>
  </si>
  <si>
    <t>1_M_25</t>
  </si>
  <si>
    <t>4_N_18</t>
  </si>
  <si>
    <t>2_C_20</t>
  </si>
  <si>
    <t>2_A_3</t>
  </si>
  <si>
    <t>4_B_3</t>
  </si>
  <si>
    <t>3_N_24</t>
  </si>
  <si>
    <t>2_G_9</t>
  </si>
  <si>
    <t>1_SB_L</t>
  </si>
  <si>
    <t>3_L_13</t>
  </si>
  <si>
    <t>3_D_24</t>
  </si>
  <si>
    <t>1_B_14</t>
  </si>
  <si>
    <t>2_G_12</t>
  </si>
  <si>
    <t>2_I_14</t>
  </si>
  <si>
    <t>3_E_7</t>
  </si>
  <si>
    <t>2_E_15</t>
  </si>
  <si>
    <t>2_L_18</t>
  </si>
  <si>
    <t>4_H_8</t>
  </si>
  <si>
    <t>4_G_14</t>
  </si>
  <si>
    <t>3_F_13</t>
  </si>
  <si>
    <t>2_WB_2</t>
  </si>
  <si>
    <t>4_B_27</t>
  </si>
  <si>
    <t>2_L_26</t>
  </si>
  <si>
    <t>2_J_26</t>
  </si>
  <si>
    <t>3_L_12</t>
  </si>
  <si>
    <t>2_J_20</t>
  </si>
  <si>
    <t>2_H_28</t>
  </si>
  <si>
    <t>4_A_27</t>
  </si>
  <si>
    <t>3_C_25</t>
  </si>
  <si>
    <t>3_WB_24</t>
  </si>
  <si>
    <t>3_H_2</t>
  </si>
  <si>
    <t>2_M_7</t>
  </si>
  <si>
    <t>1_F_23</t>
  </si>
  <si>
    <t>2_H_1</t>
  </si>
  <si>
    <t>4_E_25</t>
  </si>
  <si>
    <t>2_C_23</t>
  </si>
  <si>
    <t>2_WB_8</t>
  </si>
  <si>
    <t>1_J_10</t>
  </si>
  <si>
    <t>4_G_6</t>
  </si>
  <si>
    <t>1_EB_23</t>
  </si>
  <si>
    <t>3_C_3</t>
  </si>
  <si>
    <t>1_C_3</t>
  </si>
  <si>
    <t>4_N_17</t>
  </si>
  <si>
    <t>2_N_23</t>
  </si>
  <si>
    <t>3_I_27</t>
  </si>
  <si>
    <t>4_J_20</t>
  </si>
  <si>
    <t>2_H_11</t>
  </si>
  <si>
    <t>3_C_21</t>
  </si>
  <si>
    <t>3_WB_13</t>
  </si>
  <si>
    <t>2_A_23</t>
  </si>
  <si>
    <t>2_EB_7</t>
  </si>
  <si>
    <t>1_EB_9</t>
  </si>
  <si>
    <t>2_L_11</t>
  </si>
  <si>
    <t>1_E_28</t>
  </si>
  <si>
    <t>3_K_2</t>
  </si>
  <si>
    <t>1_D_21</t>
  </si>
  <si>
    <t>4_C_27</t>
  </si>
  <si>
    <t>2_WB_5</t>
  </si>
  <si>
    <t>2_K_21</t>
  </si>
  <si>
    <t>4_I_10</t>
  </si>
  <si>
    <t>3_G_7</t>
  </si>
  <si>
    <t>3_EB_17</t>
  </si>
  <si>
    <t>2_L_13</t>
  </si>
  <si>
    <t>2_E_22</t>
  </si>
  <si>
    <t>2_J_16</t>
  </si>
  <si>
    <t>1_B_22</t>
  </si>
  <si>
    <t>2_B_4</t>
  </si>
  <si>
    <t>3_M_28</t>
  </si>
  <si>
    <t>3_EB_7</t>
  </si>
  <si>
    <t>3_J_10</t>
  </si>
  <si>
    <t>4_C_21</t>
  </si>
  <si>
    <t>2_G_14</t>
  </si>
  <si>
    <t>4_A_13</t>
  </si>
  <si>
    <t>1_E_18</t>
  </si>
  <si>
    <t>1_I_13</t>
  </si>
  <si>
    <t>1_C_23</t>
  </si>
  <si>
    <t>1_J_19</t>
  </si>
  <si>
    <t>2_J_11</t>
  </si>
  <si>
    <t>1_F_2</t>
  </si>
  <si>
    <t>2_E_28</t>
  </si>
  <si>
    <t>1_M_5</t>
  </si>
  <si>
    <t>4_B_19</t>
  </si>
  <si>
    <t>3_E_16</t>
  </si>
  <si>
    <t>1_G_15</t>
  </si>
  <si>
    <t>2_M_26</t>
  </si>
  <si>
    <t>1_G_13</t>
  </si>
  <si>
    <t>3_I_4</t>
  </si>
  <si>
    <t>3_G_9</t>
  </si>
  <si>
    <t>2_D_20</t>
  </si>
  <si>
    <t>3_J_12</t>
  </si>
  <si>
    <t>4_L_1</t>
  </si>
  <si>
    <t>1_N_12</t>
  </si>
  <si>
    <t>4_B_5</t>
  </si>
  <si>
    <t>3_D_20</t>
  </si>
  <si>
    <t>2_B_13</t>
  </si>
  <si>
    <t>2_F_10</t>
  </si>
  <si>
    <t>3_D_8</t>
  </si>
  <si>
    <t>3_C_11</t>
  </si>
  <si>
    <t>4_E_9</t>
  </si>
  <si>
    <t>4_I_14</t>
  </si>
  <si>
    <t>2_I_8</t>
  </si>
  <si>
    <t>1_L_28</t>
  </si>
  <si>
    <t>2_B_2</t>
  </si>
  <si>
    <t>3_I_19</t>
  </si>
  <si>
    <t>4_H_13</t>
  </si>
  <si>
    <t>4_N_4</t>
  </si>
  <si>
    <t>1_N_8</t>
  </si>
  <si>
    <t>1_A_10</t>
  </si>
  <si>
    <t>1_I_22</t>
  </si>
  <si>
    <t>1_A_13</t>
  </si>
  <si>
    <t>4_M_17</t>
  </si>
  <si>
    <t>4_A_18</t>
  </si>
  <si>
    <t>2_L_8</t>
  </si>
  <si>
    <t>3_B_9</t>
  </si>
  <si>
    <t>1_D_2</t>
  </si>
  <si>
    <t>1_A_14</t>
  </si>
  <si>
    <t>2_EB_18</t>
  </si>
  <si>
    <t>2_EB_25</t>
  </si>
  <si>
    <t>2_K_8</t>
  </si>
  <si>
    <t>3_N_9</t>
  </si>
  <si>
    <t>4_H_24</t>
  </si>
  <si>
    <t>2_N_9</t>
  </si>
  <si>
    <t>1_L_15</t>
  </si>
  <si>
    <t>3_L_4</t>
  </si>
  <si>
    <t>4_I_20</t>
  </si>
  <si>
    <t>4_K_26</t>
  </si>
  <si>
    <t>1_B_24</t>
  </si>
  <si>
    <t>1_E_16</t>
  </si>
  <si>
    <t>1_J_28</t>
  </si>
  <si>
    <t>2_D_26</t>
  </si>
  <si>
    <t>1_A_3</t>
  </si>
  <si>
    <t>1_M_17</t>
  </si>
  <si>
    <t>1_F_22</t>
  </si>
  <si>
    <t>3_I_23</t>
  </si>
  <si>
    <t>4_I_16</t>
  </si>
  <si>
    <t>2_D_4</t>
  </si>
  <si>
    <t>2_D_15</t>
  </si>
  <si>
    <t>3_H_19</t>
  </si>
  <si>
    <t>1_H_21</t>
  </si>
  <si>
    <t>4_D_20</t>
  </si>
  <si>
    <t>4_J_7</t>
  </si>
  <si>
    <t>2_J_17</t>
  </si>
  <si>
    <t>Wau-2</t>
  </si>
  <si>
    <t>3_B_19</t>
  </si>
  <si>
    <t>4_H_22</t>
  </si>
  <si>
    <t>1_I_16</t>
  </si>
  <si>
    <t>1_N_13</t>
  </si>
  <si>
    <t>4_J_12</t>
  </si>
  <si>
    <t>1_K_23</t>
  </si>
  <si>
    <t>2_WB_18</t>
  </si>
  <si>
    <t>1_WB_26</t>
  </si>
  <si>
    <t>3_L_24</t>
  </si>
  <si>
    <t>4_L_8</t>
  </si>
  <si>
    <t>1_G_20</t>
  </si>
  <si>
    <t>2_G_20</t>
  </si>
  <si>
    <t>2_I_20</t>
  </si>
  <si>
    <t>4_G_21</t>
  </si>
  <si>
    <t>2_I_17</t>
  </si>
  <si>
    <t>4_I_4</t>
  </si>
  <si>
    <t>4_A_26</t>
  </si>
  <si>
    <t>2_EB_1</t>
  </si>
  <si>
    <t>2_D_25</t>
  </si>
  <si>
    <t>3_EB_13</t>
  </si>
  <si>
    <t>4_C_28</t>
  </si>
  <si>
    <t>1_K_24</t>
  </si>
  <si>
    <t>4_G_27</t>
  </si>
  <si>
    <t>3_L_21</t>
  </si>
  <si>
    <t>1_A_9</t>
  </si>
  <si>
    <t>4_M_16</t>
  </si>
  <si>
    <t>3_A_11</t>
  </si>
  <si>
    <t>1_D_16</t>
  </si>
  <si>
    <t>4_EB_20</t>
  </si>
  <si>
    <t>1_C_25</t>
  </si>
  <si>
    <t>1_M_4</t>
  </si>
  <si>
    <t>3_H_21</t>
  </si>
  <si>
    <t>3_M_2</t>
  </si>
  <si>
    <t>3_B_12</t>
  </si>
  <si>
    <t>3_E_17</t>
  </si>
  <si>
    <t>1_A_5</t>
  </si>
  <si>
    <t>3_L_16</t>
  </si>
  <si>
    <t>3_EB_16</t>
  </si>
  <si>
    <t>3_A_24</t>
  </si>
  <si>
    <t>3_A_27</t>
  </si>
  <si>
    <t>3_E_21</t>
  </si>
  <si>
    <t>2_E_26</t>
  </si>
  <si>
    <t>4_F_4</t>
  </si>
  <si>
    <t>1_A_1</t>
  </si>
  <si>
    <t>2_C_21</t>
  </si>
  <si>
    <t>1_E_27</t>
  </si>
  <si>
    <t>4_WB_1</t>
  </si>
  <si>
    <t>2_F_25</t>
  </si>
  <si>
    <t>2_B_5</t>
  </si>
  <si>
    <t>2_F_20</t>
  </si>
  <si>
    <t>3_G_23</t>
  </si>
  <si>
    <t>1_G_25</t>
  </si>
  <si>
    <t>4_K_12</t>
  </si>
  <si>
    <t>4_F_12</t>
  </si>
  <si>
    <t>1_L_8</t>
  </si>
  <si>
    <t>2_D_13</t>
  </si>
  <si>
    <t>2_I_12</t>
  </si>
  <si>
    <t>2_D_16</t>
  </si>
  <si>
    <t>4_H_15</t>
  </si>
  <si>
    <t>2_B_22</t>
  </si>
  <si>
    <t>3_C_19</t>
  </si>
  <si>
    <t>4_F_18</t>
  </si>
  <si>
    <t>4_J_28</t>
  </si>
  <si>
    <t>4_E_27</t>
  </si>
  <si>
    <t>1_WB_24</t>
  </si>
  <si>
    <t>1_L_10</t>
  </si>
  <si>
    <t>2_K_23</t>
  </si>
  <si>
    <t>1_SB_K</t>
  </si>
  <si>
    <t>4_L_10</t>
  </si>
  <si>
    <t>PG-3</t>
  </si>
  <si>
    <t>2_F_6</t>
  </si>
  <si>
    <t>4_H_19</t>
  </si>
  <si>
    <t>3_A_4</t>
  </si>
  <si>
    <t>4_M_10</t>
  </si>
  <si>
    <t>3_EB_12</t>
  </si>
  <si>
    <t>2_G_10</t>
  </si>
  <si>
    <t>4_WB_18</t>
  </si>
  <si>
    <t>3_A_17</t>
  </si>
  <si>
    <t>3_H_20</t>
  </si>
  <si>
    <t>1_A_16</t>
  </si>
  <si>
    <t>2_D_9</t>
  </si>
  <si>
    <t>2_E_6</t>
  </si>
  <si>
    <t>1_H_9</t>
  </si>
  <si>
    <t>3_A_28</t>
  </si>
  <si>
    <t>2_I_9</t>
  </si>
  <si>
    <t>3_H_5</t>
  </si>
  <si>
    <t>1_A_21</t>
  </si>
  <si>
    <t>4_J_27</t>
  </si>
  <si>
    <t>2_EB_5</t>
  </si>
  <si>
    <t>2_N_19</t>
  </si>
  <si>
    <t>4_K_22</t>
  </si>
  <si>
    <t>2_D_22</t>
  </si>
  <si>
    <t>3_B_14</t>
  </si>
  <si>
    <t>3_E_27</t>
  </si>
  <si>
    <t>4_M_1</t>
  </si>
  <si>
    <t>3_A_7</t>
  </si>
  <si>
    <t>3_C_24</t>
  </si>
  <si>
    <t>2_WB_3</t>
  </si>
  <si>
    <t>3_B_5</t>
  </si>
  <si>
    <t>4_NB_D</t>
  </si>
  <si>
    <t>4_G_13</t>
  </si>
  <si>
    <t>2_B_6</t>
  </si>
  <si>
    <t>3_C_26</t>
  </si>
  <si>
    <t>4_H_5</t>
  </si>
  <si>
    <t>3_C_16</t>
  </si>
  <si>
    <t>4_I_11</t>
  </si>
  <si>
    <t>2_J_4</t>
  </si>
  <si>
    <t>1_N_4</t>
  </si>
  <si>
    <t>3_F_1</t>
  </si>
  <si>
    <t>2_C_7</t>
  </si>
  <si>
    <t>1_E_26</t>
  </si>
  <si>
    <t>1_H_20</t>
  </si>
  <si>
    <t>3_E_5</t>
  </si>
  <si>
    <t>4_EB_24</t>
  </si>
  <si>
    <t>1_M_7</t>
  </si>
  <si>
    <t>1_N_5</t>
  </si>
  <si>
    <t>3_L_15</t>
  </si>
  <si>
    <t>4_H_3</t>
  </si>
  <si>
    <t>3_F_28</t>
  </si>
  <si>
    <t>2_K_16</t>
  </si>
  <si>
    <t>1_M_15</t>
  </si>
  <si>
    <t>4_J_8</t>
  </si>
  <si>
    <t>1_H_4</t>
  </si>
  <si>
    <t>1_H_11</t>
  </si>
  <si>
    <t>1_EB_24</t>
  </si>
  <si>
    <t>4_G_22</t>
  </si>
  <si>
    <t>1_EB_26</t>
  </si>
  <si>
    <t>3_WB_23</t>
  </si>
  <si>
    <t>1_L_5</t>
  </si>
  <si>
    <t>2_D_1</t>
  </si>
  <si>
    <t>2_G_5</t>
  </si>
  <si>
    <t>2_G_26</t>
  </si>
  <si>
    <t>3_EB_28</t>
  </si>
  <si>
    <t>2_G_1</t>
  </si>
  <si>
    <t>4_D_18</t>
  </si>
  <si>
    <t>4_F_2</t>
  </si>
  <si>
    <t>3_M_24</t>
  </si>
  <si>
    <t>2_EB_24</t>
  </si>
  <si>
    <t>3_E_15</t>
  </si>
  <si>
    <t>3_J_13</t>
  </si>
  <si>
    <t>2_A_7</t>
  </si>
  <si>
    <t>2_D_12</t>
  </si>
  <si>
    <t>1_E_24</t>
  </si>
  <si>
    <t>3_H_12</t>
  </si>
  <si>
    <t>4_A_7</t>
  </si>
  <si>
    <t>4_N_14</t>
  </si>
  <si>
    <t>4_J_19</t>
  </si>
  <si>
    <t>1_WB_14</t>
  </si>
  <si>
    <t>3_L_6</t>
  </si>
  <si>
    <t>3_WB_19</t>
  </si>
  <si>
    <t>4_N_24</t>
  </si>
  <si>
    <t>2_EB_20</t>
  </si>
  <si>
    <t>1_SB_J</t>
  </si>
  <si>
    <t>4_G_16</t>
  </si>
  <si>
    <t>2_A_11</t>
  </si>
  <si>
    <t>3_L_28</t>
  </si>
  <si>
    <t>3_B_2</t>
  </si>
  <si>
    <t>1_E_1</t>
  </si>
  <si>
    <t>3_A_16</t>
  </si>
  <si>
    <t>1_B_12</t>
  </si>
  <si>
    <t>1_I_3</t>
  </si>
  <si>
    <t>1_H_10</t>
  </si>
  <si>
    <t>2_K_25</t>
  </si>
  <si>
    <t>1_N_15</t>
  </si>
  <si>
    <t>3_F_15</t>
  </si>
  <si>
    <t>4_EB_14</t>
  </si>
  <si>
    <t>3_G_4</t>
  </si>
  <si>
    <t>1_H_22</t>
  </si>
  <si>
    <t>2_C_12</t>
  </si>
  <si>
    <t>1_M_10</t>
  </si>
  <si>
    <t>2_F_15</t>
  </si>
  <si>
    <t>4_EB_6</t>
  </si>
  <si>
    <t>3_E_28</t>
  </si>
  <si>
    <t>1_WB_9</t>
  </si>
  <si>
    <t>1_I_11</t>
  </si>
  <si>
    <t>3_F_3</t>
  </si>
  <si>
    <t>2_F_14</t>
  </si>
  <si>
    <t>1_C_10</t>
  </si>
  <si>
    <t>4_H_12</t>
  </si>
  <si>
    <t>2_C_15</t>
  </si>
  <si>
    <t>1_EB_21</t>
  </si>
  <si>
    <t>2_D_3</t>
  </si>
  <si>
    <t>1_A_23</t>
  </si>
  <si>
    <t>2_B_28</t>
  </si>
  <si>
    <t>1_C_6</t>
  </si>
  <si>
    <t>1_B_16</t>
  </si>
  <si>
    <t>3_A_1</t>
  </si>
  <si>
    <t>4_H_6</t>
  </si>
  <si>
    <t>4_N_1</t>
  </si>
  <si>
    <t>2_K_20</t>
  </si>
  <si>
    <t>3_N_16</t>
  </si>
  <si>
    <t>2_C_14</t>
  </si>
  <si>
    <t>4_G_20</t>
  </si>
  <si>
    <t>2_L_23</t>
  </si>
  <si>
    <t>2_H_15</t>
  </si>
  <si>
    <t>1_H_18</t>
  </si>
  <si>
    <t>3_EB_21</t>
  </si>
  <si>
    <t>1_EB_14</t>
  </si>
  <si>
    <t>1_H_8</t>
  </si>
  <si>
    <t>2_E_13</t>
  </si>
  <si>
    <t>1_N_23</t>
  </si>
  <si>
    <t>4_M_26</t>
  </si>
  <si>
    <t>4_J_24</t>
  </si>
  <si>
    <t>3_B_8</t>
  </si>
  <si>
    <t>2_M_28</t>
  </si>
  <si>
    <t>4_WB_5</t>
  </si>
  <si>
    <t>2_I_24</t>
  </si>
  <si>
    <t>3_A_3</t>
  </si>
  <si>
    <t>1_G_10</t>
  </si>
  <si>
    <t>3_A_10</t>
  </si>
  <si>
    <t>2_E_10</t>
  </si>
  <si>
    <t>4_E_23</t>
  </si>
  <si>
    <t>4_F_10</t>
  </si>
  <si>
    <t>1_D_6</t>
  </si>
  <si>
    <t>4_N_15</t>
  </si>
  <si>
    <t>1_K_10</t>
  </si>
  <si>
    <t>4_D_6</t>
  </si>
  <si>
    <t>4_E_3</t>
  </si>
  <si>
    <t>1_L_27</t>
  </si>
  <si>
    <t>2_N_17</t>
  </si>
  <si>
    <t>4_EB_12</t>
  </si>
  <si>
    <t>3_EB_9</t>
  </si>
  <si>
    <t>3_D_19</t>
  </si>
  <si>
    <t>3_WB_18</t>
  </si>
  <si>
    <t>1_H_26</t>
  </si>
  <si>
    <t>2_B_20</t>
  </si>
  <si>
    <t>2_B_12</t>
  </si>
  <si>
    <t>2_J_5</t>
  </si>
  <si>
    <t>2_I_16</t>
  </si>
  <si>
    <t>4_K_18</t>
  </si>
  <si>
    <t>4_F_28</t>
  </si>
  <si>
    <t>1_SB_F</t>
  </si>
  <si>
    <t>2_K_17</t>
  </si>
  <si>
    <t>3_D_9</t>
  </si>
  <si>
    <t>3_EB_22</t>
  </si>
  <si>
    <t>2_I_19</t>
  </si>
  <si>
    <t>1_M_1</t>
  </si>
  <si>
    <t>4_M_13</t>
  </si>
  <si>
    <t>3_M_20</t>
  </si>
  <si>
    <t>4_M_22</t>
  </si>
  <si>
    <t>1_L_6</t>
  </si>
  <si>
    <t>PI-11</t>
  </si>
  <si>
    <t>4_K_3</t>
  </si>
  <si>
    <t>3_H_22</t>
  </si>
  <si>
    <t>3_WB_21</t>
  </si>
  <si>
    <t>2_K_13</t>
  </si>
  <si>
    <t>1_N_17</t>
  </si>
  <si>
    <t>4_K_6</t>
  </si>
  <si>
    <t>4_WB_14</t>
  </si>
  <si>
    <t>4_I_28</t>
  </si>
  <si>
    <t>1_H_28</t>
  </si>
  <si>
    <t>1_WB_28</t>
  </si>
  <si>
    <t>3_J_11</t>
  </si>
  <si>
    <t>1_K_15</t>
  </si>
  <si>
    <t>4_EB_15</t>
  </si>
  <si>
    <t>2_A_27</t>
  </si>
  <si>
    <t>3_E_13</t>
  </si>
  <si>
    <t>3_H_6</t>
  </si>
  <si>
    <t>4_K_8</t>
  </si>
  <si>
    <t>4_B_6</t>
  </si>
  <si>
    <t>3_EB_10</t>
  </si>
  <si>
    <t>1_C_8</t>
  </si>
  <si>
    <t>3_H_24</t>
  </si>
  <si>
    <t>PG-1</t>
  </si>
  <si>
    <t>3_D_3</t>
  </si>
  <si>
    <t>1_J_5</t>
  </si>
  <si>
    <t>1_WB_1</t>
  </si>
  <si>
    <t>2_F_4</t>
  </si>
  <si>
    <t>2_E_1</t>
  </si>
  <si>
    <t>2_N_26</t>
  </si>
  <si>
    <t>4_N_27</t>
  </si>
  <si>
    <t>3_C_2</t>
  </si>
  <si>
    <t>2_G_17</t>
  </si>
  <si>
    <t>1_E_25</t>
  </si>
  <si>
    <t>4_C_19</t>
  </si>
  <si>
    <t>2_H_10</t>
  </si>
  <si>
    <t>4_N_9</t>
  </si>
  <si>
    <t>2_H_24</t>
  </si>
  <si>
    <t>1_J_11</t>
  </si>
  <si>
    <t>3_F_25</t>
  </si>
  <si>
    <t>1_H_16</t>
  </si>
  <si>
    <t>3_D_26</t>
  </si>
  <si>
    <t>1_M_28</t>
  </si>
  <si>
    <t>2_G_25</t>
  </si>
  <si>
    <t>1_E_20</t>
  </si>
  <si>
    <t>3_F_18</t>
  </si>
  <si>
    <t>3_G_25</t>
  </si>
  <si>
    <t>2_C_10</t>
  </si>
  <si>
    <t>3_N_28</t>
  </si>
  <si>
    <t>2_K_12</t>
  </si>
  <si>
    <t>3_A_9</t>
  </si>
  <si>
    <t>4_H_20</t>
  </si>
  <si>
    <t>3_G_3</t>
  </si>
  <si>
    <t>3_WB_14</t>
  </si>
  <si>
    <t>3_B_10</t>
  </si>
  <si>
    <t>4_I_8</t>
  </si>
  <si>
    <t>1_A_11</t>
  </si>
  <si>
    <t>3_H_27</t>
  </si>
  <si>
    <t>3_F_20</t>
  </si>
  <si>
    <t>2_WB_19</t>
  </si>
  <si>
    <t>1_D_18</t>
  </si>
  <si>
    <t>2_I_25</t>
  </si>
  <si>
    <t>1_WB_0</t>
  </si>
  <si>
    <t>1_G_12</t>
  </si>
  <si>
    <t>4_E_19</t>
  </si>
  <si>
    <t>1_F_25</t>
  </si>
  <si>
    <t>4_L_26</t>
  </si>
  <si>
    <t>4_L_14</t>
  </si>
  <si>
    <t>2_EB_4</t>
  </si>
  <si>
    <t>2_WB_14</t>
  </si>
  <si>
    <t>1_H_12</t>
  </si>
  <si>
    <t>1_K_8</t>
  </si>
  <si>
    <t>3_C_6</t>
  </si>
  <si>
    <t>3_C_13</t>
  </si>
  <si>
    <t>1_SB_C</t>
  </si>
  <si>
    <t>1_A_4</t>
  </si>
  <si>
    <t>1_J_13</t>
  </si>
  <si>
    <t>1_WB_22</t>
  </si>
  <si>
    <t>1_EB_20</t>
  </si>
  <si>
    <t>4_J_21</t>
  </si>
  <si>
    <t>3_F_24</t>
  </si>
  <si>
    <t>1_B_17</t>
  </si>
  <si>
    <t>1_B_10</t>
  </si>
  <si>
    <t>4_H_25</t>
  </si>
  <si>
    <t>4_M_27</t>
  </si>
  <si>
    <t>4_D_25</t>
  </si>
  <si>
    <t>4_F_14</t>
  </si>
  <si>
    <t>1_N_10</t>
  </si>
  <si>
    <t>1_L_9</t>
  </si>
  <si>
    <t>4_F_17</t>
  </si>
  <si>
    <t>2_M_15</t>
  </si>
  <si>
    <t>1_D_20</t>
  </si>
  <si>
    <t>2_F_3</t>
  </si>
  <si>
    <t>2_A_2</t>
  </si>
  <si>
    <t>1_E_9</t>
  </si>
  <si>
    <t>1_N_18</t>
  </si>
  <si>
    <t>2_A_15</t>
  </si>
  <si>
    <t>4_F_3</t>
  </si>
  <si>
    <t>3_A_13</t>
  </si>
  <si>
    <t>2_A_5</t>
  </si>
  <si>
    <t>3_B_16</t>
  </si>
  <si>
    <t>4_WB_12</t>
  </si>
  <si>
    <t>1_SB_H</t>
  </si>
  <si>
    <t>1_I_14</t>
  </si>
  <si>
    <t>3_H_9</t>
  </si>
  <si>
    <t>4_M_12</t>
  </si>
  <si>
    <t>4_M_24</t>
  </si>
  <si>
    <t>2_EB_11</t>
  </si>
  <si>
    <t>4_I_13</t>
  </si>
  <si>
    <t>4_I_22</t>
  </si>
  <si>
    <t>1_M_8</t>
  </si>
  <si>
    <t>1_WB_20</t>
  </si>
  <si>
    <t>1_D_9</t>
  </si>
  <si>
    <t>4_WB_16</t>
  </si>
  <si>
    <t>1_N_22</t>
  </si>
  <si>
    <t>1_M_2</t>
  </si>
  <si>
    <t>1_EB_19</t>
  </si>
  <si>
    <t>2_L_21</t>
  </si>
  <si>
    <t>1_J_7</t>
  </si>
  <si>
    <t>3_E_22</t>
  </si>
  <si>
    <t>2_EB_12</t>
  </si>
  <si>
    <t>2_WB_26</t>
  </si>
  <si>
    <t>1_E_12</t>
  </si>
  <si>
    <t>3_WB_6</t>
  </si>
  <si>
    <t>2_D_21</t>
  </si>
  <si>
    <t>2_D_23</t>
  </si>
  <si>
    <t>3_E_14</t>
  </si>
  <si>
    <t>4_E_18</t>
  </si>
  <si>
    <t>1_WB_19</t>
  </si>
  <si>
    <t>4_I_9</t>
  </si>
  <si>
    <t>1_M_22</t>
  </si>
  <si>
    <t>2_H_18</t>
  </si>
  <si>
    <t>1_J_8</t>
  </si>
  <si>
    <t>4_E_6</t>
  </si>
  <si>
    <t>4_L_20</t>
  </si>
  <si>
    <t>3_M_21</t>
  </si>
  <si>
    <t>4_H_9</t>
  </si>
  <si>
    <t>2_H_12</t>
  </si>
  <si>
    <t>4_EB_7</t>
  </si>
  <si>
    <t>3_D_14</t>
  </si>
  <si>
    <t>3_I_3</t>
  </si>
  <si>
    <t>1_G_5</t>
  </si>
  <si>
    <t>4_G_7</t>
  </si>
  <si>
    <t>1_M_9</t>
  </si>
  <si>
    <t>4_G_10</t>
  </si>
  <si>
    <t>3_F_5</t>
  </si>
  <si>
    <t>1_EB_13</t>
  </si>
  <si>
    <t>4_L_9</t>
  </si>
  <si>
    <t>4_K_4</t>
  </si>
  <si>
    <t>1_C_28</t>
  </si>
  <si>
    <t>3_D_22</t>
  </si>
  <si>
    <t>3_WB_3</t>
  </si>
  <si>
    <t>1_C_11</t>
  </si>
  <si>
    <t>4_F_1</t>
  </si>
  <si>
    <t>1_D_17</t>
  </si>
  <si>
    <t>2_H_17</t>
  </si>
  <si>
    <t>2_A_21</t>
  </si>
  <si>
    <t>3_M_10</t>
  </si>
  <si>
    <t>2_N_18</t>
  </si>
  <si>
    <t>4_I_7</t>
  </si>
  <si>
    <t>4_A_12</t>
  </si>
  <si>
    <t>1_M_20</t>
  </si>
  <si>
    <t>4_I_3</t>
  </si>
  <si>
    <t>2_H_14</t>
  </si>
  <si>
    <t>4_J_17</t>
  </si>
  <si>
    <t>1_L_12</t>
  </si>
  <si>
    <t>4_E_7</t>
  </si>
  <si>
    <t>3_WB_1</t>
  </si>
  <si>
    <t>4_E_2</t>
  </si>
  <si>
    <t>1_N_20</t>
  </si>
  <si>
    <t>1_SB_I</t>
  </si>
  <si>
    <t>1_K_11</t>
  </si>
  <si>
    <t>1_I_8</t>
  </si>
  <si>
    <t>2_J_15</t>
  </si>
  <si>
    <t>2_E_17</t>
  </si>
  <si>
    <t>1_E_2</t>
  </si>
  <si>
    <t>4_EB_8</t>
  </si>
  <si>
    <t>1_H_24</t>
  </si>
  <si>
    <t>1_N_7</t>
  </si>
  <si>
    <t>4_J_3</t>
  </si>
  <si>
    <t>3_C_5</t>
  </si>
  <si>
    <t>4_B_26</t>
  </si>
  <si>
    <t>3_G_18</t>
  </si>
  <si>
    <t>4_NB_N</t>
  </si>
  <si>
    <t>4_E_17</t>
  </si>
  <si>
    <t>2_E_21</t>
  </si>
  <si>
    <t>1_N_27</t>
  </si>
  <si>
    <t>4_B_28</t>
  </si>
  <si>
    <t>3_B_21</t>
  </si>
  <si>
    <t>4_EB_18</t>
  </si>
  <si>
    <t>4_K_17</t>
  </si>
  <si>
    <t>4_A_20</t>
  </si>
  <si>
    <t>4_A_28</t>
  </si>
  <si>
    <t>1_E_4</t>
  </si>
  <si>
    <t>4_N_19</t>
  </si>
  <si>
    <t>2_N_3</t>
  </si>
  <si>
    <t>4_L_28</t>
  </si>
  <si>
    <t>1_I_9</t>
  </si>
  <si>
    <t>1_K_13</t>
  </si>
  <si>
    <t>3_F_26</t>
  </si>
  <si>
    <t>2_N_15</t>
  </si>
  <si>
    <t>1_C_13</t>
  </si>
  <si>
    <t>2_EB_23</t>
  </si>
  <si>
    <t>4_I_1</t>
  </si>
  <si>
    <t>3_C_8</t>
  </si>
  <si>
    <t>4_WB_15</t>
  </si>
  <si>
    <t>1_SB_E</t>
  </si>
  <si>
    <t>2_WB_10</t>
  </si>
  <si>
    <t>2_WB_28</t>
  </si>
  <si>
    <t>2_C_4</t>
  </si>
  <si>
    <t>3_B_11</t>
  </si>
  <si>
    <t>4_WB_13</t>
  </si>
  <si>
    <t>4_C_20</t>
  </si>
  <si>
    <t>2_B_3</t>
  </si>
  <si>
    <t>4_G_26</t>
  </si>
  <si>
    <t>4_E_22</t>
  </si>
  <si>
    <t>4_WB_25</t>
  </si>
  <si>
    <t>3_D_21</t>
  </si>
  <si>
    <t>2_N_8</t>
  </si>
  <si>
    <t>4_L_25</t>
  </si>
  <si>
    <t>4_L_16</t>
  </si>
  <si>
    <t>1_B_1</t>
  </si>
  <si>
    <t>3_H_18</t>
  </si>
  <si>
    <t>1_I_1</t>
  </si>
  <si>
    <t>1_L_7</t>
  </si>
  <si>
    <t>3_D_27</t>
  </si>
  <si>
    <t>4_K_16</t>
  </si>
  <si>
    <t>1_M_23</t>
  </si>
  <si>
    <t>2_N_20</t>
  </si>
  <si>
    <t>1_H_27</t>
  </si>
  <si>
    <t>2_EB_15</t>
  </si>
  <si>
    <t>1_M_16</t>
  </si>
  <si>
    <t>2_EB_14</t>
  </si>
  <si>
    <t>3_E_4</t>
  </si>
  <si>
    <t>4_EB_19</t>
  </si>
  <si>
    <t>4_K_28</t>
  </si>
  <si>
    <t>4_I_27</t>
  </si>
  <si>
    <t>1_D_13</t>
  </si>
  <si>
    <t>4_EB_16</t>
  </si>
  <si>
    <t>4_H_10</t>
  </si>
  <si>
    <t>4_WB_10</t>
  </si>
  <si>
    <t>4_B_12</t>
  </si>
  <si>
    <t>4_K_9</t>
  </si>
  <si>
    <t>3_H_14</t>
  </si>
  <si>
    <t>3_L_17</t>
  </si>
  <si>
    <t>2_M_9</t>
  </si>
  <si>
    <t>1_WB_7</t>
  </si>
  <si>
    <t>1_L_13</t>
  </si>
  <si>
    <t>2_EB_21</t>
  </si>
  <si>
    <t>2_I_21</t>
  </si>
  <si>
    <t>4_WB_19</t>
  </si>
  <si>
    <t>1_B_4</t>
  </si>
  <si>
    <t>2_A_1</t>
  </si>
  <si>
    <t>4_G_5</t>
  </si>
  <si>
    <t>2_F_17</t>
  </si>
  <si>
    <t>1_I_2</t>
  </si>
  <si>
    <t>2_K_27</t>
  </si>
  <si>
    <t>4_I_21</t>
  </si>
  <si>
    <t>1_WB_12</t>
  </si>
  <si>
    <t>3_C_7</t>
  </si>
  <si>
    <t>1_WB_13</t>
  </si>
  <si>
    <t>4_I_26</t>
  </si>
  <si>
    <t>3_E_19</t>
  </si>
  <si>
    <t>4_L_5</t>
  </si>
  <si>
    <t>1_B_13</t>
  </si>
  <si>
    <t>4_M_18</t>
  </si>
  <si>
    <t>4_D_24</t>
  </si>
  <si>
    <t>4_N_23</t>
  </si>
  <si>
    <t>1_E_8</t>
  </si>
  <si>
    <t>3_E_23</t>
  </si>
  <si>
    <t>4_NB_E</t>
  </si>
  <si>
    <t>1_M_24</t>
  </si>
  <si>
    <t>2_F_16</t>
  </si>
  <si>
    <t>2_H_4</t>
  </si>
  <si>
    <t>3_D_5</t>
  </si>
  <si>
    <t>1_I_7</t>
  </si>
  <si>
    <t>3_A_22</t>
  </si>
  <si>
    <t>3_I_1</t>
  </si>
  <si>
    <t>3_F_9</t>
  </si>
  <si>
    <t>2_A_13</t>
  </si>
  <si>
    <t>3_L_19</t>
  </si>
  <si>
    <t>2_EB_3</t>
  </si>
  <si>
    <t>4_E_24</t>
  </si>
  <si>
    <t>4_J_13</t>
  </si>
  <si>
    <t>4_I_23</t>
  </si>
  <si>
    <t>4_EB_11</t>
  </si>
  <si>
    <t>1_WB_21</t>
  </si>
  <si>
    <t>4_M_7</t>
  </si>
  <si>
    <t>2_EB_6</t>
  </si>
  <si>
    <t>2_M_27</t>
  </si>
  <si>
    <t>3_C_12</t>
  </si>
  <si>
    <t>4_N_26</t>
  </si>
  <si>
    <t>4_L_24</t>
  </si>
  <si>
    <t>1_EB_28</t>
  </si>
  <si>
    <t>1_H_3</t>
  </si>
  <si>
    <t>2_M_16</t>
  </si>
  <si>
    <t>2_WB_11</t>
  </si>
  <si>
    <t>2_C_3</t>
  </si>
  <si>
    <t>1_B_6</t>
  </si>
  <si>
    <t>2_G_6</t>
  </si>
  <si>
    <t>4_EB_21</t>
  </si>
  <si>
    <t>1_K_7</t>
  </si>
  <si>
    <t>1_M_12</t>
  </si>
  <si>
    <t>3_C_28</t>
  </si>
  <si>
    <t>3_D_28</t>
  </si>
  <si>
    <t>4_D_15</t>
  </si>
  <si>
    <t>4_F_6</t>
  </si>
  <si>
    <t>4_L_17</t>
  </si>
  <si>
    <t>1_EB_22</t>
  </si>
  <si>
    <t>4_F_24</t>
  </si>
  <si>
    <t>4_K_19</t>
  </si>
  <si>
    <t>3_A_18</t>
  </si>
  <si>
    <t>4_F_8</t>
  </si>
  <si>
    <t>3_WB_22</t>
  </si>
  <si>
    <t>4_J_11</t>
  </si>
  <si>
    <t>3_WB_4</t>
  </si>
  <si>
    <t>3_L_25</t>
  </si>
  <si>
    <t>4_G_24</t>
  </si>
  <si>
    <t>1_E_11</t>
  </si>
  <si>
    <t>1_C_9</t>
  </si>
  <si>
    <t>4_I_19</t>
  </si>
  <si>
    <t>3_EB_24</t>
  </si>
  <si>
    <t>4_NB_C</t>
  </si>
  <si>
    <t>2_H_19</t>
  </si>
  <si>
    <t>1_EB_6</t>
  </si>
  <si>
    <t>3_B_26</t>
  </si>
  <si>
    <t>2_N_24</t>
  </si>
  <si>
    <t>4_D_26</t>
  </si>
  <si>
    <t>2_M_10</t>
  </si>
  <si>
    <t>3_B_24</t>
  </si>
  <si>
    <t>1_E_10</t>
  </si>
  <si>
    <t>2_I_7</t>
  </si>
  <si>
    <t>4_WB_21</t>
  </si>
  <si>
    <t>3_F_21</t>
  </si>
  <si>
    <t>4_M_4</t>
  </si>
  <si>
    <t>4_F_15</t>
  </si>
  <si>
    <t>3_A_23</t>
  </si>
  <si>
    <t>2_G_19</t>
  </si>
  <si>
    <t>4_G_17</t>
  </si>
  <si>
    <t>3_E_12</t>
  </si>
  <si>
    <t>1_C_17</t>
  </si>
  <si>
    <t>1_M_19</t>
  </si>
  <si>
    <t>3_F_22</t>
  </si>
  <si>
    <t>4_I_6</t>
  </si>
  <si>
    <t>2_J_18</t>
  </si>
  <si>
    <t>1_WB_10</t>
  </si>
  <si>
    <t>4_G_3</t>
  </si>
  <si>
    <t>4_E_26</t>
  </si>
  <si>
    <t>1_WB_3</t>
  </si>
  <si>
    <t>1_EB_18</t>
  </si>
  <si>
    <t>1_C_5</t>
  </si>
  <si>
    <t>4_EB_4</t>
  </si>
  <si>
    <t>3_WB_7</t>
  </si>
  <si>
    <t>4_C_9</t>
  </si>
  <si>
    <t>4_F_27</t>
  </si>
  <si>
    <t>4_G_1</t>
  </si>
  <si>
    <t>2_N_1</t>
  </si>
  <si>
    <t>1_K_9</t>
  </si>
  <si>
    <t>2_I_18</t>
  </si>
  <si>
    <t>4_M_23</t>
  </si>
  <si>
    <t>4_L_23</t>
  </si>
  <si>
    <t>1_WB_17</t>
  </si>
  <si>
    <t>4_NB_G</t>
  </si>
  <si>
    <t>3_K_20</t>
  </si>
  <si>
    <t>1_B_11</t>
  </si>
  <si>
    <t>4_F_16</t>
  </si>
  <si>
    <t>4_A_16</t>
  </si>
  <si>
    <t>4_NB_M</t>
  </si>
  <si>
    <t>3_EB_8</t>
  </si>
  <si>
    <t>1_B_3</t>
  </si>
  <si>
    <t>1_H_7</t>
  </si>
  <si>
    <t>1_E_3</t>
  </si>
  <si>
    <t>4_A_9</t>
  </si>
  <si>
    <t>3_C_14</t>
  </si>
  <si>
    <t>2_H_23</t>
  </si>
  <si>
    <t>1_WB_8</t>
  </si>
  <si>
    <t>4_EB_13</t>
  </si>
  <si>
    <t>1_WB_11</t>
  </si>
  <si>
    <t>4_D_27</t>
  </si>
  <si>
    <t>4_K_20</t>
  </si>
  <si>
    <t>1_B_25</t>
  </si>
  <si>
    <t>1_EB_2</t>
  </si>
  <si>
    <t>2_G_3</t>
  </si>
  <si>
    <t>1_EB_15</t>
  </si>
  <si>
    <t>1_B_15</t>
  </si>
  <si>
    <t>3_WB_2</t>
  </si>
  <si>
    <t>4_WB_27</t>
  </si>
  <si>
    <t>4_NB_L</t>
  </si>
  <si>
    <t>3_EB_1</t>
  </si>
  <si>
    <t>1_G_2</t>
  </si>
  <si>
    <t>3_EB_20</t>
  </si>
  <si>
    <t>4_E_8</t>
  </si>
  <si>
    <t>3_WB_27</t>
  </si>
  <si>
    <t>1_G_8</t>
  </si>
  <si>
    <t>1_D_15</t>
  </si>
  <si>
    <t>4_EB_26</t>
  </si>
  <si>
    <t>2_M_4</t>
  </si>
  <si>
    <t>2_N_13</t>
  </si>
  <si>
    <t>4_EB_1</t>
  </si>
  <si>
    <t>4_F_21</t>
  </si>
  <si>
    <t>2_N_7</t>
  </si>
  <si>
    <t>3_D_15</t>
  </si>
  <si>
    <t>4_L_19</t>
  </si>
  <si>
    <t>3_M_23</t>
  </si>
  <si>
    <t>4_NB_A</t>
  </si>
  <si>
    <t>1_H_19</t>
  </si>
  <si>
    <t>4_F_9</t>
  </si>
  <si>
    <t>4_D_7</t>
  </si>
  <si>
    <t>2_C_28</t>
  </si>
  <si>
    <t>3_H_11</t>
  </si>
  <si>
    <t>1_C_15</t>
  </si>
  <si>
    <t>2_M_5</t>
  </si>
  <si>
    <t>4_C_26</t>
  </si>
  <si>
    <t>1_H_6</t>
  </si>
  <si>
    <t>1_EB_8</t>
  </si>
  <si>
    <t>3_WB_5</t>
  </si>
  <si>
    <t>2_WB_24</t>
  </si>
  <si>
    <t>1_J_9</t>
  </si>
  <si>
    <t>4_EB_25</t>
  </si>
  <si>
    <t>1_N_14</t>
  </si>
  <si>
    <t>1_D_7</t>
  </si>
  <si>
    <t>3_D_23</t>
  </si>
  <si>
    <t>3_A_14</t>
  </si>
  <si>
    <t>1_SB_G</t>
  </si>
  <si>
    <t>1_G_27</t>
  </si>
  <si>
    <t>2_M_18</t>
  </si>
  <si>
    <t>1_N_11</t>
  </si>
  <si>
    <t>2_N_2</t>
  </si>
  <si>
    <t>1_M_14</t>
  </si>
  <si>
    <t>4_NB_B</t>
  </si>
  <si>
    <t>1_L_4</t>
  </si>
  <si>
    <t>4_G_19</t>
  </si>
  <si>
    <t>4_F_22</t>
  </si>
  <si>
    <t>3_H_4</t>
  </si>
  <si>
    <t>4_G_11</t>
  </si>
  <si>
    <t>3_B_17</t>
  </si>
  <si>
    <t>4_H_23</t>
  </si>
  <si>
    <t>3_A_21</t>
  </si>
  <si>
    <t>1_D_1</t>
  </si>
  <si>
    <t>4_A_22</t>
  </si>
  <si>
    <t>2_WB_1</t>
  </si>
  <si>
    <t>4_WB_29</t>
  </si>
  <si>
    <t>4_WB_20</t>
  </si>
  <si>
    <t>1_EB_10</t>
  </si>
  <si>
    <t>1_WB_23</t>
  </si>
  <si>
    <t>4_L_21</t>
  </si>
  <si>
    <t>3_A_19</t>
  </si>
  <si>
    <t>3_WB_8</t>
  </si>
  <si>
    <t>2_WB_6</t>
  </si>
  <si>
    <t>4_D_28</t>
  </si>
  <si>
    <t>4_WB_28</t>
  </si>
  <si>
    <t>4_WB_9</t>
  </si>
  <si>
    <t>1_A_7</t>
  </si>
  <si>
    <t>3_N_2</t>
  </si>
  <si>
    <t>1_M_18</t>
  </si>
  <si>
    <t>4_J_5</t>
  </si>
  <si>
    <t>3_A_20</t>
  </si>
  <si>
    <t>4_EB_9</t>
  </si>
  <si>
    <t>4_K_25</t>
  </si>
  <si>
    <t>4_K_24</t>
  </si>
  <si>
    <t>1_EB_25</t>
  </si>
  <si>
    <t>4_G_25</t>
  </si>
  <si>
    <t>4_I_24</t>
  </si>
  <si>
    <t>4_F_5</t>
  </si>
  <si>
    <t>4_F_26</t>
  </si>
  <si>
    <t>4_D_21</t>
  </si>
  <si>
    <t>4_EB_23</t>
  </si>
  <si>
    <t>2_G_15</t>
  </si>
  <si>
    <t>2_N_21</t>
  </si>
  <si>
    <t>4_H_27</t>
  </si>
  <si>
    <t>1_G_24</t>
  </si>
  <si>
    <t>4_EB_3</t>
  </si>
  <si>
    <t>4_E_11</t>
  </si>
  <si>
    <t>4_J_9</t>
  </si>
  <si>
    <t>4_EB_2</t>
  </si>
  <si>
    <t>2_M_13</t>
  </si>
  <si>
    <t>4_NB_K</t>
  </si>
  <si>
    <t>4_WB_26</t>
  </si>
  <si>
    <t>4_EB_28</t>
  </si>
  <si>
    <t>1_G_9</t>
  </si>
  <si>
    <t>1_SB_D</t>
  </si>
  <si>
    <t>4_NB_H</t>
  </si>
  <si>
    <t>2_WB_9</t>
  </si>
  <si>
    <t>4_EB_27</t>
  </si>
  <si>
    <t>2_M_14</t>
  </si>
  <si>
    <t>1_D_10</t>
  </si>
  <si>
    <t>4_NB_J</t>
  </si>
  <si>
    <t>4_NB_I</t>
  </si>
  <si>
    <t>4_F_11</t>
  </si>
  <si>
    <t>1_N_19</t>
  </si>
  <si>
    <t>1_SB_B</t>
  </si>
  <si>
    <t>4_WB_23</t>
  </si>
  <si>
    <t>4_WB_24</t>
  </si>
  <si>
    <t>1_EB_12</t>
  </si>
  <si>
    <t>4_EB_29</t>
  </si>
  <si>
    <t>1_I_12</t>
  </si>
  <si>
    <t>4_WB_22</t>
  </si>
  <si>
    <t>2_WB_17</t>
  </si>
  <si>
    <t>4_EB_22</t>
  </si>
  <si>
    <t>2_WB_25</t>
  </si>
  <si>
    <t>4_EB_17</t>
  </si>
  <si>
    <t>1_D_8</t>
  </si>
  <si>
    <t>3_A_15</t>
  </si>
  <si>
    <t>3_EB_5</t>
  </si>
  <si>
    <t>1_D_12</t>
  </si>
  <si>
    <t>1_B_7</t>
  </si>
  <si>
    <t>1_A_6</t>
  </si>
  <si>
    <t>1_B_2</t>
  </si>
  <si>
    <t>1_B_23</t>
  </si>
  <si>
    <t>1_C_2</t>
  </si>
  <si>
    <t>1_D_3</t>
  </si>
  <si>
    <t>1_F_12</t>
  </si>
  <si>
    <t>1_G_1</t>
  </si>
  <si>
    <t>1_K_4</t>
  </si>
  <si>
    <t>2_G_23</t>
  </si>
  <si>
    <t>2_L_5</t>
  </si>
  <si>
    <t>2_L_28</t>
  </si>
  <si>
    <t>4_A_17</t>
  </si>
  <si>
    <t>4_A_24</t>
  </si>
  <si>
    <t>4_E_13</t>
  </si>
  <si>
    <t>4_F_20</t>
  </si>
  <si>
    <t>4_N_28</t>
  </si>
  <si>
    <t>1_EB_0</t>
  </si>
  <si>
    <t>1_EB_3</t>
  </si>
  <si>
    <t>1_EB_4</t>
  </si>
  <si>
    <t>1_EB_5</t>
  </si>
  <si>
    <t>1_EB_11</t>
  </si>
  <si>
    <t>1_SB_A</t>
  </si>
  <si>
    <t>1_SB_M</t>
  </si>
  <si>
    <t>1_N_6</t>
  </si>
  <si>
    <t>4_L_12</t>
  </si>
  <si>
    <t>2_WB_22</t>
  </si>
  <si>
    <t>3_EB_3</t>
  </si>
  <si>
    <t>3_EB_6</t>
  </si>
  <si>
    <t>3_EB_11</t>
  </si>
  <si>
    <t>3_WB_15</t>
  </si>
  <si>
    <t>3_WB_26</t>
  </si>
  <si>
    <t>F</t>
  </si>
  <si>
    <t>M</t>
  </si>
  <si>
    <t>#</t>
  </si>
  <si>
    <t>Genet.Compound</t>
  </si>
  <si>
    <t>UNKNOWN</t>
  </si>
  <si>
    <t>H</t>
  </si>
  <si>
    <t>Sex.2017</t>
  </si>
  <si>
    <t>Sex.2018</t>
  </si>
  <si>
    <t>A</t>
  </si>
  <si>
    <t>J</t>
  </si>
  <si>
    <t>EB</t>
  </si>
  <si>
    <t>L</t>
  </si>
  <si>
    <t>E</t>
  </si>
  <si>
    <t>D</t>
  </si>
  <si>
    <t>G</t>
  </si>
  <si>
    <t>C</t>
  </si>
  <si>
    <t>WB</t>
  </si>
  <si>
    <t>I</t>
  </si>
  <si>
    <t>K</t>
  </si>
  <si>
    <t>NB</t>
  </si>
  <si>
    <t>N</t>
  </si>
  <si>
    <t>B</t>
  </si>
  <si>
    <t>SB</t>
  </si>
  <si>
    <t>Block</t>
  </si>
  <si>
    <t>Row</t>
  </si>
  <si>
    <t>Position</t>
  </si>
  <si>
    <t>CT.J2016</t>
  </si>
  <si>
    <t>CT.A2016</t>
  </si>
  <si>
    <t>CT.J2017</t>
  </si>
  <si>
    <t>Scin.J2016</t>
  </si>
  <si>
    <t>Scort.J2016</t>
  </si>
  <si>
    <t>Tcin.J2016</t>
  </si>
  <si>
    <t>Tdin.J2016</t>
  </si>
  <si>
    <t>Scin.A2016</t>
  </si>
  <si>
    <t>Scort.A2016</t>
  </si>
  <si>
    <t>Tcin.A2016</t>
  </si>
  <si>
    <t>Tdin.A2016</t>
  </si>
  <si>
    <t>Scin.A2017</t>
  </si>
  <si>
    <t>Scort.A2017</t>
  </si>
  <si>
    <t>Tcin.A2017</t>
  </si>
  <si>
    <t>Tdin.A2017</t>
  </si>
  <si>
    <t>PGsum.J2016</t>
  </si>
  <si>
    <t>PGsum.A2016</t>
  </si>
  <si>
    <t>Genet.2014</t>
  </si>
  <si>
    <t>PlantingYear</t>
  </si>
  <si>
    <t>Age.2016</t>
  </si>
  <si>
    <t>Vol.2012</t>
  </si>
  <si>
    <t>Vol.2016</t>
  </si>
  <si>
    <t>Vol.2017</t>
  </si>
  <si>
    <t>BBreakDegDay.2015</t>
  </si>
  <si>
    <t>BBreakDegDay.2016</t>
  </si>
  <si>
    <t>BBreakDegDay.2017</t>
  </si>
  <si>
    <t>Sex.Genet</t>
  </si>
  <si>
    <t>ExclusionFlag</t>
  </si>
  <si>
    <t>INSECTS - multiple columns or separate file</t>
  </si>
  <si>
    <t>?</t>
  </si>
  <si>
    <t>PlantingDate</t>
  </si>
  <si>
    <t>RowA</t>
  </si>
  <si>
    <t>PosA</t>
  </si>
  <si>
    <t>Venturia.2017</t>
  </si>
  <si>
    <t>LeafAreaSum.2016</t>
  </si>
  <si>
    <t>LeafAreaSum.2017</t>
  </si>
  <si>
    <t>ScrapHolePct.2016</t>
  </si>
  <si>
    <t>ScrapHolePct.2017</t>
  </si>
  <si>
    <t>FlTwigs.2017</t>
  </si>
  <si>
    <t>FlTwigs.2018</t>
  </si>
  <si>
    <t>Cpct.J2016</t>
  </si>
  <si>
    <t>Cpct.A2016</t>
  </si>
  <si>
    <t>Cpct.J2017</t>
  </si>
  <si>
    <t>Cpct.A2017</t>
  </si>
  <si>
    <t>Npct.J2016</t>
  </si>
  <si>
    <t>Npct.A2016</t>
  </si>
  <si>
    <t>Npct.J2017</t>
  </si>
  <si>
    <t>Npct.A2017</t>
  </si>
  <si>
    <t>CN.J2016</t>
  </si>
  <si>
    <t>CN.A2016</t>
  </si>
  <si>
    <t>CN.J2017</t>
  </si>
  <si>
    <t>CN.A2017</t>
  </si>
  <si>
    <t>DamagePct.2016</t>
  </si>
  <si>
    <t>DamagePct.2017</t>
  </si>
  <si>
    <t>DiseaseEdgePct.2016</t>
  </si>
  <si>
    <t>DiseaseEdgePct.2017</t>
  </si>
  <si>
    <t>Latitude</t>
  </si>
  <si>
    <t>Longitude</t>
  </si>
  <si>
    <t>Dist.Edge</t>
  </si>
  <si>
    <t>ALA.J2016</t>
  </si>
  <si>
    <t>SLA.J2016</t>
  </si>
  <si>
    <t>ALA.A2016</t>
  </si>
  <si>
    <t>SLA.A2016</t>
  </si>
  <si>
    <t>ALA.J2017</t>
  </si>
  <si>
    <t>SLA.J2017</t>
  </si>
  <si>
    <t>ALA.A2017</t>
  </si>
  <si>
    <t>SLA.A2017</t>
  </si>
  <si>
    <t>GrowLn.1617</t>
  </si>
  <si>
    <t>GrowLn.1516</t>
  </si>
  <si>
    <t>CT.A2017</t>
  </si>
  <si>
    <t>Ploidy</t>
  </si>
  <si>
    <t>Comments.2015</t>
  </si>
  <si>
    <t>exclude - young tree?</t>
  </si>
  <si>
    <t>gash in base of tree</t>
  </si>
  <si>
    <t>woodchuck nearby</t>
  </si>
  <si>
    <t>measured live stem (there is a dead leader)</t>
  </si>
  <si>
    <t>broke branch</t>
  </si>
  <si>
    <t>gall at base, tree dead above gall</t>
  </si>
  <si>
    <t>measured dead leader for DBH (live leader DBH = 4.38 &amp; 4.26mm)</t>
  </si>
  <si>
    <t>bush</t>
  </si>
  <si>
    <t>sucker</t>
  </si>
  <si>
    <t>measured tallest branch</t>
  </si>
  <si>
    <t>basal diameter at 15cm</t>
  </si>
  <si>
    <t>dead above gall at base of tree</t>
  </si>
  <si>
    <t>measured DBH on dead leader (dead above gall)</t>
  </si>
  <si>
    <t>basal diameter at 8cm</t>
  </si>
  <si>
    <t>deadstem</t>
  </si>
  <si>
    <t>bifurcated</t>
  </si>
  <si>
    <t>Many stem galls!</t>
  </si>
  <si>
    <t>tree has broken off and is dead above gall (DBH measured on dead leader above gall)</t>
  </si>
  <si>
    <t>dead above gall</t>
  </si>
  <si>
    <t>tree has grown around tag :(</t>
  </si>
  <si>
    <t>broken at gall</t>
  </si>
  <si>
    <t>dead leader: DBH= 16.70 and 17.12) broken off at gall</t>
  </si>
  <si>
    <t>two ramets!!!</t>
  </si>
  <si>
    <t>curved base</t>
  </si>
  <si>
    <t>bifurcated trunk with dead leader, measured alive stem (dead stem height: 3ft 8in)</t>
  </si>
  <si>
    <t>removed 1 sucker</t>
  </si>
  <si>
    <t>1 branch just above 10cm</t>
  </si>
  <si>
    <t>DEAD</t>
  </si>
  <si>
    <t>bulge in base of stem</t>
  </si>
  <si>
    <t>stem gall just above 10cm</t>
  </si>
  <si>
    <t>large gall near 10cm</t>
  </si>
  <si>
    <t>removed sucker</t>
  </si>
  <si>
    <t>curved stem at 10cm</t>
  </si>
  <si>
    <t>branch at 10cm</t>
  </si>
  <si>
    <t>basal diameter with tape = 87.5mm</t>
  </si>
  <si>
    <t>COTTONWOOD</t>
  </si>
  <si>
    <t>side branch at 10cm</t>
  </si>
  <si>
    <t>Comments.2016</t>
  </si>
  <si>
    <t>tallest branch, galls</t>
  </si>
  <si>
    <t>gall ridden</t>
  </si>
  <si>
    <t>galls</t>
  </si>
  <si>
    <t>galls lower</t>
  </si>
  <si>
    <t>bore below DBH</t>
  </si>
  <si>
    <t>gall ridden two branches</t>
  </si>
  <si>
    <t>two basal diams: 21.30, 19.91. 2015 height wrong, basal diam plausible.</t>
  </si>
  <si>
    <t>lower branches gall ridden</t>
  </si>
  <si>
    <t>galls at basal</t>
  </si>
  <si>
    <t>bore, small right below DBH</t>
  </si>
  <si>
    <t>BL high up</t>
  </si>
  <si>
    <t>bore at base</t>
  </si>
  <si>
    <t>low branches galls</t>
  </si>
  <si>
    <t>lower branches galls</t>
  </si>
  <si>
    <t>branches gall ridden</t>
  </si>
  <si>
    <t>gall ridden lower branches</t>
  </si>
  <si>
    <t>strong lower branching</t>
  </si>
  <si>
    <t>Tree has grown well last 4 years, 2015 DBH measures are suspect.</t>
  </si>
  <si>
    <t>gall at base</t>
  </si>
  <si>
    <t>dead branches galls at bottom</t>
  </si>
  <si>
    <t>stem borer at base</t>
  </si>
  <si>
    <t>2015 height inch corrected from 105</t>
  </si>
  <si>
    <t>gall right above 1.4m</t>
  </si>
  <si>
    <t>suckering, basal</t>
  </si>
  <si>
    <t>two branches, measured bigger</t>
  </si>
  <si>
    <t>broken branch/leader (long ago) basal?</t>
  </si>
  <si>
    <t>basal?</t>
  </si>
  <si>
    <t>3 equal branches</t>
  </si>
  <si>
    <t>main stem canker</t>
  </si>
  <si>
    <t>small bore main stem</t>
  </si>
  <si>
    <t>leaves still on</t>
  </si>
  <si>
    <t>big bore! Below DBH</t>
  </si>
  <si>
    <t>galls base</t>
  </si>
  <si>
    <t>galls lower branches</t>
  </si>
  <si>
    <t>gall ridden at base</t>
  </si>
  <si>
    <t>Hypoxylon canker right below DBH</t>
  </si>
  <si>
    <t>galls at base</t>
  </si>
  <si>
    <t>grey charcoal discoloration lower branches</t>
  </si>
  <si>
    <t>grey charcoal discoloration lower branches; galls?</t>
  </si>
  <si>
    <t>BL high, bore down low.  BL in 2016 before height measure, 2015 height plausible.</t>
  </si>
  <si>
    <t>gall ridden, scale?</t>
  </si>
  <si>
    <t>gall ridden base</t>
  </si>
  <si>
    <t>infection on stem above DBH</t>
  </si>
  <si>
    <t>broken branches</t>
  </si>
  <si>
    <t>grey fungus lower branches</t>
  </si>
  <si>
    <t>grey fungus lower branches, galls</t>
  </si>
  <si>
    <t>grey fungus</t>
  </si>
  <si>
    <t>grey fungus lower</t>
  </si>
  <si>
    <t>grey fungus lower, galls branches</t>
  </si>
  <si>
    <t>canker below</t>
  </si>
  <si>
    <t>galls on lower branches</t>
  </si>
  <si>
    <t>trunk bore at base</t>
  </si>
  <si>
    <t>BL at ca. 1 m</t>
  </si>
  <si>
    <t>divides at base</t>
  </si>
  <si>
    <t>2 stems at base - shrub</t>
  </si>
  <si>
    <t>grey fungus on branches</t>
  </si>
  <si>
    <t>wounds on main stem ca 1.0 - 1.7 m</t>
  </si>
  <si>
    <t>stem divides immediately above DBH</t>
  </si>
  <si>
    <t>shrub; remeasured 23 Nov '16; only 1 DBH each stem</t>
  </si>
  <si>
    <t>re-measured 23 Nov '16, 20 Dec '16</t>
  </si>
  <si>
    <t>this and next had same 2nd diam measures</t>
  </si>
  <si>
    <t>BL at ca. 1.2 m</t>
  </si>
  <si>
    <t>acute branch angle</t>
  </si>
  <si>
    <t>stem #2 has BL at 1.2 m; branch below break becoming stem dominant</t>
  </si>
  <si>
    <t>[sic!]</t>
  </si>
  <si>
    <t>strong secondary stem has BL at 1.2 m</t>
  </si>
  <si>
    <t>basal shoots present</t>
  </si>
  <si>
    <t>Leader diseased &amp; dead in 2016, was alive 2015; measured 2016 stem accurate; lower branches alive, much hit by stem galls</t>
  </si>
  <si>
    <t>much damage to leaders &amp; branches</t>
  </si>
  <si>
    <t>LB at ca. 1.3 m</t>
  </si>
  <si>
    <t>double trunk at ca. 0.6 m</t>
  </si>
  <si>
    <t>large lower branch</t>
  </si>
  <si>
    <t>BL (upper)</t>
  </si>
  <si>
    <t>BL at ca 1.4 m</t>
  </si>
  <si>
    <t>BL long ago</t>
  </si>
  <si>
    <t>leader broken at 1.1 m</t>
  </si>
  <si>
    <t>trunk bore below DBH</t>
  </si>
  <si>
    <t>2 BL, measured 2nd DBH, basal=39.54</t>
  </si>
  <si>
    <t>gall ridden lower branch</t>
  </si>
  <si>
    <t>BL at top</t>
  </si>
  <si>
    <t>strong second branch ca 25 cm from base</t>
  </si>
  <si>
    <t>BL old; branching below DBH; measured biggest</t>
  </si>
  <si>
    <t>height of highest latera, leader pair broken</t>
  </si>
  <si>
    <t>most leaves present</t>
  </si>
  <si>
    <t>huge wound 0.8 - 1.4 m; DBH at 1.5 m = 81.70, 82.15</t>
  </si>
  <si>
    <t>lots of broken branches</t>
  </si>
  <si>
    <t>two stems close to base</t>
  </si>
  <si>
    <t>two stems at base</t>
  </si>
  <si>
    <t>BL old at 1.4 m</t>
  </si>
  <si>
    <t>2 stems at base</t>
  </si>
  <si>
    <t>split at 1 m</t>
  </si>
  <si>
    <t>big wound at 1.3 m; another huge wound at base</t>
  </si>
  <si>
    <t>seriously diseased stem, heavy fungal infection</t>
  </si>
  <si>
    <t>wound &amp; infection at 1.2-1.4 m</t>
  </si>
  <si>
    <t>large second branch at 1 m = 31.46</t>
  </si>
  <si>
    <t>large basal secondary</t>
  </si>
  <si>
    <t>leadr broken ca. 1.3 m</t>
  </si>
  <si>
    <t>major branching just below 1.4 m</t>
  </si>
  <si>
    <t>Height pole too short, inch measured length added at base</t>
  </si>
  <si>
    <t>[sic]</t>
  </si>
  <si>
    <t>leader broken ca. 1.0 m</t>
  </si>
  <si>
    <t>damaged, infection</t>
  </si>
  <si>
    <t>stem 2 damage at 1.3-1.4 m, hypoxylon</t>
  </si>
  <si>
    <t>damaged &amp; infection at 1.3 - 1.4 m</t>
  </si>
  <si>
    <t>grey fungus on lower branches</t>
  </si>
  <si>
    <t>BL at 1.2 m</t>
  </si>
  <si>
    <t>BL at top - recent, before measuring in 2016</t>
  </si>
  <si>
    <t>wound at 1.4 m</t>
  </si>
  <si>
    <t>BL at 1.3 m</t>
  </si>
  <si>
    <t>stem 2 badly infected at 1.6 m and 0.8 m</t>
  </si>
  <si>
    <t>BL at 1.4 m. Only 1 DBH each stem.  Stem 4: 9ft 9in, 11.82 DBH.</t>
  </si>
  <si>
    <t>severe infection at 0.4 m; Venturia</t>
  </si>
  <si>
    <t>basal is crown sprout, measured 2016; stem measured in 2015 is gone</t>
  </si>
  <si>
    <t>stems divide at 1.3 m</t>
  </si>
  <si>
    <t>galls on stem</t>
  </si>
  <si>
    <t>trunk damage low</t>
  </si>
  <si>
    <t>BL at 1.1 m</t>
  </si>
  <si>
    <t>2015 DBH measures are probably wrong</t>
  </si>
  <si>
    <t>disease &amp; damage at 0.8 m &amp; below</t>
  </si>
  <si>
    <t>2015 height corrected from 18 ft 9 in</t>
  </si>
  <si>
    <t>peristent leaves, green bark, hybrid</t>
  </si>
  <si>
    <t>bad trunk wound 1 to 1.5 m</t>
  </si>
  <si>
    <t>BL at 2.2 m, 2016 measures okay</t>
  </si>
  <si>
    <t>BL at 2.3 m</t>
  </si>
  <si>
    <t>Fl. Buds present</t>
  </si>
  <si>
    <t>BL at 1.5 m</t>
  </si>
  <si>
    <t>stem gall just below DBH</t>
  </si>
  <si>
    <t>remarkably skinny, apically dominant</t>
  </si>
  <si>
    <t>BL (old) at 1.8 m</t>
  </si>
  <si>
    <t>BL at top-ish</t>
  </si>
  <si>
    <t>gall - old</t>
  </si>
  <si>
    <t>BL at top (recent)</t>
  </si>
  <si>
    <t>BL at 1.2 m, old</t>
  </si>
  <si>
    <t>grey bark, coarse</t>
  </si>
  <si>
    <t>2015 DBH corrected from 116.36</t>
  </si>
  <si>
    <t>2015 height corrected from 19.75 ft</t>
  </si>
  <si>
    <t>green bark</t>
  </si>
  <si>
    <t>BL at very top</t>
  </si>
  <si>
    <t>bushy w/o strong leader, ~ equal shoots above 0.6m; stem 3=16.45, 15.63. 2015 heights corrected from 17 ft 11 in, were 7 ft 2 in, 7 ft 4 in (same order as first two measured 2016)</t>
  </si>
  <si>
    <t>divides just above DBH into 2 stems</t>
  </si>
  <si>
    <t>BL this summer</t>
  </si>
  <si>
    <t>BL on stem 2 ca. 11 ft</t>
  </si>
  <si>
    <t>staked for support</t>
  </si>
  <si>
    <t>BL at 1.6 m</t>
  </si>
  <si>
    <t>stem gall just above DBH measure</t>
  </si>
  <si>
    <t>DEAD &amp; GONE</t>
  </si>
  <si>
    <t>2 trunk bores at base</t>
  </si>
  <si>
    <t>BL near top (old)</t>
  </si>
  <si>
    <t>2 trunk bores below DBH</t>
  </si>
  <si>
    <t>under-bark fungus</t>
  </si>
  <si>
    <t>odd striations at DBH</t>
  </si>
  <si>
    <t>gall-ridden, bushy</t>
  </si>
  <si>
    <t>gall</t>
  </si>
  <si>
    <t>injury close to base</t>
  </si>
  <si>
    <t>stem 2 diam converted from 5.80 cm DBH tape</t>
  </si>
  <si>
    <t>bifurcated at base</t>
  </si>
  <si>
    <t>BL is old</t>
  </si>
  <si>
    <t>stem gall just below DBH measure</t>
  </si>
  <si>
    <t>cottonwood</t>
  </si>
  <si>
    <t>BL (old) just above DBH measure</t>
  </si>
  <si>
    <t>BL near top (new)</t>
  </si>
  <si>
    <t>stem wound at infection at 1.4 m</t>
  </si>
  <si>
    <t>BL at 1.3 m (old)</t>
  </si>
  <si>
    <t>tiny, almost dead</t>
  </si>
  <si>
    <t>many stem galls, especially branches; BL at 2.2 m</t>
  </si>
  <si>
    <t>many stem galls, especially main stem; BL at 1.5 m</t>
  </si>
  <si>
    <t>many stem galls; DBH just above gall</t>
  </si>
  <si>
    <t>many stem galls</t>
  </si>
  <si>
    <t>hopeless</t>
  </si>
  <si>
    <t>super gally</t>
  </si>
  <si>
    <t>shrubby, no leader</t>
  </si>
  <si>
    <t>damaged by machinery</t>
  </si>
  <si>
    <t>gashed</t>
  </si>
  <si>
    <t>2015 DBH measures may have been taken right on some swollen wound tissue</t>
  </si>
  <si>
    <t>trifurcated</t>
  </si>
  <si>
    <t>BL</t>
  </si>
  <si>
    <t>hopeless; only 1 diam measure made</t>
  </si>
  <si>
    <t>shrubby, no dominant leader</t>
  </si>
  <si>
    <t>BL in 2016, might have been present in 2015</t>
  </si>
  <si>
    <t>extreme fungal lesions</t>
  </si>
  <si>
    <t>bifurcated; [sic]</t>
  </si>
  <si>
    <t>Comments.2017</t>
  </si>
  <si>
    <t>shrubby</t>
  </si>
  <si>
    <t>venturia at top</t>
  </si>
  <si>
    <t>tallest branch- BL 2017 at 6'0''</t>
  </si>
  <si>
    <t>The data for stem two could not have been measured on this tree 1_A_26</t>
  </si>
  <si>
    <t>BL 2017 at 14'9'' - The data for stem two could not have been measured on this tree 1_A_26</t>
  </si>
  <si>
    <t>Canker ~ 1.2-1.4 m</t>
  </si>
  <si>
    <t>new BL @ 12'2''; broken piece length 2.37m</t>
  </si>
  <si>
    <t>old BL @ 7'6''</t>
  </si>
  <si>
    <t>old BL @ 1.27m</t>
  </si>
  <si>
    <t>lots of canker 0.5m=2.5m; Also many dead lvs not shed</t>
  </si>
  <si>
    <t>BL ca. 22.5 ft</t>
  </si>
  <si>
    <t>most leaves remain yellow, one of the very latest</t>
  </si>
  <si>
    <t>Old BL at 1.05 m</t>
  </si>
  <si>
    <t>deep stem wound ~ 1.2-1.3 m</t>
  </si>
  <si>
    <t>venturia at tip</t>
  </si>
  <si>
    <t>Old BL= 0.98 m</t>
  </si>
  <si>
    <t>venturia @ tip</t>
  </si>
  <si>
    <t>broke old BL= 1.15 m</t>
  </si>
  <si>
    <t>branches broken off: 1) 15'4'' 2) 15'11'' 3) 13'4'' 4) main leader broke off long ago at 11"7.5''</t>
  </si>
  <si>
    <t>broken leader=1.3 m</t>
  </si>
  <si>
    <t>just above center</t>
  </si>
  <si>
    <t>main stem break @ 10'5'' section is 10'9'' long</t>
  </si>
  <si>
    <t>main stem break @ 9'4'' section is 11.5 ft long</t>
  </si>
  <si>
    <t>still has leaves (some green)</t>
  </si>
  <si>
    <t>old BL @ 12'1''</t>
  </si>
  <si>
    <t>old BL @ 6'66''</t>
  </si>
  <si>
    <t>venturia at tip; BL at 1.22 m; DBH at 1.3 m</t>
  </si>
  <si>
    <t>deep wound ~ 1.4-1.6</t>
  </si>
  <si>
    <t>Heavy small oyster shell sclae; broken leader- basal</t>
  </si>
  <si>
    <t>&lt;- due to canker</t>
  </si>
  <si>
    <t>all hts in meters</t>
  </si>
  <si>
    <t>many branches @ DBH</t>
  </si>
  <si>
    <t>grey fungus persists</t>
  </si>
  <si>
    <t>canker still present</t>
  </si>
  <si>
    <t>nasty wound @ 2 m</t>
  </si>
  <si>
    <t>still has most leaves (yellow)</t>
  </si>
  <si>
    <t>old BL @ 6'2''</t>
  </si>
  <si>
    <t>old BL @ 6'4''</t>
  </si>
  <si>
    <t>old broken leader 2016 - 1.5</t>
  </si>
  <si>
    <t>BL (old) @ 7'9.5'' venturia @ tips</t>
  </si>
  <si>
    <t>BL old ~ 40 cm</t>
  </si>
  <si>
    <t>old BL ~ 80 cm</t>
  </si>
  <si>
    <t>many leaves remain</t>
  </si>
  <si>
    <t>old BL @ 7'10.5''</t>
  </si>
  <si>
    <t>stem 1 prob not measured last year</t>
  </si>
  <si>
    <t>new BL @ 2m; broken off piece 3.9 m long</t>
  </si>
  <si>
    <t>leader broken @ 3.73 m</t>
  </si>
  <si>
    <t>large stem canker</t>
  </si>
  <si>
    <t>major branch less dominant- 2017</t>
  </si>
  <si>
    <t xml:space="preserve">old BL @ 3.6m </t>
  </si>
  <si>
    <t>BL @ 55m; DEAD</t>
  </si>
  <si>
    <t>Broken Leader @ 2.7 m</t>
  </si>
  <si>
    <t>large canker</t>
  </si>
  <si>
    <t>old BL @ 1.12 m</t>
  </si>
  <si>
    <t>DBH @1.3</t>
  </si>
  <si>
    <t>new BL @ 3.02 m; broken off piece 3.85 m long</t>
  </si>
  <si>
    <t>stem 2 DBH 7.00</t>
  </si>
  <si>
    <t>still has fungal infection</t>
  </si>
  <si>
    <t>venturia laden</t>
  </si>
  <si>
    <t>DBH above wound</t>
  </si>
  <si>
    <t>DBH data from 2016 not reliable</t>
  </si>
  <si>
    <t>new BL at 2.5m</t>
  </si>
  <si>
    <t>no longer 2 leaders</t>
  </si>
  <si>
    <t>DBH stem 2 with tape</t>
  </si>
  <si>
    <t>old broken leader at 2.7m</t>
  </si>
  <si>
    <t>At 1.3</t>
  </si>
  <si>
    <t>old broken leader at 7'9"</t>
  </si>
  <si>
    <t>Canker at about 2m on main stem</t>
  </si>
  <si>
    <t>Basal : 33.50</t>
  </si>
  <si>
    <t>Hypoxylon Canker at about 1.6m</t>
  </si>
  <si>
    <t>BL at 9'6"; length 6'11"</t>
  </si>
  <si>
    <t>Old BL at 7'7" 2 OT5</t>
  </si>
  <si>
    <t>Still has leaves on top 1/3</t>
  </si>
  <si>
    <t>wound at about 1.4m</t>
  </si>
  <si>
    <t>stem 2 height = 7.6 meters converted to 25ft 2.36in, stem 2 tape DBH=7.00 was added to DBH B as 70.00mm</t>
  </si>
  <si>
    <t>2015(?) BL at 14'3"</t>
  </si>
  <si>
    <t>New BL at 12'5.5"; piece 8'11" long</t>
  </si>
  <si>
    <t>Dead Leader. Cankers at 1m, 2m, 2.5m; stem 2 living</t>
  </si>
  <si>
    <t>Ventura at tips 100% DEAD</t>
  </si>
  <si>
    <t>New BL at 13'9"; piece 3.1m long</t>
  </si>
  <si>
    <t>New BL at 7'1"; piece 3.55m long</t>
  </si>
  <si>
    <t>New BL at 12'8"; piece 2.33m long</t>
  </si>
  <si>
    <t>2016(?) BL at 9'10"</t>
  </si>
  <si>
    <t>Stem 2 DBH 0.082m</t>
  </si>
  <si>
    <t>Deep trunk wound at about 1.4-1.6m</t>
  </si>
  <si>
    <t>Canker 1.3m</t>
  </si>
  <si>
    <t>Many leaves left at top</t>
  </si>
  <si>
    <t>Big wound 1.3-1.5m</t>
  </si>
  <si>
    <t>Old BL at 7'2"</t>
  </si>
  <si>
    <t>New BL at 10'2"; piece 10'3.5"</t>
  </si>
  <si>
    <t>Old BL at 12'5"</t>
  </si>
  <si>
    <t>New BL at 8'9"; piece AWOL</t>
  </si>
  <si>
    <t>many wounds 0-1.5m</t>
  </si>
  <si>
    <t>Venturia at tips</t>
  </si>
  <si>
    <t>New BL at 13'1"; piece 2.2m long</t>
  </si>
  <si>
    <t>Old BL at 8'</t>
  </si>
  <si>
    <t>Old BL at 15'8"</t>
  </si>
  <si>
    <t>9.0 Stem 2</t>
  </si>
  <si>
    <t>BL at 23'2.5" (2015)</t>
  </si>
  <si>
    <t>DBH at 1.3</t>
  </si>
  <si>
    <t>Venturia</t>
  </si>
  <si>
    <t>Wounn 1.3-1.5m</t>
  </si>
  <si>
    <t>"cantoloupe" bark</t>
  </si>
  <si>
    <t>Old BL at 13'1" (2015)(?)</t>
  </si>
  <si>
    <t>Old BL at 9'2"</t>
  </si>
  <si>
    <t>BL at 9'6.5"</t>
  </si>
  <si>
    <t>BL at 6'8"</t>
  </si>
  <si>
    <t>BL Num. 2; tip of 2105 stem at 12'</t>
  </si>
  <si>
    <t>BL 2015 at about 12'8"</t>
  </si>
  <si>
    <t>BL 15'11" 2015</t>
  </si>
  <si>
    <t>Big branch broke this season; not leader. Looks like branch that grew from old leader and broke again.</t>
  </si>
  <si>
    <t>Does not need bolster anymore</t>
  </si>
  <si>
    <t>Bores from ground to 1.5m; old DBH at 1.4m; minor swelling</t>
  </si>
  <si>
    <t>BL from previous year</t>
  </si>
  <si>
    <t>DBH @ 1.3</t>
  </si>
  <si>
    <t>under bark fungus 1.5 m to base</t>
  </si>
  <si>
    <t>maybe spring 2017 or late 2016</t>
  </si>
  <si>
    <t>bad undertrunk fungus @ 1.4; DBH @ 1.3</t>
  </si>
  <si>
    <t>tiny, gall/fungus ridden basal @10cm</t>
  </si>
  <si>
    <t>BL @ 1.3 m (old)</t>
  </si>
  <si>
    <t>BL @ 0.4 m (new); tallest branch = stem 1; stem 2 basal 17.17, height 1.08 m</t>
  </si>
  <si>
    <t>There is hope! :)</t>
  </si>
  <si>
    <t>old BL @ 6'1''</t>
  </si>
  <si>
    <t>&lt;- same</t>
  </si>
  <si>
    <t>old BL @ 6'5.5''</t>
  </si>
  <si>
    <t>updated 2017 height (ft,in) on 22-Dec-17 to match data sheets</t>
  </si>
  <si>
    <t>broken leader @ 12'3'' ~ 2016</t>
  </si>
  <si>
    <t>old BL @ 10'10''</t>
  </si>
  <si>
    <t>old BL 1.5 ft</t>
  </si>
  <si>
    <t>bifurcates at .95 m</t>
  </si>
  <si>
    <t>Ventura at tip</t>
  </si>
  <si>
    <t>basal: 17.54</t>
  </si>
  <si>
    <t>Shrubby</t>
  </si>
  <si>
    <t>Canker wound 1.3-1.4m</t>
  </si>
  <si>
    <t>Old BL at 1.2m</t>
  </si>
  <si>
    <t>Bifurcated at 1.3m</t>
  </si>
  <si>
    <t>5 equally dominant stems</t>
  </si>
  <si>
    <t>7.5 Stem 2</t>
  </si>
  <si>
    <t>BL at 6'6.5"</t>
  </si>
  <si>
    <t>8.35 Stem 2</t>
  </si>
  <si>
    <t>x</t>
  </si>
  <si>
    <t xml:space="preserve"> the </t>
  </si>
  <si>
    <t>BknLdr.2015</t>
  </si>
  <si>
    <t>BknLdr.2017</t>
  </si>
  <si>
    <t>BBreakDegDay.2014</t>
  </si>
  <si>
    <t>SNPFlag.01</t>
  </si>
  <si>
    <t>312X</t>
  </si>
  <si>
    <t>Hybrid.01</t>
  </si>
  <si>
    <t>Comments.2018</t>
  </si>
  <si>
    <t>Originally identified as Genet 517, but SNP data indicate it is 518</t>
  </si>
  <si>
    <t>Originally identified as Genet 312, SNP data indicate this is same as 316.317</t>
  </si>
  <si>
    <t>Aug 2017 PG value highly suspect, was redone, may be wrong tree collected</t>
  </si>
  <si>
    <t>2015 DBH data from Spring 2016</t>
  </si>
  <si>
    <t>Vol.2015</t>
  </si>
  <si>
    <t>SSRFlag.01</t>
  </si>
  <si>
    <t>SexMkrFlag.01</t>
  </si>
  <si>
    <t>SeqFlag.01</t>
  </si>
  <si>
    <t>DEAD June 2018</t>
  </si>
  <si>
    <t>EFNMean.2017</t>
  </si>
  <si>
    <t>Main stem broke at diseased wound in 2017; DBH @ side branch; BL @ 1.2 m</t>
  </si>
  <si>
    <t>OMIT Aug 2017 SLA leaf overlap</t>
  </si>
  <si>
    <t>OMIT SLA Aug 2017 no scan</t>
  </si>
  <si>
    <t>JAIle.J2017</t>
  </si>
  <si>
    <t>JA.J2017</t>
  </si>
  <si>
    <t>SA.J2017</t>
  </si>
  <si>
    <t>ABA.J2017</t>
  </si>
  <si>
    <t>BAgluc.J2017</t>
  </si>
  <si>
    <t>EFNMean.2016</t>
  </si>
  <si>
    <t/>
  </si>
  <si>
    <t>PGsum.A2017</t>
  </si>
  <si>
    <t>1: Not P tremuloides</t>
  </si>
  <si>
    <t>2: DEAD</t>
  </si>
  <si>
    <t>3: Too young planted 2013</t>
  </si>
  <si>
    <t>4: Too young planted 2014</t>
  </si>
  <si>
    <t>ExclusionFlagCode</t>
  </si>
  <si>
    <t>Vol.2018</t>
  </si>
  <si>
    <t>GrowLn.1718</t>
  </si>
  <si>
    <t>GrowLn.1518</t>
  </si>
  <si>
    <t>Recently dead - dead leaves still on tree</t>
  </si>
  <si>
    <t>2017 Tape DBH smaller than 2016 DBH, seems unreliable</t>
  </si>
  <si>
    <t>2017 Vol</t>
  </si>
  <si>
    <t>NA growth because 2015 was too small for DBH</t>
  </si>
  <si>
    <t>big bore below DBH</t>
  </si>
  <si>
    <t>updated 2017 height (ft,in) on 22-Dec-17 to match data sheets; 2017 diam data must be wrong</t>
  </si>
  <si>
    <t>2017 top broke off</t>
  </si>
  <si>
    <t>CTC: I suspect the 2017 height estimate was low</t>
  </si>
  <si>
    <t>Scin.J2017.JenaEQ</t>
  </si>
  <si>
    <t>Scort.J2017.JenaEQ</t>
  </si>
  <si>
    <t>Tcin.J2017.JenaEQ</t>
  </si>
  <si>
    <t>Tdin.J2017.JenaEQ</t>
  </si>
  <si>
    <t>PGsum.J2017.JenaEQ</t>
  </si>
  <si>
    <t>Geno.Hilary</t>
  </si>
  <si>
    <t>EFNMean.2014</t>
  </si>
  <si>
    <t>SLA.2014</t>
  </si>
  <si>
    <t>SLA.2015</t>
  </si>
  <si>
    <t>CT.2014</t>
  </si>
  <si>
    <t>CT.2015</t>
  </si>
  <si>
    <t>PGsum.2014</t>
  </si>
  <si>
    <t>PGsum.2015</t>
  </si>
  <si>
    <t>Scort.2014</t>
  </si>
  <si>
    <t>Scort.2015</t>
  </si>
  <si>
    <t>Tcin.2014</t>
  </si>
  <si>
    <t>Tcin.2015</t>
  </si>
  <si>
    <t>CN.2014</t>
  </si>
  <si>
    <t>CN.2015</t>
  </si>
  <si>
    <t>Npct.2014</t>
  </si>
  <si>
    <t>Npct.2015</t>
  </si>
  <si>
    <t>93?</t>
  </si>
  <si>
    <t>Genet.SSR</t>
  </si>
  <si>
    <t>Sex.TOZ19</t>
  </si>
  <si>
    <t>SexTOZ19.01</t>
  </si>
  <si>
    <t>SerialNo</t>
  </si>
  <si>
    <t xml:space="preserve">size decrease from </t>
  </si>
  <si>
    <t>TOZcheck.Ramet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</si>
</sst>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00000000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80C7EA"/>
        <bgColor indexed="64"/>
      </patternFill>
    </fill>
    <fill>
      <patternFill patternType="solid">
        <fgColor rgb="FFD487E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5" fillId="31" borderId="0" applyNumberFormat="0" applyBorder="0" applyAlignment="0" applyProtection="0"/>
    <xf numFmtId="0" fontId="6" fillId="32" borderId="2" applyNumberFormat="0" applyAlignment="0" applyProtection="0"/>
    <xf numFmtId="0" fontId="7" fillId="33" borderId="3" applyNumberFormat="0" applyAlignment="0" applyProtection="0"/>
    <xf numFmtId="0" fontId="8" fillId="0" borderId="0" applyNumberFormat="0" applyFill="0" applyBorder="0" applyAlignment="0" applyProtection="0"/>
    <xf numFmtId="0" fontId="9" fillId="34" borderId="0" applyNumberFormat="0" applyBorder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35" borderId="2" applyNumberFormat="0" applyAlignment="0" applyProtection="0"/>
    <xf numFmtId="0" fontId="14" fillId="0" borderId="7" applyNumberFormat="0" applyFill="0" applyAlignment="0" applyProtection="0"/>
    <xf numFmtId="0" fontId="15" fillId="36" borderId="0" applyNumberFormat="0" applyBorder="0" applyAlignment="0" applyProtection="0"/>
    <xf numFmtId="0" fontId="1" fillId="37" borderId="8" applyNumberFormat="0" applyFont="0" applyAlignment="0" applyProtection="0"/>
    <xf numFmtId="0" fontId="16" fillId="32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280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0" fillId="38" borderId="1" xfId="0" applyFill="1" applyBorder="1" applyAlignment="1">
      <alignment horizontal="center"/>
    </xf>
    <xf numFmtId="0" fontId="0" fillId="38" borderId="1" xfId="0" applyFill="1" applyBorder="1"/>
    <xf numFmtId="0" fontId="0" fillId="39" borderId="1" xfId="0" applyFill="1" applyBorder="1" applyAlignment="1">
      <alignment horizontal="center"/>
    </xf>
    <xf numFmtId="0" fontId="0" fillId="39" borderId="1" xfId="0" applyFill="1" applyBorder="1"/>
    <xf numFmtId="0" fontId="0" fillId="40" borderId="1" xfId="0" applyFill="1" applyBorder="1" applyAlignment="1">
      <alignment horizontal="center"/>
    </xf>
    <xf numFmtId="0" fontId="0" fillId="40" borderId="1" xfId="0" applyFill="1" applyBorder="1"/>
    <xf numFmtId="0" fontId="0" fillId="41" borderId="1" xfId="0" applyFill="1" applyBorder="1" applyAlignment="1">
      <alignment horizontal="center"/>
    </xf>
    <xf numFmtId="0" fontId="0" fillId="41" borderId="1" xfId="0" applyFill="1" applyBorder="1"/>
    <xf numFmtId="0" fontId="0" fillId="42" borderId="1" xfId="0" applyFill="1" applyBorder="1" applyAlignment="1">
      <alignment horizontal="center"/>
    </xf>
    <xf numFmtId="0" fontId="0" fillId="42" borderId="1" xfId="0" applyFill="1" applyBorder="1"/>
    <xf numFmtId="0" fontId="0" fillId="43" borderId="1" xfId="0" applyFill="1" applyBorder="1" applyAlignment="1">
      <alignment horizontal="center"/>
    </xf>
    <xf numFmtId="0" fontId="0" fillId="43" borderId="1" xfId="0" applyFill="1" applyBorder="1"/>
    <xf numFmtId="0" fontId="19" fillId="40" borderId="1" xfId="0" applyFont="1" applyFill="1" applyBorder="1" applyAlignment="1">
      <alignment horizontal="center"/>
    </xf>
    <xf numFmtId="0" fontId="0" fillId="44" borderId="1" xfId="0" applyFill="1" applyBorder="1" applyAlignment="1">
      <alignment horizontal="center"/>
    </xf>
    <xf numFmtId="0" fontId="0" fillId="44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164" fontId="0" fillId="0" borderId="1" xfId="0" applyNumberFormat="1" applyBorder="1"/>
    <xf numFmtId="164" fontId="0" fillId="2" borderId="1" xfId="0" applyNumberFormat="1" applyFill="1" applyBorder="1"/>
    <xf numFmtId="164" fontId="0" fillId="3" borderId="1" xfId="0" applyNumberFormat="1" applyFill="1" applyBorder="1"/>
    <xf numFmtId="164" fontId="0" fillId="4" borderId="1" xfId="0" applyNumberFormat="1" applyFill="1" applyBorder="1"/>
    <xf numFmtId="164" fontId="0" fillId="5" borderId="1" xfId="0" applyNumberFormat="1" applyFill="1" applyBorder="1"/>
    <xf numFmtId="164" fontId="0" fillId="44" borderId="1" xfId="0" applyNumberFormat="1" applyFill="1" applyBorder="1"/>
    <xf numFmtId="164" fontId="0" fillId="38" borderId="1" xfId="0" applyNumberFormat="1" applyFill="1" applyBorder="1"/>
    <xf numFmtId="164" fontId="0" fillId="41" borderId="1" xfId="0" applyNumberFormat="1" applyFill="1" applyBorder="1"/>
    <xf numFmtId="164" fontId="0" fillId="40" borderId="1" xfId="0" applyNumberFormat="1" applyFill="1" applyBorder="1"/>
    <xf numFmtId="164" fontId="0" fillId="43" borderId="1" xfId="0" applyNumberFormat="1" applyFill="1" applyBorder="1"/>
    <xf numFmtId="164" fontId="0" fillId="42" borderId="1" xfId="0" applyNumberFormat="1" applyFill="1" applyBorder="1"/>
    <xf numFmtId="164" fontId="0" fillId="39" borderId="1" xfId="0" applyNumberFormat="1" applyFill="1" applyBorder="1"/>
    <xf numFmtId="164" fontId="0" fillId="6" borderId="1" xfId="0" applyNumberFormat="1" applyFill="1" applyBorder="1"/>
    <xf numFmtId="164" fontId="0" fillId="0" borderId="1" xfId="0" applyNumberFormat="1" applyFill="1" applyBorder="1"/>
    <xf numFmtId="0" fontId="0" fillId="45" borderId="1" xfId="0" applyFill="1" applyBorder="1" applyAlignment="1">
      <alignment horizontal="center"/>
    </xf>
    <xf numFmtId="0" fontId="0" fillId="45" borderId="1" xfId="0" applyFill="1" applyBorder="1"/>
    <xf numFmtId="164" fontId="0" fillId="45" borderId="1" xfId="0" applyNumberFormat="1" applyFill="1" applyBorder="1"/>
    <xf numFmtId="0" fontId="0" fillId="0" borderId="1" xfId="0" applyNumberFormat="1" applyBorder="1" applyAlignment="1">
      <alignment horizontal="center"/>
    </xf>
    <xf numFmtId="0" fontId="0" fillId="3" borderId="1" xfId="0" applyNumberFormat="1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0" fontId="0" fillId="41" borderId="1" xfId="0" applyNumberFormat="1" applyFill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38" borderId="1" xfId="0" applyNumberFormat="1" applyFill="1" applyBorder="1" applyAlignment="1">
      <alignment horizontal="center"/>
    </xf>
    <xf numFmtId="0" fontId="0" fillId="5" borderId="1" xfId="0" applyNumberFormat="1" applyFill="1" applyBorder="1" applyAlignment="1">
      <alignment horizontal="center"/>
    </xf>
    <xf numFmtId="0" fontId="0" fillId="42" borderId="1" xfId="0" applyNumberFormat="1" applyFill="1" applyBorder="1" applyAlignment="1">
      <alignment horizontal="center"/>
    </xf>
    <xf numFmtId="0" fontId="0" fillId="44" borderId="1" xfId="0" applyNumberFormat="1" applyFill="1" applyBorder="1" applyAlignment="1">
      <alignment horizontal="center"/>
    </xf>
    <xf numFmtId="0" fontId="0" fillId="40" borderId="1" xfId="0" applyNumberFormat="1" applyFill="1" applyBorder="1" applyAlignment="1">
      <alignment horizontal="center"/>
    </xf>
    <xf numFmtId="0" fontId="0" fillId="43" borderId="1" xfId="0" applyNumberFormat="1" applyFill="1" applyBorder="1" applyAlignment="1">
      <alignment horizontal="center"/>
    </xf>
    <xf numFmtId="0" fontId="0" fillId="39" borderId="1" xfId="0" applyNumberFormat="1" applyFill="1" applyBorder="1" applyAlignment="1">
      <alignment horizontal="center"/>
    </xf>
    <xf numFmtId="0" fontId="0" fillId="6" borderId="1" xfId="0" applyNumberFormat="1" applyFill="1" applyBorder="1" applyAlignment="1">
      <alignment horizontal="center"/>
    </xf>
    <xf numFmtId="0" fontId="0" fillId="45" borderId="1" xfId="0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0" fillId="46" borderId="1" xfId="0" applyFill="1" applyBorder="1" applyAlignment="1">
      <alignment horizontal="center"/>
    </xf>
    <xf numFmtId="0" fontId="0" fillId="46" borderId="1" xfId="0" applyNumberFormat="1" applyFill="1" applyBorder="1" applyAlignment="1">
      <alignment horizontal="center"/>
    </xf>
    <xf numFmtId="0" fontId="0" fillId="46" borderId="1" xfId="0" applyFill="1" applyBorder="1"/>
    <xf numFmtId="164" fontId="0" fillId="46" borderId="1" xfId="0" applyNumberFormat="1" applyFill="1" applyBorder="1"/>
    <xf numFmtId="0" fontId="0" fillId="47" borderId="1" xfId="0" applyFill="1" applyBorder="1" applyAlignment="1">
      <alignment horizontal="center"/>
    </xf>
    <xf numFmtId="0" fontId="0" fillId="47" borderId="1" xfId="0" applyNumberFormat="1" applyFill="1" applyBorder="1" applyAlignment="1">
      <alignment horizontal="center"/>
    </xf>
    <xf numFmtId="0" fontId="0" fillId="47" borderId="1" xfId="0" applyFill="1" applyBorder="1"/>
    <xf numFmtId="164" fontId="0" fillId="47" borderId="1" xfId="0" applyNumberFormat="1" applyFill="1" applyBorder="1"/>
    <xf numFmtId="0" fontId="0" fillId="48" borderId="1" xfId="0" applyFill="1" applyBorder="1" applyAlignment="1">
      <alignment horizontal="center"/>
    </xf>
    <xf numFmtId="0" fontId="0" fillId="48" borderId="1" xfId="0" applyNumberFormat="1" applyFill="1" applyBorder="1" applyAlignment="1">
      <alignment horizontal="center"/>
    </xf>
    <xf numFmtId="0" fontId="0" fillId="48" borderId="1" xfId="0" applyFill="1" applyBorder="1"/>
    <xf numFmtId="164" fontId="0" fillId="48" borderId="1" xfId="0" applyNumberFormat="1" applyFill="1" applyBorder="1"/>
    <xf numFmtId="2" fontId="0" fillId="0" borderId="1" xfId="0" applyNumberFormat="1" applyBorder="1"/>
    <xf numFmtId="2" fontId="0" fillId="3" borderId="1" xfId="0" applyNumberFormat="1" applyFill="1" applyBorder="1"/>
    <xf numFmtId="2" fontId="0" fillId="4" borderId="1" xfId="0" applyNumberFormat="1" applyFill="1" applyBorder="1"/>
    <xf numFmtId="2" fontId="0" fillId="41" borderId="1" xfId="0" applyNumberFormat="1" applyFill="1" applyBorder="1"/>
    <xf numFmtId="2" fontId="0" fillId="48" borderId="1" xfId="0" applyNumberFormat="1" applyFill="1" applyBorder="1"/>
    <xf numFmtId="2" fontId="0" fillId="2" borderId="1" xfId="0" applyNumberFormat="1" applyFill="1" applyBorder="1"/>
    <xf numFmtId="2" fontId="0" fillId="5" borderId="1" xfId="0" applyNumberFormat="1" applyFill="1" applyBorder="1"/>
    <xf numFmtId="2" fontId="0" fillId="42" borderId="1" xfId="0" applyNumberFormat="1" applyFill="1" applyBorder="1"/>
    <xf numFmtId="2" fontId="0" fillId="44" borderId="1" xfId="0" applyNumberFormat="1" applyFill="1" applyBorder="1"/>
    <xf numFmtId="2" fontId="0" fillId="43" borderId="1" xfId="0" applyNumberFormat="1" applyFill="1" applyBorder="1"/>
    <xf numFmtId="2" fontId="0" fillId="40" borderId="1" xfId="0" applyNumberFormat="1" applyFill="1" applyBorder="1"/>
    <xf numFmtId="2" fontId="0" fillId="38" borderId="1" xfId="0" applyNumberFormat="1" applyFill="1" applyBorder="1"/>
    <xf numFmtId="2" fontId="0" fillId="39" borderId="1" xfId="0" applyNumberFormat="1" applyFill="1" applyBorder="1"/>
    <xf numFmtId="2" fontId="0" fillId="6" borderId="1" xfId="0" applyNumberFormat="1" applyFill="1" applyBorder="1"/>
    <xf numFmtId="2" fontId="0" fillId="47" borderId="1" xfId="0" applyNumberFormat="1" applyFill="1" applyBorder="1"/>
    <xf numFmtId="2" fontId="0" fillId="46" borderId="1" xfId="0" applyNumberFormat="1" applyFill="1" applyBorder="1"/>
    <xf numFmtId="2" fontId="0" fillId="45" borderId="1" xfId="0" applyNumberFormat="1" applyFill="1" applyBorder="1"/>
    <xf numFmtId="2" fontId="0" fillId="0" borderId="1" xfId="0" applyNumberFormat="1" applyFill="1" applyBorder="1"/>
    <xf numFmtId="0" fontId="0" fillId="49" borderId="1" xfId="0" applyFill="1" applyBorder="1" applyAlignment="1">
      <alignment horizontal="center"/>
    </xf>
    <xf numFmtId="0" fontId="0" fillId="49" borderId="1" xfId="0" applyNumberFormat="1" applyFill="1" applyBorder="1" applyAlignment="1">
      <alignment horizontal="center"/>
    </xf>
    <xf numFmtId="0" fontId="0" fillId="49" borderId="1" xfId="0" applyFill="1" applyBorder="1"/>
    <xf numFmtId="2" fontId="0" fillId="49" borderId="1" xfId="0" applyNumberFormat="1" applyFill="1" applyBorder="1"/>
    <xf numFmtId="164" fontId="0" fillId="49" borderId="1" xfId="0" applyNumberFormat="1" applyFill="1" applyBorder="1"/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41" borderId="1" xfId="0" applyFont="1" applyFill="1" applyBorder="1" applyAlignment="1">
      <alignment horizontal="center"/>
    </xf>
    <xf numFmtId="0" fontId="0" fillId="48" borderId="1" xfId="0" applyFont="1" applyFill="1" applyBorder="1" applyAlignment="1">
      <alignment horizontal="center"/>
    </xf>
    <xf numFmtId="0" fontId="0" fillId="38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45" borderId="1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42" borderId="1" xfId="0" applyFont="1" applyFill="1" applyBorder="1" applyAlignment="1">
      <alignment horizontal="center"/>
    </xf>
    <xf numFmtId="0" fontId="0" fillId="44" borderId="1" xfId="0" applyFont="1" applyFill="1" applyBorder="1" applyAlignment="1">
      <alignment horizontal="center"/>
    </xf>
    <xf numFmtId="0" fontId="0" fillId="40" borderId="1" xfId="0" applyFont="1" applyFill="1" applyBorder="1" applyAlignment="1">
      <alignment horizontal="center"/>
    </xf>
    <xf numFmtId="0" fontId="0" fillId="47" borderId="1" xfId="0" applyFont="1" applyFill="1" applyBorder="1" applyAlignment="1">
      <alignment horizontal="center"/>
    </xf>
    <xf numFmtId="0" fontId="0" fillId="43" borderId="1" xfId="0" applyFont="1" applyFill="1" applyBorder="1" applyAlignment="1">
      <alignment horizontal="center"/>
    </xf>
    <xf numFmtId="0" fontId="0" fillId="39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49" borderId="1" xfId="0" applyFont="1" applyFill="1" applyBorder="1" applyAlignment="1">
      <alignment horizontal="center"/>
    </xf>
    <xf numFmtId="0" fontId="0" fillId="46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50" borderId="1" xfId="0" applyFill="1" applyBorder="1" applyAlignment="1">
      <alignment horizontal="center"/>
    </xf>
    <xf numFmtId="0" fontId="0" fillId="50" borderId="1" xfId="0" applyNumberFormat="1" applyFill="1" applyBorder="1" applyAlignment="1">
      <alignment horizontal="center"/>
    </xf>
    <xf numFmtId="0" fontId="0" fillId="50" borderId="1" xfId="0" applyFill="1" applyBorder="1"/>
    <xf numFmtId="2" fontId="0" fillId="50" borderId="1" xfId="0" applyNumberFormat="1" applyFill="1" applyBorder="1"/>
    <xf numFmtId="164" fontId="0" fillId="50" borderId="1" xfId="0" applyNumberFormat="1" applyFill="1" applyBorder="1"/>
    <xf numFmtId="0" fontId="0" fillId="50" borderId="1" xfId="0" applyFont="1" applyFill="1" applyBorder="1" applyAlignment="1">
      <alignment horizontal="center"/>
    </xf>
    <xf numFmtId="2" fontId="19" fillId="5" borderId="1" xfId="0" applyNumberFormat="1" applyFont="1" applyFill="1" applyBorder="1"/>
    <xf numFmtId="0" fontId="0" fillId="51" borderId="1" xfId="0" applyFill="1" applyBorder="1" applyAlignment="1">
      <alignment horizontal="center"/>
    </xf>
    <xf numFmtId="0" fontId="0" fillId="51" borderId="1" xfId="0" applyNumberFormat="1" applyFill="1" applyBorder="1" applyAlignment="1">
      <alignment horizontal="center"/>
    </xf>
    <xf numFmtId="0" fontId="0" fillId="52" borderId="1" xfId="0" applyFill="1" applyBorder="1" applyAlignment="1">
      <alignment horizontal="center"/>
    </xf>
    <xf numFmtId="0" fontId="0" fillId="53" borderId="1" xfId="0" applyFill="1" applyBorder="1" applyAlignment="1">
      <alignment horizontal="center"/>
    </xf>
    <xf numFmtId="0" fontId="0" fillId="54" borderId="1" xfId="0" applyFill="1" applyBorder="1" applyAlignment="1">
      <alignment horizontal="center"/>
    </xf>
    <xf numFmtId="0" fontId="0" fillId="52" borderId="1" xfId="0" applyFont="1" applyFill="1" applyBorder="1" applyAlignment="1">
      <alignment horizontal="center"/>
    </xf>
    <xf numFmtId="2" fontId="0" fillId="56" borderId="1" xfId="0" applyNumberFormat="1" applyFill="1" applyBorder="1"/>
    <xf numFmtId="2" fontId="0" fillId="54" borderId="1" xfId="0" applyNumberFormat="1" applyFill="1" applyBorder="1"/>
    <xf numFmtId="14" fontId="0" fillId="5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14" fontId="0" fillId="44" borderId="1" xfId="0" applyNumberFormat="1" applyFill="1" applyBorder="1" applyAlignment="1">
      <alignment horizontal="center"/>
    </xf>
    <xf numFmtId="14" fontId="0" fillId="42" borderId="1" xfId="0" applyNumberFormat="1" applyFill="1" applyBorder="1" applyAlignment="1">
      <alignment horizontal="center"/>
    </xf>
    <xf numFmtId="14" fontId="0" fillId="38" borderId="1" xfId="0" applyNumberFormat="1" applyFill="1" applyBorder="1" applyAlignment="1">
      <alignment horizontal="center"/>
    </xf>
    <xf numFmtId="14" fontId="0" fillId="45" borderId="1" xfId="0" applyNumberFormat="1" applyFill="1" applyBorder="1" applyAlignment="1">
      <alignment horizontal="center"/>
    </xf>
    <xf numFmtId="14" fontId="0" fillId="41" borderId="1" xfId="0" applyNumberFormat="1" applyFill="1" applyBorder="1" applyAlignment="1">
      <alignment horizontal="center"/>
    </xf>
    <xf numFmtId="14" fontId="0" fillId="40" borderId="1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47" borderId="1" xfId="0" applyNumberFormat="1" applyFill="1" applyBorder="1" applyAlignment="1">
      <alignment horizontal="center"/>
    </xf>
    <xf numFmtId="14" fontId="0" fillId="48" borderId="1" xfId="0" applyNumberFormat="1" applyFill="1" applyBorder="1" applyAlignment="1">
      <alignment horizontal="center"/>
    </xf>
    <xf numFmtId="14" fontId="0" fillId="43" borderId="1" xfId="0" applyNumberFormat="1" applyFill="1" applyBorder="1" applyAlignment="1">
      <alignment horizontal="center"/>
    </xf>
    <xf numFmtId="14" fontId="0" fillId="46" borderId="1" xfId="0" applyNumberFormat="1" applyFill="1" applyBorder="1" applyAlignment="1">
      <alignment horizontal="center"/>
    </xf>
    <xf numFmtId="14" fontId="0" fillId="39" borderId="1" xfId="0" applyNumberFormat="1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14" fontId="0" fillId="49" borderId="1" xfId="0" applyNumberFormat="1" applyFill="1" applyBorder="1" applyAlignment="1">
      <alignment horizontal="center"/>
    </xf>
    <xf numFmtId="14" fontId="0" fillId="50" borderId="1" xfId="0" applyNumberFormat="1" applyFill="1" applyBorder="1" applyAlignment="1">
      <alignment horizontal="center"/>
    </xf>
    <xf numFmtId="14" fontId="19" fillId="40" borderId="1" xfId="0" applyNumberFormat="1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52" borderId="1" xfId="0" applyNumberFormat="1" applyFill="1" applyBorder="1" applyAlignment="1">
      <alignment horizontal="center"/>
    </xf>
    <xf numFmtId="0" fontId="19" fillId="40" borderId="1" xfId="0" applyNumberFormat="1" applyFont="1" applyFill="1" applyBorder="1" applyAlignment="1">
      <alignment horizontal="center"/>
    </xf>
    <xf numFmtId="1" fontId="0" fillId="56" borderId="1" xfId="0" applyNumberFormat="1" applyFill="1" applyBorder="1"/>
    <xf numFmtId="1" fontId="0" fillId="3" borderId="1" xfId="0" applyNumberFormat="1" applyFill="1" applyBorder="1"/>
    <xf numFmtId="1" fontId="0" fillId="4" borderId="1" xfId="0" applyNumberFormat="1" applyFill="1" applyBorder="1"/>
    <xf numFmtId="1" fontId="0" fillId="41" borderId="1" xfId="0" applyNumberFormat="1" applyFill="1" applyBorder="1"/>
    <xf numFmtId="1" fontId="0" fillId="48" borderId="1" xfId="0" applyNumberFormat="1" applyFill="1" applyBorder="1"/>
    <xf numFmtId="1" fontId="0" fillId="49" borderId="1" xfId="0" applyNumberFormat="1" applyFill="1" applyBorder="1"/>
    <xf numFmtId="1" fontId="0" fillId="2" borderId="1" xfId="0" applyNumberFormat="1" applyFill="1" applyBorder="1"/>
    <xf numFmtId="1" fontId="0" fillId="45" borderId="1" xfId="0" applyNumberFormat="1" applyFill="1" applyBorder="1"/>
    <xf numFmtId="1" fontId="0" fillId="0" borderId="1" xfId="0" applyNumberFormat="1" applyBorder="1"/>
    <xf numFmtId="1" fontId="0" fillId="5" borderId="1" xfId="0" applyNumberFormat="1" applyFill="1" applyBorder="1"/>
    <xf numFmtId="1" fontId="0" fillId="42" borderId="1" xfId="0" applyNumberFormat="1" applyFill="1" applyBorder="1"/>
    <xf numFmtId="1" fontId="0" fillId="44" borderId="1" xfId="0" applyNumberFormat="1" applyFill="1" applyBorder="1"/>
    <xf numFmtId="1" fontId="0" fillId="40" borderId="1" xfId="0" applyNumberFormat="1" applyFill="1" applyBorder="1"/>
    <xf numFmtId="1" fontId="0" fillId="47" borderId="1" xfId="0" applyNumberFormat="1" applyFill="1" applyBorder="1"/>
    <xf numFmtId="1" fontId="0" fillId="43" borderId="1" xfId="0" applyNumberFormat="1" applyFill="1" applyBorder="1"/>
    <xf numFmtId="1" fontId="0" fillId="50" borderId="1" xfId="0" applyNumberFormat="1" applyFill="1" applyBorder="1"/>
    <xf numFmtId="1" fontId="0" fillId="38" borderId="1" xfId="0" applyNumberFormat="1" applyFill="1" applyBorder="1"/>
    <xf numFmtId="1" fontId="19" fillId="5" borderId="1" xfId="0" applyNumberFormat="1" applyFont="1" applyFill="1" applyBorder="1"/>
    <xf numFmtId="1" fontId="0" fillId="39" borderId="1" xfId="0" applyNumberFormat="1" applyFill="1" applyBorder="1"/>
    <xf numFmtId="1" fontId="0" fillId="6" borderId="1" xfId="0" applyNumberFormat="1" applyFill="1" applyBorder="1"/>
    <xf numFmtId="1" fontId="0" fillId="46" borderId="1" xfId="0" applyNumberFormat="1" applyFill="1" applyBorder="1"/>
    <xf numFmtId="1" fontId="0" fillId="0" borderId="1" xfId="0" applyNumberFormat="1" applyFill="1" applyBorder="1"/>
    <xf numFmtId="164" fontId="0" fillId="52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1" borderId="1" xfId="0" applyNumberFormat="1" applyFill="1" applyBorder="1" applyAlignment="1">
      <alignment horizontal="center"/>
    </xf>
    <xf numFmtId="164" fontId="0" fillId="48" borderId="1" xfId="0" applyNumberFormat="1" applyFill="1" applyBorder="1" applyAlignment="1">
      <alignment horizontal="center"/>
    </xf>
    <xf numFmtId="164" fontId="0" fillId="49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4" fontId="0" fillId="45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42" borderId="1" xfId="0" applyNumberFormat="1" applyFill="1" applyBorder="1" applyAlignment="1">
      <alignment horizontal="center"/>
    </xf>
    <xf numFmtId="164" fontId="0" fillId="44" borderId="1" xfId="0" applyNumberFormat="1" applyFill="1" applyBorder="1" applyAlignment="1">
      <alignment horizontal="center"/>
    </xf>
    <xf numFmtId="164" fontId="0" fillId="40" borderId="1" xfId="0" applyNumberFormat="1" applyFill="1" applyBorder="1" applyAlignment="1">
      <alignment horizontal="center"/>
    </xf>
    <xf numFmtId="164" fontId="19" fillId="40" borderId="1" xfId="0" applyNumberFormat="1" applyFont="1" applyFill="1" applyBorder="1" applyAlignment="1">
      <alignment horizontal="center"/>
    </xf>
    <xf numFmtId="164" fontId="0" fillId="47" borderId="1" xfId="0" applyNumberFormat="1" applyFill="1" applyBorder="1" applyAlignment="1">
      <alignment horizontal="center"/>
    </xf>
    <xf numFmtId="164" fontId="0" fillId="43" borderId="1" xfId="0" applyNumberFormat="1" applyFill="1" applyBorder="1" applyAlignment="1">
      <alignment horizontal="center"/>
    </xf>
    <xf numFmtId="164" fontId="0" fillId="50" borderId="1" xfId="0" applyNumberFormat="1" applyFill="1" applyBorder="1" applyAlignment="1">
      <alignment horizontal="center"/>
    </xf>
    <xf numFmtId="164" fontId="0" fillId="38" borderId="1" xfId="0" applyNumberFormat="1" applyFill="1" applyBorder="1" applyAlignment="1">
      <alignment horizontal="center"/>
    </xf>
    <xf numFmtId="164" fontId="0" fillId="39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46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2" fontId="0" fillId="5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41" borderId="1" xfId="0" applyNumberFormat="1" applyFill="1" applyBorder="1" applyAlignment="1">
      <alignment horizontal="center"/>
    </xf>
    <xf numFmtId="2" fontId="0" fillId="48" borderId="1" xfId="0" applyNumberFormat="1" applyFill="1" applyBorder="1" applyAlignment="1">
      <alignment horizontal="center"/>
    </xf>
    <xf numFmtId="2" fontId="0" fillId="49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4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42" borderId="1" xfId="0" applyNumberFormat="1" applyFill="1" applyBorder="1" applyAlignment="1">
      <alignment horizontal="center"/>
    </xf>
    <xf numFmtId="2" fontId="0" fillId="44" borderId="1" xfId="0" applyNumberFormat="1" applyFill="1" applyBorder="1" applyAlignment="1">
      <alignment horizontal="center"/>
    </xf>
    <xf numFmtId="2" fontId="0" fillId="40" borderId="1" xfId="0" applyNumberFormat="1" applyFill="1" applyBorder="1" applyAlignment="1">
      <alignment horizontal="center"/>
    </xf>
    <xf numFmtId="2" fontId="19" fillId="40" borderId="1" xfId="0" applyNumberFormat="1" applyFont="1" applyFill="1" applyBorder="1" applyAlignment="1">
      <alignment horizontal="center"/>
    </xf>
    <xf numFmtId="2" fontId="0" fillId="47" borderId="1" xfId="0" applyNumberFormat="1" applyFill="1" applyBorder="1" applyAlignment="1">
      <alignment horizontal="center"/>
    </xf>
    <xf numFmtId="2" fontId="0" fillId="43" borderId="1" xfId="0" applyNumberFormat="1" applyFill="1" applyBorder="1" applyAlignment="1">
      <alignment horizontal="center"/>
    </xf>
    <xf numFmtId="2" fontId="0" fillId="50" borderId="1" xfId="0" applyNumberFormat="1" applyFill="1" applyBorder="1" applyAlignment="1">
      <alignment horizontal="center"/>
    </xf>
    <xf numFmtId="2" fontId="0" fillId="38" borderId="1" xfId="0" applyNumberFormat="1" applyFill="1" applyBorder="1" applyAlignment="1">
      <alignment horizontal="center"/>
    </xf>
    <xf numFmtId="2" fontId="0" fillId="39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46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0" fillId="55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44" borderId="1" xfId="0" applyFill="1" applyBorder="1" applyAlignment="1">
      <alignment horizontal="left"/>
    </xf>
    <xf numFmtId="0" fontId="0" fillId="42" borderId="1" xfId="0" applyFill="1" applyBorder="1" applyAlignment="1">
      <alignment horizontal="left"/>
    </xf>
    <xf numFmtId="0" fontId="0" fillId="38" borderId="1" xfId="0" applyFill="1" applyBorder="1" applyAlignment="1">
      <alignment horizontal="left"/>
    </xf>
    <xf numFmtId="0" fontId="0" fillId="45" borderId="1" xfId="0" applyFill="1" applyBorder="1" applyAlignment="1">
      <alignment horizontal="left"/>
    </xf>
    <xf numFmtId="0" fontId="0" fillId="41" borderId="1" xfId="0" applyFill="1" applyBorder="1" applyAlignment="1">
      <alignment horizontal="left"/>
    </xf>
    <xf numFmtId="0" fontId="0" fillId="40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47" borderId="1" xfId="0" applyFill="1" applyBorder="1" applyAlignment="1">
      <alignment horizontal="left"/>
    </xf>
    <xf numFmtId="0" fontId="0" fillId="48" borderId="1" xfId="0" applyFill="1" applyBorder="1" applyAlignment="1">
      <alignment horizontal="left"/>
    </xf>
    <xf numFmtId="0" fontId="0" fillId="43" borderId="1" xfId="0" applyFill="1" applyBorder="1" applyAlignment="1">
      <alignment horizontal="left"/>
    </xf>
    <xf numFmtId="0" fontId="0" fillId="46" borderId="1" xfId="0" applyFill="1" applyBorder="1" applyAlignment="1">
      <alignment horizontal="left"/>
    </xf>
    <xf numFmtId="0" fontId="0" fillId="39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9" borderId="1" xfId="0" applyFill="1" applyBorder="1" applyAlignment="1">
      <alignment horizontal="left"/>
    </xf>
    <xf numFmtId="0" fontId="0" fillId="50" borderId="1" xfId="0" applyFill="1" applyBorder="1" applyAlignment="1">
      <alignment horizontal="left"/>
    </xf>
    <xf numFmtId="0" fontId="19" fillId="4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55" borderId="1" xfId="0" applyFill="1" applyBorder="1" applyAlignment="1"/>
    <xf numFmtId="0" fontId="0" fillId="3" borderId="1" xfId="0" applyFill="1" applyBorder="1" applyAlignment="1"/>
    <xf numFmtId="0" fontId="0" fillId="4" borderId="1" xfId="0" applyFill="1" applyBorder="1" applyAlignment="1"/>
    <xf numFmtId="0" fontId="0" fillId="41" borderId="1" xfId="0" applyFill="1" applyBorder="1" applyAlignment="1"/>
    <xf numFmtId="0" fontId="0" fillId="48" borderId="1" xfId="0" applyFill="1" applyBorder="1" applyAlignment="1"/>
    <xf numFmtId="0" fontId="0" fillId="49" borderId="1" xfId="0" applyFill="1" applyBorder="1" applyAlignment="1"/>
    <xf numFmtId="0" fontId="0" fillId="2" borderId="1" xfId="0" applyFill="1" applyBorder="1" applyAlignment="1"/>
    <xf numFmtId="0" fontId="0" fillId="45" borderId="1" xfId="0" applyFill="1" applyBorder="1" applyAlignment="1"/>
    <xf numFmtId="0" fontId="0" fillId="0" borderId="1" xfId="0" applyBorder="1" applyAlignment="1"/>
    <xf numFmtId="0" fontId="0" fillId="5" borderId="1" xfId="0" applyFill="1" applyBorder="1" applyAlignment="1"/>
    <xf numFmtId="0" fontId="0" fillId="42" borderId="1" xfId="0" applyFill="1" applyBorder="1" applyAlignment="1"/>
    <xf numFmtId="0" fontId="0" fillId="44" borderId="1" xfId="0" applyFill="1" applyBorder="1" applyAlignment="1"/>
    <xf numFmtId="0" fontId="0" fillId="40" borderId="1" xfId="0" applyFill="1" applyBorder="1" applyAlignment="1"/>
    <xf numFmtId="0" fontId="19" fillId="40" borderId="1" xfId="0" applyFont="1" applyFill="1" applyBorder="1" applyAlignment="1"/>
    <xf numFmtId="0" fontId="0" fillId="47" borderId="1" xfId="0" applyFill="1" applyBorder="1" applyAlignment="1"/>
    <xf numFmtId="0" fontId="0" fillId="43" borderId="1" xfId="0" applyFill="1" applyBorder="1" applyAlignment="1"/>
    <xf numFmtId="0" fontId="0" fillId="50" borderId="1" xfId="0" applyFill="1" applyBorder="1" applyAlignment="1"/>
    <xf numFmtId="0" fontId="0" fillId="38" borderId="1" xfId="0" applyFill="1" applyBorder="1" applyAlignment="1"/>
    <xf numFmtId="0" fontId="0" fillId="39" borderId="1" xfId="0" applyFill="1" applyBorder="1" applyAlignment="1"/>
    <xf numFmtId="0" fontId="0" fillId="6" borderId="1" xfId="0" applyFill="1" applyBorder="1" applyAlignment="1"/>
    <xf numFmtId="0" fontId="0" fillId="46" borderId="1" xfId="0" applyFill="1" applyBorder="1" applyAlignment="1"/>
    <xf numFmtId="0" fontId="0" fillId="0" borderId="1" xfId="0" applyFill="1" applyBorder="1" applyAlignment="1"/>
    <xf numFmtId="2" fontId="20" fillId="0" borderId="1" xfId="0" applyNumberFormat="1" applyFont="1" applyBorder="1"/>
    <xf numFmtId="0" fontId="20" fillId="0" borderId="1" xfId="0" applyFont="1" applyBorder="1"/>
    <xf numFmtId="0" fontId="20" fillId="55" borderId="1" xfId="0" applyFont="1" applyFill="1" applyBorder="1" applyAlignment="1">
      <alignment horizontal="center"/>
    </xf>
    <xf numFmtId="0" fontId="20" fillId="55" borderId="1" xfId="0" applyNumberFormat="1" applyFont="1" applyFill="1" applyBorder="1" applyAlignment="1">
      <alignment horizontal="center"/>
    </xf>
    <xf numFmtId="14" fontId="20" fillId="55" borderId="1" xfId="0" applyNumberFormat="1" applyFont="1" applyFill="1" applyBorder="1" applyAlignment="1">
      <alignment horizontal="center"/>
    </xf>
    <xf numFmtId="164" fontId="20" fillId="55" borderId="1" xfId="0" applyNumberFormat="1" applyFont="1" applyFill="1" applyBorder="1" applyAlignment="1">
      <alignment horizontal="center"/>
    </xf>
    <xf numFmtId="164" fontId="20" fillId="55" borderId="1" xfId="0" applyNumberFormat="1" applyFont="1" applyFill="1" applyBorder="1"/>
    <xf numFmtId="2" fontId="20" fillId="55" borderId="1" xfId="0" applyNumberFormat="1" applyFont="1" applyFill="1" applyBorder="1" applyAlignment="1">
      <alignment horizontal="center"/>
    </xf>
    <xf numFmtId="0" fontId="20" fillId="55" borderId="1" xfId="0" applyFont="1" applyFill="1" applyBorder="1" applyAlignment="1">
      <alignment horizontal="left"/>
    </xf>
    <xf numFmtId="0" fontId="20" fillId="55" borderId="1" xfId="0" applyFont="1" applyFill="1" applyBorder="1" applyAlignment="1"/>
    <xf numFmtId="0" fontId="20" fillId="55" borderId="1" xfId="0" applyFont="1" applyFill="1" applyBorder="1"/>
    <xf numFmtId="2" fontId="20" fillId="55" borderId="1" xfId="0" applyNumberFormat="1" applyFont="1" applyFill="1" applyBorder="1"/>
    <xf numFmtId="1" fontId="20" fillId="55" borderId="1" xfId="0" applyNumberFormat="1" applyFont="1" applyFill="1" applyBorder="1"/>
    <xf numFmtId="0" fontId="0" fillId="55" borderId="1" xfId="0" applyFont="1" applyFill="1" applyBorder="1" applyAlignment="1">
      <alignment horizontal="center"/>
    </xf>
    <xf numFmtId="165" fontId="0" fillId="3" borderId="1" xfId="0" applyNumberFormat="1" applyFont="1" applyFill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mruColors>
      <color rgb="FF00FF00"/>
      <color rgb="FFD487E3"/>
      <color rgb="FF80C7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1825"/>
  <sheetViews>
    <sheetView tabSelected="1" zoomScaleNormal="100" workbookViewId="0">
      <pane xSplit="5475" ySplit="585" topLeftCell="AS1279" activePane="bottomRight"/>
      <selection pane="topRight" activeCell="AY1" sqref="AY1"/>
      <selection pane="bottomLeft" activeCell="A20" sqref="A20"/>
      <selection pane="bottomRight" activeCell="AY1279" sqref="AY1279"/>
    </sheetView>
  </sheetViews>
  <sheetFormatPr defaultColWidth="9.109375" defaultRowHeight="14.4" x14ac:dyDescent="0.3"/>
  <cols>
    <col min="1" max="1" width="7.5546875" style="1" customWidth="1"/>
    <col min="2" max="2" width="7.88671875" style="1" customWidth="1"/>
    <col min="3" max="3" width="6.109375" style="47" customWidth="1"/>
    <col min="4" max="4" width="6.109375" style="1" customWidth="1"/>
    <col min="5" max="5" width="5.77734375" style="1" customWidth="1"/>
    <col min="6" max="6" width="13.6640625" style="1" customWidth="1"/>
    <col min="7" max="14" width="6.109375" style="1" customWidth="1"/>
    <col min="15" max="21" width="5.44140625" style="1" customWidth="1"/>
    <col min="22" max="22" width="11.88671875" style="142" customWidth="1"/>
    <col min="23" max="23" width="9.88671875" style="47" customWidth="1"/>
    <col min="24" max="24" width="8" style="1" customWidth="1"/>
    <col min="25" max="26" width="7.5546875" style="185" customWidth="1"/>
    <col min="27" max="27" width="7.5546875" style="30" customWidth="1"/>
    <col min="28" max="29" width="9.6640625" style="30" customWidth="1"/>
    <col min="30" max="32" width="11.6640625" style="207" customWidth="1"/>
    <col min="33" max="33" width="23.77734375" style="207" customWidth="1"/>
    <col min="34" max="34" width="6.6640625" style="97" customWidth="1"/>
    <col min="35" max="35" width="19.109375" style="232" customWidth="1"/>
    <col min="36" max="36" width="17.6640625" style="232" customWidth="1"/>
    <col min="37" max="37" width="17.6640625" style="251" customWidth="1"/>
    <col min="38" max="39" width="17.6640625" style="232" customWidth="1"/>
    <col min="40" max="41" width="8" style="1" customWidth="1"/>
    <col min="42" max="43" width="12.44140625" style="185" customWidth="1"/>
    <col min="44" max="45" width="12.44140625" style="30" customWidth="1"/>
    <col min="46" max="46" width="8" style="1" customWidth="1"/>
    <col min="47" max="47" width="8" style="97" customWidth="1"/>
    <col min="48" max="48" width="6.21875" style="97" customWidth="1"/>
    <col min="49" max="50" width="7" style="97" customWidth="1"/>
    <col min="51" max="51" width="15.6640625" style="97" customWidth="1"/>
    <col min="52" max="53" width="9.88671875" style="1" customWidth="1"/>
    <col min="54" max="63" width="9.88671875" style="207" customWidth="1"/>
    <col min="64" max="65" width="12.21875" style="207" customWidth="1"/>
    <col min="66" max="67" width="12.21875" style="2" customWidth="1"/>
    <col min="68" max="69" width="12.21875" style="74" customWidth="1"/>
    <col min="70" max="75" width="14" style="74" customWidth="1"/>
    <col min="76" max="79" width="6.33203125" style="74" customWidth="1"/>
    <col min="80" max="86" width="6.109375" style="74" customWidth="1"/>
    <col min="87" max="95" width="7.44140625" style="74" customWidth="1"/>
    <col min="96" max="99" width="9.21875" style="74" customWidth="1"/>
    <col min="100" max="100" width="10.77734375" style="74" customWidth="1"/>
    <col min="101" max="116" width="8.44140625" style="74" customWidth="1"/>
    <col min="117" max="117" width="11.109375" style="74" customWidth="1"/>
    <col min="118" max="118" width="12" style="74" customWidth="1"/>
    <col min="119" max="119" width="15.88671875" style="74" customWidth="1"/>
    <col min="120" max="120" width="8.6640625" style="163" customWidth="1"/>
    <col min="121" max="127" width="8.6640625" style="74" customWidth="1"/>
    <col min="128" max="128" width="8.5546875" style="74" customWidth="1"/>
    <col min="129" max="129" width="12.33203125" style="74" customWidth="1"/>
    <col min="130" max="16384" width="9.109375" style="2"/>
  </cols>
  <sheetData>
    <row r="1" spans="1:130" x14ac:dyDescent="0.3">
      <c r="A1" s="123" t="s">
        <v>2372</v>
      </c>
      <c r="B1" s="123" t="s">
        <v>0</v>
      </c>
      <c r="C1" s="124" t="s">
        <v>1846</v>
      </c>
      <c r="D1" s="123" t="s">
        <v>1886</v>
      </c>
      <c r="E1" s="123" t="s">
        <v>2352</v>
      </c>
      <c r="F1" s="123" t="s">
        <v>2369</v>
      </c>
      <c r="G1" s="123" t="s">
        <v>1925</v>
      </c>
      <c r="H1" s="123" t="s">
        <v>1926</v>
      </c>
      <c r="I1" s="126" t="s">
        <v>1866</v>
      </c>
      <c r="J1" s="126" t="s">
        <v>1867</v>
      </c>
      <c r="K1" s="126" t="s">
        <v>1868</v>
      </c>
      <c r="L1" s="126" t="s">
        <v>1900</v>
      </c>
      <c r="M1" s="126" t="s">
        <v>1901</v>
      </c>
      <c r="N1" s="126" t="s">
        <v>1927</v>
      </c>
      <c r="O1" s="127" t="s">
        <v>2306</v>
      </c>
      <c r="P1" s="127" t="s">
        <v>2317</v>
      </c>
      <c r="Q1" s="127" t="s">
        <v>2315</v>
      </c>
      <c r="R1" s="127" t="s">
        <v>2316</v>
      </c>
      <c r="S1" s="127" t="s">
        <v>1939</v>
      </c>
      <c r="T1" s="127" t="s">
        <v>2308</v>
      </c>
      <c r="U1" s="127"/>
      <c r="V1" s="131" t="s">
        <v>1899</v>
      </c>
      <c r="W1" s="153" t="s">
        <v>1887</v>
      </c>
      <c r="X1" s="125" t="s">
        <v>1888</v>
      </c>
      <c r="Y1" s="177" t="s">
        <v>1889</v>
      </c>
      <c r="Z1" s="177" t="s">
        <v>2314</v>
      </c>
      <c r="AA1" s="125" t="s">
        <v>1890</v>
      </c>
      <c r="AB1" s="125" t="s">
        <v>1891</v>
      </c>
      <c r="AC1" s="125" t="s">
        <v>2336</v>
      </c>
      <c r="AD1" s="199" t="s">
        <v>1937</v>
      </c>
      <c r="AE1" s="199" t="s">
        <v>1936</v>
      </c>
      <c r="AF1" s="199" t="s">
        <v>2337</v>
      </c>
      <c r="AG1" s="199" t="s">
        <v>2338</v>
      </c>
      <c r="AH1" s="278" t="s">
        <v>1896</v>
      </c>
      <c r="AI1" s="221" t="s">
        <v>2335</v>
      </c>
      <c r="AJ1" s="221" t="s">
        <v>1940</v>
      </c>
      <c r="AK1" s="243" t="s">
        <v>1978</v>
      </c>
      <c r="AL1" s="221" t="s">
        <v>2160</v>
      </c>
      <c r="AM1" s="221" t="s">
        <v>2309</v>
      </c>
      <c r="AN1" s="221" t="s">
        <v>2303</v>
      </c>
      <c r="AO1" s="221" t="s">
        <v>2304</v>
      </c>
      <c r="AP1" s="177" t="s">
        <v>2305</v>
      </c>
      <c r="AQ1" s="177" t="s">
        <v>1892</v>
      </c>
      <c r="AR1" s="125" t="s">
        <v>1893</v>
      </c>
      <c r="AS1" s="125" t="s">
        <v>1894</v>
      </c>
      <c r="AT1" s="125" t="s">
        <v>1849</v>
      </c>
      <c r="AU1" s="128" t="s">
        <v>1850</v>
      </c>
      <c r="AV1" s="128" t="s">
        <v>1895</v>
      </c>
      <c r="AW1" s="128" t="s">
        <v>2370</v>
      </c>
      <c r="AX1" s="128" t="s">
        <v>2371</v>
      </c>
      <c r="AY1" s="128" t="s">
        <v>2374</v>
      </c>
      <c r="AZ1" s="125" t="s">
        <v>1907</v>
      </c>
      <c r="BA1" s="125" t="s">
        <v>1908</v>
      </c>
      <c r="BB1" s="199" t="s">
        <v>1928</v>
      </c>
      <c r="BC1" s="199" t="s">
        <v>1930</v>
      </c>
      <c r="BD1" s="199" t="s">
        <v>1932</v>
      </c>
      <c r="BE1" s="199" t="s">
        <v>1934</v>
      </c>
      <c r="BF1" s="199" t="s">
        <v>2354</v>
      </c>
      <c r="BG1" s="199" t="s">
        <v>2355</v>
      </c>
      <c r="BH1" s="199" t="s">
        <v>1929</v>
      </c>
      <c r="BI1" s="199" t="s">
        <v>1931</v>
      </c>
      <c r="BJ1" s="199" t="s">
        <v>1933</v>
      </c>
      <c r="BK1" s="199" t="s">
        <v>1935</v>
      </c>
      <c r="BL1" s="213" t="s">
        <v>2356</v>
      </c>
      <c r="BM1" s="213" t="s">
        <v>2357</v>
      </c>
      <c r="BN1" s="68" t="s">
        <v>1869</v>
      </c>
      <c r="BO1" s="68" t="s">
        <v>1870</v>
      </c>
      <c r="BP1" s="88" t="s">
        <v>1871</v>
      </c>
      <c r="BQ1" s="88" t="s">
        <v>1938</v>
      </c>
      <c r="BR1" s="88" t="s">
        <v>2358</v>
      </c>
      <c r="BS1" s="88" t="s">
        <v>2359</v>
      </c>
      <c r="BT1" s="88" t="s">
        <v>1884</v>
      </c>
      <c r="BU1" s="88" t="s">
        <v>1885</v>
      </c>
      <c r="BV1" s="88" t="s">
        <v>2351</v>
      </c>
      <c r="BW1" s="88" t="s">
        <v>2330</v>
      </c>
      <c r="BX1" s="88" t="s">
        <v>2360</v>
      </c>
      <c r="BY1" s="88" t="s">
        <v>2361</v>
      </c>
      <c r="BZ1" s="88" t="s">
        <v>2362</v>
      </c>
      <c r="CA1" s="88" t="s">
        <v>2363</v>
      </c>
      <c r="CB1" s="88" t="s">
        <v>1872</v>
      </c>
      <c r="CC1" s="88" t="s">
        <v>1873</v>
      </c>
      <c r="CD1" s="88" t="s">
        <v>1874</v>
      </c>
      <c r="CE1" s="88" t="s">
        <v>1875</v>
      </c>
      <c r="CF1" s="88" t="s">
        <v>1876</v>
      </c>
      <c r="CG1" s="88" t="s">
        <v>1877</v>
      </c>
      <c r="CH1" s="88" t="s">
        <v>1878</v>
      </c>
      <c r="CI1" s="88" t="s">
        <v>1879</v>
      </c>
      <c r="CJ1" s="88" t="s">
        <v>2347</v>
      </c>
      <c r="CK1" s="88" t="s">
        <v>2348</v>
      </c>
      <c r="CL1" s="88" t="s">
        <v>2349</v>
      </c>
      <c r="CM1" s="88" t="s">
        <v>2350</v>
      </c>
      <c r="CN1" s="88" t="s">
        <v>1880</v>
      </c>
      <c r="CO1" s="88" t="s">
        <v>1881</v>
      </c>
      <c r="CP1" s="88" t="s">
        <v>1882</v>
      </c>
      <c r="CQ1" s="88" t="s">
        <v>1883</v>
      </c>
      <c r="CR1" s="78" t="s">
        <v>2325</v>
      </c>
      <c r="CS1" s="78" t="s">
        <v>2324</v>
      </c>
      <c r="CT1" s="78" t="s">
        <v>2323</v>
      </c>
      <c r="CU1" s="78" t="s">
        <v>2326</v>
      </c>
      <c r="CV1" s="78" t="s">
        <v>2327</v>
      </c>
      <c r="CW1" s="88" t="s">
        <v>1909</v>
      </c>
      <c r="CX1" s="88" t="s">
        <v>1910</v>
      </c>
      <c r="CY1" s="88" t="s">
        <v>1911</v>
      </c>
      <c r="CZ1" s="88" t="s">
        <v>1912</v>
      </c>
      <c r="DA1" s="88" t="s">
        <v>2366</v>
      </c>
      <c r="DB1" s="88" t="s">
        <v>2367</v>
      </c>
      <c r="DC1" s="88" t="s">
        <v>1913</v>
      </c>
      <c r="DD1" s="88" t="s">
        <v>1914</v>
      </c>
      <c r="DE1" s="88" t="s">
        <v>1915</v>
      </c>
      <c r="DF1" s="88" t="s">
        <v>1916</v>
      </c>
      <c r="DG1" s="88" t="s">
        <v>2364</v>
      </c>
      <c r="DH1" s="88" t="s">
        <v>2365</v>
      </c>
      <c r="DI1" s="88" t="s">
        <v>1917</v>
      </c>
      <c r="DJ1" s="88" t="s">
        <v>1918</v>
      </c>
      <c r="DK1" s="88" t="s">
        <v>1919</v>
      </c>
      <c r="DL1" s="88" t="s">
        <v>1920</v>
      </c>
      <c r="DM1" s="89" t="s">
        <v>2353</v>
      </c>
      <c r="DN1" s="89" t="s">
        <v>2328</v>
      </c>
      <c r="DO1" s="89" t="s">
        <v>2319</v>
      </c>
      <c r="DP1" s="155" t="s">
        <v>1902</v>
      </c>
      <c r="DQ1" s="129" t="s">
        <v>1903</v>
      </c>
      <c r="DR1" s="129" t="s">
        <v>1904</v>
      </c>
      <c r="DS1" s="129" t="s">
        <v>1923</v>
      </c>
      <c r="DT1" s="129" t="s">
        <v>1924</v>
      </c>
      <c r="DU1" s="129" t="s">
        <v>1905</v>
      </c>
      <c r="DV1" s="129" t="s">
        <v>1906</v>
      </c>
      <c r="DW1" s="129" t="s">
        <v>1921</v>
      </c>
      <c r="DX1" s="129" t="s">
        <v>1922</v>
      </c>
      <c r="DY1" s="130" t="s">
        <v>1897</v>
      </c>
    </row>
    <row r="2" spans="1:130" x14ac:dyDescent="0.3">
      <c r="A2" s="5">
        <v>28</v>
      </c>
      <c r="B2" s="5" t="s">
        <v>236</v>
      </c>
      <c r="C2" s="48">
        <v>1</v>
      </c>
      <c r="D2" s="5">
        <v>1</v>
      </c>
      <c r="E2" s="5">
        <v>1</v>
      </c>
      <c r="F2" s="5">
        <v>299</v>
      </c>
      <c r="G2" s="5" t="s">
        <v>5</v>
      </c>
      <c r="H2" s="5" t="s">
        <v>5</v>
      </c>
      <c r="I2" s="5">
        <v>1</v>
      </c>
      <c r="J2" s="5" t="s">
        <v>1851</v>
      </c>
      <c r="K2" s="5">
        <v>28</v>
      </c>
      <c r="L2" s="5" t="s">
        <v>1851</v>
      </c>
      <c r="M2" s="5">
        <v>28</v>
      </c>
      <c r="N2" s="5">
        <v>1</v>
      </c>
      <c r="O2" s="5">
        <v>1</v>
      </c>
      <c r="P2" s="5">
        <v>0</v>
      </c>
      <c r="Q2" s="5">
        <v>1</v>
      </c>
      <c r="R2" s="5">
        <v>1</v>
      </c>
      <c r="S2" s="5">
        <v>2</v>
      </c>
      <c r="T2" s="5">
        <v>0</v>
      </c>
      <c r="U2" s="5">
        <v>0</v>
      </c>
      <c r="V2" s="133">
        <v>40430</v>
      </c>
      <c r="W2" s="48">
        <v>2010</v>
      </c>
      <c r="X2" s="5">
        <v>6</v>
      </c>
      <c r="Y2" s="178">
        <v>0.38191620599999998</v>
      </c>
      <c r="Z2" s="178">
        <v>17.104409018190001</v>
      </c>
      <c r="AA2" s="32">
        <v>46.786592736000003</v>
      </c>
      <c r="AB2" s="32">
        <v>88.062917600000006</v>
      </c>
      <c r="AC2" s="32">
        <v>141.1289913</v>
      </c>
      <c r="AD2" s="200">
        <f t="shared" ref="AD2:AD33" si="0">LN(AA2)-LN(Z2)</f>
        <v>1.0062604142850295</v>
      </c>
      <c r="AE2" s="200">
        <f t="shared" ref="AE2:AE33" si="1">LN(AB2)-LN(AA2)</f>
        <v>0.63245484985387446</v>
      </c>
      <c r="AF2" s="200">
        <f t="shared" ref="AF2:AF33" si="2">LN(AC2)-LN(AB2)</f>
        <v>0.47162277235514249</v>
      </c>
      <c r="AG2" s="200">
        <f t="shared" ref="AG2:AG33" si="3">LN(AC2)-LN(Z2)</f>
        <v>2.1103380364940465</v>
      </c>
      <c r="AH2" s="279"/>
      <c r="AI2" s="223"/>
      <c r="AJ2" s="223"/>
      <c r="AK2" s="244"/>
      <c r="AL2" s="223"/>
      <c r="AM2" s="223"/>
      <c r="AN2" s="5"/>
      <c r="AO2" s="5"/>
      <c r="AP2" s="178">
        <v>151.01111109999999</v>
      </c>
      <c r="AQ2" s="178">
        <v>225.6444444</v>
      </c>
      <c r="AR2" s="32">
        <v>212.8</v>
      </c>
      <c r="AS2" s="32">
        <v>204.7</v>
      </c>
      <c r="AT2" s="5"/>
      <c r="AU2" s="98" t="s">
        <v>1843</v>
      </c>
      <c r="AV2" s="98" t="s">
        <v>1843</v>
      </c>
      <c r="AW2" s="98"/>
      <c r="AX2" s="98">
        <v>0</v>
      </c>
      <c r="AY2" s="98">
        <v>1</v>
      </c>
      <c r="AZ2" s="5">
        <v>0</v>
      </c>
      <c r="BA2" s="5">
        <v>7</v>
      </c>
      <c r="BB2" s="200">
        <v>13.477499999999999</v>
      </c>
      <c r="BC2" s="200">
        <v>13.067358329999999</v>
      </c>
      <c r="BD2" s="200">
        <v>13.286250000000001</v>
      </c>
      <c r="BE2" s="200">
        <v>14.5047731</v>
      </c>
      <c r="BF2" s="200">
        <v>114.73</v>
      </c>
      <c r="BG2" s="200">
        <v>134.86000000000001</v>
      </c>
      <c r="BH2" s="200">
        <v>121.36425029999999</v>
      </c>
      <c r="BI2" s="200">
        <v>114.0755856</v>
      </c>
      <c r="BJ2" s="200">
        <v>121.6898506</v>
      </c>
      <c r="BK2" s="200">
        <v>125.8609313</v>
      </c>
      <c r="BL2" s="200">
        <v>6.77</v>
      </c>
      <c r="BM2" s="200">
        <v>8.4600000000000009</v>
      </c>
      <c r="BN2" s="6">
        <v>7</v>
      </c>
      <c r="BO2" s="6">
        <v>5.37</v>
      </c>
      <c r="BP2" s="75">
        <v>9.14</v>
      </c>
      <c r="BQ2" s="75">
        <v>7.8229757180000004</v>
      </c>
      <c r="BR2" s="75">
        <v>15.5</v>
      </c>
      <c r="BS2" s="75">
        <v>13.93</v>
      </c>
      <c r="BT2" s="75">
        <v>9.85</v>
      </c>
      <c r="BU2" s="75">
        <v>6.5</v>
      </c>
      <c r="BV2" s="75">
        <v>6.7537515290000014</v>
      </c>
      <c r="BW2" s="75">
        <v>6.3</v>
      </c>
      <c r="BX2" s="75">
        <v>6.92</v>
      </c>
      <c r="BY2" s="75">
        <v>7.44</v>
      </c>
      <c r="BZ2" s="75">
        <v>8.58</v>
      </c>
      <c r="CA2" s="75">
        <v>6.49</v>
      </c>
      <c r="CB2" s="75">
        <v>0.1</v>
      </c>
      <c r="CC2" s="75">
        <v>3.97</v>
      </c>
      <c r="CD2" s="75">
        <v>5.69</v>
      </c>
      <c r="CE2" s="75">
        <v>0.1</v>
      </c>
      <c r="CF2" s="75">
        <v>0.38</v>
      </c>
      <c r="CG2" s="75">
        <v>2.65</v>
      </c>
      <c r="CH2" s="75">
        <v>3.28</v>
      </c>
      <c r="CI2" s="75">
        <v>0.19</v>
      </c>
      <c r="CJ2" s="75">
        <v>0.40968776800000001</v>
      </c>
      <c r="CK2" s="75">
        <v>4.1399487300000004</v>
      </c>
      <c r="CL2" s="75">
        <v>2.1578420540000001</v>
      </c>
      <c r="CM2" s="75">
        <v>4.6272977E-2</v>
      </c>
      <c r="CN2" s="75">
        <v>0.11</v>
      </c>
      <c r="CO2" s="75">
        <v>3.02</v>
      </c>
      <c r="CP2" s="75">
        <v>3.05</v>
      </c>
      <c r="CQ2" s="75">
        <v>0.12</v>
      </c>
      <c r="CR2" s="75">
        <v>1660.08</v>
      </c>
      <c r="CS2" s="75">
        <v>2536.7800000000002</v>
      </c>
      <c r="CT2" s="75">
        <v>458.2</v>
      </c>
      <c r="CU2" s="75">
        <v>46.54</v>
      </c>
      <c r="CV2" s="75">
        <v>90716.88</v>
      </c>
      <c r="CW2" s="75"/>
      <c r="CX2" s="75">
        <v>47.04</v>
      </c>
      <c r="CY2" s="75"/>
      <c r="CZ2" s="75"/>
      <c r="DA2" s="75">
        <v>1.94</v>
      </c>
      <c r="DB2" s="75">
        <v>2.02</v>
      </c>
      <c r="DC2" s="75"/>
      <c r="DD2" s="75">
        <v>1.9</v>
      </c>
      <c r="DE2" s="75"/>
      <c r="DF2" s="75"/>
      <c r="DG2" s="75">
        <v>25.94</v>
      </c>
      <c r="DH2" s="75">
        <v>24.68</v>
      </c>
      <c r="DI2" s="75"/>
      <c r="DJ2" s="75">
        <v>25.22</v>
      </c>
      <c r="DK2" s="75"/>
      <c r="DL2" s="75"/>
      <c r="DM2" s="75">
        <v>1.0833333329999999</v>
      </c>
      <c r="DN2" s="75">
        <v>0.58333333333333337</v>
      </c>
      <c r="DO2" s="75">
        <v>0.91669999999999996</v>
      </c>
      <c r="DP2" s="156">
        <v>1</v>
      </c>
      <c r="DQ2" s="75">
        <v>157.57579999999999</v>
      </c>
      <c r="DR2" s="75">
        <v>262.20941652800002</v>
      </c>
      <c r="DS2" s="75">
        <v>6.4466117259122298</v>
      </c>
      <c r="DT2" s="75">
        <v>7.6235206518090104</v>
      </c>
      <c r="DU2" s="75">
        <v>1.3473515603284301</v>
      </c>
      <c r="DV2" s="75">
        <v>2.4928035447964199</v>
      </c>
      <c r="DW2" s="75">
        <v>7.7939632862406496</v>
      </c>
      <c r="DX2" s="75">
        <v>10.116324196605399</v>
      </c>
      <c r="DY2" s="75"/>
      <c r="DZ2" s="74"/>
    </row>
    <row r="3" spans="1:130" x14ac:dyDescent="0.3">
      <c r="A3" s="5">
        <v>408</v>
      </c>
      <c r="B3" s="5" t="s">
        <v>256</v>
      </c>
      <c r="C3" s="48">
        <v>1</v>
      </c>
      <c r="D3" s="5">
        <v>1</v>
      </c>
      <c r="E3" s="5">
        <v>1</v>
      </c>
      <c r="F3" s="5"/>
      <c r="G3" s="5" t="s">
        <v>5</v>
      </c>
      <c r="H3" s="5" t="s">
        <v>5</v>
      </c>
      <c r="I3" s="5">
        <v>2</v>
      </c>
      <c r="J3" s="5" t="s">
        <v>1851</v>
      </c>
      <c r="K3" s="5">
        <v>16</v>
      </c>
      <c r="L3" s="5" t="s">
        <v>1851</v>
      </c>
      <c r="M3" s="5">
        <v>16</v>
      </c>
      <c r="N3" s="5">
        <v>1</v>
      </c>
      <c r="O3" s="5">
        <v>0</v>
      </c>
      <c r="P3" s="5">
        <v>0</v>
      </c>
      <c r="Q3" s="5">
        <v>0</v>
      </c>
      <c r="R3" s="5">
        <v>0</v>
      </c>
      <c r="S3" s="5">
        <v>2</v>
      </c>
      <c r="T3" s="5">
        <v>0</v>
      </c>
      <c r="U3" s="5">
        <v>0</v>
      </c>
      <c r="V3" s="133">
        <v>40430</v>
      </c>
      <c r="W3" s="48">
        <v>2010</v>
      </c>
      <c r="X3" s="5">
        <v>6</v>
      </c>
      <c r="Y3" s="178">
        <v>0.39729693375000003</v>
      </c>
      <c r="Z3" s="178">
        <v>9.6293129670912005</v>
      </c>
      <c r="AA3" s="32">
        <v>31.695595104999999</v>
      </c>
      <c r="AB3" s="32">
        <v>68.168192399999995</v>
      </c>
      <c r="AC3" s="32">
        <v>114.48415</v>
      </c>
      <c r="AD3" s="200">
        <f t="shared" si="0"/>
        <v>1.1913658352659477</v>
      </c>
      <c r="AE3" s="200">
        <f t="shared" si="1"/>
        <v>0.76580035341058617</v>
      </c>
      <c r="AF3" s="200">
        <f t="shared" si="2"/>
        <v>0.51845831650431062</v>
      </c>
      <c r="AG3" s="200">
        <f t="shared" si="3"/>
        <v>2.4756245051808445</v>
      </c>
      <c r="AH3" s="279"/>
      <c r="AI3" s="223"/>
      <c r="AJ3" s="223"/>
      <c r="AK3" s="244"/>
      <c r="AL3" s="223"/>
      <c r="AM3" s="223"/>
      <c r="AN3" s="5"/>
      <c r="AO3" s="5"/>
      <c r="AP3" s="178">
        <v>157.1444444</v>
      </c>
      <c r="AQ3" s="178">
        <v>225.6444444</v>
      </c>
      <c r="AR3" s="32">
        <v>187.9</v>
      </c>
      <c r="AS3" s="32">
        <v>204.7</v>
      </c>
      <c r="AT3" s="5" t="s">
        <v>1843</v>
      </c>
      <c r="AU3" s="98"/>
      <c r="AV3" s="98" t="s">
        <v>1843</v>
      </c>
      <c r="AW3" s="98"/>
      <c r="AX3" s="98" t="s">
        <v>5</v>
      </c>
      <c r="AY3" s="98"/>
      <c r="AZ3" s="5">
        <v>24</v>
      </c>
      <c r="BA3" s="5">
        <v>0</v>
      </c>
      <c r="BB3" s="200">
        <v>14.545</v>
      </c>
      <c r="BC3" s="200">
        <v>12.155925</v>
      </c>
      <c r="BD3" s="200">
        <v>14.880625</v>
      </c>
      <c r="BE3" s="200">
        <v>12.304066669999999</v>
      </c>
      <c r="BF3" s="200">
        <v>111.77</v>
      </c>
      <c r="BG3" s="200">
        <v>125.99</v>
      </c>
      <c r="BH3" s="200">
        <v>128.38307499999999</v>
      </c>
      <c r="BI3" s="200">
        <v>114.9587044</v>
      </c>
      <c r="BJ3" s="200">
        <v>129.47414219999999</v>
      </c>
      <c r="BK3" s="200">
        <v>128.48709170000001</v>
      </c>
      <c r="BL3" s="200">
        <v>13.89</v>
      </c>
      <c r="BM3" s="200">
        <v>11.78</v>
      </c>
      <c r="BN3" s="6">
        <v>7.17</v>
      </c>
      <c r="BO3" s="6">
        <v>7.59</v>
      </c>
      <c r="BP3" s="75">
        <v>9.01</v>
      </c>
      <c r="BQ3" s="75">
        <v>7.8275352290000004</v>
      </c>
      <c r="BR3" s="75">
        <v>15.04</v>
      </c>
      <c r="BS3" s="75">
        <v>14.59</v>
      </c>
      <c r="BT3" s="75">
        <v>8.69</v>
      </c>
      <c r="BU3" s="75">
        <v>7.43</v>
      </c>
      <c r="BV3" s="75">
        <v>7.9715558799999995</v>
      </c>
      <c r="BW3" s="75">
        <v>6.84</v>
      </c>
      <c r="BX3" s="75">
        <v>7.96</v>
      </c>
      <c r="BY3" s="75">
        <v>6.36</v>
      </c>
      <c r="BZ3" s="75">
        <v>7.08</v>
      </c>
      <c r="CA3" s="75">
        <v>8.23</v>
      </c>
      <c r="CB3" s="75">
        <v>0.13</v>
      </c>
      <c r="CC3" s="75">
        <v>3.82</v>
      </c>
      <c r="CD3" s="75">
        <v>4.6500000000000004</v>
      </c>
      <c r="CE3" s="75">
        <v>0.08</v>
      </c>
      <c r="CF3" s="75">
        <v>0.3</v>
      </c>
      <c r="CG3" s="75">
        <v>2.78</v>
      </c>
      <c r="CH3" s="75">
        <v>4.1900000000000004</v>
      </c>
      <c r="CI3" s="75">
        <v>0.17</v>
      </c>
      <c r="CJ3" s="75">
        <v>0.29869338699999998</v>
      </c>
      <c r="CK3" s="75">
        <v>4.9337483369999999</v>
      </c>
      <c r="CL3" s="75">
        <v>2.692312056</v>
      </c>
      <c r="CM3" s="75">
        <v>4.6802099999999999E-2</v>
      </c>
      <c r="CN3" s="75">
        <v>0.21</v>
      </c>
      <c r="CO3" s="75">
        <v>3.28</v>
      </c>
      <c r="CP3" s="75">
        <v>3.22</v>
      </c>
      <c r="CQ3" s="75">
        <v>0.13</v>
      </c>
      <c r="CR3" s="75">
        <v>684.11</v>
      </c>
      <c r="CS3" s="75">
        <v>1116.6500000000001</v>
      </c>
      <c r="CT3" s="75">
        <v>332.49</v>
      </c>
      <c r="CU3" s="75">
        <v>76.08</v>
      </c>
      <c r="CV3" s="75">
        <v>74495.789999999994</v>
      </c>
      <c r="CW3" s="75"/>
      <c r="CX3" s="75">
        <v>48.53</v>
      </c>
      <c r="CY3" s="75"/>
      <c r="CZ3" s="75"/>
      <c r="DA3" s="75">
        <v>1.81</v>
      </c>
      <c r="DB3" s="75">
        <v>1.97</v>
      </c>
      <c r="DC3" s="75"/>
      <c r="DD3" s="75">
        <v>1.95</v>
      </c>
      <c r="DE3" s="75"/>
      <c r="DF3" s="75"/>
      <c r="DG3" s="75">
        <v>27.74</v>
      </c>
      <c r="DH3" s="75">
        <v>25.58</v>
      </c>
      <c r="DI3" s="75"/>
      <c r="DJ3" s="75">
        <v>25.25</v>
      </c>
      <c r="DK3" s="75"/>
      <c r="DL3" s="75"/>
      <c r="DM3" s="75">
        <v>0.909090909</v>
      </c>
      <c r="DN3" s="75">
        <v>0.5</v>
      </c>
      <c r="DO3" s="75">
        <v>0.5</v>
      </c>
      <c r="DP3" s="156">
        <v>2</v>
      </c>
      <c r="DQ3" s="75">
        <v>146.83430000000001</v>
      </c>
      <c r="DR3" s="75">
        <v>225.79239999999999</v>
      </c>
      <c r="DS3" s="75">
        <v>2.2293837339095801</v>
      </c>
      <c r="DT3" s="75">
        <v>4.7588847100256704</v>
      </c>
      <c r="DU3" s="75">
        <v>0.96251352715271599</v>
      </c>
      <c r="DV3" s="75">
        <v>3.7686388027232098</v>
      </c>
      <c r="DW3" s="75">
        <v>3.1918972610623002</v>
      </c>
      <c r="DX3" s="75">
        <v>8.5275235127488802</v>
      </c>
      <c r="DY3" s="75"/>
      <c r="DZ3" s="74"/>
    </row>
    <row r="4" spans="1:130" x14ac:dyDescent="0.3">
      <c r="A4" s="5">
        <v>1060</v>
      </c>
      <c r="B4" s="5" t="s">
        <v>31</v>
      </c>
      <c r="C4" s="48">
        <v>1</v>
      </c>
      <c r="D4" s="5">
        <v>1</v>
      </c>
      <c r="E4" s="5">
        <v>1</v>
      </c>
      <c r="F4" s="5"/>
      <c r="G4" s="5" t="s">
        <v>5</v>
      </c>
      <c r="H4" s="5" t="s">
        <v>5</v>
      </c>
      <c r="I4" s="5">
        <v>3</v>
      </c>
      <c r="J4" s="5" t="s">
        <v>1852</v>
      </c>
      <c r="K4" s="5">
        <v>24</v>
      </c>
      <c r="L4" s="5" t="s">
        <v>1852</v>
      </c>
      <c r="M4" s="5">
        <v>24</v>
      </c>
      <c r="N4" s="5">
        <v>5</v>
      </c>
      <c r="O4" s="5">
        <v>0</v>
      </c>
      <c r="P4" s="5">
        <v>0</v>
      </c>
      <c r="Q4" s="5">
        <v>0</v>
      </c>
      <c r="R4" s="5">
        <v>0</v>
      </c>
      <c r="S4" s="5">
        <v>2</v>
      </c>
      <c r="T4" s="5">
        <v>0</v>
      </c>
      <c r="U4" s="5">
        <v>0</v>
      </c>
      <c r="V4" s="133">
        <v>40430</v>
      </c>
      <c r="W4" s="48">
        <v>2010</v>
      </c>
      <c r="X4" s="5">
        <v>6</v>
      </c>
      <c r="Y4" s="178">
        <v>0.109158426</v>
      </c>
      <c r="Z4" s="178">
        <v>3.1337341439999999</v>
      </c>
      <c r="AA4" s="32">
        <v>17.143875000000001</v>
      </c>
      <c r="AB4" s="32">
        <v>45.246649154730001</v>
      </c>
      <c r="AC4" s="32">
        <v>97.039460000000005</v>
      </c>
      <c r="AD4" s="200">
        <f t="shared" si="0"/>
        <v>1.6994156562392344</v>
      </c>
      <c r="AE4" s="200">
        <f t="shared" si="1"/>
        <v>0.97048764861068459</v>
      </c>
      <c r="AF4" s="200">
        <f t="shared" si="2"/>
        <v>0.76298908432993828</v>
      </c>
      <c r="AG4" s="200">
        <f t="shared" si="3"/>
        <v>3.4328923891798571</v>
      </c>
      <c r="AH4" s="98"/>
      <c r="AI4" s="223"/>
      <c r="AJ4" s="223"/>
      <c r="AK4" s="244"/>
      <c r="AL4" s="223"/>
      <c r="AM4" s="223"/>
      <c r="AN4" s="5"/>
      <c r="AO4" s="5"/>
      <c r="AP4" s="178">
        <v>162.74444439999999</v>
      </c>
      <c r="AQ4" s="178">
        <v>240.1333333</v>
      </c>
      <c r="AR4" s="32">
        <v>207.5</v>
      </c>
      <c r="AS4" s="32">
        <v>213.1</v>
      </c>
      <c r="AT4" s="5" t="s">
        <v>1843</v>
      </c>
      <c r="AU4" s="98"/>
      <c r="AV4" s="98" t="s">
        <v>1843</v>
      </c>
      <c r="AW4" s="98"/>
      <c r="AX4" s="98" t="s">
        <v>5</v>
      </c>
      <c r="AY4" s="98"/>
      <c r="AZ4" s="5">
        <v>1</v>
      </c>
      <c r="BA4" s="5">
        <v>0</v>
      </c>
      <c r="BB4" s="200">
        <v>14.52611111</v>
      </c>
      <c r="BC4" s="200">
        <v>17.455558329999999</v>
      </c>
      <c r="BD4" s="200">
        <v>13.893125</v>
      </c>
      <c r="BE4" s="200">
        <v>11.97554819</v>
      </c>
      <c r="BF4" s="200">
        <v>117.77</v>
      </c>
      <c r="BG4" s="200">
        <v>120.55</v>
      </c>
      <c r="BH4" s="200">
        <v>118.29080709999999</v>
      </c>
      <c r="BI4" s="200">
        <v>113.2374851</v>
      </c>
      <c r="BJ4" s="200">
        <v>136.2655551</v>
      </c>
      <c r="BK4" s="200">
        <v>127.1795904</v>
      </c>
      <c r="BL4" s="200">
        <v>7.96</v>
      </c>
      <c r="BM4" s="200">
        <v>8.0299999999999994</v>
      </c>
      <c r="BN4" s="6">
        <v>4.28</v>
      </c>
      <c r="BO4" s="6">
        <v>6.81</v>
      </c>
      <c r="BP4" s="75">
        <v>5.52</v>
      </c>
      <c r="BQ4" s="75">
        <v>6.1402094680000001</v>
      </c>
      <c r="BR4" s="75">
        <v>18.84</v>
      </c>
      <c r="BS4" s="75">
        <v>13.69</v>
      </c>
      <c r="BT4" s="75">
        <v>10.81</v>
      </c>
      <c r="BU4" s="75">
        <v>8.1999999999999993</v>
      </c>
      <c r="BV4" s="75">
        <v>9.1807421940000005</v>
      </c>
      <c r="BW4" s="75">
        <v>5.96</v>
      </c>
      <c r="BX4" s="75">
        <v>9.25</v>
      </c>
      <c r="BY4" s="75">
        <v>6.94</v>
      </c>
      <c r="BZ4" s="75">
        <v>9.59</v>
      </c>
      <c r="CA4" s="75">
        <v>6.75</v>
      </c>
      <c r="CB4" s="75">
        <v>0.16</v>
      </c>
      <c r="CC4" s="75">
        <v>4.71</v>
      </c>
      <c r="CD4" s="75">
        <v>5.84</v>
      </c>
      <c r="CE4" s="75">
        <v>0.1</v>
      </c>
      <c r="CF4" s="75">
        <v>0.36</v>
      </c>
      <c r="CG4" s="75">
        <v>3.13</v>
      </c>
      <c r="CH4" s="75">
        <v>4.5199999999999996</v>
      </c>
      <c r="CI4" s="75">
        <v>0.19</v>
      </c>
      <c r="CJ4" s="75">
        <v>0.30574314899999999</v>
      </c>
      <c r="CK4" s="75">
        <v>5.6150837789999999</v>
      </c>
      <c r="CL4" s="75">
        <v>3.2005575130000001</v>
      </c>
      <c r="CM4" s="75">
        <v>5.9357752999999999E-2</v>
      </c>
      <c r="CN4" s="75">
        <v>0.15</v>
      </c>
      <c r="CO4" s="75">
        <v>2.62</v>
      </c>
      <c r="CP4" s="75">
        <v>3.05</v>
      </c>
      <c r="CQ4" s="75">
        <v>0.14000000000000001</v>
      </c>
      <c r="CR4" s="75">
        <v>470.45</v>
      </c>
      <c r="CS4" s="75">
        <v>881.72</v>
      </c>
      <c r="CT4" s="75">
        <v>270.98</v>
      </c>
      <c r="CU4" s="75">
        <v>42.69</v>
      </c>
      <c r="CV4" s="75">
        <v>35453.32</v>
      </c>
      <c r="CW4" s="75"/>
      <c r="CX4" s="75">
        <v>46.87</v>
      </c>
      <c r="CY4" s="75"/>
      <c r="CZ4" s="75"/>
      <c r="DA4" s="75">
        <v>1.74</v>
      </c>
      <c r="DB4" s="75">
        <v>1.94</v>
      </c>
      <c r="DC4" s="75"/>
      <c r="DD4" s="75">
        <v>2.02</v>
      </c>
      <c r="DE4" s="75"/>
      <c r="DF4" s="75"/>
      <c r="DG4" s="75">
        <v>28.12</v>
      </c>
      <c r="DH4" s="75">
        <v>25.44</v>
      </c>
      <c r="DI4" s="75"/>
      <c r="DJ4" s="75">
        <v>23.5</v>
      </c>
      <c r="DK4" s="75"/>
      <c r="DL4" s="75"/>
      <c r="DM4" s="75">
        <v>0.36363636399999999</v>
      </c>
      <c r="DN4" s="75">
        <v>0.5</v>
      </c>
      <c r="DO4" s="75">
        <v>0.75</v>
      </c>
      <c r="DP4" s="156">
        <v>1</v>
      </c>
      <c r="DQ4" s="75">
        <v>211.25149999999999</v>
      </c>
      <c r="DR4" s="75">
        <v>192.986641526</v>
      </c>
      <c r="DS4" s="75">
        <v>4.1597811139802596</v>
      </c>
      <c r="DT4" s="75">
        <v>3.8548853367126599</v>
      </c>
      <c r="DU4" s="75">
        <v>1.2336007081606499</v>
      </c>
      <c r="DV4" s="75">
        <v>2.26356296293776</v>
      </c>
      <c r="DW4" s="75">
        <v>5.3933818221409098</v>
      </c>
      <c r="DX4" s="75">
        <v>6.1184482996504199</v>
      </c>
      <c r="DY4" s="75"/>
      <c r="DZ4" s="74"/>
    </row>
    <row r="5" spans="1:130" x14ac:dyDescent="0.3">
      <c r="A5" s="7">
        <v>355</v>
      </c>
      <c r="B5" s="7" t="s">
        <v>1647</v>
      </c>
      <c r="C5" s="49">
        <v>2</v>
      </c>
      <c r="D5" s="7">
        <v>2</v>
      </c>
      <c r="E5" s="7">
        <v>2</v>
      </c>
      <c r="F5" s="7"/>
      <c r="G5" s="7">
        <v>43.550658060000004</v>
      </c>
      <c r="H5" s="7">
        <v>-89.569438939999998</v>
      </c>
      <c r="I5" s="7">
        <v>1</v>
      </c>
      <c r="J5" s="7" t="s">
        <v>1844</v>
      </c>
      <c r="K5" s="7">
        <v>19</v>
      </c>
      <c r="L5" s="7" t="s">
        <v>1844</v>
      </c>
      <c r="M5" s="7">
        <v>19</v>
      </c>
      <c r="N5" s="7">
        <v>2</v>
      </c>
      <c r="O5" s="7">
        <v>0</v>
      </c>
      <c r="P5" s="7">
        <v>0</v>
      </c>
      <c r="Q5" s="7">
        <v>0</v>
      </c>
      <c r="R5" s="7">
        <v>0</v>
      </c>
      <c r="S5" s="7">
        <v>2</v>
      </c>
      <c r="T5" s="7">
        <v>0</v>
      </c>
      <c r="U5" s="7">
        <v>0</v>
      </c>
      <c r="V5" s="134">
        <v>40430</v>
      </c>
      <c r="W5" s="49">
        <v>2010</v>
      </c>
      <c r="X5" s="7">
        <v>6</v>
      </c>
      <c r="Y5" s="179">
        <v>0.24412107899999999</v>
      </c>
      <c r="Z5" s="179">
        <v>1.92978992375</v>
      </c>
      <c r="AA5" s="33">
        <v>12.012918771295</v>
      </c>
      <c r="AB5" s="33">
        <v>34.997823041425001</v>
      </c>
      <c r="AC5" s="33">
        <v>76.353035000000006</v>
      </c>
      <c r="AD5" s="201">
        <f t="shared" si="0"/>
        <v>1.8285714857883235</v>
      </c>
      <c r="AE5" s="201">
        <f t="shared" si="1"/>
        <v>1.06930322575572</v>
      </c>
      <c r="AF5" s="201">
        <f t="shared" si="2"/>
        <v>0.78008192128206533</v>
      </c>
      <c r="AG5" s="201">
        <f t="shared" si="3"/>
        <v>3.6779566328261089</v>
      </c>
      <c r="AH5" s="99"/>
      <c r="AI5" s="224"/>
      <c r="AJ5" s="224"/>
      <c r="AK5" s="245" t="s">
        <v>2049</v>
      </c>
      <c r="AL5" s="224"/>
      <c r="AM5" s="224"/>
      <c r="AN5" s="7"/>
      <c r="AO5" s="7"/>
      <c r="AP5" s="179">
        <v>226</v>
      </c>
      <c r="AQ5" s="179">
        <v>350</v>
      </c>
      <c r="AR5" s="33">
        <v>246.8</v>
      </c>
      <c r="AS5" s="33">
        <v>252.7</v>
      </c>
      <c r="AT5" s="7" t="s">
        <v>1843</v>
      </c>
      <c r="AU5" s="99" t="s">
        <v>1843</v>
      </c>
      <c r="AV5" s="99" t="s">
        <v>1843</v>
      </c>
      <c r="AW5" s="99"/>
      <c r="AX5" s="99" t="s">
        <v>5</v>
      </c>
      <c r="AY5" s="99"/>
      <c r="AZ5" s="7">
        <v>17</v>
      </c>
      <c r="BA5" s="7">
        <v>4</v>
      </c>
      <c r="BB5" s="201">
        <v>10.5748286</v>
      </c>
      <c r="BC5" s="201">
        <v>11.17745833</v>
      </c>
      <c r="BD5" s="201">
        <v>12.694375000000001</v>
      </c>
      <c r="BE5" s="201">
        <v>12.27129167</v>
      </c>
      <c r="BF5" s="201">
        <v>118.54</v>
      </c>
      <c r="BG5" s="201">
        <v>151.54</v>
      </c>
      <c r="BH5" s="201">
        <v>115.7743442</v>
      </c>
      <c r="BI5" s="201">
        <v>130.15963120000001</v>
      </c>
      <c r="BJ5" s="201">
        <v>148.831245</v>
      </c>
      <c r="BK5" s="201">
        <v>148.38321239999999</v>
      </c>
      <c r="BL5" s="201">
        <v>22.76</v>
      </c>
      <c r="BM5" s="201">
        <v>16.86</v>
      </c>
      <c r="BN5" s="8">
        <v>15.56</v>
      </c>
      <c r="BO5" s="8">
        <v>14.95</v>
      </c>
      <c r="BP5" s="76">
        <v>14.72</v>
      </c>
      <c r="BQ5" s="76">
        <v>12.779678000000001</v>
      </c>
      <c r="BR5" s="76">
        <v>8.08</v>
      </c>
      <c r="BS5" s="76">
        <v>6.23</v>
      </c>
      <c r="BT5" s="76">
        <v>2.881437397</v>
      </c>
      <c r="BU5" s="76">
        <v>4.32</v>
      </c>
      <c r="BV5" s="76">
        <v>3.4963607679999997</v>
      </c>
      <c r="BW5" s="76">
        <v>2.97</v>
      </c>
      <c r="BX5" s="76">
        <v>4.82</v>
      </c>
      <c r="BY5" s="76">
        <v>3.69</v>
      </c>
      <c r="BZ5" s="76">
        <v>3.26</v>
      </c>
      <c r="CA5" s="76">
        <v>2.54</v>
      </c>
      <c r="CB5" s="76">
        <v>0.09</v>
      </c>
      <c r="CC5" s="76">
        <v>1.4</v>
      </c>
      <c r="CD5" s="76">
        <v>1.06</v>
      </c>
      <c r="CE5" s="76">
        <v>0.02</v>
      </c>
      <c r="CF5" s="76">
        <v>0.28000000000000003</v>
      </c>
      <c r="CG5" s="76">
        <v>2.09</v>
      </c>
      <c r="CH5" s="76">
        <v>1.89</v>
      </c>
      <c r="CI5" s="76">
        <v>0.06</v>
      </c>
      <c r="CJ5" s="76">
        <v>0.36014632699999999</v>
      </c>
      <c r="CK5" s="76">
        <v>2.5534738670000001</v>
      </c>
      <c r="CL5" s="76">
        <v>0.55780441800000002</v>
      </c>
      <c r="CM5" s="76">
        <v>2.4936156000000001E-2</v>
      </c>
      <c r="CN5" s="76">
        <v>0.16</v>
      </c>
      <c r="CO5" s="76">
        <v>1.57</v>
      </c>
      <c r="CP5" s="76">
        <v>1.18</v>
      </c>
      <c r="CQ5" s="76">
        <v>0.06</v>
      </c>
      <c r="CR5" s="76">
        <v>661.35</v>
      </c>
      <c r="CS5" s="76">
        <v>578.45000000000005</v>
      </c>
      <c r="CT5" s="76">
        <v>104.06</v>
      </c>
      <c r="CU5" s="76">
        <v>43.21</v>
      </c>
      <c r="CV5" s="76">
        <v>41084.370000000003</v>
      </c>
      <c r="CW5" s="76"/>
      <c r="CX5" s="76">
        <v>48.64</v>
      </c>
      <c r="CY5" s="76"/>
      <c r="CZ5" s="76"/>
      <c r="DA5" s="76">
        <v>2.31</v>
      </c>
      <c r="DB5" s="76">
        <v>2.5</v>
      </c>
      <c r="DC5" s="76"/>
      <c r="DD5" s="76">
        <v>2.16</v>
      </c>
      <c r="DE5" s="76"/>
      <c r="DF5" s="76"/>
      <c r="DG5" s="76">
        <v>22.2</v>
      </c>
      <c r="DH5" s="76">
        <v>19.55</v>
      </c>
      <c r="DI5" s="76"/>
      <c r="DJ5" s="76">
        <v>22.34</v>
      </c>
      <c r="DK5" s="76"/>
      <c r="DL5" s="76"/>
      <c r="DM5" s="76">
        <v>0.33333333300000001</v>
      </c>
      <c r="DN5" s="76">
        <v>0.25</v>
      </c>
      <c r="DO5" s="76">
        <v>0.33329999999999999</v>
      </c>
      <c r="DP5" s="157">
        <v>1</v>
      </c>
      <c r="DQ5" s="76">
        <v>134.63069999999999</v>
      </c>
      <c r="DR5" s="76">
        <v>150.4666</v>
      </c>
      <c r="DS5" s="76">
        <v>1.6602453972236599</v>
      </c>
      <c r="DT5" s="76">
        <v>2.1798857686689299</v>
      </c>
      <c r="DU5" s="76">
        <v>0.54623499692120703</v>
      </c>
      <c r="DV5" s="76">
        <v>3.3047865772204599</v>
      </c>
      <c r="DW5" s="76">
        <v>2.2064803941448701</v>
      </c>
      <c r="DX5" s="76">
        <v>5.4846723458893898</v>
      </c>
      <c r="DY5" s="76"/>
      <c r="DZ5" s="74"/>
    </row>
    <row r="6" spans="1:130" x14ac:dyDescent="0.3">
      <c r="A6" s="7">
        <v>607</v>
      </c>
      <c r="B6" s="7" t="s">
        <v>1629</v>
      </c>
      <c r="C6" s="49">
        <v>2</v>
      </c>
      <c r="D6" s="7">
        <v>2</v>
      </c>
      <c r="E6" s="7">
        <v>2</v>
      </c>
      <c r="F6" s="7">
        <v>182</v>
      </c>
      <c r="G6" s="7">
        <v>43.550658060000004</v>
      </c>
      <c r="H6" s="7">
        <v>-89.569438939999998</v>
      </c>
      <c r="I6" s="7">
        <v>2</v>
      </c>
      <c r="J6" s="7" t="s">
        <v>1848</v>
      </c>
      <c r="K6" s="7">
        <v>19</v>
      </c>
      <c r="L6" s="7" t="s">
        <v>1848</v>
      </c>
      <c r="M6" s="7">
        <v>19</v>
      </c>
      <c r="N6" s="7">
        <v>7</v>
      </c>
      <c r="O6" s="7">
        <v>1</v>
      </c>
      <c r="P6" s="7">
        <v>0</v>
      </c>
      <c r="Q6" s="7">
        <v>1</v>
      </c>
      <c r="R6" s="7">
        <v>1</v>
      </c>
      <c r="S6" s="7">
        <v>2</v>
      </c>
      <c r="T6" s="7">
        <v>0</v>
      </c>
      <c r="U6" s="7">
        <v>0</v>
      </c>
      <c r="V6" s="134">
        <v>40430</v>
      </c>
      <c r="W6" s="49">
        <v>2010</v>
      </c>
      <c r="X6" s="7">
        <v>6</v>
      </c>
      <c r="Y6" s="179">
        <v>0.1045659375</v>
      </c>
      <c r="Z6" s="179">
        <v>2.1680363040000001</v>
      </c>
      <c r="AA6" s="33">
        <v>9.2455408499999994</v>
      </c>
      <c r="AB6" s="33">
        <v>26.103382272000001</v>
      </c>
      <c r="AC6" s="33">
        <v>55.636368564480001</v>
      </c>
      <c r="AD6" s="201">
        <f t="shared" si="0"/>
        <v>1.4503195361961831</v>
      </c>
      <c r="AE6" s="201">
        <f t="shared" si="1"/>
        <v>1.0379235298774061</v>
      </c>
      <c r="AF6" s="201">
        <f t="shared" si="2"/>
        <v>0.75677220339296625</v>
      </c>
      <c r="AG6" s="201">
        <f t="shared" si="3"/>
        <v>3.2450152694665553</v>
      </c>
      <c r="AH6" s="99"/>
      <c r="AI6" s="224"/>
      <c r="AJ6" s="224"/>
      <c r="AK6" s="245"/>
      <c r="AL6" s="224"/>
      <c r="AM6" s="224"/>
      <c r="AN6" s="7"/>
      <c r="AO6" s="7"/>
      <c r="AP6" s="179">
        <v>230.74444439999999</v>
      </c>
      <c r="AQ6" s="179">
        <v>350</v>
      </c>
      <c r="AR6" s="33">
        <v>246.8</v>
      </c>
      <c r="AS6" s="33">
        <v>277.60000000000002</v>
      </c>
      <c r="AT6" s="7"/>
      <c r="AU6" s="99" t="s">
        <v>1843</v>
      </c>
      <c r="AV6" s="99" t="s">
        <v>1843</v>
      </c>
      <c r="AW6" s="99"/>
      <c r="AX6" s="99">
        <v>0</v>
      </c>
      <c r="AY6" s="99">
        <v>1</v>
      </c>
      <c r="AZ6" s="7">
        <v>0</v>
      </c>
      <c r="BA6" s="7">
        <v>15</v>
      </c>
      <c r="BB6" s="201">
        <v>12.15133333</v>
      </c>
      <c r="BC6" s="201">
        <v>11.161141669999999</v>
      </c>
      <c r="BD6" s="201">
        <v>14.918125</v>
      </c>
      <c r="BE6" s="201">
        <v>13.56688121</v>
      </c>
      <c r="BF6" s="201">
        <v>116.61</v>
      </c>
      <c r="BG6" s="201">
        <v>139.32</v>
      </c>
      <c r="BH6" s="201">
        <v>134.00235259999999</v>
      </c>
      <c r="BI6" s="201">
        <v>129.20480420000001</v>
      </c>
      <c r="BJ6" s="201">
        <v>143.24551400000001</v>
      </c>
      <c r="BK6" s="201">
        <v>138.1826738</v>
      </c>
      <c r="BL6" s="201">
        <v>21.1</v>
      </c>
      <c r="BM6" s="201">
        <v>20.99</v>
      </c>
      <c r="BN6" s="8">
        <v>15.31</v>
      </c>
      <c r="BO6" s="8">
        <v>9.08</v>
      </c>
      <c r="BP6" s="76">
        <v>15.67</v>
      </c>
      <c r="BQ6" s="76">
        <v>10.449948429999999</v>
      </c>
      <c r="BR6" s="76">
        <v>7.98</v>
      </c>
      <c r="BS6" s="76">
        <v>5.86</v>
      </c>
      <c r="BT6" s="76">
        <v>1.916799331</v>
      </c>
      <c r="BU6" s="76">
        <v>2.5499999999999998</v>
      </c>
      <c r="BV6" s="76">
        <v>3.4114218589999998</v>
      </c>
      <c r="BW6" s="76">
        <v>2.16</v>
      </c>
      <c r="BX6" s="76">
        <v>4.78</v>
      </c>
      <c r="BY6" s="76">
        <v>3.84</v>
      </c>
      <c r="BZ6" s="76">
        <v>3.2</v>
      </c>
      <c r="CA6" s="76">
        <v>2.02</v>
      </c>
      <c r="CB6" s="76">
        <v>0.1</v>
      </c>
      <c r="CC6" s="76">
        <v>1.3</v>
      </c>
      <c r="CD6" s="76">
        <v>0.72</v>
      </c>
      <c r="CE6" s="76">
        <v>0.03</v>
      </c>
      <c r="CF6" s="76">
        <v>0.21</v>
      </c>
      <c r="CG6" s="76">
        <v>1.26</v>
      </c>
      <c r="CH6" s="76">
        <v>1.03</v>
      </c>
      <c r="CI6" s="76">
        <v>0.05</v>
      </c>
      <c r="CJ6" s="76">
        <v>0.36509775999999999</v>
      </c>
      <c r="CK6" s="76">
        <v>2.50767235</v>
      </c>
      <c r="CL6" s="76">
        <v>0.51445711500000002</v>
      </c>
      <c r="CM6" s="76">
        <v>2.4194634E-2</v>
      </c>
      <c r="CN6" s="76">
        <v>0.1</v>
      </c>
      <c r="CO6" s="76">
        <v>1.23</v>
      </c>
      <c r="CP6" s="76">
        <v>0.79</v>
      </c>
      <c r="CQ6" s="76">
        <v>0.04</v>
      </c>
      <c r="CR6" s="76">
        <v>1068.02</v>
      </c>
      <c r="CS6" s="76">
        <v>1142.82</v>
      </c>
      <c r="CT6" s="76">
        <v>288.85000000000002</v>
      </c>
      <c r="CU6" s="76">
        <v>75.05</v>
      </c>
      <c r="CV6" s="76">
        <v>66807.399999999994</v>
      </c>
      <c r="CW6" s="76"/>
      <c r="CX6" s="76">
        <v>48.41</v>
      </c>
      <c r="CY6" s="76"/>
      <c r="CZ6" s="76"/>
      <c r="DA6" s="76">
        <v>2.23</v>
      </c>
      <c r="DB6" s="76">
        <v>2.56</v>
      </c>
      <c r="DC6" s="76"/>
      <c r="DD6" s="76">
        <v>2.02</v>
      </c>
      <c r="DE6" s="76"/>
      <c r="DF6" s="76"/>
      <c r="DG6" s="76">
        <v>22.44</v>
      </c>
      <c r="DH6" s="76">
        <v>18.7</v>
      </c>
      <c r="DI6" s="76"/>
      <c r="DJ6" s="76">
        <v>24.74</v>
      </c>
      <c r="DK6" s="76"/>
      <c r="DL6" s="76"/>
      <c r="DM6" s="76">
        <v>0.75</v>
      </c>
      <c r="DN6" s="76">
        <v>0.41666666666666669</v>
      </c>
      <c r="DO6" s="76">
        <v>0.75</v>
      </c>
      <c r="DP6" s="157">
        <v>1</v>
      </c>
      <c r="DQ6" s="76">
        <v>136.70509999999999</v>
      </c>
      <c r="DR6" s="76">
        <v>354.11158509400002</v>
      </c>
      <c r="DS6" s="76">
        <v>6.2435124951446603</v>
      </c>
      <c r="DT6" s="76">
        <v>1.96805505251968</v>
      </c>
      <c r="DU6" s="76">
        <v>2.57876260651578</v>
      </c>
      <c r="DV6" s="76">
        <v>1.3231665758001701</v>
      </c>
      <c r="DW6" s="76">
        <v>8.8222751016604306</v>
      </c>
      <c r="DX6" s="76">
        <v>3.2912216283198599</v>
      </c>
      <c r="DY6" s="76"/>
      <c r="DZ6" s="74"/>
    </row>
    <row r="7" spans="1:130" x14ac:dyDescent="0.3">
      <c r="A7" s="7">
        <v>944</v>
      </c>
      <c r="B7" s="7" t="s">
        <v>1364</v>
      </c>
      <c r="C7" s="49">
        <v>2</v>
      </c>
      <c r="D7" s="7">
        <v>2</v>
      </c>
      <c r="E7" s="7">
        <v>2</v>
      </c>
      <c r="F7" s="7"/>
      <c r="G7" s="7">
        <v>43.550658060000004</v>
      </c>
      <c r="H7" s="7">
        <v>-89.569438939999998</v>
      </c>
      <c r="I7" s="7">
        <v>3</v>
      </c>
      <c r="J7" s="7" t="s">
        <v>1843</v>
      </c>
      <c r="K7" s="7">
        <v>20</v>
      </c>
      <c r="L7" s="7" t="s">
        <v>1843</v>
      </c>
      <c r="M7" s="7">
        <v>20</v>
      </c>
      <c r="N7" s="7">
        <v>6</v>
      </c>
      <c r="O7" s="7">
        <v>0</v>
      </c>
      <c r="P7" s="7">
        <v>0</v>
      </c>
      <c r="Q7" s="7">
        <v>0</v>
      </c>
      <c r="R7" s="7">
        <v>0</v>
      </c>
      <c r="S7" s="7">
        <v>2</v>
      </c>
      <c r="T7" s="7">
        <v>0</v>
      </c>
      <c r="U7" s="7">
        <v>0</v>
      </c>
      <c r="V7" s="134">
        <v>40430</v>
      </c>
      <c r="W7" s="49">
        <v>2010</v>
      </c>
      <c r="X7" s="7">
        <v>6</v>
      </c>
      <c r="Y7" s="179">
        <v>6.6244187499999996E-3</v>
      </c>
      <c r="Z7" s="179">
        <v>0.74306873198250001</v>
      </c>
      <c r="AA7" s="33">
        <v>3.506744447</v>
      </c>
      <c r="AB7" s="33">
        <v>12.006341890874999</v>
      </c>
      <c r="AC7" s="33">
        <v>34.579262024999998</v>
      </c>
      <c r="AD7" s="201">
        <f t="shared" si="0"/>
        <v>1.5516548316087106</v>
      </c>
      <c r="AE7" s="201">
        <f t="shared" si="1"/>
        <v>1.2307469019932267</v>
      </c>
      <c r="AF7" s="201">
        <f t="shared" si="2"/>
        <v>1.0578191378421877</v>
      </c>
      <c r="AG7" s="201">
        <f t="shared" si="3"/>
        <v>3.8402208714441253</v>
      </c>
      <c r="AH7" s="99"/>
      <c r="AI7" s="224"/>
      <c r="AJ7" s="224"/>
      <c r="AK7" s="245"/>
      <c r="AL7" s="224"/>
      <c r="AM7" s="224"/>
      <c r="AN7" s="7"/>
      <c r="AO7" s="7"/>
      <c r="AP7" s="179">
        <v>234.93333329999999</v>
      </c>
      <c r="AQ7" s="179" t="s">
        <v>5</v>
      </c>
      <c r="AR7" s="33">
        <v>264.7</v>
      </c>
      <c r="AS7" s="33">
        <v>273.39999999999998</v>
      </c>
      <c r="AT7" s="7"/>
      <c r="AU7" s="99" t="s">
        <v>1843</v>
      </c>
      <c r="AV7" s="99" t="s">
        <v>1843</v>
      </c>
      <c r="AW7" s="99"/>
      <c r="AX7" s="99" t="s">
        <v>5</v>
      </c>
      <c r="AY7" s="99"/>
      <c r="AZ7" s="7">
        <v>0</v>
      </c>
      <c r="BA7" s="7">
        <v>2</v>
      </c>
      <c r="BB7" s="201">
        <v>11.37705882</v>
      </c>
      <c r="BC7" s="201">
        <v>10.088208330000001</v>
      </c>
      <c r="BD7" s="201">
        <v>10.86529412</v>
      </c>
      <c r="BE7" s="201">
        <v>12.8185</v>
      </c>
      <c r="BF7" s="201">
        <v>122.94</v>
      </c>
      <c r="BG7" s="201">
        <v>125.14</v>
      </c>
      <c r="BH7" s="201">
        <v>121.1310829</v>
      </c>
      <c r="BI7" s="201">
        <v>126.0369599</v>
      </c>
      <c r="BJ7" s="201">
        <v>132.6653738</v>
      </c>
      <c r="BK7" s="201">
        <v>125.8463552</v>
      </c>
      <c r="BL7" s="201">
        <v>23.96</v>
      </c>
      <c r="BM7" s="201">
        <v>17.82</v>
      </c>
      <c r="BN7" s="8">
        <v>13</v>
      </c>
      <c r="BO7" s="8">
        <v>14.51</v>
      </c>
      <c r="BP7" s="76">
        <v>16.04</v>
      </c>
      <c r="BQ7" s="76">
        <v>13.25252268</v>
      </c>
      <c r="BR7" s="76">
        <v>13.91</v>
      </c>
      <c r="BS7" s="76">
        <v>3.62</v>
      </c>
      <c r="BT7" s="76">
        <v>1.72</v>
      </c>
      <c r="BU7" s="76">
        <v>2.15</v>
      </c>
      <c r="BV7" s="76">
        <v>4.6513117700000004</v>
      </c>
      <c r="BW7" s="76">
        <v>2.62</v>
      </c>
      <c r="BX7" s="76">
        <v>8.26</v>
      </c>
      <c r="BY7" s="76">
        <v>2.58</v>
      </c>
      <c r="BZ7" s="76">
        <v>5.65</v>
      </c>
      <c r="CA7" s="76">
        <v>1.04</v>
      </c>
      <c r="CB7" s="76">
        <v>0.06</v>
      </c>
      <c r="CC7" s="76">
        <v>0.98</v>
      </c>
      <c r="CD7" s="76">
        <v>0.66</v>
      </c>
      <c r="CE7" s="76">
        <v>0.01</v>
      </c>
      <c r="CF7" s="76">
        <v>0.17</v>
      </c>
      <c r="CG7" s="76">
        <v>1.06</v>
      </c>
      <c r="CH7" s="76">
        <v>0.88</v>
      </c>
      <c r="CI7" s="76">
        <v>0.05</v>
      </c>
      <c r="CJ7" s="76">
        <v>0.54481298</v>
      </c>
      <c r="CK7" s="76">
        <v>2.9410551890000001</v>
      </c>
      <c r="CL7" s="76">
        <v>1.1219637979999999</v>
      </c>
      <c r="CM7" s="76">
        <v>4.3479802999999997E-2</v>
      </c>
      <c r="CN7" s="76">
        <v>0.11</v>
      </c>
      <c r="CO7" s="76">
        <v>1.39</v>
      </c>
      <c r="CP7" s="76">
        <v>1.08</v>
      </c>
      <c r="CQ7" s="76">
        <v>0.04</v>
      </c>
      <c r="CR7" s="76">
        <v>472.87</v>
      </c>
      <c r="CS7" s="76">
        <v>1487.61</v>
      </c>
      <c r="CT7" s="76">
        <v>310.76</v>
      </c>
      <c r="CU7" s="76">
        <v>108.01</v>
      </c>
      <c r="CV7" s="76">
        <v>104854.19</v>
      </c>
      <c r="CW7" s="76"/>
      <c r="CX7" s="76">
        <v>48.12</v>
      </c>
      <c r="CY7" s="76"/>
      <c r="CZ7" s="76"/>
      <c r="DA7" s="76">
        <v>1.9</v>
      </c>
      <c r="DB7" s="76">
        <v>2.4500000000000002</v>
      </c>
      <c r="DC7" s="76"/>
      <c r="DD7" s="76">
        <v>2.12</v>
      </c>
      <c r="DE7" s="76"/>
      <c r="DF7" s="76"/>
      <c r="DG7" s="76">
        <v>26.27</v>
      </c>
      <c r="DH7" s="76">
        <v>19.850000000000001</v>
      </c>
      <c r="DI7" s="76"/>
      <c r="DJ7" s="76">
        <v>22.82</v>
      </c>
      <c r="DK7" s="76"/>
      <c r="DL7" s="76"/>
      <c r="DM7" s="76">
        <v>0.83333333300000001</v>
      </c>
      <c r="DN7" s="76">
        <v>8.3333333333333329E-2</v>
      </c>
      <c r="DO7" s="76">
        <v>0.16669999999999999</v>
      </c>
      <c r="DP7" s="157">
        <v>1</v>
      </c>
      <c r="DQ7" s="76">
        <v>121.7557</v>
      </c>
      <c r="DR7" s="76">
        <v>154.3648</v>
      </c>
      <c r="DS7" s="76">
        <v>3.3500690316757198</v>
      </c>
      <c r="DT7" s="76">
        <v>3.2440038143410899</v>
      </c>
      <c r="DU7" s="76">
        <v>1.46383290474286</v>
      </c>
      <c r="DV7" s="76">
        <v>1.6736328489396499</v>
      </c>
      <c r="DW7" s="76">
        <v>4.8139019364185804</v>
      </c>
      <c r="DX7" s="76">
        <v>4.9176366632807502</v>
      </c>
      <c r="DY7" s="76"/>
      <c r="DZ7" s="74"/>
    </row>
    <row r="8" spans="1:130" x14ac:dyDescent="0.3">
      <c r="A8" s="7">
        <v>1493</v>
      </c>
      <c r="B8" s="7" t="s">
        <v>1453</v>
      </c>
      <c r="C8" s="49">
        <v>2</v>
      </c>
      <c r="D8" s="7">
        <v>2</v>
      </c>
      <c r="E8" s="7">
        <v>2</v>
      </c>
      <c r="F8" s="7"/>
      <c r="G8" s="7">
        <v>43.550658060000004</v>
      </c>
      <c r="H8" s="7">
        <v>-89.569438939999998</v>
      </c>
      <c r="I8" s="7">
        <v>4</v>
      </c>
      <c r="J8" s="7" t="s">
        <v>1854</v>
      </c>
      <c r="K8" s="7">
        <v>9</v>
      </c>
      <c r="L8" s="7" t="s">
        <v>1854</v>
      </c>
      <c r="M8" s="7">
        <v>9</v>
      </c>
      <c r="N8" s="7">
        <v>3</v>
      </c>
      <c r="O8" s="7">
        <v>0</v>
      </c>
      <c r="P8" s="7">
        <v>0</v>
      </c>
      <c r="Q8" s="7">
        <v>0</v>
      </c>
      <c r="R8" s="7">
        <v>0</v>
      </c>
      <c r="S8" s="7">
        <v>2</v>
      </c>
      <c r="T8" s="7">
        <v>0</v>
      </c>
      <c r="U8" s="7">
        <v>0</v>
      </c>
      <c r="V8" s="134">
        <v>40430</v>
      </c>
      <c r="W8" s="49">
        <v>2010</v>
      </c>
      <c r="X8" s="7">
        <v>6</v>
      </c>
      <c r="Y8" s="179">
        <v>0.178793381</v>
      </c>
      <c r="Z8" s="179">
        <v>4.6656324440021999</v>
      </c>
      <c r="AA8" s="33">
        <v>17.364233623000001</v>
      </c>
      <c r="AB8" s="33">
        <v>42.998635200000002</v>
      </c>
      <c r="AC8" s="33">
        <v>93.454652499999995</v>
      </c>
      <c r="AD8" s="201">
        <f t="shared" si="0"/>
        <v>1.314189154549205</v>
      </c>
      <c r="AE8" s="201">
        <f t="shared" si="1"/>
        <v>0.90675582386215181</v>
      </c>
      <c r="AF8" s="201">
        <f t="shared" si="2"/>
        <v>0.77630794298913042</v>
      </c>
      <c r="AG8" s="201">
        <f t="shared" si="3"/>
        <v>2.997252921400487</v>
      </c>
      <c r="AH8" s="99"/>
      <c r="AI8" s="224"/>
      <c r="AJ8" s="224"/>
      <c r="AK8" s="245"/>
      <c r="AL8" s="224"/>
      <c r="AM8" s="224"/>
      <c r="AN8" s="7"/>
      <c r="AO8" s="7"/>
      <c r="AP8" s="179">
        <v>221.53333330000001</v>
      </c>
      <c r="AQ8" s="179">
        <v>350</v>
      </c>
      <c r="AR8" s="33">
        <v>258</v>
      </c>
      <c r="AS8" s="33">
        <v>273.39999999999998</v>
      </c>
      <c r="AT8" s="7"/>
      <c r="AU8" s="99" t="s">
        <v>1843</v>
      </c>
      <c r="AV8" s="99" t="s">
        <v>1843</v>
      </c>
      <c r="AW8" s="99"/>
      <c r="AX8" s="99" t="s">
        <v>5</v>
      </c>
      <c r="AY8" s="99"/>
      <c r="AZ8" s="7">
        <v>0</v>
      </c>
      <c r="BA8" s="7">
        <v>9</v>
      </c>
      <c r="BB8" s="201">
        <v>13.268125</v>
      </c>
      <c r="BC8" s="201">
        <v>11.862575</v>
      </c>
      <c r="BD8" s="201">
        <v>11.95</v>
      </c>
      <c r="BE8" s="201">
        <v>12.19053529</v>
      </c>
      <c r="BF8" s="201">
        <v>125.12</v>
      </c>
      <c r="BG8" s="201">
        <v>135.74</v>
      </c>
      <c r="BH8" s="201">
        <v>136.40686239999999</v>
      </c>
      <c r="BI8" s="201">
        <v>121.1497021</v>
      </c>
      <c r="BJ8" s="201">
        <v>147.08224730000001</v>
      </c>
      <c r="BK8" s="201">
        <v>139.88464389999999</v>
      </c>
      <c r="BL8" s="201">
        <v>18.73</v>
      </c>
      <c r="BM8" s="201">
        <v>16.2</v>
      </c>
      <c r="BN8" s="8">
        <v>13.62</v>
      </c>
      <c r="BO8" s="8">
        <v>12.68</v>
      </c>
      <c r="BP8" s="76">
        <v>17.89</v>
      </c>
      <c r="BQ8" s="76">
        <v>10.31573279</v>
      </c>
      <c r="BR8" s="76">
        <v>4.95</v>
      </c>
      <c r="BS8" s="76">
        <v>4.6500000000000004</v>
      </c>
      <c r="BT8" s="76">
        <v>2.2000000000000002</v>
      </c>
      <c r="BU8" s="76">
        <v>1.38</v>
      </c>
      <c r="BV8" s="76">
        <v>3.123632878</v>
      </c>
      <c r="BW8" s="76">
        <v>1.59</v>
      </c>
      <c r="BX8" s="76">
        <v>3.07</v>
      </c>
      <c r="BY8" s="76">
        <v>3.02</v>
      </c>
      <c r="BZ8" s="76">
        <v>1.88</v>
      </c>
      <c r="CA8" s="76">
        <v>1.63</v>
      </c>
      <c r="CB8" s="76">
        <v>0.09</v>
      </c>
      <c r="CC8" s="76">
        <v>1.27</v>
      </c>
      <c r="CD8" s="76">
        <v>0.82</v>
      </c>
      <c r="CE8" s="76">
        <v>0.02</v>
      </c>
      <c r="CF8" s="76">
        <v>0.12</v>
      </c>
      <c r="CG8" s="76">
        <v>0.73</v>
      </c>
      <c r="CH8" s="76">
        <v>0.49</v>
      </c>
      <c r="CI8" s="76">
        <v>0.03</v>
      </c>
      <c r="CJ8" s="76">
        <v>0.34171412699999998</v>
      </c>
      <c r="CK8" s="76">
        <v>2.2560801380000002</v>
      </c>
      <c r="CL8" s="76">
        <v>0.50073378899999998</v>
      </c>
      <c r="CM8" s="76">
        <v>2.5104824000000001E-2</v>
      </c>
      <c r="CN8" s="76">
        <v>0.13</v>
      </c>
      <c r="CO8" s="76">
        <v>0.92</v>
      </c>
      <c r="CP8" s="76">
        <v>0.51</v>
      </c>
      <c r="CQ8" s="76">
        <v>0.03</v>
      </c>
      <c r="CR8" s="76">
        <v>872.75</v>
      </c>
      <c r="CS8" s="76">
        <v>959.13</v>
      </c>
      <c r="CT8" s="76">
        <v>222.19</v>
      </c>
      <c r="CU8" s="76">
        <v>43.97</v>
      </c>
      <c r="CV8" s="76">
        <v>29485.65</v>
      </c>
      <c r="CW8" s="76"/>
      <c r="CX8" s="76">
        <v>47.63</v>
      </c>
      <c r="CY8" s="76"/>
      <c r="CZ8" s="76"/>
      <c r="DA8" s="76">
        <v>2.42</v>
      </c>
      <c r="DB8" s="76">
        <v>2.2999999999999998</v>
      </c>
      <c r="DC8" s="76"/>
      <c r="DD8" s="76">
        <v>2.2400000000000002</v>
      </c>
      <c r="DE8" s="76"/>
      <c r="DF8" s="76"/>
      <c r="DG8" s="76">
        <v>20.3</v>
      </c>
      <c r="DH8" s="76">
        <v>21.7</v>
      </c>
      <c r="DI8" s="76"/>
      <c r="DJ8" s="76">
        <v>21.71</v>
      </c>
      <c r="DK8" s="76"/>
      <c r="DL8" s="76"/>
      <c r="DM8" s="76">
        <v>0.5</v>
      </c>
      <c r="DN8" s="76">
        <v>0.33333333333333331</v>
      </c>
      <c r="DO8" s="76">
        <v>0.83330000000000004</v>
      </c>
      <c r="DP8" s="157">
        <v>1</v>
      </c>
      <c r="DQ8" s="76">
        <v>143.05199999999999</v>
      </c>
      <c r="DR8" s="76">
        <v>214.8955</v>
      </c>
      <c r="DS8" s="76">
        <v>1.4155691636607699</v>
      </c>
      <c r="DT8" s="76">
        <v>1.96946888138653</v>
      </c>
      <c r="DU8" s="76">
        <v>0.79516539440203604</v>
      </c>
      <c r="DV8" s="76">
        <v>5.9216223699426003</v>
      </c>
      <c r="DW8" s="76">
        <v>2.2107345580627999</v>
      </c>
      <c r="DX8" s="76">
        <v>7.8910912513291303</v>
      </c>
      <c r="DY8" s="76"/>
      <c r="DZ8" s="74"/>
    </row>
    <row r="9" spans="1:130" x14ac:dyDescent="0.3">
      <c r="A9" s="7">
        <v>2155</v>
      </c>
      <c r="B9" s="7" t="s">
        <v>375</v>
      </c>
      <c r="C9" s="49">
        <v>2</v>
      </c>
      <c r="D9" s="7">
        <v>2</v>
      </c>
      <c r="E9" s="7">
        <v>2</v>
      </c>
      <c r="F9" s="7"/>
      <c r="G9" s="7">
        <v>43.550658060000004</v>
      </c>
      <c r="H9" s="7">
        <v>-89.569438939999998</v>
      </c>
      <c r="I9" s="7">
        <v>3</v>
      </c>
      <c r="J9" s="7" t="s">
        <v>1853</v>
      </c>
      <c r="K9" s="7">
        <v>27</v>
      </c>
      <c r="L9" s="7" t="s">
        <v>1853</v>
      </c>
      <c r="M9" s="7">
        <v>27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2</v>
      </c>
      <c r="T9" s="7">
        <v>0</v>
      </c>
      <c r="U9" s="7">
        <v>0</v>
      </c>
      <c r="V9" s="134">
        <v>40725</v>
      </c>
      <c r="W9" s="49">
        <v>2011</v>
      </c>
      <c r="X9" s="7">
        <v>5</v>
      </c>
      <c r="Y9" s="179">
        <v>5.7880053000000001E-2</v>
      </c>
      <c r="Z9" s="179">
        <v>0.98527921978559996</v>
      </c>
      <c r="AA9" s="33">
        <v>6.6083017440000003</v>
      </c>
      <c r="AB9" s="33">
        <v>20.2136091088325</v>
      </c>
      <c r="AC9" s="33">
        <v>45.598380228000003</v>
      </c>
      <c r="AD9" s="201">
        <f t="shared" si="0"/>
        <v>1.9031569047314427</v>
      </c>
      <c r="AE9" s="201">
        <f t="shared" si="1"/>
        <v>1.1180293972055382</v>
      </c>
      <c r="AF9" s="201">
        <f t="shared" si="2"/>
        <v>0.81351609875372555</v>
      </c>
      <c r="AG9" s="201">
        <f t="shared" si="3"/>
        <v>3.8347024006907064</v>
      </c>
      <c r="AH9" s="99"/>
      <c r="AI9" s="224"/>
      <c r="AJ9" s="224"/>
      <c r="AK9" s="245"/>
      <c r="AL9" s="224"/>
      <c r="AM9" s="224"/>
      <c r="AN9" s="7"/>
      <c r="AO9" s="7"/>
      <c r="AP9" s="179">
        <v>230.74444439999999</v>
      </c>
      <c r="AQ9" s="179">
        <v>340.78888890000002</v>
      </c>
      <c r="AR9" s="33">
        <v>250.5</v>
      </c>
      <c r="AS9" s="33">
        <v>276.2</v>
      </c>
      <c r="AT9" s="7"/>
      <c r="AU9" s="99"/>
      <c r="AV9" s="99" t="s">
        <v>1843</v>
      </c>
      <c r="AW9" s="99"/>
      <c r="AX9" s="99" t="s">
        <v>5</v>
      </c>
      <c r="AY9" s="99"/>
      <c r="AZ9" s="7">
        <v>0</v>
      </c>
      <c r="BA9" s="7">
        <v>0</v>
      </c>
      <c r="BB9" s="201">
        <v>10.67375</v>
      </c>
      <c r="BC9" s="201">
        <v>11.252775</v>
      </c>
      <c r="BD9" s="201">
        <v>11.659375000000001</v>
      </c>
      <c r="BE9" s="201">
        <v>13.23099167</v>
      </c>
      <c r="BF9" s="201">
        <v>129.16</v>
      </c>
      <c r="BG9" s="201">
        <v>122.31</v>
      </c>
      <c r="BH9" s="201">
        <v>135.0573349</v>
      </c>
      <c r="BI9" s="201">
        <v>120.9759004</v>
      </c>
      <c r="BJ9" s="201">
        <v>132.2955819</v>
      </c>
      <c r="BK9" s="201">
        <v>130.5367919</v>
      </c>
      <c r="BL9" s="201">
        <v>19.690000000000001</v>
      </c>
      <c r="BM9" s="201">
        <v>20.399999999999999</v>
      </c>
      <c r="BN9" s="8">
        <v>7.96</v>
      </c>
      <c r="BO9" s="8">
        <v>11.62</v>
      </c>
      <c r="BP9" s="76">
        <v>15.20685617</v>
      </c>
      <c r="BQ9" s="76">
        <v>11.647340270000001</v>
      </c>
      <c r="BR9" s="76">
        <v>8.6</v>
      </c>
      <c r="BS9" s="76">
        <v>5.92</v>
      </c>
      <c r="BT9" s="76">
        <v>2.8224694210000001</v>
      </c>
      <c r="BU9" s="76">
        <v>2.0418892469999999</v>
      </c>
      <c r="BV9" s="76">
        <v>2.7696470209999999</v>
      </c>
      <c r="BW9" s="76">
        <v>2.2000000000000002</v>
      </c>
      <c r="BX9" s="76">
        <v>5.36</v>
      </c>
      <c r="BY9" s="76">
        <v>3.83</v>
      </c>
      <c r="BZ9" s="76">
        <v>3.24</v>
      </c>
      <c r="CA9" s="76">
        <v>2.09</v>
      </c>
      <c r="CB9" s="76">
        <v>0.38</v>
      </c>
      <c r="CC9" s="76">
        <v>5.89</v>
      </c>
      <c r="CD9" s="76">
        <v>5.59</v>
      </c>
      <c r="CE9" s="76">
        <v>0.21</v>
      </c>
      <c r="CF9" s="76">
        <v>0.16</v>
      </c>
      <c r="CG9" s="76">
        <v>1.07</v>
      </c>
      <c r="CH9" s="76">
        <v>0.81</v>
      </c>
      <c r="CI9" s="76">
        <v>0.04</v>
      </c>
      <c r="CJ9" s="76">
        <v>0.24864974500000001</v>
      </c>
      <c r="CK9" s="76">
        <v>2.126036134</v>
      </c>
      <c r="CL9" s="76">
        <v>0.37333870499999999</v>
      </c>
      <c r="CM9" s="76">
        <v>2.1622437000000001E-2</v>
      </c>
      <c r="CN9" s="76">
        <v>0.12</v>
      </c>
      <c r="CO9" s="76">
        <v>1.27</v>
      </c>
      <c r="CP9" s="76">
        <v>0.77</v>
      </c>
      <c r="CQ9" s="76">
        <v>0.04</v>
      </c>
      <c r="CR9" s="76">
        <v>717.07</v>
      </c>
      <c r="CS9" s="76">
        <v>1110.6600000000001</v>
      </c>
      <c r="CT9" s="76">
        <v>376.35</v>
      </c>
      <c r="CU9" s="76">
        <v>34.07</v>
      </c>
      <c r="CV9" s="76">
        <v>41202.71</v>
      </c>
      <c r="CW9" s="76"/>
      <c r="CX9" s="76">
        <v>47.76</v>
      </c>
      <c r="CY9" s="76"/>
      <c r="CZ9" s="76"/>
      <c r="DA9" s="76">
        <v>2.1</v>
      </c>
      <c r="DB9" s="76">
        <v>2.5</v>
      </c>
      <c r="DC9" s="76"/>
      <c r="DD9" s="76">
        <v>2.08</v>
      </c>
      <c r="DE9" s="76"/>
      <c r="DF9" s="76"/>
      <c r="DG9" s="76">
        <v>24.2</v>
      </c>
      <c r="DH9" s="76">
        <v>19.2</v>
      </c>
      <c r="DI9" s="76"/>
      <c r="DJ9" s="76">
        <v>23.42</v>
      </c>
      <c r="DK9" s="76"/>
      <c r="DL9" s="76"/>
      <c r="DM9" s="76" t="s">
        <v>5</v>
      </c>
      <c r="DN9" s="76">
        <v>0.58333333333333337</v>
      </c>
      <c r="DO9" s="76">
        <v>0.66669999999999996</v>
      </c>
      <c r="DP9" s="157" t="s">
        <v>5</v>
      </c>
      <c r="DQ9" s="76">
        <v>135.72890000000001</v>
      </c>
      <c r="DR9" s="76">
        <v>159.4622</v>
      </c>
      <c r="DS9" s="76">
        <v>6.4211085479953098</v>
      </c>
      <c r="DT9" s="76">
        <v>2.4621509047285199</v>
      </c>
      <c r="DU9" s="76">
        <v>1.48914490576436</v>
      </c>
      <c r="DV9" s="76">
        <v>1.8649560836361201</v>
      </c>
      <c r="DW9" s="76">
        <v>7.91025345375966</v>
      </c>
      <c r="DX9" s="76">
        <v>4.3271069883646396</v>
      </c>
      <c r="DY9" s="76"/>
      <c r="DZ9" s="74"/>
    </row>
    <row r="10" spans="1:130" x14ac:dyDescent="0.3">
      <c r="A10" s="19">
        <v>136</v>
      </c>
      <c r="B10" s="19" t="s">
        <v>1208</v>
      </c>
      <c r="C10" s="50">
        <v>3</v>
      </c>
      <c r="D10" s="19">
        <v>3</v>
      </c>
      <c r="E10" s="19">
        <v>3</v>
      </c>
      <c r="F10" s="19"/>
      <c r="G10" s="19">
        <v>43.550939169999999</v>
      </c>
      <c r="H10" s="19">
        <v>-89.569438939999998</v>
      </c>
      <c r="I10" s="19">
        <v>1</v>
      </c>
      <c r="J10" s="19" t="s">
        <v>1855</v>
      </c>
      <c r="K10" s="19">
        <v>24</v>
      </c>
      <c r="L10" s="19" t="s">
        <v>1855</v>
      </c>
      <c r="M10" s="19">
        <v>24</v>
      </c>
      <c r="N10" s="19">
        <v>5</v>
      </c>
      <c r="O10" s="19">
        <v>0</v>
      </c>
      <c r="P10" s="19">
        <v>0</v>
      </c>
      <c r="Q10" s="19">
        <v>0</v>
      </c>
      <c r="R10" s="19">
        <v>0</v>
      </c>
      <c r="S10" s="19">
        <v>2</v>
      </c>
      <c r="T10" s="19">
        <v>0</v>
      </c>
      <c r="U10" s="19">
        <v>0</v>
      </c>
      <c r="V10" s="140">
        <v>40430</v>
      </c>
      <c r="W10" s="50">
        <v>2010</v>
      </c>
      <c r="X10" s="19">
        <v>6</v>
      </c>
      <c r="Y10" s="180">
        <v>0.32594691599999998</v>
      </c>
      <c r="Z10" s="180">
        <v>9.2678606235000007</v>
      </c>
      <c r="AA10" s="37">
        <v>26.841293027999999</v>
      </c>
      <c r="AB10" s="37">
        <v>53.138930424999998</v>
      </c>
      <c r="AC10" s="37">
        <v>101.19329999999999</v>
      </c>
      <c r="AD10" s="202">
        <f t="shared" si="0"/>
        <v>1.0633889183615568</v>
      </c>
      <c r="AE10" s="202">
        <f t="shared" si="1"/>
        <v>0.68296832628277349</v>
      </c>
      <c r="AF10" s="202">
        <f t="shared" si="2"/>
        <v>0.64412273649239227</v>
      </c>
      <c r="AG10" s="202">
        <f t="shared" si="3"/>
        <v>2.3904799811367226</v>
      </c>
      <c r="AH10" s="100"/>
      <c r="AI10" s="230"/>
      <c r="AJ10" s="230"/>
      <c r="AK10" s="246"/>
      <c r="AL10" s="230"/>
      <c r="AM10" s="230"/>
      <c r="AN10" s="19"/>
      <c r="AO10" s="19"/>
      <c r="AP10" s="180">
        <v>177.51111109999999</v>
      </c>
      <c r="AQ10" s="180">
        <v>299.54444439999997</v>
      </c>
      <c r="AR10" s="37">
        <v>219.8</v>
      </c>
      <c r="AS10" s="37">
        <v>222.9</v>
      </c>
      <c r="AT10" s="19"/>
      <c r="AU10" s="100"/>
      <c r="AV10" s="100" t="s">
        <v>1843</v>
      </c>
      <c r="AW10" s="100"/>
      <c r="AX10" s="100" t="s">
        <v>5</v>
      </c>
      <c r="AY10" s="100"/>
      <c r="AZ10" s="19">
        <v>0</v>
      </c>
      <c r="BA10" s="19">
        <v>0</v>
      </c>
      <c r="BB10" s="202">
        <v>14.662000000000001</v>
      </c>
      <c r="BC10" s="202">
        <v>11.877725</v>
      </c>
      <c r="BD10" s="202">
        <v>16.362500000000001</v>
      </c>
      <c r="BE10" s="202">
        <v>16.4847</v>
      </c>
      <c r="BF10" s="202">
        <v>123.44</v>
      </c>
      <c r="BG10" s="202">
        <v>155.91999999999999</v>
      </c>
      <c r="BH10" s="202">
        <v>142.51555210000001</v>
      </c>
      <c r="BI10" s="202">
        <v>149.7978981</v>
      </c>
      <c r="BJ10" s="202">
        <v>182.28658960000001</v>
      </c>
      <c r="BK10" s="202">
        <v>169.06228630000001</v>
      </c>
      <c r="BL10" s="202">
        <v>20.37</v>
      </c>
      <c r="BM10" s="202">
        <v>14.67</v>
      </c>
      <c r="BN10" s="20">
        <v>12.2</v>
      </c>
      <c r="BO10" s="20">
        <v>8.3000000000000007</v>
      </c>
      <c r="BP10" s="77">
        <v>9.39</v>
      </c>
      <c r="BQ10" s="77">
        <v>8.0731863419999996</v>
      </c>
      <c r="BR10" s="77">
        <v>4.03</v>
      </c>
      <c r="BS10" s="77">
        <v>4.29</v>
      </c>
      <c r="BT10" s="77">
        <v>1.886040293</v>
      </c>
      <c r="BU10" s="77">
        <v>1.96</v>
      </c>
      <c r="BV10" s="77">
        <v>3.6920443889999994</v>
      </c>
      <c r="BW10" s="77">
        <v>2.23</v>
      </c>
      <c r="BX10" s="77">
        <v>2.73</v>
      </c>
      <c r="BY10" s="77">
        <v>3.43</v>
      </c>
      <c r="BZ10" s="77">
        <v>1.3</v>
      </c>
      <c r="CA10" s="77">
        <v>0.86</v>
      </c>
      <c r="CB10" s="77">
        <v>7.0000000000000007E-2</v>
      </c>
      <c r="CC10" s="77">
        <v>1.0900000000000001</v>
      </c>
      <c r="CD10" s="77">
        <v>0.64</v>
      </c>
      <c r="CE10" s="77">
        <v>0.02</v>
      </c>
      <c r="CF10" s="77">
        <v>0.16</v>
      </c>
      <c r="CG10" s="77">
        <v>1.01</v>
      </c>
      <c r="CH10" s="77">
        <v>0.74</v>
      </c>
      <c r="CI10" s="77">
        <v>0.05</v>
      </c>
      <c r="CJ10" s="77">
        <v>0.39654283299999998</v>
      </c>
      <c r="CK10" s="77">
        <v>2.6326147999999998</v>
      </c>
      <c r="CL10" s="77">
        <v>0.63601559299999999</v>
      </c>
      <c r="CM10" s="77">
        <v>2.6871163E-2</v>
      </c>
      <c r="CN10" s="77">
        <v>0.16</v>
      </c>
      <c r="CO10" s="77">
        <v>1.3</v>
      </c>
      <c r="CP10" s="77">
        <v>0.71</v>
      </c>
      <c r="CQ10" s="77">
        <v>0.06</v>
      </c>
      <c r="CR10" s="77">
        <v>1196.04</v>
      </c>
      <c r="CS10" s="77">
        <v>1396.23</v>
      </c>
      <c r="CT10" s="77">
        <v>275.66000000000003</v>
      </c>
      <c r="CU10" s="77">
        <v>75.650000000000006</v>
      </c>
      <c r="CV10" s="77">
        <v>135590.76</v>
      </c>
      <c r="CW10" s="77"/>
      <c r="CX10" s="77">
        <v>45.17</v>
      </c>
      <c r="CY10" s="77"/>
      <c r="CZ10" s="77"/>
      <c r="DA10" s="77">
        <v>2.08</v>
      </c>
      <c r="DB10" s="77">
        <v>2.2599999999999998</v>
      </c>
      <c r="DC10" s="77"/>
      <c r="DD10" s="77">
        <v>1.94</v>
      </c>
      <c r="DE10" s="77"/>
      <c r="DF10" s="77"/>
      <c r="DG10" s="77">
        <v>24.35</v>
      </c>
      <c r="DH10" s="77">
        <v>22.14</v>
      </c>
      <c r="DI10" s="77"/>
      <c r="DJ10" s="77">
        <v>23.27</v>
      </c>
      <c r="DK10" s="77"/>
      <c r="DL10" s="77"/>
      <c r="DM10" s="77">
        <v>8.3333332999999996E-2</v>
      </c>
      <c r="DN10" s="77">
        <v>0.33333333333333331</v>
      </c>
      <c r="DO10" s="77">
        <v>0.25</v>
      </c>
      <c r="DP10" s="158">
        <v>0</v>
      </c>
      <c r="DQ10" s="77">
        <v>146.45740000000001</v>
      </c>
      <c r="DR10" s="77">
        <v>252.3698</v>
      </c>
      <c r="DS10" s="77">
        <v>8.0344181994218093</v>
      </c>
      <c r="DT10" s="77">
        <v>2.19154589812252</v>
      </c>
      <c r="DU10" s="77">
        <v>3.0647819775579799</v>
      </c>
      <c r="DV10" s="77">
        <v>3.5298201290328701</v>
      </c>
      <c r="DW10" s="77">
        <v>11.099200176979799</v>
      </c>
      <c r="DX10" s="77">
        <v>5.7213660271553897</v>
      </c>
      <c r="DY10" s="77"/>
      <c r="DZ10" s="74"/>
    </row>
    <row r="11" spans="1:130" x14ac:dyDescent="0.3">
      <c r="A11" s="19">
        <v>530</v>
      </c>
      <c r="B11" s="19" t="s">
        <v>1107</v>
      </c>
      <c r="C11" s="50">
        <v>3</v>
      </c>
      <c r="D11" s="19">
        <v>3</v>
      </c>
      <c r="E11" s="19">
        <v>3</v>
      </c>
      <c r="F11" s="19">
        <v>575</v>
      </c>
      <c r="G11" s="19">
        <v>43.550939169999999</v>
      </c>
      <c r="H11" s="19">
        <v>-89.569438939999998</v>
      </c>
      <c r="I11" s="19">
        <v>2</v>
      </c>
      <c r="J11" s="19" t="s">
        <v>1855</v>
      </c>
      <c r="K11" s="19">
        <v>26</v>
      </c>
      <c r="L11" s="19" t="s">
        <v>1855</v>
      </c>
      <c r="M11" s="19">
        <v>26</v>
      </c>
      <c r="N11" s="19">
        <v>5</v>
      </c>
      <c r="O11" s="19">
        <v>1</v>
      </c>
      <c r="P11" s="19">
        <v>0</v>
      </c>
      <c r="Q11" s="19">
        <v>1</v>
      </c>
      <c r="R11" s="19">
        <v>1</v>
      </c>
      <c r="S11" s="19">
        <v>2</v>
      </c>
      <c r="T11" s="19">
        <v>0</v>
      </c>
      <c r="U11" s="19">
        <v>0</v>
      </c>
      <c r="V11" s="140">
        <v>40430</v>
      </c>
      <c r="W11" s="50">
        <v>2010</v>
      </c>
      <c r="X11" s="19">
        <v>6</v>
      </c>
      <c r="Y11" s="180">
        <v>0.29108019200000002</v>
      </c>
      <c r="Z11" s="180">
        <v>10.044179500374</v>
      </c>
      <c r="AA11" s="37">
        <v>26.483370451999999</v>
      </c>
      <c r="AB11" s="37">
        <v>49.270117599999999</v>
      </c>
      <c r="AC11" s="37">
        <v>82.084887899999998</v>
      </c>
      <c r="AD11" s="202">
        <f t="shared" si="0"/>
        <v>0.96952369336066324</v>
      </c>
      <c r="AE11" s="202">
        <f t="shared" si="1"/>
        <v>0.62080075750146779</v>
      </c>
      <c r="AF11" s="202">
        <f t="shared" si="2"/>
        <v>0.51043616668699521</v>
      </c>
      <c r="AG11" s="202">
        <f t="shared" si="3"/>
        <v>2.1007606175491262</v>
      </c>
      <c r="AH11" s="100"/>
      <c r="AI11" s="230"/>
      <c r="AJ11" s="230"/>
      <c r="AK11" s="246"/>
      <c r="AL11" s="230"/>
      <c r="AM11" s="230"/>
      <c r="AN11" s="19"/>
      <c r="AO11" s="19"/>
      <c r="AP11" s="180">
        <v>177.51111109999999</v>
      </c>
      <c r="AQ11" s="180">
        <v>281.95555560000003</v>
      </c>
      <c r="AR11" s="37">
        <v>212.8</v>
      </c>
      <c r="AS11" s="37">
        <v>213.1</v>
      </c>
      <c r="AT11" s="19" t="s">
        <v>1843</v>
      </c>
      <c r="AU11" s="100"/>
      <c r="AV11" s="100" t="s">
        <v>1843</v>
      </c>
      <c r="AW11" s="100"/>
      <c r="AX11" s="100">
        <v>1</v>
      </c>
      <c r="AY11" s="100">
        <v>0</v>
      </c>
      <c r="AZ11" s="19">
        <v>4</v>
      </c>
      <c r="BA11" s="19">
        <v>0</v>
      </c>
      <c r="BB11" s="202">
        <v>14.07470588</v>
      </c>
      <c r="BC11" s="202">
        <v>13.83004167</v>
      </c>
      <c r="BD11" s="202">
        <v>15.38</v>
      </c>
      <c r="BE11" s="202">
        <v>14.232778570000001</v>
      </c>
      <c r="BF11" s="202">
        <v>135.49</v>
      </c>
      <c r="BG11" s="202">
        <v>158.30000000000001</v>
      </c>
      <c r="BH11" s="202">
        <v>158.77239549999999</v>
      </c>
      <c r="BI11" s="202">
        <v>137.60094520000001</v>
      </c>
      <c r="BJ11" s="202">
        <v>174.56196349999999</v>
      </c>
      <c r="BK11" s="202">
        <v>176.616646</v>
      </c>
      <c r="BL11" s="202">
        <v>18.82</v>
      </c>
      <c r="BM11" s="202">
        <v>14.37</v>
      </c>
      <c r="BN11" s="20">
        <v>11.64</v>
      </c>
      <c r="BO11" s="20">
        <v>7.75</v>
      </c>
      <c r="BP11" s="77">
        <v>9.65</v>
      </c>
      <c r="BQ11" s="77">
        <v>7.6445179650000004</v>
      </c>
      <c r="BR11" s="77">
        <v>4.5</v>
      </c>
      <c r="BS11" s="77">
        <v>3.69</v>
      </c>
      <c r="BT11" s="77">
        <v>2.6107710850000001</v>
      </c>
      <c r="BU11" s="77">
        <v>2.16</v>
      </c>
      <c r="BV11" s="77">
        <v>3.0240166920000005</v>
      </c>
      <c r="BW11" s="77">
        <v>2.4599999999999995</v>
      </c>
      <c r="BX11" s="77">
        <v>2.94</v>
      </c>
      <c r="BY11" s="77">
        <v>2.75</v>
      </c>
      <c r="BZ11" s="77">
        <v>1.56</v>
      </c>
      <c r="CA11" s="77">
        <v>0.94</v>
      </c>
      <c r="CB11" s="77">
        <v>0.1</v>
      </c>
      <c r="CC11" s="77">
        <v>1.34</v>
      </c>
      <c r="CD11" s="77">
        <v>0.99</v>
      </c>
      <c r="CE11" s="77">
        <v>0.03</v>
      </c>
      <c r="CF11" s="77">
        <v>0.16</v>
      </c>
      <c r="CG11" s="77">
        <v>1.1399999999999999</v>
      </c>
      <c r="CH11" s="77">
        <v>0.81</v>
      </c>
      <c r="CI11" s="77">
        <v>0.05</v>
      </c>
      <c r="CJ11" s="77">
        <v>0.37309516100000001</v>
      </c>
      <c r="CK11" s="77">
        <v>2.1852609200000002</v>
      </c>
      <c r="CL11" s="77">
        <v>0.44144804599999998</v>
      </c>
      <c r="CM11" s="77">
        <v>2.4212564999999998E-2</v>
      </c>
      <c r="CN11" s="77">
        <v>0.16</v>
      </c>
      <c r="CO11" s="77">
        <v>1.43</v>
      </c>
      <c r="CP11" s="77">
        <v>0.82</v>
      </c>
      <c r="CQ11" s="77">
        <v>0.05</v>
      </c>
      <c r="CR11" s="77">
        <v>438.96</v>
      </c>
      <c r="CS11" s="77">
        <v>974.99</v>
      </c>
      <c r="CT11" s="77">
        <v>192.18</v>
      </c>
      <c r="CU11" s="77">
        <v>51.1</v>
      </c>
      <c r="CV11" s="77">
        <v>59024.49</v>
      </c>
      <c r="CW11" s="77"/>
      <c r="CX11" s="77">
        <v>46.44</v>
      </c>
      <c r="CY11" s="77"/>
      <c r="CZ11" s="77"/>
      <c r="DA11" s="77">
        <v>2.23</v>
      </c>
      <c r="DB11" s="77">
        <v>2.4900000000000002</v>
      </c>
      <c r="DC11" s="77"/>
      <c r="DD11" s="77">
        <v>2.15</v>
      </c>
      <c r="DE11" s="77"/>
      <c r="DF11" s="77"/>
      <c r="DG11" s="77">
        <v>22.82</v>
      </c>
      <c r="DH11" s="77">
        <v>19.54</v>
      </c>
      <c r="DI11" s="77"/>
      <c r="DJ11" s="77">
        <v>21.84</v>
      </c>
      <c r="DK11" s="77"/>
      <c r="DL11" s="77"/>
      <c r="DM11" s="77">
        <v>1.1666666670000001</v>
      </c>
      <c r="DN11" s="77">
        <v>0.5</v>
      </c>
      <c r="DO11" s="77">
        <v>0.41670000000000001</v>
      </c>
      <c r="DP11" s="158">
        <v>1</v>
      </c>
      <c r="DQ11" s="77">
        <v>167.75630000000001</v>
      </c>
      <c r="DR11" s="77">
        <v>200.97040000000001</v>
      </c>
      <c r="DS11" s="77">
        <v>3.2720082643692101</v>
      </c>
      <c r="DT11" s="77">
        <v>2.4649401105834499</v>
      </c>
      <c r="DU11" s="77">
        <v>1.5520132477886099</v>
      </c>
      <c r="DV11" s="77">
        <v>2.6357612862391702</v>
      </c>
      <c r="DW11" s="77">
        <v>4.8240215121578096</v>
      </c>
      <c r="DX11" s="77">
        <v>5.10070139682262</v>
      </c>
      <c r="DY11" s="77"/>
      <c r="DZ11" s="74"/>
    </row>
    <row r="12" spans="1:130" x14ac:dyDescent="0.3">
      <c r="A12" s="19">
        <v>1006</v>
      </c>
      <c r="B12" s="19" t="s">
        <v>313</v>
      </c>
      <c r="C12" s="50">
        <v>3</v>
      </c>
      <c r="D12" s="19">
        <v>3</v>
      </c>
      <c r="E12" s="19">
        <v>3</v>
      </c>
      <c r="F12" s="19"/>
      <c r="G12" s="19">
        <v>43.550939169999999</v>
      </c>
      <c r="H12" s="19">
        <v>-89.569438939999998</v>
      </c>
      <c r="I12" s="19">
        <v>3</v>
      </c>
      <c r="J12" s="19" t="s">
        <v>1848</v>
      </c>
      <c r="K12" s="19">
        <v>26</v>
      </c>
      <c r="L12" s="19" t="s">
        <v>1848</v>
      </c>
      <c r="M12" s="19">
        <v>26</v>
      </c>
      <c r="N12" s="19">
        <v>7</v>
      </c>
      <c r="O12" s="19">
        <v>0</v>
      </c>
      <c r="P12" s="19">
        <v>0</v>
      </c>
      <c r="Q12" s="19">
        <v>0</v>
      </c>
      <c r="R12" s="19">
        <v>0</v>
      </c>
      <c r="S12" s="19">
        <v>2</v>
      </c>
      <c r="T12" s="19">
        <v>0</v>
      </c>
      <c r="U12" s="19">
        <v>0</v>
      </c>
      <c r="V12" s="140">
        <v>40430</v>
      </c>
      <c r="W12" s="50">
        <v>2010</v>
      </c>
      <c r="X12" s="19">
        <v>6</v>
      </c>
      <c r="Y12" s="180">
        <v>2.1388699000000001E-2</v>
      </c>
      <c r="Z12" s="180">
        <v>3.3957838389749999</v>
      </c>
      <c r="AA12" s="37">
        <v>14.1149278</v>
      </c>
      <c r="AB12" s="37">
        <v>28.25300015505</v>
      </c>
      <c r="AC12" s="37">
        <v>54.213760000000001</v>
      </c>
      <c r="AD12" s="202">
        <f t="shared" si="0"/>
        <v>1.4246983317997299</v>
      </c>
      <c r="AE12" s="202">
        <f t="shared" si="1"/>
        <v>0.69396670556575346</v>
      </c>
      <c r="AF12" s="202">
        <f t="shared" si="2"/>
        <v>0.65173509863128709</v>
      </c>
      <c r="AG12" s="202">
        <f t="shared" si="3"/>
        <v>2.7704001359967707</v>
      </c>
      <c r="AH12" s="100"/>
      <c r="AI12" s="230"/>
      <c r="AJ12" s="230"/>
      <c r="AK12" s="246"/>
      <c r="AL12" s="230"/>
      <c r="AM12" s="230"/>
      <c r="AN12" s="19"/>
      <c r="AO12" s="19"/>
      <c r="AP12" s="180">
        <v>184.75555560000001</v>
      </c>
      <c r="AQ12" s="180">
        <v>310.97777780000001</v>
      </c>
      <c r="AR12" s="37">
        <v>219.8</v>
      </c>
      <c r="AS12" s="37">
        <v>228.2</v>
      </c>
      <c r="AT12" s="19"/>
      <c r="AU12" s="100"/>
      <c r="AV12" s="100" t="s">
        <v>1843</v>
      </c>
      <c r="AW12" s="100"/>
      <c r="AX12" s="100" t="s">
        <v>5</v>
      </c>
      <c r="AY12" s="100"/>
      <c r="AZ12" s="19">
        <v>0</v>
      </c>
      <c r="BA12" s="19">
        <v>0</v>
      </c>
      <c r="BB12" s="202">
        <v>15.265000000000001</v>
      </c>
      <c r="BC12" s="202">
        <v>16.064616669999999</v>
      </c>
      <c r="BD12" s="202">
        <v>16.649999999999999</v>
      </c>
      <c r="BE12" s="202">
        <v>14.216466670000001</v>
      </c>
      <c r="BF12" s="202">
        <v>159.93</v>
      </c>
      <c r="BG12" s="202">
        <v>131.62</v>
      </c>
      <c r="BH12" s="202">
        <v>141.6705336</v>
      </c>
      <c r="BI12" s="202">
        <v>130.03399659999999</v>
      </c>
      <c r="BJ12" s="202">
        <v>145.97260270000001</v>
      </c>
      <c r="BK12" s="202">
        <v>150.2533028</v>
      </c>
      <c r="BL12" s="202">
        <v>15.88</v>
      </c>
      <c r="BM12" s="202">
        <v>14.73</v>
      </c>
      <c r="BN12" s="20">
        <v>7.59</v>
      </c>
      <c r="BO12" s="20">
        <v>13.05</v>
      </c>
      <c r="BP12" s="77">
        <v>12.25</v>
      </c>
      <c r="BQ12" s="77">
        <v>8.3353137569999998</v>
      </c>
      <c r="BR12" s="77">
        <v>6.1</v>
      </c>
      <c r="BS12" s="77">
        <v>5.96</v>
      </c>
      <c r="BT12" s="77">
        <v>4.0465013450000002</v>
      </c>
      <c r="BU12" s="77">
        <v>4.8899999999999997</v>
      </c>
      <c r="BV12" s="77">
        <v>3.2706756320000001</v>
      </c>
      <c r="BW12" s="77">
        <v>2.11</v>
      </c>
      <c r="BX12" s="77">
        <v>3.76</v>
      </c>
      <c r="BY12" s="77">
        <v>3.77</v>
      </c>
      <c r="BZ12" s="77">
        <v>2.34</v>
      </c>
      <c r="CA12" s="77">
        <v>2.19</v>
      </c>
      <c r="CB12" s="77">
        <v>0.17</v>
      </c>
      <c r="CC12" s="77">
        <v>3.42</v>
      </c>
      <c r="CD12" s="77">
        <v>3.26</v>
      </c>
      <c r="CE12" s="77">
        <v>0.06</v>
      </c>
      <c r="CF12" s="77">
        <v>0.3</v>
      </c>
      <c r="CG12" s="77">
        <v>2.23</v>
      </c>
      <c r="CH12" s="77">
        <v>2.2400000000000002</v>
      </c>
      <c r="CI12" s="77">
        <v>0.11</v>
      </c>
      <c r="CJ12" s="77">
        <v>0.31162814500000002</v>
      </c>
      <c r="CK12" s="77">
        <v>2.446889632</v>
      </c>
      <c r="CL12" s="77">
        <v>0.48951693499999999</v>
      </c>
      <c r="CM12" s="77">
        <v>2.2640919999999998E-2</v>
      </c>
      <c r="CN12" s="77">
        <v>0.15</v>
      </c>
      <c r="CO12" s="77">
        <v>1.2</v>
      </c>
      <c r="CP12" s="77">
        <v>0.7</v>
      </c>
      <c r="CQ12" s="77">
        <v>0.06</v>
      </c>
      <c r="CR12" s="77">
        <v>800.8</v>
      </c>
      <c r="CS12" s="77">
        <v>671.89</v>
      </c>
      <c r="CT12" s="77">
        <v>212.05</v>
      </c>
      <c r="CU12" s="77">
        <v>53.43</v>
      </c>
      <c r="CV12" s="77">
        <v>96794.76</v>
      </c>
      <c r="CW12" s="77"/>
      <c r="CX12" s="77">
        <v>47.81</v>
      </c>
      <c r="CY12" s="77"/>
      <c r="CZ12" s="77"/>
      <c r="DA12" s="77">
        <v>2.1800000000000002</v>
      </c>
      <c r="DB12" s="77">
        <v>2.3199999999999998</v>
      </c>
      <c r="DC12" s="77"/>
      <c r="DD12" s="77">
        <v>2.17</v>
      </c>
      <c r="DE12" s="77"/>
      <c r="DF12" s="77"/>
      <c r="DG12" s="77">
        <v>23.16</v>
      </c>
      <c r="DH12" s="77">
        <v>20.9</v>
      </c>
      <c r="DI12" s="77"/>
      <c r="DJ12" s="77">
        <v>22.1</v>
      </c>
      <c r="DK12" s="77"/>
      <c r="DL12" s="77"/>
      <c r="DM12" s="77">
        <v>0.25</v>
      </c>
      <c r="DN12" s="77">
        <v>0.33333333333333331</v>
      </c>
      <c r="DO12" s="77">
        <v>0.58330000000000004</v>
      </c>
      <c r="DP12" s="158">
        <v>1</v>
      </c>
      <c r="DQ12" s="77">
        <v>195.13470000000001</v>
      </c>
      <c r="DR12" s="77">
        <v>171.85579999999999</v>
      </c>
      <c r="DS12" s="77">
        <v>3.17882980320773</v>
      </c>
      <c r="DT12" s="77">
        <v>2.5473682005495299</v>
      </c>
      <c r="DU12" s="77">
        <v>1.73316175954354</v>
      </c>
      <c r="DV12" s="77">
        <v>2.7069787577725002</v>
      </c>
      <c r="DW12" s="77">
        <v>4.91199156275127</v>
      </c>
      <c r="DX12" s="77">
        <v>5.2543469583220404</v>
      </c>
      <c r="DY12" s="77"/>
      <c r="DZ12" s="74"/>
    </row>
    <row r="13" spans="1:130" x14ac:dyDescent="0.3">
      <c r="A13" s="70">
        <v>339</v>
      </c>
      <c r="B13" s="70" t="s">
        <v>472</v>
      </c>
      <c r="C13" s="71">
        <v>4</v>
      </c>
      <c r="D13" s="70">
        <v>4</v>
      </c>
      <c r="E13" s="70">
        <v>4</v>
      </c>
      <c r="F13" s="70"/>
      <c r="G13" s="70">
        <v>43.550628179999997</v>
      </c>
      <c r="H13" s="70">
        <v>-89.569438939999998</v>
      </c>
      <c r="I13" s="70">
        <v>1</v>
      </c>
      <c r="J13" s="70" t="s">
        <v>1844</v>
      </c>
      <c r="K13" s="70">
        <v>3</v>
      </c>
      <c r="L13" s="70" t="s">
        <v>1844</v>
      </c>
      <c r="M13" s="70">
        <v>3</v>
      </c>
      <c r="N13" s="70">
        <v>2</v>
      </c>
      <c r="O13" s="70">
        <v>0</v>
      </c>
      <c r="P13" s="70">
        <v>0</v>
      </c>
      <c r="Q13" s="70">
        <v>0</v>
      </c>
      <c r="R13" s="70">
        <v>0</v>
      </c>
      <c r="S13" s="70">
        <v>2</v>
      </c>
      <c r="T13" s="70">
        <v>0</v>
      </c>
      <c r="U13" s="70">
        <v>0</v>
      </c>
      <c r="V13" s="144">
        <v>40430</v>
      </c>
      <c r="W13" s="71">
        <v>2010</v>
      </c>
      <c r="X13" s="70">
        <v>6</v>
      </c>
      <c r="Y13" s="181">
        <v>0.6187751185</v>
      </c>
      <c r="Z13" s="181">
        <v>12.4415439430625</v>
      </c>
      <c r="AA13" s="73">
        <v>34.397763183000002</v>
      </c>
      <c r="AB13" s="73">
        <v>69.406617600000004</v>
      </c>
      <c r="AC13" s="73">
        <v>114.8137404</v>
      </c>
      <c r="AD13" s="203">
        <f t="shared" si="0"/>
        <v>1.0169503477266812</v>
      </c>
      <c r="AE13" s="203">
        <f t="shared" si="1"/>
        <v>0.70199067891845246</v>
      </c>
      <c r="AF13" s="203">
        <f t="shared" si="2"/>
        <v>0.50332894918500237</v>
      </c>
      <c r="AG13" s="203">
        <f t="shared" si="3"/>
        <v>2.2222699758301361</v>
      </c>
      <c r="AH13" s="101"/>
      <c r="AI13" s="234"/>
      <c r="AJ13" s="234"/>
      <c r="AK13" s="247"/>
      <c r="AL13" s="234"/>
      <c r="AM13" s="234"/>
      <c r="AN13" s="70"/>
      <c r="AO13" s="70"/>
      <c r="AP13" s="181">
        <v>157.1444444</v>
      </c>
      <c r="AQ13" s="181">
        <v>299.54444439999997</v>
      </c>
      <c r="AR13" s="73">
        <v>207.5</v>
      </c>
      <c r="AS13" s="73">
        <v>196.9</v>
      </c>
      <c r="AT13" s="70"/>
      <c r="AU13" s="101"/>
      <c r="AV13" s="101"/>
      <c r="AW13" s="101"/>
      <c r="AX13" s="101" t="s">
        <v>5</v>
      </c>
      <c r="AY13" s="101"/>
      <c r="AZ13" s="70">
        <v>0</v>
      </c>
      <c r="BA13" s="70">
        <v>0</v>
      </c>
      <c r="BB13" s="203">
        <v>16.977182129999999</v>
      </c>
      <c r="BC13" s="203">
        <v>14.914683330000001</v>
      </c>
      <c r="BD13" s="203">
        <v>18.416666670000001</v>
      </c>
      <c r="BE13" s="203">
        <v>18.289316670000002</v>
      </c>
      <c r="BF13" s="203">
        <v>129.6</v>
      </c>
      <c r="BG13" s="203">
        <v>157.63999999999999</v>
      </c>
      <c r="BH13" s="203">
        <v>145.07105619999999</v>
      </c>
      <c r="BI13" s="203">
        <v>150.0722791</v>
      </c>
      <c r="BJ13" s="203">
        <v>154.232675</v>
      </c>
      <c r="BK13" s="203">
        <v>150.6533498</v>
      </c>
      <c r="BL13" s="203">
        <v>15.47</v>
      </c>
      <c r="BM13" s="203">
        <v>9.06</v>
      </c>
      <c r="BN13" s="72">
        <v>8.61</v>
      </c>
      <c r="BO13" s="72">
        <v>8.49</v>
      </c>
      <c r="BP13" s="78">
        <v>9.1199999999999992</v>
      </c>
      <c r="BQ13" s="78">
        <v>8.5136961089999996</v>
      </c>
      <c r="BR13" s="78">
        <v>3.75</v>
      </c>
      <c r="BS13" s="78">
        <v>4.46</v>
      </c>
      <c r="BT13" s="78">
        <v>2.35</v>
      </c>
      <c r="BU13" s="78">
        <v>2.0699999999999998</v>
      </c>
      <c r="BV13" s="78">
        <v>3.1264456549999999</v>
      </c>
      <c r="BW13" s="78">
        <v>2.0099999999999998</v>
      </c>
      <c r="BX13" s="78">
        <v>2.63</v>
      </c>
      <c r="BY13" s="78">
        <v>3.27</v>
      </c>
      <c r="BZ13" s="78">
        <v>1.1200000000000001</v>
      </c>
      <c r="CA13" s="78">
        <v>1.19</v>
      </c>
      <c r="CB13" s="78">
        <v>0.13</v>
      </c>
      <c r="CC13" s="78">
        <v>1.38</v>
      </c>
      <c r="CD13" s="78">
        <v>0.82</v>
      </c>
      <c r="CE13" s="78">
        <v>0.02</v>
      </c>
      <c r="CF13" s="78">
        <v>0.25</v>
      </c>
      <c r="CG13" s="78">
        <v>1.0900000000000001</v>
      </c>
      <c r="CH13" s="78">
        <v>0.67</v>
      </c>
      <c r="CI13" s="78">
        <v>0.05</v>
      </c>
      <c r="CJ13" s="78">
        <v>0.34315054</v>
      </c>
      <c r="CK13" s="78">
        <v>2.2670964950000001</v>
      </c>
      <c r="CL13" s="78">
        <v>0.48919507000000001</v>
      </c>
      <c r="CM13" s="78">
        <v>2.7003550000000001E-2</v>
      </c>
      <c r="CN13" s="78">
        <v>0.17</v>
      </c>
      <c r="CO13" s="78">
        <v>1.1299999999999999</v>
      </c>
      <c r="CP13" s="78">
        <v>0.66</v>
      </c>
      <c r="CQ13" s="78">
        <v>0.05</v>
      </c>
      <c r="CR13" s="78">
        <v>1557.77</v>
      </c>
      <c r="CS13" s="78">
        <v>1367.04</v>
      </c>
      <c r="CT13" s="78">
        <v>113.94</v>
      </c>
      <c r="CU13" s="78">
        <v>60.34</v>
      </c>
      <c r="CV13" s="78">
        <v>103557.42</v>
      </c>
      <c r="CW13" s="78"/>
      <c r="CX13" s="78">
        <v>47.32</v>
      </c>
      <c r="CY13" s="78"/>
      <c r="CZ13" s="78"/>
      <c r="DA13" s="78">
        <v>2.14</v>
      </c>
      <c r="DB13" s="78">
        <v>2.39</v>
      </c>
      <c r="DC13" s="78"/>
      <c r="DD13" s="78">
        <v>2.15</v>
      </c>
      <c r="DE13" s="78"/>
      <c r="DF13" s="78"/>
      <c r="DG13" s="78">
        <v>23.79</v>
      </c>
      <c r="DH13" s="78">
        <v>20.28</v>
      </c>
      <c r="DI13" s="78"/>
      <c r="DJ13" s="78">
        <v>22.14</v>
      </c>
      <c r="DK13" s="78"/>
      <c r="DL13" s="78"/>
      <c r="DM13" s="78">
        <v>0.41666666699999999</v>
      </c>
      <c r="DN13" s="78">
        <v>0.41666666666666669</v>
      </c>
      <c r="DO13" s="78">
        <v>0.72729999999999995</v>
      </c>
      <c r="DP13" s="159">
        <v>1</v>
      </c>
      <c r="DQ13" s="78">
        <v>180.9513</v>
      </c>
      <c r="DR13" s="78">
        <v>221.86089999999999</v>
      </c>
      <c r="DS13" s="78">
        <v>2.4245197464732202</v>
      </c>
      <c r="DT13" s="78">
        <v>3.1482338708623301</v>
      </c>
      <c r="DU13" s="78">
        <v>1.2943814164363601</v>
      </c>
      <c r="DV13" s="78">
        <v>2.3381316852135701</v>
      </c>
      <c r="DW13" s="78">
        <v>3.7189011629095798</v>
      </c>
      <c r="DX13" s="78">
        <v>5.4863655560759002</v>
      </c>
      <c r="DY13" s="78"/>
      <c r="DZ13" s="74"/>
    </row>
    <row r="14" spans="1:130" x14ac:dyDescent="0.3">
      <c r="A14" s="70">
        <v>507</v>
      </c>
      <c r="B14" s="70" t="s">
        <v>520</v>
      </c>
      <c r="C14" s="71">
        <v>4</v>
      </c>
      <c r="D14" s="70">
        <v>4</v>
      </c>
      <c r="E14" s="70">
        <v>4</v>
      </c>
      <c r="F14" s="70">
        <v>214</v>
      </c>
      <c r="G14" s="70">
        <v>43.550628179999997</v>
      </c>
      <c r="H14" s="70">
        <v>-89.569438939999998</v>
      </c>
      <c r="I14" s="70">
        <v>2</v>
      </c>
      <c r="J14" s="70" t="s">
        <v>1855</v>
      </c>
      <c r="K14" s="70">
        <v>3</v>
      </c>
      <c r="L14" s="70" t="s">
        <v>1855</v>
      </c>
      <c r="M14" s="70">
        <v>3</v>
      </c>
      <c r="N14" s="70">
        <v>5</v>
      </c>
      <c r="O14" s="70">
        <v>1</v>
      </c>
      <c r="P14" s="70">
        <v>0</v>
      </c>
      <c r="Q14" s="70">
        <v>1</v>
      </c>
      <c r="R14" s="70">
        <v>1</v>
      </c>
      <c r="S14" s="70">
        <v>2</v>
      </c>
      <c r="T14" s="70">
        <v>0</v>
      </c>
      <c r="U14" s="70">
        <v>0</v>
      </c>
      <c r="V14" s="144">
        <v>40430</v>
      </c>
      <c r="W14" s="71">
        <v>2010</v>
      </c>
      <c r="X14" s="70">
        <v>6</v>
      </c>
      <c r="Y14" s="181">
        <v>0.44521055999999998</v>
      </c>
      <c r="Z14" s="181">
        <v>9.5673360546216006</v>
      </c>
      <c r="AA14" s="73">
        <v>32.512412750000003</v>
      </c>
      <c r="AB14" s="73">
        <v>67.122330000000005</v>
      </c>
      <c r="AC14" s="73">
        <v>106.8333525</v>
      </c>
      <c r="AD14" s="203">
        <f t="shared" si="0"/>
        <v>1.2232671446719441</v>
      </c>
      <c r="AE14" s="203">
        <f t="shared" si="1"/>
        <v>0.72489482831367624</v>
      </c>
      <c r="AF14" s="203">
        <f t="shared" si="2"/>
        <v>0.4647533915981672</v>
      </c>
      <c r="AG14" s="203">
        <f t="shared" si="3"/>
        <v>2.4129153645837875</v>
      </c>
      <c r="AH14" s="101"/>
      <c r="AI14" s="234"/>
      <c r="AJ14" s="234"/>
      <c r="AK14" s="247"/>
      <c r="AL14" s="234"/>
      <c r="AM14" s="234"/>
      <c r="AN14" s="70"/>
      <c r="AO14" s="70"/>
      <c r="AP14" s="181">
        <v>177.51111109999999</v>
      </c>
      <c r="AQ14" s="181">
        <v>293.38888889999998</v>
      </c>
      <c r="AR14" s="73">
        <v>207.5</v>
      </c>
      <c r="AS14" s="73">
        <v>204.7</v>
      </c>
      <c r="AT14" s="70"/>
      <c r="AU14" s="101"/>
      <c r="AV14" s="101"/>
      <c r="AW14" s="101"/>
      <c r="AX14" s="101">
        <v>1</v>
      </c>
      <c r="AY14" s="101"/>
      <c r="AZ14" s="70">
        <v>0</v>
      </c>
      <c r="BA14" s="70">
        <v>0</v>
      </c>
      <c r="BB14" s="203">
        <v>21.505384620000001</v>
      </c>
      <c r="BC14" s="203">
        <v>16.322658329999999</v>
      </c>
      <c r="BD14" s="203">
        <v>18.595624999999998</v>
      </c>
      <c r="BE14" s="203">
        <v>21.966650000000001</v>
      </c>
      <c r="BF14" s="203">
        <v>141.09</v>
      </c>
      <c r="BG14" s="203">
        <v>168.89</v>
      </c>
      <c r="BH14" s="203">
        <v>157.88671149999999</v>
      </c>
      <c r="BI14" s="203">
        <v>140.5510189</v>
      </c>
      <c r="BJ14" s="203">
        <v>179.8525056</v>
      </c>
      <c r="BK14" s="203">
        <v>170.98471029999999</v>
      </c>
      <c r="BL14" s="203">
        <v>14.14</v>
      </c>
      <c r="BM14" s="203">
        <v>11.43</v>
      </c>
      <c r="BN14" s="72">
        <v>8.9</v>
      </c>
      <c r="BO14" s="72">
        <v>7.62</v>
      </c>
      <c r="BP14" s="78">
        <v>9.81</v>
      </c>
      <c r="BQ14" s="78">
        <v>6.8160904990000004</v>
      </c>
      <c r="BR14" s="78">
        <v>5.32</v>
      </c>
      <c r="BS14" s="78">
        <v>4.0999999999999996</v>
      </c>
      <c r="BT14" s="78">
        <v>2.1</v>
      </c>
      <c r="BU14" s="78">
        <v>1.69</v>
      </c>
      <c r="BV14" s="78">
        <v>2.3726772599999997</v>
      </c>
      <c r="BW14" s="78">
        <v>1.8200000000000003</v>
      </c>
      <c r="BX14" s="78">
        <v>3.41</v>
      </c>
      <c r="BY14" s="78">
        <v>2.94</v>
      </c>
      <c r="BZ14" s="78">
        <v>1.91</v>
      </c>
      <c r="CA14" s="78">
        <v>1.1599999999999999</v>
      </c>
      <c r="CB14" s="78">
        <v>0.12</v>
      </c>
      <c r="CC14" s="78">
        <v>1.22</v>
      </c>
      <c r="CD14" s="78">
        <v>0.74</v>
      </c>
      <c r="CE14" s="78">
        <v>0.03</v>
      </c>
      <c r="CF14" s="78">
        <v>0.23</v>
      </c>
      <c r="CG14" s="78">
        <v>0.87</v>
      </c>
      <c r="CH14" s="78">
        <v>0.54</v>
      </c>
      <c r="CI14" s="78">
        <v>0.04</v>
      </c>
      <c r="CJ14" s="78">
        <v>0.28539731899999998</v>
      </c>
      <c r="CK14" s="78">
        <v>1.675505851</v>
      </c>
      <c r="CL14" s="78">
        <v>0.38756233099999998</v>
      </c>
      <c r="CM14" s="78">
        <v>2.4211758999999999E-2</v>
      </c>
      <c r="CN14" s="78">
        <v>0.14000000000000001</v>
      </c>
      <c r="CO14" s="78">
        <v>1.04</v>
      </c>
      <c r="CP14" s="78">
        <v>0.6</v>
      </c>
      <c r="CQ14" s="78">
        <v>0.04</v>
      </c>
      <c r="CR14" s="78">
        <v>245.5</v>
      </c>
      <c r="CS14" s="78">
        <v>2342.2199999999998</v>
      </c>
      <c r="CT14" s="78">
        <v>232.48</v>
      </c>
      <c r="CU14" s="78">
        <v>70.569999999999993</v>
      </c>
      <c r="CV14" s="78">
        <v>63926.86</v>
      </c>
      <c r="CW14" s="78"/>
      <c r="CX14" s="78">
        <v>46.25</v>
      </c>
      <c r="CY14" s="78"/>
      <c r="CZ14" s="78"/>
      <c r="DA14" s="78">
        <v>2.2000000000000002</v>
      </c>
      <c r="DB14" s="78">
        <v>2.39</v>
      </c>
      <c r="DC14" s="78"/>
      <c r="DD14" s="78">
        <v>2.04</v>
      </c>
      <c r="DE14" s="78"/>
      <c r="DF14" s="78"/>
      <c r="DG14" s="78">
        <v>23.15</v>
      </c>
      <c r="DH14" s="78">
        <v>20.43</v>
      </c>
      <c r="DI14" s="78"/>
      <c r="DJ14" s="78">
        <v>22.95</v>
      </c>
      <c r="DK14" s="78"/>
      <c r="DL14" s="78"/>
      <c r="DM14" s="78">
        <v>0.66666666699999999</v>
      </c>
      <c r="DN14" s="78">
        <v>0.5</v>
      </c>
      <c r="DO14" s="78">
        <v>0.16669999999999999</v>
      </c>
      <c r="DP14" s="159">
        <v>1</v>
      </c>
      <c r="DQ14" s="78">
        <v>198.30160000000001</v>
      </c>
      <c r="DR14" s="78">
        <v>308.54320000000001</v>
      </c>
      <c r="DS14" s="78">
        <v>5.6802869971800503</v>
      </c>
      <c r="DT14" s="78">
        <v>3.1522652257447299</v>
      </c>
      <c r="DU14" s="78">
        <v>1.40583837951887</v>
      </c>
      <c r="DV14" s="78">
        <v>1.2003505505874099</v>
      </c>
      <c r="DW14" s="78">
        <v>7.0861253766989298</v>
      </c>
      <c r="DX14" s="78">
        <v>4.3526157763321303</v>
      </c>
      <c r="DY14" s="78"/>
      <c r="DZ14" s="74"/>
    </row>
    <row r="15" spans="1:130" x14ac:dyDescent="0.3">
      <c r="A15" s="70">
        <v>880</v>
      </c>
      <c r="B15" s="70" t="s">
        <v>908</v>
      </c>
      <c r="C15" s="71">
        <v>4</v>
      </c>
      <c r="D15" s="70">
        <v>4</v>
      </c>
      <c r="E15" s="70">
        <v>4</v>
      </c>
      <c r="F15" s="70"/>
      <c r="G15" s="70">
        <v>43.550628179999997</v>
      </c>
      <c r="H15" s="70">
        <v>-89.569438939999998</v>
      </c>
      <c r="I15" s="70">
        <v>3</v>
      </c>
      <c r="J15" s="70" t="s">
        <v>1856</v>
      </c>
      <c r="K15" s="70">
        <v>12</v>
      </c>
      <c r="L15" s="70" t="s">
        <v>1856</v>
      </c>
      <c r="M15" s="70">
        <v>12</v>
      </c>
      <c r="N15" s="70">
        <v>4</v>
      </c>
      <c r="O15" s="70">
        <v>0</v>
      </c>
      <c r="P15" s="70">
        <v>0</v>
      </c>
      <c r="Q15" s="70">
        <v>0</v>
      </c>
      <c r="R15" s="70">
        <v>0</v>
      </c>
      <c r="S15" s="70">
        <v>2</v>
      </c>
      <c r="T15" s="70">
        <v>0</v>
      </c>
      <c r="U15" s="70">
        <v>0</v>
      </c>
      <c r="V15" s="144">
        <v>40725</v>
      </c>
      <c r="W15" s="71">
        <v>2011</v>
      </c>
      <c r="X15" s="70">
        <v>5</v>
      </c>
      <c r="Y15" s="181">
        <v>1.5770879999999999E-3</v>
      </c>
      <c r="Z15" s="181">
        <v>8.9562495500000006E-2</v>
      </c>
      <c r="AA15" s="73">
        <v>1.1522154375</v>
      </c>
      <c r="AB15" s="73">
        <v>5.9945111046799999</v>
      </c>
      <c r="AC15" s="73">
        <v>17.6842656695</v>
      </c>
      <c r="AD15" s="203">
        <f t="shared" si="0"/>
        <v>2.5545051801459282</v>
      </c>
      <c r="AE15" s="203">
        <f t="shared" si="1"/>
        <v>1.6491576781340225</v>
      </c>
      <c r="AF15" s="203">
        <f t="shared" si="2"/>
        <v>1.0818310643657156</v>
      </c>
      <c r="AG15" s="203">
        <f t="shared" si="3"/>
        <v>5.2854939226456663</v>
      </c>
      <c r="AH15" s="101"/>
      <c r="AI15" s="234"/>
      <c r="AJ15" s="234"/>
      <c r="AK15" s="247"/>
      <c r="AL15" s="234"/>
      <c r="AM15" s="234"/>
      <c r="AN15" s="70"/>
      <c r="AO15" s="70"/>
      <c r="AP15" s="181">
        <v>194.2222222</v>
      </c>
      <c r="AQ15" s="181">
        <v>310.97777780000001</v>
      </c>
      <c r="AR15" s="73">
        <v>212.8</v>
      </c>
      <c r="AS15" s="73">
        <v>218.1</v>
      </c>
      <c r="AT15" s="70"/>
      <c r="AU15" s="101"/>
      <c r="AV15" s="101"/>
      <c r="AW15" s="101"/>
      <c r="AX15" s="101" t="s">
        <v>5</v>
      </c>
      <c r="AY15" s="101"/>
      <c r="AZ15" s="70">
        <v>0</v>
      </c>
      <c r="BA15" s="70">
        <v>0</v>
      </c>
      <c r="BB15" s="203">
        <v>16.86</v>
      </c>
      <c r="BC15" s="203">
        <v>14.081891669999999</v>
      </c>
      <c r="BD15" s="203">
        <v>15.739375000000001</v>
      </c>
      <c r="BE15" s="203">
        <v>15.92773</v>
      </c>
      <c r="BF15" s="203">
        <v>123.71</v>
      </c>
      <c r="BG15" s="203">
        <v>138.08000000000001</v>
      </c>
      <c r="BH15" s="203">
        <v>135.33336679999999</v>
      </c>
      <c r="BI15" s="203">
        <v>127.6883029</v>
      </c>
      <c r="BJ15" s="203">
        <v>153.30248979999999</v>
      </c>
      <c r="BK15" s="203">
        <v>140.12254770000001</v>
      </c>
      <c r="BL15" s="203">
        <v>21.97</v>
      </c>
      <c r="BM15" s="203">
        <v>6.35</v>
      </c>
      <c r="BN15" s="72">
        <v>10.73</v>
      </c>
      <c r="BO15" s="72">
        <v>12.63</v>
      </c>
      <c r="BP15" s="78">
        <v>8.41</v>
      </c>
      <c r="BQ15" s="78">
        <v>8.6158157430000006</v>
      </c>
      <c r="BR15" s="78">
        <v>10.7</v>
      </c>
      <c r="BS15" s="78">
        <v>14.69</v>
      </c>
      <c r="BT15" s="78">
        <v>3.62</v>
      </c>
      <c r="BU15" s="78">
        <v>3.62</v>
      </c>
      <c r="BV15" s="78">
        <v>4.1249184230000004</v>
      </c>
      <c r="BW15" s="78">
        <v>2.8299999999999996</v>
      </c>
      <c r="BX15" s="78">
        <v>6.47</v>
      </c>
      <c r="BY15" s="78">
        <v>8.11</v>
      </c>
      <c r="BZ15" s="78">
        <v>4.2300000000000004</v>
      </c>
      <c r="CA15" s="78">
        <v>6.58</v>
      </c>
      <c r="CB15" s="78">
        <v>0.19</v>
      </c>
      <c r="CC15" s="78">
        <v>1.92</v>
      </c>
      <c r="CD15" s="78">
        <v>1.46</v>
      </c>
      <c r="CE15" s="78">
        <v>0.05</v>
      </c>
      <c r="CF15" s="78">
        <v>0.27</v>
      </c>
      <c r="CG15" s="78">
        <v>1.7</v>
      </c>
      <c r="CH15" s="78">
        <v>1.57</v>
      </c>
      <c r="CI15" s="78">
        <v>0.08</v>
      </c>
      <c r="CJ15" s="78">
        <v>0.48597913500000001</v>
      </c>
      <c r="CK15" s="78">
        <v>2.9049848580000002</v>
      </c>
      <c r="CL15" s="78">
        <v>0.69999104300000003</v>
      </c>
      <c r="CM15" s="78">
        <v>3.3963386999999998E-2</v>
      </c>
      <c r="CN15" s="78">
        <v>0.22</v>
      </c>
      <c r="CO15" s="78">
        <v>1.63</v>
      </c>
      <c r="CP15" s="78">
        <v>0.91</v>
      </c>
      <c r="CQ15" s="78">
        <v>7.0000000000000007E-2</v>
      </c>
      <c r="CR15" s="78">
        <v>773.88</v>
      </c>
      <c r="CS15" s="78">
        <v>3312.66</v>
      </c>
      <c r="CT15" s="78">
        <v>812.52</v>
      </c>
      <c r="CU15" s="78">
        <v>60.37</v>
      </c>
      <c r="CV15" s="78">
        <v>107304.84</v>
      </c>
      <c r="CW15" s="78"/>
      <c r="CX15" s="78">
        <v>49.35</v>
      </c>
      <c r="CY15" s="78"/>
      <c r="CZ15" s="78"/>
      <c r="DA15" s="78">
        <v>1.87</v>
      </c>
      <c r="DB15" s="78">
        <v>2.06</v>
      </c>
      <c r="DC15" s="78"/>
      <c r="DD15" s="78">
        <v>1.82</v>
      </c>
      <c r="DE15" s="78"/>
      <c r="DF15" s="78"/>
      <c r="DG15" s="78">
        <v>27.22</v>
      </c>
      <c r="DH15" s="78">
        <v>24.64</v>
      </c>
      <c r="DI15" s="78"/>
      <c r="DJ15" s="78">
        <v>27.1</v>
      </c>
      <c r="DK15" s="78"/>
      <c r="DL15" s="78"/>
      <c r="DM15" s="78">
        <v>1.1666666670000001</v>
      </c>
      <c r="DN15" s="78">
        <v>0.75</v>
      </c>
      <c r="DO15" s="78">
        <v>0.33329999999999999</v>
      </c>
      <c r="DP15" s="159">
        <v>23</v>
      </c>
      <c r="DQ15" s="78">
        <v>170.8717</v>
      </c>
      <c r="DR15" s="78">
        <v>319.84930000000003</v>
      </c>
      <c r="DS15" s="78">
        <v>6.4326041117399804</v>
      </c>
      <c r="DT15" s="78">
        <v>7.3002817264255402</v>
      </c>
      <c r="DU15" s="78">
        <v>1.7768887416699199</v>
      </c>
      <c r="DV15" s="78">
        <v>3.2163584538093399</v>
      </c>
      <c r="DW15" s="78">
        <v>8.2094928534099001</v>
      </c>
      <c r="DX15" s="78">
        <v>10.5166401802349</v>
      </c>
      <c r="DY15" s="78"/>
      <c r="DZ15" s="74"/>
    </row>
    <row r="16" spans="1:130" x14ac:dyDescent="0.3">
      <c r="A16" s="70">
        <v>940</v>
      </c>
      <c r="B16" s="70" t="s">
        <v>635</v>
      </c>
      <c r="C16" s="71">
        <v>4</v>
      </c>
      <c r="D16" s="70">
        <v>4</v>
      </c>
      <c r="E16" s="70">
        <v>4</v>
      </c>
      <c r="F16" s="70"/>
      <c r="G16" s="70">
        <v>43.550628179999997</v>
      </c>
      <c r="H16" s="70">
        <v>-89.569438939999998</v>
      </c>
      <c r="I16" s="70">
        <v>3</v>
      </c>
      <c r="J16" s="70" t="s">
        <v>1843</v>
      </c>
      <c r="K16" s="70">
        <v>16</v>
      </c>
      <c r="L16" s="70" t="s">
        <v>1843</v>
      </c>
      <c r="M16" s="70">
        <v>16</v>
      </c>
      <c r="N16" s="70">
        <v>6</v>
      </c>
      <c r="O16" s="70">
        <v>0</v>
      </c>
      <c r="P16" s="70">
        <v>0</v>
      </c>
      <c r="Q16" s="70">
        <v>0</v>
      </c>
      <c r="R16" s="70">
        <v>0</v>
      </c>
      <c r="S16" s="70">
        <v>2</v>
      </c>
      <c r="T16" s="70">
        <v>0</v>
      </c>
      <c r="U16" s="70">
        <v>0</v>
      </c>
      <c r="V16" s="144">
        <v>40430</v>
      </c>
      <c r="W16" s="71">
        <v>2010</v>
      </c>
      <c r="X16" s="70">
        <v>6</v>
      </c>
      <c r="Y16" s="181">
        <v>2.9982215999999999E-2</v>
      </c>
      <c r="Z16" s="181">
        <v>2.3839445120099998</v>
      </c>
      <c r="AA16" s="73">
        <v>12.540943422</v>
      </c>
      <c r="AB16" s="73">
        <v>31.978979072775001</v>
      </c>
      <c r="AC16" s="73">
        <v>70.267799999999994</v>
      </c>
      <c r="AD16" s="203">
        <f t="shared" si="0"/>
        <v>1.6602422916206256</v>
      </c>
      <c r="AE16" s="203">
        <f t="shared" si="1"/>
        <v>0.93608001757872472</v>
      </c>
      <c r="AF16" s="203">
        <f t="shared" si="2"/>
        <v>0.78723487393329217</v>
      </c>
      <c r="AG16" s="203">
        <f t="shared" si="3"/>
        <v>3.3835571831326425</v>
      </c>
      <c r="AH16" s="101"/>
      <c r="AI16" s="234"/>
      <c r="AJ16" s="234"/>
      <c r="AK16" s="247"/>
      <c r="AL16" s="234"/>
      <c r="AM16" s="234"/>
      <c r="AN16" s="70"/>
      <c r="AO16" s="70"/>
      <c r="AP16" s="181">
        <v>177.51111109999999</v>
      </c>
      <c r="AQ16" s="181">
        <v>310.97777780000001</v>
      </c>
      <c r="AR16" s="73">
        <v>229.5</v>
      </c>
      <c r="AS16" s="73">
        <v>213.1</v>
      </c>
      <c r="AT16" s="70"/>
      <c r="AU16" s="101"/>
      <c r="AV16" s="101"/>
      <c r="AW16" s="101"/>
      <c r="AX16" s="101" t="s">
        <v>5</v>
      </c>
      <c r="AY16" s="101"/>
      <c r="AZ16" s="70">
        <v>0</v>
      </c>
      <c r="BA16" s="70">
        <v>0</v>
      </c>
      <c r="BB16" s="203">
        <v>16.54066667</v>
      </c>
      <c r="BC16" s="203">
        <v>13.96468333</v>
      </c>
      <c r="BD16" s="203">
        <v>14.535625</v>
      </c>
      <c r="BE16" s="203">
        <v>16.05126667</v>
      </c>
      <c r="BF16" s="203">
        <v>142.62</v>
      </c>
      <c r="BG16" s="203">
        <v>141.85</v>
      </c>
      <c r="BH16" s="203">
        <v>149.96977759999999</v>
      </c>
      <c r="BI16" s="203">
        <v>141.45032499999999</v>
      </c>
      <c r="BJ16" s="203">
        <v>174.56278620000001</v>
      </c>
      <c r="BK16" s="203">
        <v>159.75383590000001</v>
      </c>
      <c r="BL16" s="203">
        <v>14.03</v>
      </c>
      <c r="BM16" s="203">
        <v>13.83</v>
      </c>
      <c r="BN16" s="72">
        <v>9.43</v>
      </c>
      <c r="BO16" s="72">
        <v>9.93</v>
      </c>
      <c r="BP16" s="78">
        <v>8.3000000000000007</v>
      </c>
      <c r="BQ16" s="78">
        <v>6.9309106549999999</v>
      </c>
      <c r="BR16" s="78">
        <v>8.93</v>
      </c>
      <c r="BS16" s="78">
        <v>5.05</v>
      </c>
      <c r="BT16" s="78">
        <v>2.52</v>
      </c>
      <c r="BU16" s="78">
        <v>2.91</v>
      </c>
      <c r="BV16" s="78">
        <v>3.2661869909999997</v>
      </c>
      <c r="BW16" s="78">
        <v>1.64</v>
      </c>
      <c r="BX16" s="78">
        <v>5.54</v>
      </c>
      <c r="BY16" s="78">
        <v>3.53</v>
      </c>
      <c r="BZ16" s="78">
        <v>3.39</v>
      </c>
      <c r="CA16" s="78">
        <v>1.52</v>
      </c>
      <c r="CB16" s="78">
        <v>0.1</v>
      </c>
      <c r="CC16" s="78">
        <v>1.52</v>
      </c>
      <c r="CD16" s="78">
        <v>0.87</v>
      </c>
      <c r="CE16" s="78">
        <v>0.02</v>
      </c>
      <c r="CF16" s="78">
        <v>0.21</v>
      </c>
      <c r="CG16" s="78">
        <v>1.47</v>
      </c>
      <c r="CH16" s="78">
        <v>1.1499999999999999</v>
      </c>
      <c r="CI16" s="78">
        <v>7.0000000000000007E-2</v>
      </c>
      <c r="CJ16" s="78">
        <v>0.41320127800000001</v>
      </c>
      <c r="CK16" s="78">
        <v>2.2441481169999999</v>
      </c>
      <c r="CL16" s="78">
        <v>0.57750663199999996</v>
      </c>
      <c r="CM16" s="78">
        <v>3.1330964000000003E-2</v>
      </c>
      <c r="CN16" s="78">
        <v>0.14000000000000001</v>
      </c>
      <c r="CO16" s="78">
        <v>0.97</v>
      </c>
      <c r="CP16" s="78">
        <v>0.49</v>
      </c>
      <c r="CQ16" s="78">
        <v>0.04</v>
      </c>
      <c r="CR16" s="78">
        <v>851.53</v>
      </c>
      <c r="CS16" s="78">
        <v>2572.35</v>
      </c>
      <c r="CT16" s="78">
        <v>669.91</v>
      </c>
      <c r="CU16" s="78">
        <v>53.4</v>
      </c>
      <c r="CV16" s="78">
        <v>82237.83</v>
      </c>
      <c r="CW16" s="78"/>
      <c r="CX16" s="78">
        <v>47.46</v>
      </c>
      <c r="CY16" s="78"/>
      <c r="CZ16" s="78"/>
      <c r="DA16" s="78">
        <v>1.93</v>
      </c>
      <c r="DB16" s="78">
        <v>2.15</v>
      </c>
      <c r="DC16" s="78"/>
      <c r="DD16" s="78">
        <v>1.89</v>
      </c>
      <c r="DE16" s="78"/>
      <c r="DF16" s="78"/>
      <c r="DG16" s="78">
        <v>25.85</v>
      </c>
      <c r="DH16" s="78">
        <v>23.53</v>
      </c>
      <c r="DI16" s="78"/>
      <c r="DJ16" s="78">
        <v>25.44</v>
      </c>
      <c r="DK16" s="78"/>
      <c r="DL16" s="78"/>
      <c r="DM16" s="78">
        <v>0.83333333300000001</v>
      </c>
      <c r="DN16" s="78">
        <v>0.33333333333333331</v>
      </c>
      <c r="DO16" s="78">
        <v>0.66669999999999996</v>
      </c>
      <c r="DP16" s="159">
        <v>16</v>
      </c>
      <c r="DQ16" s="78">
        <v>168.85050000000001</v>
      </c>
      <c r="DR16" s="78">
        <v>193.3048</v>
      </c>
      <c r="DS16" s="78">
        <v>3.8961685040909</v>
      </c>
      <c r="DT16" s="78">
        <v>1.74615426000803</v>
      </c>
      <c r="DU16" s="78">
        <v>1.58015522607277</v>
      </c>
      <c r="DV16" s="78">
        <v>1.59225223584722</v>
      </c>
      <c r="DW16" s="78">
        <v>5.4763237301636698</v>
      </c>
      <c r="DX16" s="78">
        <v>3.3384064958552502</v>
      </c>
      <c r="DY16" s="78"/>
      <c r="DZ16" s="74"/>
    </row>
    <row r="17" spans="1:130" x14ac:dyDescent="0.3">
      <c r="A17" s="70">
        <v>1261</v>
      </c>
      <c r="B17" s="70" t="s">
        <v>333</v>
      </c>
      <c r="C17" s="71">
        <v>4</v>
      </c>
      <c r="D17" s="70">
        <v>4</v>
      </c>
      <c r="E17" s="70">
        <v>4</v>
      </c>
      <c r="F17" s="70"/>
      <c r="G17" s="70">
        <v>43.550628179999997</v>
      </c>
      <c r="H17" s="70">
        <v>-89.569438939999998</v>
      </c>
      <c r="I17" s="70">
        <v>4</v>
      </c>
      <c r="J17" s="70" t="s">
        <v>1856</v>
      </c>
      <c r="K17" s="70">
        <v>1</v>
      </c>
      <c r="L17" s="70" t="s">
        <v>1856</v>
      </c>
      <c r="M17" s="70">
        <v>1</v>
      </c>
      <c r="N17" s="70">
        <v>4</v>
      </c>
      <c r="O17" s="70">
        <v>0</v>
      </c>
      <c r="P17" s="70">
        <v>0</v>
      </c>
      <c r="Q17" s="70">
        <v>0</v>
      </c>
      <c r="R17" s="70">
        <v>0</v>
      </c>
      <c r="S17" s="70">
        <v>2</v>
      </c>
      <c r="T17" s="70">
        <v>0</v>
      </c>
      <c r="U17" s="70">
        <v>0</v>
      </c>
      <c r="V17" s="144">
        <v>40430</v>
      </c>
      <c r="W17" s="71">
        <v>2010</v>
      </c>
      <c r="X17" s="70">
        <v>6</v>
      </c>
      <c r="Y17" s="181">
        <v>0.10068554325</v>
      </c>
      <c r="Z17" s="181">
        <v>5.0040655116863997</v>
      </c>
      <c r="AA17" s="73">
        <v>21.463692562750001</v>
      </c>
      <c r="AB17" s="73">
        <v>50.867014724999997</v>
      </c>
      <c r="AC17" s="73">
        <v>106.60045</v>
      </c>
      <c r="AD17" s="203">
        <f t="shared" si="0"/>
        <v>1.4561121052476582</v>
      </c>
      <c r="AE17" s="203">
        <f t="shared" si="1"/>
        <v>0.86285188309067662</v>
      </c>
      <c r="AF17" s="203">
        <f t="shared" si="2"/>
        <v>0.73987306039011136</v>
      </c>
      <c r="AG17" s="203">
        <f t="shared" si="3"/>
        <v>3.0588370487284462</v>
      </c>
      <c r="AH17" s="101"/>
      <c r="AI17" s="234"/>
      <c r="AJ17" s="234"/>
      <c r="AK17" s="247"/>
      <c r="AL17" s="234"/>
      <c r="AM17" s="234"/>
      <c r="AN17" s="70"/>
      <c r="AO17" s="70"/>
      <c r="AP17" s="181">
        <v>184.75555560000001</v>
      </c>
      <c r="AQ17" s="181">
        <v>299.54444439999997</v>
      </c>
      <c r="AR17" s="73">
        <v>207.5</v>
      </c>
      <c r="AS17" s="73">
        <v>213.1</v>
      </c>
      <c r="AT17" s="70"/>
      <c r="AU17" s="101"/>
      <c r="AV17" s="101"/>
      <c r="AW17" s="101"/>
      <c r="AX17" s="101" t="s">
        <v>5</v>
      </c>
      <c r="AY17" s="101"/>
      <c r="AZ17" s="70">
        <v>0</v>
      </c>
      <c r="BA17" s="70">
        <v>0</v>
      </c>
      <c r="BB17" s="203">
        <v>20.802352939999999</v>
      </c>
      <c r="BC17" s="203">
        <v>18.303383329999999</v>
      </c>
      <c r="BD17" s="203">
        <v>18.40625</v>
      </c>
      <c r="BE17" s="203">
        <v>17.608041669999999</v>
      </c>
      <c r="BF17" s="203">
        <v>142.74</v>
      </c>
      <c r="BG17" s="203">
        <v>148.96</v>
      </c>
      <c r="BH17" s="203">
        <v>159.4553161</v>
      </c>
      <c r="BI17" s="203">
        <v>152.63419039999999</v>
      </c>
      <c r="BJ17" s="203">
        <v>162.97731049999999</v>
      </c>
      <c r="BK17" s="203">
        <v>155.0344853</v>
      </c>
      <c r="BL17" s="203">
        <v>13.58</v>
      </c>
      <c r="BM17" s="203">
        <v>13.3</v>
      </c>
      <c r="BN17" s="72">
        <v>7.74</v>
      </c>
      <c r="BO17" s="72">
        <v>8.84</v>
      </c>
      <c r="BP17" s="78">
        <v>8.15</v>
      </c>
      <c r="BQ17" s="78">
        <v>7.5124975510000001</v>
      </c>
      <c r="BR17" s="78">
        <v>8</v>
      </c>
      <c r="BS17" s="78">
        <v>5.0199999999999996</v>
      </c>
      <c r="BT17" s="78">
        <v>2.68</v>
      </c>
      <c r="BU17" s="78">
        <v>2.88</v>
      </c>
      <c r="BV17" s="78">
        <v>2.8342149460000003</v>
      </c>
      <c r="BW17" s="78">
        <v>1.7200000000000002</v>
      </c>
      <c r="BX17" s="78">
        <v>5.21</v>
      </c>
      <c r="BY17" s="78">
        <v>3.44</v>
      </c>
      <c r="BZ17" s="78">
        <v>2.79</v>
      </c>
      <c r="CA17" s="78">
        <v>1.58</v>
      </c>
      <c r="CB17" s="78">
        <v>0.32</v>
      </c>
      <c r="CC17" s="78">
        <v>1.81</v>
      </c>
      <c r="CD17" s="78">
        <v>0.52</v>
      </c>
      <c r="CE17" s="78">
        <v>0.04</v>
      </c>
      <c r="CF17" s="78">
        <v>0.23</v>
      </c>
      <c r="CG17" s="78">
        <v>1.47</v>
      </c>
      <c r="CH17" s="78">
        <v>1.1200000000000001</v>
      </c>
      <c r="CI17" s="78">
        <v>0.06</v>
      </c>
      <c r="CJ17" s="78">
        <v>0.26129754100000002</v>
      </c>
      <c r="CK17" s="78">
        <v>2.0839496049999999</v>
      </c>
      <c r="CL17" s="78">
        <v>0.46378640199999999</v>
      </c>
      <c r="CM17" s="78">
        <v>2.5181398000000001E-2</v>
      </c>
      <c r="CN17" s="78">
        <v>0.13</v>
      </c>
      <c r="CO17" s="78">
        <v>0.99</v>
      </c>
      <c r="CP17" s="78">
        <v>0.55000000000000004</v>
      </c>
      <c r="CQ17" s="78">
        <v>0.05</v>
      </c>
      <c r="CR17" s="78">
        <v>396.25</v>
      </c>
      <c r="CS17" s="78">
        <v>3142.12</v>
      </c>
      <c r="CT17" s="78">
        <v>404.39</v>
      </c>
      <c r="CU17" s="78">
        <v>69.09</v>
      </c>
      <c r="CV17" s="78">
        <v>62065.62</v>
      </c>
      <c r="CW17" s="78"/>
      <c r="CX17" s="78">
        <v>47.48</v>
      </c>
      <c r="CY17" s="78"/>
      <c r="CZ17" s="78"/>
      <c r="DA17" s="78">
        <v>1.91</v>
      </c>
      <c r="DB17" s="78">
        <v>2.17</v>
      </c>
      <c r="DC17" s="78"/>
      <c r="DD17" s="78">
        <v>1.91</v>
      </c>
      <c r="DE17" s="78"/>
      <c r="DF17" s="78"/>
      <c r="DG17" s="78">
        <v>26.73</v>
      </c>
      <c r="DH17" s="78">
        <v>22.81</v>
      </c>
      <c r="DI17" s="78"/>
      <c r="DJ17" s="78">
        <v>25.09</v>
      </c>
      <c r="DK17" s="78"/>
      <c r="DL17" s="78"/>
      <c r="DM17" s="78">
        <v>0.83333333300000001</v>
      </c>
      <c r="DN17" s="78">
        <v>0.25</v>
      </c>
      <c r="DO17" s="78">
        <v>0.25</v>
      </c>
      <c r="DP17" s="159">
        <v>2</v>
      </c>
      <c r="DQ17" s="78">
        <v>221.04300000000001</v>
      </c>
      <c r="DR17" s="78">
        <v>216.16569999999999</v>
      </c>
      <c r="DS17" s="78">
        <v>2.8688988115434602</v>
      </c>
      <c r="DT17" s="78">
        <v>4.0307967452745697</v>
      </c>
      <c r="DU17" s="78">
        <v>1.7310206611383301</v>
      </c>
      <c r="DV17" s="78">
        <v>5.1791750495106301</v>
      </c>
      <c r="DW17" s="78">
        <v>4.5999194726817896</v>
      </c>
      <c r="DX17" s="78">
        <v>9.2099717947852007</v>
      </c>
      <c r="DY17" s="78"/>
      <c r="DZ17" s="74"/>
    </row>
    <row r="18" spans="1:130" x14ac:dyDescent="0.3">
      <c r="A18" s="92">
        <v>254</v>
      </c>
      <c r="B18" s="92" t="s">
        <v>859</v>
      </c>
      <c r="C18" s="93">
        <v>5</v>
      </c>
      <c r="D18" s="92">
        <v>5</v>
      </c>
      <c r="E18" s="92">
        <v>5</v>
      </c>
      <c r="F18" s="92"/>
      <c r="G18" s="92">
        <v>43.550740089999998</v>
      </c>
      <c r="H18" s="92">
        <v>-89.569438939999998</v>
      </c>
      <c r="I18" s="92">
        <v>1</v>
      </c>
      <c r="J18" s="92" t="s">
        <v>1852</v>
      </c>
      <c r="K18" s="92">
        <v>2</v>
      </c>
      <c r="L18" s="92" t="s">
        <v>1852</v>
      </c>
      <c r="M18" s="92">
        <v>2</v>
      </c>
      <c r="N18" s="92">
        <v>2</v>
      </c>
      <c r="O18" s="92">
        <v>0</v>
      </c>
      <c r="P18" s="92">
        <v>0</v>
      </c>
      <c r="Q18" s="92">
        <v>0</v>
      </c>
      <c r="R18" s="92">
        <v>0</v>
      </c>
      <c r="S18" s="92">
        <v>2</v>
      </c>
      <c r="T18" s="92">
        <v>0</v>
      </c>
      <c r="U18" s="92">
        <v>0</v>
      </c>
      <c r="V18" s="149">
        <v>40430</v>
      </c>
      <c r="W18" s="93">
        <v>2010</v>
      </c>
      <c r="X18" s="92">
        <v>6</v>
      </c>
      <c r="Y18" s="182">
        <v>0.41758735024999999</v>
      </c>
      <c r="Z18" s="182">
        <v>11.95736689548</v>
      </c>
      <c r="AA18" s="96">
        <v>37.546233518000001</v>
      </c>
      <c r="AB18" s="96">
        <v>76.030995247999996</v>
      </c>
      <c r="AC18" s="96">
        <v>133.07903999999999</v>
      </c>
      <c r="AD18" s="204">
        <f t="shared" si="0"/>
        <v>1.1442255023571413</v>
      </c>
      <c r="AE18" s="204">
        <f t="shared" si="1"/>
        <v>0.70556802195568435</v>
      </c>
      <c r="AF18" s="204">
        <f t="shared" si="2"/>
        <v>0.55980214806231032</v>
      </c>
      <c r="AG18" s="204">
        <f t="shared" si="3"/>
        <v>2.4095956723751359</v>
      </c>
      <c r="AH18" s="113"/>
      <c r="AI18" s="239"/>
      <c r="AJ18" s="239"/>
      <c r="AK18" s="248"/>
      <c r="AL18" s="239"/>
      <c r="AM18" s="239"/>
      <c r="AN18" s="92"/>
      <c r="AO18" s="92"/>
      <c r="AP18" s="182">
        <v>157.1444444</v>
      </c>
      <c r="AQ18" s="182">
        <v>232.61111109999999</v>
      </c>
      <c r="AR18" s="96">
        <v>219.8</v>
      </c>
      <c r="AS18" s="96">
        <v>213.1</v>
      </c>
      <c r="AT18" s="92" t="s">
        <v>1844</v>
      </c>
      <c r="AU18" s="113"/>
      <c r="AV18" s="113" t="s">
        <v>1844</v>
      </c>
      <c r="AW18" s="113"/>
      <c r="AX18" s="113" t="s">
        <v>5</v>
      </c>
      <c r="AY18" s="113"/>
      <c r="AZ18" s="92">
        <v>4</v>
      </c>
      <c r="BA18" s="92">
        <v>0</v>
      </c>
      <c r="BB18" s="204">
        <v>12.5191024</v>
      </c>
      <c r="BC18" s="204">
        <v>9.6940249999999999</v>
      </c>
      <c r="BD18" s="204">
        <v>17.600625000000001</v>
      </c>
      <c r="BE18" s="204">
        <v>16.5608</v>
      </c>
      <c r="BF18" s="204">
        <v>134.06</v>
      </c>
      <c r="BG18" s="204">
        <v>147.43</v>
      </c>
      <c r="BH18" s="204">
        <v>141.1636962</v>
      </c>
      <c r="BI18" s="204">
        <v>144.1848042</v>
      </c>
      <c r="BJ18" s="204">
        <v>159.10169490000001</v>
      </c>
      <c r="BK18" s="204">
        <v>165.08523009999999</v>
      </c>
      <c r="BL18" s="204">
        <v>18.61</v>
      </c>
      <c r="BM18" s="204">
        <v>14.83</v>
      </c>
      <c r="BN18" s="94">
        <v>10.52</v>
      </c>
      <c r="BO18" s="94">
        <v>9.57</v>
      </c>
      <c r="BP18" s="95">
        <v>11.68</v>
      </c>
      <c r="BQ18" s="95">
        <v>10.246685100000001</v>
      </c>
      <c r="BR18" s="95">
        <v>3.6</v>
      </c>
      <c r="BS18" s="95">
        <v>5.89</v>
      </c>
      <c r="BT18" s="95">
        <v>3.8</v>
      </c>
      <c r="BU18" s="95">
        <v>3.43</v>
      </c>
      <c r="BV18" s="95">
        <v>4.7311098939999994</v>
      </c>
      <c r="BW18" s="95">
        <v>3.61</v>
      </c>
      <c r="BX18" s="95">
        <v>2.4500000000000002</v>
      </c>
      <c r="BY18" s="95">
        <v>3.77</v>
      </c>
      <c r="BZ18" s="95">
        <v>1.1499999999999999</v>
      </c>
      <c r="CA18" s="95">
        <v>2.12</v>
      </c>
      <c r="CB18" s="95">
        <v>0.14000000000000001</v>
      </c>
      <c r="CC18" s="95">
        <v>2.04</v>
      </c>
      <c r="CD18" s="95">
        <v>1.56</v>
      </c>
      <c r="CE18" s="95">
        <v>0.05</v>
      </c>
      <c r="CF18" s="95">
        <v>0.21</v>
      </c>
      <c r="CG18" s="95">
        <v>1.81</v>
      </c>
      <c r="CH18" s="95">
        <v>1.36</v>
      </c>
      <c r="CI18" s="95">
        <v>0.05</v>
      </c>
      <c r="CJ18" s="95">
        <v>0.39588610800000001</v>
      </c>
      <c r="CK18" s="95">
        <v>3.3210254159999999</v>
      </c>
      <c r="CL18" s="95">
        <v>0.97428059899999997</v>
      </c>
      <c r="CM18" s="95">
        <v>3.9917770999999998E-2</v>
      </c>
      <c r="CN18" s="95">
        <v>0.21</v>
      </c>
      <c r="CO18" s="95">
        <v>1.96</v>
      </c>
      <c r="CP18" s="95">
        <v>1.33</v>
      </c>
      <c r="CQ18" s="95">
        <v>0.11</v>
      </c>
      <c r="CR18" s="95">
        <v>1904.04</v>
      </c>
      <c r="CS18" s="95">
        <v>2190.38</v>
      </c>
      <c r="CT18" s="95">
        <v>843.78</v>
      </c>
      <c r="CU18" s="95">
        <v>104.56</v>
      </c>
      <c r="CV18" s="95">
        <v>112782.95</v>
      </c>
      <c r="CW18" s="95"/>
      <c r="CX18" s="95">
        <v>46.98</v>
      </c>
      <c r="CY18" s="95"/>
      <c r="CZ18" s="95"/>
      <c r="DA18" s="95">
        <v>2.2599999999999998</v>
      </c>
      <c r="DB18" s="95">
        <v>2.61</v>
      </c>
      <c r="DC18" s="95"/>
      <c r="DD18" s="95">
        <v>2.33</v>
      </c>
      <c r="DE18" s="95"/>
      <c r="DF18" s="95"/>
      <c r="DG18" s="95">
        <v>22.07</v>
      </c>
      <c r="DH18" s="95">
        <v>17.989999999999998</v>
      </c>
      <c r="DI18" s="95"/>
      <c r="DJ18" s="95">
        <v>19.739999999999998</v>
      </c>
      <c r="DK18" s="95"/>
      <c r="DL18" s="95"/>
      <c r="DM18" s="95">
        <v>0.25</v>
      </c>
      <c r="DN18" s="95">
        <v>0.33333333333333331</v>
      </c>
      <c r="DO18" s="95">
        <v>0.41670000000000001</v>
      </c>
      <c r="DP18" s="160">
        <v>1</v>
      </c>
      <c r="DQ18" s="95">
        <v>117.2007</v>
      </c>
      <c r="DR18" s="95">
        <v>199.5557</v>
      </c>
      <c r="DS18" s="95">
        <v>2.2330924644648</v>
      </c>
      <c r="DT18" s="95">
        <v>1.19926416534331</v>
      </c>
      <c r="DU18" s="95">
        <v>1.0420586225167601</v>
      </c>
      <c r="DV18" s="95">
        <v>1.74222034249084</v>
      </c>
      <c r="DW18" s="95">
        <v>3.2751510869815599</v>
      </c>
      <c r="DX18" s="95">
        <v>2.9414845078341498</v>
      </c>
      <c r="DY18" s="95"/>
      <c r="DZ18" s="74"/>
    </row>
    <row r="19" spans="1:130" x14ac:dyDescent="0.3">
      <c r="A19" s="92">
        <v>586</v>
      </c>
      <c r="B19" s="92" t="s">
        <v>1197</v>
      </c>
      <c r="C19" s="93">
        <v>5</v>
      </c>
      <c r="D19" s="92">
        <v>5</v>
      </c>
      <c r="E19" s="92">
        <v>5</v>
      </c>
      <c r="F19" s="92">
        <v>540</v>
      </c>
      <c r="G19" s="92">
        <v>43.550740089999998</v>
      </c>
      <c r="H19" s="92">
        <v>-89.569438939999998</v>
      </c>
      <c r="I19" s="92">
        <v>2</v>
      </c>
      <c r="J19" s="92" t="s">
        <v>1857</v>
      </c>
      <c r="K19" s="92">
        <v>26</v>
      </c>
      <c r="L19" s="92" t="s">
        <v>1857</v>
      </c>
      <c r="M19" s="92">
        <v>26</v>
      </c>
      <c r="N19" s="92">
        <v>7</v>
      </c>
      <c r="O19" s="92">
        <v>1</v>
      </c>
      <c r="P19" s="92">
        <v>0</v>
      </c>
      <c r="Q19" s="92">
        <v>1</v>
      </c>
      <c r="R19" s="92">
        <v>1</v>
      </c>
      <c r="S19" s="92">
        <v>2</v>
      </c>
      <c r="T19" s="92">
        <v>0</v>
      </c>
      <c r="U19" s="92">
        <v>0</v>
      </c>
      <c r="V19" s="149">
        <v>40430</v>
      </c>
      <c r="W19" s="93">
        <v>2010</v>
      </c>
      <c r="X19" s="92">
        <v>6</v>
      </c>
      <c r="Y19" s="182">
        <v>0.136110168</v>
      </c>
      <c r="Z19" s="182">
        <v>5.9818914889997998</v>
      </c>
      <c r="AA19" s="96">
        <v>19.218742582250002</v>
      </c>
      <c r="AB19" s="96">
        <v>42.728512148</v>
      </c>
      <c r="AC19" s="96">
        <v>78.063039200000006</v>
      </c>
      <c r="AD19" s="204">
        <f t="shared" si="0"/>
        <v>1.1671491585847136</v>
      </c>
      <c r="AE19" s="204">
        <f t="shared" si="1"/>
        <v>0.79898045016167796</v>
      </c>
      <c r="AF19" s="204">
        <f t="shared" si="2"/>
        <v>0.60265026594360283</v>
      </c>
      <c r="AG19" s="204">
        <f t="shared" si="3"/>
        <v>2.5687798746899944</v>
      </c>
      <c r="AH19" s="113"/>
      <c r="AI19" s="239"/>
      <c r="AJ19" s="239"/>
      <c r="AK19" s="248"/>
      <c r="AL19" s="239"/>
      <c r="AM19" s="239"/>
      <c r="AN19" s="92"/>
      <c r="AO19" s="92"/>
      <c r="AP19" s="182">
        <v>177.51111109999999</v>
      </c>
      <c r="AQ19" s="182">
        <v>281.95555560000003</v>
      </c>
      <c r="AR19" s="96">
        <v>207.5</v>
      </c>
      <c r="AS19" s="96">
        <v>204.7</v>
      </c>
      <c r="AT19" s="92"/>
      <c r="AU19" s="113"/>
      <c r="AV19" s="113" t="s">
        <v>1844</v>
      </c>
      <c r="AW19" s="113"/>
      <c r="AX19" s="113">
        <v>1</v>
      </c>
      <c r="AY19" s="113"/>
      <c r="AZ19" s="92">
        <v>0</v>
      </c>
      <c r="BA19" s="92">
        <v>0</v>
      </c>
      <c r="BB19" s="204">
        <v>15.424117649999999</v>
      </c>
      <c r="BC19" s="204">
        <v>11.4686</v>
      </c>
      <c r="BD19" s="204">
        <v>15.251875</v>
      </c>
      <c r="BE19" s="204">
        <v>17.541766670000001</v>
      </c>
      <c r="BF19" s="204">
        <v>139.72</v>
      </c>
      <c r="BG19" s="204">
        <v>147.97</v>
      </c>
      <c r="BH19" s="204">
        <v>142.69155420000001</v>
      </c>
      <c r="BI19" s="204">
        <v>132.66165409999999</v>
      </c>
      <c r="BJ19" s="204">
        <v>174.0709038</v>
      </c>
      <c r="BK19" s="204">
        <v>149.5886868</v>
      </c>
      <c r="BL19" s="204">
        <v>19.68</v>
      </c>
      <c r="BM19" s="204">
        <v>17.440000000000001</v>
      </c>
      <c r="BN19" s="94">
        <v>12.13</v>
      </c>
      <c r="BO19" s="94">
        <v>10.33</v>
      </c>
      <c r="BP19" s="95">
        <v>10.7</v>
      </c>
      <c r="BQ19" s="95">
        <v>9.2116048480000003</v>
      </c>
      <c r="BR19" s="95">
        <v>4.3499999999999996</v>
      </c>
      <c r="BS19" s="95">
        <v>5.9</v>
      </c>
      <c r="BT19" s="95">
        <v>2.58</v>
      </c>
      <c r="BU19" s="95">
        <v>1.97</v>
      </c>
      <c r="BV19" s="95">
        <v>4.8552170100000005</v>
      </c>
      <c r="BW19" s="95">
        <v>2.44</v>
      </c>
      <c r="BX19" s="95">
        <v>2.97</v>
      </c>
      <c r="BY19" s="95">
        <v>4.22</v>
      </c>
      <c r="BZ19" s="95">
        <v>1.38</v>
      </c>
      <c r="CA19" s="95">
        <v>1.68</v>
      </c>
      <c r="CB19" s="95">
        <v>0.11</v>
      </c>
      <c r="CC19" s="95">
        <v>1.49</v>
      </c>
      <c r="CD19" s="95">
        <v>0.95</v>
      </c>
      <c r="CE19" s="95">
        <v>0.04</v>
      </c>
      <c r="CF19" s="95">
        <v>0.22</v>
      </c>
      <c r="CG19" s="95">
        <v>0.9</v>
      </c>
      <c r="CH19" s="95">
        <v>0.79</v>
      </c>
      <c r="CI19" s="95">
        <v>0.06</v>
      </c>
      <c r="CJ19" s="95">
        <v>0.354454726</v>
      </c>
      <c r="CK19" s="95">
        <v>3.4844198159999999</v>
      </c>
      <c r="CL19" s="95">
        <v>0.97581605400000004</v>
      </c>
      <c r="CM19" s="95">
        <v>4.0526413999999997E-2</v>
      </c>
      <c r="CN19" s="95">
        <v>0.23</v>
      </c>
      <c r="CO19" s="95">
        <v>1.27</v>
      </c>
      <c r="CP19" s="95">
        <v>0.85</v>
      </c>
      <c r="CQ19" s="95">
        <v>0.09</v>
      </c>
      <c r="CR19" s="95">
        <v>1876.83</v>
      </c>
      <c r="CS19" s="95">
        <v>727.88</v>
      </c>
      <c r="CT19" s="95">
        <v>176.47</v>
      </c>
      <c r="CU19" s="95">
        <v>52.72</v>
      </c>
      <c r="CV19" s="95">
        <v>84363.199999999997</v>
      </c>
      <c r="CW19" s="95"/>
      <c r="CX19" s="95">
        <v>46.55</v>
      </c>
      <c r="CY19" s="95"/>
      <c r="CZ19" s="95"/>
      <c r="DA19" s="95">
        <v>2.4</v>
      </c>
      <c r="DB19" s="95">
        <v>2.57</v>
      </c>
      <c r="DC19" s="95"/>
      <c r="DD19" s="95">
        <v>2.37</v>
      </c>
      <c r="DE19" s="95"/>
      <c r="DF19" s="95"/>
      <c r="DG19" s="95">
        <v>20.84</v>
      </c>
      <c r="DH19" s="95">
        <v>18.739999999999998</v>
      </c>
      <c r="DI19" s="95"/>
      <c r="DJ19" s="95">
        <v>19.3</v>
      </c>
      <c r="DK19" s="95"/>
      <c r="DL19" s="95"/>
      <c r="DM19" s="95">
        <v>0.41666666699999999</v>
      </c>
      <c r="DN19" s="95">
        <v>0.5</v>
      </c>
      <c r="DO19" s="95">
        <v>8.3299999999999999E-2</v>
      </c>
      <c r="DP19" s="160">
        <v>23</v>
      </c>
      <c r="DQ19" s="95">
        <v>138.64410000000001</v>
      </c>
      <c r="DR19" s="95">
        <v>212.1669</v>
      </c>
      <c r="DS19" s="95">
        <v>2.4298185065213702</v>
      </c>
      <c r="DT19" s="95">
        <v>3.0476949986072301</v>
      </c>
      <c r="DU19" s="95">
        <v>0.95489097624781705</v>
      </c>
      <c r="DV19" s="95">
        <v>1.97052414867729</v>
      </c>
      <c r="DW19" s="95">
        <v>3.3847094827691899</v>
      </c>
      <c r="DX19" s="95">
        <v>5.0182191472845199</v>
      </c>
      <c r="DY19" s="95"/>
      <c r="DZ19" s="74"/>
    </row>
    <row r="20" spans="1:130" x14ac:dyDescent="0.3">
      <c r="A20" s="92">
        <v>950</v>
      </c>
      <c r="B20" s="92" t="s">
        <v>1505</v>
      </c>
      <c r="C20" s="93">
        <v>5</v>
      </c>
      <c r="D20" s="92">
        <v>5</v>
      </c>
      <c r="E20" s="92">
        <v>5</v>
      </c>
      <c r="F20" s="92"/>
      <c r="G20" s="92">
        <v>43.550740089999998</v>
      </c>
      <c r="H20" s="92">
        <v>-89.569438939999998</v>
      </c>
      <c r="I20" s="92">
        <v>3</v>
      </c>
      <c r="J20" s="92" t="s">
        <v>1843</v>
      </c>
      <c r="K20" s="92">
        <v>26</v>
      </c>
      <c r="L20" s="92" t="s">
        <v>1843</v>
      </c>
      <c r="M20" s="92">
        <v>26</v>
      </c>
      <c r="N20" s="92">
        <v>6</v>
      </c>
      <c r="O20" s="92">
        <v>0</v>
      </c>
      <c r="P20" s="92">
        <v>0</v>
      </c>
      <c r="Q20" s="92">
        <v>0</v>
      </c>
      <c r="R20" s="92">
        <v>0</v>
      </c>
      <c r="S20" s="92">
        <v>2</v>
      </c>
      <c r="T20" s="92">
        <v>0</v>
      </c>
      <c r="U20" s="92">
        <v>0</v>
      </c>
      <c r="V20" s="149">
        <v>40430</v>
      </c>
      <c r="W20" s="93">
        <v>2010</v>
      </c>
      <c r="X20" s="92">
        <v>6</v>
      </c>
      <c r="Y20" s="182">
        <v>5.1368016000000002E-2</v>
      </c>
      <c r="Z20" s="182">
        <v>4.7366259839299998</v>
      </c>
      <c r="AA20" s="96">
        <v>17.095079474999999</v>
      </c>
      <c r="AB20" s="96">
        <v>41.407268404500002</v>
      </c>
      <c r="AC20" s="96">
        <v>100.82304000000001</v>
      </c>
      <c r="AD20" s="204">
        <f t="shared" si="0"/>
        <v>1.2834656075924724</v>
      </c>
      <c r="AE20" s="204">
        <f t="shared" si="1"/>
        <v>0.88466575864692842</v>
      </c>
      <c r="AF20" s="204">
        <f t="shared" si="2"/>
        <v>0.88991047019980352</v>
      </c>
      <c r="AG20" s="204">
        <f t="shared" si="3"/>
        <v>3.0580418364392044</v>
      </c>
      <c r="AH20" s="113"/>
      <c r="AI20" s="239"/>
      <c r="AJ20" s="239"/>
      <c r="AK20" s="248"/>
      <c r="AL20" s="239"/>
      <c r="AM20" s="239"/>
      <c r="AN20" s="92"/>
      <c r="AO20" s="92"/>
      <c r="AP20" s="182">
        <v>177.51111109999999</v>
      </c>
      <c r="AQ20" s="182">
        <v>299.54444439999997</v>
      </c>
      <c r="AR20" s="96">
        <v>229.5</v>
      </c>
      <c r="AS20" s="96">
        <v>213.1</v>
      </c>
      <c r="AT20" s="92"/>
      <c r="AU20" s="113"/>
      <c r="AV20" s="113" t="s">
        <v>1844</v>
      </c>
      <c r="AW20" s="113"/>
      <c r="AX20" s="113" t="s">
        <v>5</v>
      </c>
      <c r="AY20" s="113"/>
      <c r="AZ20" s="92">
        <v>0</v>
      </c>
      <c r="BA20" s="92">
        <v>0</v>
      </c>
      <c r="BB20" s="204">
        <v>13.97470588</v>
      </c>
      <c r="BC20" s="204">
        <v>14.53988333</v>
      </c>
      <c r="BD20" s="204">
        <v>16.171176469999999</v>
      </c>
      <c r="BE20" s="204">
        <v>16.72345</v>
      </c>
      <c r="BF20" s="204">
        <v>147.62</v>
      </c>
      <c r="BG20" s="204">
        <v>145.38</v>
      </c>
      <c r="BH20" s="204">
        <v>139.36176449999999</v>
      </c>
      <c r="BI20" s="204">
        <v>135.27570170000001</v>
      </c>
      <c r="BJ20" s="204">
        <v>164.4887214</v>
      </c>
      <c r="BK20" s="204">
        <v>151.0586376</v>
      </c>
      <c r="BL20" s="204">
        <v>17.739999999999998</v>
      </c>
      <c r="BM20" s="204">
        <v>15.35</v>
      </c>
      <c r="BN20" s="94">
        <v>14.02</v>
      </c>
      <c r="BO20" s="94">
        <v>11.71</v>
      </c>
      <c r="BP20" s="95">
        <v>10.32</v>
      </c>
      <c r="BQ20" s="95">
        <v>8.8043097249999995</v>
      </c>
      <c r="BR20" s="95">
        <v>6.85</v>
      </c>
      <c r="BS20" s="95">
        <v>4.3600000000000003</v>
      </c>
      <c r="BT20" s="95">
        <v>3.88</v>
      </c>
      <c r="BU20" s="95">
        <v>3.84</v>
      </c>
      <c r="BV20" s="95">
        <v>4.7071455249999996</v>
      </c>
      <c r="BW20" s="95">
        <v>3.29</v>
      </c>
      <c r="BX20" s="95">
        <v>4.3899999999999997</v>
      </c>
      <c r="BY20" s="95">
        <v>3.2</v>
      </c>
      <c r="BZ20" s="95">
        <v>2.46</v>
      </c>
      <c r="CA20" s="95">
        <v>1.1599999999999999</v>
      </c>
      <c r="CB20" s="95">
        <v>0.14000000000000001</v>
      </c>
      <c r="CC20" s="95">
        <v>2.17</v>
      </c>
      <c r="CD20" s="95">
        <v>1.54</v>
      </c>
      <c r="CE20" s="95">
        <v>0.04</v>
      </c>
      <c r="CF20" s="95">
        <v>0.24</v>
      </c>
      <c r="CG20" s="95">
        <v>1.88</v>
      </c>
      <c r="CH20" s="95">
        <v>1.63</v>
      </c>
      <c r="CI20" s="95">
        <v>0.08</v>
      </c>
      <c r="CJ20" s="95">
        <v>0.50236354800000005</v>
      </c>
      <c r="CK20" s="95">
        <v>3.1078004529999999</v>
      </c>
      <c r="CL20" s="95">
        <v>1.048801863</v>
      </c>
      <c r="CM20" s="95">
        <v>4.8179660999999999E-2</v>
      </c>
      <c r="CN20" s="95">
        <v>0.18</v>
      </c>
      <c r="CO20" s="95">
        <v>1.78</v>
      </c>
      <c r="CP20" s="95">
        <v>1.24</v>
      </c>
      <c r="CQ20" s="95">
        <v>0.09</v>
      </c>
      <c r="CR20" s="95">
        <v>1644.06</v>
      </c>
      <c r="CS20" s="95">
        <v>1093.76</v>
      </c>
      <c r="CT20" s="95">
        <v>233.03</v>
      </c>
      <c r="CU20" s="95">
        <v>65.260000000000005</v>
      </c>
      <c r="CV20" s="95">
        <v>106311.12</v>
      </c>
      <c r="CW20" s="95"/>
      <c r="CX20" s="95">
        <v>47.8</v>
      </c>
      <c r="CY20" s="95"/>
      <c r="CZ20" s="95"/>
      <c r="DA20" s="95">
        <v>2.2200000000000002</v>
      </c>
      <c r="DB20" s="95">
        <v>2.4700000000000002</v>
      </c>
      <c r="DC20" s="95"/>
      <c r="DD20" s="95">
        <v>2.23</v>
      </c>
      <c r="DE20" s="95"/>
      <c r="DF20" s="95"/>
      <c r="DG20" s="95">
        <v>22.51</v>
      </c>
      <c r="DH20" s="95">
        <v>19.600000000000001</v>
      </c>
      <c r="DI20" s="95"/>
      <c r="DJ20" s="95">
        <v>21.56</v>
      </c>
      <c r="DK20" s="95"/>
      <c r="DL20" s="95"/>
      <c r="DM20" s="95">
        <v>1</v>
      </c>
      <c r="DN20" s="95">
        <v>0.83333333333333337</v>
      </c>
      <c r="DO20" s="95">
        <v>0.25</v>
      </c>
      <c r="DP20" s="160">
        <v>1</v>
      </c>
      <c r="DQ20" s="95">
        <v>174.8664</v>
      </c>
      <c r="DR20" s="95">
        <v>201.70849999999999</v>
      </c>
      <c r="DS20" s="95">
        <v>5.1515900138620099</v>
      </c>
      <c r="DT20" s="95">
        <v>2.2047162117610299</v>
      </c>
      <c r="DU20" s="95">
        <v>1.07830892612875</v>
      </c>
      <c r="DV20" s="95">
        <v>1.53553271180937</v>
      </c>
      <c r="DW20" s="95">
        <v>6.2298989399907603</v>
      </c>
      <c r="DX20" s="95">
        <v>3.7402489235704</v>
      </c>
      <c r="DY20" s="95"/>
      <c r="DZ20" s="74"/>
    </row>
    <row r="21" spans="1:130" x14ac:dyDescent="0.3">
      <c r="A21" s="92">
        <v>1317</v>
      </c>
      <c r="B21" s="92" t="s">
        <v>1459</v>
      </c>
      <c r="C21" s="93">
        <v>5</v>
      </c>
      <c r="D21" s="92">
        <v>5</v>
      </c>
      <c r="E21" s="92">
        <v>5</v>
      </c>
      <c r="F21" s="92"/>
      <c r="G21" s="92">
        <v>43.550740089999998</v>
      </c>
      <c r="H21" s="92">
        <v>-89.569438939999998</v>
      </c>
      <c r="I21" s="92">
        <v>4</v>
      </c>
      <c r="J21" s="92" t="s">
        <v>1843</v>
      </c>
      <c r="K21" s="92">
        <v>1</v>
      </c>
      <c r="L21" s="92" t="s">
        <v>1843</v>
      </c>
      <c r="M21" s="92">
        <v>1</v>
      </c>
      <c r="N21" s="92">
        <v>6</v>
      </c>
      <c r="O21" s="92">
        <v>0</v>
      </c>
      <c r="P21" s="92">
        <v>0</v>
      </c>
      <c r="Q21" s="92">
        <v>0</v>
      </c>
      <c r="R21" s="92">
        <v>0</v>
      </c>
      <c r="S21" s="92">
        <v>2</v>
      </c>
      <c r="T21" s="92">
        <v>0</v>
      </c>
      <c r="U21" s="92">
        <v>0</v>
      </c>
      <c r="V21" s="149">
        <v>40430</v>
      </c>
      <c r="W21" s="93">
        <v>2010</v>
      </c>
      <c r="X21" s="92">
        <v>6</v>
      </c>
      <c r="Y21" s="182">
        <v>6.3506541E-2</v>
      </c>
      <c r="Z21" s="182">
        <v>3.4230712746971999</v>
      </c>
      <c r="AA21" s="96">
        <v>13.860212722749999</v>
      </c>
      <c r="AB21" s="96">
        <v>34.327362383999997</v>
      </c>
      <c r="AC21" s="96">
        <v>75.428640000000001</v>
      </c>
      <c r="AD21" s="204">
        <f t="shared" si="0"/>
        <v>1.3984841599849009</v>
      </c>
      <c r="AE21" s="204">
        <f t="shared" si="1"/>
        <v>0.90692043168585945</v>
      </c>
      <c r="AF21" s="204">
        <f t="shared" si="2"/>
        <v>0.78724427044984591</v>
      </c>
      <c r="AG21" s="204">
        <f t="shared" si="3"/>
        <v>3.0926488621206065</v>
      </c>
      <c r="AH21" s="113"/>
      <c r="AI21" s="239"/>
      <c r="AJ21" s="239"/>
      <c r="AK21" s="248"/>
      <c r="AL21" s="239"/>
      <c r="AM21" s="239"/>
      <c r="AN21" s="92"/>
      <c r="AO21" s="92"/>
      <c r="AP21" s="182">
        <v>177.51111109999999</v>
      </c>
      <c r="AQ21" s="182">
        <v>299.54444439999997</v>
      </c>
      <c r="AR21" s="96">
        <v>207.5</v>
      </c>
      <c r="AS21" s="96">
        <v>222.9</v>
      </c>
      <c r="AT21" s="92"/>
      <c r="AU21" s="113"/>
      <c r="AV21" s="113" t="s">
        <v>1844</v>
      </c>
      <c r="AW21" s="113"/>
      <c r="AX21" s="113" t="s">
        <v>5</v>
      </c>
      <c r="AY21" s="113"/>
      <c r="AZ21" s="92">
        <v>0</v>
      </c>
      <c r="BA21" s="92">
        <v>0</v>
      </c>
      <c r="BB21" s="204">
        <v>14.197894740000001</v>
      </c>
      <c r="BC21" s="204">
        <v>13.804391669999999</v>
      </c>
      <c r="BD21" s="204">
        <v>15.671875</v>
      </c>
      <c r="BE21" s="204">
        <v>15.9276</v>
      </c>
      <c r="BF21" s="204">
        <v>130.06</v>
      </c>
      <c r="BG21" s="204">
        <v>143.84</v>
      </c>
      <c r="BH21" s="204">
        <v>147.8298992</v>
      </c>
      <c r="BI21" s="204">
        <v>130.41465909999999</v>
      </c>
      <c r="BJ21" s="204">
        <v>155.52316569999999</v>
      </c>
      <c r="BK21" s="204">
        <v>147.85425849999999</v>
      </c>
      <c r="BL21" s="204">
        <v>18.32</v>
      </c>
      <c r="BM21" s="204">
        <v>15.13</v>
      </c>
      <c r="BN21" s="94">
        <v>13.7</v>
      </c>
      <c r="BO21" s="94">
        <v>11.18</v>
      </c>
      <c r="BP21" s="95">
        <v>12.39</v>
      </c>
      <c r="BQ21" s="95">
        <v>9.7232091539999992</v>
      </c>
      <c r="BR21" s="95">
        <v>5.75</v>
      </c>
      <c r="BS21" s="95">
        <v>6.52</v>
      </c>
      <c r="BT21" s="95">
        <v>5.57</v>
      </c>
      <c r="BU21" s="95">
        <v>3.02</v>
      </c>
      <c r="BV21" s="95">
        <v>4.873016904</v>
      </c>
      <c r="BW21" s="95">
        <v>2.3099999999999996</v>
      </c>
      <c r="BX21" s="95">
        <v>3.94</v>
      </c>
      <c r="BY21" s="95">
        <v>4.55</v>
      </c>
      <c r="BZ21" s="95">
        <v>1.81</v>
      </c>
      <c r="CA21" s="95">
        <v>1.97</v>
      </c>
      <c r="CB21" s="95">
        <v>0.4</v>
      </c>
      <c r="CC21" s="95">
        <v>3.55</v>
      </c>
      <c r="CD21" s="95">
        <v>1.51</v>
      </c>
      <c r="CE21" s="95">
        <v>0.11</v>
      </c>
      <c r="CF21" s="95">
        <v>0.25</v>
      </c>
      <c r="CG21" s="95">
        <v>1.51</v>
      </c>
      <c r="CH21" s="95">
        <v>1.18</v>
      </c>
      <c r="CI21" s="95">
        <v>0.08</v>
      </c>
      <c r="CJ21" s="95">
        <v>0.37535091900000001</v>
      </c>
      <c r="CK21" s="95">
        <v>3.447199753</v>
      </c>
      <c r="CL21" s="95">
        <v>1.011269207</v>
      </c>
      <c r="CM21" s="95">
        <v>3.9197025000000003E-2</v>
      </c>
      <c r="CN21" s="95">
        <v>0.15</v>
      </c>
      <c r="CO21" s="95">
        <v>1.19</v>
      </c>
      <c r="CP21" s="95">
        <v>0.88</v>
      </c>
      <c r="CQ21" s="95">
        <v>0.09</v>
      </c>
      <c r="CR21" s="95">
        <v>2558.56</v>
      </c>
      <c r="CS21" s="95">
        <v>922.23</v>
      </c>
      <c r="CT21" s="95">
        <v>365.55</v>
      </c>
      <c r="CU21" s="95">
        <v>65.05</v>
      </c>
      <c r="CV21" s="95">
        <v>86921.87</v>
      </c>
      <c r="CW21" s="95"/>
      <c r="CX21" s="95">
        <v>47.51</v>
      </c>
      <c r="CY21" s="95"/>
      <c r="CZ21" s="95"/>
      <c r="DA21" s="95">
        <v>2.29</v>
      </c>
      <c r="DB21" s="95">
        <v>2.2999999999999998</v>
      </c>
      <c r="DC21" s="95"/>
      <c r="DD21" s="95">
        <v>2.27</v>
      </c>
      <c r="DE21" s="95"/>
      <c r="DF21" s="95"/>
      <c r="DG21" s="95">
        <v>22.07</v>
      </c>
      <c r="DH21" s="95">
        <v>21.21</v>
      </c>
      <c r="DI21" s="95"/>
      <c r="DJ21" s="95">
        <v>20.51</v>
      </c>
      <c r="DK21" s="95"/>
      <c r="DL21" s="95"/>
      <c r="DM21" s="95">
        <v>0.58333333300000001</v>
      </c>
      <c r="DN21" s="95">
        <v>0.16666666666666666</v>
      </c>
      <c r="DO21" s="95">
        <v>0.25</v>
      </c>
      <c r="DP21" s="160">
        <v>2</v>
      </c>
      <c r="DQ21" s="95">
        <v>166.5941</v>
      </c>
      <c r="DR21" s="95">
        <v>193.12870000000001</v>
      </c>
      <c r="DS21" s="95">
        <v>3.2321672856361698</v>
      </c>
      <c r="DT21" s="95">
        <v>1.8822163665990601</v>
      </c>
      <c r="DU21" s="95">
        <v>1.45191216255558</v>
      </c>
      <c r="DV21" s="95">
        <v>2.8001534727878301</v>
      </c>
      <c r="DW21" s="95">
        <v>4.6840794481917403</v>
      </c>
      <c r="DX21" s="95">
        <v>4.6823698393869</v>
      </c>
      <c r="DY21" s="95"/>
      <c r="DZ21" s="74"/>
    </row>
    <row r="22" spans="1:130" x14ac:dyDescent="0.3">
      <c r="A22" s="92">
        <v>2195</v>
      </c>
      <c r="B22" s="92" t="s">
        <v>1591</v>
      </c>
      <c r="C22" s="93">
        <v>5</v>
      </c>
      <c r="D22" s="92">
        <v>5</v>
      </c>
      <c r="E22" s="92">
        <v>5</v>
      </c>
      <c r="F22" s="92"/>
      <c r="G22" s="92">
        <v>43.550740089999998</v>
      </c>
      <c r="H22" s="92">
        <v>-89.569438939999998</v>
      </c>
      <c r="I22" s="92">
        <v>4</v>
      </c>
      <c r="J22" s="92" t="s">
        <v>1853</v>
      </c>
      <c r="K22" s="92">
        <v>11</v>
      </c>
      <c r="L22" s="92" t="s">
        <v>1853</v>
      </c>
      <c r="M22" s="92">
        <v>11</v>
      </c>
      <c r="N22" s="92">
        <v>0</v>
      </c>
      <c r="O22" s="92">
        <v>0</v>
      </c>
      <c r="P22" s="92">
        <v>0</v>
      </c>
      <c r="Q22" s="92">
        <v>0</v>
      </c>
      <c r="R22" s="92">
        <v>0</v>
      </c>
      <c r="S22" s="92">
        <v>2</v>
      </c>
      <c r="T22" s="92">
        <v>0</v>
      </c>
      <c r="U22" s="92">
        <v>0</v>
      </c>
      <c r="V22" s="149">
        <v>40725</v>
      </c>
      <c r="W22" s="93">
        <v>2011</v>
      </c>
      <c r="X22" s="92">
        <v>5</v>
      </c>
      <c r="Y22" s="182">
        <v>0.223840179</v>
      </c>
      <c r="Z22" s="182">
        <v>6.7424020738176003</v>
      </c>
      <c r="AA22" s="96">
        <v>22.639344135750001</v>
      </c>
      <c r="AB22" s="96">
        <v>61.0187375</v>
      </c>
      <c r="AC22" s="96">
        <v>112.5</v>
      </c>
      <c r="AD22" s="204">
        <f t="shared" si="0"/>
        <v>1.2112730314401385</v>
      </c>
      <c r="AE22" s="204">
        <f t="shared" si="1"/>
        <v>0.99149170549038645</v>
      </c>
      <c r="AF22" s="204">
        <f t="shared" si="2"/>
        <v>0.6117722325077164</v>
      </c>
      <c r="AG22" s="204">
        <f t="shared" si="3"/>
        <v>2.8145369694382412</v>
      </c>
      <c r="AH22" s="113"/>
      <c r="AI22" s="239"/>
      <c r="AJ22" s="239"/>
      <c r="AK22" s="248"/>
      <c r="AL22" s="239"/>
      <c r="AM22" s="239"/>
      <c r="AN22" s="92"/>
      <c r="AO22" s="92"/>
      <c r="AP22" s="182">
        <v>157.1444444</v>
      </c>
      <c r="AQ22" s="182">
        <v>267.74444440000002</v>
      </c>
      <c r="AR22" s="96">
        <v>207.5</v>
      </c>
      <c r="AS22" s="96">
        <v>188.8</v>
      </c>
      <c r="AT22" s="92"/>
      <c r="AU22" s="113" t="s">
        <v>1844</v>
      </c>
      <c r="AV22" s="113" t="s">
        <v>1844</v>
      </c>
      <c r="AW22" s="113"/>
      <c r="AX22" s="113" t="s">
        <v>5</v>
      </c>
      <c r="AY22" s="113"/>
      <c r="AZ22" s="92">
        <v>0</v>
      </c>
      <c r="BA22" s="92">
        <v>3</v>
      </c>
      <c r="BB22" s="204">
        <v>10.987500000000001</v>
      </c>
      <c r="BC22" s="204">
        <v>11.14683333</v>
      </c>
      <c r="BD22" s="204">
        <v>14.237500000000001</v>
      </c>
      <c r="BE22" s="204">
        <v>14.60601818</v>
      </c>
      <c r="BF22" s="204">
        <v>130.27000000000001</v>
      </c>
      <c r="BG22" s="204">
        <v>143.44999999999999</v>
      </c>
      <c r="BH22" s="204">
        <v>123.21278390000001</v>
      </c>
      <c r="BI22" s="204">
        <v>124.6384644</v>
      </c>
      <c r="BJ22" s="204">
        <v>146.7216282</v>
      </c>
      <c r="BK22" s="204">
        <v>145.5112077</v>
      </c>
      <c r="BL22" s="204">
        <v>17.690000000000001</v>
      </c>
      <c r="BM22" s="204">
        <v>16.329999999999998</v>
      </c>
      <c r="BN22" s="94">
        <v>14.8</v>
      </c>
      <c r="BO22" s="94">
        <v>9.24</v>
      </c>
      <c r="BP22" s="95">
        <v>15.07</v>
      </c>
      <c r="BQ22" s="95">
        <v>8.4253505230000005</v>
      </c>
      <c r="BR22" s="95">
        <v>3.94</v>
      </c>
      <c r="BS22" s="95">
        <v>4.8899999999999997</v>
      </c>
      <c r="BT22" s="95">
        <v>3.89</v>
      </c>
      <c r="BU22" s="95">
        <v>3.13</v>
      </c>
      <c r="BV22" s="95">
        <v>4.3124666349999998</v>
      </c>
      <c r="BW22" s="95">
        <v>2.65</v>
      </c>
      <c r="BX22" s="95">
        <v>2.95</v>
      </c>
      <c r="BY22" s="95">
        <v>3.34</v>
      </c>
      <c r="BZ22" s="95">
        <v>0.99</v>
      </c>
      <c r="CA22" s="95">
        <v>1.55</v>
      </c>
      <c r="CB22" s="95">
        <v>0.13</v>
      </c>
      <c r="CC22" s="95">
        <v>2.12</v>
      </c>
      <c r="CD22" s="95">
        <v>1.59</v>
      </c>
      <c r="CE22" s="95">
        <v>0.04</v>
      </c>
      <c r="CF22" s="95">
        <v>0.24</v>
      </c>
      <c r="CG22" s="95">
        <v>1.57</v>
      </c>
      <c r="CH22" s="95">
        <v>1.25</v>
      </c>
      <c r="CI22" s="95">
        <v>7.0000000000000007E-2</v>
      </c>
      <c r="CJ22" s="95">
        <v>0.492494392</v>
      </c>
      <c r="CK22" s="95">
        <v>2.9194402560000001</v>
      </c>
      <c r="CL22" s="95">
        <v>0.85157395999999996</v>
      </c>
      <c r="CM22" s="95">
        <v>4.8958027000000001E-2</v>
      </c>
      <c r="CN22" s="95">
        <v>0.17</v>
      </c>
      <c r="CO22" s="95">
        <v>1.43</v>
      </c>
      <c r="CP22" s="95">
        <v>0.97</v>
      </c>
      <c r="CQ22" s="95">
        <v>0.08</v>
      </c>
      <c r="CR22" s="95">
        <v>1866.97</v>
      </c>
      <c r="CS22" s="95">
        <v>537.09</v>
      </c>
      <c r="CT22" s="95">
        <v>155.07</v>
      </c>
      <c r="CU22" s="95">
        <v>94.78</v>
      </c>
      <c r="CV22" s="95">
        <v>80472.89</v>
      </c>
      <c r="CW22" s="95"/>
      <c r="CX22" s="95">
        <v>47.3</v>
      </c>
      <c r="CY22" s="95"/>
      <c r="CZ22" s="95"/>
      <c r="DA22" s="95">
        <v>2.2999999999999998</v>
      </c>
      <c r="DB22" s="95">
        <v>2.35</v>
      </c>
      <c r="DC22" s="95"/>
      <c r="DD22" s="95">
        <v>2.25</v>
      </c>
      <c r="DE22" s="95"/>
      <c r="DF22" s="95"/>
      <c r="DG22" s="95">
        <v>21.56</v>
      </c>
      <c r="DH22" s="95">
        <v>21.32</v>
      </c>
      <c r="DI22" s="95"/>
      <c r="DJ22" s="95">
        <v>20.94</v>
      </c>
      <c r="DK22" s="95"/>
      <c r="DL22" s="95"/>
      <c r="DM22" s="95" t="s">
        <v>5</v>
      </c>
      <c r="DN22" s="95">
        <v>0.33333333333333331</v>
      </c>
      <c r="DO22" s="95">
        <v>0.5</v>
      </c>
      <c r="DP22" s="160" t="s">
        <v>5</v>
      </c>
      <c r="DQ22" s="95">
        <v>134.8931</v>
      </c>
      <c r="DR22" s="95">
        <v>331.3279</v>
      </c>
      <c r="DS22" s="95">
        <v>3.3672589628379801</v>
      </c>
      <c r="DT22" s="95">
        <v>1.5594823134423601</v>
      </c>
      <c r="DU22" s="95">
        <v>1.32779215541788</v>
      </c>
      <c r="DV22" s="95">
        <v>4.1103390327225702</v>
      </c>
      <c r="DW22" s="95">
        <v>4.6950511182558596</v>
      </c>
      <c r="DX22" s="95">
        <v>5.6698213461649303</v>
      </c>
      <c r="DY22" s="95"/>
      <c r="DZ22" s="74"/>
    </row>
    <row r="23" spans="1:130" x14ac:dyDescent="0.3">
      <c r="A23" s="3">
        <v>156</v>
      </c>
      <c r="B23" s="3" t="s">
        <v>817</v>
      </c>
      <c r="C23" s="51">
        <v>6</v>
      </c>
      <c r="D23" s="3">
        <v>6</v>
      </c>
      <c r="E23" s="3">
        <v>6</v>
      </c>
      <c r="F23" s="3"/>
      <c r="G23" s="3">
        <v>43.550837940000001</v>
      </c>
      <c r="H23" s="3">
        <v>-89.569438939999998</v>
      </c>
      <c r="I23" s="3">
        <v>1</v>
      </c>
      <c r="J23" s="3" t="s">
        <v>1843</v>
      </c>
      <c r="K23" s="3">
        <v>16</v>
      </c>
      <c r="L23" s="3" t="s">
        <v>1843</v>
      </c>
      <c r="M23" s="3">
        <v>16</v>
      </c>
      <c r="N23" s="3">
        <v>6</v>
      </c>
      <c r="O23" s="3">
        <v>0</v>
      </c>
      <c r="P23" s="3">
        <v>0</v>
      </c>
      <c r="Q23" s="3">
        <v>0</v>
      </c>
      <c r="R23" s="3">
        <v>0</v>
      </c>
      <c r="S23" s="3">
        <v>2</v>
      </c>
      <c r="T23" s="3">
        <v>0</v>
      </c>
      <c r="U23" s="3">
        <v>0</v>
      </c>
      <c r="V23" s="132">
        <v>40430</v>
      </c>
      <c r="W23" s="51">
        <v>2010</v>
      </c>
      <c r="X23" s="3">
        <v>6</v>
      </c>
      <c r="Y23" s="183">
        <v>5.7960312999999999E-2</v>
      </c>
      <c r="Z23" s="183">
        <v>0.89891413308000001</v>
      </c>
      <c r="AA23" s="31">
        <v>3.593968555</v>
      </c>
      <c r="AB23" s="31">
        <v>9.3109388215699997</v>
      </c>
      <c r="AC23" s="31">
        <v>15.309044271359999</v>
      </c>
      <c r="AD23" s="205">
        <f t="shared" si="0"/>
        <v>1.3858248019062978</v>
      </c>
      <c r="AE23" s="205">
        <f t="shared" si="1"/>
        <v>0.95193288731192771</v>
      </c>
      <c r="AF23" s="205">
        <f t="shared" si="2"/>
        <v>0.49725385626699126</v>
      </c>
      <c r="AG23" s="205">
        <f t="shared" si="3"/>
        <v>2.8350115454852167</v>
      </c>
      <c r="AH23" s="103"/>
      <c r="AI23" s="222"/>
      <c r="AJ23" s="222"/>
      <c r="AK23" s="249"/>
      <c r="AL23" s="222" t="s">
        <v>2186</v>
      </c>
      <c r="AM23" s="222"/>
      <c r="AN23" s="3"/>
      <c r="AO23" s="3"/>
      <c r="AP23" s="183">
        <v>230.74444439999999</v>
      </c>
      <c r="AQ23" s="183">
        <v>356.15555560000001</v>
      </c>
      <c r="AR23" s="31">
        <v>250.5</v>
      </c>
      <c r="AS23" s="31">
        <v>272.5</v>
      </c>
      <c r="AT23" s="3"/>
      <c r="AU23" s="103"/>
      <c r="AV23" s="103" t="s">
        <v>1844</v>
      </c>
      <c r="AW23" s="103"/>
      <c r="AX23" s="103" t="s">
        <v>5</v>
      </c>
      <c r="AY23" s="103"/>
      <c r="AZ23" s="3">
        <v>0</v>
      </c>
      <c r="BA23" s="3">
        <v>0</v>
      </c>
      <c r="BB23" s="205">
        <v>13.57894737</v>
      </c>
      <c r="BC23" s="205">
        <v>12.956108329999999</v>
      </c>
      <c r="BD23" s="205">
        <v>11.725</v>
      </c>
      <c r="BE23" s="205">
        <v>9.1118083330000008</v>
      </c>
      <c r="BF23" s="205">
        <v>120.63</v>
      </c>
      <c r="BG23" s="205">
        <v>121.9</v>
      </c>
      <c r="BH23" s="205">
        <v>134.96547390000001</v>
      </c>
      <c r="BI23" s="205">
        <v>126.78243500000001</v>
      </c>
      <c r="BJ23" s="205">
        <v>161.15454</v>
      </c>
      <c r="BK23" s="205">
        <v>162.46909360000001</v>
      </c>
      <c r="BL23" s="205">
        <v>26.24</v>
      </c>
      <c r="BM23" s="205">
        <v>22.59</v>
      </c>
      <c r="BN23" s="4">
        <v>10.29</v>
      </c>
      <c r="BO23" s="4">
        <v>12.86</v>
      </c>
      <c r="BP23" s="79">
        <v>14.33</v>
      </c>
      <c r="BQ23" s="79">
        <v>6.9389190469999997</v>
      </c>
      <c r="BR23" s="79">
        <v>6.7</v>
      </c>
      <c r="BS23" s="79">
        <v>6.1</v>
      </c>
      <c r="BT23" s="79">
        <v>4.49</v>
      </c>
      <c r="BU23" s="79">
        <v>5.0843108600000004</v>
      </c>
      <c r="BV23" s="79">
        <v>4.3101984179999997</v>
      </c>
      <c r="BW23" s="79">
        <v>2.77</v>
      </c>
      <c r="BX23" s="79">
        <v>3.98</v>
      </c>
      <c r="BY23" s="79">
        <v>3.86</v>
      </c>
      <c r="BZ23" s="79">
        <v>2.72</v>
      </c>
      <c r="CA23" s="79">
        <v>2.2400000000000002</v>
      </c>
      <c r="CB23" s="79">
        <v>0.13</v>
      </c>
      <c r="CC23" s="79">
        <v>2.48</v>
      </c>
      <c r="CD23" s="79">
        <v>1.83</v>
      </c>
      <c r="CE23" s="79">
        <v>0.04</v>
      </c>
      <c r="CF23" s="79">
        <v>0.21</v>
      </c>
      <c r="CG23" s="79">
        <v>1.8</v>
      </c>
      <c r="CH23" s="79">
        <v>1.71</v>
      </c>
      <c r="CI23" s="79">
        <v>0.08</v>
      </c>
      <c r="CJ23" s="79">
        <v>0.36291612400000001</v>
      </c>
      <c r="CK23" s="79">
        <v>3.221401314</v>
      </c>
      <c r="CL23" s="79">
        <v>0.69606816299999996</v>
      </c>
      <c r="CM23" s="79">
        <v>2.9812816999999998E-2</v>
      </c>
      <c r="CN23" s="79">
        <v>0.2</v>
      </c>
      <c r="CO23" s="79">
        <v>1.62</v>
      </c>
      <c r="CP23" s="79">
        <v>0.88</v>
      </c>
      <c r="CQ23" s="79">
        <v>7.0000000000000007E-2</v>
      </c>
      <c r="CR23" s="79">
        <v>1574.71</v>
      </c>
      <c r="CS23" s="79">
        <v>1462.91</v>
      </c>
      <c r="CT23" s="79">
        <v>285.39</v>
      </c>
      <c r="CU23" s="79">
        <v>82.52</v>
      </c>
      <c r="CV23" s="79">
        <v>107390.68</v>
      </c>
      <c r="CW23" s="79"/>
      <c r="CX23" s="79">
        <v>49.4</v>
      </c>
      <c r="CY23" s="79"/>
      <c r="CZ23" s="79"/>
      <c r="DA23" s="79">
        <v>1.86</v>
      </c>
      <c r="DB23" s="79">
        <v>1.91</v>
      </c>
      <c r="DC23" s="79"/>
      <c r="DD23" s="79">
        <v>1.96</v>
      </c>
      <c r="DE23" s="79"/>
      <c r="DF23" s="79"/>
      <c r="DG23" s="79">
        <v>26.58</v>
      </c>
      <c r="DH23" s="79">
        <v>26.14</v>
      </c>
      <c r="DI23" s="79"/>
      <c r="DJ23" s="79">
        <v>25.64</v>
      </c>
      <c r="DK23" s="79"/>
      <c r="DL23" s="79"/>
      <c r="DM23" s="79">
        <v>0.66666666699999999</v>
      </c>
      <c r="DN23" s="79">
        <v>0.5</v>
      </c>
      <c r="DO23" s="79">
        <v>0.5</v>
      </c>
      <c r="DP23" s="161">
        <v>1</v>
      </c>
      <c r="DQ23" s="79">
        <v>155.87960000000001</v>
      </c>
      <c r="DR23" s="79">
        <v>116.72329999999999</v>
      </c>
      <c r="DS23" s="79">
        <v>3.74096418004665</v>
      </c>
      <c r="DT23" s="79">
        <v>1.9851220793106401</v>
      </c>
      <c r="DU23" s="79">
        <v>1.0165538017803499</v>
      </c>
      <c r="DV23" s="79">
        <v>8.1532992984262798</v>
      </c>
      <c r="DW23" s="79">
        <v>4.7575179818270001</v>
      </c>
      <c r="DX23" s="79">
        <v>10.138421377736901</v>
      </c>
      <c r="DY23" s="79"/>
      <c r="DZ23" s="74"/>
    </row>
    <row r="24" spans="1:130" x14ac:dyDescent="0.3">
      <c r="A24" s="3">
        <v>602</v>
      </c>
      <c r="B24" s="3" t="s">
        <v>1469</v>
      </c>
      <c r="C24" s="51">
        <v>6</v>
      </c>
      <c r="D24" s="3">
        <v>6</v>
      </c>
      <c r="E24" s="3">
        <v>6</v>
      </c>
      <c r="F24" s="3">
        <v>123</v>
      </c>
      <c r="G24" s="3">
        <v>43.550837940000001</v>
      </c>
      <c r="H24" s="3">
        <v>-89.569438939999998</v>
      </c>
      <c r="I24" s="3">
        <v>2</v>
      </c>
      <c r="J24" s="3" t="s">
        <v>1848</v>
      </c>
      <c r="K24" s="3">
        <v>14</v>
      </c>
      <c r="L24" s="3" t="s">
        <v>1848</v>
      </c>
      <c r="M24" s="3">
        <v>14</v>
      </c>
      <c r="N24" s="3">
        <v>7</v>
      </c>
      <c r="O24" s="3">
        <v>1</v>
      </c>
      <c r="P24" s="3">
        <v>0</v>
      </c>
      <c r="Q24" s="3">
        <v>1</v>
      </c>
      <c r="R24" s="3">
        <v>1</v>
      </c>
      <c r="S24" s="3">
        <v>2</v>
      </c>
      <c r="T24" s="3">
        <v>0</v>
      </c>
      <c r="U24" s="3">
        <v>0</v>
      </c>
      <c r="V24" s="132">
        <v>40430</v>
      </c>
      <c r="W24" s="51">
        <v>2010</v>
      </c>
      <c r="X24" s="3">
        <v>6</v>
      </c>
      <c r="Y24" s="183">
        <v>9.7485606249999995E-2</v>
      </c>
      <c r="Z24" s="183">
        <v>5.1569024412672002</v>
      </c>
      <c r="AA24" s="31">
        <v>17.299324025000001</v>
      </c>
      <c r="AB24" s="31">
        <v>37.644258207999997</v>
      </c>
      <c r="AC24" s="31">
        <v>69.691567500000005</v>
      </c>
      <c r="AD24" s="205">
        <f t="shared" si="0"/>
        <v>1.2103313298808778</v>
      </c>
      <c r="AE24" s="205">
        <f t="shared" si="1"/>
        <v>0.77751301113941329</v>
      </c>
      <c r="AF24" s="205">
        <f t="shared" si="2"/>
        <v>0.61589888948378624</v>
      </c>
      <c r="AG24" s="205">
        <f t="shared" si="3"/>
        <v>2.6037432305040773</v>
      </c>
      <c r="AH24" s="103"/>
      <c r="AI24" s="222"/>
      <c r="AJ24" s="222"/>
      <c r="AK24" s="249"/>
      <c r="AL24" s="222"/>
      <c r="AM24" s="222"/>
      <c r="AN24" s="3"/>
      <c r="AO24" s="3"/>
      <c r="AP24" s="183">
        <v>221.53333330000001</v>
      </c>
      <c r="AQ24" s="183">
        <v>327.41111110000003</v>
      </c>
      <c r="AR24" s="31">
        <v>239.5</v>
      </c>
      <c r="AS24" s="31">
        <v>265.8</v>
      </c>
      <c r="AT24" s="3"/>
      <c r="AU24" s="103" t="s">
        <v>1844</v>
      </c>
      <c r="AV24" s="103" t="s">
        <v>1844</v>
      </c>
      <c r="AW24" s="103"/>
      <c r="AX24" s="103">
        <v>1</v>
      </c>
      <c r="AY24" s="103">
        <v>1</v>
      </c>
      <c r="AZ24" s="3">
        <v>0</v>
      </c>
      <c r="BA24" s="3">
        <v>5</v>
      </c>
      <c r="BB24" s="205">
        <v>15.11357143</v>
      </c>
      <c r="BC24" s="205">
        <v>10.75835833</v>
      </c>
      <c r="BD24" s="205">
        <v>13.974375</v>
      </c>
      <c r="BE24" s="205">
        <v>13.131311999999999</v>
      </c>
      <c r="BF24" s="205">
        <v>115.41</v>
      </c>
      <c r="BG24" s="205">
        <v>133.38999999999999</v>
      </c>
      <c r="BH24" s="205">
        <v>137.4228746</v>
      </c>
      <c r="BI24" s="205">
        <v>128.67567030000001</v>
      </c>
      <c r="BJ24" s="205">
        <v>169.1173134</v>
      </c>
      <c r="BK24" s="205">
        <v>144.8668638</v>
      </c>
      <c r="BL24" s="205">
        <v>17.14</v>
      </c>
      <c r="BM24" s="205">
        <v>18.510000000000002</v>
      </c>
      <c r="BN24" s="4">
        <v>13.76</v>
      </c>
      <c r="BO24" s="4">
        <v>10.24</v>
      </c>
      <c r="BP24" s="79">
        <v>15.38</v>
      </c>
      <c r="BQ24" s="79">
        <v>12.078101050000001</v>
      </c>
      <c r="BR24" s="79">
        <v>11.72</v>
      </c>
      <c r="BS24" s="79">
        <v>6.32</v>
      </c>
      <c r="BT24" s="79">
        <v>2.59</v>
      </c>
      <c r="BU24" s="79">
        <v>1.39377358</v>
      </c>
      <c r="BV24" s="79">
        <v>4.541569537</v>
      </c>
      <c r="BW24" s="79">
        <v>2.23</v>
      </c>
      <c r="BX24" s="79">
        <v>6.78</v>
      </c>
      <c r="BY24" s="79">
        <v>4.2699999999999996</v>
      </c>
      <c r="BZ24" s="79">
        <v>4.9400000000000004</v>
      </c>
      <c r="CA24" s="79">
        <v>2.0499999999999998</v>
      </c>
      <c r="CB24" s="79">
        <v>0.09</v>
      </c>
      <c r="CC24" s="79">
        <v>1.57</v>
      </c>
      <c r="CD24" s="79">
        <v>0.9</v>
      </c>
      <c r="CE24" s="79">
        <v>0.02</v>
      </c>
      <c r="CF24" s="79">
        <v>0.16</v>
      </c>
      <c r="CG24" s="79">
        <v>0.8</v>
      </c>
      <c r="CH24" s="79">
        <v>0.56000000000000005</v>
      </c>
      <c r="CI24" s="79">
        <v>0.03</v>
      </c>
      <c r="CJ24" s="79">
        <v>0.32854288199999998</v>
      </c>
      <c r="CK24" s="79">
        <v>3.4390923830000002</v>
      </c>
      <c r="CL24" s="79">
        <v>0.745380653</v>
      </c>
      <c r="CM24" s="79">
        <v>2.8553618999999999E-2</v>
      </c>
      <c r="CN24" s="79">
        <v>0.14000000000000001</v>
      </c>
      <c r="CO24" s="79">
        <v>1.34</v>
      </c>
      <c r="CP24" s="79">
        <v>0.71</v>
      </c>
      <c r="CQ24" s="79">
        <v>0.04</v>
      </c>
      <c r="CR24" s="79">
        <v>1563.99</v>
      </c>
      <c r="CS24" s="79">
        <v>1038.42</v>
      </c>
      <c r="CT24" s="79">
        <v>318.44</v>
      </c>
      <c r="CU24" s="79">
        <v>41.61</v>
      </c>
      <c r="CV24" s="79">
        <v>75720.45</v>
      </c>
      <c r="CW24" s="79"/>
      <c r="CX24" s="79">
        <v>48.47</v>
      </c>
      <c r="CY24" s="79"/>
      <c r="CZ24" s="79"/>
      <c r="DA24" s="79">
        <v>2.1</v>
      </c>
      <c r="DB24" s="79">
        <v>2.2599999999999998</v>
      </c>
      <c r="DC24" s="79"/>
      <c r="DD24" s="79">
        <v>2.0299999999999998</v>
      </c>
      <c r="DE24" s="79"/>
      <c r="DF24" s="79"/>
      <c r="DG24" s="79">
        <v>24.07</v>
      </c>
      <c r="DH24" s="79">
        <v>22.13</v>
      </c>
      <c r="DI24" s="79"/>
      <c r="DJ24" s="79">
        <v>24.72</v>
      </c>
      <c r="DK24" s="79"/>
      <c r="DL24" s="79"/>
      <c r="DM24" s="79">
        <v>1.25</v>
      </c>
      <c r="DN24" s="79">
        <v>0.58333333333333337</v>
      </c>
      <c r="DO24" s="79">
        <v>0.58330000000000004</v>
      </c>
      <c r="DP24" s="161">
        <v>1</v>
      </c>
      <c r="DQ24" s="79">
        <v>132.28440000000001</v>
      </c>
      <c r="DR24" s="79">
        <v>329.09730000000002</v>
      </c>
      <c r="DS24" s="79">
        <v>6.49555049575007</v>
      </c>
      <c r="DT24" s="79">
        <v>2.0572639155653998</v>
      </c>
      <c r="DU24" s="79">
        <v>4.0982156626178101</v>
      </c>
      <c r="DV24" s="79">
        <v>1.4275717242286701</v>
      </c>
      <c r="DW24" s="79">
        <v>10.593766158367901</v>
      </c>
      <c r="DX24" s="79">
        <v>3.4848356397940701</v>
      </c>
      <c r="DY24" s="79"/>
      <c r="DZ24" s="74"/>
    </row>
    <row r="25" spans="1:130" x14ac:dyDescent="0.3">
      <c r="A25" s="3">
        <v>1249</v>
      </c>
      <c r="B25" s="3" t="s">
        <v>675</v>
      </c>
      <c r="C25" s="51">
        <v>6</v>
      </c>
      <c r="D25" s="3">
        <v>6</v>
      </c>
      <c r="E25" s="3">
        <v>6</v>
      </c>
      <c r="F25" s="3"/>
      <c r="G25" s="3">
        <v>43.550837940000001</v>
      </c>
      <c r="H25" s="3">
        <v>-89.569438939999998</v>
      </c>
      <c r="I25" s="3">
        <v>4</v>
      </c>
      <c r="J25" s="3" t="s">
        <v>1858</v>
      </c>
      <c r="K25" s="3">
        <v>17</v>
      </c>
      <c r="L25" s="3" t="s">
        <v>1858</v>
      </c>
      <c r="M25" s="3">
        <v>17</v>
      </c>
      <c r="N25" s="3">
        <v>3</v>
      </c>
      <c r="O25" s="3">
        <v>0</v>
      </c>
      <c r="P25" s="3">
        <v>0</v>
      </c>
      <c r="Q25" s="3">
        <v>0</v>
      </c>
      <c r="R25" s="3">
        <v>0</v>
      </c>
      <c r="S25" s="3">
        <v>2</v>
      </c>
      <c r="T25" s="3">
        <v>0</v>
      </c>
      <c r="U25" s="3">
        <v>0</v>
      </c>
      <c r="V25" s="132">
        <v>40430</v>
      </c>
      <c r="W25" s="51">
        <v>2010</v>
      </c>
      <c r="X25" s="3">
        <v>6</v>
      </c>
      <c r="Y25" s="183">
        <v>6.5445500000000004E-2</v>
      </c>
      <c r="Z25" s="183">
        <v>0.80432678108160005</v>
      </c>
      <c r="AA25" s="31">
        <v>6.3562261388049999</v>
      </c>
      <c r="AB25" s="31">
        <v>14.358708903175</v>
      </c>
      <c r="AC25" s="31">
        <v>26.971079763599999</v>
      </c>
      <c r="AD25" s="205">
        <f t="shared" si="0"/>
        <v>2.0671844750819077</v>
      </c>
      <c r="AE25" s="205">
        <f t="shared" si="1"/>
        <v>0.81492182349430853</v>
      </c>
      <c r="AF25" s="205">
        <f t="shared" si="2"/>
        <v>0.63040852175047002</v>
      </c>
      <c r="AG25" s="205">
        <f t="shared" si="3"/>
        <v>3.5125148203266865</v>
      </c>
      <c r="AH25" s="103"/>
      <c r="AI25" s="222"/>
      <c r="AJ25" s="222"/>
      <c r="AK25" s="249"/>
      <c r="AL25" s="222"/>
      <c r="AM25" s="222"/>
      <c r="AN25" s="3"/>
      <c r="AO25" s="3"/>
      <c r="AP25" s="183">
        <v>221.53333330000001</v>
      </c>
      <c r="AQ25" s="183">
        <v>356.15555560000001</v>
      </c>
      <c r="AR25" s="31">
        <v>246.8</v>
      </c>
      <c r="AS25" s="31">
        <v>265.8</v>
      </c>
      <c r="AT25" s="3" t="s">
        <v>1844</v>
      </c>
      <c r="AU25" s="103"/>
      <c r="AV25" s="103" t="s">
        <v>1844</v>
      </c>
      <c r="AW25" s="103"/>
      <c r="AX25" s="103" t="s">
        <v>5</v>
      </c>
      <c r="AY25" s="103"/>
      <c r="AZ25" s="3">
        <v>2</v>
      </c>
      <c r="BA25" s="3">
        <v>0</v>
      </c>
      <c r="BB25" s="205">
        <v>10.681875</v>
      </c>
      <c r="BC25" s="205">
        <v>9.8046833329999998</v>
      </c>
      <c r="BD25" s="205">
        <v>13.84823529</v>
      </c>
      <c r="BE25" s="205">
        <v>13.62498985</v>
      </c>
      <c r="BF25" s="205">
        <v>120.49</v>
      </c>
      <c r="BG25" s="205">
        <v>122.23</v>
      </c>
      <c r="BH25" s="205">
        <v>152.6390998</v>
      </c>
      <c r="BI25" s="205">
        <v>138.17522020000001</v>
      </c>
      <c r="BJ25" s="205">
        <v>146.69740780000001</v>
      </c>
      <c r="BK25" s="205">
        <v>145.35648209999999</v>
      </c>
      <c r="BL25" s="205">
        <v>21.87</v>
      </c>
      <c r="BM25" s="205">
        <v>22.27</v>
      </c>
      <c r="BN25" s="4">
        <v>9.6</v>
      </c>
      <c r="BO25" s="4">
        <v>11.4</v>
      </c>
      <c r="BP25" s="79">
        <v>15.15</v>
      </c>
      <c r="BQ25" s="79">
        <v>14.17083534</v>
      </c>
      <c r="BR25" s="79">
        <v>7.46</v>
      </c>
      <c r="BS25" s="79">
        <v>4.83</v>
      </c>
      <c r="BT25" s="79">
        <v>2.680354189</v>
      </c>
      <c r="BU25" s="79">
        <v>1.263005814</v>
      </c>
      <c r="BV25" s="79">
        <v>3.4546314730000001</v>
      </c>
      <c r="BW25" s="79">
        <v>2.0700000000000003</v>
      </c>
      <c r="BX25" s="79">
        <v>4.72</v>
      </c>
      <c r="BY25" s="79">
        <v>3.24</v>
      </c>
      <c r="BZ25" s="79">
        <v>2.74</v>
      </c>
      <c r="CA25" s="79">
        <v>1.59</v>
      </c>
      <c r="CB25" s="79">
        <v>0.1</v>
      </c>
      <c r="CC25" s="79">
        <v>1.7</v>
      </c>
      <c r="CD25" s="79">
        <v>1.03</v>
      </c>
      <c r="CE25" s="79">
        <v>0.03</v>
      </c>
      <c r="CF25" s="79">
        <v>0.09</v>
      </c>
      <c r="CG25" s="79">
        <v>0.65</v>
      </c>
      <c r="CH25" s="79">
        <v>0.38</v>
      </c>
      <c r="CI25" s="79">
        <v>0.02</v>
      </c>
      <c r="CJ25" s="79">
        <v>0.241740438</v>
      </c>
      <c r="CK25" s="79">
        <v>2.729236593</v>
      </c>
      <c r="CL25" s="79">
        <v>0.459827294</v>
      </c>
      <c r="CM25" s="79">
        <v>2.3827147999999999E-2</v>
      </c>
      <c r="CN25" s="79">
        <v>0.13</v>
      </c>
      <c r="CO25" s="79">
        <v>1.22</v>
      </c>
      <c r="CP25" s="79">
        <v>0.68</v>
      </c>
      <c r="CQ25" s="79">
        <v>0.04</v>
      </c>
      <c r="CR25" s="79">
        <v>1170.21</v>
      </c>
      <c r="CS25" s="79">
        <v>769.55</v>
      </c>
      <c r="CT25" s="79">
        <v>217</v>
      </c>
      <c r="CU25" s="79">
        <v>62.05</v>
      </c>
      <c r="CV25" s="79">
        <v>59251.22</v>
      </c>
      <c r="CW25" s="79"/>
      <c r="CX25" s="79">
        <v>48.86</v>
      </c>
      <c r="CY25" s="79"/>
      <c r="CZ25" s="79"/>
      <c r="DA25" s="79">
        <v>1.99</v>
      </c>
      <c r="DB25" s="79">
        <v>2.39</v>
      </c>
      <c r="DC25" s="79"/>
      <c r="DD25" s="79">
        <v>2.09</v>
      </c>
      <c r="DE25" s="79"/>
      <c r="DF25" s="79"/>
      <c r="DG25" s="79">
        <v>25.32</v>
      </c>
      <c r="DH25" s="79">
        <v>20.89</v>
      </c>
      <c r="DI25" s="79"/>
      <c r="DJ25" s="79">
        <v>23.71</v>
      </c>
      <c r="DK25" s="79"/>
      <c r="DL25" s="79"/>
      <c r="DM25" s="79">
        <v>0.91666666699999999</v>
      </c>
      <c r="DN25" s="79">
        <v>0.33333333333333331</v>
      </c>
      <c r="DO25" s="79">
        <v>0.33329999999999999</v>
      </c>
      <c r="DP25" s="161">
        <v>1</v>
      </c>
      <c r="DQ25" s="79">
        <v>118.39100000000001</v>
      </c>
      <c r="DR25" s="79">
        <v>274.58233006900002</v>
      </c>
      <c r="DS25" s="79">
        <v>2.8768234071846699</v>
      </c>
      <c r="DT25" s="79">
        <v>3.3040371183827499</v>
      </c>
      <c r="DU25" s="79">
        <v>1.13142046270409</v>
      </c>
      <c r="DV25" s="79">
        <v>2.5681936930274998</v>
      </c>
      <c r="DW25" s="79">
        <v>4.0082438698887604</v>
      </c>
      <c r="DX25" s="79">
        <v>5.8722308114102502</v>
      </c>
      <c r="DY25" s="79"/>
      <c r="DZ25" s="74"/>
    </row>
    <row r="26" spans="1:130" x14ac:dyDescent="0.3">
      <c r="A26" s="5">
        <v>102</v>
      </c>
      <c r="B26" s="5" t="s">
        <v>1366</v>
      </c>
      <c r="C26" s="48">
        <v>7</v>
      </c>
      <c r="D26" s="5">
        <v>7</v>
      </c>
      <c r="E26" s="5">
        <v>7</v>
      </c>
      <c r="F26" s="5"/>
      <c r="G26" s="5">
        <v>43.550930909999998</v>
      </c>
      <c r="H26" s="5">
        <v>-89.569438939999998</v>
      </c>
      <c r="I26" s="5">
        <v>1</v>
      </c>
      <c r="J26" s="5" t="s">
        <v>1856</v>
      </c>
      <c r="K26" s="5">
        <v>18</v>
      </c>
      <c r="L26" s="5" t="s">
        <v>1856</v>
      </c>
      <c r="M26" s="5">
        <v>18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2</v>
      </c>
      <c r="T26" s="5">
        <v>0</v>
      </c>
      <c r="U26" s="5">
        <v>0</v>
      </c>
      <c r="V26" s="133">
        <v>40430</v>
      </c>
      <c r="W26" s="48">
        <v>2010</v>
      </c>
      <c r="X26" s="5">
        <v>6</v>
      </c>
      <c r="Y26" s="178">
        <v>0.2228165735</v>
      </c>
      <c r="Z26" s="178">
        <v>1.0936800529199999</v>
      </c>
      <c r="AA26" s="32">
        <v>5.9242973652500002</v>
      </c>
      <c r="AB26" s="32">
        <v>13.924731445312499</v>
      </c>
      <c r="AC26" s="32">
        <v>25.926221949839999</v>
      </c>
      <c r="AD26" s="200">
        <f t="shared" si="0"/>
        <v>1.6895138868169099</v>
      </c>
      <c r="AE26" s="200">
        <f t="shared" si="1"/>
        <v>0.8546044079873345</v>
      </c>
      <c r="AF26" s="200">
        <f t="shared" si="2"/>
        <v>0.62158838720620713</v>
      </c>
      <c r="AG26" s="200">
        <f t="shared" si="3"/>
        <v>3.1657066820104518</v>
      </c>
      <c r="AH26" s="98"/>
      <c r="AI26" s="223"/>
      <c r="AJ26" s="223"/>
      <c r="AK26" s="244"/>
      <c r="AL26" s="223"/>
      <c r="AM26" s="223"/>
      <c r="AN26" s="5" t="s">
        <v>2301</v>
      </c>
      <c r="AO26" s="5"/>
      <c r="AP26" s="178">
        <v>244.1444444</v>
      </c>
      <c r="AQ26" s="178">
        <v>368.16666670000001</v>
      </c>
      <c r="AR26" s="32">
        <v>253.3</v>
      </c>
      <c r="AS26" s="32">
        <v>278.39999999999998</v>
      </c>
      <c r="AT26" s="5"/>
      <c r="AU26" s="98"/>
      <c r="AV26" s="98"/>
      <c r="AW26" s="98"/>
      <c r="AX26" s="98" t="s">
        <v>5</v>
      </c>
      <c r="AY26" s="98"/>
      <c r="AZ26" s="5">
        <v>0</v>
      </c>
      <c r="BA26" s="5">
        <v>0</v>
      </c>
      <c r="BB26" s="200">
        <v>13.78</v>
      </c>
      <c r="BC26" s="200">
        <v>13.34326667</v>
      </c>
      <c r="BD26" s="200">
        <v>13.145625000000001</v>
      </c>
      <c r="BE26" s="200">
        <v>15.08315</v>
      </c>
      <c r="BF26" s="200">
        <v>114.69</v>
      </c>
      <c r="BG26" s="200">
        <v>126.56</v>
      </c>
      <c r="BH26" s="200">
        <v>145.3075571</v>
      </c>
      <c r="BI26" s="200">
        <v>128.73388</v>
      </c>
      <c r="BJ26" s="200">
        <v>160.12942519999999</v>
      </c>
      <c r="BK26" s="200">
        <v>140.1965874</v>
      </c>
      <c r="BL26" s="200">
        <v>25.66</v>
      </c>
      <c r="BM26" s="200">
        <v>17.39</v>
      </c>
      <c r="BN26" s="6">
        <v>13.03</v>
      </c>
      <c r="BO26" s="6">
        <v>9.4</v>
      </c>
      <c r="BP26" s="75">
        <v>9.5399999999999991</v>
      </c>
      <c r="BQ26" s="75">
        <v>9.1889570939999992</v>
      </c>
      <c r="BR26" s="75">
        <v>6.75</v>
      </c>
      <c r="BS26" s="75">
        <v>7.64</v>
      </c>
      <c r="BT26" s="75">
        <v>3.87</v>
      </c>
      <c r="BU26" s="75">
        <v>1.62</v>
      </c>
      <c r="BV26" s="75">
        <v>5.2133622410000005</v>
      </c>
      <c r="BW26" s="75">
        <v>3.15</v>
      </c>
      <c r="BX26" s="75">
        <v>3.88</v>
      </c>
      <c r="BY26" s="75">
        <v>4.8099999999999996</v>
      </c>
      <c r="BZ26" s="75">
        <v>2.87</v>
      </c>
      <c r="CA26" s="75">
        <v>2.83</v>
      </c>
      <c r="CB26" s="75">
        <v>0.13</v>
      </c>
      <c r="CC26" s="75">
        <v>2.19</v>
      </c>
      <c r="CD26" s="75">
        <v>1.51</v>
      </c>
      <c r="CE26" s="75">
        <v>0.05</v>
      </c>
      <c r="CF26" s="75">
        <v>0.12</v>
      </c>
      <c r="CG26" s="75">
        <v>0.84</v>
      </c>
      <c r="CH26" s="75">
        <v>0.61</v>
      </c>
      <c r="CI26" s="75">
        <v>0.04</v>
      </c>
      <c r="CJ26" s="75">
        <v>0.425845211</v>
      </c>
      <c r="CK26" s="75">
        <v>3.7380094750000001</v>
      </c>
      <c r="CL26" s="75">
        <v>1.018586276</v>
      </c>
      <c r="CM26" s="75">
        <v>3.0921278999999999E-2</v>
      </c>
      <c r="CN26" s="75">
        <v>0.16</v>
      </c>
      <c r="CO26" s="75">
        <v>1.77</v>
      </c>
      <c r="CP26" s="75">
        <v>1.1399999999999999</v>
      </c>
      <c r="CQ26" s="75">
        <v>0.08</v>
      </c>
      <c r="CR26" s="75">
        <v>1122.55</v>
      </c>
      <c r="CS26" s="75">
        <v>1342.41</v>
      </c>
      <c r="CT26" s="75">
        <v>205.6</v>
      </c>
      <c r="CU26" s="75">
        <v>60.51</v>
      </c>
      <c r="CV26" s="75">
        <v>66436.58</v>
      </c>
      <c r="CW26" s="75"/>
      <c r="CX26" s="75">
        <v>47.06</v>
      </c>
      <c r="CY26" s="75"/>
      <c r="CZ26" s="75"/>
      <c r="DA26" s="75">
        <v>1.77</v>
      </c>
      <c r="DB26" s="75">
        <v>2.57</v>
      </c>
      <c r="DC26" s="75"/>
      <c r="DD26" s="75">
        <v>2.2599999999999998</v>
      </c>
      <c r="DE26" s="75"/>
      <c r="DF26" s="75"/>
      <c r="DG26" s="75">
        <v>27.62</v>
      </c>
      <c r="DH26" s="75">
        <v>18.82</v>
      </c>
      <c r="DI26" s="75"/>
      <c r="DJ26" s="75">
        <v>20.71</v>
      </c>
      <c r="DK26" s="75"/>
      <c r="DL26" s="75"/>
      <c r="DM26" s="75">
        <v>0.46153846199999998</v>
      </c>
      <c r="DN26" s="75">
        <v>0.83333333333333337</v>
      </c>
      <c r="DO26" s="75">
        <v>0.66669999999999996</v>
      </c>
      <c r="DP26" s="156">
        <v>1</v>
      </c>
      <c r="DQ26" s="75">
        <v>161.68860000000001</v>
      </c>
      <c r="DR26" s="75">
        <v>224.78059999999999</v>
      </c>
      <c r="DS26" s="75">
        <v>5.5687908733206903</v>
      </c>
      <c r="DT26" s="75">
        <v>2.37249122032773</v>
      </c>
      <c r="DU26" s="75">
        <v>1.3511156630708701</v>
      </c>
      <c r="DV26" s="75">
        <v>6.8808429197181598</v>
      </c>
      <c r="DW26" s="75">
        <v>6.9199065363915597</v>
      </c>
      <c r="DX26" s="75">
        <v>9.2533341400459008</v>
      </c>
      <c r="DY26" s="75"/>
      <c r="DZ26" s="74"/>
    </row>
    <row r="27" spans="1:130" x14ac:dyDescent="0.3">
      <c r="A27" s="5">
        <v>535</v>
      </c>
      <c r="B27" s="5" t="s">
        <v>1398</v>
      </c>
      <c r="C27" s="48">
        <v>7</v>
      </c>
      <c r="D27" s="5">
        <v>7</v>
      </c>
      <c r="E27" s="5">
        <v>7</v>
      </c>
      <c r="F27" s="5"/>
      <c r="G27" s="5">
        <v>43.550930909999998</v>
      </c>
      <c r="H27" s="5">
        <v>-89.569438939999998</v>
      </c>
      <c r="I27" s="5">
        <v>2</v>
      </c>
      <c r="J27" s="5" t="s">
        <v>1843</v>
      </c>
      <c r="K27" s="5">
        <v>3</v>
      </c>
      <c r="L27" s="5" t="s">
        <v>1843</v>
      </c>
      <c r="M27" s="5">
        <v>3</v>
      </c>
      <c r="N27" s="5">
        <v>6</v>
      </c>
      <c r="O27" s="5">
        <v>0</v>
      </c>
      <c r="P27" s="5">
        <v>0</v>
      </c>
      <c r="Q27" s="5">
        <v>0</v>
      </c>
      <c r="R27" s="5">
        <v>0</v>
      </c>
      <c r="S27" s="5">
        <v>2</v>
      </c>
      <c r="T27" s="5">
        <v>0</v>
      </c>
      <c r="U27" s="5">
        <v>0</v>
      </c>
      <c r="V27" s="133">
        <v>40430</v>
      </c>
      <c r="W27" s="48">
        <v>2010</v>
      </c>
      <c r="X27" s="5">
        <v>6</v>
      </c>
      <c r="Y27" s="178">
        <v>0.21024200925</v>
      </c>
      <c r="Z27" s="178">
        <v>3.5207386439544002</v>
      </c>
      <c r="AA27" s="32">
        <v>11.1281255085</v>
      </c>
      <c r="AB27" s="32">
        <v>29.602948399999999</v>
      </c>
      <c r="AC27" s="32">
        <v>52.175199999999997</v>
      </c>
      <c r="AD27" s="200">
        <f t="shared" si="0"/>
        <v>1.150804923550288</v>
      </c>
      <c r="AE27" s="200">
        <f t="shared" si="1"/>
        <v>0.97839823129853043</v>
      </c>
      <c r="AF27" s="200">
        <f t="shared" si="2"/>
        <v>0.56673332173182711</v>
      </c>
      <c r="AG27" s="200">
        <f t="shared" si="3"/>
        <v>2.6959364765806457</v>
      </c>
      <c r="AH27" s="98"/>
      <c r="AI27" s="223"/>
      <c r="AJ27" s="223"/>
      <c r="AK27" s="244" t="s">
        <v>2073</v>
      </c>
      <c r="AL27" s="223"/>
      <c r="AM27" s="223"/>
      <c r="AN27" s="5"/>
      <c r="AO27" s="5"/>
      <c r="AP27" s="178">
        <v>244.1444444</v>
      </c>
      <c r="AQ27" s="178">
        <v>364.53333329999998</v>
      </c>
      <c r="AR27" s="32">
        <v>278.10000000000002</v>
      </c>
      <c r="AS27" s="32">
        <v>273.39999999999998</v>
      </c>
      <c r="AT27" s="5"/>
      <c r="AU27" s="98"/>
      <c r="AV27" s="98"/>
      <c r="AW27" s="98"/>
      <c r="AX27" s="98" t="s">
        <v>5</v>
      </c>
      <c r="AY27" s="98"/>
      <c r="AZ27" s="5">
        <v>0</v>
      </c>
      <c r="BA27" s="5">
        <v>0</v>
      </c>
      <c r="BB27" s="200">
        <v>13.820499999999999</v>
      </c>
      <c r="BC27" s="200">
        <v>13.735025</v>
      </c>
      <c r="BD27" s="200">
        <v>15.02</v>
      </c>
      <c r="BE27" s="200">
        <v>18.172966670000001</v>
      </c>
      <c r="BF27" s="200">
        <v>112.18</v>
      </c>
      <c r="BG27" s="200">
        <v>142.16</v>
      </c>
      <c r="BH27" s="200">
        <v>137.08773500000001</v>
      </c>
      <c r="BI27" s="200">
        <v>129.02794739999999</v>
      </c>
      <c r="BJ27" s="200">
        <v>166.44964680000001</v>
      </c>
      <c r="BK27" s="200">
        <v>161.80115739999999</v>
      </c>
      <c r="BL27" s="200">
        <v>19.22</v>
      </c>
      <c r="BM27" s="200">
        <v>13.73</v>
      </c>
      <c r="BN27" s="6">
        <v>13.28</v>
      </c>
      <c r="BO27" s="6">
        <v>12.43</v>
      </c>
      <c r="BP27" s="75">
        <v>12.22</v>
      </c>
      <c r="BQ27" s="75">
        <v>8.138701287</v>
      </c>
      <c r="BR27" s="75">
        <v>9.6300000000000008</v>
      </c>
      <c r="BS27" s="75">
        <v>6.56</v>
      </c>
      <c r="BT27" s="75">
        <v>2.56</v>
      </c>
      <c r="BU27" s="75">
        <v>2.2400000000000002</v>
      </c>
      <c r="BV27" s="75">
        <v>5.7019894439999996</v>
      </c>
      <c r="BW27" s="75">
        <v>3.5199999999999996</v>
      </c>
      <c r="BX27" s="75">
        <v>5.16</v>
      </c>
      <c r="BY27" s="75">
        <v>4.13</v>
      </c>
      <c r="BZ27" s="75">
        <v>4.47</v>
      </c>
      <c r="CA27" s="75">
        <v>2.4300000000000002</v>
      </c>
      <c r="CB27" s="75">
        <v>0.08</v>
      </c>
      <c r="CC27" s="75">
        <v>1.4</v>
      </c>
      <c r="CD27" s="75">
        <v>1.04</v>
      </c>
      <c r="CE27" s="75">
        <v>0.03</v>
      </c>
      <c r="CF27" s="75">
        <v>0.16</v>
      </c>
      <c r="CG27" s="75">
        <v>1.08</v>
      </c>
      <c r="CH27" s="75">
        <v>0.95</v>
      </c>
      <c r="CI27" s="75">
        <v>0.05</v>
      </c>
      <c r="CJ27" s="75">
        <v>0.58225523999999995</v>
      </c>
      <c r="CK27" s="75">
        <v>3.8733636659999999</v>
      </c>
      <c r="CL27" s="75">
        <v>1.208339375</v>
      </c>
      <c r="CM27" s="75">
        <v>3.8031163E-2</v>
      </c>
      <c r="CN27" s="75">
        <v>0.17</v>
      </c>
      <c r="CO27" s="75">
        <v>2.0499999999999998</v>
      </c>
      <c r="CP27" s="75">
        <v>1.22</v>
      </c>
      <c r="CQ27" s="75">
        <v>0.08</v>
      </c>
      <c r="CR27" s="75">
        <v>262.89</v>
      </c>
      <c r="CS27" s="75">
        <v>669.7</v>
      </c>
      <c r="CT27" s="75">
        <v>201.75</v>
      </c>
      <c r="CU27" s="75">
        <v>38.33</v>
      </c>
      <c r="CV27" s="75">
        <v>32954.28</v>
      </c>
      <c r="CW27" s="75"/>
      <c r="CX27" s="75">
        <v>47.12</v>
      </c>
      <c r="CY27" s="75"/>
      <c r="CZ27" s="75"/>
      <c r="DA27" s="75">
        <v>2.33</v>
      </c>
      <c r="DB27" s="75">
        <v>2.61</v>
      </c>
      <c r="DC27" s="75"/>
      <c r="DD27" s="75">
        <v>1.97</v>
      </c>
      <c r="DE27" s="75"/>
      <c r="DF27" s="75"/>
      <c r="DG27" s="75">
        <v>21.86</v>
      </c>
      <c r="DH27" s="75">
        <v>18</v>
      </c>
      <c r="DI27" s="75"/>
      <c r="DJ27" s="75">
        <v>23.98</v>
      </c>
      <c r="DK27" s="75"/>
      <c r="DL27" s="75"/>
      <c r="DM27" s="75">
        <v>0.66666666699999999</v>
      </c>
      <c r="DN27" s="75">
        <v>0.75</v>
      </c>
      <c r="DO27" s="75">
        <v>8.3299999999999999E-2</v>
      </c>
      <c r="DP27" s="156">
        <v>1</v>
      </c>
      <c r="DQ27" s="75">
        <v>167.2516</v>
      </c>
      <c r="DR27" s="75">
        <v>219.07919999999999</v>
      </c>
      <c r="DS27" s="75">
        <v>6.9816970360821697</v>
      </c>
      <c r="DT27" s="75">
        <v>2.2880309951834801</v>
      </c>
      <c r="DU27" s="75">
        <v>2.1258391549019602</v>
      </c>
      <c r="DV27" s="75">
        <v>1.3319384040109701</v>
      </c>
      <c r="DW27" s="75">
        <v>9.1075361909841206</v>
      </c>
      <c r="DX27" s="75">
        <v>3.6199693991944502</v>
      </c>
      <c r="DY27" s="75"/>
      <c r="DZ27" s="74"/>
    </row>
    <row r="28" spans="1:130" x14ac:dyDescent="0.3">
      <c r="A28" s="5">
        <v>1108</v>
      </c>
      <c r="B28" s="5" t="s">
        <v>1102</v>
      </c>
      <c r="C28" s="48">
        <v>7</v>
      </c>
      <c r="D28" s="5">
        <v>7</v>
      </c>
      <c r="E28" s="5">
        <v>7</v>
      </c>
      <c r="F28" s="5"/>
      <c r="G28" s="5">
        <v>43.550930909999998</v>
      </c>
      <c r="H28" s="5">
        <v>-89.569438939999998</v>
      </c>
      <c r="I28" s="5">
        <v>3</v>
      </c>
      <c r="J28" s="5" t="s">
        <v>1854</v>
      </c>
      <c r="K28" s="5">
        <v>16</v>
      </c>
      <c r="L28" s="5" t="s">
        <v>1854</v>
      </c>
      <c r="M28" s="5">
        <v>16</v>
      </c>
      <c r="N28" s="5">
        <v>3</v>
      </c>
      <c r="O28" s="5">
        <v>0</v>
      </c>
      <c r="P28" s="5">
        <v>0</v>
      </c>
      <c r="Q28" s="5">
        <v>0</v>
      </c>
      <c r="R28" s="5">
        <v>0</v>
      </c>
      <c r="S28" s="5">
        <v>2</v>
      </c>
      <c r="T28" s="5">
        <v>0</v>
      </c>
      <c r="U28" s="5">
        <v>0</v>
      </c>
      <c r="V28" s="133">
        <v>40430</v>
      </c>
      <c r="W28" s="48">
        <v>2010</v>
      </c>
      <c r="X28" s="5">
        <v>6</v>
      </c>
      <c r="Y28" s="178">
        <v>0.33118117200000002</v>
      </c>
      <c r="Z28" s="178">
        <v>10.16904894939</v>
      </c>
      <c r="AA28" s="32">
        <v>27.004762299999999</v>
      </c>
      <c r="AB28" s="32">
        <v>56.2555136</v>
      </c>
      <c r="AC28" s="32">
        <v>107.78543999999999</v>
      </c>
      <c r="AD28" s="200">
        <f t="shared" si="0"/>
        <v>0.97666454154567095</v>
      </c>
      <c r="AE28" s="200">
        <f t="shared" si="1"/>
        <v>0.73389082390405624</v>
      </c>
      <c r="AF28" s="200">
        <f t="shared" si="2"/>
        <v>0.65023852858125952</v>
      </c>
      <c r="AG28" s="200">
        <f t="shared" si="3"/>
        <v>2.3607938940309867</v>
      </c>
      <c r="AH28" s="98"/>
      <c r="AI28" s="223"/>
      <c r="AJ28" s="223"/>
      <c r="AK28" s="244"/>
      <c r="AL28" s="223"/>
      <c r="AM28" s="223"/>
      <c r="AN28" s="5"/>
      <c r="AO28" s="5"/>
      <c r="AP28" s="178">
        <v>244.1444444</v>
      </c>
      <c r="AQ28" s="178">
        <v>368.16666670000001</v>
      </c>
      <c r="AR28" s="32">
        <v>264.7</v>
      </c>
      <c r="AS28" s="32">
        <v>277.60000000000002</v>
      </c>
      <c r="AT28" s="5"/>
      <c r="AU28" s="98"/>
      <c r="AV28" s="98"/>
      <c r="AW28" s="98"/>
      <c r="AX28" s="98" t="s">
        <v>5</v>
      </c>
      <c r="AY28" s="98"/>
      <c r="AZ28" s="5">
        <v>0</v>
      </c>
      <c r="BA28" s="5">
        <v>0</v>
      </c>
      <c r="BB28" s="200">
        <v>13.707777780000001</v>
      </c>
      <c r="BC28" s="200">
        <v>14.9573</v>
      </c>
      <c r="BD28" s="200">
        <v>15.180624999999999</v>
      </c>
      <c r="BE28" s="200">
        <v>17.549399999999999</v>
      </c>
      <c r="BF28" s="200">
        <v>121.2</v>
      </c>
      <c r="BG28" s="200">
        <v>127.5</v>
      </c>
      <c r="BH28" s="200">
        <v>135.77284979999999</v>
      </c>
      <c r="BI28" s="200">
        <v>127.4588837</v>
      </c>
      <c r="BJ28" s="200">
        <v>156.5517241</v>
      </c>
      <c r="BK28" s="200">
        <v>147.84667229999999</v>
      </c>
      <c r="BL28" s="200">
        <v>16.739999999999998</v>
      </c>
      <c r="BM28" s="200">
        <v>18.39</v>
      </c>
      <c r="BN28" s="6">
        <v>11.59</v>
      </c>
      <c r="BO28" s="6">
        <v>11.22</v>
      </c>
      <c r="BP28" s="75">
        <v>11.81</v>
      </c>
      <c r="BQ28" s="75">
        <v>10.1763928</v>
      </c>
      <c r="BR28" s="75">
        <v>9.18</v>
      </c>
      <c r="BS28" s="75">
        <v>6.24</v>
      </c>
      <c r="BT28" s="75">
        <v>2.63</v>
      </c>
      <c r="BU28" s="75">
        <v>2.64</v>
      </c>
      <c r="BV28" s="75">
        <v>5.9192270139999996</v>
      </c>
      <c r="BW28" s="75">
        <v>4.33</v>
      </c>
      <c r="BX28" s="75">
        <v>5.31</v>
      </c>
      <c r="BY28" s="75">
        <v>4.21</v>
      </c>
      <c r="BZ28" s="75">
        <v>3.87</v>
      </c>
      <c r="CA28" s="75">
        <v>2.0299999999999998</v>
      </c>
      <c r="CB28" s="75">
        <v>0.09</v>
      </c>
      <c r="CC28" s="75">
        <v>1.47</v>
      </c>
      <c r="CD28" s="75">
        <v>1.04</v>
      </c>
      <c r="CE28" s="75">
        <v>0.03</v>
      </c>
      <c r="CF28" s="75">
        <v>0.16</v>
      </c>
      <c r="CG28" s="75">
        <v>1.36</v>
      </c>
      <c r="CH28" s="75">
        <v>1.06</v>
      </c>
      <c r="CI28" s="75">
        <v>0.06</v>
      </c>
      <c r="CJ28" s="75">
        <v>0.46345184900000003</v>
      </c>
      <c r="CK28" s="75">
        <v>4.0615807869999996</v>
      </c>
      <c r="CL28" s="75">
        <v>1.355226625</v>
      </c>
      <c r="CM28" s="75">
        <v>3.8967753000000001E-2</v>
      </c>
      <c r="CN28" s="75">
        <v>0.21</v>
      </c>
      <c r="CO28" s="75">
        <v>2.37</v>
      </c>
      <c r="CP28" s="75">
        <v>1.67</v>
      </c>
      <c r="CQ28" s="75">
        <v>0.08</v>
      </c>
      <c r="CR28" s="75">
        <v>677.45</v>
      </c>
      <c r="CS28" s="75">
        <v>854.69</v>
      </c>
      <c r="CT28" s="75">
        <v>310.66000000000003</v>
      </c>
      <c r="CU28" s="75">
        <v>53.47</v>
      </c>
      <c r="CV28" s="75">
        <v>42788.59</v>
      </c>
      <c r="CW28" s="75"/>
      <c r="CX28" s="75">
        <v>46.97</v>
      </c>
      <c r="CY28" s="75"/>
      <c r="CZ28" s="75"/>
      <c r="DA28" s="75">
        <v>2.0699999999999998</v>
      </c>
      <c r="DB28" s="75">
        <v>2.3199999999999998</v>
      </c>
      <c r="DC28" s="75"/>
      <c r="DD28" s="75">
        <v>2.1800000000000002</v>
      </c>
      <c r="DE28" s="75"/>
      <c r="DF28" s="75"/>
      <c r="DG28" s="75">
        <v>23.86</v>
      </c>
      <c r="DH28" s="75">
        <v>21.21</v>
      </c>
      <c r="DI28" s="75"/>
      <c r="DJ28" s="75">
        <v>21.41</v>
      </c>
      <c r="DK28" s="75"/>
      <c r="DL28" s="75"/>
      <c r="DM28" s="75">
        <v>0.58333333300000001</v>
      </c>
      <c r="DN28" s="75">
        <v>0.75</v>
      </c>
      <c r="DO28" s="75">
        <v>0.66669999999999996</v>
      </c>
      <c r="DP28" s="156">
        <v>0</v>
      </c>
      <c r="DQ28" s="75">
        <v>180.48009999999999</v>
      </c>
      <c r="DR28" s="75">
        <v>281.9914</v>
      </c>
      <c r="DS28" s="75">
        <v>0.823359472872632</v>
      </c>
      <c r="DT28" s="75">
        <v>1.65058225179917</v>
      </c>
      <c r="DU28" s="75">
        <v>0.81305362751904497</v>
      </c>
      <c r="DV28" s="75">
        <v>1.8002676677373901</v>
      </c>
      <c r="DW28" s="75">
        <v>1.63641310039168</v>
      </c>
      <c r="DX28" s="75">
        <v>3.4508499195365498</v>
      </c>
      <c r="DY28" s="75"/>
      <c r="DZ28" s="74"/>
    </row>
    <row r="29" spans="1:130" x14ac:dyDescent="0.3">
      <c r="A29" s="5">
        <v>1384</v>
      </c>
      <c r="B29" s="5" t="s">
        <v>1244</v>
      </c>
      <c r="C29" s="48">
        <v>7</v>
      </c>
      <c r="D29" s="5">
        <v>7</v>
      </c>
      <c r="E29" s="5">
        <v>7</v>
      </c>
      <c r="F29" s="5"/>
      <c r="G29" s="5">
        <v>43.550930909999998</v>
      </c>
      <c r="H29" s="5">
        <v>-89.569438939999998</v>
      </c>
      <c r="I29" s="5">
        <v>4</v>
      </c>
      <c r="J29" s="5" t="s">
        <v>1848</v>
      </c>
      <c r="K29" s="5">
        <v>12</v>
      </c>
      <c r="L29" s="5" t="s">
        <v>1848</v>
      </c>
      <c r="M29" s="5">
        <v>12</v>
      </c>
      <c r="N29" s="5">
        <v>7</v>
      </c>
      <c r="O29" s="5">
        <v>0</v>
      </c>
      <c r="P29" s="5">
        <v>0</v>
      </c>
      <c r="Q29" s="5">
        <v>0</v>
      </c>
      <c r="R29" s="5">
        <v>0</v>
      </c>
      <c r="S29" s="5">
        <v>2</v>
      </c>
      <c r="T29" s="5">
        <v>0</v>
      </c>
      <c r="U29" s="5">
        <v>0</v>
      </c>
      <c r="V29" s="133">
        <v>40430</v>
      </c>
      <c r="W29" s="48">
        <v>2010</v>
      </c>
      <c r="X29" s="5">
        <v>6</v>
      </c>
      <c r="Y29" s="178">
        <v>0.22252791925000001</v>
      </c>
      <c r="Z29" s="178">
        <v>2.3960097615396001</v>
      </c>
      <c r="AA29" s="32">
        <v>13.457822868399999</v>
      </c>
      <c r="AB29" s="32">
        <v>31.395041532</v>
      </c>
      <c r="AC29" s="32">
        <v>55.939208441399998</v>
      </c>
      <c r="AD29" s="200">
        <f t="shared" si="0"/>
        <v>1.7257558085291711</v>
      </c>
      <c r="AE29" s="200">
        <f t="shared" si="1"/>
        <v>0.84708940457860216</v>
      </c>
      <c r="AF29" s="200">
        <f t="shared" si="2"/>
        <v>0.57761557008683218</v>
      </c>
      <c r="AG29" s="200">
        <f t="shared" si="3"/>
        <v>3.1504607831946054</v>
      </c>
      <c r="AH29" s="98"/>
      <c r="AI29" s="223"/>
      <c r="AJ29" s="223"/>
      <c r="AK29" s="244"/>
      <c r="AL29" s="223"/>
      <c r="AM29" s="223"/>
      <c r="AN29" s="5"/>
      <c r="AO29" s="5"/>
      <c r="AP29" s="178">
        <v>244.1444444</v>
      </c>
      <c r="AQ29" s="178">
        <v>356.15555560000001</v>
      </c>
      <c r="AR29" s="32">
        <v>285.7</v>
      </c>
      <c r="AS29" s="32">
        <v>285.10000000000002</v>
      </c>
      <c r="AT29" s="5"/>
      <c r="AU29" s="98"/>
      <c r="AV29" s="98"/>
      <c r="AW29" s="98"/>
      <c r="AX29" s="98" t="s">
        <v>5</v>
      </c>
      <c r="AY29" s="98"/>
      <c r="AZ29" s="5">
        <v>0</v>
      </c>
      <c r="BA29" s="5">
        <v>0</v>
      </c>
      <c r="BB29" s="200">
        <v>13.557142860000001</v>
      </c>
      <c r="BC29" s="200">
        <v>14.716008329999999</v>
      </c>
      <c r="BD29" s="200">
        <v>15.72</v>
      </c>
      <c r="BE29" s="200">
        <v>16.54933333</v>
      </c>
      <c r="BF29" s="200">
        <v>118.09</v>
      </c>
      <c r="BG29" s="200">
        <v>123.99</v>
      </c>
      <c r="BH29" s="200">
        <v>133.50527550000001</v>
      </c>
      <c r="BI29" s="200">
        <v>121.2941136</v>
      </c>
      <c r="BJ29" s="200">
        <v>143.742142</v>
      </c>
      <c r="BK29" s="200">
        <v>146.84412900000001</v>
      </c>
      <c r="BL29" s="200">
        <v>18.420000000000002</v>
      </c>
      <c r="BM29" s="200">
        <v>16.91</v>
      </c>
      <c r="BN29" s="6">
        <v>12.4</v>
      </c>
      <c r="BO29" s="6">
        <v>8.33</v>
      </c>
      <c r="BP29" s="75">
        <v>14.12</v>
      </c>
      <c r="BQ29" s="75">
        <v>11.32729185</v>
      </c>
      <c r="BR29" s="75">
        <v>7.9</v>
      </c>
      <c r="BS29" s="75">
        <v>7.51</v>
      </c>
      <c r="BT29" s="75">
        <v>3.53</v>
      </c>
      <c r="BU29" s="75">
        <v>1.99</v>
      </c>
      <c r="BV29" s="75">
        <v>6.1653939709999994</v>
      </c>
      <c r="BW29" s="75">
        <v>4.09</v>
      </c>
      <c r="BX29" s="75">
        <v>4.2300000000000004</v>
      </c>
      <c r="BY29" s="75">
        <v>4.5199999999999996</v>
      </c>
      <c r="BZ29" s="75">
        <v>3.67</v>
      </c>
      <c r="CA29" s="75">
        <v>2.99</v>
      </c>
      <c r="CB29" s="75">
        <v>0.11</v>
      </c>
      <c r="CC29" s="75">
        <v>1.91</v>
      </c>
      <c r="CD29" s="75">
        <v>1.48</v>
      </c>
      <c r="CE29" s="75">
        <v>0.03</v>
      </c>
      <c r="CF29" s="75">
        <v>0.13</v>
      </c>
      <c r="CG29" s="75">
        <v>0.98</v>
      </c>
      <c r="CH29" s="75">
        <v>0.84</v>
      </c>
      <c r="CI29" s="75">
        <v>0.05</v>
      </c>
      <c r="CJ29" s="75">
        <v>0.37309474500000001</v>
      </c>
      <c r="CK29" s="75">
        <v>4.2074349399999997</v>
      </c>
      <c r="CL29" s="75">
        <v>1.5513221349999999</v>
      </c>
      <c r="CM29" s="75">
        <v>3.3542150999999999E-2</v>
      </c>
      <c r="CN29" s="75">
        <v>0.2</v>
      </c>
      <c r="CO29" s="75">
        <v>2.23</v>
      </c>
      <c r="CP29" s="75">
        <v>1.57</v>
      </c>
      <c r="CQ29" s="75">
        <v>0.09</v>
      </c>
      <c r="CR29" s="75">
        <v>981.3</v>
      </c>
      <c r="CS29" s="75">
        <v>587.41999999999996</v>
      </c>
      <c r="CT29" s="75">
        <v>147.16999999999999</v>
      </c>
      <c r="CU29" s="75">
        <v>35.71</v>
      </c>
      <c r="CV29" s="75">
        <v>49353.26</v>
      </c>
      <c r="CW29" s="75"/>
      <c r="CX29" s="75">
        <v>46</v>
      </c>
      <c r="CY29" s="75"/>
      <c r="CZ29" s="75"/>
      <c r="DA29" s="75">
        <v>2</v>
      </c>
      <c r="DB29" s="75">
        <v>2.02</v>
      </c>
      <c r="DC29" s="75"/>
      <c r="DD29" s="75">
        <v>2.09</v>
      </c>
      <c r="DE29" s="75"/>
      <c r="DF29" s="75"/>
      <c r="DG29" s="75">
        <v>25.46</v>
      </c>
      <c r="DH29" s="75">
        <v>24.38</v>
      </c>
      <c r="DI29" s="75"/>
      <c r="DJ29" s="75">
        <v>23.03</v>
      </c>
      <c r="DK29" s="75"/>
      <c r="DL29" s="75"/>
      <c r="DM29" s="75">
        <v>1.5</v>
      </c>
      <c r="DN29" s="75">
        <v>0.66666666666666663</v>
      </c>
      <c r="DO29" s="75">
        <v>0.16669999999999999</v>
      </c>
      <c r="DP29" s="156">
        <v>1</v>
      </c>
      <c r="DQ29" s="75">
        <v>176.7123</v>
      </c>
      <c r="DR29" s="75">
        <v>199.0231</v>
      </c>
      <c r="DS29" s="75">
        <v>2.8497167429771402</v>
      </c>
      <c r="DT29" s="75">
        <v>1.94927121525089</v>
      </c>
      <c r="DU29" s="75">
        <v>1.22357074182159</v>
      </c>
      <c r="DV29" s="75">
        <v>1.11379030876315</v>
      </c>
      <c r="DW29" s="75">
        <v>4.0732874847987404</v>
      </c>
      <c r="DX29" s="75">
        <v>3.0630615240140502</v>
      </c>
      <c r="DY29" s="75"/>
      <c r="DZ29" s="74"/>
    </row>
    <row r="30" spans="1:130" x14ac:dyDescent="0.3">
      <c r="A30" s="5">
        <v>2086</v>
      </c>
      <c r="B30" s="5" t="s">
        <v>1538</v>
      </c>
      <c r="C30" s="48">
        <v>7</v>
      </c>
      <c r="D30" s="5">
        <v>7</v>
      </c>
      <c r="E30" s="5">
        <v>7</v>
      </c>
      <c r="F30" s="5">
        <v>577</v>
      </c>
      <c r="G30" s="5">
        <v>43.550930909999998</v>
      </c>
      <c r="H30" s="5">
        <v>-89.569438939999998</v>
      </c>
      <c r="I30" s="5">
        <v>2</v>
      </c>
      <c r="J30" s="5" t="s">
        <v>1853</v>
      </c>
      <c r="K30" s="5">
        <v>14</v>
      </c>
      <c r="L30" s="5" t="s">
        <v>1853</v>
      </c>
      <c r="M30" s="5">
        <v>14</v>
      </c>
      <c r="N30" s="5">
        <v>0</v>
      </c>
      <c r="O30" s="5">
        <v>1</v>
      </c>
      <c r="P30" s="5">
        <v>0</v>
      </c>
      <c r="Q30" s="5">
        <v>1</v>
      </c>
      <c r="R30" s="5">
        <v>1</v>
      </c>
      <c r="S30" s="5">
        <v>2</v>
      </c>
      <c r="T30" s="5">
        <v>0</v>
      </c>
      <c r="U30" s="5">
        <v>0</v>
      </c>
      <c r="V30" s="133">
        <v>40725</v>
      </c>
      <c r="W30" s="48">
        <v>2011</v>
      </c>
      <c r="X30" s="5">
        <v>5</v>
      </c>
      <c r="Y30" s="178">
        <v>8.6701041000000006E-2</v>
      </c>
      <c r="Z30" s="178">
        <v>1.80946738944</v>
      </c>
      <c r="AA30" s="32">
        <v>5.4715338562499998</v>
      </c>
      <c r="AB30" s="32">
        <v>17.535174986729999</v>
      </c>
      <c r="AC30" s="32">
        <v>41.85</v>
      </c>
      <c r="AD30" s="200">
        <f t="shared" si="0"/>
        <v>1.106526447605936</v>
      </c>
      <c r="AE30" s="200">
        <f t="shared" si="1"/>
        <v>1.1646498732226891</v>
      </c>
      <c r="AF30" s="200">
        <f t="shared" si="2"/>
        <v>0.86988293410998807</v>
      </c>
      <c r="AG30" s="200">
        <f t="shared" si="3"/>
        <v>3.1410592549386132</v>
      </c>
      <c r="AH30" s="98"/>
      <c r="AI30" s="223"/>
      <c r="AJ30" s="223"/>
      <c r="AK30" s="244"/>
      <c r="AL30" s="223"/>
      <c r="AM30" s="223"/>
      <c r="AN30" s="5"/>
      <c r="AO30" s="5"/>
      <c r="AP30" s="178">
        <v>230.74444439999999</v>
      </c>
      <c r="AQ30" s="178">
        <v>364.53333329999998</v>
      </c>
      <c r="AR30" s="32">
        <v>285.7</v>
      </c>
      <c r="AS30" s="32">
        <v>278.39999999999998</v>
      </c>
      <c r="AT30" s="5"/>
      <c r="AU30" s="98"/>
      <c r="AV30" s="98"/>
      <c r="AW30" s="98"/>
      <c r="AX30" s="98">
        <v>0</v>
      </c>
      <c r="AY30" s="98"/>
      <c r="AZ30" s="5">
        <v>0</v>
      </c>
      <c r="BA30" s="5">
        <v>0</v>
      </c>
      <c r="BB30" s="200">
        <v>9.1615000000000002</v>
      </c>
      <c r="BC30" s="200">
        <v>14.21971667</v>
      </c>
      <c r="BD30" s="200">
        <v>15.285625</v>
      </c>
      <c r="BE30" s="200">
        <v>15.152578569999999</v>
      </c>
      <c r="BF30" s="200">
        <v>113.29</v>
      </c>
      <c r="BG30" s="200">
        <v>108.5</v>
      </c>
      <c r="BH30" s="200">
        <v>130.5707974</v>
      </c>
      <c r="BI30" s="200">
        <v>112.5794023</v>
      </c>
      <c r="BJ30" s="200">
        <v>131.9859687</v>
      </c>
      <c r="BK30" s="200">
        <v>131.90902869999999</v>
      </c>
      <c r="BL30" s="200">
        <v>21.61</v>
      </c>
      <c r="BM30" s="200">
        <v>21.77</v>
      </c>
      <c r="BN30" s="6">
        <v>14.2</v>
      </c>
      <c r="BO30" s="6">
        <v>11.52</v>
      </c>
      <c r="BP30" s="75">
        <v>14.21</v>
      </c>
      <c r="BQ30" s="75">
        <v>10.686250749999999</v>
      </c>
      <c r="BR30" s="75">
        <v>5.89</v>
      </c>
      <c r="BS30" s="75">
        <v>6.22</v>
      </c>
      <c r="BT30" s="75">
        <v>3.08</v>
      </c>
      <c r="BU30" s="75">
        <v>2.13</v>
      </c>
      <c r="BV30" s="75">
        <v>4.7328104560000002</v>
      </c>
      <c r="BW30" s="75">
        <v>3.2600000000000002</v>
      </c>
      <c r="BX30" s="75">
        <v>3.42</v>
      </c>
      <c r="BY30" s="75">
        <v>3.94</v>
      </c>
      <c r="BZ30" s="75">
        <v>2.4700000000000002</v>
      </c>
      <c r="CA30" s="75">
        <v>2.2799999999999998</v>
      </c>
      <c r="CB30" s="75">
        <v>0.11</v>
      </c>
      <c r="CC30" s="75">
        <v>1.76</v>
      </c>
      <c r="CD30" s="75">
        <v>1.18</v>
      </c>
      <c r="CE30" s="75">
        <v>0.03</v>
      </c>
      <c r="CF30" s="75">
        <v>0.14000000000000001</v>
      </c>
      <c r="CG30" s="75">
        <v>1.1000000000000001</v>
      </c>
      <c r="CH30" s="75">
        <v>0.84</v>
      </c>
      <c r="CI30" s="75">
        <v>0.05</v>
      </c>
      <c r="CJ30" s="75">
        <v>0.41150590300000001</v>
      </c>
      <c r="CK30" s="75">
        <v>3.4459651020000002</v>
      </c>
      <c r="CL30" s="75">
        <v>0.84620226200000004</v>
      </c>
      <c r="CM30" s="75">
        <v>2.9137189000000001E-2</v>
      </c>
      <c r="CN30" s="75">
        <v>0.12</v>
      </c>
      <c r="CO30" s="75">
        <v>1.92</v>
      </c>
      <c r="CP30" s="75">
        <v>1.1599999999999999</v>
      </c>
      <c r="CQ30" s="75">
        <v>0.06</v>
      </c>
      <c r="CR30" s="75">
        <v>814.42</v>
      </c>
      <c r="CS30" s="75">
        <v>428.45</v>
      </c>
      <c r="CT30" s="75">
        <v>136.49</v>
      </c>
      <c r="CU30" s="75">
        <v>32.67</v>
      </c>
      <c r="CV30" s="75">
        <v>54077.21</v>
      </c>
      <c r="CW30" s="75"/>
      <c r="CX30" s="75">
        <v>47.43</v>
      </c>
      <c r="CY30" s="75"/>
      <c r="CZ30" s="75"/>
      <c r="DA30" s="75">
        <v>2.02</v>
      </c>
      <c r="DB30" s="75">
        <v>2.2999999999999998</v>
      </c>
      <c r="DC30" s="75"/>
      <c r="DD30" s="75">
        <v>1.97</v>
      </c>
      <c r="DE30" s="75"/>
      <c r="DF30" s="75"/>
      <c r="DG30" s="75">
        <v>24.89</v>
      </c>
      <c r="DH30" s="75">
        <v>21.96</v>
      </c>
      <c r="DI30" s="75"/>
      <c r="DJ30" s="75">
        <v>24.3</v>
      </c>
      <c r="DK30" s="75"/>
      <c r="DL30" s="75"/>
      <c r="DM30" s="75" t="s">
        <v>5</v>
      </c>
      <c r="DN30" s="75">
        <v>1</v>
      </c>
      <c r="DO30" s="75">
        <v>0.33329999999999999</v>
      </c>
      <c r="DP30" s="156" t="s">
        <v>5</v>
      </c>
      <c r="DQ30" s="75">
        <v>170.542</v>
      </c>
      <c r="DR30" s="75">
        <v>213.9957</v>
      </c>
      <c r="DS30" s="75">
        <v>10.689155750489601</v>
      </c>
      <c r="DT30" s="75">
        <v>2.0563964603027101</v>
      </c>
      <c r="DU30" s="75">
        <v>1.4574708869369399</v>
      </c>
      <c r="DV30" s="75">
        <v>1.8453174526403999</v>
      </c>
      <c r="DW30" s="75">
        <v>12.1466266374266</v>
      </c>
      <c r="DX30" s="75">
        <v>3.90171391294311</v>
      </c>
      <c r="DY30" s="75"/>
      <c r="DZ30" s="74"/>
    </row>
    <row r="31" spans="1:130" x14ac:dyDescent="0.3">
      <c r="A31" s="44">
        <v>167</v>
      </c>
      <c r="B31" s="44" t="s">
        <v>331</v>
      </c>
      <c r="C31" s="60">
        <v>8</v>
      </c>
      <c r="D31" s="44">
        <v>8</v>
      </c>
      <c r="E31" s="44">
        <v>8</v>
      </c>
      <c r="F31" s="44"/>
      <c r="G31" s="44">
        <v>43.551612570000003</v>
      </c>
      <c r="H31" s="44">
        <v>-89.569438939999998</v>
      </c>
      <c r="I31" s="44">
        <v>1</v>
      </c>
      <c r="J31" s="44" t="s">
        <v>1843</v>
      </c>
      <c r="K31" s="44">
        <v>27</v>
      </c>
      <c r="L31" s="44" t="s">
        <v>1843</v>
      </c>
      <c r="M31" s="44">
        <v>27</v>
      </c>
      <c r="N31" s="44">
        <v>6</v>
      </c>
      <c r="O31" s="44">
        <v>0</v>
      </c>
      <c r="P31" s="44">
        <v>0</v>
      </c>
      <c r="Q31" s="44">
        <v>0</v>
      </c>
      <c r="R31" s="44">
        <v>0</v>
      </c>
      <c r="S31" s="44">
        <v>2</v>
      </c>
      <c r="T31" s="44">
        <v>0</v>
      </c>
      <c r="U31" s="44">
        <v>0</v>
      </c>
      <c r="V31" s="139">
        <v>40430</v>
      </c>
      <c r="W31" s="60">
        <v>2010</v>
      </c>
      <c r="X31" s="44">
        <v>6</v>
      </c>
      <c r="Y31" s="184">
        <v>0.51685107200000002</v>
      </c>
      <c r="Z31" s="184">
        <v>8.5020885647500002</v>
      </c>
      <c r="AA31" s="46">
        <v>29.589691391999999</v>
      </c>
      <c r="AB31" s="46">
        <v>49.980198743999999</v>
      </c>
      <c r="AC31" s="46">
        <v>86.035895999999994</v>
      </c>
      <c r="AD31" s="206">
        <f t="shared" si="0"/>
        <v>1.2471141900746625</v>
      </c>
      <c r="AE31" s="206">
        <f t="shared" si="1"/>
        <v>0.52420086498117291</v>
      </c>
      <c r="AF31" s="206">
        <f t="shared" si="2"/>
        <v>0.54313770264764916</v>
      </c>
      <c r="AG31" s="206">
        <f t="shared" si="3"/>
        <v>2.3144527577034846</v>
      </c>
      <c r="AH31" s="104"/>
      <c r="AI31" s="229"/>
      <c r="AJ31" s="229"/>
      <c r="AK31" s="250"/>
      <c r="AL31" s="229"/>
      <c r="AM31" s="229"/>
      <c r="AN31" s="44"/>
      <c r="AO31" s="44"/>
      <c r="AP31" s="184">
        <v>230.74444439999999</v>
      </c>
      <c r="AQ31" s="184">
        <v>368.16666670000001</v>
      </c>
      <c r="AR31" s="46">
        <v>246.3</v>
      </c>
      <c r="AS31" s="46">
        <v>290.7</v>
      </c>
      <c r="AT31" s="44" t="s">
        <v>1844</v>
      </c>
      <c r="AU31" s="104" t="s">
        <v>1844</v>
      </c>
      <c r="AV31" s="104" t="s">
        <v>1844</v>
      </c>
      <c r="AW31" s="104"/>
      <c r="AX31" s="104" t="s">
        <v>5</v>
      </c>
      <c r="AY31" s="104"/>
      <c r="AZ31" s="44">
        <v>30</v>
      </c>
      <c r="BA31" s="44">
        <v>78</v>
      </c>
      <c r="BB31" s="206">
        <v>18.5625</v>
      </c>
      <c r="BC31" s="206">
        <v>16.373024999999998</v>
      </c>
      <c r="BD31" s="206">
        <v>21.353124999999999</v>
      </c>
      <c r="BE31" s="206">
        <v>20.42881667</v>
      </c>
      <c r="BF31" s="206">
        <v>129.03</v>
      </c>
      <c r="BG31" s="206">
        <v>145.28</v>
      </c>
      <c r="BH31" s="206">
        <v>140.2067696</v>
      </c>
      <c r="BI31" s="206">
        <v>125.41574110000001</v>
      </c>
      <c r="BJ31" s="206">
        <v>161.1176609</v>
      </c>
      <c r="BK31" s="206">
        <v>149.51561359999999</v>
      </c>
      <c r="BL31" s="206">
        <v>16.149999999999999</v>
      </c>
      <c r="BM31" s="206">
        <v>5.82</v>
      </c>
      <c r="BN31" s="45">
        <v>7.72</v>
      </c>
      <c r="BO31" s="45">
        <v>7.33</v>
      </c>
      <c r="BP31" s="90">
        <v>7.87</v>
      </c>
      <c r="BQ31" s="90">
        <v>6.1980963869999997</v>
      </c>
      <c r="BR31" s="90">
        <v>9.74</v>
      </c>
      <c r="BS31" s="90">
        <v>5.19</v>
      </c>
      <c r="BT31" s="90">
        <v>7.23</v>
      </c>
      <c r="BU31" s="90">
        <v>6.56</v>
      </c>
      <c r="BV31" s="90">
        <v>5.1096209689999998</v>
      </c>
      <c r="BW31" s="90">
        <v>3.48</v>
      </c>
      <c r="BX31" s="90">
        <v>5.85</v>
      </c>
      <c r="BY31" s="90">
        <v>3.24</v>
      </c>
      <c r="BZ31" s="90">
        <v>3.89</v>
      </c>
      <c r="CA31" s="90">
        <v>1.95</v>
      </c>
      <c r="CB31" s="90">
        <v>0.12</v>
      </c>
      <c r="CC31" s="90">
        <v>3.43</v>
      </c>
      <c r="CD31" s="90">
        <v>3.62</v>
      </c>
      <c r="CE31" s="90">
        <v>0.05</v>
      </c>
      <c r="CF31" s="90">
        <v>0.36</v>
      </c>
      <c r="CG31" s="90">
        <v>3.05</v>
      </c>
      <c r="CH31" s="90">
        <v>3</v>
      </c>
      <c r="CI31" s="90">
        <v>0.15</v>
      </c>
      <c r="CJ31" s="90">
        <v>0.30150359999999998</v>
      </c>
      <c r="CK31" s="90">
        <v>3.6813504949999998</v>
      </c>
      <c r="CL31" s="90">
        <v>1.094219853</v>
      </c>
      <c r="CM31" s="90">
        <v>3.2547021000000002E-2</v>
      </c>
      <c r="CN31" s="90">
        <v>0.23</v>
      </c>
      <c r="CO31" s="90">
        <v>1.88</v>
      </c>
      <c r="CP31" s="90">
        <v>1.29</v>
      </c>
      <c r="CQ31" s="90">
        <v>0.08</v>
      </c>
      <c r="CR31" s="90">
        <v>936.02</v>
      </c>
      <c r="CS31" s="90">
        <v>1242.77</v>
      </c>
      <c r="CT31" s="90">
        <v>101.33</v>
      </c>
      <c r="CU31" s="90">
        <v>59.72</v>
      </c>
      <c r="CV31" s="90">
        <v>80511.06</v>
      </c>
      <c r="CW31" s="90"/>
      <c r="CX31" s="90">
        <v>46.16</v>
      </c>
      <c r="CY31" s="90"/>
      <c r="CZ31" s="90"/>
      <c r="DA31" s="90">
        <v>2.12</v>
      </c>
      <c r="DB31" s="90">
        <v>2.34</v>
      </c>
      <c r="DC31" s="90"/>
      <c r="DD31" s="90">
        <v>1.96</v>
      </c>
      <c r="DE31" s="90"/>
      <c r="DF31" s="90"/>
      <c r="DG31" s="90">
        <v>23.86</v>
      </c>
      <c r="DH31" s="90">
        <v>20.51</v>
      </c>
      <c r="DI31" s="90"/>
      <c r="DJ31" s="90">
        <v>23.75</v>
      </c>
      <c r="DK31" s="90"/>
      <c r="DL31" s="90"/>
      <c r="DM31" s="90">
        <v>0.33333333300000001</v>
      </c>
      <c r="DN31" s="90">
        <v>8.3333333333333329E-2</v>
      </c>
      <c r="DO31" s="90">
        <v>0.25</v>
      </c>
      <c r="DP31" s="162">
        <v>1</v>
      </c>
      <c r="DQ31" s="90">
        <v>197.93440000000001</v>
      </c>
      <c r="DR31" s="90">
        <v>248.77809999999999</v>
      </c>
      <c r="DS31" s="90">
        <v>5.5163731013911699</v>
      </c>
      <c r="DT31" s="90">
        <v>5.2994616487544501</v>
      </c>
      <c r="DU31" s="90">
        <v>1.2105020653307399</v>
      </c>
      <c r="DV31" s="90">
        <v>2.87276090620517</v>
      </c>
      <c r="DW31" s="90">
        <v>6.7268751667219</v>
      </c>
      <c r="DX31" s="90">
        <v>8.1722225549596192</v>
      </c>
      <c r="DY31" s="90"/>
      <c r="DZ31" s="74"/>
    </row>
    <row r="32" spans="1:130" x14ac:dyDescent="0.3">
      <c r="A32" s="44">
        <v>737</v>
      </c>
      <c r="B32" s="44" t="s">
        <v>1551</v>
      </c>
      <c r="C32" s="60">
        <v>8</v>
      </c>
      <c r="D32" s="44">
        <v>8</v>
      </c>
      <c r="E32" s="44">
        <v>8</v>
      </c>
      <c r="F32" s="44">
        <v>195</v>
      </c>
      <c r="G32" s="44">
        <v>43.551612570000003</v>
      </c>
      <c r="H32" s="44">
        <v>-89.569438939999998</v>
      </c>
      <c r="I32" s="44">
        <v>2</v>
      </c>
      <c r="J32" s="44" t="s">
        <v>1844</v>
      </c>
      <c r="K32" s="44">
        <v>9</v>
      </c>
      <c r="L32" s="44" t="s">
        <v>1844</v>
      </c>
      <c r="M32" s="44">
        <v>9</v>
      </c>
      <c r="N32" s="44">
        <v>2</v>
      </c>
      <c r="O32" s="44">
        <v>1</v>
      </c>
      <c r="P32" s="44">
        <v>0</v>
      </c>
      <c r="Q32" s="44">
        <v>1</v>
      </c>
      <c r="R32" s="44">
        <v>1</v>
      </c>
      <c r="S32" s="44">
        <v>2</v>
      </c>
      <c r="T32" s="44">
        <v>0</v>
      </c>
      <c r="U32" s="44">
        <v>0</v>
      </c>
      <c r="V32" s="139">
        <v>40430</v>
      </c>
      <c r="W32" s="60">
        <v>2010</v>
      </c>
      <c r="X32" s="44">
        <v>6</v>
      </c>
      <c r="Y32" s="184">
        <v>0.46164819600000001</v>
      </c>
      <c r="Z32" s="184">
        <v>7.6321399493040003</v>
      </c>
      <c r="AA32" s="46">
        <v>19.41510345</v>
      </c>
      <c r="AB32" s="46">
        <v>35.428140009720003</v>
      </c>
      <c r="AC32" s="46">
        <v>58.712176200000002</v>
      </c>
      <c r="AD32" s="206">
        <f t="shared" si="0"/>
        <v>0.93368302037298267</v>
      </c>
      <c r="AE32" s="206">
        <f t="shared" si="1"/>
        <v>0.6014551283667271</v>
      </c>
      <c r="AF32" s="206">
        <f t="shared" si="2"/>
        <v>0.50514071643779834</v>
      </c>
      <c r="AG32" s="206">
        <f t="shared" si="3"/>
        <v>2.0402788651775081</v>
      </c>
      <c r="AH32" s="104"/>
      <c r="AI32" s="229"/>
      <c r="AJ32" s="229"/>
      <c r="AK32" s="250"/>
      <c r="AL32" s="229" t="s">
        <v>2227</v>
      </c>
      <c r="AM32" s="229"/>
      <c r="AN32" s="44"/>
      <c r="AO32" s="44"/>
      <c r="AP32" s="184">
        <v>226</v>
      </c>
      <c r="AQ32" s="184">
        <v>368.16666670000001</v>
      </c>
      <c r="AR32" s="46">
        <v>264.7</v>
      </c>
      <c r="AS32" s="46">
        <v>278.39999999999998</v>
      </c>
      <c r="AT32" s="44" t="s">
        <v>1844</v>
      </c>
      <c r="AU32" s="104" t="s">
        <v>1844</v>
      </c>
      <c r="AV32" s="104" t="s">
        <v>1844</v>
      </c>
      <c r="AW32" s="104"/>
      <c r="AX32" s="104">
        <v>1</v>
      </c>
      <c r="AY32" s="104">
        <v>1</v>
      </c>
      <c r="AZ32" s="44">
        <v>30</v>
      </c>
      <c r="BA32" s="44">
        <v>2</v>
      </c>
      <c r="BB32" s="206">
        <v>14.98666667</v>
      </c>
      <c r="BC32" s="206">
        <v>16.653508330000001</v>
      </c>
      <c r="BD32" s="206">
        <v>16.714375</v>
      </c>
      <c r="BE32" s="206">
        <v>19.740491670000001</v>
      </c>
      <c r="BF32" s="206">
        <v>126.07</v>
      </c>
      <c r="BG32" s="206">
        <v>150.15</v>
      </c>
      <c r="BH32" s="206">
        <v>140.48243969999999</v>
      </c>
      <c r="BI32" s="206">
        <v>131.54429959999999</v>
      </c>
      <c r="BJ32" s="206">
        <v>160.34896269999999</v>
      </c>
      <c r="BK32" s="206">
        <v>138.8627118</v>
      </c>
      <c r="BL32" s="206">
        <v>13.99</v>
      </c>
      <c r="BM32" s="206">
        <v>9.7200000000000006</v>
      </c>
      <c r="BN32" s="45">
        <v>14.34</v>
      </c>
      <c r="BO32" s="45">
        <v>8.5500000000000007</v>
      </c>
      <c r="BP32" s="90">
        <v>8.8800000000000008</v>
      </c>
      <c r="BQ32" s="90">
        <v>8.2871790589999996</v>
      </c>
      <c r="BR32" s="90">
        <v>11.72</v>
      </c>
      <c r="BS32" s="90">
        <v>7.96</v>
      </c>
      <c r="BT32" s="90">
        <v>5.19</v>
      </c>
      <c r="BU32" s="90">
        <v>4.41</v>
      </c>
      <c r="BV32" s="90">
        <v>5.9485746900000001</v>
      </c>
      <c r="BW32" s="90">
        <v>3.9099999999999997</v>
      </c>
      <c r="BX32" s="90">
        <v>6.33</v>
      </c>
      <c r="BY32" s="90">
        <v>5.0199999999999996</v>
      </c>
      <c r="BZ32" s="90">
        <v>5.39</v>
      </c>
      <c r="CA32" s="90">
        <v>2.94</v>
      </c>
      <c r="CB32" s="90">
        <v>0.17</v>
      </c>
      <c r="CC32" s="90">
        <v>2.73</v>
      </c>
      <c r="CD32" s="90">
        <v>2.25</v>
      </c>
      <c r="CE32" s="90">
        <v>0.05</v>
      </c>
      <c r="CF32" s="90">
        <v>0.31</v>
      </c>
      <c r="CG32" s="90">
        <v>2</v>
      </c>
      <c r="CH32" s="90">
        <v>2.0099999999999998</v>
      </c>
      <c r="CI32" s="90">
        <v>0.09</v>
      </c>
      <c r="CJ32" s="90">
        <v>0.49107179699999998</v>
      </c>
      <c r="CK32" s="90">
        <v>4.0491898380000002</v>
      </c>
      <c r="CL32" s="90">
        <v>1.360449113</v>
      </c>
      <c r="CM32" s="90">
        <v>4.7863942E-2</v>
      </c>
      <c r="CN32" s="90">
        <v>0.19</v>
      </c>
      <c r="CO32" s="90">
        <v>2.13</v>
      </c>
      <c r="CP32" s="90">
        <v>1.5</v>
      </c>
      <c r="CQ32" s="90">
        <v>0.09</v>
      </c>
      <c r="CR32" s="90">
        <v>531.79999999999995</v>
      </c>
      <c r="CS32" s="90">
        <v>1127.1600000000001</v>
      </c>
      <c r="CT32" s="90">
        <v>175.83</v>
      </c>
      <c r="CU32" s="90">
        <v>41.13</v>
      </c>
      <c r="CV32" s="90">
        <v>41659.58</v>
      </c>
      <c r="CW32" s="90"/>
      <c r="CX32" s="90">
        <v>46.6</v>
      </c>
      <c r="CY32" s="90"/>
      <c r="CZ32" s="90"/>
      <c r="DA32" s="90">
        <v>2.2599999999999998</v>
      </c>
      <c r="DB32" s="90">
        <v>2.52</v>
      </c>
      <c r="DC32" s="90"/>
      <c r="DD32" s="90">
        <v>2.04</v>
      </c>
      <c r="DE32" s="90"/>
      <c r="DF32" s="90"/>
      <c r="DG32" s="90">
        <v>22.6</v>
      </c>
      <c r="DH32" s="90">
        <v>19.02</v>
      </c>
      <c r="DI32" s="90"/>
      <c r="DJ32" s="90">
        <v>23.44</v>
      </c>
      <c r="DK32" s="90"/>
      <c r="DL32" s="90"/>
      <c r="DM32" s="90">
        <v>0.66666666699999999</v>
      </c>
      <c r="DN32" s="90">
        <v>0.33333333333333331</v>
      </c>
      <c r="DO32" s="90">
        <v>0</v>
      </c>
      <c r="DP32" s="162">
        <v>1</v>
      </c>
      <c r="DQ32" s="90">
        <v>200.82339999999999</v>
      </c>
      <c r="DR32" s="90">
        <v>237.56880000000001</v>
      </c>
      <c r="DS32" s="90">
        <v>1.17979279307093</v>
      </c>
      <c r="DT32" s="90">
        <v>1.27781930960631</v>
      </c>
      <c r="DU32" s="90">
        <v>1.49584162005025</v>
      </c>
      <c r="DV32" s="90">
        <v>1.1491828893356399</v>
      </c>
      <c r="DW32" s="90">
        <v>2.67563441312118</v>
      </c>
      <c r="DX32" s="90">
        <v>2.4270021989419499</v>
      </c>
      <c r="DY32" s="90"/>
      <c r="DZ32" s="74"/>
    </row>
    <row r="33" spans="1:130" x14ac:dyDescent="0.3">
      <c r="A33" s="1">
        <v>2096</v>
      </c>
      <c r="B33" s="1" t="s">
        <v>1203</v>
      </c>
      <c r="C33" s="47">
        <v>9</v>
      </c>
      <c r="D33" s="1">
        <v>9</v>
      </c>
      <c r="E33" s="1">
        <v>9</v>
      </c>
      <c r="F33" s="1">
        <v>419</v>
      </c>
      <c r="G33" s="1">
        <v>43.551674390000002</v>
      </c>
      <c r="H33" s="1">
        <v>-89.569438939999998</v>
      </c>
      <c r="I33" s="1">
        <v>2</v>
      </c>
      <c r="J33" s="1" t="s">
        <v>1853</v>
      </c>
      <c r="K33" s="1">
        <v>24</v>
      </c>
      <c r="L33" s="1" t="s">
        <v>1853</v>
      </c>
      <c r="M33" s="1">
        <v>24</v>
      </c>
      <c r="N33" s="1">
        <v>0</v>
      </c>
      <c r="O33" s="1">
        <v>1</v>
      </c>
      <c r="P33" s="1">
        <v>0</v>
      </c>
      <c r="Q33" s="1">
        <v>1</v>
      </c>
      <c r="R33" s="1">
        <v>1</v>
      </c>
      <c r="S33" s="1">
        <v>2</v>
      </c>
      <c r="T33" s="1">
        <v>0</v>
      </c>
      <c r="U33" s="1">
        <v>0</v>
      </c>
      <c r="V33" s="142">
        <v>40725</v>
      </c>
      <c r="W33" s="47">
        <v>2011</v>
      </c>
      <c r="X33" s="1">
        <v>5</v>
      </c>
      <c r="Y33" s="185">
        <v>9.1872225000000002E-2</v>
      </c>
      <c r="Z33" s="185">
        <v>5.176880625E-2</v>
      </c>
      <c r="AA33" s="30">
        <v>0.88355468449999996</v>
      </c>
      <c r="AB33" s="30">
        <v>3.5781284901600001</v>
      </c>
      <c r="AC33" s="30">
        <v>8.69856768</v>
      </c>
      <c r="AD33" s="207">
        <f t="shared" si="0"/>
        <v>2.8371654132204025</v>
      </c>
      <c r="AE33" s="207">
        <f t="shared" si="1"/>
        <v>1.3986419894450355</v>
      </c>
      <c r="AF33" s="207">
        <f t="shared" si="2"/>
        <v>0.88831848201404795</v>
      </c>
      <c r="AG33" s="207">
        <f t="shared" si="3"/>
        <v>5.1241258846794864</v>
      </c>
      <c r="AP33" s="185">
        <v>184.75555560000001</v>
      </c>
      <c r="AQ33" s="185">
        <v>310.97777780000001</v>
      </c>
      <c r="AR33" s="30">
        <v>197.4</v>
      </c>
      <c r="AS33" s="30">
        <v>228.2</v>
      </c>
      <c r="AX33" s="97">
        <v>0</v>
      </c>
      <c r="AZ33" s="1">
        <v>0</v>
      </c>
      <c r="BA33" s="1">
        <v>0</v>
      </c>
      <c r="BB33" s="207">
        <v>12.7425</v>
      </c>
      <c r="BC33" s="207">
        <v>8.4405666670000006</v>
      </c>
      <c r="BD33" s="207">
        <v>9.3993749999999991</v>
      </c>
      <c r="BE33" s="207">
        <v>11.6701625</v>
      </c>
      <c r="BF33" s="207">
        <v>101.62</v>
      </c>
      <c r="BG33" s="207">
        <v>116.23</v>
      </c>
      <c r="BH33" s="207">
        <v>114.4300387</v>
      </c>
      <c r="BI33" s="207">
        <v>105.1565615</v>
      </c>
      <c r="BJ33" s="207">
        <v>136.420537</v>
      </c>
      <c r="BK33" s="207">
        <v>115.66067889999999</v>
      </c>
      <c r="BL33" s="207">
        <v>19.829999999999998</v>
      </c>
      <c r="BM33" s="207">
        <v>20.83</v>
      </c>
      <c r="BN33" s="2">
        <v>12.16</v>
      </c>
      <c r="BO33" s="2">
        <v>15.22</v>
      </c>
      <c r="BP33" s="74">
        <v>12.27</v>
      </c>
      <c r="BQ33" s="74">
        <v>15.059330900000001</v>
      </c>
      <c r="BR33" s="74">
        <v>14.45</v>
      </c>
      <c r="BS33" s="74">
        <v>9.5</v>
      </c>
      <c r="BT33" s="74">
        <v>8.4499999999999993</v>
      </c>
      <c r="BU33" s="74">
        <v>7.97</v>
      </c>
      <c r="BV33" s="74">
        <v>8.1343826769999996</v>
      </c>
      <c r="BW33" s="74">
        <v>6.1899999999999995</v>
      </c>
      <c r="BX33" s="74">
        <v>7.62</v>
      </c>
      <c r="BY33" s="74">
        <v>5.92</v>
      </c>
      <c r="BZ33" s="74">
        <v>6.83</v>
      </c>
      <c r="CA33" s="74">
        <v>3.58</v>
      </c>
      <c r="CB33" s="74">
        <v>0.26</v>
      </c>
      <c r="CC33" s="74">
        <v>4.1100000000000003</v>
      </c>
      <c r="CD33" s="74">
        <v>3.94</v>
      </c>
      <c r="CE33" s="74">
        <v>0.13</v>
      </c>
      <c r="CF33" s="74">
        <v>0.4</v>
      </c>
      <c r="CG33" s="74">
        <v>3.2</v>
      </c>
      <c r="CH33" s="74">
        <v>4.1100000000000003</v>
      </c>
      <c r="CI33" s="74">
        <v>0.25</v>
      </c>
      <c r="CJ33" s="74">
        <v>0.61185958600000001</v>
      </c>
      <c r="CK33" s="74">
        <v>5.2951942809999997</v>
      </c>
      <c r="CL33" s="74">
        <v>2.163717932</v>
      </c>
      <c r="CM33" s="74">
        <v>6.3610877999999996E-2</v>
      </c>
      <c r="CN33" s="74">
        <v>0.2</v>
      </c>
      <c r="CO33" s="74">
        <v>3.05</v>
      </c>
      <c r="CP33" s="74">
        <v>2.77</v>
      </c>
      <c r="CQ33" s="74">
        <v>0.17</v>
      </c>
      <c r="CR33" s="74">
        <v>1140.7</v>
      </c>
      <c r="CS33" s="74">
        <v>1072.73</v>
      </c>
      <c r="CT33" s="74">
        <v>378.23</v>
      </c>
      <c r="CU33" s="74">
        <v>32.06</v>
      </c>
      <c r="CV33" s="74">
        <v>43319.21</v>
      </c>
      <c r="CX33" s="74">
        <v>49.76</v>
      </c>
      <c r="DA33" s="74">
        <v>2.19</v>
      </c>
      <c r="DB33" s="74">
        <v>2.35</v>
      </c>
      <c r="DD33" s="74">
        <v>2.11</v>
      </c>
      <c r="DG33" s="74">
        <v>23.42</v>
      </c>
      <c r="DH33" s="74">
        <v>21.53</v>
      </c>
      <c r="DJ33" s="74">
        <v>24.1</v>
      </c>
      <c r="DM33" s="74" t="s">
        <v>5</v>
      </c>
      <c r="DN33" s="74">
        <v>0</v>
      </c>
      <c r="DO33" s="74">
        <v>8.3299999999999999E-2</v>
      </c>
      <c r="DP33" s="163" t="s">
        <v>5</v>
      </c>
      <c r="DQ33" s="74">
        <v>101.9819</v>
      </c>
      <c r="DR33" s="74">
        <v>187.63079999999999</v>
      </c>
      <c r="DS33" s="74">
        <v>1.98103781161167</v>
      </c>
      <c r="DT33" s="74">
        <v>1.5937148911585901</v>
      </c>
      <c r="DU33" s="74">
        <v>1.3826963412134901</v>
      </c>
      <c r="DV33" s="74">
        <v>1.7653818029875701</v>
      </c>
      <c r="DW33" s="74">
        <v>3.3637341528251601</v>
      </c>
      <c r="DX33" s="74">
        <v>3.3590966941461602</v>
      </c>
      <c r="DZ33" s="74"/>
    </row>
    <row r="34" spans="1:130" x14ac:dyDescent="0.3">
      <c r="A34" s="3">
        <v>21</v>
      </c>
      <c r="B34" s="3" t="s">
        <v>1152</v>
      </c>
      <c r="C34" s="51">
        <v>10</v>
      </c>
      <c r="D34" s="3">
        <v>10</v>
      </c>
      <c r="E34" s="3">
        <v>10</v>
      </c>
      <c r="F34" s="3">
        <v>191</v>
      </c>
      <c r="G34" s="3">
        <v>43.551648720000003</v>
      </c>
      <c r="H34" s="3">
        <v>-89.569438939999998</v>
      </c>
      <c r="I34" s="3">
        <v>1</v>
      </c>
      <c r="J34" s="3" t="s">
        <v>1851</v>
      </c>
      <c r="K34" s="3">
        <v>21</v>
      </c>
      <c r="L34" s="3" t="s">
        <v>1851</v>
      </c>
      <c r="M34" s="3">
        <v>21</v>
      </c>
      <c r="N34" s="3">
        <v>1</v>
      </c>
      <c r="O34" s="3">
        <v>0</v>
      </c>
      <c r="P34" s="3">
        <v>0</v>
      </c>
      <c r="Q34" s="3">
        <v>1</v>
      </c>
      <c r="R34" s="3">
        <v>1</v>
      </c>
      <c r="S34" s="3">
        <v>2</v>
      </c>
      <c r="T34" s="3">
        <v>0</v>
      </c>
      <c r="U34" s="3">
        <v>0</v>
      </c>
      <c r="V34" s="132">
        <v>40430</v>
      </c>
      <c r="W34" s="51">
        <v>2010</v>
      </c>
      <c r="X34" s="3">
        <v>6</v>
      </c>
      <c r="Y34" s="183">
        <v>0.45881640000000001</v>
      </c>
      <c r="Z34" s="183">
        <v>6.2447049562724999</v>
      </c>
      <c r="AA34" s="31">
        <v>21.828499141999998</v>
      </c>
      <c r="AB34" s="31">
        <v>59.363254400000002</v>
      </c>
      <c r="AC34" s="31">
        <v>84.723985999999996</v>
      </c>
      <c r="AD34" s="205">
        <f t="shared" ref="AD34:AD65" si="4">LN(AA34)-LN(Z34)</f>
        <v>1.2514825184447951</v>
      </c>
      <c r="AE34" s="205">
        <f t="shared" ref="AE34:AE65" si="5">LN(AB34)-LN(AA34)</f>
        <v>1.0004590060401122</v>
      </c>
      <c r="AF34" s="205">
        <f t="shared" ref="AF34:AF65" si="6">LN(AC34)-LN(AB34)</f>
        <v>0.35572332713516008</v>
      </c>
      <c r="AG34" s="205">
        <f t="shared" ref="AG34:AG65" si="7">LN(AC34)-LN(Z34)</f>
        <v>2.6076648516200676</v>
      </c>
      <c r="AH34" s="103"/>
      <c r="AI34" s="222"/>
      <c r="AJ34" s="222"/>
      <c r="AK34" s="249"/>
      <c r="AL34" s="222"/>
      <c r="AM34" s="222"/>
      <c r="AN34" s="3"/>
      <c r="AO34" s="3"/>
      <c r="AP34" s="183">
        <v>177.51111109999999</v>
      </c>
      <c r="AQ34" s="183">
        <v>310.97777780000001</v>
      </c>
      <c r="AR34" s="31">
        <v>207.5</v>
      </c>
      <c r="AS34" s="31">
        <v>252.7</v>
      </c>
      <c r="AT34" s="3" t="s">
        <v>1844</v>
      </c>
      <c r="AU34" s="103" t="s">
        <v>1844</v>
      </c>
      <c r="AV34" s="103" t="s">
        <v>1844</v>
      </c>
      <c r="AW34" s="103"/>
      <c r="AX34" s="103">
        <v>1</v>
      </c>
      <c r="AY34" s="103">
        <v>1</v>
      </c>
      <c r="AZ34" s="3">
        <v>20</v>
      </c>
      <c r="BA34" s="3">
        <v>42</v>
      </c>
      <c r="BB34" s="205">
        <v>15.981249999999999</v>
      </c>
      <c r="BC34" s="205">
        <v>12.79800833</v>
      </c>
      <c r="BD34" s="205">
        <v>16.12</v>
      </c>
      <c r="BE34" s="205">
        <v>17.28530129</v>
      </c>
      <c r="BF34" s="205">
        <v>111.26</v>
      </c>
      <c r="BG34" s="205">
        <v>138.19999999999999</v>
      </c>
      <c r="BH34" s="205">
        <v>127.8052682</v>
      </c>
      <c r="BI34" s="205">
        <v>110.47050779999999</v>
      </c>
      <c r="BJ34" s="205">
        <v>135.95487850000001</v>
      </c>
      <c r="BK34" s="205">
        <v>129.1430556</v>
      </c>
      <c r="BL34" s="205">
        <v>17.54</v>
      </c>
      <c r="BM34" s="205">
        <v>12.89</v>
      </c>
      <c r="BN34" s="4">
        <v>11.82</v>
      </c>
      <c r="BO34" s="4">
        <v>11.49</v>
      </c>
      <c r="BP34" s="79">
        <v>11.34</v>
      </c>
      <c r="BQ34" s="79">
        <v>8.6225030179999997</v>
      </c>
      <c r="BR34" s="79">
        <v>9.44</v>
      </c>
      <c r="BS34" s="79">
        <v>6.53</v>
      </c>
      <c r="BT34" s="79">
        <v>3.79</v>
      </c>
      <c r="BU34" s="79">
        <v>2.5099999999999998</v>
      </c>
      <c r="BV34" s="79">
        <v>4.7897064139999994</v>
      </c>
      <c r="BW34" s="79">
        <v>3.46</v>
      </c>
      <c r="BX34" s="79">
        <v>5.53</v>
      </c>
      <c r="BY34" s="79">
        <v>4.42</v>
      </c>
      <c r="BZ34" s="79">
        <v>3.91</v>
      </c>
      <c r="CA34" s="79">
        <v>2.11</v>
      </c>
      <c r="CB34" s="79">
        <v>0.15</v>
      </c>
      <c r="CC34" s="79">
        <v>1.93</v>
      </c>
      <c r="CD34" s="79">
        <v>1.66</v>
      </c>
      <c r="CE34" s="79">
        <v>0.06</v>
      </c>
      <c r="CF34" s="79">
        <v>0.26</v>
      </c>
      <c r="CG34" s="79">
        <v>1.23</v>
      </c>
      <c r="CH34" s="79">
        <v>0.95</v>
      </c>
      <c r="CI34" s="79">
        <v>7.0000000000000007E-2</v>
      </c>
      <c r="CJ34" s="79">
        <v>0.38192221100000001</v>
      </c>
      <c r="CK34" s="79">
        <v>3.418591116</v>
      </c>
      <c r="CL34" s="79">
        <v>0.95241393200000002</v>
      </c>
      <c r="CM34" s="79">
        <v>3.6779155000000001E-2</v>
      </c>
      <c r="CN34" s="79">
        <v>0.11</v>
      </c>
      <c r="CO34" s="79">
        <v>1.95</v>
      </c>
      <c r="CP34" s="79">
        <v>1.31</v>
      </c>
      <c r="CQ34" s="79">
        <v>0.09</v>
      </c>
      <c r="CR34" s="79">
        <v>967.51</v>
      </c>
      <c r="CS34" s="79">
        <v>1648.18</v>
      </c>
      <c r="CT34" s="79">
        <v>245.01</v>
      </c>
      <c r="CU34" s="79">
        <v>38.36</v>
      </c>
      <c r="CV34" s="79">
        <v>43489.120000000003</v>
      </c>
      <c r="CW34" s="79"/>
      <c r="CX34" s="79">
        <v>47.59</v>
      </c>
      <c r="CY34" s="79"/>
      <c r="CZ34" s="79"/>
      <c r="DA34" s="79">
        <v>1.89</v>
      </c>
      <c r="DB34" s="79">
        <v>2.33</v>
      </c>
      <c r="DC34" s="79"/>
      <c r="DD34" s="79">
        <v>2.33</v>
      </c>
      <c r="DE34" s="79"/>
      <c r="DF34" s="79"/>
      <c r="DG34" s="79">
        <v>25.87</v>
      </c>
      <c r="DH34" s="79">
        <v>21.1</v>
      </c>
      <c r="DI34" s="79"/>
      <c r="DJ34" s="79">
        <v>20.13</v>
      </c>
      <c r="DK34" s="79"/>
      <c r="DL34" s="79"/>
      <c r="DM34" s="79">
        <v>0.58333333300000001</v>
      </c>
      <c r="DN34" s="79">
        <v>0.16666666666666666</v>
      </c>
      <c r="DO34" s="79">
        <v>8.3299999999999999E-2</v>
      </c>
      <c r="DP34" s="161">
        <v>11</v>
      </c>
      <c r="DQ34" s="79">
        <v>154.69640000000001</v>
      </c>
      <c r="DR34" s="79">
        <v>225.15023614200001</v>
      </c>
      <c r="DS34" s="79">
        <v>4.0946007793329402</v>
      </c>
      <c r="DT34" s="79">
        <v>2.7112174366763999</v>
      </c>
      <c r="DU34" s="79">
        <v>1.14663301796293</v>
      </c>
      <c r="DV34" s="79">
        <v>1.0291120772081499</v>
      </c>
      <c r="DW34" s="79">
        <v>5.2412337972958696</v>
      </c>
      <c r="DX34" s="79">
        <v>3.7403295138845598</v>
      </c>
      <c r="DY34" s="79"/>
      <c r="DZ34" s="74"/>
    </row>
    <row r="35" spans="1:130" x14ac:dyDescent="0.3">
      <c r="A35" s="3">
        <v>510</v>
      </c>
      <c r="B35" s="3" t="s">
        <v>1147</v>
      </c>
      <c r="C35" s="51">
        <v>10</v>
      </c>
      <c r="D35" s="3">
        <v>10</v>
      </c>
      <c r="E35" s="3">
        <v>10</v>
      </c>
      <c r="F35" s="3"/>
      <c r="G35" s="3">
        <v>43.551648720000003</v>
      </c>
      <c r="H35" s="3">
        <v>-89.569438939999998</v>
      </c>
      <c r="I35" s="3">
        <v>2</v>
      </c>
      <c r="J35" s="3" t="s">
        <v>1855</v>
      </c>
      <c r="K35" s="3">
        <v>6</v>
      </c>
      <c r="L35" s="3" t="s">
        <v>1855</v>
      </c>
      <c r="M35" s="3">
        <v>6</v>
      </c>
      <c r="N35" s="3">
        <v>5</v>
      </c>
      <c r="O35" s="3">
        <v>0</v>
      </c>
      <c r="P35" s="3">
        <v>0</v>
      </c>
      <c r="Q35" s="3">
        <v>0</v>
      </c>
      <c r="R35" s="3">
        <v>0</v>
      </c>
      <c r="S35" s="3">
        <v>2</v>
      </c>
      <c r="T35" s="3">
        <v>0</v>
      </c>
      <c r="U35" s="3">
        <v>0</v>
      </c>
      <c r="V35" s="132">
        <v>40430</v>
      </c>
      <c r="W35" s="51">
        <v>2010</v>
      </c>
      <c r="X35" s="3">
        <v>6</v>
      </c>
      <c r="Y35" s="183">
        <v>0.390424944</v>
      </c>
      <c r="Z35" s="183">
        <v>17.635041387327</v>
      </c>
      <c r="AA35" s="31">
        <v>42.500529616500003</v>
      </c>
      <c r="AB35" s="31">
        <v>86.179208399999993</v>
      </c>
      <c r="AC35" s="31">
        <v>144.961130575</v>
      </c>
      <c r="AD35" s="205">
        <f t="shared" si="4"/>
        <v>0.87962862684660292</v>
      </c>
      <c r="AE35" s="205">
        <f t="shared" si="5"/>
        <v>0.7069124093022201</v>
      </c>
      <c r="AF35" s="205">
        <f t="shared" si="6"/>
        <v>0.52003669476507763</v>
      </c>
      <c r="AG35" s="205">
        <f t="shared" si="7"/>
        <v>2.1065777309139007</v>
      </c>
      <c r="AH35" s="103"/>
      <c r="AI35" s="222"/>
      <c r="AJ35" s="222"/>
      <c r="AK35" s="249"/>
      <c r="AL35" s="222"/>
      <c r="AM35" s="222"/>
      <c r="AN35" s="3"/>
      <c r="AO35" s="3"/>
      <c r="AP35" s="183">
        <v>177.51111109999999</v>
      </c>
      <c r="AQ35" s="183">
        <v>299.54444439999997</v>
      </c>
      <c r="AR35" s="31">
        <v>212.8</v>
      </c>
      <c r="AS35" s="31">
        <v>235.1</v>
      </c>
      <c r="AT35" s="3" t="s">
        <v>1844</v>
      </c>
      <c r="AU35" s="103" t="s">
        <v>1844</v>
      </c>
      <c r="AV35" s="103" t="s">
        <v>1844</v>
      </c>
      <c r="AW35" s="103"/>
      <c r="AX35" s="103" t="s">
        <v>5</v>
      </c>
      <c r="AY35" s="103"/>
      <c r="AZ35" s="3">
        <v>68</v>
      </c>
      <c r="BA35" s="3">
        <v>73</v>
      </c>
      <c r="BB35" s="205">
        <v>13.88166667</v>
      </c>
      <c r="BC35" s="205">
        <v>12.07976667</v>
      </c>
      <c r="BD35" s="205">
        <v>13.258749999999999</v>
      </c>
      <c r="BE35" s="205">
        <v>20.039100000000001</v>
      </c>
      <c r="BF35" s="205">
        <v>116.49</v>
      </c>
      <c r="BG35" s="205">
        <v>148.6</v>
      </c>
      <c r="BH35" s="205">
        <v>131.1860135</v>
      </c>
      <c r="BI35" s="205">
        <v>124.4695174</v>
      </c>
      <c r="BJ35" s="205">
        <v>175.45281610000001</v>
      </c>
      <c r="BK35" s="205">
        <v>156.42307940000001</v>
      </c>
      <c r="BL35" s="205">
        <v>12.98</v>
      </c>
      <c r="BM35" s="205">
        <v>11.78</v>
      </c>
      <c r="BN35" s="4">
        <v>11.81</v>
      </c>
      <c r="BO35" s="4">
        <v>7.26</v>
      </c>
      <c r="BP35" s="79">
        <v>7.9</v>
      </c>
      <c r="BQ35" s="79">
        <v>6.3918207090000001</v>
      </c>
      <c r="BR35" s="79">
        <v>7.09</v>
      </c>
      <c r="BS35" s="79">
        <v>6.49</v>
      </c>
      <c r="BT35" s="79">
        <v>2.4900000000000002</v>
      </c>
      <c r="BU35" s="79">
        <v>1.84</v>
      </c>
      <c r="BV35" s="79">
        <v>5.8054392049999999</v>
      </c>
      <c r="BW35" s="79">
        <v>3.77</v>
      </c>
      <c r="BX35" s="79">
        <v>4.3600000000000003</v>
      </c>
      <c r="BY35" s="79">
        <v>4.17</v>
      </c>
      <c r="BZ35" s="79">
        <v>2.73</v>
      </c>
      <c r="CA35" s="79">
        <v>2.3199999999999998</v>
      </c>
      <c r="CB35" s="79">
        <v>0.12</v>
      </c>
      <c r="CC35" s="79">
        <v>1.33</v>
      </c>
      <c r="CD35" s="79">
        <v>1</v>
      </c>
      <c r="CE35" s="79">
        <v>0.04</v>
      </c>
      <c r="CF35" s="79">
        <v>0.17</v>
      </c>
      <c r="CG35" s="79">
        <v>0.9</v>
      </c>
      <c r="CH35" s="79">
        <v>0.71</v>
      </c>
      <c r="CI35" s="79">
        <v>0.06</v>
      </c>
      <c r="CJ35" s="79">
        <v>0.44667607799999998</v>
      </c>
      <c r="CK35" s="79">
        <v>3.884634938</v>
      </c>
      <c r="CL35" s="79">
        <v>1.424882263</v>
      </c>
      <c r="CM35" s="79">
        <v>4.9245926000000002E-2</v>
      </c>
      <c r="CN35" s="79">
        <v>0.22</v>
      </c>
      <c r="CO35" s="79">
        <v>2.0099999999999998</v>
      </c>
      <c r="CP35" s="79">
        <v>1.42</v>
      </c>
      <c r="CQ35" s="79">
        <v>0.12</v>
      </c>
      <c r="CR35" s="79">
        <v>262.64</v>
      </c>
      <c r="CS35" s="79">
        <v>910.08</v>
      </c>
      <c r="CT35" s="79">
        <v>125.38</v>
      </c>
      <c r="CU35" s="79">
        <v>70.94</v>
      </c>
      <c r="CV35" s="79">
        <v>27976.2</v>
      </c>
      <c r="CW35" s="79"/>
      <c r="CX35" s="79">
        <v>47.06</v>
      </c>
      <c r="CY35" s="79"/>
      <c r="CZ35" s="79"/>
      <c r="DA35" s="79">
        <v>2.2799999999999998</v>
      </c>
      <c r="DB35" s="79">
        <v>2.52</v>
      </c>
      <c r="DC35" s="79"/>
      <c r="DD35" s="79">
        <v>2.33</v>
      </c>
      <c r="DE35" s="79"/>
      <c r="DF35" s="79"/>
      <c r="DG35" s="79">
        <v>22.03</v>
      </c>
      <c r="DH35" s="79">
        <v>18.940000000000001</v>
      </c>
      <c r="DI35" s="79"/>
      <c r="DJ35" s="79">
        <v>19.48</v>
      </c>
      <c r="DK35" s="79"/>
      <c r="DL35" s="79"/>
      <c r="DM35" s="79">
        <v>1</v>
      </c>
      <c r="DN35" s="79">
        <v>0.16666666666666666</v>
      </c>
      <c r="DO35" s="79">
        <v>0.33329999999999999</v>
      </c>
      <c r="DP35" s="161">
        <v>1</v>
      </c>
      <c r="DQ35" s="79">
        <v>145.6525</v>
      </c>
      <c r="DR35" s="79">
        <v>241.3246</v>
      </c>
      <c r="DS35" s="79">
        <v>2.9285456823604101</v>
      </c>
      <c r="DT35" s="79">
        <v>1.59581741770213</v>
      </c>
      <c r="DU35" s="79">
        <v>0.63926125538524903</v>
      </c>
      <c r="DV35" s="79">
        <v>0.97602979555337499</v>
      </c>
      <c r="DW35" s="79">
        <v>3.5678069377456598</v>
      </c>
      <c r="DX35" s="79">
        <v>2.5718472132555101</v>
      </c>
      <c r="DY35" s="79"/>
      <c r="DZ35" s="74"/>
    </row>
    <row r="36" spans="1:130" x14ac:dyDescent="0.3">
      <c r="A36" s="3">
        <v>863</v>
      </c>
      <c r="B36" s="3" t="s">
        <v>501</v>
      </c>
      <c r="C36" s="51">
        <v>10</v>
      </c>
      <c r="D36" s="3">
        <v>10</v>
      </c>
      <c r="E36" s="3">
        <v>10</v>
      </c>
      <c r="F36" s="3"/>
      <c r="G36" s="3">
        <v>43.551648720000003</v>
      </c>
      <c r="H36" s="3">
        <v>-89.569438939999998</v>
      </c>
      <c r="I36" s="3">
        <v>3</v>
      </c>
      <c r="J36" s="3" t="s">
        <v>1858</v>
      </c>
      <c r="K36" s="3">
        <v>23</v>
      </c>
      <c r="L36" s="3" t="s">
        <v>1858</v>
      </c>
      <c r="M36" s="3">
        <v>23</v>
      </c>
      <c r="N36" s="3">
        <v>3</v>
      </c>
      <c r="O36" s="3">
        <v>0</v>
      </c>
      <c r="P36" s="3">
        <v>0</v>
      </c>
      <c r="Q36" s="3">
        <v>0</v>
      </c>
      <c r="R36" s="3">
        <v>0</v>
      </c>
      <c r="S36" s="3">
        <v>2</v>
      </c>
      <c r="T36" s="3">
        <v>0</v>
      </c>
      <c r="U36" s="3">
        <v>0</v>
      </c>
      <c r="V36" s="132">
        <v>40430</v>
      </c>
      <c r="W36" s="51">
        <v>2010</v>
      </c>
      <c r="X36" s="3">
        <v>6</v>
      </c>
      <c r="Y36" s="183">
        <v>0.17485937500000001</v>
      </c>
      <c r="Z36" s="183">
        <v>8.5584508790000005</v>
      </c>
      <c r="AA36" s="31">
        <v>24.491980416499999</v>
      </c>
      <c r="AB36" s="31">
        <v>50.344387500000003</v>
      </c>
      <c r="AC36" s="31">
        <v>87.873840000000001</v>
      </c>
      <c r="AD36" s="205">
        <f t="shared" si="4"/>
        <v>1.051426532330979</v>
      </c>
      <c r="AE36" s="205">
        <f t="shared" si="5"/>
        <v>0.72054140921157783</v>
      </c>
      <c r="AF36" s="205">
        <f t="shared" si="6"/>
        <v>0.55701500623536493</v>
      </c>
      <c r="AG36" s="205">
        <f t="shared" si="7"/>
        <v>2.3289829477779218</v>
      </c>
      <c r="AH36" s="103"/>
      <c r="AI36" s="222"/>
      <c r="AJ36" s="222"/>
      <c r="AK36" s="249"/>
      <c r="AL36" s="222"/>
      <c r="AM36" s="222"/>
      <c r="AN36" s="3"/>
      <c r="AO36" s="3"/>
      <c r="AP36" s="183">
        <v>184.75555560000001</v>
      </c>
      <c r="AQ36" s="183">
        <v>327.41111110000003</v>
      </c>
      <c r="AR36" s="31">
        <v>229.5</v>
      </c>
      <c r="AS36" s="31">
        <v>235.1</v>
      </c>
      <c r="AT36" s="3" t="s">
        <v>1844</v>
      </c>
      <c r="AU36" s="103" t="s">
        <v>1844</v>
      </c>
      <c r="AV36" s="103" t="s">
        <v>1844</v>
      </c>
      <c r="AW36" s="103"/>
      <c r="AX36" s="103" t="s">
        <v>5</v>
      </c>
      <c r="AY36" s="103"/>
      <c r="AZ36" s="3">
        <v>18</v>
      </c>
      <c r="BA36" s="3">
        <v>31</v>
      </c>
      <c r="BB36" s="205">
        <v>16.034210529999999</v>
      </c>
      <c r="BC36" s="205">
        <v>14.547233329999999</v>
      </c>
      <c r="BD36" s="205">
        <v>16.809999999999999</v>
      </c>
      <c r="BE36" s="205">
        <v>17.604166670000001</v>
      </c>
      <c r="BF36" s="205">
        <v>122.99</v>
      </c>
      <c r="BG36" s="205">
        <v>126.01</v>
      </c>
      <c r="BH36" s="205">
        <v>130.95903369999999</v>
      </c>
      <c r="BI36" s="205">
        <v>120.50724839999999</v>
      </c>
      <c r="BJ36" s="205">
        <v>143.0881852</v>
      </c>
      <c r="BK36" s="205">
        <v>140.77702249999999</v>
      </c>
      <c r="BL36" s="205">
        <v>12.9</v>
      </c>
      <c r="BM36" s="205">
        <v>11.09</v>
      </c>
      <c r="BN36" s="4">
        <v>8.7899999999999991</v>
      </c>
      <c r="BO36" s="4">
        <v>11.15</v>
      </c>
      <c r="BP36" s="79">
        <v>10.3</v>
      </c>
      <c r="BQ36" s="79">
        <v>8.5771692940000008</v>
      </c>
      <c r="BR36" s="79">
        <v>8.33</v>
      </c>
      <c r="BS36" s="79">
        <v>7.72</v>
      </c>
      <c r="BT36" s="79">
        <v>3.76</v>
      </c>
      <c r="BU36" s="79">
        <v>2.89</v>
      </c>
      <c r="BV36" s="79">
        <v>5.8980611539999996</v>
      </c>
      <c r="BW36" s="79">
        <v>4.46</v>
      </c>
      <c r="BX36" s="79">
        <v>5.1100000000000003</v>
      </c>
      <c r="BY36" s="79">
        <v>5.01</v>
      </c>
      <c r="BZ36" s="79">
        <v>3.22</v>
      </c>
      <c r="CA36" s="79">
        <v>2.71</v>
      </c>
      <c r="CB36" s="79">
        <v>0.15</v>
      </c>
      <c r="CC36" s="79">
        <v>1.85</v>
      </c>
      <c r="CD36" s="79">
        <v>1.71</v>
      </c>
      <c r="CE36" s="79">
        <v>0.05</v>
      </c>
      <c r="CF36" s="79">
        <v>0.22</v>
      </c>
      <c r="CG36" s="79">
        <v>1.39</v>
      </c>
      <c r="CH36" s="79">
        <v>1.2</v>
      </c>
      <c r="CI36" s="79">
        <v>7.0000000000000007E-2</v>
      </c>
      <c r="CJ36" s="79">
        <v>0.52337387199999996</v>
      </c>
      <c r="CK36" s="79">
        <v>3.927265754</v>
      </c>
      <c r="CL36" s="79">
        <v>1.3971933949999999</v>
      </c>
      <c r="CM36" s="79">
        <v>5.0228133000000001E-2</v>
      </c>
      <c r="CN36" s="79">
        <v>0.23</v>
      </c>
      <c r="CO36" s="79">
        <v>2.38</v>
      </c>
      <c r="CP36" s="79">
        <v>1.7</v>
      </c>
      <c r="CQ36" s="79">
        <v>0.15</v>
      </c>
      <c r="CR36" s="79">
        <v>646.88</v>
      </c>
      <c r="CS36" s="79">
        <v>827.17</v>
      </c>
      <c r="CT36" s="79">
        <v>208.06</v>
      </c>
      <c r="CU36" s="79">
        <v>42.12</v>
      </c>
      <c r="CV36" s="79">
        <v>62180.86</v>
      </c>
      <c r="CW36" s="79"/>
      <c r="CX36" s="79">
        <v>47.78</v>
      </c>
      <c r="CY36" s="79"/>
      <c r="CZ36" s="79"/>
      <c r="DA36" s="79">
        <v>2.33</v>
      </c>
      <c r="DB36" s="79">
        <v>2.38</v>
      </c>
      <c r="DC36" s="79"/>
      <c r="DD36" s="79">
        <v>2.2799999999999998</v>
      </c>
      <c r="DE36" s="79"/>
      <c r="DF36" s="79"/>
      <c r="DG36" s="79">
        <v>21.45</v>
      </c>
      <c r="DH36" s="79">
        <v>20.51</v>
      </c>
      <c r="DI36" s="79"/>
      <c r="DJ36" s="79">
        <v>20.67</v>
      </c>
      <c r="DK36" s="79"/>
      <c r="DL36" s="79"/>
      <c r="DM36" s="79">
        <v>0.18181818199999999</v>
      </c>
      <c r="DN36" s="79">
        <v>0.58333333333333337</v>
      </c>
      <c r="DO36" s="79">
        <v>0.16669999999999999</v>
      </c>
      <c r="DP36" s="161">
        <v>1</v>
      </c>
      <c r="DQ36" s="79">
        <v>175.99279999999999</v>
      </c>
      <c r="DR36" s="79">
        <v>234.11</v>
      </c>
      <c r="DS36" s="79">
        <v>1.23112990985995</v>
      </c>
      <c r="DT36" s="79">
        <v>2.4299688180769698</v>
      </c>
      <c r="DU36" s="79">
        <v>1.10993176993604</v>
      </c>
      <c r="DV36" s="79">
        <v>10.7740378454573</v>
      </c>
      <c r="DW36" s="79">
        <v>2.34106167979599</v>
      </c>
      <c r="DX36" s="79">
        <v>13.2040066635342</v>
      </c>
      <c r="DY36" s="79"/>
      <c r="DZ36" s="74"/>
    </row>
    <row r="37" spans="1:130" x14ac:dyDescent="0.3">
      <c r="A37" s="3">
        <v>1421</v>
      </c>
      <c r="B37" s="3" t="s">
        <v>1563</v>
      </c>
      <c r="C37" s="51">
        <v>10</v>
      </c>
      <c r="D37" s="3">
        <v>10</v>
      </c>
      <c r="E37" s="3">
        <v>10</v>
      </c>
      <c r="F37" s="3"/>
      <c r="G37" s="3">
        <v>43.551648720000003</v>
      </c>
      <c r="H37" s="3">
        <v>-89.569438939999998</v>
      </c>
      <c r="I37" s="3">
        <v>4</v>
      </c>
      <c r="J37" s="3" t="s">
        <v>1860</v>
      </c>
      <c r="K37" s="3">
        <v>21</v>
      </c>
      <c r="L37" s="3" t="s">
        <v>1860</v>
      </c>
      <c r="M37" s="3">
        <v>21</v>
      </c>
      <c r="N37" s="3">
        <v>6</v>
      </c>
      <c r="O37" s="3">
        <v>0</v>
      </c>
      <c r="P37" s="3">
        <v>0</v>
      </c>
      <c r="Q37" s="3">
        <v>0</v>
      </c>
      <c r="R37" s="3">
        <v>0</v>
      </c>
      <c r="S37" s="3">
        <v>2</v>
      </c>
      <c r="T37" s="3">
        <v>0</v>
      </c>
      <c r="U37" s="3">
        <v>0</v>
      </c>
      <c r="V37" s="132">
        <v>41061</v>
      </c>
      <c r="W37" s="51">
        <v>2012</v>
      </c>
      <c r="X37" s="3">
        <v>4</v>
      </c>
      <c r="Y37" s="183">
        <v>5.0552100000000001E-3</v>
      </c>
      <c r="Z37" s="183">
        <v>0.463750859136</v>
      </c>
      <c r="AA37" s="31">
        <v>3.3577225199999998</v>
      </c>
      <c r="AB37" s="31">
        <v>12.710406451500001</v>
      </c>
      <c r="AC37" s="31">
        <v>30.175880505052501</v>
      </c>
      <c r="AD37" s="205">
        <f t="shared" si="4"/>
        <v>1.979670735199579</v>
      </c>
      <c r="AE37" s="205">
        <f t="shared" si="5"/>
        <v>1.3311581408432136</v>
      </c>
      <c r="AF37" s="205">
        <f t="shared" si="6"/>
        <v>0.86462188294494746</v>
      </c>
      <c r="AG37" s="205">
        <f t="shared" si="7"/>
        <v>4.1754507589877399</v>
      </c>
      <c r="AH37" s="103"/>
      <c r="AI37" s="222"/>
      <c r="AJ37" s="222"/>
      <c r="AK37" s="249"/>
      <c r="AL37" s="222"/>
      <c r="AM37" s="222"/>
      <c r="AN37" s="3"/>
      <c r="AO37" s="3"/>
      <c r="AP37" s="183">
        <v>221.53333330000001</v>
      </c>
      <c r="AQ37" s="183">
        <v>327.41111110000003</v>
      </c>
      <c r="AR37" s="31">
        <v>239.5</v>
      </c>
      <c r="AS37" s="31">
        <v>252.7</v>
      </c>
      <c r="AT37" s="3"/>
      <c r="AU37" s="103" t="s">
        <v>1844</v>
      </c>
      <c r="AV37" s="103" t="s">
        <v>1844</v>
      </c>
      <c r="AW37" s="103"/>
      <c r="AX37" s="103" t="s">
        <v>5</v>
      </c>
      <c r="AY37" s="103"/>
      <c r="AZ37" s="3">
        <v>0</v>
      </c>
      <c r="BA37" s="3">
        <v>7</v>
      </c>
      <c r="BB37" s="205">
        <v>11.9552</v>
      </c>
      <c r="BC37" s="205">
        <v>11.02688333</v>
      </c>
      <c r="BD37" s="205">
        <v>12.953749999999999</v>
      </c>
      <c r="BE37" s="205">
        <v>16.018358330000002</v>
      </c>
      <c r="BF37" s="205">
        <v>118.64</v>
      </c>
      <c r="BG37" s="205">
        <v>119.92</v>
      </c>
      <c r="BH37" s="205">
        <v>120.26396269999999</v>
      </c>
      <c r="BI37" s="205">
        <v>107.1091145</v>
      </c>
      <c r="BJ37" s="205">
        <v>132.5700397</v>
      </c>
      <c r="BK37" s="205">
        <v>129.47615519999999</v>
      </c>
      <c r="BL37" s="205">
        <v>16.61</v>
      </c>
      <c r="BM37" s="205">
        <v>18.91</v>
      </c>
      <c r="BN37" s="4">
        <v>14.46</v>
      </c>
      <c r="BO37" s="4">
        <v>9.93</v>
      </c>
      <c r="BP37" s="79">
        <v>12.07</v>
      </c>
      <c r="BQ37" s="79">
        <v>9.8699625480000002</v>
      </c>
      <c r="BR37" s="79">
        <v>10.23</v>
      </c>
      <c r="BS37" s="79">
        <v>5.57</v>
      </c>
      <c r="BT37" s="79">
        <v>4.32</v>
      </c>
      <c r="BU37" s="79">
        <v>3.53</v>
      </c>
      <c r="BV37" s="79">
        <v>6.1912931709999999</v>
      </c>
      <c r="BW37" s="79">
        <v>6.1199999999999992</v>
      </c>
      <c r="BX37" s="79">
        <v>6.13</v>
      </c>
      <c r="BY37" s="79">
        <v>3.78</v>
      </c>
      <c r="BZ37" s="79">
        <v>4.0999999999999996</v>
      </c>
      <c r="CA37" s="79">
        <v>1.79</v>
      </c>
      <c r="CB37" s="79">
        <v>0.15</v>
      </c>
      <c r="CC37" s="79">
        <v>2.37</v>
      </c>
      <c r="CD37" s="79">
        <v>1.74</v>
      </c>
      <c r="CE37" s="79">
        <v>0.06</v>
      </c>
      <c r="CF37" s="79">
        <v>0.22</v>
      </c>
      <c r="CG37" s="79">
        <v>1.61</v>
      </c>
      <c r="CH37" s="79">
        <v>1.61</v>
      </c>
      <c r="CI37" s="79">
        <v>0.09</v>
      </c>
      <c r="CJ37" s="79">
        <v>0.50376944099999998</v>
      </c>
      <c r="CK37" s="79">
        <v>4.1504510669999997</v>
      </c>
      <c r="CL37" s="79">
        <v>1.4776822679999999</v>
      </c>
      <c r="CM37" s="79">
        <v>5.9390394999999999E-2</v>
      </c>
      <c r="CN37" s="79">
        <v>0.3</v>
      </c>
      <c r="CO37" s="79">
        <v>3.1</v>
      </c>
      <c r="CP37" s="79">
        <v>2.54</v>
      </c>
      <c r="CQ37" s="79">
        <v>0.18</v>
      </c>
      <c r="CR37" s="79">
        <v>1119.21</v>
      </c>
      <c r="CS37" s="79">
        <v>617.79999999999995</v>
      </c>
      <c r="CT37" s="79">
        <v>92.95</v>
      </c>
      <c r="CU37" s="79">
        <v>38.590000000000003</v>
      </c>
      <c r="CV37" s="79">
        <v>71624.210000000006</v>
      </c>
      <c r="CW37" s="79"/>
      <c r="CX37" s="79">
        <v>48.71</v>
      </c>
      <c r="CY37" s="79"/>
      <c r="CZ37" s="79"/>
      <c r="DA37" s="79">
        <v>1.56</v>
      </c>
      <c r="DB37" s="79">
        <v>1.78</v>
      </c>
      <c r="DC37" s="79"/>
      <c r="DD37" s="79">
        <v>2.14</v>
      </c>
      <c r="DE37" s="79"/>
      <c r="DF37" s="79"/>
      <c r="DG37" s="79">
        <v>29.7</v>
      </c>
      <c r="DH37" s="79">
        <v>27.16</v>
      </c>
      <c r="DI37" s="79"/>
      <c r="DJ37" s="79">
        <v>23.02</v>
      </c>
      <c r="DK37" s="79"/>
      <c r="DL37" s="79"/>
      <c r="DM37" s="79">
        <v>0.16666666699999999</v>
      </c>
      <c r="DN37" s="79">
        <v>0.16666666666666666</v>
      </c>
      <c r="DO37" s="79">
        <v>0.16669999999999999</v>
      </c>
      <c r="DP37" s="161">
        <v>0</v>
      </c>
      <c r="DQ37" s="79">
        <v>133.09690000000001</v>
      </c>
      <c r="DR37" s="79">
        <v>194.49299999999999</v>
      </c>
      <c r="DS37" s="79">
        <v>2.2628626211429399</v>
      </c>
      <c r="DT37" s="79">
        <v>3.5153964410030198</v>
      </c>
      <c r="DU37" s="79">
        <v>1.0170034012813201</v>
      </c>
      <c r="DV37" s="79">
        <v>2.8134174494711899</v>
      </c>
      <c r="DW37" s="79">
        <v>3.27986602242426</v>
      </c>
      <c r="DX37" s="79">
        <v>6.3288138904742102</v>
      </c>
      <c r="DY37" s="79"/>
      <c r="DZ37" s="74"/>
    </row>
    <row r="38" spans="1:130" x14ac:dyDescent="0.3">
      <c r="A38" s="3">
        <v>2063</v>
      </c>
      <c r="B38" s="3" t="s">
        <v>1434</v>
      </c>
      <c r="C38" s="51">
        <v>10</v>
      </c>
      <c r="D38" s="3">
        <v>10</v>
      </c>
      <c r="E38" s="3">
        <v>10</v>
      </c>
      <c r="F38" s="3"/>
      <c r="G38" s="3">
        <v>43.551648720000003</v>
      </c>
      <c r="H38" s="3">
        <v>-89.569438939999998</v>
      </c>
      <c r="I38" s="3">
        <v>1</v>
      </c>
      <c r="J38" s="3" t="s">
        <v>1859</v>
      </c>
      <c r="K38" s="3">
        <v>19</v>
      </c>
      <c r="L38" s="3" t="s">
        <v>1859</v>
      </c>
      <c r="M38" s="3">
        <v>19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2</v>
      </c>
      <c r="T38" s="3">
        <v>0</v>
      </c>
      <c r="U38" s="3">
        <v>0</v>
      </c>
      <c r="V38" s="132">
        <v>40725</v>
      </c>
      <c r="W38" s="51">
        <v>2011</v>
      </c>
      <c r="X38" s="3">
        <v>5</v>
      </c>
      <c r="Y38" s="183">
        <v>0.46736386200000002</v>
      </c>
      <c r="Z38" s="183">
        <v>5.2382905902000001</v>
      </c>
      <c r="AA38" s="31">
        <v>14.415560704000001</v>
      </c>
      <c r="AB38" s="31">
        <v>32.325900075337501</v>
      </c>
      <c r="AC38" s="31">
        <v>56.706135000000003</v>
      </c>
      <c r="AD38" s="205">
        <f t="shared" si="4"/>
        <v>1.0123130057273875</v>
      </c>
      <c r="AE38" s="205">
        <f t="shared" si="5"/>
        <v>0.80756054123458743</v>
      </c>
      <c r="AF38" s="205">
        <f t="shared" si="6"/>
        <v>0.56201363711032215</v>
      </c>
      <c r="AG38" s="205">
        <f t="shared" si="7"/>
        <v>2.3818871840722968</v>
      </c>
      <c r="AH38" s="103"/>
      <c r="AI38" s="222"/>
      <c r="AJ38" s="222"/>
      <c r="AK38" s="249"/>
      <c r="AL38" s="222"/>
      <c r="AM38" s="222"/>
      <c r="AN38" s="3"/>
      <c r="AO38" s="3"/>
      <c r="AP38" s="183">
        <v>177.51111109999999</v>
      </c>
      <c r="AQ38" s="183">
        <v>310.97777780000001</v>
      </c>
      <c r="AR38" s="31">
        <v>207.5</v>
      </c>
      <c r="AS38" s="31">
        <v>252.7</v>
      </c>
      <c r="AT38" s="3" t="s">
        <v>1844</v>
      </c>
      <c r="AU38" s="103" t="s">
        <v>1844</v>
      </c>
      <c r="AV38" s="103" t="s">
        <v>1844</v>
      </c>
      <c r="AW38" s="103"/>
      <c r="AX38" s="103" t="s">
        <v>5</v>
      </c>
      <c r="AY38" s="103"/>
      <c r="AZ38" s="3">
        <v>38</v>
      </c>
      <c r="BA38" s="3">
        <v>63</v>
      </c>
      <c r="BB38" s="205">
        <v>12.046250000000001</v>
      </c>
      <c r="BC38" s="205">
        <v>13.927483329999999</v>
      </c>
      <c r="BD38" s="205">
        <v>14.330625</v>
      </c>
      <c r="BE38" s="205">
        <v>13.712341670000001</v>
      </c>
      <c r="BF38" s="205">
        <v>113.95</v>
      </c>
      <c r="BG38" s="205">
        <v>125.91</v>
      </c>
      <c r="BH38" s="205">
        <v>121.32695459999999</v>
      </c>
      <c r="BI38" s="205">
        <v>106.8468227</v>
      </c>
      <c r="BJ38" s="205">
        <v>121.51033390000001</v>
      </c>
      <c r="BK38" s="205">
        <v>112.5962091</v>
      </c>
      <c r="BL38" s="205">
        <v>13.64</v>
      </c>
      <c r="BM38" s="205">
        <v>13.63</v>
      </c>
      <c r="BN38" s="4">
        <v>13.52</v>
      </c>
      <c r="BO38" s="4">
        <v>7.59</v>
      </c>
      <c r="BP38" s="79">
        <v>12.8</v>
      </c>
      <c r="BQ38" s="79">
        <v>9.7982003889999998</v>
      </c>
      <c r="BR38" s="79">
        <v>4.4000000000000004</v>
      </c>
      <c r="BS38" s="79">
        <v>5.36</v>
      </c>
      <c r="BT38" s="79">
        <v>2.87</v>
      </c>
      <c r="BU38" s="79">
        <v>2.61</v>
      </c>
      <c r="BV38" s="79">
        <v>4.8985938659999997</v>
      </c>
      <c r="BW38" s="79">
        <v>2.31</v>
      </c>
      <c r="BX38" s="79">
        <v>2.9</v>
      </c>
      <c r="BY38" s="79">
        <v>3.63</v>
      </c>
      <c r="BZ38" s="79">
        <v>1.5</v>
      </c>
      <c r="CA38" s="79">
        <v>1.73</v>
      </c>
      <c r="CB38" s="79">
        <v>0.09</v>
      </c>
      <c r="CC38" s="79">
        <v>1.49</v>
      </c>
      <c r="CD38" s="79">
        <v>1.25</v>
      </c>
      <c r="CE38" s="79">
        <v>0.04</v>
      </c>
      <c r="CF38" s="79">
        <v>0.22</v>
      </c>
      <c r="CG38" s="79">
        <v>1.19</v>
      </c>
      <c r="CH38" s="79">
        <v>1.1200000000000001</v>
      </c>
      <c r="CI38" s="79">
        <v>0.08</v>
      </c>
      <c r="CJ38" s="79">
        <v>0.35470346600000002</v>
      </c>
      <c r="CK38" s="79">
        <v>3.4450674449999998</v>
      </c>
      <c r="CL38" s="79">
        <v>1.0572233230000001</v>
      </c>
      <c r="CM38" s="79">
        <v>4.1599631999999998E-2</v>
      </c>
      <c r="CN38" s="79">
        <v>0.15</v>
      </c>
      <c r="CO38" s="79">
        <v>1.31</v>
      </c>
      <c r="CP38" s="79">
        <v>0.77</v>
      </c>
      <c r="CQ38" s="79">
        <v>0.08</v>
      </c>
      <c r="CR38" s="79">
        <v>541.34</v>
      </c>
      <c r="CS38" s="79">
        <v>633.92999999999995</v>
      </c>
      <c r="CT38" s="79">
        <v>92.66</v>
      </c>
      <c r="CU38" s="79">
        <v>28.53</v>
      </c>
      <c r="CV38" s="79">
        <v>48950.71</v>
      </c>
      <c r="CW38" s="79"/>
      <c r="CX38" s="79">
        <v>48.23</v>
      </c>
      <c r="CY38" s="79"/>
      <c r="CZ38" s="79"/>
      <c r="DA38" s="79">
        <v>2.08</v>
      </c>
      <c r="DB38" s="79">
        <v>2.33</v>
      </c>
      <c r="DC38" s="79"/>
      <c r="DD38" s="79">
        <v>2.2200000000000002</v>
      </c>
      <c r="DE38" s="79"/>
      <c r="DF38" s="79"/>
      <c r="DG38" s="79">
        <v>23.85</v>
      </c>
      <c r="DH38" s="79">
        <v>21.17</v>
      </c>
      <c r="DI38" s="79"/>
      <c r="DJ38" s="79">
        <v>21.46</v>
      </c>
      <c r="DK38" s="79"/>
      <c r="DL38" s="79"/>
      <c r="DM38" s="79" t="s">
        <v>5</v>
      </c>
      <c r="DN38" s="79">
        <v>0</v>
      </c>
      <c r="DO38" s="79">
        <v>0.16669999999999999</v>
      </c>
      <c r="DP38" s="161" t="s">
        <v>5</v>
      </c>
      <c r="DQ38" s="79">
        <v>169.77699999999999</v>
      </c>
      <c r="DR38" s="79">
        <v>166.48840000000001</v>
      </c>
      <c r="DS38" s="79">
        <v>4.8578429351443404</v>
      </c>
      <c r="DT38" s="79">
        <v>2.7268566458684198</v>
      </c>
      <c r="DU38" s="79">
        <v>2.4144613227940201</v>
      </c>
      <c r="DV38" s="79">
        <v>2.4819747201606801</v>
      </c>
      <c r="DW38" s="79">
        <v>7.2723042579383597</v>
      </c>
      <c r="DX38" s="79">
        <v>5.2088313660291004</v>
      </c>
      <c r="DY38" s="79"/>
      <c r="DZ38" s="74"/>
    </row>
    <row r="39" spans="1:130" x14ac:dyDescent="0.3">
      <c r="A39" s="7">
        <v>300</v>
      </c>
      <c r="B39" s="7" t="s">
        <v>722</v>
      </c>
      <c r="C39" s="49">
        <v>11</v>
      </c>
      <c r="D39" s="7">
        <v>11</v>
      </c>
      <c r="E39" s="7">
        <v>11</v>
      </c>
      <c r="F39" s="7"/>
      <c r="G39" s="7">
        <v>43.551410590000003</v>
      </c>
      <c r="H39" s="7">
        <v>-89.569438939999998</v>
      </c>
      <c r="I39" s="7">
        <v>1</v>
      </c>
      <c r="J39" s="7" t="s">
        <v>1861</v>
      </c>
      <c r="K39" s="7">
        <v>20</v>
      </c>
      <c r="L39" s="7" t="s">
        <v>1861</v>
      </c>
      <c r="M39" s="7">
        <v>20</v>
      </c>
      <c r="N39" s="7">
        <v>4</v>
      </c>
      <c r="O39" s="7">
        <v>0</v>
      </c>
      <c r="P39" s="7">
        <v>0</v>
      </c>
      <c r="Q39" s="7">
        <v>0</v>
      </c>
      <c r="R39" s="7">
        <v>0</v>
      </c>
      <c r="S39" s="7">
        <v>2</v>
      </c>
      <c r="T39" s="7">
        <v>0</v>
      </c>
      <c r="U39" s="7">
        <v>0</v>
      </c>
      <c r="V39" s="134">
        <v>40430</v>
      </c>
      <c r="W39" s="49">
        <v>2010</v>
      </c>
      <c r="X39" s="7">
        <v>6</v>
      </c>
      <c r="Y39" s="179">
        <v>0.32764963474999997</v>
      </c>
      <c r="Z39" s="179">
        <v>13.2718079115</v>
      </c>
      <c r="AA39" s="33">
        <v>45.004047024999998</v>
      </c>
      <c r="AB39" s="33">
        <v>82.816293599999995</v>
      </c>
      <c r="AC39" s="33">
        <v>130.92684</v>
      </c>
      <c r="AD39" s="201">
        <f t="shared" si="4"/>
        <v>1.2211103400462791</v>
      </c>
      <c r="AE39" s="201">
        <f t="shared" si="5"/>
        <v>0.609872405025353</v>
      </c>
      <c r="AF39" s="201">
        <f t="shared" si="6"/>
        <v>0.4580138692736675</v>
      </c>
      <c r="AG39" s="201">
        <f t="shared" si="7"/>
        <v>2.2889966143452996</v>
      </c>
      <c r="AH39" s="99"/>
      <c r="AI39" s="224"/>
      <c r="AJ39" s="224"/>
      <c r="AK39" s="245" t="s">
        <v>2039</v>
      </c>
      <c r="AL39" s="224"/>
      <c r="AM39" s="224"/>
      <c r="AN39" s="7"/>
      <c r="AO39" s="7"/>
      <c r="AP39" s="179">
        <v>221.53333330000001</v>
      </c>
      <c r="AQ39" s="179">
        <v>310.97777780000001</v>
      </c>
      <c r="AR39" s="33">
        <v>239.5</v>
      </c>
      <c r="AS39" s="33">
        <v>252.7</v>
      </c>
      <c r="AT39" s="7"/>
      <c r="AU39" s="99" t="s">
        <v>1843</v>
      </c>
      <c r="AV39" s="99" t="s">
        <v>1843</v>
      </c>
      <c r="AW39" s="99"/>
      <c r="AX39" s="99" t="s">
        <v>5</v>
      </c>
      <c r="AY39" s="99"/>
      <c r="AZ39" s="7">
        <v>0</v>
      </c>
      <c r="BA39" s="7">
        <v>1</v>
      </c>
      <c r="BB39" s="201">
        <v>14.787802750000001</v>
      </c>
      <c r="BC39" s="201">
        <v>13.517141670000001</v>
      </c>
      <c r="BD39" s="201">
        <v>17.30875</v>
      </c>
      <c r="BE39" s="201">
        <v>17.244757140000001</v>
      </c>
      <c r="BF39" s="201">
        <v>142.63999999999999</v>
      </c>
      <c r="BG39" s="201">
        <v>130.22999999999999</v>
      </c>
      <c r="BH39" s="201">
        <v>142.99821349999999</v>
      </c>
      <c r="BI39" s="201">
        <v>129.68156379999999</v>
      </c>
      <c r="BJ39" s="201">
        <v>156.86207870000001</v>
      </c>
      <c r="BK39" s="201">
        <v>160.00172309999999</v>
      </c>
      <c r="BL39" s="201">
        <v>15.83</v>
      </c>
      <c r="BM39" s="201">
        <v>13.08</v>
      </c>
      <c r="BN39" s="8">
        <v>9.84</v>
      </c>
      <c r="BO39" s="8">
        <v>7.8</v>
      </c>
      <c r="BP39" s="76">
        <v>8.24</v>
      </c>
      <c r="BQ39" s="76">
        <v>8.0279581610000008</v>
      </c>
      <c r="BR39" s="76">
        <v>4.6900000000000004</v>
      </c>
      <c r="BS39" s="76">
        <v>12.82</v>
      </c>
      <c r="BT39" s="76">
        <v>1.86</v>
      </c>
      <c r="BU39" s="76">
        <v>4.1900000000000004</v>
      </c>
      <c r="BV39" s="76">
        <v>5.4033038529999997</v>
      </c>
      <c r="BW39" s="76">
        <v>2.81</v>
      </c>
      <c r="BX39" s="76">
        <v>3.19</v>
      </c>
      <c r="BY39" s="76">
        <v>6.46</v>
      </c>
      <c r="BZ39" s="76">
        <v>1.5</v>
      </c>
      <c r="CA39" s="76">
        <v>6.36</v>
      </c>
      <c r="CB39" s="76">
        <v>0.09</v>
      </c>
      <c r="CC39" s="76">
        <v>1.2</v>
      </c>
      <c r="CD39" s="76">
        <v>0.56000000000000005</v>
      </c>
      <c r="CE39" s="76">
        <v>0.01</v>
      </c>
      <c r="CF39" s="76">
        <v>0.26</v>
      </c>
      <c r="CG39" s="76">
        <v>2</v>
      </c>
      <c r="CH39" s="76">
        <v>1.86</v>
      </c>
      <c r="CI39" s="76">
        <v>0.08</v>
      </c>
      <c r="CJ39" s="76">
        <v>0.500956874</v>
      </c>
      <c r="CK39" s="76">
        <v>3.9542702570000001</v>
      </c>
      <c r="CL39" s="76">
        <v>0.91660748000000003</v>
      </c>
      <c r="CM39" s="76">
        <v>3.1469242000000001E-2</v>
      </c>
      <c r="CN39" s="76">
        <v>0.12</v>
      </c>
      <c r="CO39" s="76">
        <v>1.75</v>
      </c>
      <c r="CP39" s="76">
        <v>0.9</v>
      </c>
      <c r="CQ39" s="76">
        <v>0.04</v>
      </c>
      <c r="CR39" s="76">
        <v>1322.27</v>
      </c>
      <c r="CS39" s="76">
        <v>814.28</v>
      </c>
      <c r="CT39" s="76">
        <v>143.94</v>
      </c>
      <c r="CU39" s="76">
        <v>48.79</v>
      </c>
      <c r="CV39" s="76">
        <v>59822.74</v>
      </c>
      <c r="CW39" s="76"/>
      <c r="CX39" s="76">
        <v>48.12</v>
      </c>
      <c r="CY39" s="76"/>
      <c r="CZ39" s="76"/>
      <c r="DA39" s="76">
        <v>2.33</v>
      </c>
      <c r="DB39" s="76">
        <v>1.84</v>
      </c>
      <c r="DC39" s="76"/>
      <c r="DD39" s="76">
        <v>2</v>
      </c>
      <c r="DE39" s="76"/>
      <c r="DF39" s="76"/>
      <c r="DG39" s="76">
        <v>21.86</v>
      </c>
      <c r="DH39" s="76">
        <v>26.68</v>
      </c>
      <c r="DI39" s="76"/>
      <c r="DJ39" s="76">
        <v>24.58</v>
      </c>
      <c r="DK39" s="76"/>
      <c r="DL39" s="76"/>
      <c r="DM39" s="76">
        <v>0.41666666699999999</v>
      </c>
      <c r="DN39" s="76">
        <v>0.83333333333333337</v>
      </c>
      <c r="DO39" s="76">
        <v>8.3299999999999999E-2</v>
      </c>
      <c r="DP39" s="157">
        <v>2</v>
      </c>
      <c r="DQ39" s="76">
        <v>165.5163</v>
      </c>
      <c r="DR39" s="76">
        <v>263.85649999999998</v>
      </c>
      <c r="DS39" s="76">
        <v>2.2920401193115101</v>
      </c>
      <c r="DT39" s="76">
        <v>0.81862679145672002</v>
      </c>
      <c r="DU39" s="76">
        <v>2.2747004373587401</v>
      </c>
      <c r="DV39" s="76">
        <v>9.3072939268124895</v>
      </c>
      <c r="DW39" s="76">
        <v>4.5667405566702497</v>
      </c>
      <c r="DX39" s="76">
        <v>10.125920718269199</v>
      </c>
      <c r="DY39" s="76"/>
      <c r="DZ39" s="74"/>
    </row>
    <row r="40" spans="1:130" x14ac:dyDescent="0.3">
      <c r="A40" s="7">
        <v>628</v>
      </c>
      <c r="B40" s="7" t="s">
        <v>1122</v>
      </c>
      <c r="C40" s="49">
        <v>11</v>
      </c>
      <c r="D40" s="7">
        <v>11</v>
      </c>
      <c r="E40" s="7">
        <v>11</v>
      </c>
      <c r="F40" s="7">
        <v>105</v>
      </c>
      <c r="G40" s="7">
        <v>43.551410590000003</v>
      </c>
      <c r="H40" s="7">
        <v>-89.569438939999998</v>
      </c>
      <c r="I40" s="7">
        <v>2</v>
      </c>
      <c r="J40" s="7" t="s">
        <v>1860</v>
      </c>
      <c r="K40" s="7">
        <v>12</v>
      </c>
      <c r="L40" s="7" t="s">
        <v>1860</v>
      </c>
      <c r="M40" s="7">
        <v>12</v>
      </c>
      <c r="N40" s="7">
        <v>6</v>
      </c>
      <c r="O40" s="7">
        <v>1</v>
      </c>
      <c r="P40" s="7">
        <v>0</v>
      </c>
      <c r="Q40" s="7">
        <v>1</v>
      </c>
      <c r="R40" s="7">
        <v>1</v>
      </c>
      <c r="S40" s="7">
        <v>2</v>
      </c>
      <c r="T40" s="7">
        <v>0</v>
      </c>
      <c r="U40" s="7">
        <v>0</v>
      </c>
      <c r="V40" s="134">
        <v>40430</v>
      </c>
      <c r="W40" s="49">
        <v>2010</v>
      </c>
      <c r="X40" s="7">
        <v>6</v>
      </c>
      <c r="Y40" s="179">
        <v>0.17446336874999999</v>
      </c>
      <c r="Z40" s="179">
        <v>13.153314816</v>
      </c>
      <c r="AA40" s="33">
        <v>40.698700416000001</v>
      </c>
      <c r="AB40" s="33">
        <v>83.102638975999994</v>
      </c>
      <c r="AC40" s="33">
        <v>158.21536499999999</v>
      </c>
      <c r="AD40" s="201">
        <f t="shared" si="4"/>
        <v>1.1295223570079433</v>
      </c>
      <c r="AE40" s="201">
        <f t="shared" si="5"/>
        <v>0.71388029685979726</v>
      </c>
      <c r="AF40" s="201">
        <f t="shared" si="6"/>
        <v>0.64388071652340262</v>
      </c>
      <c r="AG40" s="201">
        <f t="shared" si="7"/>
        <v>2.4872833703911432</v>
      </c>
      <c r="AH40" s="99"/>
      <c r="AI40" s="224"/>
      <c r="AJ40" s="224"/>
      <c r="AK40" s="245"/>
      <c r="AL40" s="224"/>
      <c r="AM40" s="224"/>
      <c r="AN40" s="7"/>
      <c r="AO40" s="7"/>
      <c r="AP40" s="179">
        <v>184.75555560000001</v>
      </c>
      <c r="AQ40" s="179">
        <v>327.41111110000003</v>
      </c>
      <c r="AR40" s="33">
        <v>229.5</v>
      </c>
      <c r="AS40" s="33">
        <v>244.1</v>
      </c>
      <c r="AT40" s="7"/>
      <c r="AU40" s="99"/>
      <c r="AV40" s="99" t="s">
        <v>1843</v>
      </c>
      <c r="AW40" s="99"/>
      <c r="AX40" s="99">
        <v>0</v>
      </c>
      <c r="AY40" s="99"/>
      <c r="AZ40" s="7">
        <v>0</v>
      </c>
      <c r="BA40" s="7">
        <v>0</v>
      </c>
      <c r="BB40" s="201">
        <v>12.56947368</v>
      </c>
      <c r="BC40" s="201">
        <v>13.263925</v>
      </c>
      <c r="BD40" s="201">
        <v>13.640625</v>
      </c>
      <c r="BE40" s="201">
        <v>17.367791669999999</v>
      </c>
      <c r="BF40" s="201">
        <v>135.59</v>
      </c>
      <c r="BG40" s="201">
        <v>139.6</v>
      </c>
      <c r="BH40" s="201">
        <v>136.7890486</v>
      </c>
      <c r="BI40" s="201">
        <v>126.3431497</v>
      </c>
      <c r="BJ40" s="201">
        <v>179.4081381</v>
      </c>
      <c r="BK40" s="201">
        <v>155.73003059999999</v>
      </c>
      <c r="BL40" s="201">
        <v>18.02</v>
      </c>
      <c r="BM40" s="201">
        <v>13.96</v>
      </c>
      <c r="BN40" s="8">
        <v>11.7</v>
      </c>
      <c r="BO40" s="8">
        <v>10.130000000000001</v>
      </c>
      <c r="BP40" s="76">
        <v>9.42</v>
      </c>
      <c r="BQ40" s="76">
        <v>8.2721261550000005</v>
      </c>
      <c r="BR40" s="76">
        <v>3.72</v>
      </c>
      <c r="BS40" s="76">
        <v>3.56</v>
      </c>
      <c r="BT40" s="76">
        <v>2.2799999999999998</v>
      </c>
      <c r="BU40" s="76">
        <v>1.77</v>
      </c>
      <c r="BV40" s="76">
        <v>4.4677563980000006</v>
      </c>
      <c r="BW40" s="76">
        <v>2.97</v>
      </c>
      <c r="BX40" s="76">
        <v>2.4500000000000002</v>
      </c>
      <c r="BY40" s="76">
        <v>2.5</v>
      </c>
      <c r="BZ40" s="76">
        <v>1.27</v>
      </c>
      <c r="CA40" s="76">
        <v>1.06</v>
      </c>
      <c r="CB40" s="76">
        <v>0.11</v>
      </c>
      <c r="CC40" s="76">
        <v>1.36</v>
      </c>
      <c r="CD40" s="76">
        <v>0.79</v>
      </c>
      <c r="CE40" s="76">
        <v>0.02</v>
      </c>
      <c r="CF40" s="76">
        <v>0.16</v>
      </c>
      <c r="CG40" s="76">
        <v>1</v>
      </c>
      <c r="CH40" s="76">
        <v>0.59</v>
      </c>
      <c r="CI40" s="76">
        <v>0.03</v>
      </c>
      <c r="CJ40" s="76">
        <v>0.64048652100000003</v>
      </c>
      <c r="CK40" s="76">
        <v>3.1325563760000001</v>
      </c>
      <c r="CL40" s="76">
        <v>0.65661728600000002</v>
      </c>
      <c r="CM40" s="76">
        <v>3.8096215000000003E-2</v>
      </c>
      <c r="CN40" s="76">
        <v>0.15</v>
      </c>
      <c r="CO40" s="76">
        <v>1.73</v>
      </c>
      <c r="CP40" s="76">
        <v>1.03</v>
      </c>
      <c r="CQ40" s="76">
        <v>0.06</v>
      </c>
      <c r="CR40" s="76">
        <v>1155.93</v>
      </c>
      <c r="CS40" s="76">
        <v>1010.7</v>
      </c>
      <c r="CT40" s="76">
        <v>198.04</v>
      </c>
      <c r="CU40" s="76">
        <v>77.36</v>
      </c>
      <c r="CV40" s="76">
        <v>43689.42</v>
      </c>
      <c r="CW40" s="76"/>
      <c r="CX40" s="76">
        <v>48.13</v>
      </c>
      <c r="CY40" s="76"/>
      <c r="CZ40" s="76"/>
      <c r="DA40" s="76">
        <v>2.2000000000000002</v>
      </c>
      <c r="DB40" s="76">
        <v>2.66</v>
      </c>
      <c r="DC40" s="76"/>
      <c r="DD40" s="76">
        <v>2.2599999999999998</v>
      </c>
      <c r="DE40" s="76"/>
      <c r="DF40" s="76"/>
      <c r="DG40" s="76">
        <v>23.06</v>
      </c>
      <c r="DH40" s="76">
        <v>17.57</v>
      </c>
      <c r="DI40" s="76"/>
      <c r="DJ40" s="76">
        <v>21.83</v>
      </c>
      <c r="DK40" s="76"/>
      <c r="DL40" s="76"/>
      <c r="DM40" s="76">
        <v>0</v>
      </c>
      <c r="DN40" s="76">
        <v>0.33333333333333331</v>
      </c>
      <c r="DO40" s="76">
        <v>0.33329999999999999</v>
      </c>
      <c r="DP40" s="157">
        <v>25</v>
      </c>
      <c r="DQ40" s="76">
        <v>160.29320000000001</v>
      </c>
      <c r="DR40" s="76">
        <v>209.45320000000001</v>
      </c>
      <c r="DS40" s="76">
        <v>2.2100126518155498</v>
      </c>
      <c r="DT40" s="76">
        <v>1.7869863052939701</v>
      </c>
      <c r="DU40" s="76">
        <v>0.88363074665675201</v>
      </c>
      <c r="DV40" s="76">
        <v>1.7189997574637199</v>
      </c>
      <c r="DW40" s="76">
        <v>3.0936433984723002</v>
      </c>
      <c r="DX40" s="76">
        <v>3.5059860627576902</v>
      </c>
      <c r="DY40" s="76"/>
      <c r="DZ40" s="74"/>
    </row>
    <row r="41" spans="1:130" x14ac:dyDescent="0.3">
      <c r="A41" s="7">
        <v>793</v>
      </c>
      <c r="B41" s="7" t="s">
        <v>1356</v>
      </c>
      <c r="C41" s="49">
        <v>11</v>
      </c>
      <c r="D41" s="7">
        <v>11</v>
      </c>
      <c r="E41" s="7">
        <v>11</v>
      </c>
      <c r="F41" s="7"/>
      <c r="G41" s="7">
        <v>43.551410590000003</v>
      </c>
      <c r="H41" s="7">
        <v>-89.569438939999998</v>
      </c>
      <c r="I41" s="7">
        <v>3</v>
      </c>
      <c r="J41" s="7" t="s">
        <v>1851</v>
      </c>
      <c r="K41" s="7">
        <v>9</v>
      </c>
      <c r="L41" s="7" t="s">
        <v>1851</v>
      </c>
      <c r="M41" s="7">
        <v>9</v>
      </c>
      <c r="N41" s="7">
        <v>1</v>
      </c>
      <c r="O41" s="7">
        <v>0</v>
      </c>
      <c r="P41" s="7">
        <v>0</v>
      </c>
      <c r="Q41" s="7">
        <v>0</v>
      </c>
      <c r="R41" s="7">
        <v>0</v>
      </c>
      <c r="S41" s="7">
        <v>2</v>
      </c>
      <c r="T41" s="7">
        <v>0</v>
      </c>
      <c r="U41" s="7">
        <v>0</v>
      </c>
      <c r="V41" s="134">
        <v>40430</v>
      </c>
      <c r="W41" s="49">
        <v>2010</v>
      </c>
      <c r="X41" s="7">
        <v>6</v>
      </c>
      <c r="Y41" s="179">
        <v>9.9852404500000005E-2</v>
      </c>
      <c r="Z41" s="179">
        <v>4.9578356062799998</v>
      </c>
      <c r="AA41" s="33">
        <v>20.477878272000002</v>
      </c>
      <c r="AB41" s="33">
        <v>43.047360043665002</v>
      </c>
      <c r="AC41" s="33">
        <v>85.174045425000003</v>
      </c>
      <c r="AD41" s="201">
        <f t="shared" si="4"/>
        <v>1.4183759190061982</v>
      </c>
      <c r="AE41" s="201">
        <f t="shared" si="5"/>
        <v>0.74295571116142334</v>
      </c>
      <c r="AF41" s="201">
        <f t="shared" si="6"/>
        <v>0.6823958502979206</v>
      </c>
      <c r="AG41" s="201">
        <f t="shared" si="7"/>
        <v>2.8437274804655424</v>
      </c>
      <c r="AH41" s="99"/>
      <c r="AI41" s="224"/>
      <c r="AJ41" s="224"/>
      <c r="AK41" s="245"/>
      <c r="AL41" s="224"/>
      <c r="AM41" s="224"/>
      <c r="AN41" s="7"/>
      <c r="AO41" s="7"/>
      <c r="AP41" s="179">
        <v>221.53333330000001</v>
      </c>
      <c r="AQ41" s="179">
        <v>327.41111110000003</v>
      </c>
      <c r="AR41" s="33">
        <v>212.8</v>
      </c>
      <c r="AS41" s="33">
        <v>252.7</v>
      </c>
      <c r="AT41" s="7"/>
      <c r="AU41" s="99"/>
      <c r="AV41" s="99" t="s">
        <v>1843</v>
      </c>
      <c r="AW41" s="99"/>
      <c r="AX41" s="99" t="s">
        <v>5</v>
      </c>
      <c r="AY41" s="99"/>
      <c r="AZ41" s="7">
        <v>0</v>
      </c>
      <c r="BA41" s="7">
        <v>0</v>
      </c>
      <c r="BB41" s="201">
        <v>12.93933333</v>
      </c>
      <c r="BC41" s="201">
        <v>10.79678333</v>
      </c>
      <c r="BD41" s="201">
        <v>13.046250000000001</v>
      </c>
      <c r="BE41" s="201">
        <v>16.670442860000001</v>
      </c>
      <c r="BF41" s="201">
        <v>135.76</v>
      </c>
      <c r="BG41" s="201">
        <v>126.19</v>
      </c>
      <c r="BH41" s="201">
        <v>125.7874271</v>
      </c>
      <c r="BI41" s="201">
        <v>113.64038239999999</v>
      </c>
      <c r="BJ41" s="201">
        <v>135.63352829999999</v>
      </c>
      <c r="BK41" s="201">
        <v>136.39541819999999</v>
      </c>
      <c r="BL41" s="201">
        <v>16.16</v>
      </c>
      <c r="BM41" s="201">
        <v>19.62</v>
      </c>
      <c r="BN41" s="8">
        <v>12.94</v>
      </c>
      <c r="BO41" s="8">
        <v>14.93</v>
      </c>
      <c r="BP41" s="76">
        <v>12.85</v>
      </c>
      <c r="BQ41" s="76">
        <v>8.9310025970000009</v>
      </c>
      <c r="BR41" s="76">
        <v>3.27</v>
      </c>
      <c r="BS41" s="76">
        <v>7.56</v>
      </c>
      <c r="BT41" s="76">
        <v>2.38</v>
      </c>
      <c r="BU41" s="76">
        <v>1.73</v>
      </c>
      <c r="BV41" s="76">
        <v>3.6315365740000001</v>
      </c>
      <c r="BW41" s="76">
        <v>1.79</v>
      </c>
      <c r="BX41" s="76">
        <v>2.2000000000000002</v>
      </c>
      <c r="BY41" s="76">
        <v>4.58</v>
      </c>
      <c r="BZ41" s="76">
        <v>1.07</v>
      </c>
      <c r="CA41" s="76">
        <v>2.98</v>
      </c>
      <c r="CB41" s="76">
        <v>0.06</v>
      </c>
      <c r="CC41" s="76">
        <v>1.28</v>
      </c>
      <c r="CD41" s="76">
        <v>1.03</v>
      </c>
      <c r="CE41" s="76">
        <v>0.02</v>
      </c>
      <c r="CF41" s="76">
        <v>0.14000000000000001</v>
      </c>
      <c r="CG41" s="76">
        <v>0.85</v>
      </c>
      <c r="CH41" s="76">
        <v>0.71</v>
      </c>
      <c r="CI41" s="76">
        <v>0.03</v>
      </c>
      <c r="CJ41" s="76">
        <v>0.56632310799999996</v>
      </c>
      <c r="CK41" s="76">
        <v>2.3875557989999998</v>
      </c>
      <c r="CL41" s="76">
        <v>0.64704385399999997</v>
      </c>
      <c r="CM41" s="76">
        <v>3.0613813E-2</v>
      </c>
      <c r="CN41" s="76">
        <v>0.12</v>
      </c>
      <c r="CO41" s="76">
        <v>1.1299999999999999</v>
      </c>
      <c r="CP41" s="76">
        <v>0.5</v>
      </c>
      <c r="CQ41" s="76">
        <v>0.04</v>
      </c>
      <c r="CR41" s="76">
        <v>1154.9100000000001</v>
      </c>
      <c r="CS41" s="76">
        <v>1006.99</v>
      </c>
      <c r="CT41" s="76">
        <v>234.12</v>
      </c>
      <c r="CU41" s="76">
        <v>56.01</v>
      </c>
      <c r="CV41" s="76">
        <v>119415.45</v>
      </c>
      <c r="CW41" s="76"/>
      <c r="CX41" s="76">
        <v>49.94</v>
      </c>
      <c r="CY41" s="76"/>
      <c r="CZ41" s="76"/>
      <c r="DA41" s="76">
        <v>1.92</v>
      </c>
      <c r="DB41" s="76">
        <v>2.23</v>
      </c>
      <c r="DC41" s="76"/>
      <c r="DD41" s="76">
        <v>1.99</v>
      </c>
      <c r="DE41" s="76"/>
      <c r="DF41" s="76"/>
      <c r="DG41" s="76">
        <v>26.03</v>
      </c>
      <c r="DH41" s="76">
        <v>21.83</v>
      </c>
      <c r="DI41" s="76"/>
      <c r="DJ41" s="76">
        <v>25.67</v>
      </c>
      <c r="DK41" s="76"/>
      <c r="DL41" s="76"/>
      <c r="DM41" s="76">
        <v>1</v>
      </c>
      <c r="DN41" s="76">
        <v>0.16666666666666666</v>
      </c>
      <c r="DO41" s="76">
        <v>0.25</v>
      </c>
      <c r="DP41" s="157">
        <v>1</v>
      </c>
      <c r="DQ41" s="76">
        <v>130.69290000000001</v>
      </c>
      <c r="DR41" s="76">
        <v>235.76310000000001</v>
      </c>
      <c r="DS41" s="76">
        <v>3.11769040246257</v>
      </c>
      <c r="DT41" s="76">
        <v>2.0644027839810399</v>
      </c>
      <c r="DU41" s="76">
        <v>1.2413069110869801</v>
      </c>
      <c r="DV41" s="76">
        <v>2.3675884818277302</v>
      </c>
      <c r="DW41" s="76">
        <v>4.3589973135495503</v>
      </c>
      <c r="DX41" s="76">
        <v>4.4319912658087697</v>
      </c>
      <c r="DY41" s="76"/>
      <c r="DZ41" s="74"/>
    </row>
    <row r="42" spans="1:130" x14ac:dyDescent="0.3">
      <c r="A42" s="7">
        <v>1067</v>
      </c>
      <c r="B42" s="7" t="s">
        <v>238</v>
      </c>
      <c r="C42" s="49">
        <v>11</v>
      </c>
      <c r="D42" s="7">
        <v>11</v>
      </c>
      <c r="E42" s="7">
        <v>11</v>
      </c>
      <c r="F42" s="7"/>
      <c r="G42" s="7">
        <v>43.551410590000003</v>
      </c>
      <c r="H42" s="7">
        <v>-89.569438939999998</v>
      </c>
      <c r="I42" s="7">
        <v>3</v>
      </c>
      <c r="J42" s="7" t="s">
        <v>1861</v>
      </c>
      <c r="K42" s="7">
        <v>3</v>
      </c>
      <c r="L42" s="7" t="s">
        <v>1861</v>
      </c>
      <c r="M42" s="7">
        <v>3</v>
      </c>
      <c r="N42" s="7">
        <v>4</v>
      </c>
      <c r="O42" s="7">
        <v>0</v>
      </c>
      <c r="P42" s="7">
        <v>0</v>
      </c>
      <c r="Q42" s="7">
        <v>0</v>
      </c>
      <c r="R42" s="7">
        <v>0</v>
      </c>
      <c r="S42" s="7">
        <v>2</v>
      </c>
      <c r="T42" s="7">
        <v>0</v>
      </c>
      <c r="U42" s="7">
        <v>0</v>
      </c>
      <c r="V42" s="134">
        <v>40725</v>
      </c>
      <c r="W42" s="49">
        <v>2011</v>
      </c>
      <c r="X42" s="7">
        <v>5</v>
      </c>
      <c r="Y42" s="179">
        <v>8.6783507999999995E-2</v>
      </c>
      <c r="Z42" s="179">
        <v>4.6421794805449998</v>
      </c>
      <c r="AA42" s="33">
        <v>18.9750625</v>
      </c>
      <c r="AB42" s="33">
        <v>42.16518783862</v>
      </c>
      <c r="AC42" s="33">
        <v>97.387739999999994</v>
      </c>
      <c r="AD42" s="201">
        <f t="shared" si="4"/>
        <v>1.4079416454929048</v>
      </c>
      <c r="AE42" s="201">
        <f t="shared" si="5"/>
        <v>0.79846933077968218</v>
      </c>
      <c r="AF42" s="201">
        <f t="shared" si="6"/>
        <v>0.837105382172326</v>
      </c>
      <c r="AG42" s="201">
        <f t="shared" si="7"/>
        <v>3.0435163584449132</v>
      </c>
      <c r="AH42" s="99"/>
      <c r="AI42" s="224"/>
      <c r="AJ42" s="224"/>
      <c r="AK42" s="245"/>
      <c r="AL42" s="224"/>
      <c r="AM42" s="224"/>
      <c r="AN42" s="7"/>
      <c r="AO42" s="7"/>
      <c r="AP42" s="179">
        <v>226</v>
      </c>
      <c r="AQ42" s="179">
        <v>327.41111110000003</v>
      </c>
      <c r="AR42" s="33">
        <v>229.5</v>
      </c>
      <c r="AS42" s="33">
        <v>252.7</v>
      </c>
      <c r="AT42" s="7"/>
      <c r="AU42" s="99"/>
      <c r="AV42" s="99" t="s">
        <v>1843</v>
      </c>
      <c r="AW42" s="99"/>
      <c r="AX42" s="99" t="s">
        <v>5</v>
      </c>
      <c r="AY42" s="99"/>
      <c r="AZ42" s="7">
        <v>0</v>
      </c>
      <c r="BA42" s="7">
        <v>0</v>
      </c>
      <c r="BB42" s="201">
        <v>14.231999999999999</v>
      </c>
      <c r="BC42" s="201">
        <v>12.83478333</v>
      </c>
      <c r="BD42" s="201">
        <v>13.560625</v>
      </c>
      <c r="BE42" s="201">
        <v>13.71368</v>
      </c>
      <c r="BF42" s="201">
        <v>124.25</v>
      </c>
      <c r="BG42" s="201">
        <v>137.07</v>
      </c>
      <c r="BH42" s="201">
        <v>134.83657030000001</v>
      </c>
      <c r="BI42" s="201">
        <v>126.05778359999999</v>
      </c>
      <c r="BJ42" s="201">
        <v>158.89417800000001</v>
      </c>
      <c r="BK42" s="201">
        <v>137.55864650000001</v>
      </c>
      <c r="BL42" s="201">
        <v>17.25</v>
      </c>
      <c r="BM42" s="201">
        <v>13.31</v>
      </c>
      <c r="BN42" s="8">
        <v>7.01</v>
      </c>
      <c r="BO42" s="8">
        <v>12.52</v>
      </c>
      <c r="BP42" s="76">
        <v>8.6300000000000008</v>
      </c>
      <c r="BQ42" s="76">
        <v>7.8775088850000001</v>
      </c>
      <c r="BR42" s="76">
        <v>4.24</v>
      </c>
      <c r="BS42" s="76">
        <v>3.31</v>
      </c>
      <c r="BT42" s="76">
        <v>2.71</v>
      </c>
      <c r="BU42" s="76">
        <v>2.14</v>
      </c>
      <c r="BV42" s="76">
        <v>4.112465319</v>
      </c>
      <c r="BW42" s="76">
        <v>2.5599999999999996</v>
      </c>
      <c r="BX42" s="76">
        <v>2.85</v>
      </c>
      <c r="BY42" s="76">
        <v>2.17</v>
      </c>
      <c r="BZ42" s="76">
        <v>1.39</v>
      </c>
      <c r="CA42" s="76">
        <v>1.1399999999999999</v>
      </c>
      <c r="CB42" s="76">
        <v>0.1</v>
      </c>
      <c r="CC42" s="76">
        <v>1.62</v>
      </c>
      <c r="CD42" s="76">
        <v>0.97</v>
      </c>
      <c r="CE42" s="76">
        <v>0.02</v>
      </c>
      <c r="CF42" s="76">
        <v>0.15</v>
      </c>
      <c r="CG42" s="76">
        <v>1.01</v>
      </c>
      <c r="CH42" s="76">
        <v>0.95</v>
      </c>
      <c r="CI42" s="76">
        <v>0.03</v>
      </c>
      <c r="CJ42" s="76">
        <v>0.29255086299999999</v>
      </c>
      <c r="CK42" s="76">
        <v>3.1805810069999998</v>
      </c>
      <c r="CL42" s="76">
        <v>0.61626812099999995</v>
      </c>
      <c r="CM42" s="76">
        <v>2.3065328E-2</v>
      </c>
      <c r="CN42" s="76">
        <v>0.12</v>
      </c>
      <c r="CO42" s="76">
        <v>1.53</v>
      </c>
      <c r="CP42" s="76">
        <v>0.86</v>
      </c>
      <c r="CQ42" s="76">
        <v>0.05</v>
      </c>
      <c r="CR42" s="76">
        <v>610.53</v>
      </c>
      <c r="CS42" s="76">
        <v>886.09</v>
      </c>
      <c r="CT42" s="76">
        <v>261.43</v>
      </c>
      <c r="CU42" s="76">
        <v>46.67</v>
      </c>
      <c r="CV42" s="76">
        <v>45418.31</v>
      </c>
      <c r="CW42" s="76"/>
      <c r="CX42" s="76">
        <v>49.13</v>
      </c>
      <c r="CY42" s="76"/>
      <c r="CZ42" s="76"/>
      <c r="DA42" s="76">
        <v>1.9</v>
      </c>
      <c r="DB42" s="76">
        <v>2.29</v>
      </c>
      <c r="DC42" s="76"/>
      <c r="DD42" s="76">
        <v>2.3199999999999998</v>
      </c>
      <c r="DE42" s="76"/>
      <c r="DF42" s="76"/>
      <c r="DG42" s="76">
        <v>26.31</v>
      </c>
      <c r="DH42" s="76">
        <v>21.45</v>
      </c>
      <c r="DI42" s="76"/>
      <c r="DJ42" s="76">
        <v>20.94</v>
      </c>
      <c r="DK42" s="76"/>
      <c r="DL42" s="76"/>
      <c r="DM42" s="76">
        <v>0</v>
      </c>
      <c r="DN42" s="76">
        <v>0.33333333333333331</v>
      </c>
      <c r="DO42" s="76">
        <v>0.58330000000000004</v>
      </c>
      <c r="DP42" s="157">
        <v>1</v>
      </c>
      <c r="DQ42" s="76">
        <v>156.04730000000001</v>
      </c>
      <c r="DR42" s="76">
        <v>208.0581</v>
      </c>
      <c r="DS42" s="76">
        <v>2.69847667982721</v>
      </c>
      <c r="DT42" s="76">
        <v>1.53356201945514</v>
      </c>
      <c r="DU42" s="76">
        <v>1.61957303971296</v>
      </c>
      <c r="DV42" s="76">
        <v>2.7513468593628398</v>
      </c>
      <c r="DW42" s="76">
        <v>4.3180497195401699</v>
      </c>
      <c r="DX42" s="76">
        <v>4.2849088788179799</v>
      </c>
      <c r="DY42" s="76"/>
      <c r="DZ42" s="74"/>
    </row>
    <row r="43" spans="1:130" x14ac:dyDescent="0.3">
      <c r="A43" s="7">
        <v>1311</v>
      </c>
      <c r="B43" s="7" t="s">
        <v>1277</v>
      </c>
      <c r="C43" s="49">
        <v>11</v>
      </c>
      <c r="D43" s="7">
        <v>11</v>
      </c>
      <c r="E43" s="7">
        <v>11</v>
      </c>
      <c r="F43" s="7"/>
      <c r="G43" s="7">
        <v>43.551410590000003</v>
      </c>
      <c r="H43" s="7">
        <v>-89.569438939999998</v>
      </c>
      <c r="I43" s="7">
        <v>4</v>
      </c>
      <c r="J43" s="7" t="s">
        <v>1855</v>
      </c>
      <c r="K43" s="7">
        <v>23</v>
      </c>
      <c r="L43" s="7" t="s">
        <v>1855</v>
      </c>
      <c r="M43" s="7">
        <v>23</v>
      </c>
      <c r="N43" s="7">
        <v>5</v>
      </c>
      <c r="O43" s="7">
        <v>0</v>
      </c>
      <c r="P43" s="7">
        <v>0</v>
      </c>
      <c r="Q43" s="7">
        <v>0</v>
      </c>
      <c r="R43" s="7">
        <v>0</v>
      </c>
      <c r="S43" s="7">
        <v>2</v>
      </c>
      <c r="T43" s="7">
        <v>0</v>
      </c>
      <c r="U43" s="7">
        <v>0</v>
      </c>
      <c r="V43" s="134">
        <v>40430</v>
      </c>
      <c r="W43" s="49">
        <v>2010</v>
      </c>
      <c r="X43" s="7">
        <v>6</v>
      </c>
      <c r="Y43" s="179">
        <v>2.076880725E-2</v>
      </c>
      <c r="Z43" s="179">
        <v>1.926240256224</v>
      </c>
      <c r="AA43" s="33">
        <v>5.5168975260000002</v>
      </c>
      <c r="AB43" s="33">
        <v>17.942371958719999</v>
      </c>
      <c r="AC43" s="33">
        <v>47.579000000000001</v>
      </c>
      <c r="AD43" s="201">
        <f t="shared" si="4"/>
        <v>1.0522456106704055</v>
      </c>
      <c r="AE43" s="201">
        <f t="shared" si="5"/>
        <v>1.1793494042033179</v>
      </c>
      <c r="AF43" s="201">
        <f t="shared" si="6"/>
        <v>0.97522642332382814</v>
      </c>
      <c r="AG43" s="201">
        <f t="shared" si="7"/>
        <v>3.2068214381975517</v>
      </c>
      <c r="AH43" s="99"/>
      <c r="AI43" s="224"/>
      <c r="AJ43" s="224"/>
      <c r="AK43" s="245"/>
      <c r="AL43" s="224"/>
      <c r="AM43" s="224"/>
      <c r="AN43" s="7"/>
      <c r="AO43" s="7"/>
      <c r="AP43" s="179">
        <v>208.98888890000001</v>
      </c>
      <c r="AQ43" s="179">
        <v>327.41111110000003</v>
      </c>
      <c r="AR43" s="33">
        <v>239.5</v>
      </c>
      <c r="AS43" s="33">
        <v>272.5</v>
      </c>
      <c r="AT43" s="7"/>
      <c r="AU43" s="99"/>
      <c r="AV43" s="99" t="s">
        <v>1843</v>
      </c>
      <c r="AW43" s="99"/>
      <c r="AX43" s="99" t="s">
        <v>5</v>
      </c>
      <c r="AY43" s="99"/>
      <c r="AZ43" s="7">
        <v>0</v>
      </c>
      <c r="BA43" s="7">
        <v>0</v>
      </c>
      <c r="BB43" s="201">
        <v>9.9223529409999998</v>
      </c>
      <c r="BC43" s="201">
        <v>8.4473249999999993</v>
      </c>
      <c r="BD43" s="201">
        <v>14.942500000000001</v>
      </c>
      <c r="BE43" s="201">
        <v>12.96748</v>
      </c>
      <c r="BF43" s="201">
        <v>118.24</v>
      </c>
      <c r="BG43" s="201">
        <v>141.25</v>
      </c>
      <c r="BH43" s="201">
        <v>136.39524539999999</v>
      </c>
      <c r="BI43" s="201">
        <v>127.6513034</v>
      </c>
      <c r="BJ43" s="201">
        <v>132.98475920000001</v>
      </c>
      <c r="BK43" s="201">
        <v>132.81589589999999</v>
      </c>
      <c r="BL43" s="201">
        <v>19.97</v>
      </c>
      <c r="BM43" s="201">
        <v>13.99</v>
      </c>
      <c r="BN43" s="8">
        <v>12.55</v>
      </c>
      <c r="BO43" s="8">
        <v>10.87</v>
      </c>
      <c r="BP43" s="76">
        <v>14.29</v>
      </c>
      <c r="BQ43" s="76">
        <v>9.9265285680000002</v>
      </c>
      <c r="BR43" s="76">
        <v>6.48</v>
      </c>
      <c r="BS43" s="76">
        <v>3.86</v>
      </c>
      <c r="BT43" s="76">
        <v>3.96</v>
      </c>
      <c r="BU43" s="76">
        <v>1.73</v>
      </c>
      <c r="BV43" s="76">
        <v>4.6499469820000003</v>
      </c>
      <c r="BW43" s="76">
        <v>2.1999999999999997</v>
      </c>
      <c r="BX43" s="76">
        <v>4.0199999999999996</v>
      </c>
      <c r="BY43" s="76">
        <v>2.67</v>
      </c>
      <c r="BZ43" s="76">
        <v>2.46</v>
      </c>
      <c r="CA43" s="76">
        <v>1.19</v>
      </c>
      <c r="CB43" s="76">
        <v>0.37</v>
      </c>
      <c r="CC43" s="76">
        <v>2.66</v>
      </c>
      <c r="CD43" s="76">
        <v>0.88</v>
      </c>
      <c r="CE43" s="76">
        <v>0.06</v>
      </c>
      <c r="CF43" s="76">
        <v>0.18</v>
      </c>
      <c r="CG43" s="76">
        <v>0.97</v>
      </c>
      <c r="CH43" s="76">
        <v>0.55000000000000004</v>
      </c>
      <c r="CI43" s="76">
        <v>0.03</v>
      </c>
      <c r="CJ43" s="76">
        <v>0.34594488800000001</v>
      </c>
      <c r="CK43" s="76">
        <v>3.5276258</v>
      </c>
      <c r="CL43" s="76">
        <v>0.75140499299999997</v>
      </c>
      <c r="CM43" s="76">
        <v>2.4971301000000001E-2</v>
      </c>
      <c r="CN43" s="76">
        <v>0.16</v>
      </c>
      <c r="CO43" s="76">
        <v>1.34</v>
      </c>
      <c r="CP43" s="76">
        <v>0.65</v>
      </c>
      <c r="CQ43" s="76">
        <v>0.05</v>
      </c>
      <c r="CR43" s="76">
        <v>3548.75</v>
      </c>
      <c r="CS43" s="76">
        <v>1006.55</v>
      </c>
      <c r="CT43" s="76">
        <v>282.48</v>
      </c>
      <c r="CU43" s="76">
        <v>35.630000000000003</v>
      </c>
      <c r="CV43" s="76">
        <v>57012.74</v>
      </c>
      <c r="CW43" s="76"/>
      <c r="CX43" s="76">
        <v>49.63</v>
      </c>
      <c r="CY43" s="76"/>
      <c r="CZ43" s="76"/>
      <c r="DA43" s="76">
        <v>2.12</v>
      </c>
      <c r="DB43" s="76">
        <v>2.2000000000000002</v>
      </c>
      <c r="DC43" s="76"/>
      <c r="DD43" s="76">
        <v>2.0299999999999998</v>
      </c>
      <c r="DE43" s="76"/>
      <c r="DF43" s="76"/>
      <c r="DG43" s="76">
        <v>24.34</v>
      </c>
      <c r="DH43" s="76">
        <v>22.38</v>
      </c>
      <c r="DI43" s="76"/>
      <c r="DJ43" s="76">
        <v>24.88</v>
      </c>
      <c r="DK43" s="76"/>
      <c r="DL43" s="76"/>
      <c r="DM43" s="76">
        <v>0.75</v>
      </c>
      <c r="DN43" s="76">
        <v>1.3333333333333333</v>
      </c>
      <c r="DO43" s="76">
        <v>0</v>
      </c>
      <c r="DP43" s="157">
        <v>15</v>
      </c>
      <c r="DQ43" s="76">
        <v>103.57170000000001</v>
      </c>
      <c r="DR43" s="76">
        <v>261.39139999999998</v>
      </c>
      <c r="DS43" s="76">
        <v>9.4593407272449905</v>
      </c>
      <c r="DT43" s="76">
        <v>4.0686112856046499</v>
      </c>
      <c r="DU43" s="76">
        <v>3.2300329143964999</v>
      </c>
      <c r="DV43" s="76">
        <v>3.4443367302826302</v>
      </c>
      <c r="DW43" s="76">
        <v>12.689373641641501</v>
      </c>
      <c r="DX43" s="76">
        <v>7.5129480158872903</v>
      </c>
      <c r="DY43" s="76"/>
      <c r="DZ43" s="74"/>
    </row>
    <row r="44" spans="1:130" x14ac:dyDescent="0.3">
      <c r="A44" s="7">
        <v>2024</v>
      </c>
      <c r="B44" s="7" t="s">
        <v>962</v>
      </c>
      <c r="C44" s="49">
        <v>11</v>
      </c>
      <c r="D44" s="7">
        <v>11</v>
      </c>
      <c r="E44" s="7">
        <v>11</v>
      </c>
      <c r="F44" s="7"/>
      <c r="G44" s="7">
        <v>43.551410590000003</v>
      </c>
      <c r="H44" s="7">
        <v>-89.569438939999998</v>
      </c>
      <c r="I44" s="7">
        <v>1</v>
      </c>
      <c r="J44" s="7" t="s">
        <v>1853</v>
      </c>
      <c r="K44" s="7">
        <v>23</v>
      </c>
      <c r="L44" s="7" t="s">
        <v>1853</v>
      </c>
      <c r="M44" s="7">
        <v>23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2</v>
      </c>
      <c r="T44" s="7">
        <v>0</v>
      </c>
      <c r="U44" s="7">
        <v>0</v>
      </c>
      <c r="V44" s="134">
        <v>40725</v>
      </c>
      <c r="W44" s="49">
        <v>2011</v>
      </c>
      <c r="X44" s="7">
        <v>5</v>
      </c>
      <c r="Y44" s="179">
        <v>0.28994112500000002</v>
      </c>
      <c r="Z44" s="179">
        <v>6.2965534873860003</v>
      </c>
      <c r="AA44" s="33">
        <v>20.542316039999999</v>
      </c>
      <c r="AB44" s="33">
        <v>52.174268150620001</v>
      </c>
      <c r="AC44" s="33">
        <v>96.978419200000005</v>
      </c>
      <c r="AD44" s="201">
        <f t="shared" si="4"/>
        <v>1.182484537481733</v>
      </c>
      <c r="AE44" s="201">
        <f t="shared" si="5"/>
        <v>0.9321024703539873</v>
      </c>
      <c r="AF44" s="201">
        <f t="shared" si="6"/>
        <v>0.61989904523226214</v>
      </c>
      <c r="AG44" s="201">
        <f t="shared" si="7"/>
        <v>2.7344860530679824</v>
      </c>
      <c r="AH44" s="99"/>
      <c r="AI44" s="224"/>
      <c r="AJ44" s="224"/>
      <c r="AK44" s="245"/>
      <c r="AL44" s="224"/>
      <c r="AM44" s="224"/>
      <c r="AN44" s="7"/>
      <c r="AO44" s="7"/>
      <c r="AP44" s="179">
        <v>221.53333330000001</v>
      </c>
      <c r="AQ44" s="179">
        <v>340.78888890000002</v>
      </c>
      <c r="AR44" s="33">
        <v>239.5</v>
      </c>
      <c r="AS44" s="33">
        <v>252.7</v>
      </c>
      <c r="AT44" s="7"/>
      <c r="AU44" s="99"/>
      <c r="AV44" s="99" t="s">
        <v>1843</v>
      </c>
      <c r="AW44" s="99"/>
      <c r="AX44" s="99" t="s">
        <v>5</v>
      </c>
      <c r="AY44" s="99"/>
      <c r="AZ44" s="7">
        <v>0</v>
      </c>
      <c r="BA44" s="7">
        <v>0</v>
      </c>
      <c r="BB44" s="201">
        <v>15.598000000000001</v>
      </c>
      <c r="BC44" s="201">
        <v>11.975250000000001</v>
      </c>
      <c r="BD44" s="201">
        <v>16.273125</v>
      </c>
      <c r="BE44" s="201">
        <v>18.719646669999999</v>
      </c>
      <c r="BF44" s="201">
        <v>116.25</v>
      </c>
      <c r="BG44" s="201">
        <v>127.11</v>
      </c>
      <c r="BH44" s="201">
        <v>120.0584975</v>
      </c>
      <c r="BI44" s="201">
        <v>118.7726258</v>
      </c>
      <c r="BJ44" s="201">
        <v>126.5098878</v>
      </c>
      <c r="BK44" s="201">
        <v>124.36099919999999</v>
      </c>
      <c r="BL44" s="201">
        <v>17.82</v>
      </c>
      <c r="BM44" s="201">
        <v>14.21</v>
      </c>
      <c r="BN44" s="8">
        <v>11.01</v>
      </c>
      <c r="BO44" s="8">
        <v>11.35</v>
      </c>
      <c r="BP44" s="76">
        <v>15.02</v>
      </c>
      <c r="BQ44" s="76">
        <v>8.1368960319999992</v>
      </c>
      <c r="BR44" s="76">
        <v>6.13</v>
      </c>
      <c r="BS44" s="76">
        <v>5.81</v>
      </c>
      <c r="BT44" s="76">
        <v>4.1399999999999997</v>
      </c>
      <c r="BU44" s="76">
        <v>3.65</v>
      </c>
      <c r="BV44" s="76">
        <v>6.4350186069999999</v>
      </c>
      <c r="BW44" s="76">
        <v>4.0699999999999994</v>
      </c>
      <c r="BX44" s="76">
        <v>3.72</v>
      </c>
      <c r="BY44" s="76">
        <v>3.96</v>
      </c>
      <c r="BZ44" s="76">
        <v>2.41</v>
      </c>
      <c r="CA44" s="76">
        <v>1.85</v>
      </c>
      <c r="CB44" s="76">
        <v>0.09</v>
      </c>
      <c r="CC44" s="76">
        <v>2.08</v>
      </c>
      <c r="CD44" s="76">
        <v>1.93</v>
      </c>
      <c r="CE44" s="76">
        <v>0.03</v>
      </c>
      <c r="CF44" s="76">
        <v>0.22</v>
      </c>
      <c r="CG44" s="76">
        <v>1.77</v>
      </c>
      <c r="CH44" s="76">
        <v>1.6</v>
      </c>
      <c r="CI44" s="76">
        <v>0.06</v>
      </c>
      <c r="CJ44" s="76">
        <v>0.415054227</v>
      </c>
      <c r="CK44" s="76">
        <v>4.6773016900000002</v>
      </c>
      <c r="CL44" s="76">
        <v>1.3124496139999999</v>
      </c>
      <c r="CM44" s="76">
        <v>3.0213075999999998E-2</v>
      </c>
      <c r="CN44" s="76">
        <v>0.18</v>
      </c>
      <c r="CO44" s="76">
        <v>2.42</v>
      </c>
      <c r="CP44" s="76">
        <v>1.41</v>
      </c>
      <c r="CQ44" s="76">
        <v>0.06</v>
      </c>
      <c r="CR44" s="76">
        <v>1377.24</v>
      </c>
      <c r="CS44" s="76">
        <v>744.19</v>
      </c>
      <c r="CT44" s="76">
        <v>215.38</v>
      </c>
      <c r="CU44" s="76">
        <v>31.07</v>
      </c>
      <c r="CV44" s="76">
        <v>54958.6</v>
      </c>
      <c r="CW44" s="76"/>
      <c r="CX44" s="76">
        <v>49.19</v>
      </c>
      <c r="CY44" s="76"/>
      <c r="CZ44" s="76"/>
      <c r="DA44" s="76">
        <v>2.12</v>
      </c>
      <c r="DB44" s="76">
        <v>2.3199999999999998</v>
      </c>
      <c r="DC44" s="76"/>
      <c r="DD44" s="76">
        <v>1.96</v>
      </c>
      <c r="DE44" s="76"/>
      <c r="DF44" s="76"/>
      <c r="DG44" s="76">
        <v>23.85</v>
      </c>
      <c r="DH44" s="76">
        <v>21.36</v>
      </c>
      <c r="DI44" s="76"/>
      <c r="DJ44" s="76">
        <v>26.15</v>
      </c>
      <c r="DK44" s="76"/>
      <c r="DL44" s="76"/>
      <c r="DM44" s="76" t="s">
        <v>5</v>
      </c>
      <c r="DN44" s="76">
        <v>0.16666666666666666</v>
      </c>
      <c r="DO44" s="76">
        <v>0.25</v>
      </c>
      <c r="DP44" s="157" t="s">
        <v>5</v>
      </c>
      <c r="DQ44" s="76">
        <v>144.52610000000001</v>
      </c>
      <c r="DR44" s="76">
        <v>281.77109999999999</v>
      </c>
      <c r="DS44" s="76">
        <v>6.9962449689018102</v>
      </c>
      <c r="DT44" s="76">
        <v>2.8126731236808902</v>
      </c>
      <c r="DU44" s="76">
        <v>1.26952847963101</v>
      </c>
      <c r="DV44" s="76">
        <v>1.7534800410688001</v>
      </c>
      <c r="DW44" s="76">
        <v>8.2657734485328298</v>
      </c>
      <c r="DX44" s="76">
        <v>4.5661531647496796</v>
      </c>
      <c r="DY44" s="76"/>
      <c r="DZ44" s="74"/>
    </row>
    <row r="45" spans="1:130" x14ac:dyDescent="0.3">
      <c r="A45" s="9">
        <v>301</v>
      </c>
      <c r="B45" s="9" t="s">
        <v>636</v>
      </c>
      <c r="C45" s="53">
        <v>12</v>
      </c>
      <c r="D45" s="9">
        <v>12</v>
      </c>
      <c r="E45" s="9">
        <v>12</v>
      </c>
      <c r="F45" s="9"/>
      <c r="G45" s="9">
        <v>43.551349680000001</v>
      </c>
      <c r="H45" s="9">
        <v>-89.569438939999998</v>
      </c>
      <c r="I45" s="9">
        <v>1</v>
      </c>
      <c r="J45" s="9" t="s">
        <v>1861</v>
      </c>
      <c r="K45" s="9">
        <v>21</v>
      </c>
      <c r="L45" s="9" t="s">
        <v>1861</v>
      </c>
      <c r="M45" s="9">
        <v>21</v>
      </c>
      <c r="N45" s="9">
        <v>4</v>
      </c>
      <c r="O45" s="9">
        <v>0</v>
      </c>
      <c r="P45" s="9">
        <v>0</v>
      </c>
      <c r="Q45" s="9">
        <v>0</v>
      </c>
      <c r="R45" s="9">
        <v>0</v>
      </c>
      <c r="S45" s="9">
        <v>2</v>
      </c>
      <c r="T45" s="9">
        <v>0</v>
      </c>
      <c r="U45" s="9">
        <v>0</v>
      </c>
      <c r="V45" s="135">
        <v>40430</v>
      </c>
      <c r="W45" s="53">
        <v>2010</v>
      </c>
      <c r="X45" s="9">
        <v>6</v>
      </c>
      <c r="Y45" s="186">
        <v>0.37627967699999998</v>
      </c>
      <c r="Z45" s="186">
        <v>10.856568227765001</v>
      </c>
      <c r="AA45" s="34">
        <v>41.579938175999999</v>
      </c>
      <c r="AB45" s="34">
        <v>74.959845000000001</v>
      </c>
      <c r="AC45" s="34">
        <v>127.455158475</v>
      </c>
      <c r="AD45" s="208">
        <f t="shared" si="4"/>
        <v>1.3428475321197735</v>
      </c>
      <c r="AE45" s="208">
        <f t="shared" si="5"/>
        <v>0.58933477459847738</v>
      </c>
      <c r="AF45" s="208">
        <f t="shared" si="6"/>
        <v>0.53081203434430613</v>
      </c>
      <c r="AG45" s="208">
        <f t="shared" si="7"/>
        <v>2.462994341062557</v>
      </c>
      <c r="AH45" s="105"/>
      <c r="AI45" s="225"/>
      <c r="AJ45" s="225"/>
      <c r="AK45" s="252"/>
      <c r="AL45" s="225"/>
      <c r="AM45" s="225"/>
      <c r="AN45" s="9"/>
      <c r="AO45" s="9"/>
      <c r="AP45" s="186">
        <v>230.74444439999999</v>
      </c>
      <c r="AQ45" s="186">
        <v>364.53333329999998</v>
      </c>
      <c r="AR45" s="34">
        <v>246.8</v>
      </c>
      <c r="AS45" s="34">
        <v>272.5</v>
      </c>
      <c r="AT45" s="9"/>
      <c r="AU45" s="105"/>
      <c r="AV45" s="105"/>
      <c r="AW45" s="105"/>
      <c r="AX45" s="105" t="s">
        <v>5</v>
      </c>
      <c r="AY45" s="105"/>
      <c r="AZ45" s="9">
        <v>0</v>
      </c>
      <c r="BA45" s="9">
        <v>0</v>
      </c>
      <c r="BB45" s="208">
        <v>14.04160635</v>
      </c>
      <c r="BC45" s="208">
        <v>10.6913</v>
      </c>
      <c r="BD45" s="208">
        <v>16.971875000000001</v>
      </c>
      <c r="BE45" s="208">
        <v>13.46536667</v>
      </c>
      <c r="BF45" s="208">
        <v>120.17</v>
      </c>
      <c r="BG45" s="208">
        <v>150.62</v>
      </c>
      <c r="BH45" s="208">
        <v>164.4329462</v>
      </c>
      <c r="BI45" s="208">
        <v>141.23249670000001</v>
      </c>
      <c r="BJ45" s="208">
        <v>174.60776749999999</v>
      </c>
      <c r="BK45" s="208">
        <v>179.87799179999999</v>
      </c>
      <c r="BL45" s="208">
        <v>17.95</v>
      </c>
      <c r="BM45" s="208">
        <v>18.03</v>
      </c>
      <c r="BN45" s="10">
        <v>9.44</v>
      </c>
      <c r="BO45" s="10">
        <v>9.81</v>
      </c>
      <c r="BP45" s="80">
        <v>13.08</v>
      </c>
      <c r="BQ45" s="80">
        <v>9.9416226880000007</v>
      </c>
      <c r="BR45" s="80">
        <v>16.57</v>
      </c>
      <c r="BS45" s="80">
        <v>3.11</v>
      </c>
      <c r="BT45" s="80">
        <v>11.42</v>
      </c>
      <c r="BU45" s="80">
        <v>9.9499999999999993</v>
      </c>
      <c r="BV45" s="80">
        <v>10.711278141999999</v>
      </c>
      <c r="BW45" s="80">
        <v>8.17</v>
      </c>
      <c r="BX45" s="80">
        <v>9.39</v>
      </c>
      <c r="BY45" s="80">
        <v>1.62</v>
      </c>
      <c r="BZ45" s="80">
        <v>7.18</v>
      </c>
      <c r="CA45" s="80">
        <v>1.49</v>
      </c>
      <c r="CB45" s="80">
        <v>0.27</v>
      </c>
      <c r="CC45" s="80">
        <v>5.81</v>
      </c>
      <c r="CD45" s="80">
        <v>5.26</v>
      </c>
      <c r="CE45" s="80">
        <v>0.08</v>
      </c>
      <c r="CF45" s="80">
        <v>0.54</v>
      </c>
      <c r="CG45" s="80">
        <v>4.53</v>
      </c>
      <c r="CH45" s="80">
        <v>4.63</v>
      </c>
      <c r="CI45" s="80">
        <v>0.24</v>
      </c>
      <c r="CJ45" s="80">
        <v>0.70738243999999995</v>
      </c>
      <c r="CK45" s="80">
        <v>6.9887112670000002</v>
      </c>
      <c r="CL45" s="80">
        <v>2.9337391890000002</v>
      </c>
      <c r="CM45" s="80">
        <v>8.1445245999999999E-2</v>
      </c>
      <c r="CN45" s="80">
        <v>0.37</v>
      </c>
      <c r="CO45" s="80">
        <v>4.49</v>
      </c>
      <c r="CP45" s="80">
        <v>3.15</v>
      </c>
      <c r="CQ45" s="80">
        <v>0.16</v>
      </c>
      <c r="CR45" s="80">
        <v>1391.1</v>
      </c>
      <c r="CS45" s="80">
        <v>808.31</v>
      </c>
      <c r="CT45" s="80">
        <v>151.74</v>
      </c>
      <c r="CU45" s="80">
        <v>64.010000000000005</v>
      </c>
      <c r="CV45" s="80">
        <v>27524.85</v>
      </c>
      <c r="CW45" s="80"/>
      <c r="CX45" s="80">
        <v>47.59</v>
      </c>
      <c r="CY45" s="80"/>
      <c r="CZ45" s="80"/>
      <c r="DA45" s="80">
        <v>2.13</v>
      </c>
      <c r="DB45" s="80">
        <v>1.99</v>
      </c>
      <c r="DC45" s="80"/>
      <c r="DD45" s="80">
        <v>1.75</v>
      </c>
      <c r="DE45" s="80"/>
      <c r="DF45" s="80"/>
      <c r="DG45" s="80">
        <v>24.59</v>
      </c>
      <c r="DH45" s="80">
        <v>24.83</v>
      </c>
      <c r="DI45" s="80"/>
      <c r="DJ45" s="80">
        <v>27.48</v>
      </c>
      <c r="DK45" s="80"/>
      <c r="DL45" s="80"/>
      <c r="DM45" s="80">
        <v>0.25</v>
      </c>
      <c r="DN45" s="80">
        <v>8.3333333333333329E-2</v>
      </c>
      <c r="DO45" s="80">
        <v>0.5</v>
      </c>
      <c r="DP45" s="164">
        <v>16</v>
      </c>
      <c r="DQ45" s="80">
        <v>130.273</v>
      </c>
      <c r="DR45" s="80">
        <v>163.5813</v>
      </c>
      <c r="DS45" s="80">
        <v>4.5521328287519296</v>
      </c>
      <c r="DT45" s="80">
        <v>1.1270236879154301</v>
      </c>
      <c r="DU45" s="80">
        <v>1.7496334620374101</v>
      </c>
      <c r="DV45" s="80">
        <v>1.8550408879254501</v>
      </c>
      <c r="DW45" s="80">
        <v>6.3017662907893399</v>
      </c>
      <c r="DX45" s="80">
        <v>2.9820645758408801</v>
      </c>
      <c r="DY45" s="80"/>
      <c r="DZ45" s="74"/>
    </row>
    <row r="46" spans="1:130" x14ac:dyDescent="0.3">
      <c r="A46" s="9">
        <v>664</v>
      </c>
      <c r="B46" s="9" t="s">
        <v>948</v>
      </c>
      <c r="C46" s="53">
        <v>12</v>
      </c>
      <c r="D46" s="9">
        <v>12</v>
      </c>
      <c r="E46" s="9">
        <v>12</v>
      </c>
      <c r="F46" s="9">
        <v>291</v>
      </c>
      <c r="G46" s="9">
        <v>43.551349680000001</v>
      </c>
      <c r="H46" s="9">
        <v>-89.569438939999998</v>
      </c>
      <c r="I46" s="9">
        <v>2</v>
      </c>
      <c r="J46" s="9" t="s">
        <v>1852</v>
      </c>
      <c r="K46" s="9">
        <v>20</v>
      </c>
      <c r="L46" s="9" t="s">
        <v>1852</v>
      </c>
      <c r="M46" s="9">
        <v>20</v>
      </c>
      <c r="N46" s="9">
        <v>5</v>
      </c>
      <c r="O46" s="9">
        <v>1</v>
      </c>
      <c r="P46" s="9">
        <v>0</v>
      </c>
      <c r="Q46" s="9">
        <v>1</v>
      </c>
      <c r="R46" s="9">
        <v>1</v>
      </c>
      <c r="S46" s="9">
        <v>2</v>
      </c>
      <c r="T46" s="9">
        <v>0</v>
      </c>
      <c r="U46" s="9">
        <v>0</v>
      </c>
      <c r="V46" s="135">
        <v>40430</v>
      </c>
      <c r="W46" s="53">
        <v>2010</v>
      </c>
      <c r="X46" s="9">
        <v>6</v>
      </c>
      <c r="Y46" s="186">
        <v>0.41649726599999998</v>
      </c>
      <c r="Z46" s="186">
        <v>11.440233993374999</v>
      </c>
      <c r="AA46" s="34">
        <v>34.675727500000001</v>
      </c>
      <c r="AB46" s="34">
        <v>62.289842399999998</v>
      </c>
      <c r="AC46" s="34">
        <v>128.43987749999999</v>
      </c>
      <c r="AD46" s="208">
        <f t="shared" si="4"/>
        <v>1.1089035068055142</v>
      </c>
      <c r="AE46" s="208">
        <f t="shared" si="5"/>
        <v>0.58575842264738087</v>
      </c>
      <c r="AF46" s="208">
        <f t="shared" si="6"/>
        <v>0.72366254630641969</v>
      </c>
      <c r="AG46" s="208">
        <f t="shared" si="7"/>
        <v>2.4183244757593148</v>
      </c>
      <c r="AH46" s="105"/>
      <c r="AI46" s="225"/>
      <c r="AJ46" s="225"/>
      <c r="AK46" s="252"/>
      <c r="AL46" s="225"/>
      <c r="AM46" s="225"/>
      <c r="AN46" s="9"/>
      <c r="AO46" s="9"/>
      <c r="AP46" s="186">
        <v>230.74444439999999</v>
      </c>
      <c r="AQ46" s="186">
        <v>356.15555560000001</v>
      </c>
      <c r="AR46" s="34">
        <v>272.60000000000002</v>
      </c>
      <c r="AS46" s="34">
        <v>276.2</v>
      </c>
      <c r="AT46" s="9"/>
      <c r="AU46" s="105"/>
      <c r="AV46" s="105"/>
      <c r="AW46" s="105"/>
      <c r="AX46" s="105">
        <v>0</v>
      </c>
      <c r="AY46" s="105"/>
      <c r="AZ46" s="9">
        <v>0</v>
      </c>
      <c r="BA46" s="9">
        <v>0</v>
      </c>
      <c r="BB46" s="208">
        <v>12.58421053</v>
      </c>
      <c r="BC46" s="208">
        <v>12.0504</v>
      </c>
      <c r="BD46" s="208">
        <v>15.274117650000001</v>
      </c>
      <c r="BE46" s="208">
        <v>17.064599999999999</v>
      </c>
      <c r="BF46" s="208">
        <v>137.81</v>
      </c>
      <c r="BG46" s="208">
        <v>135.18</v>
      </c>
      <c r="BH46" s="208">
        <v>145.6683319</v>
      </c>
      <c r="BI46" s="208">
        <v>139.1099567</v>
      </c>
      <c r="BJ46" s="208">
        <v>169.95680060000001</v>
      </c>
      <c r="BK46" s="208">
        <v>158.39315790000001</v>
      </c>
      <c r="BL46" s="208">
        <v>14.22</v>
      </c>
      <c r="BM46" s="208">
        <v>17.23</v>
      </c>
      <c r="BN46" s="10">
        <v>10.95</v>
      </c>
      <c r="BO46" s="10">
        <v>10.95</v>
      </c>
      <c r="BP46" s="80">
        <v>13.51</v>
      </c>
      <c r="BQ46" s="80">
        <v>11.50375068</v>
      </c>
      <c r="BR46" s="80">
        <v>16.02</v>
      </c>
      <c r="BS46" s="80">
        <v>17.54</v>
      </c>
      <c r="BT46" s="80">
        <v>11.83</v>
      </c>
      <c r="BU46" s="80">
        <v>10.25</v>
      </c>
      <c r="BV46" s="80">
        <v>10.709072513000001</v>
      </c>
      <c r="BW46" s="80">
        <v>8.6300000000000008</v>
      </c>
      <c r="BX46" s="80">
        <v>9.2799999999999994</v>
      </c>
      <c r="BY46" s="80">
        <v>10.34</v>
      </c>
      <c r="BZ46" s="80">
        <v>6.74</v>
      </c>
      <c r="CA46" s="80">
        <v>7.2</v>
      </c>
      <c r="CB46" s="80">
        <v>0.23</v>
      </c>
      <c r="CC46" s="80">
        <v>5.92</v>
      </c>
      <c r="CD46" s="80">
        <v>5.58</v>
      </c>
      <c r="CE46" s="80">
        <v>0.1</v>
      </c>
      <c r="CF46" s="80">
        <v>0.69</v>
      </c>
      <c r="CG46" s="80">
        <v>5.12</v>
      </c>
      <c r="CH46" s="80">
        <v>4.18</v>
      </c>
      <c r="CI46" s="80">
        <v>0.26</v>
      </c>
      <c r="CJ46" s="80">
        <v>0.52115302399999996</v>
      </c>
      <c r="CK46" s="80">
        <v>7.189717795</v>
      </c>
      <c r="CL46" s="80">
        <v>2.9387485999999998</v>
      </c>
      <c r="CM46" s="80">
        <v>5.9453093999999998E-2</v>
      </c>
      <c r="CN46" s="80">
        <v>0.36</v>
      </c>
      <c r="CO46" s="80">
        <v>4.7</v>
      </c>
      <c r="CP46" s="80">
        <v>3.39</v>
      </c>
      <c r="CQ46" s="80">
        <v>0.18</v>
      </c>
      <c r="CR46" s="80">
        <v>851.76</v>
      </c>
      <c r="CS46" s="80">
        <v>580.58000000000004</v>
      </c>
      <c r="CT46" s="80">
        <v>172.24</v>
      </c>
      <c r="CU46" s="80">
        <v>49.88</v>
      </c>
      <c r="CV46" s="80">
        <v>15911.21</v>
      </c>
      <c r="CW46" s="80"/>
      <c r="CX46" s="80">
        <v>49.22</v>
      </c>
      <c r="CY46" s="80"/>
      <c r="CZ46" s="80"/>
      <c r="DA46" s="80">
        <v>2.0699999999999998</v>
      </c>
      <c r="DB46" s="80">
        <v>2.2999999999999998</v>
      </c>
      <c r="DC46" s="80"/>
      <c r="DD46" s="80">
        <v>1.94</v>
      </c>
      <c r="DE46" s="80"/>
      <c r="DF46" s="80"/>
      <c r="DG46" s="80">
        <v>24.79</v>
      </c>
      <c r="DH46" s="80">
        <v>22.09</v>
      </c>
      <c r="DI46" s="80"/>
      <c r="DJ46" s="80">
        <v>25.9</v>
      </c>
      <c r="DK46" s="80"/>
      <c r="DL46" s="80"/>
      <c r="DM46" s="80">
        <v>0.30769230800000003</v>
      </c>
      <c r="DN46" s="80">
        <v>0.33333333333333331</v>
      </c>
      <c r="DO46" s="80">
        <v>0</v>
      </c>
      <c r="DP46" s="164">
        <v>0</v>
      </c>
      <c r="DQ46" s="80">
        <v>145.78059999999999</v>
      </c>
      <c r="DR46" s="80">
        <v>239.2055</v>
      </c>
      <c r="DS46" s="80">
        <v>1.0828601336529</v>
      </c>
      <c r="DT46" s="80">
        <v>1.1456676372407799</v>
      </c>
      <c r="DU46" s="80">
        <v>1.00973654930766</v>
      </c>
      <c r="DV46" s="80">
        <v>1.0077109431012199</v>
      </c>
      <c r="DW46" s="80">
        <v>2.09259668296056</v>
      </c>
      <c r="DX46" s="80">
        <v>2.15337858034201</v>
      </c>
      <c r="DY46" s="80"/>
      <c r="DZ46" s="74"/>
    </row>
    <row r="47" spans="1:130" x14ac:dyDescent="0.3">
      <c r="A47" s="9">
        <v>1123</v>
      </c>
      <c r="B47" s="9" t="s">
        <v>294</v>
      </c>
      <c r="C47" s="53">
        <v>12</v>
      </c>
      <c r="D47" s="9">
        <v>12</v>
      </c>
      <c r="E47" s="9">
        <v>12</v>
      </c>
      <c r="F47" s="9"/>
      <c r="G47" s="9">
        <v>43.551349680000001</v>
      </c>
      <c r="H47" s="9">
        <v>-89.569438939999998</v>
      </c>
      <c r="I47" s="9">
        <v>3</v>
      </c>
      <c r="J47" s="9" t="s">
        <v>1844</v>
      </c>
      <c r="K47" s="9">
        <v>3</v>
      </c>
      <c r="L47" s="9" t="s">
        <v>1844</v>
      </c>
      <c r="M47" s="9">
        <v>3</v>
      </c>
      <c r="N47" s="9">
        <v>2</v>
      </c>
      <c r="O47" s="9">
        <v>0</v>
      </c>
      <c r="P47" s="9">
        <v>0</v>
      </c>
      <c r="Q47" s="9">
        <v>0</v>
      </c>
      <c r="R47" s="9">
        <v>0</v>
      </c>
      <c r="S47" s="9">
        <v>2</v>
      </c>
      <c r="T47" s="9">
        <v>0</v>
      </c>
      <c r="U47" s="9">
        <v>0</v>
      </c>
      <c r="V47" s="135">
        <v>40430</v>
      </c>
      <c r="W47" s="53">
        <v>2010</v>
      </c>
      <c r="X47" s="9">
        <v>6</v>
      </c>
      <c r="Y47" s="186">
        <v>7.6756702499999996E-2</v>
      </c>
      <c r="Z47" s="186">
        <v>1.6909827749999999</v>
      </c>
      <c r="AA47" s="34">
        <v>10.584765624999999</v>
      </c>
      <c r="AB47" s="34">
        <v>25.888749900705001</v>
      </c>
      <c r="AC47" s="34">
        <v>65.281949999999995</v>
      </c>
      <c r="AD47" s="208">
        <f t="shared" si="4"/>
        <v>1.8341058785750981</v>
      </c>
      <c r="AE47" s="208">
        <f t="shared" si="5"/>
        <v>0.89439274541342062</v>
      </c>
      <c r="AF47" s="208">
        <f t="shared" si="6"/>
        <v>0.92490707396046767</v>
      </c>
      <c r="AG47" s="208">
        <f t="shared" si="7"/>
        <v>3.6534056979489864</v>
      </c>
      <c r="AH47" s="105"/>
      <c r="AI47" s="225"/>
      <c r="AJ47" s="225"/>
      <c r="AK47" s="252"/>
      <c r="AL47" s="225"/>
      <c r="AM47" s="225"/>
      <c r="AN47" s="9"/>
      <c r="AO47" s="9"/>
      <c r="AP47" s="186">
        <v>234.93333329999999</v>
      </c>
      <c r="AQ47" s="186">
        <v>364.53333329999998</v>
      </c>
      <c r="AR47" s="34">
        <v>272.60000000000002</v>
      </c>
      <c r="AS47" s="34">
        <v>273.39999999999998</v>
      </c>
      <c r="AT47" s="9"/>
      <c r="AU47" s="105"/>
      <c r="AV47" s="105"/>
      <c r="AW47" s="105"/>
      <c r="AX47" s="105" t="s">
        <v>5</v>
      </c>
      <c r="AY47" s="105"/>
      <c r="AZ47" s="9">
        <v>0</v>
      </c>
      <c r="BA47" s="9">
        <v>0</v>
      </c>
      <c r="BB47" s="208">
        <v>11.754705879999999</v>
      </c>
      <c r="BC47" s="208">
        <v>12.42328333</v>
      </c>
      <c r="BD47" s="208">
        <v>14.438124999999999</v>
      </c>
      <c r="BE47" s="208">
        <v>14.836449999999999</v>
      </c>
      <c r="BF47" s="208">
        <v>119.94</v>
      </c>
      <c r="BG47" s="208">
        <v>124.04</v>
      </c>
      <c r="BH47" s="208">
        <v>142.02558640000001</v>
      </c>
      <c r="BI47" s="208">
        <v>130.23447189999999</v>
      </c>
      <c r="BJ47" s="208">
        <v>153.4236568</v>
      </c>
      <c r="BK47" s="208">
        <v>147.2113445</v>
      </c>
      <c r="BL47" s="208">
        <v>21.93</v>
      </c>
      <c r="BM47" s="208">
        <v>14.2</v>
      </c>
      <c r="BN47" s="10">
        <v>7.47</v>
      </c>
      <c r="BO47" s="10">
        <v>11.24</v>
      </c>
      <c r="BP47" s="80">
        <v>13.42</v>
      </c>
      <c r="BQ47" s="80">
        <v>11.952006949999999</v>
      </c>
      <c r="BR47" s="80">
        <v>14.35</v>
      </c>
      <c r="BS47" s="80">
        <v>14.31</v>
      </c>
      <c r="BT47" s="80">
        <v>7.87</v>
      </c>
      <c r="BU47" s="80">
        <v>10.55</v>
      </c>
      <c r="BV47" s="80">
        <v>10.785006617000001</v>
      </c>
      <c r="BW47" s="80">
        <v>9.17</v>
      </c>
      <c r="BX47" s="80">
        <v>8.35</v>
      </c>
      <c r="BY47" s="80">
        <v>8.61</v>
      </c>
      <c r="BZ47" s="80">
        <v>6</v>
      </c>
      <c r="CA47" s="80">
        <v>5.7</v>
      </c>
      <c r="CB47" s="80">
        <v>0.16</v>
      </c>
      <c r="CC47" s="80">
        <v>3.98</v>
      </c>
      <c r="CD47" s="80">
        <v>3.66</v>
      </c>
      <c r="CE47" s="80">
        <v>0.06</v>
      </c>
      <c r="CF47" s="80">
        <v>0.42</v>
      </c>
      <c r="CG47" s="80">
        <v>4.78</v>
      </c>
      <c r="CH47" s="80">
        <v>5.17</v>
      </c>
      <c r="CI47" s="80">
        <v>0.18</v>
      </c>
      <c r="CJ47" s="80">
        <v>0.65814704000000002</v>
      </c>
      <c r="CK47" s="80">
        <v>7.0819770350000004</v>
      </c>
      <c r="CL47" s="80">
        <v>2.9730624689999998</v>
      </c>
      <c r="CM47" s="80">
        <v>7.1820072999999998E-2</v>
      </c>
      <c r="CN47" s="80">
        <v>0.38</v>
      </c>
      <c r="CO47" s="80">
        <v>4.99</v>
      </c>
      <c r="CP47" s="80">
        <v>3.62</v>
      </c>
      <c r="CQ47" s="80">
        <v>0.18</v>
      </c>
      <c r="CR47" s="80">
        <v>548.44000000000005</v>
      </c>
      <c r="CS47" s="80">
        <v>577.17999999999995</v>
      </c>
      <c r="CT47" s="80">
        <v>372.76</v>
      </c>
      <c r="CU47" s="80">
        <v>42.58</v>
      </c>
      <c r="CV47" s="80">
        <v>21832.37</v>
      </c>
      <c r="CW47" s="80"/>
      <c r="CX47" s="80">
        <v>49.28</v>
      </c>
      <c r="CY47" s="80"/>
      <c r="CZ47" s="80"/>
      <c r="DA47" s="80">
        <v>1.98</v>
      </c>
      <c r="DB47" s="80">
        <v>2.25</v>
      </c>
      <c r="DC47" s="80"/>
      <c r="DD47" s="80">
        <v>2</v>
      </c>
      <c r="DE47" s="80"/>
      <c r="DF47" s="80"/>
      <c r="DG47" s="80">
        <v>25.93</v>
      </c>
      <c r="DH47" s="80">
        <v>22.34</v>
      </c>
      <c r="DI47" s="80"/>
      <c r="DJ47" s="80">
        <v>24.98</v>
      </c>
      <c r="DK47" s="80"/>
      <c r="DL47" s="80"/>
      <c r="DM47" s="80">
        <v>0.5</v>
      </c>
      <c r="DN47" s="80">
        <v>0.33333333333333331</v>
      </c>
      <c r="DO47" s="80">
        <v>0.16669999999999999</v>
      </c>
      <c r="DP47" s="164">
        <v>2</v>
      </c>
      <c r="DQ47" s="80">
        <v>150.31979999999999</v>
      </c>
      <c r="DR47" s="80">
        <v>178.73750000000001</v>
      </c>
      <c r="DS47" s="80">
        <v>0.83069562359715698</v>
      </c>
      <c r="DT47" s="80">
        <v>0.78808308273305805</v>
      </c>
      <c r="DU47" s="80">
        <v>1.1302569588304401</v>
      </c>
      <c r="DV47" s="80">
        <v>1.36132596685083</v>
      </c>
      <c r="DW47" s="80">
        <v>1.9609525824276</v>
      </c>
      <c r="DX47" s="80">
        <v>2.1494090495838898</v>
      </c>
      <c r="DY47" s="80"/>
      <c r="DZ47" s="74"/>
    </row>
    <row r="48" spans="1:130" x14ac:dyDescent="0.3">
      <c r="A48" s="9">
        <v>1287</v>
      </c>
      <c r="B48" s="9" t="s">
        <v>1684</v>
      </c>
      <c r="C48" s="53">
        <v>12</v>
      </c>
      <c r="D48" s="9">
        <v>12</v>
      </c>
      <c r="E48" s="9">
        <v>12</v>
      </c>
      <c r="F48" s="9"/>
      <c r="G48" s="9">
        <v>43.551349680000001</v>
      </c>
      <c r="H48" s="9">
        <v>-89.569438939999998</v>
      </c>
      <c r="I48" s="9">
        <v>4</v>
      </c>
      <c r="J48" s="9" t="s">
        <v>1856</v>
      </c>
      <c r="K48" s="9">
        <v>27</v>
      </c>
      <c r="L48" s="9" t="s">
        <v>1856</v>
      </c>
      <c r="M48" s="9">
        <v>27</v>
      </c>
      <c r="N48" s="9">
        <v>2</v>
      </c>
      <c r="O48" s="9">
        <v>0</v>
      </c>
      <c r="P48" s="9">
        <v>0</v>
      </c>
      <c r="Q48" s="9">
        <v>0</v>
      </c>
      <c r="R48" s="9">
        <v>0</v>
      </c>
      <c r="S48" s="9">
        <v>2</v>
      </c>
      <c r="T48" s="9">
        <v>0</v>
      </c>
      <c r="U48" s="9">
        <v>0</v>
      </c>
      <c r="V48" s="135">
        <v>40430</v>
      </c>
      <c r="W48" s="53">
        <v>2010</v>
      </c>
      <c r="X48" s="9">
        <v>6</v>
      </c>
      <c r="Y48" s="186">
        <v>4.0987457999999997E-2</v>
      </c>
      <c r="Z48" s="186">
        <v>1.1930076211428</v>
      </c>
      <c r="AA48" s="34">
        <v>6.4289840939999996</v>
      </c>
      <c r="AB48" s="34">
        <v>26.476295345499999</v>
      </c>
      <c r="AC48" s="34">
        <v>48.833280000000002</v>
      </c>
      <c r="AD48" s="208">
        <f t="shared" si="4"/>
        <v>1.6843389997424558</v>
      </c>
      <c r="AE48" s="208">
        <f t="shared" si="5"/>
        <v>1.4154332863557395</v>
      </c>
      <c r="AF48" s="208">
        <f t="shared" si="6"/>
        <v>0.61216223022774319</v>
      </c>
      <c r="AG48" s="208">
        <f t="shared" si="7"/>
        <v>3.7119345163259383</v>
      </c>
      <c r="AH48" s="105"/>
      <c r="AI48" s="225"/>
      <c r="AJ48" s="225"/>
      <c r="AK48" s="252"/>
      <c r="AL48" s="225"/>
      <c r="AM48" s="225"/>
      <c r="AN48" s="9"/>
      <c r="AO48" s="9"/>
      <c r="AP48" s="186">
        <v>230.74444439999999</v>
      </c>
      <c r="AQ48" s="186">
        <v>350</v>
      </c>
      <c r="AR48" s="34">
        <v>264.7</v>
      </c>
      <c r="AS48" s="34">
        <v>277.60000000000002</v>
      </c>
      <c r="AT48" s="9"/>
      <c r="AU48" s="105"/>
      <c r="AV48" s="105"/>
      <c r="AW48" s="105"/>
      <c r="AX48" s="105" t="s">
        <v>5</v>
      </c>
      <c r="AY48" s="105"/>
      <c r="AZ48" s="9">
        <v>0</v>
      </c>
      <c r="BA48" s="9">
        <v>0</v>
      </c>
      <c r="BB48" s="208">
        <v>11.53814815</v>
      </c>
      <c r="BC48" s="208">
        <v>10.68388333</v>
      </c>
      <c r="BD48" s="208">
        <v>13.0625</v>
      </c>
      <c r="BE48" s="208">
        <v>13.029325</v>
      </c>
      <c r="BF48" s="208">
        <v>123.99</v>
      </c>
      <c r="BG48" s="208">
        <v>118.82</v>
      </c>
      <c r="BH48" s="208">
        <v>139.5493639</v>
      </c>
      <c r="BI48" s="208">
        <v>124.5207848</v>
      </c>
      <c r="BJ48" s="208">
        <v>142.78882279999999</v>
      </c>
      <c r="BK48" s="208">
        <v>139.5874475</v>
      </c>
      <c r="BL48" s="208">
        <v>18.54</v>
      </c>
      <c r="BM48" s="208">
        <v>19.53</v>
      </c>
      <c r="BN48" s="10">
        <v>16.25</v>
      </c>
      <c r="BO48" s="10">
        <v>13.53</v>
      </c>
      <c r="BP48" s="80">
        <v>15.7</v>
      </c>
      <c r="BQ48" s="80">
        <v>13.08909508</v>
      </c>
      <c r="BR48" s="80">
        <v>17.27</v>
      </c>
      <c r="BS48" s="80">
        <v>15.71</v>
      </c>
      <c r="BT48" s="80">
        <v>13.31</v>
      </c>
      <c r="BU48" s="80">
        <v>8.52</v>
      </c>
      <c r="BV48" s="80">
        <v>10.016159492</v>
      </c>
      <c r="BW48" s="80">
        <v>7.62</v>
      </c>
      <c r="BX48" s="80">
        <v>9.75</v>
      </c>
      <c r="BY48" s="80">
        <v>9.42</v>
      </c>
      <c r="BZ48" s="80">
        <v>7.52</v>
      </c>
      <c r="CA48" s="80">
        <v>6.29</v>
      </c>
      <c r="CB48" s="80">
        <v>0.86</v>
      </c>
      <c r="CC48" s="80">
        <v>7.82</v>
      </c>
      <c r="CD48" s="80">
        <v>4.3899999999999997</v>
      </c>
      <c r="CE48" s="80">
        <v>0.24</v>
      </c>
      <c r="CF48" s="80">
        <v>0.39</v>
      </c>
      <c r="CG48" s="80">
        <v>3.79</v>
      </c>
      <c r="CH48" s="80">
        <v>4.1900000000000004</v>
      </c>
      <c r="CI48" s="80">
        <v>0.15</v>
      </c>
      <c r="CJ48" s="80">
        <v>0.66688352100000003</v>
      </c>
      <c r="CK48" s="80">
        <v>6.6319246459999999</v>
      </c>
      <c r="CL48" s="80">
        <v>2.6476484560000002</v>
      </c>
      <c r="CM48" s="80">
        <v>6.9702869000000001E-2</v>
      </c>
      <c r="CN48" s="80">
        <v>0.33</v>
      </c>
      <c r="CO48" s="80">
        <v>4.03</v>
      </c>
      <c r="CP48" s="80">
        <v>3.13</v>
      </c>
      <c r="CQ48" s="80">
        <v>0.13</v>
      </c>
      <c r="CR48" s="80">
        <v>1231.32</v>
      </c>
      <c r="CS48" s="80">
        <v>524</v>
      </c>
      <c r="CT48" s="80">
        <v>202.45</v>
      </c>
      <c r="CU48" s="80">
        <v>46.3</v>
      </c>
      <c r="CV48" s="80">
        <v>19004.43</v>
      </c>
      <c r="CW48" s="80"/>
      <c r="CX48" s="80">
        <v>48.77</v>
      </c>
      <c r="CY48" s="80"/>
      <c r="CZ48" s="80"/>
      <c r="DA48" s="80">
        <v>2.08</v>
      </c>
      <c r="DB48" s="80">
        <v>1.99</v>
      </c>
      <c r="DC48" s="80"/>
      <c r="DD48" s="80">
        <v>1.83</v>
      </c>
      <c r="DE48" s="80"/>
      <c r="DF48" s="80"/>
      <c r="DG48" s="80">
        <v>24.98</v>
      </c>
      <c r="DH48" s="80">
        <v>25.06</v>
      </c>
      <c r="DI48" s="80"/>
      <c r="DJ48" s="80">
        <v>27.12</v>
      </c>
      <c r="DK48" s="80"/>
      <c r="DL48" s="80"/>
      <c r="DM48" s="80">
        <v>0.16666666699999999</v>
      </c>
      <c r="DN48" s="80">
        <v>0.33333333333333331</v>
      </c>
      <c r="DO48" s="80">
        <v>8.3299999999999999E-2</v>
      </c>
      <c r="DP48" s="164">
        <v>1</v>
      </c>
      <c r="DQ48" s="80">
        <v>131.56639999999999</v>
      </c>
      <c r="DR48" s="80">
        <v>157.8588</v>
      </c>
      <c r="DS48" s="80">
        <v>2.79516654708193</v>
      </c>
      <c r="DT48" s="80">
        <v>0.98778148573281899</v>
      </c>
      <c r="DU48" s="80">
        <v>3.9386195867637901</v>
      </c>
      <c r="DV48" s="80">
        <v>1.92178073062762</v>
      </c>
      <c r="DW48" s="80">
        <v>6.7337861338457197</v>
      </c>
      <c r="DX48" s="80">
        <v>2.90956221636044</v>
      </c>
      <c r="DY48" s="80"/>
      <c r="DZ48" s="74"/>
    </row>
    <row r="49" spans="1:130" x14ac:dyDescent="0.3">
      <c r="A49" s="9">
        <v>1472</v>
      </c>
      <c r="B49" s="9" t="s">
        <v>1532</v>
      </c>
      <c r="C49" s="53">
        <v>12</v>
      </c>
      <c r="D49" s="9">
        <v>12</v>
      </c>
      <c r="E49" s="9">
        <v>12</v>
      </c>
      <c r="F49" s="9"/>
      <c r="G49" s="9">
        <v>43.551349680000001</v>
      </c>
      <c r="H49" s="9">
        <v>-89.569438939999998</v>
      </c>
      <c r="I49" s="9">
        <v>4</v>
      </c>
      <c r="J49" s="9" t="s">
        <v>1861</v>
      </c>
      <c r="K49" s="9">
        <v>16</v>
      </c>
      <c r="L49" s="9" t="s">
        <v>1861</v>
      </c>
      <c r="M49" s="9">
        <v>16</v>
      </c>
      <c r="N49" s="9">
        <v>4</v>
      </c>
      <c r="O49" s="9">
        <v>0</v>
      </c>
      <c r="P49" s="9">
        <v>0</v>
      </c>
      <c r="Q49" s="9">
        <v>0</v>
      </c>
      <c r="R49" s="9">
        <v>0</v>
      </c>
      <c r="S49" s="9">
        <v>2</v>
      </c>
      <c r="T49" s="9">
        <v>0</v>
      </c>
      <c r="U49" s="9">
        <v>0</v>
      </c>
      <c r="V49" s="135">
        <v>41091</v>
      </c>
      <c r="W49" s="53">
        <v>2012</v>
      </c>
      <c r="X49" s="9">
        <v>4</v>
      </c>
      <c r="Y49" s="186">
        <v>2.5040015999999998E-2</v>
      </c>
      <c r="Z49" s="186">
        <v>1.2544240410834</v>
      </c>
      <c r="AA49" s="34">
        <v>7.8059827687499999</v>
      </c>
      <c r="AB49" s="34">
        <v>19.813867235749999</v>
      </c>
      <c r="AC49" s="34">
        <v>45.570639999999997</v>
      </c>
      <c r="AD49" s="208">
        <f t="shared" si="4"/>
        <v>1.8282139254845509</v>
      </c>
      <c r="AE49" s="208">
        <f t="shared" si="5"/>
        <v>0.93149159668158532</v>
      </c>
      <c r="AF49" s="208">
        <f t="shared" si="6"/>
        <v>0.83288159150359409</v>
      </c>
      <c r="AG49" s="208">
        <f t="shared" si="7"/>
        <v>3.5925871136697305</v>
      </c>
      <c r="AH49" s="105"/>
      <c r="AI49" s="225"/>
      <c r="AJ49" s="225"/>
      <c r="AK49" s="252"/>
      <c r="AL49" s="225"/>
      <c r="AM49" s="225"/>
      <c r="AN49" s="9"/>
      <c r="AO49" s="9"/>
      <c r="AP49" s="186">
        <v>226</v>
      </c>
      <c r="AQ49" s="186">
        <v>364.53333329999998</v>
      </c>
      <c r="AR49" s="34">
        <v>278.10000000000002</v>
      </c>
      <c r="AS49" s="34">
        <v>282.10000000000002</v>
      </c>
      <c r="AT49" s="9"/>
      <c r="AU49" s="105"/>
      <c r="AV49" s="105"/>
      <c r="AW49" s="105"/>
      <c r="AX49" s="105" t="s">
        <v>5</v>
      </c>
      <c r="AY49" s="105"/>
      <c r="AZ49" s="9">
        <v>0</v>
      </c>
      <c r="BA49" s="9">
        <v>0</v>
      </c>
      <c r="BB49" s="208">
        <v>14.67823529</v>
      </c>
      <c r="BC49" s="208">
        <v>14.266775000000001</v>
      </c>
      <c r="BD49" s="208">
        <v>12.69823529</v>
      </c>
      <c r="BE49" s="208">
        <v>13.78528667</v>
      </c>
      <c r="BF49" s="208">
        <v>133.77000000000001</v>
      </c>
      <c r="BG49" s="208">
        <v>126.94</v>
      </c>
      <c r="BH49" s="208">
        <v>132.4750478</v>
      </c>
      <c r="BI49" s="208">
        <v>137.16953770000001</v>
      </c>
      <c r="BJ49" s="208">
        <v>171.76161680000001</v>
      </c>
      <c r="BK49" s="208">
        <v>175.25154670000001</v>
      </c>
      <c r="BL49" s="208">
        <v>15.68</v>
      </c>
      <c r="BM49" s="208">
        <v>17.37</v>
      </c>
      <c r="BN49" s="10">
        <v>14.16</v>
      </c>
      <c r="BO49" s="10">
        <v>11</v>
      </c>
      <c r="BP49" s="80">
        <v>11.11</v>
      </c>
      <c r="BQ49" s="80">
        <v>8.9788249069999999</v>
      </c>
      <c r="BR49" s="80">
        <v>18.47</v>
      </c>
      <c r="BS49" s="80">
        <v>16.05</v>
      </c>
      <c r="BT49" s="80">
        <v>13.68</v>
      </c>
      <c r="BU49" s="80">
        <v>10.48</v>
      </c>
      <c r="BV49" s="80">
        <v>11.662146844000002</v>
      </c>
      <c r="BW49" s="80">
        <v>8.09</v>
      </c>
      <c r="BX49" s="80">
        <v>10.59</v>
      </c>
      <c r="BY49" s="80">
        <v>9.5</v>
      </c>
      <c r="BZ49" s="80">
        <v>7.88</v>
      </c>
      <c r="CA49" s="80">
        <v>6.55</v>
      </c>
      <c r="CB49" s="80">
        <v>0.38</v>
      </c>
      <c r="CC49" s="80">
        <v>6.43</v>
      </c>
      <c r="CD49" s="80">
        <v>6.7</v>
      </c>
      <c r="CE49" s="80">
        <v>0.16</v>
      </c>
      <c r="CF49" s="80">
        <v>0.46</v>
      </c>
      <c r="CG49" s="80">
        <v>4.67</v>
      </c>
      <c r="CH49" s="80">
        <v>5.13</v>
      </c>
      <c r="CI49" s="80">
        <v>0.21</v>
      </c>
      <c r="CJ49" s="80">
        <v>0.68160108900000005</v>
      </c>
      <c r="CK49" s="80">
        <v>7.3818216789999997</v>
      </c>
      <c r="CL49" s="80">
        <v>3.5178879580000002</v>
      </c>
      <c r="CM49" s="80">
        <v>8.0836117999999998E-2</v>
      </c>
      <c r="CN49" s="80">
        <v>0.31</v>
      </c>
      <c r="CO49" s="80">
        <v>4.25</v>
      </c>
      <c r="CP49" s="80">
        <v>3.37</v>
      </c>
      <c r="CQ49" s="80">
        <v>0.16</v>
      </c>
      <c r="CR49" s="80">
        <v>1162.01</v>
      </c>
      <c r="CS49" s="80">
        <v>452.41</v>
      </c>
      <c r="CT49" s="80">
        <v>130.27000000000001</v>
      </c>
      <c r="CU49" s="80">
        <v>84.34</v>
      </c>
      <c r="CV49" s="80">
        <v>32636.63</v>
      </c>
      <c r="CW49" s="80"/>
      <c r="CX49" s="80">
        <v>49.27</v>
      </c>
      <c r="CY49" s="80"/>
      <c r="CZ49" s="80"/>
      <c r="DA49" s="80">
        <v>1.88</v>
      </c>
      <c r="DB49" s="80">
        <v>1.98</v>
      </c>
      <c r="DC49" s="80"/>
      <c r="DD49" s="80">
        <v>1.99</v>
      </c>
      <c r="DE49" s="80"/>
      <c r="DF49" s="80"/>
      <c r="DG49" s="80">
        <v>27.23</v>
      </c>
      <c r="DH49" s="80">
        <v>25.85</v>
      </c>
      <c r="DI49" s="80"/>
      <c r="DJ49" s="80">
        <v>25.26</v>
      </c>
      <c r="DK49" s="80"/>
      <c r="DL49" s="80"/>
      <c r="DM49" s="80">
        <v>0.25</v>
      </c>
      <c r="DN49" s="80">
        <v>0.16666666666666666</v>
      </c>
      <c r="DO49" s="80">
        <v>0.16669999999999999</v>
      </c>
      <c r="DP49" s="164">
        <v>2</v>
      </c>
      <c r="DQ49" s="80">
        <v>172.25</v>
      </c>
      <c r="DR49" s="80">
        <v>208.36150000000001</v>
      </c>
      <c r="DS49" s="80">
        <v>1.5546589259796799</v>
      </c>
      <c r="DT49" s="80">
        <v>2.3735191002176501</v>
      </c>
      <c r="DU49" s="80">
        <v>0.84319303338171303</v>
      </c>
      <c r="DV49" s="80">
        <v>1.84213494335566</v>
      </c>
      <c r="DW49" s="80">
        <v>2.3978519593613901</v>
      </c>
      <c r="DX49" s="80">
        <v>4.2156540435733101</v>
      </c>
      <c r="DY49" s="80"/>
      <c r="DZ49" s="74"/>
    </row>
    <row r="50" spans="1:130" x14ac:dyDescent="0.3">
      <c r="A50" s="9">
        <v>2218</v>
      </c>
      <c r="B50" s="9" t="s">
        <v>1576</v>
      </c>
      <c r="C50" s="53">
        <v>12</v>
      </c>
      <c r="D50" s="9">
        <v>12</v>
      </c>
      <c r="E50" s="9">
        <v>12</v>
      </c>
      <c r="F50" s="9"/>
      <c r="G50" s="9">
        <v>43.551349680000001</v>
      </c>
      <c r="H50" s="9">
        <v>-89.569438939999998</v>
      </c>
      <c r="I50" s="9">
        <v>4</v>
      </c>
      <c r="J50" s="9" t="s">
        <v>1862</v>
      </c>
      <c r="K50" s="9" t="s">
        <v>1855</v>
      </c>
      <c r="L50" s="9" t="s">
        <v>1855</v>
      </c>
      <c r="M50" s="9">
        <v>29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2</v>
      </c>
      <c r="T50" s="9">
        <v>0</v>
      </c>
      <c r="U50" s="9">
        <v>0</v>
      </c>
      <c r="V50" s="135">
        <v>40725</v>
      </c>
      <c r="W50" s="53">
        <v>2011</v>
      </c>
      <c r="X50" s="9">
        <v>5</v>
      </c>
      <c r="Y50" s="186">
        <v>0.152605986</v>
      </c>
      <c r="Z50" s="186">
        <v>5.287752420156</v>
      </c>
      <c r="AA50" s="34">
        <v>21.23082809325</v>
      </c>
      <c r="AB50" s="34">
        <v>55.257008399999997</v>
      </c>
      <c r="AC50" s="34">
        <v>105.58035</v>
      </c>
      <c r="AD50" s="208">
        <f t="shared" si="4"/>
        <v>1.3900609984904015</v>
      </c>
      <c r="AE50" s="208">
        <f t="shared" si="5"/>
        <v>0.95654090046208129</v>
      </c>
      <c r="AF50" s="208">
        <f t="shared" si="6"/>
        <v>0.64747709318975666</v>
      </c>
      <c r="AG50" s="208">
        <f t="shared" si="7"/>
        <v>2.9940789921422395</v>
      </c>
      <c r="AH50" s="105"/>
      <c r="AI50" s="225"/>
      <c r="AJ50" s="225"/>
      <c r="AK50" s="252"/>
      <c r="AL50" s="225"/>
      <c r="AM50" s="225"/>
      <c r="AN50" s="9"/>
      <c r="AO50" s="9"/>
      <c r="AP50" s="186">
        <v>226</v>
      </c>
      <c r="AQ50" s="186">
        <v>364.53333329999998</v>
      </c>
      <c r="AR50" s="34">
        <v>272.60000000000002</v>
      </c>
      <c r="AS50" s="34">
        <v>278.39999999999998</v>
      </c>
      <c r="AT50" s="9"/>
      <c r="AU50" s="105"/>
      <c r="AV50" s="105"/>
      <c r="AW50" s="105"/>
      <c r="AX50" s="105" t="s">
        <v>5</v>
      </c>
      <c r="AY50" s="105"/>
      <c r="AZ50" s="9">
        <v>0</v>
      </c>
      <c r="BA50" s="9">
        <v>0</v>
      </c>
      <c r="BB50" s="208">
        <v>11.223333330000001</v>
      </c>
      <c r="BC50" s="208">
        <v>12.044225000000001</v>
      </c>
      <c r="BD50" s="208">
        <v>16.321249999999999</v>
      </c>
      <c r="BE50" s="208">
        <v>14.97663333</v>
      </c>
      <c r="BF50" s="208">
        <v>123.95</v>
      </c>
      <c r="BG50" s="208">
        <v>133.75</v>
      </c>
      <c r="BH50" s="208">
        <v>141.92379030000001</v>
      </c>
      <c r="BI50" s="208">
        <v>138.35985070000001</v>
      </c>
      <c r="BJ50" s="208">
        <v>140.12663660000001</v>
      </c>
      <c r="BK50" s="208">
        <v>150.16677809999999</v>
      </c>
      <c r="BL50" s="208">
        <v>15.19</v>
      </c>
      <c r="BM50" s="208">
        <v>14.86</v>
      </c>
      <c r="BN50" s="10">
        <v>14.6</v>
      </c>
      <c r="BO50" s="10">
        <v>9.14</v>
      </c>
      <c r="BP50" s="80">
        <v>18.18</v>
      </c>
      <c r="BQ50" s="80">
        <v>11.9786997</v>
      </c>
      <c r="BR50" s="80">
        <v>15.92</v>
      </c>
      <c r="BS50" s="80">
        <v>14.17</v>
      </c>
      <c r="BT50" s="80">
        <v>10.07</v>
      </c>
      <c r="BU50" s="80">
        <v>9.1999999999999993</v>
      </c>
      <c r="BV50" s="80">
        <v>10.458610369000001</v>
      </c>
      <c r="BW50" s="80">
        <v>8.83</v>
      </c>
      <c r="BX50" s="80">
        <v>9.1</v>
      </c>
      <c r="BY50" s="80">
        <v>8.74</v>
      </c>
      <c r="BZ50" s="80">
        <v>6.82</v>
      </c>
      <c r="CA50" s="80">
        <v>5.43</v>
      </c>
      <c r="CB50" s="80">
        <v>0.28000000000000003</v>
      </c>
      <c r="CC50" s="80">
        <v>5.03</v>
      </c>
      <c r="CD50" s="80">
        <v>4.6399999999999997</v>
      </c>
      <c r="CE50" s="80">
        <v>0.12</v>
      </c>
      <c r="CF50" s="80">
        <v>0.52</v>
      </c>
      <c r="CG50" s="80">
        <v>4.07</v>
      </c>
      <c r="CH50" s="80">
        <v>4.41</v>
      </c>
      <c r="CI50" s="80">
        <v>0.21</v>
      </c>
      <c r="CJ50" s="80">
        <v>0.36801559700000003</v>
      </c>
      <c r="CK50" s="80">
        <v>7.0927351979999997</v>
      </c>
      <c r="CL50" s="80">
        <v>2.9454265749999999</v>
      </c>
      <c r="CM50" s="80">
        <v>5.2432999000000001E-2</v>
      </c>
      <c r="CN50" s="80">
        <v>0.37</v>
      </c>
      <c r="CO50" s="80">
        <v>4.66</v>
      </c>
      <c r="CP50" s="80">
        <v>3.62</v>
      </c>
      <c r="CQ50" s="80">
        <v>0.18</v>
      </c>
      <c r="CR50" s="80">
        <v>888.05</v>
      </c>
      <c r="CS50" s="80">
        <v>443.19</v>
      </c>
      <c r="CT50" s="80">
        <v>101.67</v>
      </c>
      <c r="CU50" s="80">
        <v>46.6</v>
      </c>
      <c r="CV50" s="80">
        <v>29104.13</v>
      </c>
      <c r="CW50" s="80"/>
      <c r="CX50" s="80">
        <v>47.53</v>
      </c>
      <c r="CY50" s="80"/>
      <c r="CZ50" s="80"/>
      <c r="DA50" s="80">
        <v>2.12</v>
      </c>
      <c r="DB50" s="80">
        <v>2.1</v>
      </c>
      <c r="DC50" s="80"/>
      <c r="DD50" s="80">
        <v>1.73</v>
      </c>
      <c r="DE50" s="80"/>
      <c r="DF50" s="80"/>
      <c r="DG50" s="80">
        <v>24.3</v>
      </c>
      <c r="DH50" s="80">
        <v>24.49</v>
      </c>
      <c r="DI50" s="80"/>
      <c r="DJ50" s="80">
        <v>27.61</v>
      </c>
      <c r="DK50" s="80"/>
      <c r="DL50" s="80"/>
      <c r="DM50" s="80" t="s">
        <v>5</v>
      </c>
      <c r="DN50" s="80">
        <v>0</v>
      </c>
      <c r="DO50" s="80">
        <v>0.25</v>
      </c>
      <c r="DP50" s="164" t="s">
        <v>5</v>
      </c>
      <c r="DQ50" s="80">
        <v>146.80950000000001</v>
      </c>
      <c r="DR50" s="80">
        <v>182.4152</v>
      </c>
      <c r="DS50" s="80">
        <v>3.4360855394235399</v>
      </c>
      <c r="DT50" s="80">
        <v>0.97184883715830706</v>
      </c>
      <c r="DU50" s="80">
        <v>1.97085338482864</v>
      </c>
      <c r="DV50" s="80">
        <v>2.3252448260890501</v>
      </c>
      <c r="DW50" s="80">
        <v>5.4069389242521799</v>
      </c>
      <c r="DX50" s="80">
        <v>3.29709366324736</v>
      </c>
      <c r="DY50" s="80"/>
      <c r="DZ50" s="74"/>
    </row>
    <row r="51" spans="1:130" x14ac:dyDescent="0.3">
      <c r="A51" s="5">
        <v>257</v>
      </c>
      <c r="B51" s="5" t="s">
        <v>1331</v>
      </c>
      <c r="C51" s="48">
        <v>13</v>
      </c>
      <c r="D51" s="5">
        <v>13</v>
      </c>
      <c r="E51" s="5">
        <v>13</v>
      </c>
      <c r="F51" s="5">
        <v>70</v>
      </c>
      <c r="G51" s="5">
        <v>43.551359980000001</v>
      </c>
      <c r="H51" s="5">
        <v>-89.569438939999998</v>
      </c>
      <c r="I51" s="5">
        <v>1</v>
      </c>
      <c r="J51" s="5" t="s">
        <v>1852</v>
      </c>
      <c r="K51" s="5">
        <v>5</v>
      </c>
      <c r="L51" s="5" t="s">
        <v>1852</v>
      </c>
      <c r="M51" s="5">
        <v>5</v>
      </c>
      <c r="N51" s="5">
        <v>5</v>
      </c>
      <c r="O51" s="5">
        <v>0</v>
      </c>
      <c r="P51" s="5">
        <v>0</v>
      </c>
      <c r="Q51" s="5">
        <v>1</v>
      </c>
      <c r="R51" s="5">
        <v>0</v>
      </c>
      <c r="S51" s="5">
        <v>2</v>
      </c>
      <c r="T51" s="5">
        <v>0</v>
      </c>
      <c r="U51" s="5">
        <v>0</v>
      </c>
      <c r="V51" s="133">
        <v>40430</v>
      </c>
      <c r="W51" s="48">
        <v>2010</v>
      </c>
      <c r="X51" s="5">
        <v>6</v>
      </c>
      <c r="Y51" s="178">
        <v>0.50686905599999998</v>
      </c>
      <c r="Z51" s="178">
        <v>5.6312743409974999</v>
      </c>
      <c r="AA51" s="32">
        <v>15.831503008</v>
      </c>
      <c r="AB51" s="32">
        <v>55.110589579249996</v>
      </c>
      <c r="AC51" s="32">
        <v>80.823310000000006</v>
      </c>
      <c r="AD51" s="200">
        <f t="shared" si="4"/>
        <v>1.0336660513447609</v>
      </c>
      <c r="AE51" s="200">
        <f t="shared" si="5"/>
        <v>1.2473400698685801</v>
      </c>
      <c r="AF51" s="200">
        <f t="shared" si="6"/>
        <v>0.38292352795660012</v>
      </c>
      <c r="AG51" s="200">
        <f t="shared" si="7"/>
        <v>2.6639296491699413</v>
      </c>
      <c r="AH51" s="98"/>
      <c r="AI51" s="223"/>
      <c r="AJ51" s="223"/>
      <c r="AK51" s="244"/>
      <c r="AL51" s="223"/>
      <c r="AM51" s="223"/>
      <c r="AN51" s="5"/>
      <c r="AO51" s="5"/>
      <c r="AP51" s="178">
        <v>221.53333330000001</v>
      </c>
      <c r="AQ51" s="178">
        <v>364.53333329999998</v>
      </c>
      <c r="AR51" s="32">
        <v>246.8</v>
      </c>
      <c r="AS51" s="32">
        <v>265.8</v>
      </c>
      <c r="AT51" s="5"/>
      <c r="AU51" s="98"/>
      <c r="AV51" s="98" t="s">
        <v>1843</v>
      </c>
      <c r="AW51" s="98"/>
      <c r="AX51" s="98">
        <v>0</v>
      </c>
      <c r="AY51" s="98"/>
      <c r="AZ51" s="5">
        <v>0</v>
      </c>
      <c r="BA51" s="5">
        <v>0</v>
      </c>
      <c r="BB51" s="200">
        <v>17.0020004</v>
      </c>
      <c r="BC51" s="200">
        <v>13.546749999999999</v>
      </c>
      <c r="BD51" s="200">
        <v>18.840624999999999</v>
      </c>
      <c r="BE51" s="200">
        <v>19.962158330000001</v>
      </c>
      <c r="BF51" s="200">
        <v>142.51</v>
      </c>
      <c r="BG51" s="200">
        <v>147.66</v>
      </c>
      <c r="BH51" s="200">
        <v>148.9052408</v>
      </c>
      <c r="BI51" s="200">
        <v>148.03843000000001</v>
      </c>
      <c r="BJ51" s="200">
        <v>164.97017460000001</v>
      </c>
      <c r="BK51" s="200">
        <v>166.76823999999999</v>
      </c>
      <c r="BL51" s="200">
        <v>22.82</v>
      </c>
      <c r="BM51" s="200">
        <v>16.309999999999999</v>
      </c>
      <c r="BN51" s="6">
        <v>8.4499999999999993</v>
      </c>
      <c r="BO51" s="6">
        <v>9.4700000000000006</v>
      </c>
      <c r="BP51" s="75">
        <v>11.75</v>
      </c>
      <c r="BQ51" s="75">
        <v>11.746909779999999</v>
      </c>
      <c r="BR51" s="75">
        <v>2.74</v>
      </c>
      <c r="BS51" s="75">
        <v>3.67</v>
      </c>
      <c r="BT51" s="75">
        <v>10.05523578</v>
      </c>
      <c r="BU51" s="75">
        <v>2.0185290199999999</v>
      </c>
      <c r="BV51" s="75">
        <v>3.3534695010000002</v>
      </c>
      <c r="BW51" s="75">
        <v>2.6</v>
      </c>
      <c r="BX51" s="75">
        <v>1.55</v>
      </c>
      <c r="BY51" s="75">
        <v>2.23</v>
      </c>
      <c r="BZ51" s="75">
        <v>1.19</v>
      </c>
      <c r="CA51" s="75">
        <v>1.44</v>
      </c>
      <c r="CB51" s="75">
        <v>0.17</v>
      </c>
      <c r="CC51" s="75">
        <v>2.95</v>
      </c>
      <c r="CD51" s="75">
        <v>2.63</v>
      </c>
      <c r="CE51" s="75">
        <v>0.12</v>
      </c>
      <c r="CF51" s="75">
        <v>0.17</v>
      </c>
      <c r="CG51" s="75">
        <v>1.0900000000000001</v>
      </c>
      <c r="CH51" s="75">
        <v>0.56000000000000005</v>
      </c>
      <c r="CI51" s="75">
        <v>0.08</v>
      </c>
      <c r="CJ51" s="75">
        <v>0.28848291799999998</v>
      </c>
      <c r="CK51" s="75">
        <v>2.5674594210000001</v>
      </c>
      <c r="CL51" s="75">
        <v>0.46799491700000001</v>
      </c>
      <c r="CM51" s="75">
        <v>2.9532244999999999E-2</v>
      </c>
      <c r="CN51" s="75">
        <v>0.16</v>
      </c>
      <c r="CO51" s="75">
        <v>1.59</v>
      </c>
      <c r="CP51" s="75">
        <v>0.77</v>
      </c>
      <c r="CQ51" s="75">
        <v>0.08</v>
      </c>
      <c r="CR51" s="75">
        <v>4280.5</v>
      </c>
      <c r="CS51" s="75">
        <v>1470.34</v>
      </c>
      <c r="CT51" s="75">
        <v>472.96</v>
      </c>
      <c r="CU51" s="75">
        <v>60.82</v>
      </c>
      <c r="CV51" s="75">
        <v>148496.32999999999</v>
      </c>
      <c r="CW51" s="75"/>
      <c r="CX51" s="75">
        <v>48.16</v>
      </c>
      <c r="CY51" s="75"/>
      <c r="CZ51" s="75"/>
      <c r="DA51" s="75">
        <v>1.95</v>
      </c>
      <c r="DB51" s="75">
        <v>2.56</v>
      </c>
      <c r="DC51" s="75"/>
      <c r="DD51" s="75">
        <v>2.17</v>
      </c>
      <c r="DE51" s="75"/>
      <c r="DF51" s="75"/>
      <c r="DG51" s="75">
        <v>26.36</v>
      </c>
      <c r="DH51" s="75">
        <v>18.63</v>
      </c>
      <c r="DI51" s="75"/>
      <c r="DJ51" s="75">
        <v>22.47</v>
      </c>
      <c r="DK51" s="75"/>
      <c r="DL51" s="75"/>
      <c r="DM51" s="75">
        <v>0</v>
      </c>
      <c r="DN51" s="75">
        <v>0</v>
      </c>
      <c r="DO51" s="75">
        <v>0</v>
      </c>
      <c r="DP51" s="156">
        <v>1</v>
      </c>
      <c r="DQ51" s="75">
        <v>164.35470000000001</v>
      </c>
      <c r="DR51" s="75">
        <v>240.5795</v>
      </c>
      <c r="DS51" s="75">
        <v>1.1132021171283799</v>
      </c>
      <c r="DT51" s="75">
        <v>0.88897848736072704</v>
      </c>
      <c r="DU51" s="75">
        <v>1.4227764706454999</v>
      </c>
      <c r="DV51" s="75">
        <v>1.52727061117011</v>
      </c>
      <c r="DW51" s="75">
        <v>2.5359785877738799</v>
      </c>
      <c r="DX51" s="75">
        <v>2.41624909853084</v>
      </c>
      <c r="DY51" s="75"/>
      <c r="DZ51" s="74"/>
    </row>
    <row r="52" spans="1:130" x14ac:dyDescent="0.3">
      <c r="A52" s="5">
        <v>630</v>
      </c>
      <c r="B52" s="5" t="s">
        <v>936</v>
      </c>
      <c r="C52" s="48">
        <v>13</v>
      </c>
      <c r="D52" s="5">
        <v>13</v>
      </c>
      <c r="E52" s="5">
        <v>13</v>
      </c>
      <c r="F52" s="5">
        <v>287</v>
      </c>
      <c r="G52" s="5">
        <v>43.551359980000001</v>
      </c>
      <c r="H52" s="5">
        <v>-89.569438939999998</v>
      </c>
      <c r="I52" s="5">
        <v>2</v>
      </c>
      <c r="J52" s="5" t="s">
        <v>1860</v>
      </c>
      <c r="K52" s="5">
        <v>14</v>
      </c>
      <c r="L52" s="5" t="s">
        <v>1860</v>
      </c>
      <c r="M52" s="5">
        <v>14</v>
      </c>
      <c r="N52" s="5">
        <v>6</v>
      </c>
      <c r="O52" s="5">
        <v>1</v>
      </c>
      <c r="P52" s="5">
        <v>0</v>
      </c>
      <c r="Q52" s="5">
        <v>1</v>
      </c>
      <c r="R52" s="5">
        <v>1</v>
      </c>
      <c r="S52" s="5">
        <v>2</v>
      </c>
      <c r="T52" s="5">
        <v>0</v>
      </c>
      <c r="U52" s="5">
        <v>0</v>
      </c>
      <c r="V52" s="133">
        <v>40430</v>
      </c>
      <c r="W52" s="48">
        <v>2010</v>
      </c>
      <c r="X52" s="5">
        <v>6</v>
      </c>
      <c r="Y52" s="178">
        <v>0.48809564374999997</v>
      </c>
      <c r="Z52" s="178">
        <v>4.9622749542719999</v>
      </c>
      <c r="AA52" s="32">
        <v>14.880845275</v>
      </c>
      <c r="AB52" s="32">
        <v>37.515958750000003</v>
      </c>
      <c r="AC52" s="32">
        <v>82.439359999999994</v>
      </c>
      <c r="AD52" s="200">
        <f t="shared" si="4"/>
        <v>1.0982105381872191</v>
      </c>
      <c r="AE52" s="200">
        <f t="shared" si="5"/>
        <v>0.9246915752080902</v>
      </c>
      <c r="AF52" s="200">
        <f t="shared" si="6"/>
        <v>0.78729658365516642</v>
      </c>
      <c r="AG52" s="200">
        <f t="shared" si="7"/>
        <v>2.8101986970504758</v>
      </c>
      <c r="AH52" s="98"/>
      <c r="AI52" s="223"/>
      <c r="AJ52" s="223"/>
      <c r="AK52" s="244"/>
      <c r="AL52" s="223"/>
      <c r="AM52" s="223"/>
      <c r="AN52" s="5"/>
      <c r="AO52" s="5"/>
      <c r="AP52" s="178">
        <v>208.98888890000001</v>
      </c>
      <c r="AQ52" s="178">
        <v>364.53333329999998</v>
      </c>
      <c r="AR52" s="32">
        <v>253.3</v>
      </c>
      <c r="AS52" s="32">
        <v>277.60000000000002</v>
      </c>
      <c r="AT52" s="5"/>
      <c r="AU52" s="98"/>
      <c r="AV52" s="98" t="s">
        <v>1843</v>
      </c>
      <c r="AW52" s="98"/>
      <c r="AX52" s="98">
        <v>0</v>
      </c>
      <c r="AY52" s="98"/>
      <c r="AZ52" s="5">
        <v>0</v>
      </c>
      <c r="BA52" s="5">
        <v>0</v>
      </c>
      <c r="BB52" s="200">
        <v>16.463333330000001</v>
      </c>
      <c r="BC52" s="200">
        <v>14.972466669999999</v>
      </c>
      <c r="BD52" s="200">
        <v>14.953749999999999</v>
      </c>
      <c r="BE52" s="200">
        <v>19.14425833</v>
      </c>
      <c r="BF52" s="200">
        <v>149.08000000000001</v>
      </c>
      <c r="BG52" s="200">
        <v>151.44999999999999</v>
      </c>
      <c r="BH52" s="200">
        <v>150.30432139999999</v>
      </c>
      <c r="BI52" s="200">
        <v>144.54513270000001</v>
      </c>
      <c r="BJ52" s="200">
        <v>186.36859319999999</v>
      </c>
      <c r="BK52" s="200">
        <v>160.6398853</v>
      </c>
      <c r="BL52" s="200">
        <v>19.61</v>
      </c>
      <c r="BM52" s="200">
        <v>21.5</v>
      </c>
      <c r="BN52" s="6">
        <v>10.89</v>
      </c>
      <c r="BO52" s="6">
        <v>8.7799999999999994</v>
      </c>
      <c r="BP52" s="75">
        <v>13.43</v>
      </c>
      <c r="BQ52" s="75">
        <v>10.261950629999999</v>
      </c>
      <c r="BR52" s="75">
        <v>3.17</v>
      </c>
      <c r="BS52" s="75">
        <v>3.25</v>
      </c>
      <c r="BT52" s="75">
        <v>2.19</v>
      </c>
      <c r="BU52" s="75">
        <v>1.4628962670000001</v>
      </c>
      <c r="BV52" s="75">
        <v>3.5828830149999997</v>
      </c>
      <c r="BW52" s="75">
        <v>1.79</v>
      </c>
      <c r="BX52" s="75">
        <v>2.14</v>
      </c>
      <c r="BY52" s="75">
        <v>1.8</v>
      </c>
      <c r="BZ52" s="75">
        <v>1.03</v>
      </c>
      <c r="CA52" s="75">
        <v>1.45</v>
      </c>
      <c r="CB52" s="75">
        <v>0.09</v>
      </c>
      <c r="CC52" s="75">
        <v>1.38</v>
      </c>
      <c r="CD52" s="75">
        <v>0.69</v>
      </c>
      <c r="CE52" s="75">
        <v>0.03</v>
      </c>
      <c r="CF52" s="75">
        <v>0.13</v>
      </c>
      <c r="CG52" s="75">
        <v>0.82</v>
      </c>
      <c r="CH52" s="75">
        <v>0.51</v>
      </c>
      <c r="CI52" s="75">
        <v>0.04</v>
      </c>
      <c r="CJ52" s="75">
        <v>0.39067678300000003</v>
      </c>
      <c r="CK52" s="75">
        <v>2.6537670659999999</v>
      </c>
      <c r="CL52" s="75">
        <v>0.50305519499999996</v>
      </c>
      <c r="CM52" s="75">
        <v>3.5383971E-2</v>
      </c>
      <c r="CN52" s="75">
        <v>0.1</v>
      </c>
      <c r="CO52" s="75">
        <v>1.1299999999999999</v>
      </c>
      <c r="CP52" s="75">
        <v>0.51</v>
      </c>
      <c r="CQ52" s="75">
        <v>0.05</v>
      </c>
      <c r="CR52" s="75">
        <v>5349.2</v>
      </c>
      <c r="CS52" s="75">
        <v>1554.32</v>
      </c>
      <c r="CT52" s="75">
        <v>428.99</v>
      </c>
      <c r="CU52" s="75">
        <v>62.18</v>
      </c>
      <c r="CV52" s="75">
        <v>136128.15</v>
      </c>
      <c r="CW52" s="75"/>
      <c r="CX52" s="75">
        <v>48.7</v>
      </c>
      <c r="CY52" s="75"/>
      <c r="CZ52" s="75"/>
      <c r="DA52" s="75">
        <v>2.15</v>
      </c>
      <c r="DB52" s="75">
        <v>2.27</v>
      </c>
      <c r="DC52" s="75"/>
      <c r="DD52" s="75">
        <v>2.21</v>
      </c>
      <c r="DE52" s="75"/>
      <c r="DF52" s="75"/>
      <c r="DG52" s="75">
        <v>23.97</v>
      </c>
      <c r="DH52" s="75">
        <v>22.28</v>
      </c>
      <c r="DI52" s="75"/>
      <c r="DJ52" s="75">
        <v>23.1</v>
      </c>
      <c r="DK52" s="75"/>
      <c r="DL52" s="75"/>
      <c r="DM52" s="75">
        <v>0.16666666699999999</v>
      </c>
      <c r="DN52" s="75">
        <v>0</v>
      </c>
      <c r="DO52" s="75">
        <v>0</v>
      </c>
      <c r="DP52" s="156">
        <v>25</v>
      </c>
      <c r="DQ52" s="75">
        <v>180.8021</v>
      </c>
      <c r="DR52" s="75">
        <v>235.5513</v>
      </c>
      <c r="DS52" s="75">
        <v>1.3555152290819601</v>
      </c>
      <c r="DT52" s="75">
        <v>1.53839100017703</v>
      </c>
      <c r="DU52" s="75">
        <v>0.873828346020317</v>
      </c>
      <c r="DV52" s="75">
        <v>3.73994964154305</v>
      </c>
      <c r="DW52" s="75">
        <v>2.2293435751022801</v>
      </c>
      <c r="DX52" s="75">
        <v>5.2783406417200798</v>
      </c>
      <c r="DY52" s="75"/>
      <c r="DZ52" s="74"/>
    </row>
    <row r="53" spans="1:130" x14ac:dyDescent="0.3">
      <c r="A53" s="5">
        <v>1172</v>
      </c>
      <c r="B53" s="5" t="s">
        <v>929</v>
      </c>
      <c r="C53" s="48">
        <v>13</v>
      </c>
      <c r="D53" s="5">
        <v>13</v>
      </c>
      <c r="E53" s="5">
        <v>13</v>
      </c>
      <c r="F53" s="5">
        <v>557</v>
      </c>
      <c r="G53" s="5">
        <v>43.551359980000001</v>
      </c>
      <c r="H53" s="5">
        <v>-89.569438939999998</v>
      </c>
      <c r="I53" s="5">
        <v>3</v>
      </c>
      <c r="J53" s="5" t="s">
        <v>1863</v>
      </c>
      <c r="K53" s="5">
        <v>24</v>
      </c>
      <c r="L53" s="5" t="s">
        <v>1863</v>
      </c>
      <c r="M53" s="5">
        <v>24</v>
      </c>
      <c r="N53" s="5">
        <v>1</v>
      </c>
      <c r="O53" s="5">
        <v>0</v>
      </c>
      <c r="P53" s="5">
        <v>0</v>
      </c>
      <c r="Q53" s="5">
        <v>1</v>
      </c>
      <c r="R53" s="5">
        <v>0</v>
      </c>
      <c r="S53" s="5">
        <v>2</v>
      </c>
      <c r="T53" s="5">
        <v>0</v>
      </c>
      <c r="U53" s="5">
        <v>0</v>
      </c>
      <c r="V53" s="133">
        <v>40430</v>
      </c>
      <c r="W53" s="48">
        <v>2010</v>
      </c>
      <c r="X53" s="5">
        <v>6</v>
      </c>
      <c r="Y53" s="178">
        <v>0.34759337024999998</v>
      </c>
      <c r="Z53" s="178">
        <v>5.9254474797899999</v>
      </c>
      <c r="AA53" s="32">
        <v>18.9051005</v>
      </c>
      <c r="AB53" s="32">
        <v>39.318387199999997</v>
      </c>
      <c r="AC53" s="32">
        <v>67.141915499999996</v>
      </c>
      <c r="AD53" s="200">
        <f t="shared" si="4"/>
        <v>1.1601755451981302</v>
      </c>
      <c r="AE53" s="200">
        <f t="shared" si="5"/>
        <v>0.73226052376101558</v>
      </c>
      <c r="AF53" s="200">
        <f t="shared" si="6"/>
        <v>0.53511624393862611</v>
      </c>
      <c r="AG53" s="200">
        <f t="shared" si="7"/>
        <v>2.4275523128977721</v>
      </c>
      <c r="AH53" s="98"/>
      <c r="AI53" s="223"/>
      <c r="AJ53" s="223"/>
      <c r="AK53" s="244"/>
      <c r="AL53" s="223"/>
      <c r="AM53" s="223"/>
      <c r="AN53" s="5"/>
      <c r="AO53" s="5"/>
      <c r="AP53" s="178">
        <v>208.98888890000001</v>
      </c>
      <c r="AQ53" s="178">
        <v>364.53333329999998</v>
      </c>
      <c r="AR53" s="32">
        <v>278.10000000000002</v>
      </c>
      <c r="AS53" s="32">
        <v>277.60000000000002</v>
      </c>
      <c r="AT53" s="5"/>
      <c r="AU53" s="98"/>
      <c r="AV53" s="98" t="s">
        <v>1843</v>
      </c>
      <c r="AW53" s="98"/>
      <c r="AX53" s="98">
        <v>0</v>
      </c>
      <c r="AY53" s="98"/>
      <c r="AZ53" s="5">
        <v>0</v>
      </c>
      <c r="BA53" s="5">
        <v>0</v>
      </c>
      <c r="BB53" s="200">
        <v>18.69941176</v>
      </c>
      <c r="BC53" s="200">
        <v>17.538583330000002</v>
      </c>
      <c r="BD53" s="200">
        <v>14.872666669999999</v>
      </c>
      <c r="BE53" s="200">
        <v>17.869350000000001</v>
      </c>
      <c r="BF53" s="200">
        <v>149.56</v>
      </c>
      <c r="BG53" s="200">
        <v>146.1</v>
      </c>
      <c r="BH53" s="200">
        <v>151.6723126</v>
      </c>
      <c r="BI53" s="200">
        <v>131.18681040000001</v>
      </c>
      <c r="BJ53" s="200">
        <v>159.19080919999999</v>
      </c>
      <c r="BK53" s="200">
        <v>160.96096679999999</v>
      </c>
      <c r="BL53" s="200">
        <v>18.57</v>
      </c>
      <c r="BM53" s="200">
        <v>18.78</v>
      </c>
      <c r="BN53" s="6">
        <v>10.85</v>
      </c>
      <c r="BO53" s="6">
        <v>12.64</v>
      </c>
      <c r="BP53" s="75">
        <v>10.64</v>
      </c>
      <c r="BQ53" s="75">
        <v>8.9902059469999998</v>
      </c>
      <c r="BR53" s="75">
        <v>4.1100000000000003</v>
      </c>
      <c r="BS53" s="75">
        <v>3.57</v>
      </c>
      <c r="BT53" s="75">
        <v>2.76</v>
      </c>
      <c r="BU53" s="75">
        <v>1.25</v>
      </c>
      <c r="BV53" s="75">
        <v>3.5206169740000002</v>
      </c>
      <c r="BW53" s="75">
        <v>1.9100000000000001</v>
      </c>
      <c r="BX53" s="75">
        <v>2.72</v>
      </c>
      <c r="BY53" s="75">
        <v>2.1800000000000002</v>
      </c>
      <c r="BZ53" s="75">
        <v>1.39</v>
      </c>
      <c r="CA53" s="75">
        <v>1.39</v>
      </c>
      <c r="CB53" s="75">
        <v>0.1</v>
      </c>
      <c r="CC53" s="75">
        <v>1.73</v>
      </c>
      <c r="CD53" s="75">
        <v>0.88</v>
      </c>
      <c r="CE53" s="75">
        <v>0.04</v>
      </c>
      <c r="CF53" s="75">
        <v>0.1</v>
      </c>
      <c r="CG53" s="75">
        <v>0.73</v>
      </c>
      <c r="CH53" s="75">
        <v>0.37</v>
      </c>
      <c r="CI53" s="75">
        <v>0.04</v>
      </c>
      <c r="CJ53" s="75">
        <v>0.38926503000000001</v>
      </c>
      <c r="CK53" s="75">
        <v>2.5954199099999999</v>
      </c>
      <c r="CL53" s="75">
        <v>0.50410492500000004</v>
      </c>
      <c r="CM53" s="75">
        <v>3.1827108999999999E-2</v>
      </c>
      <c r="CN53" s="75">
        <v>0.12</v>
      </c>
      <c r="CO53" s="75">
        <v>1.19</v>
      </c>
      <c r="CP53" s="75">
        <v>0.55000000000000004</v>
      </c>
      <c r="CQ53" s="75">
        <v>0.05</v>
      </c>
      <c r="CR53" s="75">
        <v>3757</v>
      </c>
      <c r="CS53" s="75">
        <v>1008.92</v>
      </c>
      <c r="CT53" s="75">
        <v>213.5</v>
      </c>
      <c r="CU53" s="75">
        <v>65.209999999999994</v>
      </c>
      <c r="CV53" s="75">
        <v>77293.3</v>
      </c>
      <c r="CW53" s="75"/>
      <c r="CX53" s="75">
        <v>48.06</v>
      </c>
      <c r="CY53" s="75"/>
      <c r="CZ53" s="75"/>
      <c r="DA53" s="75">
        <v>2.02</v>
      </c>
      <c r="DB53" s="75">
        <v>2.0299999999999998</v>
      </c>
      <c r="DC53" s="75"/>
      <c r="DD53" s="75">
        <v>2.1800000000000002</v>
      </c>
      <c r="DE53" s="75"/>
      <c r="DF53" s="75"/>
      <c r="DG53" s="75">
        <v>25.04</v>
      </c>
      <c r="DH53" s="75">
        <v>24.28</v>
      </c>
      <c r="DI53" s="75"/>
      <c r="DJ53" s="75">
        <v>22.33</v>
      </c>
      <c r="DK53" s="75"/>
      <c r="DL53" s="75"/>
      <c r="DM53" s="75">
        <v>0</v>
      </c>
      <c r="DN53" s="75">
        <v>8.3333333333333329E-2</v>
      </c>
      <c r="DO53" s="75">
        <v>0.16669999999999999</v>
      </c>
      <c r="DP53" s="156">
        <v>1</v>
      </c>
      <c r="DQ53" s="75">
        <v>213.48830000000001</v>
      </c>
      <c r="DR53" s="75">
        <v>225.1146</v>
      </c>
      <c r="DS53" s="75">
        <v>1.34190023528221</v>
      </c>
      <c r="DT53" s="75">
        <v>1.22573124977234</v>
      </c>
      <c r="DU53" s="75">
        <v>2.2604517437255298</v>
      </c>
      <c r="DV53" s="75">
        <v>5.7244176965865403</v>
      </c>
      <c r="DW53" s="75">
        <v>3.6023519790077501</v>
      </c>
      <c r="DX53" s="75">
        <v>6.9501489463588797</v>
      </c>
      <c r="DY53" s="75"/>
      <c r="DZ53" s="74"/>
    </row>
    <row r="54" spans="1:130" x14ac:dyDescent="0.3">
      <c r="A54" s="5">
        <v>1212</v>
      </c>
      <c r="B54" s="5" t="s">
        <v>231</v>
      </c>
      <c r="C54" s="48">
        <v>13</v>
      </c>
      <c r="D54" s="5">
        <v>13</v>
      </c>
      <c r="E54" s="5">
        <v>13</v>
      </c>
      <c r="F54" s="5">
        <v>243</v>
      </c>
      <c r="G54" s="5">
        <v>43.551359980000001</v>
      </c>
      <c r="H54" s="5">
        <v>-89.569438939999998</v>
      </c>
      <c r="I54" s="5">
        <v>4</v>
      </c>
      <c r="J54" s="5" t="s">
        <v>1864</v>
      </c>
      <c r="K54" s="5">
        <v>8</v>
      </c>
      <c r="L54" s="5" t="s">
        <v>1864</v>
      </c>
      <c r="M54" s="5">
        <v>8</v>
      </c>
      <c r="N54" s="5">
        <v>2</v>
      </c>
      <c r="O54" s="5">
        <v>0</v>
      </c>
      <c r="P54" s="5">
        <v>0</v>
      </c>
      <c r="Q54" s="5">
        <v>1</v>
      </c>
      <c r="R54" s="5">
        <v>0</v>
      </c>
      <c r="S54" s="5">
        <v>2</v>
      </c>
      <c r="T54" s="5">
        <v>0</v>
      </c>
      <c r="U54" s="5">
        <v>0</v>
      </c>
      <c r="V54" s="133">
        <v>40430</v>
      </c>
      <c r="W54" s="48">
        <v>2010</v>
      </c>
      <c r="X54" s="5">
        <v>6</v>
      </c>
      <c r="Y54" s="178">
        <v>4.6535275000000001E-2</v>
      </c>
      <c r="Z54" s="178">
        <v>1.84182417258</v>
      </c>
      <c r="AA54" s="32">
        <v>6.366600043</v>
      </c>
      <c r="AB54" s="32">
        <v>18.365352604375001</v>
      </c>
      <c r="AC54" s="32">
        <v>37.493611872862502</v>
      </c>
      <c r="AD54" s="200">
        <f t="shared" si="4"/>
        <v>1.2403091032278346</v>
      </c>
      <c r="AE54" s="200">
        <f t="shared" si="5"/>
        <v>1.0594002970104706</v>
      </c>
      <c r="AF54" s="200">
        <f t="shared" si="6"/>
        <v>0.71370468951821575</v>
      </c>
      <c r="AG54" s="200">
        <f t="shared" si="7"/>
        <v>3.0134140897565209</v>
      </c>
      <c r="AH54" s="98"/>
      <c r="AI54" s="223"/>
      <c r="AJ54" s="223"/>
      <c r="AK54" s="244"/>
      <c r="AL54" s="223"/>
      <c r="AM54" s="223"/>
      <c r="AN54" s="5"/>
      <c r="AO54" s="5"/>
      <c r="AP54" s="178">
        <v>221.53333330000001</v>
      </c>
      <c r="AQ54" s="178">
        <v>356.15555560000001</v>
      </c>
      <c r="AR54" s="32">
        <v>246.3</v>
      </c>
      <c r="AS54" s="32">
        <v>273.39999999999998</v>
      </c>
      <c r="AT54" s="5"/>
      <c r="AU54" s="98" t="s">
        <v>1843</v>
      </c>
      <c r="AV54" s="98" t="s">
        <v>1843</v>
      </c>
      <c r="AW54" s="98"/>
      <c r="AX54" s="98">
        <v>0</v>
      </c>
      <c r="AY54" s="98">
        <v>1</v>
      </c>
      <c r="AZ54" s="5">
        <v>0</v>
      </c>
      <c r="BA54" s="5">
        <v>1</v>
      </c>
      <c r="BB54" s="200">
        <v>13.282</v>
      </c>
      <c r="BC54" s="200">
        <v>13.210108330000001</v>
      </c>
      <c r="BD54" s="200">
        <v>15.395625000000001</v>
      </c>
      <c r="BE54" s="200">
        <v>8.9836299999999998</v>
      </c>
      <c r="BF54" s="200">
        <v>139.87</v>
      </c>
      <c r="BG54" s="200">
        <v>128.01</v>
      </c>
      <c r="BH54" s="200">
        <v>141.24778449999999</v>
      </c>
      <c r="BI54" s="200">
        <v>132.28849199999999</v>
      </c>
      <c r="BJ54" s="200">
        <v>151.43858349999999</v>
      </c>
      <c r="BK54" s="200">
        <v>71.211049900000006</v>
      </c>
      <c r="BL54" s="200">
        <v>8.1999999999999993</v>
      </c>
      <c r="BM54" s="200">
        <v>8.7100000000000009</v>
      </c>
      <c r="BN54" s="6">
        <v>6.97</v>
      </c>
      <c r="BO54" s="6">
        <v>8.67</v>
      </c>
      <c r="BP54" s="75">
        <v>6.84</v>
      </c>
      <c r="BQ54" s="75">
        <v>5.4598482529999997</v>
      </c>
      <c r="BR54" s="75">
        <v>15.77</v>
      </c>
      <c r="BS54" s="75">
        <v>6.96</v>
      </c>
      <c r="BT54" s="75">
        <v>5.29</v>
      </c>
      <c r="BU54" s="75">
        <v>5.1694612500000003</v>
      </c>
      <c r="BV54" s="75">
        <v>7.8484729839999998</v>
      </c>
      <c r="BW54" s="75">
        <v>6.46</v>
      </c>
      <c r="BX54" s="75">
        <v>9.76</v>
      </c>
      <c r="BY54" s="75">
        <v>4.3600000000000003</v>
      </c>
      <c r="BZ54" s="75">
        <v>6.01</v>
      </c>
      <c r="CA54" s="75">
        <v>2.6</v>
      </c>
      <c r="CB54" s="75">
        <v>0.22</v>
      </c>
      <c r="CC54" s="75">
        <v>2.78</v>
      </c>
      <c r="CD54" s="75">
        <v>2.2200000000000002</v>
      </c>
      <c r="CE54" s="75">
        <v>7.0000000000000007E-2</v>
      </c>
      <c r="CF54" s="75">
        <v>0.21</v>
      </c>
      <c r="CG54" s="75">
        <v>2.91</v>
      </c>
      <c r="CH54" s="75">
        <v>2.4900000000000002</v>
      </c>
      <c r="CI54" s="75">
        <v>0.08</v>
      </c>
      <c r="CJ54" s="75">
        <v>0.823056028</v>
      </c>
      <c r="CK54" s="75">
        <v>5.0143589290000001</v>
      </c>
      <c r="CL54" s="75">
        <v>1.949207795</v>
      </c>
      <c r="CM54" s="75">
        <v>6.1850231999999998E-2</v>
      </c>
      <c r="CN54" s="75">
        <v>0.21</v>
      </c>
      <c r="CO54" s="75">
        <v>3.56</v>
      </c>
      <c r="CP54" s="75">
        <v>2.58</v>
      </c>
      <c r="CQ54" s="75">
        <v>0.11</v>
      </c>
      <c r="CR54" s="75">
        <v>1141.96</v>
      </c>
      <c r="CS54" s="75">
        <v>1324.89</v>
      </c>
      <c r="CT54" s="75">
        <v>309.82</v>
      </c>
      <c r="CU54" s="75">
        <v>74.97</v>
      </c>
      <c r="CV54" s="75">
        <v>45350.31</v>
      </c>
      <c r="CW54" s="75"/>
      <c r="CX54" s="75">
        <v>46.83</v>
      </c>
      <c r="CY54" s="75"/>
      <c r="CZ54" s="75"/>
      <c r="DA54" s="75">
        <v>1.81</v>
      </c>
      <c r="DB54" s="75">
        <v>2.2999999999999998</v>
      </c>
      <c r="DC54" s="75"/>
      <c r="DD54" s="75">
        <v>2.09</v>
      </c>
      <c r="DE54" s="75"/>
      <c r="DF54" s="75"/>
      <c r="DG54" s="75">
        <v>26.62</v>
      </c>
      <c r="DH54" s="75">
        <v>20.9</v>
      </c>
      <c r="DI54" s="75"/>
      <c r="DJ54" s="75">
        <v>22.77</v>
      </c>
      <c r="DK54" s="75"/>
      <c r="DL54" s="75"/>
      <c r="DM54" s="75">
        <v>1.0833333329999999</v>
      </c>
      <c r="DN54" s="75">
        <v>0.66666666666666663</v>
      </c>
      <c r="DO54" s="75">
        <v>0.66669999999999996</v>
      </c>
      <c r="DP54" s="156">
        <v>1</v>
      </c>
      <c r="DQ54" s="75">
        <v>159.2645</v>
      </c>
      <c r="DR54" s="75">
        <v>180.14689999999999</v>
      </c>
      <c r="DS54" s="75">
        <v>2.10373309808526</v>
      </c>
      <c r="DT54" s="75">
        <v>2.1701733418671099</v>
      </c>
      <c r="DU54" s="75">
        <v>0.64270443193555404</v>
      </c>
      <c r="DV54" s="75">
        <v>2.1650663985891501</v>
      </c>
      <c r="DW54" s="75">
        <v>2.7464375300208101</v>
      </c>
      <c r="DX54" s="75">
        <v>4.3352397404562604</v>
      </c>
      <c r="DY54" s="75"/>
      <c r="DZ54" s="74"/>
    </row>
    <row r="55" spans="1:130" x14ac:dyDescent="0.3">
      <c r="A55" s="5">
        <v>2026</v>
      </c>
      <c r="B55" s="5" t="s">
        <v>1766</v>
      </c>
      <c r="C55" s="48">
        <v>13</v>
      </c>
      <c r="D55" s="5">
        <v>13</v>
      </c>
      <c r="E55" s="5">
        <v>13</v>
      </c>
      <c r="F55" s="5">
        <v>557</v>
      </c>
      <c r="G55" s="5">
        <v>43.551359980000001</v>
      </c>
      <c r="H55" s="5">
        <v>-89.569438939999998</v>
      </c>
      <c r="I55" s="5">
        <v>1</v>
      </c>
      <c r="J55" s="5" t="s">
        <v>1853</v>
      </c>
      <c r="K55" s="5">
        <v>25</v>
      </c>
      <c r="L55" s="5" t="s">
        <v>1853</v>
      </c>
      <c r="M55" s="5">
        <v>25</v>
      </c>
      <c r="N55" s="5">
        <v>0</v>
      </c>
      <c r="O55" s="5">
        <v>0</v>
      </c>
      <c r="P55" s="5">
        <v>0</v>
      </c>
      <c r="Q55" s="5">
        <v>1</v>
      </c>
      <c r="R55" s="5">
        <v>0</v>
      </c>
      <c r="S55" s="5">
        <v>2</v>
      </c>
      <c r="T55" s="5">
        <v>0</v>
      </c>
      <c r="U55" s="5">
        <v>0</v>
      </c>
      <c r="V55" s="133">
        <v>40725</v>
      </c>
      <c r="W55" s="48">
        <v>2011</v>
      </c>
      <c r="X55" s="5">
        <v>5</v>
      </c>
      <c r="Y55" s="178">
        <v>8.6335941999999999E-2</v>
      </c>
      <c r="Z55" s="178">
        <v>2.6597935755762001</v>
      </c>
      <c r="AA55" s="32">
        <v>9.8731437030000002</v>
      </c>
      <c r="AB55" s="32">
        <v>18.1731883424</v>
      </c>
      <c r="AC55" s="32">
        <v>42.169501615999998</v>
      </c>
      <c r="AD55" s="200">
        <f t="shared" si="4"/>
        <v>1.3115697970583136</v>
      </c>
      <c r="AE55" s="200">
        <f t="shared" si="5"/>
        <v>0.6101290262300938</v>
      </c>
      <c r="AF55" s="200">
        <f t="shared" si="6"/>
        <v>0.84174990933560423</v>
      </c>
      <c r="AG55" s="200">
        <f t="shared" si="7"/>
        <v>2.7634487326240116</v>
      </c>
      <c r="AH55" s="98"/>
      <c r="AI55" s="223"/>
      <c r="AJ55" s="223"/>
      <c r="AK55" s="244"/>
      <c r="AL55" s="223"/>
      <c r="AM55" s="223"/>
      <c r="AN55" s="5"/>
      <c r="AO55" s="5"/>
      <c r="AP55" s="178">
        <v>221.53333330000001</v>
      </c>
      <c r="AQ55" s="178">
        <v>364.53333329999998</v>
      </c>
      <c r="AR55" s="32">
        <v>246.8</v>
      </c>
      <c r="AS55" s="32">
        <v>282.10000000000002</v>
      </c>
      <c r="AT55" s="5"/>
      <c r="AU55" s="98"/>
      <c r="AV55" s="98" t="s">
        <v>1843</v>
      </c>
      <c r="AW55" s="98"/>
      <c r="AX55" s="98">
        <v>0</v>
      </c>
      <c r="AY55" s="98"/>
      <c r="AZ55" s="5">
        <v>0</v>
      </c>
      <c r="BA55" s="5">
        <v>0</v>
      </c>
      <c r="BB55" s="200">
        <v>17.261333329999999</v>
      </c>
      <c r="BC55" s="200">
        <v>15.03424167</v>
      </c>
      <c r="BD55" s="200">
        <v>15.230625</v>
      </c>
      <c r="BE55" s="200">
        <v>15.16396875</v>
      </c>
      <c r="BF55" s="200">
        <v>129.85</v>
      </c>
      <c r="BG55" s="200">
        <v>129.22999999999999</v>
      </c>
      <c r="BH55" s="200">
        <v>129.47294729999999</v>
      </c>
      <c r="BI55" s="200">
        <v>134.4644108</v>
      </c>
      <c r="BJ55" s="200">
        <v>145.8784795</v>
      </c>
      <c r="BK55" s="200">
        <v>148.76663189999999</v>
      </c>
      <c r="BL55" s="200">
        <v>23.56</v>
      </c>
      <c r="BM55" s="200">
        <v>23.77</v>
      </c>
      <c r="BN55" s="6">
        <v>18.43</v>
      </c>
      <c r="BO55" s="6">
        <v>11.51</v>
      </c>
      <c r="BP55" s="75">
        <v>19.43</v>
      </c>
      <c r="BQ55" s="75">
        <v>11.33305646</v>
      </c>
      <c r="BR55" s="75">
        <v>3.73</v>
      </c>
      <c r="BS55" s="75">
        <v>2.4</v>
      </c>
      <c r="BT55" s="75">
        <v>1.58</v>
      </c>
      <c r="BU55" s="75">
        <v>1.399451</v>
      </c>
      <c r="BV55" s="75">
        <v>2.3526132020000001</v>
      </c>
      <c r="BW55" s="75">
        <v>1.51</v>
      </c>
      <c r="BX55" s="75">
        <v>2.4300000000000002</v>
      </c>
      <c r="BY55" s="75">
        <v>1.41</v>
      </c>
      <c r="BZ55" s="75">
        <v>1.3</v>
      </c>
      <c r="CA55" s="75">
        <v>0.99</v>
      </c>
      <c r="CB55" s="75">
        <v>7.0000000000000007E-2</v>
      </c>
      <c r="CC55" s="75">
        <v>0.94</v>
      </c>
      <c r="CD55" s="75">
        <v>0.54</v>
      </c>
      <c r="CE55" s="75">
        <v>0.03</v>
      </c>
      <c r="CF55" s="75">
        <v>0.14000000000000001</v>
      </c>
      <c r="CG55" s="75">
        <v>0.81</v>
      </c>
      <c r="CH55" s="75">
        <v>0.49</v>
      </c>
      <c r="CI55" s="75">
        <v>0.05</v>
      </c>
      <c r="CJ55" s="75">
        <v>0.24735464700000001</v>
      </c>
      <c r="CK55" s="75">
        <v>1.864420977</v>
      </c>
      <c r="CL55" s="75">
        <v>0.21682048300000001</v>
      </c>
      <c r="CM55" s="75">
        <v>2.4017094999999999E-2</v>
      </c>
      <c r="CN55" s="75">
        <v>0.12</v>
      </c>
      <c r="CO55" s="75">
        <v>0.89</v>
      </c>
      <c r="CP55" s="75">
        <v>0.45</v>
      </c>
      <c r="CQ55" s="75">
        <v>0.05</v>
      </c>
      <c r="CR55" s="75">
        <v>4396.29</v>
      </c>
      <c r="CS55" s="75">
        <v>961.83</v>
      </c>
      <c r="CT55" s="75">
        <v>177.88</v>
      </c>
      <c r="CU55" s="75">
        <v>52.55</v>
      </c>
      <c r="CV55" s="75">
        <v>187821.04</v>
      </c>
      <c r="CW55" s="75"/>
      <c r="CX55" s="75">
        <v>49.95</v>
      </c>
      <c r="CY55" s="75"/>
      <c r="CZ55" s="75"/>
      <c r="DA55" s="75">
        <v>1.97</v>
      </c>
      <c r="DB55" s="75">
        <v>2.1</v>
      </c>
      <c r="DC55" s="75"/>
      <c r="DD55" s="75">
        <v>1.97</v>
      </c>
      <c r="DE55" s="75"/>
      <c r="DF55" s="75"/>
      <c r="DG55" s="75">
        <v>25.44</v>
      </c>
      <c r="DH55" s="75">
        <v>24.02</v>
      </c>
      <c r="DI55" s="75"/>
      <c r="DJ55" s="75">
        <v>25.51</v>
      </c>
      <c r="DK55" s="75"/>
      <c r="DL55" s="75"/>
      <c r="DM55" s="75" t="s">
        <v>5</v>
      </c>
      <c r="DN55" s="75">
        <v>0</v>
      </c>
      <c r="DO55" s="75">
        <v>8.3299999999999999E-2</v>
      </c>
      <c r="DP55" s="156" t="s">
        <v>5</v>
      </c>
      <c r="DQ55" s="75">
        <v>180.84870000000001</v>
      </c>
      <c r="DR55" s="75">
        <v>243.2405</v>
      </c>
      <c r="DS55" s="75">
        <v>6.3488429831123998</v>
      </c>
      <c r="DT55" s="75">
        <v>1.3535985989175301</v>
      </c>
      <c r="DU55" s="75">
        <v>1.25922940004545</v>
      </c>
      <c r="DV55" s="75">
        <v>2.1047481813267099</v>
      </c>
      <c r="DW55" s="75">
        <v>7.6080723831578503</v>
      </c>
      <c r="DX55" s="75">
        <v>3.45834678024424</v>
      </c>
      <c r="DY55" s="75"/>
      <c r="DZ55" s="74"/>
    </row>
    <row r="56" spans="1:130" x14ac:dyDescent="0.3">
      <c r="A56" s="7">
        <v>195</v>
      </c>
      <c r="B56" s="7" t="s">
        <v>1730</v>
      </c>
      <c r="C56" s="49">
        <v>14</v>
      </c>
      <c r="D56" s="7">
        <v>14</v>
      </c>
      <c r="E56" s="7">
        <v>14</v>
      </c>
      <c r="F56" s="7">
        <v>353</v>
      </c>
      <c r="G56" s="7">
        <v>43.551666079999997</v>
      </c>
      <c r="H56" s="7">
        <v>-89.569438939999998</v>
      </c>
      <c r="I56" s="7">
        <v>1</v>
      </c>
      <c r="J56" s="7" t="s">
        <v>1857</v>
      </c>
      <c r="K56" s="7">
        <v>27</v>
      </c>
      <c r="L56" s="7" t="s">
        <v>1857</v>
      </c>
      <c r="M56" s="7">
        <v>27</v>
      </c>
      <c r="N56" s="7">
        <v>7</v>
      </c>
      <c r="O56" s="7">
        <v>1</v>
      </c>
      <c r="P56" s="7">
        <v>0</v>
      </c>
      <c r="Q56" s="7">
        <v>1</v>
      </c>
      <c r="R56" s="7">
        <v>1</v>
      </c>
      <c r="S56" s="7">
        <v>2</v>
      </c>
      <c r="T56" s="7">
        <v>0</v>
      </c>
      <c r="U56" s="7">
        <v>0</v>
      </c>
      <c r="V56" s="134">
        <v>40430</v>
      </c>
      <c r="W56" s="49">
        <v>2010</v>
      </c>
      <c r="X56" s="7">
        <v>6</v>
      </c>
      <c r="Y56" s="179">
        <v>0.13151531175</v>
      </c>
      <c r="Z56" s="179">
        <v>6.6938238243525001</v>
      </c>
      <c r="AA56" s="33">
        <v>22.055172551999998</v>
      </c>
      <c r="AB56" s="33">
        <v>53.7259559337</v>
      </c>
      <c r="AC56" s="33">
        <v>93.976888500000001</v>
      </c>
      <c r="AD56" s="201">
        <f t="shared" si="4"/>
        <v>1.192361873238458</v>
      </c>
      <c r="AE56" s="201">
        <f t="shared" si="5"/>
        <v>0.89034907821941589</v>
      </c>
      <c r="AF56" s="201">
        <f t="shared" si="6"/>
        <v>0.55915264955931843</v>
      </c>
      <c r="AG56" s="201">
        <f t="shared" si="7"/>
        <v>2.6418636010171923</v>
      </c>
      <c r="AH56" s="99"/>
      <c r="AI56" s="224"/>
      <c r="AJ56" s="224"/>
      <c r="AK56" s="245"/>
      <c r="AL56" s="224"/>
      <c r="AM56" s="224"/>
      <c r="AN56" s="7"/>
      <c r="AO56" s="7"/>
      <c r="AP56" s="179">
        <v>208.98888890000001</v>
      </c>
      <c r="AQ56" s="179">
        <v>340.78888890000002</v>
      </c>
      <c r="AR56" s="33">
        <v>241.8</v>
      </c>
      <c r="AS56" s="33">
        <v>244.1</v>
      </c>
      <c r="AT56" s="7"/>
      <c r="AU56" s="99"/>
      <c r="AV56" s="99"/>
      <c r="AW56" s="99"/>
      <c r="AX56" s="99">
        <v>0</v>
      </c>
      <c r="AY56" s="99"/>
      <c r="AZ56" s="7">
        <v>0</v>
      </c>
      <c r="BA56" s="7">
        <v>0</v>
      </c>
      <c r="BB56" s="201">
        <v>10.234842</v>
      </c>
      <c r="BC56" s="201">
        <v>8.3635583330000003</v>
      </c>
      <c r="BD56" s="201">
        <v>9.9615789469999996</v>
      </c>
      <c r="BE56" s="201">
        <v>10.64862632</v>
      </c>
      <c r="BF56" s="201">
        <v>123.18</v>
      </c>
      <c r="BG56" s="201">
        <v>155.52000000000001</v>
      </c>
      <c r="BH56" s="201">
        <v>137.8297307</v>
      </c>
      <c r="BI56" s="201">
        <v>138.8334486</v>
      </c>
      <c r="BJ56" s="201">
        <v>159.09052700000001</v>
      </c>
      <c r="BK56" s="201">
        <v>164.41077519999999</v>
      </c>
      <c r="BL56" s="201">
        <v>13.28</v>
      </c>
      <c r="BM56" s="201">
        <v>9.1300000000000008</v>
      </c>
      <c r="BN56" s="8">
        <v>17.04</v>
      </c>
      <c r="BO56" s="8">
        <v>9.2899999999999991</v>
      </c>
      <c r="BP56" s="76">
        <v>15.33</v>
      </c>
      <c r="BQ56" s="76">
        <v>7.369567172</v>
      </c>
      <c r="BR56" s="76">
        <v>11.45</v>
      </c>
      <c r="BS56" s="76">
        <v>10.82</v>
      </c>
      <c r="BT56" s="76">
        <v>5.2373118999999999</v>
      </c>
      <c r="BU56" s="76">
        <v>3.3</v>
      </c>
      <c r="BV56" s="76">
        <v>4.1431453469999999</v>
      </c>
      <c r="BW56" s="76">
        <v>2.65</v>
      </c>
      <c r="BX56" s="76">
        <v>6.76</v>
      </c>
      <c r="BY56" s="76">
        <v>6.01</v>
      </c>
      <c r="BZ56" s="76">
        <v>4.6900000000000004</v>
      </c>
      <c r="CA56" s="76">
        <v>4.8099999999999996</v>
      </c>
      <c r="CB56" s="76">
        <v>0.36</v>
      </c>
      <c r="CC56" s="76">
        <v>2.14</v>
      </c>
      <c r="CD56" s="76">
        <v>1.81</v>
      </c>
      <c r="CE56" s="76">
        <v>0.12</v>
      </c>
      <c r="CF56" s="76">
        <v>0.31</v>
      </c>
      <c r="CG56" s="76">
        <v>1.8</v>
      </c>
      <c r="CH56" s="76">
        <v>1.1399999999999999</v>
      </c>
      <c r="CI56" s="76">
        <v>0.05</v>
      </c>
      <c r="CJ56" s="76">
        <v>0.45005426399999998</v>
      </c>
      <c r="CK56" s="76">
        <v>3.3354418940000001</v>
      </c>
      <c r="CL56" s="76">
        <v>0.33711428300000001</v>
      </c>
      <c r="CM56" s="76">
        <v>2.0534905999999999E-2</v>
      </c>
      <c r="CN56" s="76">
        <v>0.19</v>
      </c>
      <c r="CO56" s="76">
        <v>1.72</v>
      </c>
      <c r="CP56" s="76">
        <v>0.7</v>
      </c>
      <c r="CQ56" s="76">
        <v>0.04</v>
      </c>
      <c r="CR56" s="76">
        <v>1800.32</v>
      </c>
      <c r="CS56" s="76">
        <v>1644.98</v>
      </c>
      <c r="CT56" s="76">
        <v>225.74</v>
      </c>
      <c r="CU56" s="76">
        <v>62.72</v>
      </c>
      <c r="CV56" s="76">
        <v>50612.95</v>
      </c>
      <c r="CW56" s="76"/>
      <c r="CX56" s="76">
        <v>48.05</v>
      </c>
      <c r="CY56" s="76"/>
      <c r="CZ56" s="76"/>
      <c r="DA56" s="76">
        <v>2.02</v>
      </c>
      <c r="DB56" s="76">
        <v>2.59</v>
      </c>
      <c r="DC56" s="76"/>
      <c r="DD56" s="76">
        <v>2.15</v>
      </c>
      <c r="DE56" s="76"/>
      <c r="DF56" s="76"/>
      <c r="DG56" s="76">
        <v>24.85</v>
      </c>
      <c r="DH56" s="76">
        <v>18.88</v>
      </c>
      <c r="DI56" s="76"/>
      <c r="DJ56" s="76">
        <v>22.89</v>
      </c>
      <c r="DK56" s="76"/>
      <c r="DL56" s="76"/>
      <c r="DM56" s="76">
        <v>0.41666666699999999</v>
      </c>
      <c r="DN56" s="76">
        <v>0</v>
      </c>
      <c r="DO56" s="76">
        <v>0.75</v>
      </c>
      <c r="DP56" s="157">
        <v>2</v>
      </c>
      <c r="DQ56" s="76">
        <v>102.57640000000001</v>
      </c>
      <c r="DR56" s="76">
        <v>206.15289999999999</v>
      </c>
      <c r="DS56" s="76">
        <v>12.6041662604654</v>
      </c>
      <c r="DT56" s="76">
        <v>2.4502687083227999</v>
      </c>
      <c r="DU56" s="76">
        <v>3.18864768114303</v>
      </c>
      <c r="DV56" s="76">
        <v>3.27989565026735</v>
      </c>
      <c r="DW56" s="76">
        <v>15.792813941608401</v>
      </c>
      <c r="DX56" s="76">
        <v>5.7301643585901498</v>
      </c>
      <c r="DY56" s="76"/>
      <c r="DZ56" s="74"/>
    </row>
    <row r="57" spans="1:130" x14ac:dyDescent="0.3">
      <c r="A57" s="7">
        <v>574</v>
      </c>
      <c r="B57" s="7" t="s">
        <v>994</v>
      </c>
      <c r="C57" s="49">
        <v>14</v>
      </c>
      <c r="D57" s="7">
        <v>14</v>
      </c>
      <c r="E57" s="7">
        <v>14</v>
      </c>
      <c r="F57" s="7">
        <v>563</v>
      </c>
      <c r="G57" s="7">
        <v>43.551666079999997</v>
      </c>
      <c r="H57" s="7">
        <v>-89.569438939999998</v>
      </c>
      <c r="I57" s="7">
        <v>2</v>
      </c>
      <c r="J57" s="7" t="s">
        <v>1857</v>
      </c>
      <c r="K57" s="7">
        <v>14</v>
      </c>
      <c r="L57" s="7" t="s">
        <v>1857</v>
      </c>
      <c r="M57" s="7">
        <v>14</v>
      </c>
      <c r="N57" s="7">
        <v>7</v>
      </c>
      <c r="O57" s="7">
        <v>0</v>
      </c>
      <c r="P57" s="7">
        <v>0</v>
      </c>
      <c r="Q57" s="7">
        <v>1</v>
      </c>
      <c r="R57" s="7">
        <v>0</v>
      </c>
      <c r="S57" s="7">
        <v>2</v>
      </c>
      <c r="T57" s="7">
        <v>0</v>
      </c>
      <c r="U57" s="7">
        <v>0</v>
      </c>
      <c r="V57" s="134">
        <v>40430</v>
      </c>
      <c r="W57" s="49">
        <v>2010</v>
      </c>
      <c r="X57" s="7">
        <v>6</v>
      </c>
      <c r="Y57" s="179">
        <v>6.3599174999999994E-2</v>
      </c>
      <c r="Z57" s="179">
        <v>2.5152211114577998</v>
      </c>
      <c r="AA57" s="33">
        <v>11.792084112</v>
      </c>
      <c r="AB57" s="33">
        <v>30.260199936999999</v>
      </c>
      <c r="AC57" s="33">
        <v>58.852082574999997</v>
      </c>
      <c r="AD57" s="201">
        <f t="shared" si="4"/>
        <v>1.5450677516251887</v>
      </c>
      <c r="AE57" s="201">
        <f t="shared" si="5"/>
        <v>0.94240484724870521</v>
      </c>
      <c r="AF57" s="201">
        <f t="shared" si="6"/>
        <v>0.66519390528886557</v>
      </c>
      <c r="AG57" s="201">
        <f t="shared" si="7"/>
        <v>3.1526665041627595</v>
      </c>
      <c r="AH57" s="99"/>
      <c r="AI57" s="224"/>
      <c r="AJ57" s="224"/>
      <c r="AK57" s="245"/>
      <c r="AL57" s="224"/>
      <c r="AM57" s="224"/>
      <c r="AN57" s="7"/>
      <c r="AO57" s="7"/>
      <c r="AP57" s="179">
        <v>221.53333330000001</v>
      </c>
      <c r="AQ57" s="179">
        <v>327.41111110000003</v>
      </c>
      <c r="AR57" s="33">
        <v>241.8</v>
      </c>
      <c r="AS57" s="33">
        <v>235.1</v>
      </c>
      <c r="AT57" s="7"/>
      <c r="AU57" s="99"/>
      <c r="AV57" s="99"/>
      <c r="AW57" s="99"/>
      <c r="AX57" s="99">
        <v>1</v>
      </c>
      <c r="AY57" s="99"/>
      <c r="AZ57" s="7">
        <v>0</v>
      </c>
      <c r="BA57" s="7">
        <v>0</v>
      </c>
      <c r="BB57" s="201">
        <v>12.27266667</v>
      </c>
      <c r="BC57" s="201">
        <v>8.0087333330000003</v>
      </c>
      <c r="BD57" s="201">
        <v>9.7106250000000003</v>
      </c>
      <c r="BE57" s="201">
        <v>8.9681437499999994</v>
      </c>
      <c r="BF57" s="201">
        <v>145.08000000000001</v>
      </c>
      <c r="BG57" s="201">
        <v>145.76</v>
      </c>
      <c r="BH57" s="201">
        <v>130.98761920000001</v>
      </c>
      <c r="BI57" s="201">
        <v>124.89252759999999</v>
      </c>
      <c r="BJ57" s="201">
        <v>151.10873369999999</v>
      </c>
      <c r="BK57" s="201">
        <v>144.35643859999999</v>
      </c>
      <c r="BL57" s="201">
        <v>20.440000000000001</v>
      </c>
      <c r="BM57" s="201">
        <v>16.760000000000002</v>
      </c>
      <c r="BN57" s="8">
        <v>11.12</v>
      </c>
      <c r="BO57" s="8">
        <v>11.13</v>
      </c>
      <c r="BP57" s="76">
        <v>10.15</v>
      </c>
      <c r="BQ57" s="76">
        <v>8.3436247629999993</v>
      </c>
      <c r="BR57" s="76">
        <v>9.36</v>
      </c>
      <c r="BS57" s="76">
        <v>7.48</v>
      </c>
      <c r="BT57" s="76">
        <v>8.0171211570000001</v>
      </c>
      <c r="BU57" s="76">
        <v>4.4000000000000004</v>
      </c>
      <c r="BV57" s="76">
        <v>4.620379808</v>
      </c>
      <c r="BW57" s="76">
        <v>2.73</v>
      </c>
      <c r="BX57" s="76">
        <v>5.94</v>
      </c>
      <c r="BY57" s="76">
        <v>5.22</v>
      </c>
      <c r="BZ57" s="76">
        <v>3.42</v>
      </c>
      <c r="CA57" s="76">
        <v>2.2599999999999998</v>
      </c>
      <c r="CB57" s="76">
        <v>0.94</v>
      </c>
      <c r="CC57" s="76">
        <v>3.87</v>
      </c>
      <c r="CD57" s="76">
        <v>3.18</v>
      </c>
      <c r="CE57" s="76">
        <v>0.46</v>
      </c>
      <c r="CF57" s="76">
        <v>0.26</v>
      </c>
      <c r="CG57" s="76">
        <v>2.27</v>
      </c>
      <c r="CH57" s="76">
        <v>1.81</v>
      </c>
      <c r="CI57" s="76">
        <v>7.0000000000000007E-2</v>
      </c>
      <c r="CJ57" s="76">
        <v>0.47574378299999998</v>
      </c>
      <c r="CK57" s="76">
        <v>3.6436940240000002</v>
      </c>
      <c r="CL57" s="76">
        <v>0.47984791500000001</v>
      </c>
      <c r="CM57" s="76">
        <v>2.1094086000000001E-2</v>
      </c>
      <c r="CN57" s="76">
        <v>0.21</v>
      </c>
      <c r="CO57" s="76">
        <v>1.77</v>
      </c>
      <c r="CP57" s="76">
        <v>0.71</v>
      </c>
      <c r="CQ57" s="76">
        <v>0.04</v>
      </c>
      <c r="CR57" s="76">
        <v>1942.51</v>
      </c>
      <c r="CS57" s="76">
        <v>1093.55</v>
      </c>
      <c r="CT57" s="76">
        <v>261.19</v>
      </c>
      <c r="CU57" s="76">
        <v>63.04</v>
      </c>
      <c r="CV57" s="76">
        <v>16642.43</v>
      </c>
      <c r="CW57" s="76"/>
      <c r="CX57" s="76">
        <v>49.22</v>
      </c>
      <c r="CY57" s="76"/>
      <c r="CZ57" s="76"/>
      <c r="DA57" s="76">
        <v>1.87</v>
      </c>
      <c r="DB57" s="76">
        <v>2.5099999999999998</v>
      </c>
      <c r="DC57" s="76"/>
      <c r="DD57" s="76">
        <v>2.15</v>
      </c>
      <c r="DE57" s="76"/>
      <c r="DF57" s="76"/>
      <c r="DG57" s="76">
        <v>26.82</v>
      </c>
      <c r="DH57" s="76">
        <v>19.989999999999998</v>
      </c>
      <c r="DI57" s="76"/>
      <c r="DJ57" s="76">
        <v>23.54</v>
      </c>
      <c r="DK57" s="76"/>
      <c r="DL57" s="76"/>
      <c r="DM57" s="76">
        <v>0.83333333300000001</v>
      </c>
      <c r="DN57" s="76">
        <v>0.5</v>
      </c>
      <c r="DO57" s="76">
        <v>0.41670000000000001</v>
      </c>
      <c r="DP57" s="157">
        <v>1</v>
      </c>
      <c r="DQ57" s="76">
        <v>96.785600000000002</v>
      </c>
      <c r="DR57" s="76">
        <v>144.6797</v>
      </c>
      <c r="DS57" s="76">
        <v>7.1206873749813999</v>
      </c>
      <c r="DT57" s="76">
        <v>4.2813193557907603</v>
      </c>
      <c r="DU57" s="76">
        <v>1.39958836851763</v>
      </c>
      <c r="DV57" s="76">
        <v>2.7147554218041599</v>
      </c>
      <c r="DW57" s="76">
        <v>8.5202757434990293</v>
      </c>
      <c r="DX57" s="76">
        <v>6.9960747775949201</v>
      </c>
      <c r="DY57" s="76"/>
      <c r="DZ57" s="74"/>
    </row>
    <row r="58" spans="1:130" x14ac:dyDescent="0.3">
      <c r="A58" s="7">
        <v>1363</v>
      </c>
      <c r="B58" s="7" t="s">
        <v>1737</v>
      </c>
      <c r="C58" s="49">
        <v>14</v>
      </c>
      <c r="D58" s="7">
        <v>14</v>
      </c>
      <c r="E58" s="7">
        <v>14</v>
      </c>
      <c r="F58" s="7">
        <v>116</v>
      </c>
      <c r="G58" s="7">
        <v>43.551666079999997</v>
      </c>
      <c r="H58" s="7">
        <v>-89.569438939999998</v>
      </c>
      <c r="I58" s="7">
        <v>4</v>
      </c>
      <c r="J58" s="7" t="s">
        <v>1857</v>
      </c>
      <c r="K58" s="7">
        <v>19</v>
      </c>
      <c r="L58" s="7" t="s">
        <v>1857</v>
      </c>
      <c r="M58" s="7">
        <v>19</v>
      </c>
      <c r="N58" s="7">
        <v>7</v>
      </c>
      <c r="O58" s="7">
        <v>0</v>
      </c>
      <c r="P58" s="7">
        <v>0</v>
      </c>
      <c r="Q58" s="7">
        <v>1</v>
      </c>
      <c r="R58" s="7">
        <v>0</v>
      </c>
      <c r="S58" s="7">
        <v>2</v>
      </c>
      <c r="T58" s="7">
        <v>0</v>
      </c>
      <c r="U58" s="7">
        <v>0</v>
      </c>
      <c r="V58" s="134">
        <v>40430</v>
      </c>
      <c r="W58" s="49">
        <v>2010</v>
      </c>
      <c r="X58" s="7">
        <v>6</v>
      </c>
      <c r="Y58" s="179">
        <v>0.117152829</v>
      </c>
      <c r="Z58" s="179">
        <v>5.5899930636287998</v>
      </c>
      <c r="AA58" s="33">
        <v>17.781472692000001</v>
      </c>
      <c r="AB58" s="33">
        <v>41.489280000000001</v>
      </c>
      <c r="AC58" s="33">
        <v>87.48</v>
      </c>
      <c r="AD58" s="201">
        <f t="shared" si="4"/>
        <v>1.1571790089143765</v>
      </c>
      <c r="AE58" s="201">
        <f t="shared" si="5"/>
        <v>0.84727802538793551</v>
      </c>
      <c r="AF58" s="201">
        <f t="shared" si="6"/>
        <v>0.74597511519354143</v>
      </c>
      <c r="AG58" s="201">
        <f t="shared" si="7"/>
        <v>2.7504321494958535</v>
      </c>
      <c r="AH58" s="99"/>
      <c r="AI58" s="224"/>
      <c r="AJ58" s="224"/>
      <c r="AK58" s="245"/>
      <c r="AL58" s="224"/>
      <c r="AM58" s="224"/>
      <c r="AN58" s="7"/>
      <c r="AO58" s="7"/>
      <c r="AP58" s="179">
        <v>226</v>
      </c>
      <c r="AQ58" s="179">
        <v>356.15555560000001</v>
      </c>
      <c r="AR58" s="33">
        <v>246.8</v>
      </c>
      <c r="AS58" s="33">
        <v>277.60000000000002</v>
      </c>
      <c r="AT58" s="7"/>
      <c r="AU58" s="99"/>
      <c r="AV58" s="99"/>
      <c r="AW58" s="99"/>
      <c r="AX58" s="99">
        <v>0</v>
      </c>
      <c r="AY58" s="99"/>
      <c r="AZ58" s="7">
        <v>0</v>
      </c>
      <c r="BA58" s="7">
        <v>0</v>
      </c>
      <c r="BB58" s="201">
        <v>11.035500000000001</v>
      </c>
      <c r="BC58" s="201">
        <v>13.13681667</v>
      </c>
      <c r="BD58" s="201">
        <v>13.760624999999999</v>
      </c>
      <c r="BE58" s="201">
        <v>13.29401667</v>
      </c>
      <c r="BF58" s="201">
        <v>139.72</v>
      </c>
      <c r="BG58" s="201">
        <v>139.69999999999999</v>
      </c>
      <c r="BH58" s="201">
        <v>138.43693160000001</v>
      </c>
      <c r="BI58" s="201">
        <v>127.603853</v>
      </c>
      <c r="BJ58" s="201">
        <v>148.71327249999999</v>
      </c>
      <c r="BK58" s="201">
        <v>146.74657350000001</v>
      </c>
      <c r="BL58" s="201">
        <v>22.58</v>
      </c>
      <c r="BM58" s="201">
        <v>19.61</v>
      </c>
      <c r="BN58" s="8">
        <v>17.3</v>
      </c>
      <c r="BO58" s="8">
        <v>9.84</v>
      </c>
      <c r="BP58" s="76">
        <v>16.91</v>
      </c>
      <c r="BQ58" s="76">
        <v>13.84814441</v>
      </c>
      <c r="BR58" s="76">
        <v>5.68</v>
      </c>
      <c r="BS58" s="76">
        <v>4.5999999999999996</v>
      </c>
      <c r="BT58" s="76">
        <v>2.4857742439999999</v>
      </c>
      <c r="BU58" s="76">
        <v>1.7049217969999999</v>
      </c>
      <c r="BV58" s="76">
        <v>4.5563261180000003</v>
      </c>
      <c r="BW58" s="76">
        <v>2.2000000000000002</v>
      </c>
      <c r="BX58" s="76">
        <v>3.72</v>
      </c>
      <c r="BY58" s="76">
        <v>3.05</v>
      </c>
      <c r="BZ58" s="76">
        <v>1.96</v>
      </c>
      <c r="CA58" s="76">
        <v>1.55</v>
      </c>
      <c r="CB58" s="76">
        <v>0.05</v>
      </c>
      <c r="CC58" s="76">
        <v>0.64</v>
      </c>
      <c r="CD58" s="76">
        <v>0.45</v>
      </c>
      <c r="CE58" s="76">
        <v>0.01</v>
      </c>
      <c r="CF58" s="76">
        <v>0.25</v>
      </c>
      <c r="CG58" s="76">
        <v>1.4</v>
      </c>
      <c r="CH58" s="76">
        <v>1.32</v>
      </c>
      <c r="CI58" s="76">
        <v>0.06</v>
      </c>
      <c r="CJ58" s="76">
        <v>0.40365742199999999</v>
      </c>
      <c r="CK58" s="76">
        <v>3.0066031249999998</v>
      </c>
      <c r="CL58" s="76">
        <v>1.1137049400000001</v>
      </c>
      <c r="CM58" s="76">
        <v>3.2360631000000001E-2</v>
      </c>
      <c r="CN58" s="76">
        <v>0.12</v>
      </c>
      <c r="CO58" s="76">
        <v>1.32</v>
      </c>
      <c r="CP58" s="76">
        <v>0.72</v>
      </c>
      <c r="CQ58" s="76">
        <v>0.04</v>
      </c>
      <c r="CR58" s="76">
        <v>1545.01</v>
      </c>
      <c r="CS58" s="76">
        <v>1230.6600000000001</v>
      </c>
      <c r="CT58" s="76">
        <v>165.92</v>
      </c>
      <c r="CU58" s="76">
        <v>44.85</v>
      </c>
      <c r="CV58" s="76">
        <v>67558.600000000006</v>
      </c>
      <c r="CW58" s="76"/>
      <c r="CX58" s="76">
        <v>47.17</v>
      </c>
      <c r="CY58" s="76"/>
      <c r="CZ58" s="76"/>
      <c r="DA58" s="76">
        <v>1.83</v>
      </c>
      <c r="DB58" s="76">
        <v>1.94</v>
      </c>
      <c r="DC58" s="76"/>
      <c r="DD58" s="76">
        <v>1.92</v>
      </c>
      <c r="DE58" s="76"/>
      <c r="DF58" s="76"/>
      <c r="DG58" s="76">
        <v>26.82</v>
      </c>
      <c r="DH58" s="76">
        <v>25.12</v>
      </c>
      <c r="DI58" s="76"/>
      <c r="DJ58" s="76">
        <v>25.05</v>
      </c>
      <c r="DK58" s="76"/>
      <c r="DL58" s="76"/>
      <c r="DM58" s="76">
        <v>0.16666666699999999</v>
      </c>
      <c r="DN58" s="76">
        <v>0</v>
      </c>
      <c r="DO58" s="76">
        <v>0.16669999999999999</v>
      </c>
      <c r="DP58" s="157">
        <v>1</v>
      </c>
      <c r="DQ58" s="76">
        <v>157.7698</v>
      </c>
      <c r="DR58" s="76">
        <v>159.99270000000001</v>
      </c>
      <c r="DS58" s="76">
        <v>5.2046716164944096</v>
      </c>
      <c r="DT58" s="76">
        <v>6.8202486738457404</v>
      </c>
      <c r="DU58" s="76">
        <v>2.0863308440525401</v>
      </c>
      <c r="DV58" s="76">
        <v>2.8843190970588002</v>
      </c>
      <c r="DW58" s="76">
        <v>7.2910024605469497</v>
      </c>
      <c r="DX58" s="76">
        <v>9.7045677709045499</v>
      </c>
      <c r="DY58" s="76"/>
      <c r="DZ58" s="74"/>
    </row>
    <row r="59" spans="1:130" x14ac:dyDescent="0.3">
      <c r="A59" s="3">
        <v>126</v>
      </c>
      <c r="B59" s="3" t="s">
        <v>219</v>
      </c>
      <c r="C59" s="51">
        <v>15</v>
      </c>
      <c r="D59" s="3">
        <v>15</v>
      </c>
      <c r="E59" s="3">
        <v>15</v>
      </c>
      <c r="F59" s="3">
        <v>52</v>
      </c>
      <c r="G59" s="3">
        <v>43.551759269999998</v>
      </c>
      <c r="H59" s="3">
        <v>-89.569438939999998</v>
      </c>
      <c r="I59" s="3">
        <v>1</v>
      </c>
      <c r="J59" s="3" t="s">
        <v>1855</v>
      </c>
      <c r="K59" s="3">
        <v>14</v>
      </c>
      <c r="L59" s="3" t="s">
        <v>1855</v>
      </c>
      <c r="M59" s="3">
        <v>14</v>
      </c>
      <c r="N59" s="3">
        <v>5</v>
      </c>
      <c r="O59" s="3">
        <v>1</v>
      </c>
      <c r="P59" s="3">
        <v>0</v>
      </c>
      <c r="Q59" s="3">
        <v>1</v>
      </c>
      <c r="R59" s="3">
        <v>1</v>
      </c>
      <c r="S59" s="3">
        <v>2</v>
      </c>
      <c r="T59" s="3">
        <v>0</v>
      </c>
      <c r="U59" s="3">
        <v>0</v>
      </c>
      <c r="V59" s="132">
        <v>40430</v>
      </c>
      <c r="W59" s="51">
        <v>2010</v>
      </c>
      <c r="X59" s="3">
        <v>6</v>
      </c>
      <c r="Y59" s="183">
        <v>0.21834551075</v>
      </c>
      <c r="Z59" s="183">
        <v>0.49598161693749998</v>
      </c>
      <c r="AA59" s="31">
        <v>4.2355209339449997</v>
      </c>
      <c r="AB59" s="31">
        <v>12.05267281866</v>
      </c>
      <c r="AC59" s="31">
        <v>21.210843000000001</v>
      </c>
      <c r="AD59" s="205">
        <f t="shared" si="4"/>
        <v>2.1447227429440616</v>
      </c>
      <c r="AE59" s="205">
        <f t="shared" si="5"/>
        <v>1.0457801186434832</v>
      </c>
      <c r="AF59" s="205">
        <f t="shared" si="6"/>
        <v>0.56522606717238411</v>
      </c>
      <c r="AG59" s="205">
        <f t="shared" si="7"/>
        <v>3.7557289287599289</v>
      </c>
      <c r="AH59" s="103"/>
      <c r="AI59" s="222"/>
      <c r="AJ59" s="222"/>
      <c r="AK59" s="249"/>
      <c r="AL59" s="222" t="s">
        <v>2180</v>
      </c>
      <c r="AM59" s="222"/>
      <c r="AN59" s="3" t="s">
        <v>2301</v>
      </c>
      <c r="AO59" s="3" t="s">
        <v>2301</v>
      </c>
      <c r="AP59" s="183">
        <v>238.28888889999999</v>
      </c>
      <c r="AQ59" s="183">
        <v>374.3</v>
      </c>
      <c r="AR59" s="31">
        <v>264.7</v>
      </c>
      <c r="AS59" s="31">
        <v>323.3</v>
      </c>
      <c r="AT59" s="3"/>
      <c r="AU59" s="103"/>
      <c r="AV59" s="103" t="s">
        <v>1844</v>
      </c>
      <c r="AW59" s="103"/>
      <c r="AX59" s="103">
        <v>1</v>
      </c>
      <c r="AY59" s="103"/>
      <c r="AZ59" s="3">
        <v>0</v>
      </c>
      <c r="BA59" s="3">
        <v>0</v>
      </c>
      <c r="BB59" s="205">
        <v>17.056666669999998</v>
      </c>
      <c r="BC59" s="205">
        <v>10.772650000000001</v>
      </c>
      <c r="BD59" s="205">
        <v>13.241176469999999</v>
      </c>
      <c r="BE59" s="205">
        <v>12.980124999999999</v>
      </c>
      <c r="BF59" s="205">
        <v>118.77</v>
      </c>
      <c r="BG59" s="205">
        <v>132.52000000000001</v>
      </c>
      <c r="BH59" s="205">
        <v>146.41753460000001</v>
      </c>
      <c r="BI59" s="205">
        <v>141.74539469999999</v>
      </c>
      <c r="BJ59" s="205">
        <v>177.42571140000001</v>
      </c>
      <c r="BK59" s="205">
        <v>153.01112499999999</v>
      </c>
      <c r="BL59" s="205">
        <v>16.899999999999999</v>
      </c>
      <c r="BM59" s="205">
        <v>13.87</v>
      </c>
      <c r="BN59" s="4">
        <v>6.85</v>
      </c>
      <c r="BO59" s="4">
        <v>4.78</v>
      </c>
      <c r="BP59" s="79">
        <v>8.4499999999999993</v>
      </c>
      <c r="BQ59" s="79">
        <v>7.1005974390000004</v>
      </c>
      <c r="BR59" s="79">
        <v>14.83</v>
      </c>
      <c r="BS59" s="79">
        <v>11.2</v>
      </c>
      <c r="BT59" s="79">
        <v>9.18</v>
      </c>
      <c r="BU59" s="79">
        <v>5.14</v>
      </c>
      <c r="BV59" s="79">
        <v>7.7343106410000004</v>
      </c>
      <c r="BW59" s="79">
        <v>5.59</v>
      </c>
      <c r="BX59" s="79">
        <v>6.75</v>
      </c>
      <c r="BY59" s="79">
        <v>5.85</v>
      </c>
      <c r="BZ59" s="79">
        <v>8.08</v>
      </c>
      <c r="CA59" s="79">
        <v>5.35</v>
      </c>
      <c r="CB59" s="79">
        <v>0.22</v>
      </c>
      <c r="CC59" s="79">
        <v>3.66</v>
      </c>
      <c r="CD59" s="79">
        <v>5.2</v>
      </c>
      <c r="CE59" s="79">
        <v>0.11</v>
      </c>
      <c r="CF59" s="79">
        <v>0.26</v>
      </c>
      <c r="CG59" s="79">
        <v>1.95</v>
      </c>
      <c r="CH59" s="79">
        <v>2.77</v>
      </c>
      <c r="CI59" s="79">
        <v>0.16</v>
      </c>
      <c r="CJ59" s="79">
        <v>0.54206036800000001</v>
      </c>
      <c r="CK59" s="79">
        <v>4.7908840179999999</v>
      </c>
      <c r="CL59" s="79">
        <v>2.3431932720000002</v>
      </c>
      <c r="CM59" s="79">
        <v>5.8172982999999998E-2</v>
      </c>
      <c r="CN59" s="79">
        <v>0.25</v>
      </c>
      <c r="CO59" s="79">
        <v>2.5099999999999998</v>
      </c>
      <c r="CP59" s="79">
        <v>2.67</v>
      </c>
      <c r="CQ59" s="79">
        <v>0.16</v>
      </c>
      <c r="CR59" s="79">
        <v>2298.67</v>
      </c>
      <c r="CS59" s="79">
        <v>2029.94</v>
      </c>
      <c r="CT59" s="79">
        <v>378.1</v>
      </c>
      <c r="CU59" s="79">
        <v>88.36</v>
      </c>
      <c r="CV59" s="79">
        <v>42357.25</v>
      </c>
      <c r="CW59" s="79"/>
      <c r="CX59" s="79">
        <v>47.15</v>
      </c>
      <c r="CY59" s="79"/>
      <c r="CZ59" s="79"/>
      <c r="DA59" s="79">
        <v>1.98</v>
      </c>
      <c r="DB59" s="79">
        <v>2.21</v>
      </c>
      <c r="DC59" s="79"/>
      <c r="DD59" s="79">
        <v>2.12</v>
      </c>
      <c r="DE59" s="79"/>
      <c r="DF59" s="79"/>
      <c r="DG59" s="79">
        <v>26.52</v>
      </c>
      <c r="DH59" s="79">
        <v>23.21</v>
      </c>
      <c r="DI59" s="79"/>
      <c r="DJ59" s="79">
        <v>22.12</v>
      </c>
      <c r="DK59" s="79"/>
      <c r="DL59" s="79"/>
      <c r="DM59" s="79">
        <v>0.33333333300000001</v>
      </c>
      <c r="DN59" s="79">
        <v>0.16666666666666666</v>
      </c>
      <c r="DO59" s="79">
        <v>0.16669999999999999</v>
      </c>
      <c r="DP59" s="161">
        <v>0</v>
      </c>
      <c r="DQ59" s="79">
        <v>133.39930000000001</v>
      </c>
      <c r="DR59" s="79">
        <v>209.2184</v>
      </c>
      <c r="DS59" s="79">
        <v>4.2587929621819596</v>
      </c>
      <c r="DT59" s="79">
        <v>3.7611414674808699</v>
      </c>
      <c r="DU59" s="79">
        <v>3.3126860485774698</v>
      </c>
      <c r="DV59" s="79">
        <v>2.2787192713451598</v>
      </c>
      <c r="DW59" s="79">
        <v>7.5714790107594299</v>
      </c>
      <c r="DX59" s="79">
        <v>6.0398607388260297</v>
      </c>
      <c r="DY59" s="79"/>
      <c r="DZ59" s="74"/>
    </row>
    <row r="60" spans="1:130" x14ac:dyDescent="0.3">
      <c r="A60" s="3">
        <v>716</v>
      </c>
      <c r="B60" s="3" t="s">
        <v>117</v>
      </c>
      <c r="C60" s="51">
        <v>15</v>
      </c>
      <c r="D60" s="3">
        <v>15</v>
      </c>
      <c r="E60" s="3">
        <v>15</v>
      </c>
      <c r="F60" s="3"/>
      <c r="G60" s="3">
        <v>43.551759269999998</v>
      </c>
      <c r="H60" s="3">
        <v>-89.569438939999998</v>
      </c>
      <c r="I60" s="3">
        <v>2</v>
      </c>
      <c r="J60" s="3" t="s">
        <v>1854</v>
      </c>
      <c r="K60" s="3">
        <v>16</v>
      </c>
      <c r="L60" s="3" t="s">
        <v>1854</v>
      </c>
      <c r="M60" s="3">
        <v>16</v>
      </c>
      <c r="N60" s="3">
        <v>3</v>
      </c>
      <c r="O60" s="3">
        <v>0</v>
      </c>
      <c r="P60" s="3">
        <v>0</v>
      </c>
      <c r="Q60" s="3">
        <v>0</v>
      </c>
      <c r="R60" s="3">
        <v>0</v>
      </c>
      <c r="S60" s="3">
        <v>2</v>
      </c>
      <c r="T60" s="3">
        <v>0</v>
      </c>
      <c r="U60" s="3">
        <v>0</v>
      </c>
      <c r="V60" s="132">
        <v>40430</v>
      </c>
      <c r="W60" s="51">
        <v>2010</v>
      </c>
      <c r="X60" s="3">
        <v>6</v>
      </c>
      <c r="Y60" s="183">
        <v>0.24946568799999999</v>
      </c>
      <c r="Z60" s="183">
        <v>5.3546617736369999</v>
      </c>
      <c r="AA60" s="31">
        <v>21.9493188</v>
      </c>
      <c r="AB60" s="31">
        <v>50.568320249999999</v>
      </c>
      <c r="AC60" s="31">
        <v>89.053977974999995</v>
      </c>
      <c r="AD60" s="205">
        <f t="shared" si="4"/>
        <v>1.4107685638181648</v>
      </c>
      <c r="AE60" s="205">
        <f t="shared" si="5"/>
        <v>0.83458919333537684</v>
      </c>
      <c r="AF60" s="205">
        <f t="shared" si="6"/>
        <v>0.56591738178362316</v>
      </c>
      <c r="AG60" s="205">
        <f t="shared" si="7"/>
        <v>2.8112751389371651</v>
      </c>
      <c r="AH60" s="103"/>
      <c r="AI60" s="222"/>
      <c r="AJ60" s="222"/>
      <c r="AK60" s="249"/>
      <c r="AL60" s="222"/>
      <c r="AM60" s="222"/>
      <c r="AN60" s="3"/>
      <c r="AO60" s="3"/>
      <c r="AP60" s="183">
        <v>244.1444444</v>
      </c>
      <c r="AQ60" s="183">
        <v>382.12222220000001</v>
      </c>
      <c r="AR60" s="31">
        <v>272.60000000000002</v>
      </c>
      <c r="AS60" s="31">
        <v>311.60000000000002</v>
      </c>
      <c r="AT60" s="3" t="s">
        <v>1844</v>
      </c>
      <c r="AU60" s="103" t="s">
        <v>1844</v>
      </c>
      <c r="AV60" s="103" t="s">
        <v>1844</v>
      </c>
      <c r="AW60" s="103"/>
      <c r="AX60" s="103" t="s">
        <v>5</v>
      </c>
      <c r="AY60" s="103"/>
      <c r="AZ60" s="3">
        <v>7</v>
      </c>
      <c r="BA60" s="3">
        <v>11</v>
      </c>
      <c r="BB60" s="205">
        <v>13.253684209999999</v>
      </c>
      <c r="BC60" s="205">
        <v>9.6608499999999999</v>
      </c>
      <c r="BD60" s="205">
        <v>13.307647060000001</v>
      </c>
      <c r="BE60" s="205">
        <v>12.548031249999999</v>
      </c>
      <c r="BF60" s="205">
        <v>139.56</v>
      </c>
      <c r="BG60" s="205">
        <v>93.29</v>
      </c>
      <c r="BH60" s="205">
        <v>152.52574200000001</v>
      </c>
      <c r="BI60" s="205">
        <v>153.85560720000001</v>
      </c>
      <c r="BJ60" s="205">
        <v>175.6444099</v>
      </c>
      <c r="BK60" s="205">
        <v>146.1197234</v>
      </c>
      <c r="BL60" s="205">
        <v>10.28</v>
      </c>
      <c r="BM60" s="205">
        <v>9.76</v>
      </c>
      <c r="BN60" s="4">
        <v>5.92</v>
      </c>
      <c r="BO60" s="4">
        <v>6.59</v>
      </c>
      <c r="BP60" s="79">
        <v>7.5</v>
      </c>
      <c r="BQ60" s="79">
        <v>4.880655119</v>
      </c>
      <c r="BR60" s="79">
        <v>14.18</v>
      </c>
      <c r="BS60" s="79">
        <v>11.97</v>
      </c>
      <c r="BT60" s="79">
        <v>11.74</v>
      </c>
      <c r="BU60" s="79">
        <v>10.99</v>
      </c>
      <c r="BV60" s="79">
        <v>9.5137374450000021</v>
      </c>
      <c r="BW60" s="79">
        <v>6.3100000000000005</v>
      </c>
      <c r="BX60" s="79">
        <v>7.32</v>
      </c>
      <c r="BY60" s="79">
        <v>6.71</v>
      </c>
      <c r="BZ60" s="79">
        <v>6.86</v>
      </c>
      <c r="CA60" s="79">
        <v>5.26</v>
      </c>
      <c r="CB60" s="79">
        <v>0.24</v>
      </c>
      <c r="CC60" s="79">
        <v>5.09</v>
      </c>
      <c r="CD60" s="79">
        <v>6.28</v>
      </c>
      <c r="CE60" s="79">
        <v>0.13</v>
      </c>
      <c r="CF60" s="79">
        <v>0.43</v>
      </c>
      <c r="CG60" s="79">
        <v>4.34</v>
      </c>
      <c r="CH60" s="79">
        <v>5.95</v>
      </c>
      <c r="CI60" s="79">
        <v>0.26</v>
      </c>
      <c r="CJ60" s="79">
        <v>0.748480747</v>
      </c>
      <c r="CK60" s="79">
        <v>5.6504620289999998</v>
      </c>
      <c r="CL60" s="79">
        <v>3.0302537850000002</v>
      </c>
      <c r="CM60" s="79">
        <v>8.4540883999999997E-2</v>
      </c>
      <c r="CN60" s="79">
        <v>0.25</v>
      </c>
      <c r="CO60" s="79">
        <v>2.7</v>
      </c>
      <c r="CP60" s="79">
        <v>3.17</v>
      </c>
      <c r="CQ60" s="79">
        <v>0.19</v>
      </c>
      <c r="CR60" s="79">
        <v>949.63</v>
      </c>
      <c r="CS60" s="79">
        <v>513.12</v>
      </c>
      <c r="CT60" s="79">
        <v>85.95</v>
      </c>
      <c r="CU60" s="79">
        <v>67.709999999999994</v>
      </c>
      <c r="CV60" s="79">
        <v>18954.98</v>
      </c>
      <c r="CW60" s="79"/>
      <c r="CX60" s="79">
        <v>48.05</v>
      </c>
      <c r="CY60" s="79"/>
      <c r="CZ60" s="79"/>
      <c r="DA60" s="79">
        <v>2.14</v>
      </c>
      <c r="DB60" s="79">
        <v>2.4900000000000002</v>
      </c>
      <c r="DC60" s="79"/>
      <c r="DD60" s="79">
        <v>2.15</v>
      </c>
      <c r="DE60" s="79"/>
      <c r="DF60" s="79"/>
      <c r="DG60" s="79">
        <v>24.21</v>
      </c>
      <c r="DH60" s="79">
        <v>20.22</v>
      </c>
      <c r="DI60" s="79"/>
      <c r="DJ60" s="79">
        <v>22.31</v>
      </c>
      <c r="DK60" s="79"/>
      <c r="DL60" s="79"/>
      <c r="DM60" s="79">
        <v>1</v>
      </c>
      <c r="DN60" s="79">
        <v>0.16666666666666666</v>
      </c>
      <c r="DO60" s="79">
        <v>0</v>
      </c>
      <c r="DP60" s="161">
        <v>11</v>
      </c>
      <c r="DQ60" s="79">
        <v>117.4774</v>
      </c>
      <c r="DR60" s="79">
        <v>205.83619999999999</v>
      </c>
      <c r="DS60" s="79">
        <v>3.6750898470684601</v>
      </c>
      <c r="DT60" s="79">
        <v>1.2349139752871501</v>
      </c>
      <c r="DU60" s="79">
        <v>1.71752183824293</v>
      </c>
      <c r="DV60" s="79">
        <v>3.3335730061087401</v>
      </c>
      <c r="DW60" s="79">
        <v>5.3926116853113903</v>
      </c>
      <c r="DX60" s="79">
        <v>4.5684869813958899</v>
      </c>
      <c r="DY60" s="79"/>
      <c r="DZ60" s="74"/>
    </row>
    <row r="61" spans="1:130" x14ac:dyDescent="0.3">
      <c r="A61" s="3">
        <v>1277</v>
      </c>
      <c r="B61" s="3" t="s">
        <v>126</v>
      </c>
      <c r="C61" s="51">
        <v>15</v>
      </c>
      <c r="D61" s="3">
        <v>15</v>
      </c>
      <c r="E61" s="3">
        <v>15</v>
      </c>
      <c r="F61" s="3"/>
      <c r="G61" s="3">
        <v>43.551759269999998</v>
      </c>
      <c r="H61" s="3">
        <v>-89.569438939999998</v>
      </c>
      <c r="I61" s="3">
        <v>4</v>
      </c>
      <c r="J61" s="3" t="s">
        <v>1856</v>
      </c>
      <c r="K61" s="3">
        <v>17</v>
      </c>
      <c r="L61" s="3" t="s">
        <v>1856</v>
      </c>
      <c r="M61" s="3">
        <v>17</v>
      </c>
      <c r="N61" s="3">
        <v>4</v>
      </c>
      <c r="O61" s="3">
        <v>0</v>
      </c>
      <c r="P61" s="3">
        <v>0</v>
      </c>
      <c r="Q61" s="3">
        <v>0</v>
      </c>
      <c r="R61" s="3">
        <v>0</v>
      </c>
      <c r="S61" s="3">
        <v>2</v>
      </c>
      <c r="T61" s="3">
        <v>0</v>
      </c>
      <c r="U61" s="3">
        <v>0</v>
      </c>
      <c r="V61" s="132">
        <v>40430</v>
      </c>
      <c r="W61" s="51">
        <v>2010</v>
      </c>
      <c r="X61" s="3">
        <v>6</v>
      </c>
      <c r="Y61" s="183">
        <v>0.17179265699999999</v>
      </c>
      <c r="Z61" s="183">
        <v>4.4051146009800002</v>
      </c>
      <c r="AA61" s="31">
        <v>18.611494400000002</v>
      </c>
      <c r="AB61" s="31">
        <v>51.905906475000002</v>
      </c>
      <c r="AC61" s="31">
        <v>97.461079999999995</v>
      </c>
      <c r="AD61" s="205">
        <f t="shared" si="4"/>
        <v>1.4410130931804639</v>
      </c>
      <c r="AE61" s="205">
        <f t="shared" si="5"/>
        <v>1.025653220266149</v>
      </c>
      <c r="AF61" s="205">
        <f t="shared" si="6"/>
        <v>0.63002053021343185</v>
      </c>
      <c r="AG61" s="205">
        <f t="shared" si="7"/>
        <v>3.096686843660045</v>
      </c>
      <c r="AH61" s="103"/>
      <c r="AI61" s="222"/>
      <c r="AJ61" s="222"/>
      <c r="AK61" s="249"/>
      <c r="AL61" s="222"/>
      <c r="AM61" s="222"/>
      <c r="AN61" s="3"/>
      <c r="AO61" s="3"/>
      <c r="AP61" s="183">
        <v>238.28888889999999</v>
      </c>
      <c r="AQ61" s="183">
        <v>368.16666670000001</v>
      </c>
      <c r="AR61" s="31">
        <v>301.3</v>
      </c>
      <c r="AS61" s="31">
        <v>395</v>
      </c>
      <c r="AT61" s="3" t="s">
        <v>1844</v>
      </c>
      <c r="AU61" s="103"/>
      <c r="AV61" s="103" t="s">
        <v>1844</v>
      </c>
      <c r="AW61" s="103"/>
      <c r="AX61" s="103" t="s">
        <v>5</v>
      </c>
      <c r="AY61" s="103"/>
      <c r="AZ61" s="3">
        <v>12</v>
      </c>
      <c r="BA61" s="3">
        <v>0</v>
      </c>
      <c r="BB61" s="205">
        <v>12.64347826</v>
      </c>
      <c r="BC61" s="205">
        <v>10.28848333</v>
      </c>
      <c r="BD61" s="205">
        <v>9.3215789470000008</v>
      </c>
      <c r="BE61" s="205">
        <v>11.536091669999999</v>
      </c>
      <c r="BF61" s="205">
        <v>137.34</v>
      </c>
      <c r="BG61" s="205">
        <v>143.5</v>
      </c>
      <c r="BH61" s="205">
        <v>149.9123621</v>
      </c>
      <c r="BI61" s="205">
        <v>142.3518967</v>
      </c>
      <c r="BJ61" s="205">
        <v>174.16658469999999</v>
      </c>
      <c r="BK61" s="205">
        <v>163.4779169</v>
      </c>
      <c r="BL61" s="205">
        <v>9.61</v>
      </c>
      <c r="BM61" s="205">
        <v>8.8000000000000007</v>
      </c>
      <c r="BN61" s="4">
        <v>6.02</v>
      </c>
      <c r="BO61" s="4">
        <v>8.06</v>
      </c>
      <c r="BP61" s="79">
        <v>7.81</v>
      </c>
      <c r="BQ61" s="79">
        <v>7.0315490890000003</v>
      </c>
      <c r="BR61" s="79">
        <v>15.8</v>
      </c>
      <c r="BS61" s="79">
        <v>14.12</v>
      </c>
      <c r="BT61" s="79">
        <v>14.45</v>
      </c>
      <c r="BU61" s="79">
        <v>6.64</v>
      </c>
      <c r="BV61" s="79">
        <v>8.3813292609999994</v>
      </c>
      <c r="BW61" s="79">
        <v>4.79</v>
      </c>
      <c r="BX61" s="79">
        <v>7.54</v>
      </c>
      <c r="BY61" s="79">
        <v>7.47</v>
      </c>
      <c r="BZ61" s="79">
        <v>8.26</v>
      </c>
      <c r="CA61" s="79">
        <v>6.65</v>
      </c>
      <c r="CB61" s="79">
        <v>0.92</v>
      </c>
      <c r="CC61" s="79">
        <v>7.6</v>
      </c>
      <c r="CD61" s="79">
        <v>5.63</v>
      </c>
      <c r="CE61" s="79">
        <v>0.3</v>
      </c>
      <c r="CF61" s="79">
        <v>0.28000000000000003</v>
      </c>
      <c r="CG61" s="79">
        <v>2.42</v>
      </c>
      <c r="CH61" s="79">
        <v>3.77</v>
      </c>
      <c r="CI61" s="79">
        <v>0.16</v>
      </c>
      <c r="CJ61" s="79">
        <v>0.55254516399999998</v>
      </c>
      <c r="CK61" s="79">
        <v>5.202794366</v>
      </c>
      <c r="CL61" s="79">
        <v>2.559926645</v>
      </c>
      <c r="CM61" s="79">
        <v>6.6063085999999993E-2</v>
      </c>
      <c r="CN61" s="79">
        <v>0.26</v>
      </c>
      <c r="CO61" s="79">
        <v>2.2200000000000002</v>
      </c>
      <c r="CP61" s="79">
        <v>2.17</v>
      </c>
      <c r="CQ61" s="79">
        <v>0.14000000000000001</v>
      </c>
      <c r="CR61" s="79">
        <v>1632.54</v>
      </c>
      <c r="CS61" s="79">
        <v>748.31</v>
      </c>
      <c r="CT61" s="79">
        <v>204.8</v>
      </c>
      <c r="CU61" s="79">
        <v>78.510000000000005</v>
      </c>
      <c r="CV61" s="79">
        <v>36635.589999999997</v>
      </c>
      <c r="CW61" s="79"/>
      <c r="CX61" s="79">
        <v>47.81</v>
      </c>
      <c r="CY61" s="79"/>
      <c r="CZ61" s="79"/>
      <c r="DA61" s="79">
        <v>2.19</v>
      </c>
      <c r="DB61" s="79">
        <v>2.3199999999999998</v>
      </c>
      <c r="DC61" s="79"/>
      <c r="DD61" s="79">
        <v>1.94</v>
      </c>
      <c r="DE61" s="79"/>
      <c r="DF61" s="79"/>
      <c r="DG61" s="79">
        <v>23.93</v>
      </c>
      <c r="DH61" s="79">
        <v>21.32</v>
      </c>
      <c r="DI61" s="79"/>
      <c r="DJ61" s="79">
        <v>24.68</v>
      </c>
      <c r="DK61" s="79"/>
      <c r="DL61" s="79"/>
      <c r="DM61" s="79">
        <v>0.58333333300000001</v>
      </c>
      <c r="DN61" s="79">
        <v>0.16666666666666666</v>
      </c>
      <c r="DO61" s="79">
        <v>0.16669999999999999</v>
      </c>
      <c r="DP61" s="161">
        <v>1</v>
      </c>
      <c r="DQ61" s="79">
        <v>126.9752</v>
      </c>
      <c r="DR61" s="79">
        <v>140.9913</v>
      </c>
      <c r="DS61" s="79">
        <v>5.6292882389632002</v>
      </c>
      <c r="DT61" s="79">
        <v>2.54299378755994</v>
      </c>
      <c r="DU61" s="79">
        <v>4.5610481416843598</v>
      </c>
      <c r="DV61" s="79">
        <v>3.45205697089111</v>
      </c>
      <c r="DW61" s="79">
        <v>10.190336380647601</v>
      </c>
      <c r="DX61" s="79">
        <v>5.9950507584510504</v>
      </c>
      <c r="DY61" s="79"/>
      <c r="DZ61" s="74"/>
    </row>
    <row r="62" spans="1:130" x14ac:dyDescent="0.3">
      <c r="A62" s="21">
        <v>213</v>
      </c>
      <c r="B62" s="21" t="s">
        <v>632</v>
      </c>
      <c r="C62" s="54">
        <v>16</v>
      </c>
      <c r="D62" s="21">
        <v>16</v>
      </c>
      <c r="E62" s="21">
        <v>16</v>
      </c>
      <c r="F62" s="21">
        <v>543</v>
      </c>
      <c r="G62" s="21">
        <v>43.552085689999998</v>
      </c>
      <c r="H62" s="21">
        <v>-89.569438939999998</v>
      </c>
      <c r="I62" s="21">
        <v>1</v>
      </c>
      <c r="J62" s="21" t="s">
        <v>1848</v>
      </c>
      <c r="K62" s="21">
        <v>17</v>
      </c>
      <c r="L62" s="21" t="s">
        <v>1848</v>
      </c>
      <c r="M62" s="21">
        <v>17</v>
      </c>
      <c r="N62" s="21">
        <v>7</v>
      </c>
      <c r="O62" s="21">
        <v>1</v>
      </c>
      <c r="P62" s="21">
        <v>0</v>
      </c>
      <c r="Q62" s="21">
        <v>1</v>
      </c>
      <c r="R62" s="21">
        <v>1</v>
      </c>
      <c r="S62" s="21">
        <v>2</v>
      </c>
      <c r="T62" s="21">
        <v>0</v>
      </c>
      <c r="U62" s="21">
        <v>0</v>
      </c>
      <c r="V62" s="137">
        <v>40430</v>
      </c>
      <c r="W62" s="54">
        <v>2010</v>
      </c>
      <c r="X62" s="21">
        <v>6</v>
      </c>
      <c r="Y62" s="187">
        <v>0.77431309999999998</v>
      </c>
      <c r="Z62" s="187">
        <v>24.279055319427499</v>
      </c>
      <c r="AA62" s="40">
        <v>60.405586675249999</v>
      </c>
      <c r="AB62" s="40">
        <v>98.850151764000003</v>
      </c>
      <c r="AC62" s="40">
        <v>179.20336</v>
      </c>
      <c r="AD62" s="209">
        <f t="shared" si="4"/>
        <v>0.91146753761895605</v>
      </c>
      <c r="AE62" s="209">
        <f t="shared" si="5"/>
        <v>0.49252348962460069</v>
      </c>
      <c r="AF62" s="209">
        <f t="shared" si="6"/>
        <v>0.59491616545370096</v>
      </c>
      <c r="AG62" s="209">
        <f t="shared" si="7"/>
        <v>1.9989071926972577</v>
      </c>
      <c r="AH62" s="106"/>
      <c r="AI62" s="227"/>
      <c r="AJ62" s="227"/>
      <c r="AK62" s="253"/>
      <c r="AL62" s="227"/>
      <c r="AM62" s="227"/>
      <c r="AN62" s="21"/>
      <c r="AO62" s="21"/>
      <c r="AP62" s="187">
        <v>157.1444444</v>
      </c>
      <c r="AQ62" s="187">
        <v>299.54444439999997</v>
      </c>
      <c r="AR62" s="40">
        <v>207.5</v>
      </c>
      <c r="AS62" s="40">
        <v>228.2</v>
      </c>
      <c r="AT62" s="21" t="s">
        <v>1844</v>
      </c>
      <c r="AU62" s="106" t="s">
        <v>1844</v>
      </c>
      <c r="AV62" s="106" t="s">
        <v>1844</v>
      </c>
      <c r="AW62" s="106"/>
      <c r="AX62" s="106">
        <v>0</v>
      </c>
      <c r="AY62" s="106">
        <v>0</v>
      </c>
      <c r="AZ62" s="21">
        <v>37</v>
      </c>
      <c r="BA62" s="21">
        <v>187</v>
      </c>
      <c r="BB62" s="209">
        <v>15.99255</v>
      </c>
      <c r="BC62" s="209">
        <v>15.433158329999999</v>
      </c>
      <c r="BD62" s="209">
        <v>15.31</v>
      </c>
      <c r="BE62" s="209">
        <v>16.273399999999999</v>
      </c>
      <c r="BF62" s="209">
        <v>138.11000000000001</v>
      </c>
      <c r="BG62" s="209">
        <v>137.15</v>
      </c>
      <c r="BH62" s="209">
        <v>149.7517411</v>
      </c>
      <c r="BI62" s="209">
        <v>143.1647341</v>
      </c>
      <c r="BJ62" s="209">
        <v>171.3246608</v>
      </c>
      <c r="BK62" s="209">
        <v>163.40122170000001</v>
      </c>
      <c r="BL62" s="209">
        <v>16.18</v>
      </c>
      <c r="BM62" s="209">
        <v>16.97</v>
      </c>
      <c r="BN62" s="22">
        <v>9.42</v>
      </c>
      <c r="BO62" s="22">
        <v>6.76</v>
      </c>
      <c r="BP62" s="81">
        <v>8.76</v>
      </c>
      <c r="BQ62" s="81">
        <v>6.1144841200000002</v>
      </c>
      <c r="BR62" s="81">
        <v>7.78</v>
      </c>
      <c r="BS62" s="81">
        <v>2.74</v>
      </c>
      <c r="BT62" s="81">
        <v>4.59</v>
      </c>
      <c r="BU62" s="81">
        <v>5.54</v>
      </c>
      <c r="BV62" s="81">
        <v>7.0236761450000005</v>
      </c>
      <c r="BW62" s="81">
        <v>3.85</v>
      </c>
      <c r="BX62" s="81">
        <v>4.84</v>
      </c>
      <c r="BY62" s="81">
        <v>2.13</v>
      </c>
      <c r="BZ62" s="81">
        <v>2.94</v>
      </c>
      <c r="CA62" s="81">
        <v>0.61</v>
      </c>
      <c r="CB62" s="81">
        <v>0.15</v>
      </c>
      <c r="CC62" s="81">
        <v>2.38</v>
      </c>
      <c r="CD62" s="81">
        <v>1.98</v>
      </c>
      <c r="CE62" s="81">
        <v>0.08</v>
      </c>
      <c r="CF62" s="81">
        <v>0.33</v>
      </c>
      <c r="CG62" s="81">
        <v>2.88</v>
      </c>
      <c r="CH62" s="81">
        <v>2.19</v>
      </c>
      <c r="CI62" s="81">
        <v>0.13</v>
      </c>
      <c r="CJ62" s="81">
        <v>0.43242443600000002</v>
      </c>
      <c r="CK62" s="81">
        <v>4.8629932739999999</v>
      </c>
      <c r="CL62" s="81">
        <v>1.683782758</v>
      </c>
      <c r="CM62" s="81">
        <v>4.4475676999999998E-2</v>
      </c>
      <c r="CN62" s="81">
        <v>0.16</v>
      </c>
      <c r="CO62" s="81">
        <v>2.06</v>
      </c>
      <c r="CP62" s="81">
        <v>1.53</v>
      </c>
      <c r="CQ62" s="81">
        <v>0.1</v>
      </c>
      <c r="CR62" s="81">
        <v>1357.03</v>
      </c>
      <c r="CS62" s="81">
        <v>1312.09</v>
      </c>
      <c r="CT62" s="81">
        <v>222.1</v>
      </c>
      <c r="CU62" s="81">
        <v>50.9</v>
      </c>
      <c r="CV62" s="81">
        <v>71053.52</v>
      </c>
      <c r="CW62" s="81"/>
      <c r="CX62" s="81">
        <v>46.17</v>
      </c>
      <c r="CY62" s="81"/>
      <c r="CZ62" s="81"/>
      <c r="DA62" s="81">
        <v>2.25</v>
      </c>
      <c r="DB62" s="81">
        <v>2.4500000000000002</v>
      </c>
      <c r="DC62" s="81"/>
      <c r="DD62" s="81">
        <v>2.25</v>
      </c>
      <c r="DE62" s="81"/>
      <c r="DF62" s="81"/>
      <c r="DG62" s="81">
        <v>22.06</v>
      </c>
      <c r="DH62" s="81">
        <v>19.52</v>
      </c>
      <c r="DI62" s="81"/>
      <c r="DJ62" s="81">
        <v>20.170000000000002</v>
      </c>
      <c r="DK62" s="81"/>
      <c r="DL62" s="81"/>
      <c r="DM62" s="81">
        <v>0.16666666699999999</v>
      </c>
      <c r="DN62" s="81">
        <v>0.66666666666666663</v>
      </c>
      <c r="DO62" s="81">
        <v>0.5</v>
      </c>
      <c r="DP62" s="165">
        <v>1</v>
      </c>
      <c r="DQ62" s="81">
        <v>187.6574</v>
      </c>
      <c r="DR62" s="81">
        <v>195.84829999999999</v>
      </c>
      <c r="DS62" s="81">
        <v>6.1554726858626401</v>
      </c>
      <c r="DT62" s="81">
        <v>3.12532710266058</v>
      </c>
      <c r="DU62" s="81">
        <v>1.50071353434504</v>
      </c>
      <c r="DV62" s="81">
        <v>1.6215611777074399</v>
      </c>
      <c r="DW62" s="81">
        <v>7.6561862202076796</v>
      </c>
      <c r="DX62" s="81">
        <v>4.7468882803680197</v>
      </c>
      <c r="DY62" s="81"/>
      <c r="DZ62" s="74"/>
    </row>
    <row r="63" spans="1:130" x14ac:dyDescent="0.3">
      <c r="A63" s="21">
        <v>683</v>
      </c>
      <c r="B63" s="21" t="s">
        <v>455</v>
      </c>
      <c r="C63" s="54">
        <v>16</v>
      </c>
      <c r="D63" s="21">
        <v>16</v>
      </c>
      <c r="E63" s="21">
        <v>16</v>
      </c>
      <c r="F63" s="21"/>
      <c r="G63" s="21">
        <v>43.552085689999998</v>
      </c>
      <c r="H63" s="21">
        <v>-89.569438939999998</v>
      </c>
      <c r="I63" s="21">
        <v>2</v>
      </c>
      <c r="J63" s="21" t="s">
        <v>1861</v>
      </c>
      <c r="K63" s="21">
        <v>11</v>
      </c>
      <c r="L63" s="21" t="s">
        <v>1861</v>
      </c>
      <c r="M63" s="21">
        <v>11</v>
      </c>
      <c r="N63" s="21">
        <v>4</v>
      </c>
      <c r="O63" s="21">
        <v>0</v>
      </c>
      <c r="P63" s="21">
        <v>0</v>
      </c>
      <c r="Q63" s="21">
        <v>0</v>
      </c>
      <c r="R63" s="21">
        <v>0</v>
      </c>
      <c r="S63" s="21">
        <v>2</v>
      </c>
      <c r="T63" s="21">
        <v>0</v>
      </c>
      <c r="U63" s="21">
        <v>0</v>
      </c>
      <c r="V63" s="137">
        <v>40430</v>
      </c>
      <c r="W63" s="54">
        <v>2010</v>
      </c>
      <c r="X63" s="21">
        <v>6</v>
      </c>
      <c r="Y63" s="187">
        <v>0.37275811199999997</v>
      </c>
      <c r="Z63" s="187">
        <v>13.579533760995</v>
      </c>
      <c r="AA63" s="40">
        <v>47.50492912</v>
      </c>
      <c r="AB63" s="40">
        <v>99.412424999999999</v>
      </c>
      <c r="AC63" s="40">
        <v>162.51509999999999</v>
      </c>
      <c r="AD63" s="209">
        <f t="shared" si="4"/>
        <v>1.2522696878321105</v>
      </c>
      <c r="AE63" s="209">
        <f t="shared" si="5"/>
        <v>0.73844362924654749</v>
      </c>
      <c r="AF63" s="209">
        <f t="shared" si="6"/>
        <v>0.4914938146789547</v>
      </c>
      <c r="AG63" s="209">
        <f t="shared" si="7"/>
        <v>2.4822071317576127</v>
      </c>
      <c r="AH63" s="106"/>
      <c r="AI63" s="227"/>
      <c r="AJ63" s="227"/>
      <c r="AK63" s="253"/>
      <c r="AL63" s="227"/>
      <c r="AM63" s="227"/>
      <c r="AN63" s="21"/>
      <c r="AO63" s="21"/>
      <c r="AP63" s="187">
        <v>177.51111109999999</v>
      </c>
      <c r="AQ63" s="187">
        <v>293.38888889999998</v>
      </c>
      <c r="AR63" s="40">
        <v>212.8</v>
      </c>
      <c r="AS63" s="40">
        <v>235.1</v>
      </c>
      <c r="AT63" s="21"/>
      <c r="AU63" s="106" t="s">
        <v>1844</v>
      </c>
      <c r="AV63" s="106" t="s">
        <v>1844</v>
      </c>
      <c r="AW63" s="106"/>
      <c r="AX63" s="106" t="s">
        <v>5</v>
      </c>
      <c r="AY63" s="106"/>
      <c r="AZ63" s="21">
        <v>0</v>
      </c>
      <c r="BA63" s="21">
        <v>7</v>
      </c>
      <c r="BB63" s="209">
        <v>15.798235289999999</v>
      </c>
      <c r="BC63" s="209">
        <v>15.087075</v>
      </c>
      <c r="BD63" s="209">
        <v>16.140625</v>
      </c>
      <c r="BE63" s="209">
        <v>14.3697</v>
      </c>
      <c r="BF63" s="209">
        <v>136.91999999999999</v>
      </c>
      <c r="BG63" s="209">
        <v>150</v>
      </c>
      <c r="BH63" s="209">
        <v>157.45441750000001</v>
      </c>
      <c r="BI63" s="209">
        <v>144.1096076</v>
      </c>
      <c r="BJ63" s="209">
        <v>168.59250549999999</v>
      </c>
      <c r="BK63" s="209">
        <v>171.74413899999999</v>
      </c>
      <c r="BL63" s="209">
        <v>12.1</v>
      </c>
      <c r="BM63" s="209">
        <v>11.54</v>
      </c>
      <c r="BN63" s="22">
        <v>8.43</v>
      </c>
      <c r="BO63" s="22">
        <v>9.98</v>
      </c>
      <c r="BP63" s="81">
        <v>8.85</v>
      </c>
      <c r="BQ63" s="81">
        <v>6.3924759489999996</v>
      </c>
      <c r="BR63" s="81">
        <v>8.11</v>
      </c>
      <c r="BS63" s="81">
        <v>8.7100000000000009</v>
      </c>
      <c r="BT63" s="81">
        <v>5.83</v>
      </c>
      <c r="BU63" s="81">
        <v>5.58</v>
      </c>
      <c r="BV63" s="81">
        <v>5.9801372769999999</v>
      </c>
      <c r="BW63" s="81">
        <v>4.34</v>
      </c>
      <c r="BX63" s="81">
        <v>5.3</v>
      </c>
      <c r="BY63" s="81">
        <v>5.58</v>
      </c>
      <c r="BZ63" s="81">
        <v>2.81</v>
      </c>
      <c r="CA63" s="81">
        <v>3.13</v>
      </c>
      <c r="CB63" s="81">
        <v>0.18</v>
      </c>
      <c r="CC63" s="81">
        <v>3.17</v>
      </c>
      <c r="CD63" s="81">
        <v>2.42</v>
      </c>
      <c r="CE63" s="81">
        <v>0.06</v>
      </c>
      <c r="CF63" s="81">
        <v>0.33</v>
      </c>
      <c r="CG63" s="81">
        <v>2.71</v>
      </c>
      <c r="CH63" s="81">
        <v>2.39</v>
      </c>
      <c r="CI63" s="81">
        <v>0.13</v>
      </c>
      <c r="CJ63" s="81">
        <v>0.40723149600000003</v>
      </c>
      <c r="CK63" s="81">
        <v>4.2253681209999998</v>
      </c>
      <c r="CL63" s="81">
        <v>1.3089593580000001</v>
      </c>
      <c r="CM63" s="81">
        <v>3.8578302000000002E-2</v>
      </c>
      <c r="CN63" s="81">
        <v>0.19</v>
      </c>
      <c r="CO63" s="81">
        <v>2.34</v>
      </c>
      <c r="CP63" s="81">
        <v>1.7</v>
      </c>
      <c r="CQ63" s="81">
        <v>0.11</v>
      </c>
      <c r="CR63" s="81">
        <v>801.69</v>
      </c>
      <c r="CS63" s="81">
        <v>781.91</v>
      </c>
      <c r="CT63" s="81">
        <v>177.79</v>
      </c>
      <c r="CU63" s="81">
        <v>44.47</v>
      </c>
      <c r="CV63" s="81">
        <v>44759.89</v>
      </c>
      <c r="CW63" s="81"/>
      <c r="CX63" s="81">
        <v>46.76</v>
      </c>
      <c r="CY63" s="81"/>
      <c r="CZ63" s="81"/>
      <c r="DA63" s="81">
        <v>2.1800000000000002</v>
      </c>
      <c r="DB63" s="81">
        <v>2.57</v>
      </c>
      <c r="DC63" s="81"/>
      <c r="DD63" s="81">
        <v>2.21</v>
      </c>
      <c r="DE63" s="81"/>
      <c r="DF63" s="81"/>
      <c r="DG63" s="81">
        <v>22.74</v>
      </c>
      <c r="DH63" s="81">
        <v>18.37</v>
      </c>
      <c r="DI63" s="81"/>
      <c r="DJ63" s="81">
        <v>21.41</v>
      </c>
      <c r="DK63" s="81"/>
      <c r="DL63" s="81"/>
      <c r="DM63" s="81">
        <v>0.16666666699999999</v>
      </c>
      <c r="DN63" s="81">
        <v>0</v>
      </c>
      <c r="DO63" s="81">
        <v>0.5</v>
      </c>
      <c r="DP63" s="165">
        <v>1</v>
      </c>
      <c r="DQ63" s="81">
        <v>182.72110000000001</v>
      </c>
      <c r="DR63" s="81">
        <v>187.8484</v>
      </c>
      <c r="DS63" s="81">
        <v>3.1519621981260002</v>
      </c>
      <c r="DT63" s="81">
        <v>3.2552845805447399</v>
      </c>
      <c r="DU63" s="81">
        <v>1.2185784783475999</v>
      </c>
      <c r="DV63" s="81">
        <v>3.33838350499658</v>
      </c>
      <c r="DW63" s="81">
        <v>4.3705406764735999</v>
      </c>
      <c r="DX63" s="81">
        <v>6.5936680855413199</v>
      </c>
      <c r="DY63" s="81"/>
      <c r="DZ63" s="74"/>
    </row>
    <row r="64" spans="1:130" x14ac:dyDescent="0.3">
      <c r="A64" s="21">
        <v>1114</v>
      </c>
      <c r="B64" s="21" t="s">
        <v>426</v>
      </c>
      <c r="C64" s="54">
        <v>16</v>
      </c>
      <c r="D64" s="21">
        <v>16</v>
      </c>
      <c r="E64" s="21">
        <v>16</v>
      </c>
      <c r="F64" s="21"/>
      <c r="G64" s="21">
        <v>43.552085689999998</v>
      </c>
      <c r="H64" s="21">
        <v>-89.569438939999998</v>
      </c>
      <c r="I64" s="21">
        <v>3</v>
      </c>
      <c r="J64" s="21" t="s">
        <v>1854</v>
      </c>
      <c r="K64" s="21">
        <v>22</v>
      </c>
      <c r="L64" s="21" t="s">
        <v>1854</v>
      </c>
      <c r="M64" s="21">
        <v>22</v>
      </c>
      <c r="N64" s="21">
        <v>3</v>
      </c>
      <c r="O64" s="21">
        <v>0</v>
      </c>
      <c r="P64" s="21">
        <v>0</v>
      </c>
      <c r="Q64" s="21">
        <v>0</v>
      </c>
      <c r="R64" s="21">
        <v>0</v>
      </c>
      <c r="S64" s="21">
        <v>2</v>
      </c>
      <c r="T64" s="21">
        <v>0</v>
      </c>
      <c r="U64" s="21">
        <v>0</v>
      </c>
      <c r="V64" s="137">
        <v>40430</v>
      </c>
      <c r="W64" s="54">
        <v>2010</v>
      </c>
      <c r="X64" s="21">
        <v>6</v>
      </c>
      <c r="Y64" s="187">
        <v>0.42798020624999999</v>
      </c>
      <c r="Z64" s="187">
        <v>20.68009424425</v>
      </c>
      <c r="AA64" s="40">
        <v>58.424186491500002</v>
      </c>
      <c r="AB64" s="40">
        <v>107.8854205</v>
      </c>
      <c r="AC64" s="40">
        <v>206.61843999999999</v>
      </c>
      <c r="AD64" s="209">
        <f t="shared" si="4"/>
        <v>1.0385583494532034</v>
      </c>
      <c r="AE64" s="209">
        <f t="shared" si="5"/>
        <v>0.61333978630404573</v>
      </c>
      <c r="AF64" s="209">
        <f t="shared" si="6"/>
        <v>0.64980406464827389</v>
      </c>
      <c r="AG64" s="209">
        <f t="shared" si="7"/>
        <v>2.301702200405523</v>
      </c>
      <c r="AH64" s="106"/>
      <c r="AI64" s="227"/>
      <c r="AJ64" s="227"/>
      <c r="AK64" s="253"/>
      <c r="AL64" s="227"/>
      <c r="AM64" s="227"/>
      <c r="AN64" s="21"/>
      <c r="AO64" s="21"/>
      <c r="AP64" s="187">
        <v>177.51111109999999</v>
      </c>
      <c r="AQ64" s="187">
        <v>299.54444439999997</v>
      </c>
      <c r="AR64" s="40">
        <v>207.5</v>
      </c>
      <c r="AS64" s="40">
        <v>228.2</v>
      </c>
      <c r="AT64" s="21" t="s">
        <v>1844</v>
      </c>
      <c r="AU64" s="106" t="s">
        <v>1844</v>
      </c>
      <c r="AV64" s="106" t="s">
        <v>1844</v>
      </c>
      <c r="AW64" s="106"/>
      <c r="AX64" s="106" t="s">
        <v>5</v>
      </c>
      <c r="AY64" s="106"/>
      <c r="AZ64" s="21">
        <v>20</v>
      </c>
      <c r="BA64" s="21">
        <v>36</v>
      </c>
      <c r="BB64" s="209">
        <v>10.23533333</v>
      </c>
      <c r="BC64" s="209">
        <v>14.04785833</v>
      </c>
      <c r="BD64" s="209">
        <v>16.92625</v>
      </c>
      <c r="BE64" s="209">
        <v>16.506842110000001</v>
      </c>
      <c r="BF64" s="209">
        <v>135.93</v>
      </c>
      <c r="BG64" s="209">
        <v>151.07</v>
      </c>
      <c r="BH64" s="209">
        <v>128.75712849999999</v>
      </c>
      <c r="BI64" s="209">
        <v>139.38672070000001</v>
      </c>
      <c r="BJ64" s="209">
        <v>145.5004567</v>
      </c>
      <c r="BK64" s="209">
        <v>149.9115721</v>
      </c>
      <c r="BL64" s="209">
        <v>10.52</v>
      </c>
      <c r="BM64" s="209">
        <v>9.82</v>
      </c>
      <c r="BN64" s="22">
        <v>8.2799999999999994</v>
      </c>
      <c r="BO64" s="22">
        <v>9.3800000000000008</v>
      </c>
      <c r="BP64" s="81">
        <v>9.4</v>
      </c>
      <c r="BQ64" s="81">
        <v>8.8047253970000003</v>
      </c>
      <c r="BR64" s="81">
        <v>7.61</v>
      </c>
      <c r="BS64" s="81">
        <v>7.43</v>
      </c>
      <c r="BT64" s="81">
        <v>6.72</v>
      </c>
      <c r="BU64" s="81">
        <v>4.95</v>
      </c>
      <c r="BV64" s="81">
        <v>6.125232864</v>
      </c>
      <c r="BW64" s="81">
        <v>4.5100000000000007</v>
      </c>
      <c r="BX64" s="81">
        <v>5</v>
      </c>
      <c r="BY64" s="81">
        <v>4.9800000000000004</v>
      </c>
      <c r="BZ64" s="81">
        <v>2.61</v>
      </c>
      <c r="CA64" s="81">
        <v>2.4500000000000002</v>
      </c>
      <c r="CB64" s="81">
        <v>0.2</v>
      </c>
      <c r="CC64" s="81">
        <v>3.69</v>
      </c>
      <c r="CD64" s="81">
        <v>2.75</v>
      </c>
      <c r="CE64" s="81">
        <v>0.08</v>
      </c>
      <c r="CF64" s="81">
        <v>0.28999999999999998</v>
      </c>
      <c r="CG64" s="81">
        <v>2.54</v>
      </c>
      <c r="CH64" s="81">
        <v>2.02</v>
      </c>
      <c r="CI64" s="81">
        <v>0.11</v>
      </c>
      <c r="CJ64" s="81">
        <v>0.62943918499999996</v>
      </c>
      <c r="CK64" s="81">
        <v>4.109710819</v>
      </c>
      <c r="CL64" s="81">
        <v>1.3015719560000001</v>
      </c>
      <c r="CM64" s="81">
        <v>8.4510903999999998E-2</v>
      </c>
      <c r="CN64" s="81">
        <v>0.23</v>
      </c>
      <c r="CO64" s="81">
        <v>2.5</v>
      </c>
      <c r="CP64" s="81">
        <v>1.67</v>
      </c>
      <c r="CQ64" s="81">
        <v>0.11</v>
      </c>
      <c r="CR64" s="81">
        <v>429.84</v>
      </c>
      <c r="CS64" s="81">
        <v>889.59</v>
      </c>
      <c r="CT64" s="81">
        <v>221.81</v>
      </c>
      <c r="CU64" s="81">
        <v>78.400000000000006</v>
      </c>
      <c r="CV64" s="81">
        <v>41753.199999999997</v>
      </c>
      <c r="CW64" s="81"/>
      <c r="CX64" s="81">
        <v>47.68</v>
      </c>
      <c r="CY64" s="81"/>
      <c r="CZ64" s="81"/>
      <c r="DA64" s="81">
        <v>2.23</v>
      </c>
      <c r="DB64" s="81">
        <v>2.2999999999999998</v>
      </c>
      <c r="DC64" s="81"/>
      <c r="DD64" s="81">
        <v>2.33</v>
      </c>
      <c r="DE64" s="81"/>
      <c r="DF64" s="81"/>
      <c r="DG64" s="81">
        <v>22.04</v>
      </c>
      <c r="DH64" s="81">
        <v>21.2</v>
      </c>
      <c r="DI64" s="81"/>
      <c r="DJ64" s="81">
        <v>20.170000000000002</v>
      </c>
      <c r="DK64" s="81"/>
      <c r="DL64" s="81"/>
      <c r="DM64" s="81">
        <v>0.41666666699999999</v>
      </c>
      <c r="DN64" s="81">
        <v>0.5</v>
      </c>
      <c r="DO64" s="81">
        <v>0.5</v>
      </c>
      <c r="DP64" s="165">
        <v>1</v>
      </c>
      <c r="DQ64" s="81">
        <v>170.44210000000001</v>
      </c>
      <c r="DR64" s="81">
        <v>316.91079999999999</v>
      </c>
      <c r="DS64" s="81">
        <v>1.38926943519236</v>
      </c>
      <c r="DT64" s="81">
        <v>2.4031367817064</v>
      </c>
      <c r="DU64" s="81">
        <v>1.42940036528534</v>
      </c>
      <c r="DV64" s="81">
        <v>2.6265750488781099</v>
      </c>
      <c r="DW64" s="81">
        <v>2.8186698004777</v>
      </c>
      <c r="DX64" s="81">
        <v>5.0297118305844997</v>
      </c>
      <c r="DY64" s="81"/>
      <c r="DZ64" s="74"/>
    </row>
    <row r="65" spans="1:130" x14ac:dyDescent="0.3">
      <c r="A65" s="21">
        <v>1478</v>
      </c>
      <c r="B65" s="21" t="s">
        <v>1156</v>
      </c>
      <c r="C65" s="54">
        <v>16</v>
      </c>
      <c r="D65" s="21">
        <v>16</v>
      </c>
      <c r="E65" s="21">
        <v>16</v>
      </c>
      <c r="F65" s="21"/>
      <c r="G65" s="21">
        <v>43.552085689999998</v>
      </c>
      <c r="H65" s="21">
        <v>-89.569438939999998</v>
      </c>
      <c r="I65" s="21">
        <v>4</v>
      </c>
      <c r="J65" s="21" t="s">
        <v>1861</v>
      </c>
      <c r="K65" s="21">
        <v>22</v>
      </c>
      <c r="L65" s="21" t="s">
        <v>1861</v>
      </c>
      <c r="M65" s="21">
        <v>22</v>
      </c>
      <c r="N65" s="21">
        <v>4</v>
      </c>
      <c r="O65" s="21">
        <v>0</v>
      </c>
      <c r="P65" s="21">
        <v>0</v>
      </c>
      <c r="Q65" s="21">
        <v>0</v>
      </c>
      <c r="R65" s="21">
        <v>0</v>
      </c>
      <c r="S65" s="21">
        <v>2</v>
      </c>
      <c r="T65" s="21">
        <v>0</v>
      </c>
      <c r="U65" s="21">
        <v>0</v>
      </c>
      <c r="V65" s="137">
        <v>40430</v>
      </c>
      <c r="W65" s="54">
        <v>2010</v>
      </c>
      <c r="X65" s="21">
        <v>6</v>
      </c>
      <c r="Y65" s="187">
        <v>0.43721163875000002</v>
      </c>
      <c r="Z65" s="187">
        <v>20.148924652032001</v>
      </c>
      <c r="AA65" s="40">
        <v>53.231331370500001</v>
      </c>
      <c r="AB65" s="40">
        <v>96.53501</v>
      </c>
      <c r="AC65" s="40">
        <v>207.02500000000001</v>
      </c>
      <c r="AD65" s="209">
        <f t="shared" si="4"/>
        <v>0.97149623870503898</v>
      </c>
      <c r="AE65" s="209">
        <f t="shared" si="5"/>
        <v>0.59525858194830628</v>
      </c>
      <c r="AF65" s="209">
        <f t="shared" si="6"/>
        <v>0.7629338184426171</v>
      </c>
      <c r="AG65" s="209">
        <f t="shared" si="7"/>
        <v>2.3296886390959624</v>
      </c>
      <c r="AH65" s="106"/>
      <c r="AI65" s="227"/>
      <c r="AJ65" s="227"/>
      <c r="AK65" s="253"/>
      <c r="AL65" s="227"/>
      <c r="AM65" s="227"/>
      <c r="AN65" s="21"/>
      <c r="AO65" s="21"/>
      <c r="AP65" s="187">
        <v>177.51111109999999</v>
      </c>
      <c r="AQ65" s="187">
        <v>299.54444439999997</v>
      </c>
      <c r="AR65" s="40">
        <v>219.8</v>
      </c>
      <c r="AS65" s="40">
        <v>252.7</v>
      </c>
      <c r="AT65" s="21" t="s">
        <v>1844</v>
      </c>
      <c r="AU65" s="106" t="s">
        <v>1844</v>
      </c>
      <c r="AV65" s="106" t="s">
        <v>1844</v>
      </c>
      <c r="AW65" s="106"/>
      <c r="AX65" s="106" t="s">
        <v>5</v>
      </c>
      <c r="AY65" s="106"/>
      <c r="AZ65" s="21">
        <v>23</v>
      </c>
      <c r="BA65" s="21">
        <v>103</v>
      </c>
      <c r="BB65" s="209">
        <v>15.775555560000001</v>
      </c>
      <c r="BC65" s="209">
        <v>14.733325000000001</v>
      </c>
      <c r="BD65" s="209">
        <v>15.930624999999999</v>
      </c>
      <c r="BE65" s="209">
        <v>14.010113329999999</v>
      </c>
      <c r="BF65" s="209">
        <v>139.41</v>
      </c>
      <c r="BG65" s="209">
        <v>152.28</v>
      </c>
      <c r="BH65" s="209">
        <v>140.01281990000001</v>
      </c>
      <c r="BI65" s="209">
        <v>131.43019630000001</v>
      </c>
      <c r="BJ65" s="209">
        <v>170.15353809999999</v>
      </c>
      <c r="BK65" s="209">
        <v>165.2655709</v>
      </c>
      <c r="BL65" s="209">
        <v>12.51</v>
      </c>
      <c r="BM65" s="209">
        <v>9.69</v>
      </c>
      <c r="BN65" s="22">
        <v>11.84</v>
      </c>
      <c r="BO65" s="22">
        <v>9.6</v>
      </c>
      <c r="BP65" s="81">
        <v>8.43</v>
      </c>
      <c r="BQ65" s="81">
        <v>7.4939361529999999</v>
      </c>
      <c r="BR65" s="81">
        <v>8.84</v>
      </c>
      <c r="BS65" s="81">
        <v>8.36</v>
      </c>
      <c r="BT65" s="81">
        <v>4.38</v>
      </c>
      <c r="BU65" s="81">
        <v>3.93</v>
      </c>
      <c r="BV65" s="81">
        <v>6.3521060300000007</v>
      </c>
      <c r="BW65" s="81">
        <v>4.17</v>
      </c>
      <c r="BX65" s="81">
        <v>5.63</v>
      </c>
      <c r="BY65" s="81">
        <v>5.46</v>
      </c>
      <c r="BZ65" s="81">
        <v>3.21</v>
      </c>
      <c r="CA65" s="81">
        <v>2.9</v>
      </c>
      <c r="CB65" s="81">
        <v>0.1</v>
      </c>
      <c r="CC65" s="81">
        <v>2.5</v>
      </c>
      <c r="CD65" s="81">
        <v>1.74</v>
      </c>
      <c r="CE65" s="81">
        <v>0.05</v>
      </c>
      <c r="CF65" s="81">
        <v>0.22</v>
      </c>
      <c r="CG65" s="81">
        <v>2.02</v>
      </c>
      <c r="CH65" s="81">
        <v>1.62</v>
      </c>
      <c r="CI65" s="81">
        <v>0.08</v>
      </c>
      <c r="CJ65" s="81">
        <v>0.457003879</v>
      </c>
      <c r="CK65" s="81">
        <v>4.3048870770000001</v>
      </c>
      <c r="CL65" s="81">
        <v>1.5453150440000001</v>
      </c>
      <c r="CM65" s="81">
        <v>4.490003E-2</v>
      </c>
      <c r="CN65" s="81">
        <v>0.17</v>
      </c>
      <c r="CO65" s="81">
        <v>2.2599999999999998</v>
      </c>
      <c r="CP65" s="81">
        <v>1.65</v>
      </c>
      <c r="CQ65" s="81">
        <v>0.09</v>
      </c>
      <c r="CR65" s="81">
        <v>1582.64</v>
      </c>
      <c r="CS65" s="81">
        <v>543.51</v>
      </c>
      <c r="CT65" s="81">
        <v>105.11</v>
      </c>
      <c r="CU65" s="81">
        <v>78.56</v>
      </c>
      <c r="CV65" s="81">
        <v>57709.440000000002</v>
      </c>
      <c r="CW65" s="81"/>
      <c r="CX65" s="81">
        <v>47.88</v>
      </c>
      <c r="CY65" s="81"/>
      <c r="CZ65" s="81"/>
      <c r="DA65" s="81">
        <v>2.12</v>
      </c>
      <c r="DB65" s="81">
        <v>2.2200000000000002</v>
      </c>
      <c r="DC65" s="81"/>
      <c r="DD65" s="81">
        <v>2.21</v>
      </c>
      <c r="DE65" s="81"/>
      <c r="DF65" s="81"/>
      <c r="DG65" s="81">
        <v>23.46</v>
      </c>
      <c r="DH65" s="81">
        <v>22.51</v>
      </c>
      <c r="DI65" s="81"/>
      <c r="DJ65" s="81">
        <v>21.96</v>
      </c>
      <c r="DK65" s="81"/>
      <c r="DL65" s="81"/>
      <c r="DM65" s="81">
        <v>1.0833333329999999</v>
      </c>
      <c r="DN65" s="81">
        <v>8.3333333333333329E-2</v>
      </c>
      <c r="DO65" s="81">
        <v>0.58330000000000004</v>
      </c>
      <c r="DP65" s="165">
        <v>2</v>
      </c>
      <c r="DQ65" s="81">
        <v>178.01060000000001</v>
      </c>
      <c r="DR65" s="81">
        <v>211.51</v>
      </c>
      <c r="DS65" s="81">
        <v>2.2265528007882698</v>
      </c>
      <c r="DT65" s="81">
        <v>3.1311049122972898</v>
      </c>
      <c r="DU65" s="81">
        <v>1.0172427934066799</v>
      </c>
      <c r="DV65" s="81">
        <v>2.04675901848612</v>
      </c>
      <c r="DW65" s="81">
        <v>3.2437955941949501</v>
      </c>
      <c r="DX65" s="81">
        <v>5.1778639307834204</v>
      </c>
      <c r="DY65" s="81"/>
      <c r="DZ65" s="74"/>
    </row>
    <row r="66" spans="1:130" x14ac:dyDescent="0.3">
      <c r="A66" s="1">
        <v>348</v>
      </c>
      <c r="B66" s="1" t="s">
        <v>1608</v>
      </c>
      <c r="C66" s="47">
        <v>17</v>
      </c>
      <c r="D66" s="1">
        <v>17</v>
      </c>
      <c r="E66" s="1">
        <v>17</v>
      </c>
      <c r="F66" s="1">
        <v>76</v>
      </c>
      <c r="G66" s="1">
        <v>43.552700049999999</v>
      </c>
      <c r="H66" s="1">
        <v>-89.569438939999998</v>
      </c>
      <c r="I66" s="1">
        <v>1</v>
      </c>
      <c r="J66" s="1" t="s">
        <v>1844</v>
      </c>
      <c r="K66" s="1">
        <v>12</v>
      </c>
      <c r="L66" s="1" t="s">
        <v>1844</v>
      </c>
      <c r="M66" s="1">
        <v>12</v>
      </c>
      <c r="N66" s="1">
        <v>2</v>
      </c>
      <c r="O66" s="1">
        <v>1</v>
      </c>
      <c r="P66" s="1">
        <v>0</v>
      </c>
      <c r="Q66" s="1">
        <v>1</v>
      </c>
      <c r="R66" s="1">
        <v>1</v>
      </c>
      <c r="S66" s="1">
        <v>2</v>
      </c>
      <c r="T66" s="1">
        <v>0</v>
      </c>
      <c r="U66" s="1">
        <v>0</v>
      </c>
      <c r="V66" s="142">
        <v>40430</v>
      </c>
      <c r="W66" s="47">
        <v>2010</v>
      </c>
      <c r="X66" s="1">
        <v>6</v>
      </c>
      <c r="Y66" s="185">
        <v>0.3472056</v>
      </c>
      <c r="Z66" s="185">
        <v>7.3798033744125</v>
      </c>
      <c r="AA66" s="30">
        <v>24.185752269750001</v>
      </c>
      <c r="AB66" s="30">
        <v>45.419333781420001</v>
      </c>
      <c r="AC66" s="30">
        <v>79.503336675</v>
      </c>
      <c r="AD66" s="207">
        <f t="shared" ref="AD66:AD97" si="8">LN(AA66)-LN(Z66)</f>
        <v>1.1870167153739881</v>
      </c>
      <c r="AE66" s="207">
        <f t="shared" ref="AE66:AE97" si="9">LN(AB66)-LN(AA66)</f>
        <v>0.63017415801552934</v>
      </c>
      <c r="AF66" s="207">
        <f t="shared" ref="AF66:AF97" si="10">LN(AC66)-LN(AB66)</f>
        <v>0.55986112292082613</v>
      </c>
      <c r="AG66" s="207">
        <f t="shared" ref="AG66:AG97" si="11">LN(AC66)-LN(Z66)</f>
        <v>2.3770519963103434</v>
      </c>
      <c r="AL66" s="232" t="s">
        <v>2203</v>
      </c>
      <c r="AP66" s="185">
        <v>226</v>
      </c>
      <c r="AQ66" s="185">
        <v>364.53333329999998</v>
      </c>
      <c r="AR66" s="30">
        <v>246.8</v>
      </c>
      <c r="AS66" s="30">
        <v>276.2</v>
      </c>
      <c r="AU66" s="97" t="s">
        <v>1844</v>
      </c>
      <c r="AV66" s="97" t="s">
        <v>1844</v>
      </c>
      <c r="AX66" s="97">
        <v>1</v>
      </c>
      <c r="AY66" s="97">
        <v>1</v>
      </c>
      <c r="AZ66" s="1">
        <v>0</v>
      </c>
      <c r="BA66" s="1">
        <v>14</v>
      </c>
      <c r="BB66" s="207">
        <v>19.341456749999999</v>
      </c>
      <c r="BC66" s="207">
        <v>16.892624999999999</v>
      </c>
      <c r="BD66" s="207">
        <v>16.334375000000001</v>
      </c>
      <c r="BE66" s="207">
        <v>16.53851667</v>
      </c>
      <c r="BF66" s="207">
        <v>116.2</v>
      </c>
      <c r="BG66" s="207">
        <v>126.45</v>
      </c>
      <c r="BH66" s="207">
        <v>137.74739959999999</v>
      </c>
      <c r="BI66" s="207">
        <v>138.64407360000001</v>
      </c>
      <c r="BJ66" s="207">
        <v>152.85413500000001</v>
      </c>
      <c r="BK66" s="207">
        <v>139.45766280000001</v>
      </c>
      <c r="BL66" s="207">
        <v>23</v>
      </c>
      <c r="BM66" s="207">
        <v>14.96</v>
      </c>
      <c r="BN66" s="2">
        <v>15</v>
      </c>
      <c r="BO66" s="2">
        <v>12.17</v>
      </c>
      <c r="BP66" s="74">
        <v>15.99</v>
      </c>
      <c r="BQ66" s="74">
        <v>13.96803807</v>
      </c>
      <c r="BR66" s="74">
        <v>7.4</v>
      </c>
      <c r="BS66" s="74">
        <v>9.07</v>
      </c>
      <c r="BT66" s="74">
        <v>3.07</v>
      </c>
      <c r="BU66" s="74">
        <v>2.93</v>
      </c>
      <c r="BV66" s="74">
        <v>2.8512450519999999</v>
      </c>
      <c r="BW66" s="74">
        <v>1.61</v>
      </c>
      <c r="BX66" s="74">
        <v>4.32</v>
      </c>
      <c r="BY66" s="74">
        <v>5.36</v>
      </c>
      <c r="BZ66" s="74">
        <v>3.08</v>
      </c>
      <c r="CA66" s="74">
        <v>3.71</v>
      </c>
      <c r="CB66" s="74">
        <v>0.09</v>
      </c>
      <c r="CC66" s="74">
        <v>1.42</v>
      </c>
      <c r="CD66" s="74">
        <v>1.52</v>
      </c>
      <c r="CE66" s="74">
        <v>0.03</v>
      </c>
      <c r="CF66" s="74">
        <v>0.26</v>
      </c>
      <c r="CG66" s="74">
        <v>1.36</v>
      </c>
      <c r="CH66" s="74">
        <v>1.23</v>
      </c>
      <c r="CI66" s="74">
        <v>0.08</v>
      </c>
      <c r="CJ66" s="74">
        <v>0.332001885</v>
      </c>
      <c r="CK66" s="74">
        <v>2.0420297199999999</v>
      </c>
      <c r="CL66" s="74">
        <v>0.45056716699999999</v>
      </c>
      <c r="CM66" s="74">
        <v>2.6646280000000001E-2</v>
      </c>
      <c r="CN66" s="74">
        <v>0.12</v>
      </c>
      <c r="CO66" s="74">
        <v>0.89</v>
      </c>
      <c r="CP66" s="74">
        <v>0.54</v>
      </c>
      <c r="CQ66" s="74">
        <v>0.06</v>
      </c>
      <c r="CR66" s="74">
        <v>953.5</v>
      </c>
      <c r="CS66" s="74">
        <v>416.8</v>
      </c>
      <c r="CT66" s="74">
        <v>82.69</v>
      </c>
      <c r="CU66" s="74">
        <v>44.57</v>
      </c>
      <c r="CV66" s="74">
        <v>23118.57</v>
      </c>
      <c r="CX66" s="74">
        <v>47.83</v>
      </c>
      <c r="DA66" s="74">
        <v>1.98</v>
      </c>
      <c r="DB66" s="74">
        <v>2.4500000000000002</v>
      </c>
      <c r="DD66" s="74">
        <v>2.2200000000000002</v>
      </c>
      <c r="DG66" s="74">
        <v>25.4</v>
      </c>
      <c r="DH66" s="74">
        <v>19.510000000000002</v>
      </c>
      <c r="DJ66" s="74">
        <v>21.43</v>
      </c>
      <c r="DM66" s="74">
        <v>1.0833333329999999</v>
      </c>
      <c r="DN66" s="74">
        <v>0.33333333333333331</v>
      </c>
      <c r="DO66" s="74">
        <v>0.66669999999999996</v>
      </c>
      <c r="DP66" s="163">
        <v>1</v>
      </c>
      <c r="DQ66" s="74">
        <v>204.6454</v>
      </c>
      <c r="DR66" s="74">
        <v>200.44560000000001</v>
      </c>
      <c r="DS66" s="74">
        <v>1.0620321785879401</v>
      </c>
      <c r="DT66" s="74">
        <v>2.4775799518672401</v>
      </c>
      <c r="DU66" s="74">
        <v>1.1018571636596799</v>
      </c>
      <c r="DV66" s="74">
        <v>2.1351927904628498</v>
      </c>
      <c r="DW66" s="74">
        <v>2.16388934224761</v>
      </c>
      <c r="DX66" s="74">
        <v>4.6127727423300904</v>
      </c>
      <c r="DZ66" s="74"/>
    </row>
    <row r="67" spans="1:130" x14ac:dyDescent="0.3">
      <c r="A67" s="7">
        <v>178</v>
      </c>
      <c r="B67" s="7" t="s">
        <v>1274</v>
      </c>
      <c r="C67" s="49">
        <v>18</v>
      </c>
      <c r="D67" s="7">
        <v>18</v>
      </c>
      <c r="E67" s="7">
        <v>18</v>
      </c>
      <c r="F67" s="7"/>
      <c r="G67" s="7">
        <v>43.552825120000001</v>
      </c>
      <c r="H67" s="7">
        <v>-89.569438939999998</v>
      </c>
      <c r="I67" s="7">
        <v>1</v>
      </c>
      <c r="J67" s="7" t="s">
        <v>1857</v>
      </c>
      <c r="K67" s="7">
        <v>10</v>
      </c>
      <c r="L67" s="7" t="s">
        <v>1857</v>
      </c>
      <c r="M67" s="7">
        <v>10</v>
      </c>
      <c r="N67" s="7">
        <v>7</v>
      </c>
      <c r="O67" s="7">
        <v>0</v>
      </c>
      <c r="P67" s="7">
        <v>0</v>
      </c>
      <c r="Q67" s="7">
        <v>0</v>
      </c>
      <c r="R67" s="7">
        <v>0</v>
      </c>
      <c r="S67" s="7">
        <v>2</v>
      </c>
      <c r="T67" s="7">
        <v>0</v>
      </c>
      <c r="U67" s="7">
        <v>0</v>
      </c>
      <c r="V67" s="134">
        <v>40430</v>
      </c>
      <c r="W67" s="49">
        <v>2010</v>
      </c>
      <c r="X67" s="7">
        <v>6</v>
      </c>
      <c r="Y67" s="179">
        <v>0.48916604400000002</v>
      </c>
      <c r="Z67" s="179">
        <v>14.929344792</v>
      </c>
      <c r="AA67" s="33">
        <v>35.88127952</v>
      </c>
      <c r="AB67" s="33">
        <v>66.351150000000004</v>
      </c>
      <c r="AC67" s="33">
        <v>107.3832371</v>
      </c>
      <c r="AD67" s="201">
        <f t="shared" si="8"/>
        <v>0.876886972390722</v>
      </c>
      <c r="AE67" s="201">
        <f t="shared" si="9"/>
        <v>0.61474539530928984</v>
      </c>
      <c r="AF67" s="201">
        <f t="shared" si="10"/>
        <v>0.48144299779318356</v>
      </c>
      <c r="AG67" s="201">
        <f t="shared" si="11"/>
        <v>1.9730753654931954</v>
      </c>
      <c r="AH67" s="99"/>
      <c r="AI67" s="224"/>
      <c r="AJ67" s="224"/>
      <c r="AK67" s="245"/>
      <c r="AL67" s="224"/>
      <c r="AM67" s="224"/>
      <c r="AN67" s="7"/>
      <c r="AO67" s="7"/>
      <c r="AP67" s="179">
        <v>157.1444444</v>
      </c>
      <c r="AQ67" s="179">
        <v>327.41111110000003</v>
      </c>
      <c r="AR67" s="33">
        <v>229.5</v>
      </c>
      <c r="AS67" s="33">
        <v>222.9</v>
      </c>
      <c r="AT67" s="7"/>
      <c r="AU67" s="99"/>
      <c r="AV67" s="99"/>
      <c r="AW67" s="99"/>
      <c r="AX67" s="99" t="s">
        <v>5</v>
      </c>
      <c r="AY67" s="99"/>
      <c r="AZ67" s="7">
        <v>0</v>
      </c>
      <c r="BA67" s="7">
        <v>0</v>
      </c>
      <c r="BB67" s="201">
        <v>14.048557600000001</v>
      </c>
      <c r="BC67" s="201">
        <v>11.77830833</v>
      </c>
      <c r="BD67" s="201">
        <v>14.61</v>
      </c>
      <c r="BE67" s="201">
        <v>15.198124999999999</v>
      </c>
      <c r="BF67" s="201">
        <v>119.75</v>
      </c>
      <c r="BG67" s="201">
        <v>112.64</v>
      </c>
      <c r="BH67" s="201">
        <v>129.07531789999999</v>
      </c>
      <c r="BI67" s="201">
        <v>122.44624450000001</v>
      </c>
      <c r="BJ67" s="201">
        <v>130.28220730000001</v>
      </c>
      <c r="BK67" s="201">
        <v>135.50598110000001</v>
      </c>
      <c r="BL67" s="201">
        <v>24.36</v>
      </c>
      <c r="BM67" s="201">
        <v>17.27</v>
      </c>
      <c r="BN67" s="8">
        <v>12.54</v>
      </c>
      <c r="BO67" s="8">
        <v>16.75</v>
      </c>
      <c r="BP67" s="76">
        <v>16.63</v>
      </c>
      <c r="BQ67" s="76">
        <v>14.06574093</v>
      </c>
      <c r="BR67" s="76">
        <v>2.2999999999999998</v>
      </c>
      <c r="BS67" s="76">
        <v>6.17</v>
      </c>
      <c r="BT67" s="76">
        <v>4.25</v>
      </c>
      <c r="BU67" s="76">
        <v>2.78</v>
      </c>
      <c r="BV67" s="76">
        <v>1.7434132040000001</v>
      </c>
      <c r="BW67" s="76">
        <v>1.7600000000000002</v>
      </c>
      <c r="BX67" s="76">
        <v>1.1399999999999999</v>
      </c>
      <c r="BY67" s="76">
        <v>3.56</v>
      </c>
      <c r="BZ67" s="76">
        <v>1.1599999999999999</v>
      </c>
      <c r="CA67" s="76">
        <v>2.61</v>
      </c>
      <c r="CB67" s="76">
        <v>0.1</v>
      </c>
      <c r="CC67" s="76">
        <v>2.0699999999999998</v>
      </c>
      <c r="CD67" s="76">
        <v>2.04</v>
      </c>
      <c r="CE67" s="76">
        <v>0.04</v>
      </c>
      <c r="CF67" s="76">
        <v>0.18</v>
      </c>
      <c r="CG67" s="76">
        <v>1.33</v>
      </c>
      <c r="CH67" s="76">
        <v>1.19</v>
      </c>
      <c r="CI67" s="76">
        <v>7.0000000000000007E-2</v>
      </c>
      <c r="CJ67" s="76">
        <v>0.24117803700000001</v>
      </c>
      <c r="CK67" s="76">
        <v>1.3100984849999999</v>
      </c>
      <c r="CL67" s="76">
        <v>0.17190799800000001</v>
      </c>
      <c r="CM67" s="76">
        <v>2.0228684E-2</v>
      </c>
      <c r="CN67" s="76">
        <v>0.11</v>
      </c>
      <c r="CO67" s="76">
        <v>0.92</v>
      </c>
      <c r="CP67" s="76">
        <v>0.67</v>
      </c>
      <c r="CQ67" s="76">
        <v>0.06</v>
      </c>
      <c r="CR67" s="76">
        <v>1106.04</v>
      </c>
      <c r="CS67" s="76">
        <v>991.93</v>
      </c>
      <c r="CT67" s="76">
        <v>130.82</v>
      </c>
      <c r="CU67" s="76">
        <v>48.27</v>
      </c>
      <c r="CV67" s="76">
        <v>83157.64</v>
      </c>
      <c r="CW67" s="76"/>
      <c r="CX67" s="76">
        <v>47.72</v>
      </c>
      <c r="CY67" s="76"/>
      <c r="CZ67" s="76"/>
      <c r="DA67" s="76">
        <v>2.04</v>
      </c>
      <c r="DB67" s="76">
        <v>2.27</v>
      </c>
      <c r="DC67" s="76"/>
      <c r="DD67" s="76">
        <v>1.75</v>
      </c>
      <c r="DE67" s="76"/>
      <c r="DF67" s="76"/>
      <c r="DG67" s="76">
        <v>24.48</v>
      </c>
      <c r="DH67" s="76">
        <v>21.73</v>
      </c>
      <c r="DI67" s="76"/>
      <c r="DJ67" s="76">
        <v>26.97</v>
      </c>
      <c r="DK67" s="76"/>
      <c r="DL67" s="76"/>
      <c r="DM67" s="76">
        <v>0.5</v>
      </c>
      <c r="DN67" s="76">
        <v>0.75</v>
      </c>
      <c r="DO67" s="76">
        <v>0.66669999999999996</v>
      </c>
      <c r="DP67" s="157">
        <v>2</v>
      </c>
      <c r="DQ67" s="76">
        <v>143.4735</v>
      </c>
      <c r="DR67" s="76">
        <v>183.0907</v>
      </c>
      <c r="DS67" s="76">
        <v>3.6654852638292099</v>
      </c>
      <c r="DT67" s="76">
        <v>1.1686011359397299</v>
      </c>
      <c r="DU67" s="76">
        <v>2.0956483253004898</v>
      </c>
      <c r="DV67" s="76">
        <v>1.36063710499769</v>
      </c>
      <c r="DW67" s="76">
        <v>5.7611335891296998</v>
      </c>
      <c r="DX67" s="76">
        <v>2.5292382409374201</v>
      </c>
      <c r="DY67" s="76"/>
      <c r="DZ67" s="74"/>
    </row>
    <row r="68" spans="1:130" x14ac:dyDescent="0.3">
      <c r="A68" s="7">
        <v>732</v>
      </c>
      <c r="B68" s="7" t="s">
        <v>1702</v>
      </c>
      <c r="C68" s="49">
        <v>18</v>
      </c>
      <c r="D68" s="7">
        <v>18</v>
      </c>
      <c r="E68" s="7">
        <v>18</v>
      </c>
      <c r="F68" s="7">
        <v>64</v>
      </c>
      <c r="G68" s="7">
        <v>43.552825120000001</v>
      </c>
      <c r="H68" s="7">
        <v>-89.569438939999998</v>
      </c>
      <c r="I68" s="7">
        <v>2</v>
      </c>
      <c r="J68" s="7" t="s">
        <v>1844</v>
      </c>
      <c r="K68" s="7">
        <v>4</v>
      </c>
      <c r="L68" s="7" t="s">
        <v>1844</v>
      </c>
      <c r="M68" s="7">
        <v>4</v>
      </c>
      <c r="N68" s="7">
        <v>2</v>
      </c>
      <c r="O68" s="7">
        <v>1</v>
      </c>
      <c r="P68" s="7">
        <v>0</v>
      </c>
      <c r="Q68" s="7">
        <v>1</v>
      </c>
      <c r="R68" s="7">
        <v>1</v>
      </c>
      <c r="S68" s="7">
        <v>2</v>
      </c>
      <c r="T68" s="7">
        <v>0</v>
      </c>
      <c r="U68" s="7">
        <v>0</v>
      </c>
      <c r="V68" s="134">
        <v>40430</v>
      </c>
      <c r="W68" s="49">
        <v>2010</v>
      </c>
      <c r="X68" s="7">
        <v>6</v>
      </c>
      <c r="Y68" s="179">
        <v>0.75241651674999999</v>
      </c>
      <c r="Z68" s="179">
        <v>18.943372578000002</v>
      </c>
      <c r="AA68" s="33">
        <v>43.724042599999997</v>
      </c>
      <c r="AB68" s="33">
        <v>81.59154624</v>
      </c>
      <c r="AC68" s="33">
        <v>122.01398</v>
      </c>
      <c r="AD68" s="201">
        <f t="shared" si="8"/>
        <v>0.83644398639814499</v>
      </c>
      <c r="AE68" s="201">
        <f t="shared" si="9"/>
        <v>0.62382753187880224</v>
      </c>
      <c r="AF68" s="201">
        <f t="shared" si="10"/>
        <v>0.40240997172902926</v>
      </c>
      <c r="AG68" s="201">
        <f t="shared" si="11"/>
        <v>1.8626814900059765</v>
      </c>
      <c r="AH68" s="99"/>
      <c r="AI68" s="224"/>
      <c r="AJ68" s="224"/>
      <c r="AK68" s="245"/>
      <c r="AL68" s="224"/>
      <c r="AM68" s="224"/>
      <c r="AN68" s="7"/>
      <c r="AO68" s="7"/>
      <c r="AP68" s="179">
        <v>177.51111109999999</v>
      </c>
      <c r="AQ68" s="179">
        <v>310.97777780000001</v>
      </c>
      <c r="AR68" s="33">
        <v>229.5</v>
      </c>
      <c r="AS68" s="33">
        <v>228.2</v>
      </c>
      <c r="AT68" s="7"/>
      <c r="AU68" s="99"/>
      <c r="AV68" s="99"/>
      <c r="AW68" s="99"/>
      <c r="AX68" s="99">
        <v>0</v>
      </c>
      <c r="AY68" s="99"/>
      <c r="AZ68" s="7">
        <v>0</v>
      </c>
      <c r="BA68" s="7">
        <v>0</v>
      </c>
      <c r="BB68" s="201">
        <v>15.975625000000001</v>
      </c>
      <c r="BC68" s="201">
        <v>17.658825</v>
      </c>
      <c r="BD68" s="201">
        <v>16.431578949999999</v>
      </c>
      <c r="BE68" s="201">
        <v>17.448366669999999</v>
      </c>
      <c r="BF68" s="201">
        <v>120.94</v>
      </c>
      <c r="BG68" s="201">
        <v>143.88</v>
      </c>
      <c r="BH68" s="201">
        <v>131.23684349999999</v>
      </c>
      <c r="BI68" s="201">
        <v>128.8416733</v>
      </c>
      <c r="BJ68" s="201">
        <v>155.78842320000001</v>
      </c>
      <c r="BK68" s="201">
        <v>145.7979249</v>
      </c>
      <c r="BL68" s="201">
        <v>23.43</v>
      </c>
      <c r="BM68" s="201">
        <v>19.350000000000001</v>
      </c>
      <c r="BN68" s="8">
        <v>16.59</v>
      </c>
      <c r="BO68" s="8">
        <v>16.940000000000001</v>
      </c>
      <c r="BP68" s="76">
        <v>15.63</v>
      </c>
      <c r="BQ68" s="76">
        <v>12.499879229999999</v>
      </c>
      <c r="BR68" s="76">
        <v>2.29</v>
      </c>
      <c r="BS68" s="76">
        <v>3.91</v>
      </c>
      <c r="BT68" s="76">
        <v>1.69</v>
      </c>
      <c r="BU68" s="76">
        <v>1.5</v>
      </c>
      <c r="BV68" s="76">
        <v>4.0552882220000006</v>
      </c>
      <c r="BW68" s="76">
        <v>1.9900000000000002</v>
      </c>
      <c r="BX68" s="76">
        <v>1.27</v>
      </c>
      <c r="BY68" s="76">
        <v>2.44</v>
      </c>
      <c r="BZ68" s="76">
        <v>1.02</v>
      </c>
      <c r="CA68" s="76">
        <v>1.47</v>
      </c>
      <c r="CB68" s="76">
        <v>0.06</v>
      </c>
      <c r="CC68" s="76">
        <v>0.97</v>
      </c>
      <c r="CD68" s="76">
        <v>0.64</v>
      </c>
      <c r="CE68" s="76">
        <v>0.02</v>
      </c>
      <c r="CF68" s="76">
        <v>0.11</v>
      </c>
      <c r="CG68" s="76">
        <v>0.74</v>
      </c>
      <c r="CH68" s="76">
        <v>0.6</v>
      </c>
      <c r="CI68" s="76">
        <v>0.05</v>
      </c>
      <c r="CJ68" s="76">
        <v>0.36098711999999999</v>
      </c>
      <c r="CK68" s="76">
        <v>2.9011084820000002</v>
      </c>
      <c r="CL68" s="76">
        <v>0.76399405899999995</v>
      </c>
      <c r="CM68" s="76">
        <v>2.9198561000000001E-2</v>
      </c>
      <c r="CN68" s="76">
        <v>0.11</v>
      </c>
      <c r="CO68" s="76">
        <v>1.07</v>
      </c>
      <c r="CP68" s="76">
        <v>0.75</v>
      </c>
      <c r="CQ68" s="76">
        <v>0.06</v>
      </c>
      <c r="CR68" s="76">
        <v>863.23</v>
      </c>
      <c r="CS68" s="76">
        <v>575.5</v>
      </c>
      <c r="CT68" s="76">
        <v>98.09</v>
      </c>
      <c r="CU68" s="76">
        <v>29.59</v>
      </c>
      <c r="CV68" s="76">
        <v>44713.440000000002</v>
      </c>
      <c r="CW68" s="76"/>
      <c r="CX68" s="76">
        <v>47.15</v>
      </c>
      <c r="CY68" s="76"/>
      <c r="CZ68" s="76"/>
      <c r="DA68" s="76">
        <v>2.0699999999999998</v>
      </c>
      <c r="DB68" s="76">
        <v>2.16</v>
      </c>
      <c r="DC68" s="76"/>
      <c r="DD68" s="76">
        <v>1.89</v>
      </c>
      <c r="DE68" s="76"/>
      <c r="DF68" s="76"/>
      <c r="DG68" s="76">
        <v>24.31</v>
      </c>
      <c r="DH68" s="76">
        <v>23.01</v>
      </c>
      <c r="DI68" s="76"/>
      <c r="DJ68" s="76">
        <v>24.8</v>
      </c>
      <c r="DK68" s="76"/>
      <c r="DL68" s="76"/>
      <c r="DM68" s="76">
        <v>0.41666666699999999</v>
      </c>
      <c r="DN68" s="76">
        <v>0.16666666666666666</v>
      </c>
      <c r="DO68" s="76">
        <v>8.3299999999999999E-2</v>
      </c>
      <c r="DP68" s="157">
        <v>1</v>
      </c>
      <c r="DQ68" s="76">
        <v>212.4289</v>
      </c>
      <c r="DR68" s="76">
        <v>210.18170000000001</v>
      </c>
      <c r="DS68" s="76">
        <v>1.86627149130839</v>
      </c>
      <c r="DT68" s="76">
        <v>0.80045027706979199</v>
      </c>
      <c r="DU68" s="76">
        <v>1.04806831838794</v>
      </c>
      <c r="DV68" s="76">
        <v>1.2715188810443501</v>
      </c>
      <c r="DW68" s="76">
        <v>2.91433980969633</v>
      </c>
      <c r="DX68" s="76">
        <v>2.0719691581141499</v>
      </c>
      <c r="DY68" s="76"/>
      <c r="DZ68" s="74"/>
    </row>
    <row r="69" spans="1:130" x14ac:dyDescent="0.3">
      <c r="A69" s="7">
        <v>1332</v>
      </c>
      <c r="B69" s="7" t="s">
        <v>1671</v>
      </c>
      <c r="C69" s="49">
        <v>18</v>
      </c>
      <c r="D69" s="7">
        <v>18</v>
      </c>
      <c r="E69" s="7">
        <v>18</v>
      </c>
      <c r="F69" s="7"/>
      <c r="G69" s="7">
        <v>43.552825120000001</v>
      </c>
      <c r="H69" s="7">
        <v>-89.569438939999998</v>
      </c>
      <c r="I69" s="7">
        <v>4</v>
      </c>
      <c r="J69" s="7" t="s">
        <v>1843</v>
      </c>
      <c r="K69" s="7">
        <v>16</v>
      </c>
      <c r="L69" s="7" t="s">
        <v>1843</v>
      </c>
      <c r="M69" s="7">
        <v>16</v>
      </c>
      <c r="N69" s="7">
        <v>6</v>
      </c>
      <c r="O69" s="7">
        <v>0</v>
      </c>
      <c r="P69" s="7">
        <v>0</v>
      </c>
      <c r="Q69" s="7">
        <v>0</v>
      </c>
      <c r="R69" s="7">
        <v>0</v>
      </c>
      <c r="S69" s="7">
        <v>2</v>
      </c>
      <c r="T69" s="7">
        <v>0</v>
      </c>
      <c r="U69" s="7">
        <v>0</v>
      </c>
      <c r="V69" s="134">
        <v>40430</v>
      </c>
      <c r="W69" s="49">
        <v>2010</v>
      </c>
      <c r="X69" s="7">
        <v>6</v>
      </c>
      <c r="Y69" s="179">
        <v>0.464574916</v>
      </c>
      <c r="Z69" s="179">
        <v>13.252577237109</v>
      </c>
      <c r="AA69" s="33">
        <v>26.212561874999999</v>
      </c>
      <c r="AB69" s="33">
        <v>53.228998824999998</v>
      </c>
      <c r="AC69" s="33">
        <v>98.079660000000004</v>
      </c>
      <c r="AD69" s="201">
        <f t="shared" si="8"/>
        <v>0.68204671476130363</v>
      </c>
      <c r="AE69" s="201">
        <f t="shared" si="9"/>
        <v>0.70836458179484518</v>
      </c>
      <c r="AF69" s="201">
        <f t="shared" si="10"/>
        <v>0.61117666708886231</v>
      </c>
      <c r="AG69" s="201">
        <f t="shared" si="11"/>
        <v>2.0015879636450111</v>
      </c>
      <c r="AH69" s="99"/>
      <c r="AI69" s="224"/>
      <c r="AJ69" s="224"/>
      <c r="AK69" s="245"/>
      <c r="AL69" s="224" t="s">
        <v>2269</v>
      </c>
      <c r="AM69" s="224"/>
      <c r="AN69" s="7"/>
      <c r="AO69" s="7"/>
      <c r="AP69" s="179">
        <v>177.51111109999999</v>
      </c>
      <c r="AQ69" s="179">
        <v>310.97777780000001</v>
      </c>
      <c r="AR69" s="33">
        <v>239.5</v>
      </c>
      <c r="AS69" s="33">
        <v>252.7</v>
      </c>
      <c r="AT69" s="7"/>
      <c r="AU69" s="99"/>
      <c r="AV69" s="99"/>
      <c r="AW69" s="99"/>
      <c r="AX69" s="99" t="s">
        <v>5</v>
      </c>
      <c r="AY69" s="99"/>
      <c r="AZ69" s="7">
        <v>0</v>
      </c>
      <c r="BA69" s="7">
        <v>0</v>
      </c>
      <c r="BB69" s="201">
        <v>13.9695</v>
      </c>
      <c r="BC69" s="201">
        <v>15.720725</v>
      </c>
      <c r="BD69" s="201">
        <v>17.190625000000001</v>
      </c>
      <c r="BE69" s="201">
        <v>21.392225</v>
      </c>
      <c r="BF69" s="201">
        <v>133.97</v>
      </c>
      <c r="BG69" s="201">
        <v>132.13999999999999</v>
      </c>
      <c r="BH69" s="201">
        <v>139.0968834</v>
      </c>
      <c r="BI69" s="201">
        <v>130.4083368</v>
      </c>
      <c r="BJ69" s="201">
        <v>154.13281029999999</v>
      </c>
      <c r="BK69" s="201">
        <v>146.69792559999999</v>
      </c>
      <c r="BL69" s="201">
        <v>22.71</v>
      </c>
      <c r="BM69" s="201">
        <v>19.82</v>
      </c>
      <c r="BN69" s="8">
        <v>15.95</v>
      </c>
      <c r="BO69" s="8">
        <v>13.17</v>
      </c>
      <c r="BP69" s="76">
        <v>14.58</v>
      </c>
      <c r="BQ69" s="76">
        <v>11.332219139999999</v>
      </c>
      <c r="BR69" s="76">
        <v>3.15</v>
      </c>
      <c r="BS69" s="76">
        <v>3.59</v>
      </c>
      <c r="BT69" s="76">
        <v>3.54</v>
      </c>
      <c r="BU69" s="76">
        <v>1.71</v>
      </c>
      <c r="BV69" s="76">
        <v>4.1421400630000003</v>
      </c>
      <c r="BW69" s="76">
        <v>1.8300000000000003</v>
      </c>
      <c r="BX69" s="76">
        <v>1.97</v>
      </c>
      <c r="BY69" s="76">
        <v>2.2599999999999998</v>
      </c>
      <c r="BZ69" s="76">
        <v>1.18</v>
      </c>
      <c r="CA69" s="76">
        <v>1.33</v>
      </c>
      <c r="CB69" s="76">
        <v>0.2</v>
      </c>
      <c r="CC69" s="76">
        <v>2.2400000000000002</v>
      </c>
      <c r="CD69" s="76">
        <v>1.03</v>
      </c>
      <c r="CE69" s="76">
        <v>7.0000000000000007E-2</v>
      </c>
      <c r="CF69" s="76">
        <v>0.12</v>
      </c>
      <c r="CG69" s="76">
        <v>0.85</v>
      </c>
      <c r="CH69" s="76">
        <v>0.7</v>
      </c>
      <c r="CI69" s="76">
        <v>0.05</v>
      </c>
      <c r="CJ69" s="76">
        <v>0.435683294</v>
      </c>
      <c r="CK69" s="76">
        <v>2.817411313</v>
      </c>
      <c r="CL69" s="76">
        <v>0.85441177499999998</v>
      </c>
      <c r="CM69" s="76">
        <v>3.4633680999999999E-2</v>
      </c>
      <c r="CN69" s="76">
        <v>0.08</v>
      </c>
      <c r="CO69" s="76">
        <v>1.02</v>
      </c>
      <c r="CP69" s="76">
        <v>0.68</v>
      </c>
      <c r="CQ69" s="76">
        <v>0.05</v>
      </c>
      <c r="CR69" s="76">
        <v>3128.43</v>
      </c>
      <c r="CS69" s="76">
        <v>986.54</v>
      </c>
      <c r="CT69" s="76">
        <v>150.88</v>
      </c>
      <c r="CU69" s="76">
        <v>56.29</v>
      </c>
      <c r="CV69" s="76">
        <v>81564.67</v>
      </c>
      <c r="CW69" s="76"/>
      <c r="CX69" s="76">
        <v>45.56</v>
      </c>
      <c r="CY69" s="76"/>
      <c r="CZ69" s="76"/>
      <c r="DA69" s="76">
        <v>1.84</v>
      </c>
      <c r="DB69" s="76">
        <v>2.04</v>
      </c>
      <c r="DC69" s="76"/>
      <c r="DD69" s="76">
        <v>1.72</v>
      </c>
      <c r="DE69" s="76"/>
      <c r="DF69" s="76"/>
      <c r="DG69" s="76">
        <v>26.74</v>
      </c>
      <c r="DH69" s="76">
        <v>23.88</v>
      </c>
      <c r="DI69" s="76"/>
      <c r="DJ69" s="76">
        <v>26.54</v>
      </c>
      <c r="DK69" s="76"/>
      <c r="DL69" s="76"/>
      <c r="DM69" s="76">
        <v>0.41666666699999999</v>
      </c>
      <c r="DN69" s="76">
        <v>0.16666666666666666</v>
      </c>
      <c r="DO69" s="76">
        <v>8.3299999999999999E-2</v>
      </c>
      <c r="DP69" s="157">
        <v>1</v>
      </c>
      <c r="DQ69" s="76">
        <v>188.8235</v>
      </c>
      <c r="DR69" s="76">
        <v>257.25299999999999</v>
      </c>
      <c r="DS69" s="76">
        <v>6.58874557457096</v>
      </c>
      <c r="DT69" s="76">
        <v>2.4857241703692501</v>
      </c>
      <c r="DU69" s="76">
        <v>1.53376036351408</v>
      </c>
      <c r="DV69" s="76">
        <v>2.8247289633162702</v>
      </c>
      <c r="DW69" s="76">
        <v>8.1225059380850393</v>
      </c>
      <c r="DX69" s="76">
        <v>5.3104531336855203</v>
      </c>
      <c r="DY69" s="76"/>
      <c r="DZ69" s="74"/>
    </row>
    <row r="70" spans="1:130" x14ac:dyDescent="0.3">
      <c r="A70" s="3">
        <v>290</v>
      </c>
      <c r="B70" s="3" t="s">
        <v>1281</v>
      </c>
      <c r="C70" s="51">
        <v>19</v>
      </c>
      <c r="D70" s="3">
        <v>19</v>
      </c>
      <c r="E70" s="3">
        <v>19</v>
      </c>
      <c r="F70" s="3"/>
      <c r="G70" s="3">
        <v>43.552846240000001</v>
      </c>
      <c r="H70" s="3">
        <v>-89.569438939999998</v>
      </c>
      <c r="I70" s="3">
        <v>1</v>
      </c>
      <c r="J70" s="3" t="s">
        <v>1861</v>
      </c>
      <c r="K70" s="3">
        <v>10</v>
      </c>
      <c r="L70" s="3" t="s">
        <v>1861</v>
      </c>
      <c r="M70" s="3">
        <v>10</v>
      </c>
      <c r="N70" s="3">
        <v>4</v>
      </c>
      <c r="O70" s="3">
        <v>0</v>
      </c>
      <c r="P70" s="3">
        <v>0</v>
      </c>
      <c r="Q70" s="3">
        <v>0</v>
      </c>
      <c r="R70" s="3">
        <v>0</v>
      </c>
      <c r="S70" s="3">
        <v>2</v>
      </c>
      <c r="T70" s="3">
        <v>0</v>
      </c>
      <c r="U70" s="3">
        <v>0</v>
      </c>
      <c r="V70" s="132">
        <v>40430</v>
      </c>
      <c r="W70" s="51">
        <v>2010</v>
      </c>
      <c r="X70" s="3">
        <v>6</v>
      </c>
      <c r="Y70" s="183">
        <v>0.1106416695</v>
      </c>
      <c r="Z70" s="183">
        <v>3.2593923331200001</v>
      </c>
      <c r="AA70" s="31">
        <v>14.593896389999999</v>
      </c>
      <c r="AB70" s="31">
        <v>33.912566485120003</v>
      </c>
      <c r="AC70" s="31">
        <v>61.917726049999999</v>
      </c>
      <c r="AD70" s="205">
        <f t="shared" si="8"/>
        <v>1.4990626087049077</v>
      </c>
      <c r="AE70" s="205">
        <f t="shared" si="9"/>
        <v>0.84318225264792845</v>
      </c>
      <c r="AF70" s="205">
        <f t="shared" si="10"/>
        <v>0.60202086613520756</v>
      </c>
      <c r="AG70" s="205">
        <f t="shared" si="11"/>
        <v>2.9442657274880437</v>
      </c>
      <c r="AH70" s="103"/>
      <c r="AI70" s="222"/>
      <c r="AJ70" s="222"/>
      <c r="AK70" s="249"/>
      <c r="AL70" s="222" t="s">
        <v>2196</v>
      </c>
      <c r="AM70" s="222"/>
      <c r="AN70" s="3"/>
      <c r="AO70" s="3"/>
      <c r="AP70" s="183">
        <v>221.53333330000001</v>
      </c>
      <c r="AQ70" s="183">
        <v>350</v>
      </c>
      <c r="AR70" s="31">
        <v>241.8</v>
      </c>
      <c r="AS70" s="31">
        <v>252.7</v>
      </c>
      <c r="AT70" s="3"/>
      <c r="AU70" s="103" t="s">
        <v>1843</v>
      </c>
      <c r="AV70" s="103" t="s">
        <v>1843</v>
      </c>
      <c r="AW70" s="103"/>
      <c r="AX70" s="103" t="s">
        <v>5</v>
      </c>
      <c r="AY70" s="103"/>
      <c r="AZ70" s="3">
        <v>0</v>
      </c>
      <c r="BA70" s="3">
        <v>6</v>
      </c>
      <c r="BB70" s="205">
        <v>19.661193069999999</v>
      </c>
      <c r="BC70" s="205">
        <v>14.01520833</v>
      </c>
      <c r="BD70" s="205">
        <v>21.93928571</v>
      </c>
      <c r="BE70" s="205">
        <v>21.763958330000001</v>
      </c>
      <c r="BF70" s="205">
        <v>85.26</v>
      </c>
      <c r="BG70" s="205">
        <v>134.4</v>
      </c>
      <c r="BH70" s="205">
        <v>118.59333119999999</v>
      </c>
      <c r="BI70" s="205">
        <v>116.52636320000001</v>
      </c>
      <c r="BJ70" s="205">
        <v>140.00182319999999</v>
      </c>
      <c r="BK70" s="205">
        <v>126.6266667</v>
      </c>
      <c r="BL70" s="205">
        <v>18.920000000000002</v>
      </c>
      <c r="BM70" s="205">
        <v>11.16</v>
      </c>
      <c r="BN70" s="4">
        <v>12.56</v>
      </c>
      <c r="BO70" s="4">
        <v>11.07</v>
      </c>
      <c r="BP70" s="79">
        <v>10.28</v>
      </c>
      <c r="BQ70" s="79">
        <v>10.260734019999999</v>
      </c>
      <c r="BR70" s="79">
        <v>13.35</v>
      </c>
      <c r="BS70" s="79">
        <v>12.87</v>
      </c>
      <c r="BT70" s="79">
        <v>7.47</v>
      </c>
      <c r="BU70" s="79">
        <v>6.21</v>
      </c>
      <c r="BV70" s="79">
        <v>9.3570176029999992</v>
      </c>
      <c r="BW70" s="79">
        <v>8.1300000000000008</v>
      </c>
      <c r="BX70" s="79">
        <v>6.79</v>
      </c>
      <c r="BY70" s="79">
        <v>5.87</v>
      </c>
      <c r="BZ70" s="79">
        <v>6.56</v>
      </c>
      <c r="CA70" s="79">
        <v>7</v>
      </c>
      <c r="CB70" s="79">
        <v>0.18</v>
      </c>
      <c r="CC70" s="79">
        <v>3.32</v>
      </c>
      <c r="CD70" s="79">
        <v>3.84</v>
      </c>
      <c r="CE70" s="79">
        <v>0.13</v>
      </c>
      <c r="CF70" s="79">
        <v>0.35</v>
      </c>
      <c r="CG70" s="79">
        <v>2.74</v>
      </c>
      <c r="CH70" s="79">
        <v>2.95</v>
      </c>
      <c r="CI70" s="79">
        <v>0.16</v>
      </c>
      <c r="CJ70" s="79">
        <v>0.56141980400000002</v>
      </c>
      <c r="CK70" s="79">
        <v>5.6625895369999997</v>
      </c>
      <c r="CL70" s="79">
        <v>3.059232717</v>
      </c>
      <c r="CM70" s="79">
        <v>7.3775544999999998E-2</v>
      </c>
      <c r="CN70" s="79">
        <v>0.28000000000000003</v>
      </c>
      <c r="CO70" s="79">
        <v>3.77</v>
      </c>
      <c r="CP70" s="79">
        <v>3.86</v>
      </c>
      <c r="CQ70" s="79">
        <v>0.22</v>
      </c>
      <c r="CR70" s="79">
        <v>527.12</v>
      </c>
      <c r="CS70" s="79">
        <v>349.04</v>
      </c>
      <c r="CT70" s="79">
        <v>142.30000000000001</v>
      </c>
      <c r="CU70" s="79">
        <v>36.909999999999997</v>
      </c>
      <c r="CV70" s="79">
        <v>27676.720000000001</v>
      </c>
      <c r="CW70" s="79"/>
      <c r="CX70" s="79">
        <v>50.43</v>
      </c>
      <c r="CY70" s="79"/>
      <c r="CZ70" s="79"/>
      <c r="DA70" s="79">
        <v>2.0499999999999998</v>
      </c>
      <c r="DB70" s="79">
        <v>2.16</v>
      </c>
      <c r="DC70" s="79"/>
      <c r="DD70" s="79">
        <v>2.02</v>
      </c>
      <c r="DE70" s="79"/>
      <c r="DF70" s="79"/>
      <c r="DG70" s="79">
        <v>25.3</v>
      </c>
      <c r="DH70" s="79">
        <v>23.76</v>
      </c>
      <c r="DI70" s="79"/>
      <c r="DJ70" s="79">
        <v>25.15</v>
      </c>
      <c r="DK70" s="79"/>
      <c r="DL70" s="79"/>
      <c r="DM70" s="79">
        <v>0.25</v>
      </c>
      <c r="DN70" s="79">
        <v>0.25</v>
      </c>
      <c r="DO70" s="79">
        <v>0.16669999999999999</v>
      </c>
      <c r="DP70" s="161">
        <v>1</v>
      </c>
      <c r="DQ70" s="79">
        <v>173.10900000000001</v>
      </c>
      <c r="DR70" s="79">
        <v>294.60759999999999</v>
      </c>
      <c r="DS70" s="79">
        <v>3.0072382140732099</v>
      </c>
      <c r="DT70" s="79">
        <v>1.1489520297507601</v>
      </c>
      <c r="DU70" s="79">
        <v>3.1692170828784199</v>
      </c>
      <c r="DV70" s="79">
        <v>12.227349192621</v>
      </c>
      <c r="DW70" s="79">
        <v>6.1764552969516302</v>
      </c>
      <c r="DX70" s="79">
        <v>13.376301222371699</v>
      </c>
      <c r="DY70" s="79"/>
      <c r="DZ70" s="74"/>
    </row>
    <row r="71" spans="1:130" x14ac:dyDescent="0.3">
      <c r="A71" s="3">
        <v>323</v>
      </c>
      <c r="B71" s="3" t="s">
        <v>1045</v>
      </c>
      <c r="C71" s="51">
        <v>19</v>
      </c>
      <c r="D71" s="3">
        <v>19</v>
      </c>
      <c r="E71" s="3">
        <v>19</v>
      </c>
      <c r="F71" s="3">
        <v>537</v>
      </c>
      <c r="G71" s="3">
        <v>43.552846240000001</v>
      </c>
      <c r="H71" s="3">
        <v>-89.569438939999998</v>
      </c>
      <c r="I71" s="3">
        <v>1</v>
      </c>
      <c r="J71" s="3" t="s">
        <v>1854</v>
      </c>
      <c r="K71" s="3">
        <v>15</v>
      </c>
      <c r="L71" s="3" t="s">
        <v>1854</v>
      </c>
      <c r="M71" s="3">
        <v>15</v>
      </c>
      <c r="N71" s="3">
        <v>3</v>
      </c>
      <c r="O71" s="3">
        <v>1</v>
      </c>
      <c r="P71" s="3">
        <v>0</v>
      </c>
      <c r="Q71" s="3">
        <v>1</v>
      </c>
      <c r="R71" s="3">
        <v>1</v>
      </c>
      <c r="S71" s="3">
        <v>2</v>
      </c>
      <c r="T71" s="3">
        <v>0</v>
      </c>
      <c r="U71" s="3">
        <v>0</v>
      </c>
      <c r="V71" s="132">
        <v>40430</v>
      </c>
      <c r="W71" s="51">
        <v>2010</v>
      </c>
      <c r="X71" s="3">
        <v>6</v>
      </c>
      <c r="Y71" s="183">
        <v>0.10777325925</v>
      </c>
      <c r="Z71" s="183">
        <v>2.8244054256000002</v>
      </c>
      <c r="AA71" s="31">
        <v>10.02096500375</v>
      </c>
      <c r="AB71" s="31">
        <v>24.019321399919999</v>
      </c>
      <c r="AC71" s="31">
        <v>66.217010000000002</v>
      </c>
      <c r="AD71" s="205">
        <f t="shared" si="8"/>
        <v>1.2663815251463293</v>
      </c>
      <c r="AE71" s="205">
        <f t="shared" si="9"/>
        <v>0.87417916601340284</v>
      </c>
      <c r="AF71" s="205">
        <f t="shared" si="10"/>
        <v>1.0140788137854901</v>
      </c>
      <c r="AG71" s="205">
        <f t="shared" si="11"/>
        <v>3.1546395049452221</v>
      </c>
      <c r="AH71" s="103"/>
      <c r="AI71" s="222"/>
      <c r="AJ71" s="222"/>
      <c r="AK71" s="249"/>
      <c r="AL71" s="222"/>
      <c r="AM71" s="222"/>
      <c r="AN71" s="3"/>
      <c r="AO71" s="3"/>
      <c r="AP71" s="183">
        <v>208.98888890000001</v>
      </c>
      <c r="AQ71" s="183">
        <v>340.78888890000002</v>
      </c>
      <c r="AR71" s="31">
        <v>239.5</v>
      </c>
      <c r="AS71" s="31">
        <v>244.1</v>
      </c>
      <c r="AT71" s="3"/>
      <c r="AU71" s="103"/>
      <c r="AV71" s="103" t="s">
        <v>1843</v>
      </c>
      <c r="AW71" s="103"/>
      <c r="AX71" s="103">
        <v>0</v>
      </c>
      <c r="AY71" s="103"/>
      <c r="AZ71" s="3">
        <v>0</v>
      </c>
      <c r="BA71" s="3">
        <v>0</v>
      </c>
      <c r="BB71" s="205">
        <v>19.602</v>
      </c>
      <c r="BC71" s="205">
        <v>15.55699167</v>
      </c>
      <c r="BD71" s="205">
        <v>18.445</v>
      </c>
      <c r="BE71" s="205">
        <v>21.273483330000001</v>
      </c>
      <c r="BF71" s="205">
        <v>129.38</v>
      </c>
      <c r="BG71" s="205">
        <v>116.47</v>
      </c>
      <c r="BH71" s="205" t="s">
        <v>5</v>
      </c>
      <c r="BI71" s="205">
        <v>116.4082434</v>
      </c>
      <c r="BJ71" s="205">
        <v>143.7786222</v>
      </c>
      <c r="BK71" s="205">
        <v>133.54352370000001</v>
      </c>
      <c r="BL71" s="205">
        <v>18</v>
      </c>
      <c r="BM71" s="205">
        <v>8.39</v>
      </c>
      <c r="BN71" s="4">
        <v>10.79</v>
      </c>
      <c r="BO71" s="4">
        <v>13.98</v>
      </c>
      <c r="BP71" s="79">
        <v>9.9600000000000009</v>
      </c>
      <c r="BQ71" s="79">
        <v>8.5166157640000009</v>
      </c>
      <c r="BR71" s="79">
        <v>12.87</v>
      </c>
      <c r="BS71" s="79">
        <v>13.71</v>
      </c>
      <c r="BT71" s="79">
        <v>7.5745027660000002</v>
      </c>
      <c r="BU71" s="79">
        <v>6.8439453239999999</v>
      </c>
      <c r="BV71" s="79">
        <v>10.074954497</v>
      </c>
      <c r="BW71" s="79">
        <v>7.8100000000000005</v>
      </c>
      <c r="BX71" s="79">
        <v>6.85</v>
      </c>
      <c r="BY71" s="79">
        <v>7.78</v>
      </c>
      <c r="BZ71" s="79">
        <v>6.02</v>
      </c>
      <c r="CA71" s="79">
        <v>5.93</v>
      </c>
      <c r="CB71" s="79">
        <v>0.21</v>
      </c>
      <c r="CC71" s="79">
        <v>3.55</v>
      </c>
      <c r="CD71" s="79">
        <v>3.65</v>
      </c>
      <c r="CE71" s="79">
        <v>0.17</v>
      </c>
      <c r="CF71" s="79">
        <v>0.39</v>
      </c>
      <c r="CG71" s="79">
        <v>3.07</v>
      </c>
      <c r="CH71" s="79">
        <v>3.1</v>
      </c>
      <c r="CI71" s="79">
        <v>0.28000000000000003</v>
      </c>
      <c r="CJ71" s="79">
        <v>0.99550082600000001</v>
      </c>
      <c r="CK71" s="79">
        <v>5.8355880969999996</v>
      </c>
      <c r="CL71" s="79">
        <v>3.0807523469999998</v>
      </c>
      <c r="CM71" s="79">
        <v>0.163113227</v>
      </c>
      <c r="CN71" s="79">
        <v>0.28000000000000003</v>
      </c>
      <c r="CO71" s="79">
        <v>3.74</v>
      </c>
      <c r="CP71" s="79">
        <v>3.61</v>
      </c>
      <c r="CQ71" s="79">
        <v>0.18</v>
      </c>
      <c r="CR71" s="79">
        <v>558.52</v>
      </c>
      <c r="CS71" s="79">
        <v>305.02</v>
      </c>
      <c r="CT71" s="79">
        <v>177.04</v>
      </c>
      <c r="CU71" s="79">
        <v>56.8</v>
      </c>
      <c r="CV71" s="79">
        <v>27180.62</v>
      </c>
      <c r="CW71" s="79"/>
      <c r="CX71" s="79">
        <v>49.98</v>
      </c>
      <c r="CY71" s="79"/>
      <c r="CZ71" s="79"/>
      <c r="DA71" s="79">
        <v>1.69</v>
      </c>
      <c r="DB71" s="79">
        <v>1.89</v>
      </c>
      <c r="DC71" s="79"/>
      <c r="DD71" s="79">
        <v>2.08</v>
      </c>
      <c r="DE71" s="79"/>
      <c r="DF71" s="79"/>
      <c r="DG71" s="79">
        <v>29.01</v>
      </c>
      <c r="DH71" s="79">
        <v>26.11</v>
      </c>
      <c r="DI71" s="79"/>
      <c r="DJ71" s="79">
        <v>24.4</v>
      </c>
      <c r="DK71" s="79"/>
      <c r="DL71" s="79"/>
      <c r="DM71" s="79">
        <v>0</v>
      </c>
      <c r="DN71" s="79">
        <v>0.16666666666666666</v>
      </c>
      <c r="DO71" s="79">
        <v>0.25</v>
      </c>
      <c r="DP71" s="161">
        <v>1</v>
      </c>
      <c r="DQ71" s="79">
        <v>191.29159999999999</v>
      </c>
      <c r="DR71" s="79">
        <v>255.74709999999999</v>
      </c>
      <c r="DS71" s="79">
        <v>1.6918672853382</v>
      </c>
      <c r="DT71" s="79">
        <v>1.04439111919549</v>
      </c>
      <c r="DU71" s="79">
        <v>2.7809375842953901</v>
      </c>
      <c r="DV71" s="79">
        <v>1.2437677690186899</v>
      </c>
      <c r="DW71" s="79">
        <v>4.47280486963359</v>
      </c>
      <c r="DX71" s="79">
        <v>2.2881588882141801</v>
      </c>
      <c r="DY71" s="79"/>
      <c r="DZ71" s="74"/>
    </row>
    <row r="72" spans="1:130" x14ac:dyDescent="0.3">
      <c r="A72" s="3">
        <v>669</v>
      </c>
      <c r="B72" s="3" t="s">
        <v>436</v>
      </c>
      <c r="C72" s="51">
        <v>19</v>
      </c>
      <c r="D72" s="3">
        <v>19</v>
      </c>
      <c r="E72" s="3">
        <v>19</v>
      </c>
      <c r="F72" s="3"/>
      <c r="G72" s="3">
        <v>43.552846240000001</v>
      </c>
      <c r="H72" s="3">
        <v>-89.569438939999998</v>
      </c>
      <c r="I72" s="3">
        <v>2</v>
      </c>
      <c r="J72" s="3" t="s">
        <v>1852</v>
      </c>
      <c r="K72" s="3">
        <v>25</v>
      </c>
      <c r="L72" s="3" t="s">
        <v>1852</v>
      </c>
      <c r="M72" s="3">
        <v>25</v>
      </c>
      <c r="N72" s="3">
        <v>5</v>
      </c>
      <c r="O72" s="3">
        <v>0</v>
      </c>
      <c r="P72" s="3">
        <v>0</v>
      </c>
      <c r="Q72" s="3">
        <v>0</v>
      </c>
      <c r="R72" s="3">
        <v>0</v>
      </c>
      <c r="S72" s="3">
        <v>2</v>
      </c>
      <c r="T72" s="3">
        <v>0</v>
      </c>
      <c r="U72" s="3">
        <v>0</v>
      </c>
      <c r="V72" s="132">
        <v>40430</v>
      </c>
      <c r="W72" s="51">
        <v>2010</v>
      </c>
      <c r="X72" s="3">
        <v>6</v>
      </c>
      <c r="Y72" s="183">
        <v>0.20210431500000001</v>
      </c>
      <c r="Z72" s="183">
        <v>7.3016422449971996</v>
      </c>
      <c r="AA72" s="31">
        <v>19.634910000000001</v>
      </c>
      <c r="AB72" s="31">
        <v>42.133117035667503</v>
      </c>
      <c r="AC72" s="31">
        <v>88.046875</v>
      </c>
      <c r="AD72" s="205">
        <f t="shared" si="8"/>
        <v>0.98920981644621686</v>
      </c>
      <c r="AE72" s="205">
        <f t="shared" si="9"/>
        <v>0.76352495501651241</v>
      </c>
      <c r="AF72" s="205">
        <f t="shared" si="10"/>
        <v>0.73703528372986682</v>
      </c>
      <c r="AG72" s="205">
        <f t="shared" si="11"/>
        <v>2.4897700551925963</v>
      </c>
      <c r="AH72" s="103"/>
      <c r="AI72" s="222"/>
      <c r="AJ72" s="222"/>
      <c r="AK72" s="249"/>
      <c r="AL72" s="222"/>
      <c r="AM72" s="222"/>
      <c r="AN72" s="3"/>
      <c r="AO72" s="3"/>
      <c r="AP72" s="183">
        <v>184.75555560000001</v>
      </c>
      <c r="AQ72" s="183">
        <v>327.41111110000003</v>
      </c>
      <c r="AR72" s="31">
        <v>241.8</v>
      </c>
      <c r="AS72" s="31">
        <v>244.1</v>
      </c>
      <c r="AT72" s="3"/>
      <c r="AU72" s="103"/>
      <c r="AV72" s="103" t="s">
        <v>1843</v>
      </c>
      <c r="AW72" s="103"/>
      <c r="AX72" s="103" t="s">
        <v>5</v>
      </c>
      <c r="AY72" s="103"/>
      <c r="AZ72" s="3">
        <v>0</v>
      </c>
      <c r="BA72" s="3">
        <v>0</v>
      </c>
      <c r="BB72" s="205">
        <v>24.904666670000001</v>
      </c>
      <c r="BC72" s="205">
        <v>17.543275000000001</v>
      </c>
      <c r="BD72" s="205">
        <v>16.557500000000001</v>
      </c>
      <c r="BE72" s="205">
        <v>22.214759659999999</v>
      </c>
      <c r="BF72" s="205">
        <v>123.14</v>
      </c>
      <c r="BG72" s="205" t="s">
        <v>5</v>
      </c>
      <c r="BH72" s="205">
        <v>129.73432890000001</v>
      </c>
      <c r="BI72" s="205">
        <v>119.4706884</v>
      </c>
      <c r="BJ72" s="205">
        <v>158.53979649999999</v>
      </c>
      <c r="BK72" s="205">
        <v>145.33699480000001</v>
      </c>
      <c r="BL72" s="205">
        <v>12.93</v>
      </c>
      <c r="BM72" s="205">
        <v>13.68</v>
      </c>
      <c r="BN72" s="4">
        <v>8.33</v>
      </c>
      <c r="BO72" s="4">
        <v>9.7899999999999991</v>
      </c>
      <c r="BP72" s="79">
        <v>11.32</v>
      </c>
      <c r="BQ72" s="79">
        <v>7.4311752320000002</v>
      </c>
      <c r="BR72" s="79">
        <v>13.13</v>
      </c>
      <c r="BS72" s="79">
        <v>10.79</v>
      </c>
      <c r="BT72" s="79">
        <v>9.4</v>
      </c>
      <c r="BU72" s="79">
        <v>8.91</v>
      </c>
      <c r="BV72" s="79">
        <v>9.3615772390000007</v>
      </c>
      <c r="BW72" s="79">
        <v>8.7299999999999986</v>
      </c>
      <c r="BX72" s="79">
        <v>6.9</v>
      </c>
      <c r="BY72" s="79">
        <v>6.13</v>
      </c>
      <c r="BZ72" s="79">
        <v>6.23</v>
      </c>
      <c r="CA72" s="79">
        <v>4.66</v>
      </c>
      <c r="CB72" s="79">
        <v>0.16</v>
      </c>
      <c r="CC72" s="79">
        <v>4.29</v>
      </c>
      <c r="CD72" s="79">
        <v>4.8499999999999996</v>
      </c>
      <c r="CE72" s="79">
        <v>0.1</v>
      </c>
      <c r="CF72" s="79">
        <v>0.63</v>
      </c>
      <c r="CG72" s="79">
        <v>3.68</v>
      </c>
      <c r="CH72" s="79">
        <v>4.26</v>
      </c>
      <c r="CI72" s="79">
        <v>0.34</v>
      </c>
      <c r="CJ72" s="79">
        <v>0.50685470200000005</v>
      </c>
      <c r="CK72" s="79">
        <v>5.732682112</v>
      </c>
      <c r="CL72" s="79">
        <v>3.056334562</v>
      </c>
      <c r="CM72" s="79">
        <v>6.5705863000000003E-2</v>
      </c>
      <c r="CN72" s="79">
        <v>0.28000000000000003</v>
      </c>
      <c r="CO72" s="79">
        <v>3.97</v>
      </c>
      <c r="CP72" s="79">
        <v>4.2</v>
      </c>
      <c r="CQ72" s="79">
        <v>0.28000000000000003</v>
      </c>
      <c r="CR72" s="79">
        <v>765.72</v>
      </c>
      <c r="CS72" s="79">
        <v>269.16000000000003</v>
      </c>
      <c r="CT72" s="79">
        <v>83.97</v>
      </c>
      <c r="CU72" s="79">
        <v>51.85</v>
      </c>
      <c r="CV72" s="79">
        <v>17480.8</v>
      </c>
      <c r="CW72" s="79"/>
      <c r="CX72" s="79">
        <v>49.42</v>
      </c>
      <c r="CY72" s="79"/>
      <c r="CZ72" s="79"/>
      <c r="DA72" s="79">
        <v>2.15</v>
      </c>
      <c r="DB72" s="79">
        <v>2.4900000000000002</v>
      </c>
      <c r="DC72" s="79"/>
      <c r="DD72" s="79">
        <v>2.23</v>
      </c>
      <c r="DE72" s="79"/>
      <c r="DF72" s="79"/>
      <c r="DG72" s="79">
        <v>24.16</v>
      </c>
      <c r="DH72" s="79">
        <v>19.899999999999999</v>
      </c>
      <c r="DI72" s="79"/>
      <c r="DJ72" s="79">
        <v>22.49</v>
      </c>
      <c r="DK72" s="79"/>
      <c r="DL72" s="79"/>
      <c r="DM72" s="79">
        <v>0</v>
      </c>
      <c r="DN72" s="79">
        <v>0.63636363636363635</v>
      </c>
      <c r="DO72" s="79">
        <v>0</v>
      </c>
      <c r="DP72" s="161">
        <v>0</v>
      </c>
      <c r="DQ72" s="79">
        <v>214.50630000000001</v>
      </c>
      <c r="DR72" s="79">
        <v>363.44702939000001</v>
      </c>
      <c r="DS72" s="79">
        <v>0.81992929811385495</v>
      </c>
      <c r="DT72" s="79">
        <v>0.552644593731068</v>
      </c>
      <c r="DU72" s="79">
        <v>2.1147630629030498</v>
      </c>
      <c r="DV72" s="79">
        <v>3.1577622627050599</v>
      </c>
      <c r="DW72" s="79">
        <v>2.9346923610169</v>
      </c>
      <c r="DX72" s="79">
        <v>3.7104068564361299</v>
      </c>
      <c r="DY72" s="79"/>
      <c r="DZ72" s="74"/>
    </row>
    <row r="73" spans="1:130" x14ac:dyDescent="0.3">
      <c r="A73" s="3">
        <v>1113</v>
      </c>
      <c r="B73" s="3" t="s">
        <v>1089</v>
      </c>
      <c r="C73" s="51">
        <v>19</v>
      </c>
      <c r="D73" s="3">
        <v>19</v>
      </c>
      <c r="E73" s="3">
        <v>19</v>
      </c>
      <c r="F73" s="3"/>
      <c r="G73" s="3">
        <v>43.552846240000001</v>
      </c>
      <c r="H73" s="3">
        <v>-89.569438939999998</v>
      </c>
      <c r="I73" s="3">
        <v>3</v>
      </c>
      <c r="J73" s="3" t="s">
        <v>1854</v>
      </c>
      <c r="K73" s="3">
        <v>21</v>
      </c>
      <c r="L73" s="3" t="s">
        <v>1854</v>
      </c>
      <c r="M73" s="3">
        <v>21</v>
      </c>
      <c r="N73" s="3">
        <v>3</v>
      </c>
      <c r="O73" s="3">
        <v>0</v>
      </c>
      <c r="P73" s="3">
        <v>0</v>
      </c>
      <c r="Q73" s="3">
        <v>0</v>
      </c>
      <c r="R73" s="3">
        <v>0</v>
      </c>
      <c r="S73" s="3">
        <v>2</v>
      </c>
      <c r="T73" s="3">
        <v>0</v>
      </c>
      <c r="U73" s="3">
        <v>0</v>
      </c>
      <c r="V73" s="132">
        <v>40430</v>
      </c>
      <c r="W73" s="51">
        <v>2010</v>
      </c>
      <c r="X73" s="3">
        <v>6</v>
      </c>
      <c r="Y73" s="183">
        <v>0.14630610550000001</v>
      </c>
      <c r="Z73" s="183">
        <v>6.4755305115750001</v>
      </c>
      <c r="AA73" s="31">
        <v>19.630159450000001</v>
      </c>
      <c r="AB73" s="31">
        <v>46.644829779749998</v>
      </c>
      <c r="AC73" s="31">
        <v>93.399514999999994</v>
      </c>
      <c r="AD73" s="205">
        <f t="shared" si="8"/>
        <v>1.1090365945077385</v>
      </c>
      <c r="AE73" s="205">
        <f t="shared" si="9"/>
        <v>0.86549496010852689</v>
      </c>
      <c r="AF73" s="205">
        <f t="shared" si="10"/>
        <v>0.69432406136665348</v>
      </c>
      <c r="AG73" s="205">
        <f t="shared" si="11"/>
        <v>2.6688556159829186</v>
      </c>
      <c r="AH73" s="103"/>
      <c r="AI73" s="222"/>
      <c r="AJ73" s="222"/>
      <c r="AK73" s="249"/>
      <c r="AL73" s="222"/>
      <c r="AM73" s="222"/>
      <c r="AN73" s="3"/>
      <c r="AO73" s="3"/>
      <c r="AP73" s="183">
        <v>184.75555560000001</v>
      </c>
      <c r="AQ73" s="183">
        <v>340.78888890000002</v>
      </c>
      <c r="AR73" s="31">
        <v>246.8</v>
      </c>
      <c r="AS73" s="31">
        <v>252.7</v>
      </c>
      <c r="AT73" s="3"/>
      <c r="AU73" s="103"/>
      <c r="AV73" s="103" t="s">
        <v>1843</v>
      </c>
      <c r="AW73" s="103"/>
      <c r="AX73" s="103" t="s">
        <v>5</v>
      </c>
      <c r="AY73" s="103"/>
      <c r="AZ73" s="3">
        <v>0</v>
      </c>
      <c r="BA73" s="3">
        <v>0</v>
      </c>
      <c r="BB73" s="205">
        <v>20.814</v>
      </c>
      <c r="BC73" s="205">
        <v>18.496091669999998</v>
      </c>
      <c r="BD73" s="205">
        <v>17.93</v>
      </c>
      <c r="BE73" s="205">
        <v>23.7852</v>
      </c>
      <c r="BF73" s="205">
        <v>120.7</v>
      </c>
      <c r="BG73" s="205">
        <v>132.16</v>
      </c>
      <c r="BH73" s="205">
        <v>124.2379626</v>
      </c>
      <c r="BI73" s="205">
        <v>115.2404465</v>
      </c>
      <c r="BJ73" s="205">
        <v>148.92799669999999</v>
      </c>
      <c r="BK73" s="205">
        <v>139.5530081</v>
      </c>
      <c r="BL73" s="205">
        <v>11.61</v>
      </c>
      <c r="BM73" s="205">
        <v>12.55</v>
      </c>
      <c r="BN73" s="4">
        <v>11.53</v>
      </c>
      <c r="BO73" s="4">
        <v>10.66</v>
      </c>
      <c r="BP73" s="79">
        <v>10.32</v>
      </c>
      <c r="BQ73" s="79">
        <v>7.7056399439999996</v>
      </c>
      <c r="BR73" s="79">
        <v>14.65</v>
      </c>
      <c r="BS73" s="79">
        <v>11.62</v>
      </c>
      <c r="BT73" s="79">
        <v>10.82</v>
      </c>
      <c r="BU73" s="79">
        <v>7.43</v>
      </c>
      <c r="BV73" s="79">
        <v>9.2500456010000001</v>
      </c>
      <c r="BW73" s="79">
        <v>8.7399999999999984</v>
      </c>
      <c r="BX73" s="79">
        <v>7.54</v>
      </c>
      <c r="BY73" s="79">
        <v>6.72</v>
      </c>
      <c r="BZ73" s="79">
        <v>7.11</v>
      </c>
      <c r="CA73" s="79">
        <v>4.9000000000000004</v>
      </c>
      <c r="CB73" s="79">
        <v>0.21</v>
      </c>
      <c r="CC73" s="79">
        <v>4.84</v>
      </c>
      <c r="CD73" s="79">
        <v>5.61</v>
      </c>
      <c r="CE73" s="79">
        <v>0.15</v>
      </c>
      <c r="CF73" s="79">
        <v>0.34</v>
      </c>
      <c r="CG73" s="79">
        <v>3.11</v>
      </c>
      <c r="CH73" s="79">
        <v>3.78</v>
      </c>
      <c r="CI73" s="79">
        <v>0.2</v>
      </c>
      <c r="CJ73" s="79">
        <v>0.84346092800000005</v>
      </c>
      <c r="CK73" s="79">
        <v>5.1638037350000001</v>
      </c>
      <c r="CL73" s="79">
        <v>3.1333063210000001</v>
      </c>
      <c r="CM73" s="79">
        <v>0.109474617</v>
      </c>
      <c r="CN73" s="79">
        <v>0.33</v>
      </c>
      <c r="CO73" s="79">
        <v>3.71</v>
      </c>
      <c r="CP73" s="79">
        <v>4.43</v>
      </c>
      <c r="CQ73" s="79">
        <v>0.27</v>
      </c>
      <c r="CR73" s="79">
        <v>291.48</v>
      </c>
      <c r="CS73" s="79">
        <v>430.96</v>
      </c>
      <c r="CT73" s="79">
        <v>134.12</v>
      </c>
      <c r="CU73" s="79">
        <v>51.42</v>
      </c>
      <c r="CV73" s="79">
        <v>24906.84</v>
      </c>
      <c r="CW73" s="79"/>
      <c r="CX73" s="79">
        <v>49.2</v>
      </c>
      <c r="CY73" s="79"/>
      <c r="CZ73" s="79"/>
      <c r="DA73" s="79">
        <v>2.12</v>
      </c>
      <c r="DB73" s="79">
        <v>2.14</v>
      </c>
      <c r="DC73" s="79"/>
      <c r="DD73" s="79">
        <v>2.23</v>
      </c>
      <c r="DE73" s="79"/>
      <c r="DF73" s="79"/>
      <c r="DG73" s="79">
        <v>24.13</v>
      </c>
      <c r="DH73" s="79">
        <v>23.25</v>
      </c>
      <c r="DI73" s="79"/>
      <c r="DJ73" s="79">
        <v>21.98</v>
      </c>
      <c r="DK73" s="79"/>
      <c r="DL73" s="79"/>
      <c r="DM73" s="79">
        <v>0.16666666699999999</v>
      </c>
      <c r="DN73" s="79">
        <v>0.16666666666666666</v>
      </c>
      <c r="DO73" s="79">
        <v>8.3299999999999999E-2</v>
      </c>
      <c r="DP73" s="161">
        <v>3</v>
      </c>
      <c r="DQ73" s="79">
        <v>223.7483</v>
      </c>
      <c r="DR73" s="79">
        <v>313.77879999999999</v>
      </c>
      <c r="DS73" s="79">
        <v>1.30097077832547</v>
      </c>
      <c r="DT73" s="79">
        <v>0.93221721798923296</v>
      </c>
      <c r="DU73" s="79">
        <v>1.20470189047246</v>
      </c>
      <c r="DV73" s="79">
        <v>2.6798177569676498</v>
      </c>
      <c r="DW73" s="79">
        <v>2.50567266879793</v>
      </c>
      <c r="DX73" s="79">
        <v>3.6120349749568801</v>
      </c>
      <c r="DY73" s="79"/>
      <c r="DZ73" s="74"/>
    </row>
    <row r="74" spans="1:130" x14ac:dyDescent="0.3">
      <c r="A74" s="3">
        <v>1427</v>
      </c>
      <c r="B74" s="3" t="s">
        <v>1542</v>
      </c>
      <c r="C74" s="51">
        <v>19</v>
      </c>
      <c r="D74" s="3">
        <v>19</v>
      </c>
      <c r="E74" s="3">
        <v>19</v>
      </c>
      <c r="F74" s="3"/>
      <c r="G74" s="3">
        <v>43.552846240000001</v>
      </c>
      <c r="H74" s="3">
        <v>-89.569438939999998</v>
      </c>
      <c r="I74" s="3">
        <v>4</v>
      </c>
      <c r="J74" s="3" t="s">
        <v>1860</v>
      </c>
      <c r="K74" s="3">
        <v>27</v>
      </c>
      <c r="L74" s="3" t="s">
        <v>1860</v>
      </c>
      <c r="M74" s="3">
        <v>27</v>
      </c>
      <c r="N74" s="3">
        <v>2</v>
      </c>
      <c r="O74" s="3">
        <v>0</v>
      </c>
      <c r="P74" s="3">
        <v>0</v>
      </c>
      <c r="Q74" s="3">
        <v>0</v>
      </c>
      <c r="R74" s="3">
        <v>0</v>
      </c>
      <c r="S74" s="3">
        <v>2</v>
      </c>
      <c r="T74" s="3">
        <v>0</v>
      </c>
      <c r="U74" s="3">
        <v>0</v>
      </c>
      <c r="V74" s="132">
        <v>40430</v>
      </c>
      <c r="W74" s="51">
        <v>2010</v>
      </c>
      <c r="X74" s="3">
        <v>6</v>
      </c>
      <c r="Y74" s="183">
        <v>5.9048999999999997E-2</v>
      </c>
      <c r="Z74" s="183">
        <v>2.4686661511008001</v>
      </c>
      <c r="AA74" s="31">
        <v>9.6122044864999996</v>
      </c>
      <c r="AB74" s="31">
        <v>25.616470299749999</v>
      </c>
      <c r="AC74" s="31">
        <v>51.887806450874997</v>
      </c>
      <c r="AD74" s="205">
        <f t="shared" si="8"/>
        <v>1.3593556067529771</v>
      </c>
      <c r="AE74" s="205">
        <f t="shared" si="9"/>
        <v>0.98020192396264161</v>
      </c>
      <c r="AF74" s="205">
        <f t="shared" si="10"/>
        <v>0.70584830373026364</v>
      </c>
      <c r="AG74" s="205">
        <f t="shared" si="11"/>
        <v>3.0454058344458823</v>
      </c>
      <c r="AH74" s="103"/>
      <c r="AI74" s="222"/>
      <c r="AJ74" s="222"/>
      <c r="AK74" s="249"/>
      <c r="AL74" s="222"/>
      <c r="AM74" s="222"/>
      <c r="AN74" s="3"/>
      <c r="AO74" s="3"/>
      <c r="AP74" s="183">
        <v>208.98888890000001</v>
      </c>
      <c r="AQ74" s="183">
        <v>340.78888890000002</v>
      </c>
      <c r="AR74" s="31">
        <v>246.3</v>
      </c>
      <c r="AS74" s="31">
        <v>273.39999999999998</v>
      </c>
      <c r="AT74" s="3"/>
      <c r="AU74" s="103"/>
      <c r="AV74" s="103" t="s">
        <v>1843</v>
      </c>
      <c r="AW74" s="103"/>
      <c r="AX74" s="103" t="s">
        <v>5</v>
      </c>
      <c r="AY74" s="103"/>
      <c r="AZ74" s="3">
        <v>0</v>
      </c>
      <c r="BA74" s="3">
        <v>0</v>
      </c>
      <c r="BB74" s="205">
        <v>20.493529410000001</v>
      </c>
      <c r="BC74" s="205">
        <v>17.07221667</v>
      </c>
      <c r="BD74" s="205">
        <v>24.034166670000001</v>
      </c>
      <c r="BE74" s="205">
        <v>19.75128333</v>
      </c>
      <c r="BF74" s="205">
        <v>124.92</v>
      </c>
      <c r="BG74" s="205">
        <v>117.28</v>
      </c>
      <c r="BH74" s="205">
        <v>124.8620171</v>
      </c>
      <c r="BI74" s="205">
        <v>115.0225142</v>
      </c>
      <c r="BJ74" s="205">
        <v>132.8404956</v>
      </c>
      <c r="BK74" s="205">
        <v>127.8745077</v>
      </c>
      <c r="BL74" s="205">
        <v>12.34</v>
      </c>
      <c r="BM74" s="205">
        <v>16.329999999999998</v>
      </c>
      <c r="BN74" s="4">
        <v>15.59</v>
      </c>
      <c r="BO74" s="4">
        <v>14.54</v>
      </c>
      <c r="BP74" s="79">
        <v>9.58</v>
      </c>
      <c r="BQ74" s="79">
        <v>8.9123983619999994</v>
      </c>
      <c r="BR74" s="79">
        <v>14.1</v>
      </c>
      <c r="BS74" s="79">
        <v>9.67</v>
      </c>
      <c r="BT74" s="79">
        <v>7.8501499609999996</v>
      </c>
      <c r="BU74" s="79">
        <v>5.3780599999999996</v>
      </c>
      <c r="BV74" s="79">
        <v>9.6308904949999992</v>
      </c>
      <c r="BW74" s="79">
        <v>10.830000000000002</v>
      </c>
      <c r="BX74" s="79">
        <v>7.59</v>
      </c>
      <c r="BY74" s="79">
        <v>5.63</v>
      </c>
      <c r="BZ74" s="79">
        <v>6.51</v>
      </c>
      <c r="CA74" s="79">
        <v>4.04</v>
      </c>
      <c r="CB74" s="79">
        <v>0.21</v>
      </c>
      <c r="CC74" s="79">
        <v>3.71</v>
      </c>
      <c r="CD74" s="79">
        <v>3.77</v>
      </c>
      <c r="CE74" s="79">
        <v>0.16</v>
      </c>
      <c r="CF74" s="79">
        <v>0.3</v>
      </c>
      <c r="CG74" s="79">
        <v>2.38</v>
      </c>
      <c r="CH74" s="79">
        <v>2.4900000000000002</v>
      </c>
      <c r="CI74" s="79">
        <v>0.2</v>
      </c>
      <c r="CJ74" s="79">
        <v>0.617175539</v>
      </c>
      <c r="CK74" s="79">
        <v>5.6348065040000002</v>
      </c>
      <c r="CL74" s="79">
        <v>3.2794698520000001</v>
      </c>
      <c r="CM74" s="79">
        <v>9.9438600000000002E-2</v>
      </c>
      <c r="CN74" s="79">
        <v>0.36</v>
      </c>
      <c r="CO74" s="79">
        <v>4.95</v>
      </c>
      <c r="CP74" s="79">
        <v>5.22</v>
      </c>
      <c r="CQ74" s="79">
        <v>0.3</v>
      </c>
      <c r="CR74" s="79">
        <v>727.3</v>
      </c>
      <c r="CS74" s="79">
        <v>617.9</v>
      </c>
      <c r="CT74" s="79">
        <v>142.08000000000001</v>
      </c>
      <c r="CU74" s="79">
        <v>32.32</v>
      </c>
      <c r="CV74" s="79">
        <v>28655.3</v>
      </c>
      <c r="CW74" s="79"/>
      <c r="CX74" s="79">
        <v>49.37</v>
      </c>
      <c r="CY74" s="79"/>
      <c r="CZ74" s="79"/>
      <c r="DA74" s="79">
        <v>1.96</v>
      </c>
      <c r="DB74" s="79">
        <v>2.08</v>
      </c>
      <c r="DC74" s="79"/>
      <c r="DD74" s="79">
        <v>2.2799999999999998</v>
      </c>
      <c r="DE74" s="79"/>
      <c r="DF74" s="79"/>
      <c r="DG74" s="79">
        <v>26.34</v>
      </c>
      <c r="DH74" s="79">
        <v>24.15</v>
      </c>
      <c r="DI74" s="79"/>
      <c r="DJ74" s="79">
        <v>21.61</v>
      </c>
      <c r="DK74" s="79"/>
      <c r="DL74" s="79"/>
      <c r="DM74" s="79">
        <v>0.18181818199999999</v>
      </c>
      <c r="DN74" s="79">
        <v>0.16666666666666666</v>
      </c>
      <c r="DO74" s="79">
        <v>0.25</v>
      </c>
      <c r="DP74" s="161">
        <v>0</v>
      </c>
      <c r="DQ74" s="79">
        <v>206.5702</v>
      </c>
      <c r="DR74" s="79">
        <v>238.1901</v>
      </c>
      <c r="DS74" s="79">
        <v>0.87374655201960405</v>
      </c>
      <c r="DT74" s="79">
        <v>0.72828383715360101</v>
      </c>
      <c r="DU74" s="79">
        <v>1.0992389028039899</v>
      </c>
      <c r="DV74" s="79">
        <v>1.7229095583737499</v>
      </c>
      <c r="DW74" s="79">
        <v>1.9729854548235899</v>
      </c>
      <c r="DX74" s="79">
        <v>2.4511933955273499</v>
      </c>
      <c r="DY74" s="79"/>
      <c r="DZ74" s="74"/>
    </row>
    <row r="75" spans="1:130" x14ac:dyDescent="0.3">
      <c r="A75" s="3">
        <v>2215</v>
      </c>
      <c r="B75" s="3" t="s">
        <v>1735</v>
      </c>
      <c r="C75" s="51">
        <v>19</v>
      </c>
      <c r="D75" s="3">
        <v>19</v>
      </c>
      <c r="E75" s="3">
        <v>19</v>
      </c>
      <c r="F75" s="3"/>
      <c r="G75" s="3">
        <v>43.552846240000001</v>
      </c>
      <c r="H75" s="3">
        <v>-89.569438939999998</v>
      </c>
      <c r="I75" s="3">
        <v>4</v>
      </c>
      <c r="J75" s="3" t="s">
        <v>1862</v>
      </c>
      <c r="K75" s="3" t="s">
        <v>1864</v>
      </c>
      <c r="L75" s="3" t="s">
        <v>1864</v>
      </c>
      <c r="M75" s="3">
        <v>29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2</v>
      </c>
      <c r="T75" s="3">
        <v>0</v>
      </c>
      <c r="U75" s="3">
        <v>0</v>
      </c>
      <c r="V75" s="132">
        <v>40725</v>
      </c>
      <c r="W75" s="51">
        <v>2011</v>
      </c>
      <c r="X75" s="3">
        <v>5</v>
      </c>
      <c r="Y75" s="183">
        <v>0.21339366400000001</v>
      </c>
      <c r="Z75" s="183">
        <v>4.4583309577170001</v>
      </c>
      <c r="AA75" s="31">
        <v>14.285457205</v>
      </c>
      <c r="AB75" s="31">
        <v>34.930633919999998</v>
      </c>
      <c r="AC75" s="31">
        <v>73.643410000000003</v>
      </c>
      <c r="AD75" s="205">
        <f t="shared" si="8"/>
        <v>1.1644675698555593</v>
      </c>
      <c r="AE75" s="205">
        <f t="shared" si="9"/>
        <v>0.89412216582980086</v>
      </c>
      <c r="AF75" s="205">
        <f t="shared" si="10"/>
        <v>0.74587045469735758</v>
      </c>
      <c r="AG75" s="205">
        <f t="shared" si="11"/>
        <v>2.8044601903827178</v>
      </c>
      <c r="AH75" s="103"/>
      <c r="AI75" s="222"/>
      <c r="AJ75" s="222"/>
      <c r="AK75" s="249"/>
      <c r="AL75" s="222"/>
      <c r="AM75" s="222"/>
      <c r="AN75" s="3"/>
      <c r="AO75" s="3"/>
      <c r="AP75" s="183">
        <v>208.98888890000001</v>
      </c>
      <c r="AQ75" s="183">
        <v>340.78888890000002</v>
      </c>
      <c r="AR75" s="31">
        <v>241.8</v>
      </c>
      <c r="AS75" s="31">
        <v>265.8</v>
      </c>
      <c r="AT75" s="3"/>
      <c r="AU75" s="103"/>
      <c r="AV75" s="103" t="s">
        <v>1843</v>
      </c>
      <c r="AW75" s="103"/>
      <c r="AX75" s="103" t="s">
        <v>5</v>
      </c>
      <c r="AY75" s="103"/>
      <c r="AZ75" s="3">
        <v>0</v>
      </c>
      <c r="BA75" s="3">
        <v>0</v>
      </c>
      <c r="BB75" s="205">
        <v>12.633125</v>
      </c>
      <c r="BC75" s="205">
        <v>18.313600000000001</v>
      </c>
      <c r="BD75" s="205">
        <v>21.744615379999999</v>
      </c>
      <c r="BE75" s="205">
        <v>20.322375000000001</v>
      </c>
      <c r="BF75" s="205">
        <v>120.05</v>
      </c>
      <c r="BG75" s="205">
        <v>122.22</v>
      </c>
      <c r="BH75" s="205">
        <v>135.32168440000001</v>
      </c>
      <c r="BI75" s="205">
        <v>111.9584289</v>
      </c>
      <c r="BJ75" s="205">
        <v>128.52011820000001</v>
      </c>
      <c r="BK75" s="205">
        <v>122.38708219999999</v>
      </c>
      <c r="BL75" s="205">
        <v>11.38</v>
      </c>
      <c r="BM75" s="205">
        <v>16.899999999999999</v>
      </c>
      <c r="BN75" s="4">
        <v>17.27</v>
      </c>
      <c r="BO75" s="4">
        <v>14</v>
      </c>
      <c r="BP75" s="79">
        <v>17.38</v>
      </c>
      <c r="BQ75" s="79">
        <v>8.5169550049999998</v>
      </c>
      <c r="BR75" s="79">
        <v>14.37</v>
      </c>
      <c r="BS75" s="79">
        <v>8.8699999999999992</v>
      </c>
      <c r="BT75" s="79">
        <v>4.33</v>
      </c>
      <c r="BU75" s="79">
        <v>4.24</v>
      </c>
      <c r="BV75" s="79">
        <v>7.569322650000001</v>
      </c>
      <c r="BW75" s="79">
        <v>8.01</v>
      </c>
      <c r="BX75" s="79">
        <v>7.34</v>
      </c>
      <c r="BY75" s="79">
        <v>5.27</v>
      </c>
      <c r="BZ75" s="79">
        <v>7.03</v>
      </c>
      <c r="CA75" s="79">
        <v>3.6</v>
      </c>
      <c r="CB75" s="79">
        <v>0.14000000000000001</v>
      </c>
      <c r="CC75" s="79">
        <v>2.13</v>
      </c>
      <c r="CD75" s="79">
        <v>1.99</v>
      </c>
      <c r="CE75" s="79">
        <v>0.06</v>
      </c>
      <c r="CF75" s="79">
        <v>0.28000000000000003</v>
      </c>
      <c r="CG75" s="79">
        <v>1.88</v>
      </c>
      <c r="CH75" s="79">
        <v>1.96</v>
      </c>
      <c r="CI75" s="79">
        <v>0.11</v>
      </c>
      <c r="CJ75" s="79">
        <v>0.30423420600000001</v>
      </c>
      <c r="CK75" s="79">
        <v>4.86639511</v>
      </c>
      <c r="CL75" s="79">
        <v>2.3517518740000001</v>
      </c>
      <c r="CM75" s="79">
        <v>4.6941459999999997E-2</v>
      </c>
      <c r="CN75" s="79">
        <v>0.25</v>
      </c>
      <c r="CO75" s="79">
        <v>4.07</v>
      </c>
      <c r="CP75" s="79">
        <v>3.53</v>
      </c>
      <c r="CQ75" s="79">
        <v>0.16</v>
      </c>
      <c r="CR75" s="79">
        <v>436.66</v>
      </c>
      <c r="CS75" s="79">
        <v>549.13</v>
      </c>
      <c r="CT75" s="79">
        <v>131.59</v>
      </c>
      <c r="CU75" s="79">
        <v>36.64</v>
      </c>
      <c r="CV75" s="79">
        <v>12737.21</v>
      </c>
      <c r="CW75" s="79"/>
      <c r="CX75" s="79">
        <v>49.94</v>
      </c>
      <c r="CY75" s="79"/>
      <c r="CZ75" s="79"/>
      <c r="DA75" s="79">
        <v>2.19</v>
      </c>
      <c r="DB75" s="79">
        <v>2.15</v>
      </c>
      <c r="DC75" s="79"/>
      <c r="DD75" s="79">
        <v>1.88</v>
      </c>
      <c r="DE75" s="79"/>
      <c r="DF75" s="79"/>
      <c r="DG75" s="79">
        <v>23.45</v>
      </c>
      <c r="DH75" s="79">
        <v>23.51</v>
      </c>
      <c r="DI75" s="79"/>
      <c r="DJ75" s="79">
        <v>26.68</v>
      </c>
      <c r="DK75" s="79"/>
      <c r="DL75" s="79"/>
      <c r="DM75" s="79" t="s">
        <v>5</v>
      </c>
      <c r="DN75" s="79">
        <v>0</v>
      </c>
      <c r="DO75" s="79">
        <v>0</v>
      </c>
      <c r="DP75" s="161" t="s">
        <v>5</v>
      </c>
      <c r="DQ75" s="79">
        <v>224.25360000000001</v>
      </c>
      <c r="DR75" s="79">
        <v>245.2166</v>
      </c>
      <c r="DS75" s="79">
        <v>3.2780298733219899</v>
      </c>
      <c r="DT75" s="79">
        <v>0.40209349611730999</v>
      </c>
      <c r="DU75" s="79">
        <v>3.00878112993504</v>
      </c>
      <c r="DV75" s="79">
        <v>1.2899616094505799</v>
      </c>
      <c r="DW75" s="79">
        <v>6.2868110032570304</v>
      </c>
      <c r="DX75" s="79">
        <v>1.6920551055678901</v>
      </c>
      <c r="DY75" s="79"/>
      <c r="DZ75" s="74"/>
    </row>
    <row r="76" spans="1:130" x14ac:dyDescent="0.3">
      <c r="A76" s="21">
        <v>118</v>
      </c>
      <c r="B76" s="21" t="s">
        <v>788</v>
      </c>
      <c r="C76" s="54">
        <v>20</v>
      </c>
      <c r="D76" s="21">
        <v>20</v>
      </c>
      <c r="E76" s="21">
        <v>20</v>
      </c>
      <c r="F76" s="21"/>
      <c r="G76" s="21">
        <v>43.552701030000001</v>
      </c>
      <c r="H76" s="21">
        <v>-89.569438939999998</v>
      </c>
      <c r="I76" s="21">
        <v>1</v>
      </c>
      <c r="J76" s="21" t="s">
        <v>1855</v>
      </c>
      <c r="K76" s="21">
        <v>6</v>
      </c>
      <c r="L76" s="21" t="s">
        <v>1855</v>
      </c>
      <c r="M76" s="21">
        <v>6</v>
      </c>
      <c r="N76" s="21">
        <v>5</v>
      </c>
      <c r="O76" s="21">
        <v>0</v>
      </c>
      <c r="P76" s="21">
        <v>0</v>
      </c>
      <c r="Q76" s="21">
        <v>0</v>
      </c>
      <c r="R76" s="21">
        <v>0</v>
      </c>
      <c r="S76" s="21">
        <v>2</v>
      </c>
      <c r="T76" s="21">
        <v>0</v>
      </c>
      <c r="U76" s="21">
        <v>0</v>
      </c>
      <c r="V76" s="137">
        <v>40430</v>
      </c>
      <c r="W76" s="54">
        <v>2010</v>
      </c>
      <c r="X76" s="21">
        <v>6</v>
      </c>
      <c r="Y76" s="187">
        <v>0.39582933525000003</v>
      </c>
      <c r="Z76" s="187">
        <v>7.7959448043200004</v>
      </c>
      <c r="AA76" s="40">
        <v>25.444078143999999</v>
      </c>
      <c r="AB76" s="40">
        <v>63.375920999999998</v>
      </c>
      <c r="AC76" s="40">
        <v>118.4085</v>
      </c>
      <c r="AD76" s="209">
        <f t="shared" si="8"/>
        <v>1.1828793284068082</v>
      </c>
      <c r="AE76" s="209">
        <f t="shared" si="9"/>
        <v>0.91260096432307014</v>
      </c>
      <c r="AF76" s="209">
        <f t="shared" si="10"/>
        <v>0.62505651606349932</v>
      </c>
      <c r="AG76" s="209">
        <f t="shared" si="11"/>
        <v>2.7205368087933777</v>
      </c>
      <c r="AH76" s="106"/>
      <c r="AI76" s="227"/>
      <c r="AJ76" s="227"/>
      <c r="AK76" s="253" t="s">
        <v>2010</v>
      </c>
      <c r="AL76" s="227"/>
      <c r="AM76" s="227"/>
      <c r="AN76" s="21"/>
      <c r="AO76" s="21"/>
      <c r="AP76" s="187">
        <v>184.75555560000001</v>
      </c>
      <c r="AQ76" s="187">
        <v>368.16666670000001</v>
      </c>
      <c r="AR76" s="40">
        <v>246.3</v>
      </c>
      <c r="AS76" s="40">
        <v>276.2</v>
      </c>
      <c r="AT76" s="21"/>
      <c r="AU76" s="106"/>
      <c r="AV76" s="106"/>
      <c r="AW76" s="106"/>
      <c r="AX76" s="106" t="s">
        <v>5</v>
      </c>
      <c r="AY76" s="106"/>
      <c r="AZ76" s="21">
        <v>0</v>
      </c>
      <c r="BA76" s="21">
        <v>0</v>
      </c>
      <c r="BB76" s="209">
        <v>12.98133333</v>
      </c>
      <c r="BC76" s="209">
        <v>12.54249167</v>
      </c>
      <c r="BD76" s="209">
        <v>14.09125</v>
      </c>
      <c r="BE76" s="209">
        <v>14.29864667</v>
      </c>
      <c r="BF76" s="209">
        <v>109.67</v>
      </c>
      <c r="BG76" s="209">
        <v>126.82</v>
      </c>
      <c r="BH76" s="209">
        <v>132.9146758</v>
      </c>
      <c r="BI76" s="209">
        <v>134.3958389</v>
      </c>
      <c r="BJ76" s="209">
        <v>162.822272</v>
      </c>
      <c r="BK76" s="209">
        <v>162.64480169999999</v>
      </c>
      <c r="BL76" s="209">
        <v>19.66</v>
      </c>
      <c r="BM76" s="209">
        <v>20.46</v>
      </c>
      <c r="BN76" s="22">
        <v>10.17</v>
      </c>
      <c r="BO76" s="22">
        <v>7.3</v>
      </c>
      <c r="BP76" s="81">
        <v>12.74</v>
      </c>
      <c r="BQ76" s="81">
        <v>10.33004659</v>
      </c>
      <c r="BR76" s="81">
        <v>3.29</v>
      </c>
      <c r="BS76" s="81">
        <v>3.39</v>
      </c>
      <c r="BT76" s="81">
        <v>2.96</v>
      </c>
      <c r="BU76" s="81">
        <v>2.36</v>
      </c>
      <c r="BV76" s="81">
        <v>2.583737755</v>
      </c>
      <c r="BW76" s="81">
        <v>1.7900000000000003</v>
      </c>
      <c r="BX76" s="81">
        <v>2.2200000000000002</v>
      </c>
      <c r="BY76" s="81">
        <v>2.19</v>
      </c>
      <c r="BZ76" s="81">
        <v>1.07</v>
      </c>
      <c r="CA76" s="81">
        <v>1.2</v>
      </c>
      <c r="CB76" s="81">
        <v>0.1</v>
      </c>
      <c r="CC76" s="81">
        <v>1.51</v>
      </c>
      <c r="CD76" s="81">
        <v>1.32</v>
      </c>
      <c r="CE76" s="81">
        <v>0.03</v>
      </c>
      <c r="CF76" s="81">
        <v>0.2</v>
      </c>
      <c r="CG76" s="81">
        <v>1.0900000000000001</v>
      </c>
      <c r="CH76" s="81">
        <v>0.99</v>
      </c>
      <c r="CI76" s="81">
        <v>0.08</v>
      </c>
      <c r="CJ76" s="81">
        <v>0.34391175499999999</v>
      </c>
      <c r="CK76" s="81">
        <v>1.8247848229999999</v>
      </c>
      <c r="CL76" s="81">
        <v>0.38878760899999998</v>
      </c>
      <c r="CM76" s="81">
        <v>2.6253568000000001E-2</v>
      </c>
      <c r="CN76" s="81">
        <v>0.12</v>
      </c>
      <c r="CO76" s="81">
        <v>1.1000000000000001</v>
      </c>
      <c r="CP76" s="81">
        <v>0.52</v>
      </c>
      <c r="CQ76" s="81">
        <v>0.05</v>
      </c>
      <c r="CR76" s="81">
        <v>1622.42</v>
      </c>
      <c r="CS76" s="81">
        <v>1046.8900000000001</v>
      </c>
      <c r="CT76" s="81">
        <v>139.16999999999999</v>
      </c>
      <c r="CU76" s="81">
        <v>103.92</v>
      </c>
      <c r="CV76" s="81">
        <v>115088.7</v>
      </c>
      <c r="CW76" s="81"/>
      <c r="CX76" s="81">
        <v>46.3</v>
      </c>
      <c r="CY76" s="81"/>
      <c r="CZ76" s="81"/>
      <c r="DA76" s="81">
        <v>2.33</v>
      </c>
      <c r="DB76" s="81">
        <v>2.4</v>
      </c>
      <c r="DC76" s="81"/>
      <c r="DD76" s="81">
        <v>2.29</v>
      </c>
      <c r="DE76" s="81"/>
      <c r="DF76" s="81"/>
      <c r="DG76" s="81">
        <v>21.55</v>
      </c>
      <c r="DH76" s="81">
        <v>20.28</v>
      </c>
      <c r="DI76" s="81"/>
      <c r="DJ76" s="81">
        <v>20.010000000000002</v>
      </c>
      <c r="DK76" s="81"/>
      <c r="DL76" s="81"/>
      <c r="DM76" s="81">
        <v>0.58333333300000001</v>
      </c>
      <c r="DN76" s="81">
        <v>0.41666666666666669</v>
      </c>
      <c r="DO76" s="81">
        <v>0</v>
      </c>
      <c r="DP76" s="165">
        <v>0</v>
      </c>
      <c r="DQ76" s="81">
        <v>151.86250000000001</v>
      </c>
      <c r="DR76" s="81">
        <v>223.94200000000001</v>
      </c>
      <c r="DS76" s="81">
        <v>2.63969050950696</v>
      </c>
      <c r="DT76" s="81">
        <v>1.48449152012575</v>
      </c>
      <c r="DU76" s="81">
        <v>1.0576014486789</v>
      </c>
      <c r="DV76" s="81">
        <v>4.8650096900090203</v>
      </c>
      <c r="DW76" s="81">
        <v>3.6972919581858599</v>
      </c>
      <c r="DX76" s="81">
        <v>6.3495012101347701</v>
      </c>
      <c r="DY76" s="81"/>
      <c r="DZ76" s="74"/>
    </row>
    <row r="77" spans="1:130" x14ac:dyDescent="0.3">
      <c r="A77" s="21">
        <v>449</v>
      </c>
      <c r="B77" s="21" t="s">
        <v>826</v>
      </c>
      <c r="C77" s="54">
        <v>20</v>
      </c>
      <c r="D77" s="21">
        <v>20</v>
      </c>
      <c r="E77" s="21">
        <v>20</v>
      </c>
      <c r="F77" s="21"/>
      <c r="G77" s="21">
        <v>43.552701030000001</v>
      </c>
      <c r="H77" s="21">
        <v>-89.569438939999998</v>
      </c>
      <c r="I77" s="21">
        <v>2</v>
      </c>
      <c r="J77" s="21" t="s">
        <v>1858</v>
      </c>
      <c r="K77" s="21">
        <v>1</v>
      </c>
      <c r="L77" s="21" t="s">
        <v>1858</v>
      </c>
      <c r="M77" s="21">
        <v>1</v>
      </c>
      <c r="N77" s="21">
        <v>3</v>
      </c>
      <c r="O77" s="21">
        <v>0</v>
      </c>
      <c r="P77" s="21">
        <v>0</v>
      </c>
      <c r="Q77" s="21">
        <v>0</v>
      </c>
      <c r="R77" s="21">
        <v>0</v>
      </c>
      <c r="S77" s="21">
        <v>2</v>
      </c>
      <c r="T77" s="21">
        <v>0</v>
      </c>
      <c r="U77" s="21">
        <v>0</v>
      </c>
      <c r="V77" s="137">
        <v>40430</v>
      </c>
      <c r="W77" s="54">
        <v>2010</v>
      </c>
      <c r="X77" s="21">
        <v>6</v>
      </c>
      <c r="Y77" s="187">
        <v>7.6940543E-2</v>
      </c>
      <c r="Z77" s="187">
        <v>7.3971811281887998</v>
      </c>
      <c r="AA77" s="40">
        <v>24.419449986250001</v>
      </c>
      <c r="AB77" s="40">
        <v>59.09066</v>
      </c>
      <c r="AC77" s="40">
        <v>109.4180946</v>
      </c>
      <c r="AD77" s="209">
        <f t="shared" si="8"/>
        <v>1.1942809463280737</v>
      </c>
      <c r="AE77" s="209">
        <f t="shared" si="9"/>
        <v>0.88369292935448751</v>
      </c>
      <c r="AF77" s="209">
        <f t="shared" si="10"/>
        <v>0.61610340015071596</v>
      </c>
      <c r="AG77" s="209">
        <f t="shared" si="11"/>
        <v>2.6940772758332772</v>
      </c>
      <c r="AH77" s="106"/>
      <c r="AI77" s="227"/>
      <c r="AJ77" s="227"/>
      <c r="AK77" s="253"/>
      <c r="AL77" s="227"/>
      <c r="AM77" s="227"/>
      <c r="AN77" s="21" t="s">
        <v>2301</v>
      </c>
      <c r="AO77" s="21"/>
      <c r="AP77" s="187">
        <v>208.98888890000001</v>
      </c>
      <c r="AQ77" s="187">
        <v>364.53333329999998</v>
      </c>
      <c r="AR77" s="40">
        <v>246.3</v>
      </c>
      <c r="AS77" s="40">
        <v>282.10000000000002</v>
      </c>
      <c r="AT77" s="21"/>
      <c r="AU77" s="106"/>
      <c r="AV77" s="106"/>
      <c r="AW77" s="106"/>
      <c r="AX77" s="106" t="s">
        <v>5</v>
      </c>
      <c r="AY77" s="106"/>
      <c r="AZ77" s="21">
        <v>0</v>
      </c>
      <c r="BA77" s="21">
        <v>0</v>
      </c>
      <c r="BB77" s="209">
        <v>15.449375</v>
      </c>
      <c r="BC77" s="209">
        <v>13.280150000000001</v>
      </c>
      <c r="BD77" s="209">
        <v>16.411249999999999</v>
      </c>
      <c r="BE77" s="209">
        <v>16.376471429999999</v>
      </c>
      <c r="BF77" s="209">
        <v>130.30000000000001</v>
      </c>
      <c r="BG77" s="209">
        <v>150.49</v>
      </c>
      <c r="BH77" s="209">
        <v>139.6711493</v>
      </c>
      <c r="BI77" s="209">
        <v>127.3569887</v>
      </c>
      <c r="BJ77" s="209">
        <v>170.95052079999999</v>
      </c>
      <c r="BK77" s="209">
        <v>139.8844417</v>
      </c>
      <c r="BL77" s="209">
        <v>20.57</v>
      </c>
      <c r="BM77" s="209">
        <v>13.02</v>
      </c>
      <c r="BN77" s="22">
        <v>10.35</v>
      </c>
      <c r="BO77" s="22">
        <v>8.3800000000000008</v>
      </c>
      <c r="BP77" s="81">
        <v>9.83</v>
      </c>
      <c r="BQ77" s="81">
        <v>9.7120886469999999</v>
      </c>
      <c r="BR77" s="81">
        <v>5.2</v>
      </c>
      <c r="BS77" s="81">
        <v>4.37</v>
      </c>
      <c r="BT77" s="81">
        <v>5.69</v>
      </c>
      <c r="BU77" s="81">
        <v>3.1</v>
      </c>
      <c r="BV77" s="81">
        <v>3.2997821849999998</v>
      </c>
      <c r="BW77" s="81">
        <v>1.56</v>
      </c>
      <c r="BX77" s="81">
        <v>3.39</v>
      </c>
      <c r="BY77" s="81">
        <v>2.92</v>
      </c>
      <c r="BZ77" s="81">
        <v>1.81</v>
      </c>
      <c r="CA77" s="81">
        <v>1.45</v>
      </c>
      <c r="CB77" s="81">
        <v>0.15</v>
      </c>
      <c r="CC77" s="81">
        <v>3.17</v>
      </c>
      <c r="CD77" s="81">
        <v>2.29</v>
      </c>
      <c r="CE77" s="81">
        <v>7.0000000000000007E-2</v>
      </c>
      <c r="CF77" s="81">
        <v>0.21</v>
      </c>
      <c r="CG77" s="81">
        <v>1.42</v>
      </c>
      <c r="CH77" s="81">
        <v>1.37</v>
      </c>
      <c r="CI77" s="81">
        <v>0.1</v>
      </c>
      <c r="CJ77" s="81">
        <v>0.39266307700000003</v>
      </c>
      <c r="CK77" s="81">
        <v>2.3782290960000001</v>
      </c>
      <c r="CL77" s="81">
        <v>0.500360892</v>
      </c>
      <c r="CM77" s="81">
        <v>2.8529120000000002E-2</v>
      </c>
      <c r="CN77" s="81">
        <v>0.12</v>
      </c>
      <c r="CO77" s="81">
        <v>0.96</v>
      </c>
      <c r="CP77" s="81">
        <v>0.44</v>
      </c>
      <c r="CQ77" s="81">
        <v>0.04</v>
      </c>
      <c r="CR77" s="81">
        <v>1213.02</v>
      </c>
      <c r="CS77" s="81">
        <v>715.69</v>
      </c>
      <c r="CT77" s="81">
        <v>198.61</v>
      </c>
      <c r="CU77" s="81">
        <v>91.16</v>
      </c>
      <c r="CV77" s="81">
        <v>87397.66</v>
      </c>
      <c r="CW77" s="81"/>
      <c r="CX77" s="81">
        <v>46.33</v>
      </c>
      <c r="CY77" s="81"/>
      <c r="CZ77" s="81"/>
      <c r="DA77" s="81">
        <v>2.35</v>
      </c>
      <c r="DB77" s="81">
        <v>2.66</v>
      </c>
      <c r="DC77" s="81"/>
      <c r="DD77" s="81">
        <v>2.2599999999999998</v>
      </c>
      <c r="DE77" s="81"/>
      <c r="DF77" s="81"/>
      <c r="DG77" s="81">
        <v>21.54</v>
      </c>
      <c r="DH77" s="81">
        <v>17.47</v>
      </c>
      <c r="DI77" s="81"/>
      <c r="DJ77" s="81">
        <v>20.78</v>
      </c>
      <c r="DK77" s="81"/>
      <c r="DL77" s="81"/>
      <c r="DM77" s="81">
        <v>0.222222222</v>
      </c>
      <c r="DN77" s="81">
        <v>0.25</v>
      </c>
      <c r="DO77" s="81">
        <v>0</v>
      </c>
      <c r="DP77" s="165">
        <v>11</v>
      </c>
      <c r="DQ77" s="81">
        <v>160.0137</v>
      </c>
      <c r="DR77" s="81">
        <v>230.6737</v>
      </c>
      <c r="DS77" s="81">
        <v>3.2757195165163999</v>
      </c>
      <c r="DT77" s="81">
        <v>1.69217383689601</v>
      </c>
      <c r="DU77" s="81">
        <v>1.0537847696791001</v>
      </c>
      <c r="DV77" s="81">
        <v>1.3136738171711799</v>
      </c>
      <c r="DW77" s="81">
        <v>4.3295042861954904</v>
      </c>
      <c r="DX77" s="81">
        <v>3.0058476540672001</v>
      </c>
      <c r="DY77" s="81"/>
      <c r="DZ77" s="74"/>
    </row>
    <row r="78" spans="1:130" x14ac:dyDescent="0.3">
      <c r="A78" s="21">
        <v>925</v>
      </c>
      <c r="B78" s="21" t="s">
        <v>1174</v>
      </c>
      <c r="C78" s="54">
        <v>20</v>
      </c>
      <c r="D78" s="21">
        <v>20</v>
      </c>
      <c r="E78" s="21">
        <v>20</v>
      </c>
      <c r="F78" s="21">
        <v>347</v>
      </c>
      <c r="G78" s="21">
        <v>43.552701030000001</v>
      </c>
      <c r="H78" s="21">
        <v>-89.569438939999998</v>
      </c>
      <c r="I78" s="21">
        <v>3</v>
      </c>
      <c r="J78" s="21" t="s">
        <v>1843</v>
      </c>
      <c r="K78" s="21">
        <v>1</v>
      </c>
      <c r="L78" s="21" t="s">
        <v>1843</v>
      </c>
      <c r="M78" s="21">
        <v>1</v>
      </c>
      <c r="N78" s="21">
        <v>6</v>
      </c>
      <c r="O78" s="21">
        <v>1</v>
      </c>
      <c r="P78" s="21">
        <v>0</v>
      </c>
      <c r="Q78" s="21">
        <v>1</v>
      </c>
      <c r="R78" s="21">
        <v>1</v>
      </c>
      <c r="S78" s="21">
        <v>2</v>
      </c>
      <c r="T78" s="21">
        <v>0</v>
      </c>
      <c r="U78" s="21">
        <v>0</v>
      </c>
      <c r="V78" s="137">
        <v>40430</v>
      </c>
      <c r="W78" s="54">
        <v>2010</v>
      </c>
      <c r="X78" s="21">
        <v>6</v>
      </c>
      <c r="Y78" s="187">
        <v>9.1039777749999995E-2</v>
      </c>
      <c r="Z78" s="187">
        <v>4.2562565369999996</v>
      </c>
      <c r="AA78" s="40">
        <v>13.75961519725</v>
      </c>
      <c r="AB78" s="40">
        <v>32.537468275199998</v>
      </c>
      <c r="AC78" s="40">
        <v>69.938000000000002</v>
      </c>
      <c r="AD78" s="209">
        <f t="shared" si="8"/>
        <v>1.1733478400244903</v>
      </c>
      <c r="AE78" s="209">
        <f t="shared" si="9"/>
        <v>0.86065442849951523</v>
      </c>
      <c r="AF78" s="209">
        <f t="shared" si="10"/>
        <v>0.76521683998943901</v>
      </c>
      <c r="AG78" s="209">
        <f t="shared" si="11"/>
        <v>2.7992191085134444</v>
      </c>
      <c r="AH78" s="106"/>
      <c r="AI78" s="227"/>
      <c r="AJ78" s="227"/>
      <c r="AK78" s="253"/>
      <c r="AL78" s="227"/>
      <c r="AM78" s="227"/>
      <c r="AN78" s="21"/>
      <c r="AO78" s="21"/>
      <c r="AP78" s="187">
        <v>208.98888890000001</v>
      </c>
      <c r="AQ78" s="187">
        <v>364.53333329999998</v>
      </c>
      <c r="AR78" s="40">
        <v>246.3</v>
      </c>
      <c r="AS78" s="40">
        <v>278.39999999999998</v>
      </c>
      <c r="AT78" s="21"/>
      <c r="AU78" s="106"/>
      <c r="AV78" s="106"/>
      <c r="AW78" s="106"/>
      <c r="AX78" s="106">
        <v>0</v>
      </c>
      <c r="AY78" s="106"/>
      <c r="AZ78" s="21">
        <v>0</v>
      </c>
      <c r="BA78" s="21">
        <v>0</v>
      </c>
      <c r="BB78" s="209">
        <v>13.496470589999999</v>
      </c>
      <c r="BC78" s="209">
        <v>12.610241670000001</v>
      </c>
      <c r="BD78" s="209">
        <v>14.846875000000001</v>
      </c>
      <c r="BE78" s="209">
        <v>15.37634167</v>
      </c>
      <c r="BF78" s="209">
        <v>117.45</v>
      </c>
      <c r="BG78" s="209">
        <v>129.44</v>
      </c>
      <c r="BH78" s="209">
        <v>126.3644875</v>
      </c>
      <c r="BI78" s="209">
        <v>118.936493</v>
      </c>
      <c r="BJ78" s="209">
        <v>160.77834179999999</v>
      </c>
      <c r="BK78" s="209">
        <v>147.27121080000001</v>
      </c>
      <c r="BL78" s="209">
        <v>23.32</v>
      </c>
      <c r="BM78" s="209">
        <v>15.25</v>
      </c>
      <c r="BN78" s="22">
        <v>11.94</v>
      </c>
      <c r="BO78" s="22">
        <v>9.34</v>
      </c>
      <c r="BP78" s="81">
        <v>11.14</v>
      </c>
      <c r="BQ78" s="81">
        <v>8.28712728</v>
      </c>
      <c r="BR78" s="81">
        <v>4.96</v>
      </c>
      <c r="BS78" s="81">
        <v>3.78</v>
      </c>
      <c r="BT78" s="81">
        <v>1.41</v>
      </c>
      <c r="BU78" s="81">
        <v>2.72</v>
      </c>
      <c r="BV78" s="81">
        <v>2.7894230819999999</v>
      </c>
      <c r="BW78" s="81">
        <v>2.2599999999999998</v>
      </c>
      <c r="BX78" s="81">
        <v>3.06</v>
      </c>
      <c r="BY78" s="81">
        <v>2.74</v>
      </c>
      <c r="BZ78" s="81">
        <v>1.9</v>
      </c>
      <c r="CA78" s="81">
        <v>1.04</v>
      </c>
      <c r="CB78" s="81">
        <v>0.04</v>
      </c>
      <c r="CC78" s="81">
        <v>0.69</v>
      </c>
      <c r="CD78" s="81">
        <v>0.67</v>
      </c>
      <c r="CE78" s="81">
        <v>0.02</v>
      </c>
      <c r="CF78" s="81">
        <v>0.21</v>
      </c>
      <c r="CG78" s="81">
        <v>1.22</v>
      </c>
      <c r="CH78" s="81">
        <v>1.2</v>
      </c>
      <c r="CI78" s="81">
        <v>0.09</v>
      </c>
      <c r="CJ78" s="81">
        <v>0.39239568499999999</v>
      </c>
      <c r="CK78" s="81">
        <v>2.027136499</v>
      </c>
      <c r="CL78" s="81">
        <v>0.34304553500000001</v>
      </c>
      <c r="CM78" s="81">
        <v>2.6845363000000001E-2</v>
      </c>
      <c r="CN78" s="81">
        <v>0.16</v>
      </c>
      <c r="CO78" s="81">
        <v>1.27</v>
      </c>
      <c r="CP78" s="81">
        <v>0.75</v>
      </c>
      <c r="CQ78" s="81">
        <v>0.08</v>
      </c>
      <c r="CR78" s="81">
        <v>1023.84</v>
      </c>
      <c r="CS78" s="81">
        <v>1386.37</v>
      </c>
      <c r="CT78" s="81">
        <v>349.97</v>
      </c>
      <c r="CU78" s="81">
        <v>71.989999999999995</v>
      </c>
      <c r="CV78" s="81">
        <v>54119.58</v>
      </c>
      <c r="CW78" s="81"/>
      <c r="CX78" s="81">
        <v>46.24411774</v>
      </c>
      <c r="CY78" s="81"/>
      <c r="CZ78" s="81"/>
      <c r="DA78" s="81">
        <v>2.2000000000000002</v>
      </c>
      <c r="DB78" s="81">
        <v>2.5</v>
      </c>
      <c r="DC78" s="81"/>
      <c r="DD78" s="81">
        <v>2.2105350490000002</v>
      </c>
      <c r="DE78" s="81"/>
      <c r="DF78" s="81"/>
      <c r="DG78" s="81">
        <v>22.82</v>
      </c>
      <c r="DH78" s="81">
        <v>19.12</v>
      </c>
      <c r="DI78" s="81"/>
      <c r="DJ78" s="81">
        <v>20.9198761</v>
      </c>
      <c r="DK78" s="81"/>
      <c r="DL78" s="81"/>
      <c r="DM78" s="81">
        <v>0.33333333300000001</v>
      </c>
      <c r="DN78" s="81">
        <v>0.5</v>
      </c>
      <c r="DO78" s="81">
        <v>0.5</v>
      </c>
      <c r="DP78" s="165">
        <v>1</v>
      </c>
      <c r="DQ78" s="81">
        <v>157.94159999999999</v>
      </c>
      <c r="DR78" s="81">
        <v>185.44759999999999</v>
      </c>
      <c r="DS78" s="81">
        <v>3.5953795580138501</v>
      </c>
      <c r="DT78" s="81">
        <v>2.3812656513214501</v>
      </c>
      <c r="DU78" s="81">
        <v>5.00381153540296</v>
      </c>
      <c r="DV78" s="81">
        <v>1.8605255608592399</v>
      </c>
      <c r="DW78" s="81">
        <v>8.5991910934168097</v>
      </c>
      <c r="DX78" s="81">
        <v>4.24179121218069</v>
      </c>
      <c r="DY78" s="81"/>
      <c r="DZ78" s="74"/>
    </row>
    <row r="79" spans="1:130" x14ac:dyDescent="0.3">
      <c r="A79" s="3">
        <v>840</v>
      </c>
      <c r="B79" s="3" t="s">
        <v>178</v>
      </c>
      <c r="C79" s="51">
        <v>21</v>
      </c>
      <c r="D79" s="3">
        <v>21</v>
      </c>
      <c r="E79" s="3">
        <v>21</v>
      </c>
      <c r="F79" s="3">
        <v>113</v>
      </c>
      <c r="G79" s="3">
        <v>43.552244129999998</v>
      </c>
      <c r="H79" s="3">
        <v>-89.569438939999998</v>
      </c>
      <c r="I79" s="3">
        <v>3</v>
      </c>
      <c r="J79" s="3" t="s">
        <v>1864</v>
      </c>
      <c r="K79" s="3">
        <v>28</v>
      </c>
      <c r="L79" s="3" t="s">
        <v>1864</v>
      </c>
      <c r="M79" s="3">
        <v>28</v>
      </c>
      <c r="N79" s="3">
        <v>2</v>
      </c>
      <c r="O79" s="3">
        <v>1</v>
      </c>
      <c r="P79" s="3">
        <v>0</v>
      </c>
      <c r="Q79" s="3">
        <v>1</v>
      </c>
      <c r="R79" s="3">
        <v>1</v>
      </c>
      <c r="S79" s="3">
        <v>2</v>
      </c>
      <c r="T79" s="3">
        <v>0</v>
      </c>
      <c r="U79" s="3">
        <v>0</v>
      </c>
      <c r="V79" s="132">
        <v>40430</v>
      </c>
      <c r="W79" s="51">
        <v>2010</v>
      </c>
      <c r="X79" s="3">
        <v>6</v>
      </c>
      <c r="Y79" s="183">
        <v>0.12292312499999999</v>
      </c>
      <c r="Z79" s="183">
        <v>4.5336529849999998</v>
      </c>
      <c r="AA79" s="31">
        <v>19.297738772999999</v>
      </c>
      <c r="AB79" s="31">
        <v>53.744431499999997</v>
      </c>
      <c r="AC79" s="31">
        <v>95.885000000000005</v>
      </c>
      <c r="AD79" s="205">
        <f t="shared" si="8"/>
        <v>1.4484599140409651</v>
      </c>
      <c r="AE79" s="205">
        <f t="shared" si="9"/>
        <v>1.0242521346148128</v>
      </c>
      <c r="AF79" s="205">
        <f t="shared" si="10"/>
        <v>0.57890949508455769</v>
      </c>
      <c r="AG79" s="205">
        <f t="shared" si="11"/>
        <v>3.0516215437403353</v>
      </c>
      <c r="AH79" s="103"/>
      <c r="AI79" s="222"/>
      <c r="AJ79" s="222"/>
      <c r="AK79" s="249"/>
      <c r="AL79" s="222"/>
      <c r="AM79" s="222"/>
      <c r="AN79" s="3"/>
      <c r="AO79" s="3"/>
      <c r="AP79" s="183">
        <v>151.01111109999999</v>
      </c>
      <c r="AQ79" s="183">
        <v>205.83333329999999</v>
      </c>
      <c r="AR79" s="31">
        <v>187.9</v>
      </c>
      <c r="AS79" s="31">
        <v>196.9</v>
      </c>
      <c r="AT79" s="3" t="s">
        <v>1844</v>
      </c>
      <c r="AU79" s="103" t="s">
        <v>1844</v>
      </c>
      <c r="AV79" s="103" t="s">
        <v>1844</v>
      </c>
      <c r="AW79" s="103"/>
      <c r="AX79" s="103">
        <v>1</v>
      </c>
      <c r="AY79" s="103">
        <v>1</v>
      </c>
      <c r="AZ79" s="3">
        <v>4</v>
      </c>
      <c r="BA79" s="3">
        <v>25</v>
      </c>
      <c r="BB79" s="205">
        <v>16.037500000000001</v>
      </c>
      <c r="BC79" s="205">
        <v>14.72833333</v>
      </c>
      <c r="BD79" s="205">
        <v>14.727499999999999</v>
      </c>
      <c r="BE79" s="205">
        <v>14.68225556</v>
      </c>
      <c r="BF79" s="205">
        <v>134.44</v>
      </c>
      <c r="BG79" s="205">
        <v>126.67</v>
      </c>
      <c r="BH79" s="205">
        <v>133.5554052</v>
      </c>
      <c r="BI79" s="205">
        <v>129.68887580000001</v>
      </c>
      <c r="BJ79" s="205">
        <v>147.77373639999999</v>
      </c>
      <c r="BK79" s="205">
        <v>150.24479819999999</v>
      </c>
      <c r="BL79" s="205">
        <v>9.1199999999999992</v>
      </c>
      <c r="BM79" s="205">
        <v>17.05</v>
      </c>
      <c r="BN79" s="4">
        <v>6.5</v>
      </c>
      <c r="BO79" s="4">
        <v>5.57</v>
      </c>
      <c r="BP79" s="79">
        <v>6.2</v>
      </c>
      <c r="BQ79" s="79">
        <v>6.0643452870000001</v>
      </c>
      <c r="BR79" s="79">
        <v>13.62</v>
      </c>
      <c r="BS79" s="79">
        <v>3</v>
      </c>
      <c r="BT79" s="79">
        <v>13.94</v>
      </c>
      <c r="BU79" s="79">
        <v>10.53</v>
      </c>
      <c r="BV79" s="79">
        <v>9.3454357390000009</v>
      </c>
      <c r="BW79" s="79">
        <v>7.6199999999999992</v>
      </c>
      <c r="BX79" s="79">
        <v>7.34</v>
      </c>
      <c r="BY79" s="79">
        <v>2.11</v>
      </c>
      <c r="BZ79" s="79">
        <v>6.28</v>
      </c>
      <c r="CA79" s="79">
        <v>0.89</v>
      </c>
      <c r="CB79" s="79">
        <v>0.22</v>
      </c>
      <c r="CC79" s="79">
        <v>5.58</v>
      </c>
      <c r="CD79" s="79">
        <v>8.0399999999999991</v>
      </c>
      <c r="CE79" s="79">
        <v>0.1</v>
      </c>
      <c r="CF79" s="79">
        <v>0.37</v>
      </c>
      <c r="CG79" s="79">
        <v>4.25</v>
      </c>
      <c r="CH79" s="79">
        <v>5.68</v>
      </c>
      <c r="CI79" s="79">
        <v>0.22</v>
      </c>
      <c r="CJ79" s="79">
        <v>0.50221099400000002</v>
      </c>
      <c r="CK79" s="79">
        <v>5.6382852320000003</v>
      </c>
      <c r="CL79" s="79">
        <v>3.1378650440000002</v>
      </c>
      <c r="CM79" s="79">
        <v>6.7074468999999998E-2</v>
      </c>
      <c r="CN79" s="79">
        <v>0.24</v>
      </c>
      <c r="CO79" s="79">
        <v>3.72</v>
      </c>
      <c r="CP79" s="79">
        <v>3.48</v>
      </c>
      <c r="CQ79" s="79">
        <v>0.18</v>
      </c>
      <c r="CR79" s="79">
        <v>888.38</v>
      </c>
      <c r="CS79" s="79">
        <v>2050.4299999999998</v>
      </c>
      <c r="CT79" s="79">
        <v>375.66</v>
      </c>
      <c r="CU79" s="79">
        <v>36.119999999999997</v>
      </c>
      <c r="CV79" s="79">
        <v>38966.559999999998</v>
      </c>
      <c r="CW79" s="79"/>
      <c r="CX79" s="79">
        <v>48.96</v>
      </c>
      <c r="CY79" s="79"/>
      <c r="CZ79" s="79"/>
      <c r="DA79" s="79">
        <v>2.12</v>
      </c>
      <c r="DB79" s="79">
        <v>2.42</v>
      </c>
      <c r="DC79" s="79"/>
      <c r="DD79" s="79">
        <v>2.36</v>
      </c>
      <c r="DE79" s="79"/>
      <c r="DF79" s="79"/>
      <c r="DG79" s="79">
        <v>24.2</v>
      </c>
      <c r="DH79" s="79">
        <v>20.75</v>
      </c>
      <c r="DI79" s="79"/>
      <c r="DJ79" s="79">
        <v>20.32</v>
      </c>
      <c r="DK79" s="79"/>
      <c r="DL79" s="79"/>
      <c r="DM79" s="79">
        <v>1.5833333329999999</v>
      </c>
      <c r="DN79" s="79">
        <v>0.83333333333333337</v>
      </c>
      <c r="DO79" s="79">
        <v>0.58330000000000004</v>
      </c>
      <c r="DP79" s="161">
        <v>16</v>
      </c>
      <c r="DQ79" s="79">
        <v>177.54589999999999</v>
      </c>
      <c r="DR79" s="79">
        <v>267.19729999999998</v>
      </c>
      <c r="DS79" s="79">
        <v>3.76257632533334</v>
      </c>
      <c r="DT79" s="79">
        <v>4.15988484913583</v>
      </c>
      <c r="DU79" s="79">
        <v>1.48181399852095</v>
      </c>
      <c r="DV79" s="79">
        <v>2.4903694760388699</v>
      </c>
      <c r="DW79" s="79">
        <v>5.2443903238542804</v>
      </c>
      <c r="DX79" s="79">
        <v>6.6502543251746902</v>
      </c>
      <c r="DY79" s="79"/>
      <c r="DZ79" s="74"/>
    </row>
    <row r="80" spans="1:130" x14ac:dyDescent="0.3">
      <c r="A80" s="3">
        <v>1298</v>
      </c>
      <c r="B80" s="3" t="s">
        <v>388</v>
      </c>
      <c r="C80" s="51">
        <v>21</v>
      </c>
      <c r="D80" s="3">
        <v>21</v>
      </c>
      <c r="E80" s="3">
        <v>21</v>
      </c>
      <c r="F80" s="3"/>
      <c r="G80" s="3">
        <v>43.552244129999998</v>
      </c>
      <c r="H80" s="3">
        <v>-89.569438939999998</v>
      </c>
      <c r="I80" s="3">
        <v>4</v>
      </c>
      <c r="J80" s="3" t="s">
        <v>1855</v>
      </c>
      <c r="K80" s="3">
        <v>10</v>
      </c>
      <c r="L80" s="3" t="s">
        <v>1855</v>
      </c>
      <c r="M80" s="3">
        <v>10</v>
      </c>
      <c r="N80" s="3">
        <v>5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3">
        <v>0</v>
      </c>
      <c r="U80" s="3">
        <v>0</v>
      </c>
      <c r="V80" s="132">
        <v>40430</v>
      </c>
      <c r="W80" s="51">
        <v>2010</v>
      </c>
      <c r="X80" s="3">
        <v>6</v>
      </c>
      <c r="Y80" s="183">
        <v>5.4141716999999999E-2</v>
      </c>
      <c r="Z80" s="183">
        <v>1.35052965606</v>
      </c>
      <c r="AA80" s="31">
        <v>13.6818666545</v>
      </c>
      <c r="AB80" s="31">
        <v>43.812639852955002</v>
      </c>
      <c r="AC80" s="31">
        <v>90.90315047</v>
      </c>
      <c r="AD80" s="205">
        <f t="shared" si="8"/>
        <v>2.3155745009099027</v>
      </c>
      <c r="AE80" s="205">
        <f t="shared" si="9"/>
        <v>1.1638510026304685</v>
      </c>
      <c r="AF80" s="205">
        <f t="shared" si="10"/>
        <v>0.72987230235012746</v>
      </c>
      <c r="AG80" s="205">
        <f t="shared" si="11"/>
        <v>4.2092978058904986</v>
      </c>
      <c r="AH80" s="103"/>
      <c r="AI80" s="222"/>
      <c r="AJ80" s="222"/>
      <c r="AK80" s="249"/>
      <c r="AL80" s="222"/>
      <c r="AM80" s="222"/>
      <c r="AN80" s="3"/>
      <c r="AO80" s="3"/>
      <c r="AP80" s="183">
        <v>157.1444444</v>
      </c>
      <c r="AQ80" s="183">
        <v>205.83333329999999</v>
      </c>
      <c r="AR80" s="31">
        <v>187.9</v>
      </c>
      <c r="AS80" s="31">
        <v>213.1</v>
      </c>
      <c r="AT80" s="3" t="s">
        <v>1844</v>
      </c>
      <c r="AU80" s="103" t="s">
        <v>1844</v>
      </c>
      <c r="AV80" s="103" t="s">
        <v>1844</v>
      </c>
      <c r="AW80" s="103"/>
      <c r="AX80" s="103" t="s">
        <v>5</v>
      </c>
      <c r="AY80" s="103"/>
      <c r="AZ80" s="3">
        <v>3</v>
      </c>
      <c r="BA80" s="3">
        <v>9</v>
      </c>
      <c r="BB80" s="205">
        <v>11.742941180000001</v>
      </c>
      <c r="BC80" s="205">
        <v>10.705408329999999</v>
      </c>
      <c r="BD80" s="205">
        <v>14.79875</v>
      </c>
      <c r="BE80" s="205">
        <v>14.099755</v>
      </c>
      <c r="BF80" s="205">
        <v>137.19</v>
      </c>
      <c r="BG80" s="205">
        <v>136.32</v>
      </c>
      <c r="BH80" s="205">
        <v>144.1580012</v>
      </c>
      <c r="BI80" s="205">
        <v>132.16553500000001</v>
      </c>
      <c r="BJ80" s="205">
        <v>139.22502499999999</v>
      </c>
      <c r="BK80" s="205">
        <v>147.5101219</v>
      </c>
      <c r="BL80" s="205">
        <v>9.5500000000000007</v>
      </c>
      <c r="BM80" s="205">
        <v>8.26</v>
      </c>
      <c r="BN80" s="4">
        <v>8.06</v>
      </c>
      <c r="BO80" s="4">
        <v>6.82</v>
      </c>
      <c r="BP80" s="79">
        <v>6.38</v>
      </c>
      <c r="BQ80" s="79">
        <v>5.0303493699999997</v>
      </c>
      <c r="BR80" s="79">
        <v>15.74</v>
      </c>
      <c r="BS80" s="79">
        <v>12.68</v>
      </c>
      <c r="BT80" s="79">
        <v>16.34</v>
      </c>
      <c r="BU80" s="79">
        <v>9.2200000000000006</v>
      </c>
      <c r="BV80" s="79">
        <v>9.8562416219999989</v>
      </c>
      <c r="BW80" s="79">
        <v>7.2299999999999995</v>
      </c>
      <c r="BX80" s="79">
        <v>8.3000000000000007</v>
      </c>
      <c r="BY80" s="79">
        <v>6.92</v>
      </c>
      <c r="BZ80" s="79">
        <v>7.44</v>
      </c>
      <c r="CA80" s="79">
        <v>5.76</v>
      </c>
      <c r="CB80" s="79">
        <v>0.53</v>
      </c>
      <c r="CC80" s="79">
        <v>9.39</v>
      </c>
      <c r="CD80" s="79">
        <v>6.17</v>
      </c>
      <c r="CE80" s="79">
        <v>0.25</v>
      </c>
      <c r="CF80" s="79">
        <v>0.4</v>
      </c>
      <c r="CG80" s="79">
        <v>3.79</v>
      </c>
      <c r="CH80" s="79">
        <v>4.83</v>
      </c>
      <c r="CI80" s="79">
        <v>0.2</v>
      </c>
      <c r="CJ80" s="79">
        <v>0.42544834199999998</v>
      </c>
      <c r="CK80" s="79">
        <v>5.8782738339999998</v>
      </c>
      <c r="CL80" s="79">
        <v>3.4871356379999998</v>
      </c>
      <c r="CM80" s="79">
        <v>6.5383808000000002E-2</v>
      </c>
      <c r="CN80" s="79">
        <v>0.25</v>
      </c>
      <c r="CO80" s="79">
        <v>3.42</v>
      </c>
      <c r="CP80" s="79">
        <v>3.38</v>
      </c>
      <c r="CQ80" s="79">
        <v>0.18</v>
      </c>
      <c r="CR80" s="79">
        <v>2294.06</v>
      </c>
      <c r="CS80" s="79">
        <v>1274.42</v>
      </c>
      <c r="CT80" s="79">
        <v>186.43</v>
      </c>
      <c r="CU80" s="79">
        <v>38.26</v>
      </c>
      <c r="CV80" s="79">
        <v>60135.74</v>
      </c>
      <c r="CW80" s="79"/>
      <c r="CX80" s="79">
        <v>49.31</v>
      </c>
      <c r="CY80" s="79"/>
      <c r="CZ80" s="79"/>
      <c r="DA80" s="79">
        <v>1.94</v>
      </c>
      <c r="DB80" s="79">
        <v>2.09</v>
      </c>
      <c r="DC80" s="79"/>
      <c r="DD80" s="79">
        <v>2.2200000000000002</v>
      </c>
      <c r="DE80" s="79"/>
      <c r="DF80" s="79"/>
      <c r="DG80" s="79">
        <v>26.1</v>
      </c>
      <c r="DH80" s="79">
        <v>24.08</v>
      </c>
      <c r="DI80" s="79"/>
      <c r="DJ80" s="79">
        <v>22.18</v>
      </c>
      <c r="DK80" s="79"/>
      <c r="DL80" s="79"/>
      <c r="DM80" s="79">
        <v>1.0833333329999999</v>
      </c>
      <c r="DN80" s="79">
        <v>0.75</v>
      </c>
      <c r="DO80" s="79">
        <v>0.5</v>
      </c>
      <c r="DP80" s="161">
        <v>2</v>
      </c>
      <c r="DQ80" s="79">
        <v>128.89279999999999</v>
      </c>
      <c r="DR80" s="79">
        <v>283.22430000000003</v>
      </c>
      <c r="DS80" s="79">
        <v>2.59168859703568</v>
      </c>
      <c r="DT80" s="79">
        <v>5.2153010882187703</v>
      </c>
      <c r="DU80" s="79">
        <v>0.812380520866953</v>
      </c>
      <c r="DV80" s="79">
        <v>2.5010212753637302</v>
      </c>
      <c r="DW80" s="79">
        <v>3.4040691179026301</v>
      </c>
      <c r="DX80" s="79">
        <v>7.7163223635825</v>
      </c>
      <c r="DY80" s="79"/>
      <c r="DZ80" s="74"/>
    </row>
    <row r="81" spans="1:130" x14ac:dyDescent="0.3">
      <c r="A81" s="26">
        <v>99</v>
      </c>
      <c r="B81" s="26" t="s">
        <v>1700</v>
      </c>
      <c r="C81" s="55">
        <v>22</v>
      </c>
      <c r="D81" s="26">
        <v>22</v>
      </c>
      <c r="E81" s="26">
        <v>22</v>
      </c>
      <c r="F81" s="26">
        <v>47</v>
      </c>
      <c r="G81" s="26">
        <v>43.55216574</v>
      </c>
      <c r="H81" s="26">
        <v>-89.569438939999998</v>
      </c>
      <c r="I81" s="26">
        <v>1</v>
      </c>
      <c r="J81" s="26" t="s">
        <v>1856</v>
      </c>
      <c r="K81" s="26">
        <v>15</v>
      </c>
      <c r="L81" s="26" t="s">
        <v>1856</v>
      </c>
      <c r="M81" s="26">
        <v>15</v>
      </c>
      <c r="N81" s="26">
        <v>4</v>
      </c>
      <c r="O81" s="26">
        <v>1</v>
      </c>
      <c r="P81" s="26">
        <v>0</v>
      </c>
      <c r="Q81" s="26">
        <v>1</v>
      </c>
      <c r="R81" s="26">
        <v>1</v>
      </c>
      <c r="S81" s="26">
        <v>2</v>
      </c>
      <c r="T81" s="26">
        <v>0</v>
      </c>
      <c r="U81" s="26">
        <v>0</v>
      </c>
      <c r="V81" s="136">
        <v>40430</v>
      </c>
      <c r="W81" s="55">
        <v>2010</v>
      </c>
      <c r="X81" s="26">
        <v>6</v>
      </c>
      <c r="Y81" s="188">
        <v>9.2085120000000003E-3</v>
      </c>
      <c r="Z81" s="188">
        <v>4.3311712500000002E-2</v>
      </c>
      <c r="AA81" s="35">
        <v>1.0817447250000001</v>
      </c>
      <c r="AB81" s="35">
        <v>2.9844800927500001</v>
      </c>
      <c r="AC81" s="35">
        <v>4.1359196224800003</v>
      </c>
      <c r="AD81" s="210">
        <f t="shared" si="8"/>
        <v>3.2179074077687022</v>
      </c>
      <c r="AE81" s="210">
        <f t="shared" si="9"/>
        <v>1.0148503346383415</v>
      </c>
      <c r="AF81" s="210">
        <f t="shared" si="10"/>
        <v>0.32628414498937341</v>
      </c>
      <c r="AG81" s="210">
        <f t="shared" si="11"/>
        <v>4.5590418873964174</v>
      </c>
      <c r="AH81" s="107"/>
      <c r="AI81" s="226"/>
      <c r="AJ81" s="226"/>
      <c r="AK81" s="254"/>
      <c r="AL81" s="226" t="s">
        <v>2177</v>
      </c>
      <c r="AM81" s="226"/>
      <c r="AN81" s="26"/>
      <c r="AO81" s="26"/>
      <c r="AP81" s="188">
        <v>221.53333330000001</v>
      </c>
      <c r="AQ81" s="188">
        <v>350</v>
      </c>
      <c r="AR81" s="35">
        <v>246.3</v>
      </c>
      <c r="AS81" s="35">
        <v>272.5</v>
      </c>
      <c r="AT81" s="26"/>
      <c r="AU81" s="107"/>
      <c r="AV81" s="107" t="s">
        <v>1843</v>
      </c>
      <c r="AW81" s="107"/>
      <c r="AX81" s="107">
        <v>0</v>
      </c>
      <c r="AY81" s="107"/>
      <c r="AZ81" s="26">
        <v>0</v>
      </c>
      <c r="BA81" s="26">
        <v>0</v>
      </c>
      <c r="BB81" s="210">
        <v>6.0854999999999997</v>
      </c>
      <c r="BC81" s="210">
        <v>6.6749833330000001</v>
      </c>
      <c r="BD81" s="210">
        <v>11.19571429</v>
      </c>
      <c r="BE81" s="210">
        <v>7.380384211</v>
      </c>
      <c r="BF81" s="210">
        <v>93.29</v>
      </c>
      <c r="BG81" s="210">
        <v>109.75</v>
      </c>
      <c r="BH81" s="210">
        <v>115.7159156</v>
      </c>
      <c r="BI81" s="210">
        <v>114.36293550000001</v>
      </c>
      <c r="BJ81" s="210">
        <v>239.39517359999999</v>
      </c>
      <c r="BK81" s="210">
        <v>119.9138875</v>
      </c>
      <c r="BL81" s="210">
        <v>24.12</v>
      </c>
      <c r="BM81" s="210">
        <v>17.36</v>
      </c>
      <c r="BN81" s="27">
        <v>16.55</v>
      </c>
      <c r="BO81" s="27">
        <v>11.12</v>
      </c>
      <c r="BP81" s="82">
        <v>8.0500000000000007</v>
      </c>
      <c r="BQ81" s="82">
        <v>13.84760556</v>
      </c>
      <c r="BR81" s="82">
        <v>17.21</v>
      </c>
      <c r="BS81" s="82">
        <v>15.93</v>
      </c>
      <c r="BT81" s="82">
        <v>8.5299999999999994</v>
      </c>
      <c r="BU81" s="82">
        <v>6.19</v>
      </c>
      <c r="BV81" s="82">
        <v>6.014419792</v>
      </c>
      <c r="BW81" s="82">
        <v>6.08</v>
      </c>
      <c r="BX81" s="82">
        <v>10.51</v>
      </c>
      <c r="BY81" s="82">
        <v>9.58</v>
      </c>
      <c r="BZ81" s="82">
        <v>6.7</v>
      </c>
      <c r="CA81" s="82">
        <v>6.35</v>
      </c>
      <c r="CB81" s="82">
        <v>0.17</v>
      </c>
      <c r="CC81" s="82">
        <v>4.33</v>
      </c>
      <c r="CD81" s="82">
        <v>3.95</v>
      </c>
      <c r="CE81" s="82">
        <v>0.08</v>
      </c>
      <c r="CF81" s="82">
        <v>0.33</v>
      </c>
      <c r="CG81" s="82">
        <v>2.83</v>
      </c>
      <c r="CH81" s="82">
        <v>2.89</v>
      </c>
      <c r="CI81" s="82">
        <v>0.15</v>
      </c>
      <c r="CJ81" s="82">
        <v>0.31892762600000002</v>
      </c>
      <c r="CK81" s="82">
        <v>3.793643801</v>
      </c>
      <c r="CL81" s="82">
        <v>1.861943964</v>
      </c>
      <c r="CM81" s="82">
        <v>3.9904400999999999E-2</v>
      </c>
      <c r="CN81" s="82">
        <v>0.23</v>
      </c>
      <c r="CO81" s="82">
        <v>3.25</v>
      </c>
      <c r="CP81" s="82">
        <v>2.4700000000000002</v>
      </c>
      <c r="CQ81" s="82">
        <v>0.13</v>
      </c>
      <c r="CR81" s="82">
        <v>1220.7</v>
      </c>
      <c r="CS81" s="82">
        <v>2895.86</v>
      </c>
      <c r="CT81" s="82">
        <v>424.02</v>
      </c>
      <c r="CU81" s="82">
        <v>116.53</v>
      </c>
      <c r="CV81" s="82">
        <v>80098.92</v>
      </c>
      <c r="CW81" s="82"/>
      <c r="CX81" s="82">
        <v>49.05</v>
      </c>
      <c r="CY81" s="82"/>
      <c r="CZ81" s="82"/>
      <c r="DA81" s="82">
        <v>1.65</v>
      </c>
      <c r="DB81" s="82">
        <v>2.3199999999999998</v>
      </c>
      <c r="DC81" s="82"/>
      <c r="DD81" s="82">
        <v>1.9</v>
      </c>
      <c r="DE81" s="82"/>
      <c r="DF81" s="82"/>
      <c r="DG81" s="82">
        <v>29.34</v>
      </c>
      <c r="DH81" s="82">
        <v>21.74</v>
      </c>
      <c r="DI81" s="82"/>
      <c r="DJ81" s="82">
        <v>25.94</v>
      </c>
      <c r="DK81" s="82"/>
      <c r="DL81" s="82"/>
      <c r="DM81" s="82">
        <v>1.0833333329999999</v>
      </c>
      <c r="DN81" s="82">
        <v>0.5</v>
      </c>
      <c r="DO81" s="82">
        <v>0.58330000000000004</v>
      </c>
      <c r="DP81" s="166">
        <v>16</v>
      </c>
      <c r="DQ81" s="82">
        <v>81.855500000000006</v>
      </c>
      <c r="DR81" s="82">
        <v>141.5496</v>
      </c>
      <c r="DS81" s="82">
        <v>3.3577462723946501</v>
      </c>
      <c r="DT81" s="82">
        <v>3.8931229759744999</v>
      </c>
      <c r="DU81" s="82">
        <v>2.5074674273567399</v>
      </c>
      <c r="DV81" s="82">
        <v>2.31537213810565</v>
      </c>
      <c r="DW81" s="82">
        <v>5.86521369975139</v>
      </c>
      <c r="DX81" s="82">
        <v>6.2084951140801499</v>
      </c>
      <c r="DY81" s="82"/>
      <c r="DZ81" s="74"/>
    </row>
    <row r="82" spans="1:130" x14ac:dyDescent="0.3">
      <c r="A82" s="26">
        <v>498</v>
      </c>
      <c r="B82" s="26" t="s">
        <v>1157</v>
      </c>
      <c r="C82" s="55">
        <v>22</v>
      </c>
      <c r="D82" s="26">
        <v>22</v>
      </c>
      <c r="E82" s="26">
        <v>22</v>
      </c>
      <c r="F82" s="26"/>
      <c r="G82" s="26">
        <v>43.55216574</v>
      </c>
      <c r="H82" s="26">
        <v>-89.569438939999998</v>
      </c>
      <c r="I82" s="26">
        <v>2</v>
      </c>
      <c r="J82" s="26" t="s">
        <v>1856</v>
      </c>
      <c r="K82" s="26">
        <v>22</v>
      </c>
      <c r="L82" s="26" t="s">
        <v>1856</v>
      </c>
      <c r="M82" s="26">
        <v>22</v>
      </c>
      <c r="N82" s="26">
        <v>4</v>
      </c>
      <c r="O82" s="26">
        <v>0</v>
      </c>
      <c r="P82" s="26">
        <v>0</v>
      </c>
      <c r="Q82" s="26">
        <v>0</v>
      </c>
      <c r="R82" s="26">
        <v>0</v>
      </c>
      <c r="S82" s="26">
        <v>2</v>
      </c>
      <c r="T82" s="26">
        <v>0</v>
      </c>
      <c r="U82" s="26">
        <v>0</v>
      </c>
      <c r="V82" s="136">
        <v>40430</v>
      </c>
      <c r="W82" s="55">
        <v>2010</v>
      </c>
      <c r="X82" s="26">
        <v>6</v>
      </c>
      <c r="Y82" s="188">
        <v>9.3343151499999999E-2</v>
      </c>
      <c r="Z82" s="188">
        <v>5.8479093421056003</v>
      </c>
      <c r="AA82" s="35">
        <v>20.622016668000001</v>
      </c>
      <c r="AB82" s="35">
        <v>38.883530731500002</v>
      </c>
      <c r="AC82" s="35">
        <v>60.84</v>
      </c>
      <c r="AD82" s="210">
        <f t="shared" si="8"/>
        <v>1.2602750554070543</v>
      </c>
      <c r="AE82" s="210">
        <f t="shared" si="9"/>
        <v>0.63421151110609486</v>
      </c>
      <c r="AF82" s="210">
        <f t="shared" si="10"/>
        <v>0.44767668092655244</v>
      </c>
      <c r="AG82" s="210">
        <f t="shared" si="11"/>
        <v>2.3421632474397018</v>
      </c>
      <c r="AH82" s="107"/>
      <c r="AI82" s="226"/>
      <c r="AJ82" s="226"/>
      <c r="AK82" s="254"/>
      <c r="AL82" s="226"/>
      <c r="AM82" s="226"/>
      <c r="AN82" s="26"/>
      <c r="AO82" s="26"/>
      <c r="AP82" s="188">
        <v>230.74444439999999</v>
      </c>
      <c r="AQ82" s="188">
        <v>364.53333329999998</v>
      </c>
      <c r="AR82" s="35">
        <v>253.3</v>
      </c>
      <c r="AS82" s="35">
        <v>272.5</v>
      </c>
      <c r="AT82" s="26"/>
      <c r="AU82" s="107" t="s">
        <v>1843</v>
      </c>
      <c r="AV82" s="107" t="s">
        <v>1843</v>
      </c>
      <c r="AW82" s="107"/>
      <c r="AX82" s="107" t="s">
        <v>5</v>
      </c>
      <c r="AY82" s="107"/>
      <c r="AZ82" s="26">
        <v>0</v>
      </c>
      <c r="BA82" s="26">
        <v>8</v>
      </c>
      <c r="BB82" s="210">
        <v>7.8533333330000001</v>
      </c>
      <c r="BC82" s="210">
        <v>7.7952250000000003</v>
      </c>
      <c r="BD82" s="210">
        <v>9.0313043480000008</v>
      </c>
      <c r="BE82" s="210">
        <v>6.8908750000000003</v>
      </c>
      <c r="BF82" s="210">
        <v>110.75</v>
      </c>
      <c r="BG82" s="210">
        <v>128.30000000000001</v>
      </c>
      <c r="BH82" s="210">
        <v>134.3726236</v>
      </c>
      <c r="BI82" s="210">
        <v>122.7111373</v>
      </c>
      <c r="BJ82" s="210">
        <v>157.2088095</v>
      </c>
      <c r="BK82" s="210">
        <v>150.3122018</v>
      </c>
      <c r="BL82" s="210">
        <v>23.57</v>
      </c>
      <c r="BM82" s="210">
        <v>16.29</v>
      </c>
      <c r="BN82" s="27">
        <v>11.85</v>
      </c>
      <c r="BO82" s="27">
        <v>4.76</v>
      </c>
      <c r="BP82" s="82">
        <v>12.06</v>
      </c>
      <c r="BQ82" s="82">
        <v>10.164278270000001</v>
      </c>
      <c r="BR82" s="82">
        <v>10.58</v>
      </c>
      <c r="BS82" s="82">
        <v>11.02</v>
      </c>
      <c r="BT82" s="82">
        <v>6.12</v>
      </c>
      <c r="BU82" s="82">
        <v>6.77</v>
      </c>
      <c r="BV82" s="82">
        <v>6.580334478000001</v>
      </c>
      <c r="BW82" s="82">
        <v>4.05</v>
      </c>
      <c r="BX82" s="82">
        <v>6.32</v>
      </c>
      <c r="BY82" s="82">
        <v>6.74</v>
      </c>
      <c r="BZ82" s="82">
        <v>4.26</v>
      </c>
      <c r="CA82" s="82">
        <v>4.28</v>
      </c>
      <c r="CB82" s="82">
        <v>0.13</v>
      </c>
      <c r="CC82" s="82">
        <v>3.28</v>
      </c>
      <c r="CD82" s="82">
        <v>2.66</v>
      </c>
      <c r="CE82" s="82">
        <v>0.05</v>
      </c>
      <c r="CF82" s="82">
        <v>0.34</v>
      </c>
      <c r="CG82" s="82">
        <v>3.15</v>
      </c>
      <c r="CH82" s="82">
        <v>3.14</v>
      </c>
      <c r="CI82" s="82">
        <v>0.14000000000000001</v>
      </c>
      <c r="CJ82" s="82">
        <v>0.39515665799999999</v>
      </c>
      <c r="CK82" s="82">
        <v>4.7300331360000003</v>
      </c>
      <c r="CL82" s="82">
        <v>1.419249156</v>
      </c>
      <c r="CM82" s="82">
        <v>3.5895528000000003E-2</v>
      </c>
      <c r="CN82" s="82">
        <v>0.22</v>
      </c>
      <c r="CO82" s="82">
        <v>2.31</v>
      </c>
      <c r="CP82" s="82">
        <v>1.43</v>
      </c>
      <c r="CQ82" s="82">
        <v>0.09</v>
      </c>
      <c r="CR82" s="82">
        <v>74.42</v>
      </c>
      <c r="CS82" s="82">
        <v>632.54999999999995</v>
      </c>
      <c r="CT82" s="82">
        <v>94.51</v>
      </c>
      <c r="CU82" s="82">
        <v>61.03</v>
      </c>
      <c r="CV82" s="82">
        <v>23367.61</v>
      </c>
      <c r="CW82" s="82"/>
      <c r="CX82" s="82">
        <v>47.18</v>
      </c>
      <c r="CY82" s="82"/>
      <c r="CZ82" s="82"/>
      <c r="DA82" s="82">
        <v>2.02</v>
      </c>
      <c r="DB82" s="82">
        <v>2.44</v>
      </c>
      <c r="DC82" s="82"/>
      <c r="DD82" s="82">
        <v>1.96</v>
      </c>
      <c r="DE82" s="82"/>
      <c r="DF82" s="82"/>
      <c r="DG82" s="82">
        <v>25.31</v>
      </c>
      <c r="DH82" s="82">
        <v>20.62</v>
      </c>
      <c r="DI82" s="82"/>
      <c r="DJ82" s="82">
        <v>24.31</v>
      </c>
      <c r="DK82" s="82"/>
      <c r="DL82" s="82"/>
      <c r="DM82" s="82">
        <v>0.33333333300000001</v>
      </c>
      <c r="DN82" s="82">
        <v>0.33333333333333331</v>
      </c>
      <c r="DO82" s="82">
        <v>0.5</v>
      </c>
      <c r="DP82" s="166">
        <v>1</v>
      </c>
      <c r="DQ82" s="82">
        <v>93.885499999999993</v>
      </c>
      <c r="DR82" s="82">
        <v>111.2056</v>
      </c>
      <c r="DS82" s="82">
        <v>2.6440717682709298</v>
      </c>
      <c r="DT82" s="82">
        <v>3.5973008553526098</v>
      </c>
      <c r="DU82" s="82">
        <v>0.63343114751479201</v>
      </c>
      <c r="DV82" s="82">
        <v>2.74770335306855</v>
      </c>
      <c r="DW82" s="82">
        <v>3.2775029157857198</v>
      </c>
      <c r="DX82" s="82">
        <v>6.3450042084211598</v>
      </c>
      <c r="DY82" s="82"/>
      <c r="DZ82" s="74"/>
    </row>
    <row r="83" spans="1:130" x14ac:dyDescent="0.3">
      <c r="A83" s="5">
        <v>143</v>
      </c>
      <c r="B83" s="5" t="s">
        <v>670</v>
      </c>
      <c r="C83" s="48">
        <v>23</v>
      </c>
      <c r="D83" s="5">
        <v>23</v>
      </c>
      <c r="E83" s="5">
        <v>23</v>
      </c>
      <c r="F83" s="5">
        <v>117</v>
      </c>
      <c r="G83" s="5">
        <v>43.551740260000003</v>
      </c>
      <c r="H83" s="5">
        <v>-89.569438939999998</v>
      </c>
      <c r="I83" s="5">
        <v>1</v>
      </c>
      <c r="J83" s="5" t="s">
        <v>1843</v>
      </c>
      <c r="K83" s="5">
        <v>3</v>
      </c>
      <c r="L83" s="5" t="s">
        <v>1843</v>
      </c>
      <c r="M83" s="5">
        <v>3</v>
      </c>
      <c r="N83" s="5">
        <v>3</v>
      </c>
      <c r="O83" s="5">
        <v>1</v>
      </c>
      <c r="P83" s="5">
        <v>0</v>
      </c>
      <c r="Q83" s="5">
        <v>1</v>
      </c>
      <c r="R83" s="5">
        <v>1</v>
      </c>
      <c r="S83" s="5">
        <v>2</v>
      </c>
      <c r="T83" s="5">
        <v>0</v>
      </c>
      <c r="U83" s="5">
        <v>0</v>
      </c>
      <c r="V83" s="133">
        <v>40430</v>
      </c>
      <c r="W83" s="48">
        <v>2010</v>
      </c>
      <c r="X83" s="5">
        <v>6</v>
      </c>
      <c r="Y83" s="178">
        <v>0.34089934999999999</v>
      </c>
      <c r="Z83" s="178">
        <v>6.3283037327500002</v>
      </c>
      <c r="AA83" s="32">
        <v>18.085946048</v>
      </c>
      <c r="AB83" s="32">
        <v>48.190505600000002</v>
      </c>
      <c r="AC83" s="32">
        <v>94.405399200000005</v>
      </c>
      <c r="AD83" s="200">
        <f t="shared" si="8"/>
        <v>1.0501029476973409</v>
      </c>
      <c r="AE83" s="200">
        <f t="shared" si="9"/>
        <v>0.98002684716747845</v>
      </c>
      <c r="AF83" s="200">
        <f t="shared" si="10"/>
        <v>0.67243624403066127</v>
      </c>
      <c r="AG83" s="200">
        <f t="shared" si="11"/>
        <v>2.7025660388954806</v>
      </c>
      <c r="AH83" s="98"/>
      <c r="AI83" s="223"/>
      <c r="AJ83" s="223"/>
      <c r="AK83" s="244"/>
      <c r="AL83" s="223" t="s">
        <v>2184</v>
      </c>
      <c r="AM83" s="223"/>
      <c r="AN83" s="5"/>
      <c r="AO83" s="5"/>
      <c r="AP83" s="178">
        <v>230.74444439999999</v>
      </c>
      <c r="AQ83" s="178">
        <v>356.15555560000001</v>
      </c>
      <c r="AR83" s="32">
        <v>246.3</v>
      </c>
      <c r="AS83" s="32">
        <v>265.8</v>
      </c>
      <c r="AT83" s="5" t="s">
        <v>1844</v>
      </c>
      <c r="AU83" s="98" t="s">
        <v>1844</v>
      </c>
      <c r="AV83" s="98" t="s">
        <v>1844</v>
      </c>
      <c r="AW83" s="98"/>
      <c r="AX83" s="98">
        <v>1</v>
      </c>
      <c r="AY83" s="98">
        <v>1</v>
      </c>
      <c r="AZ83" s="5">
        <v>26</v>
      </c>
      <c r="BA83" s="5">
        <v>14</v>
      </c>
      <c r="BB83" s="200">
        <v>13.82944444</v>
      </c>
      <c r="BC83" s="200">
        <v>13.30673333</v>
      </c>
      <c r="BD83" s="200">
        <v>15.62</v>
      </c>
      <c r="BE83" s="200">
        <v>12.84589167</v>
      </c>
      <c r="BF83" s="200">
        <v>120.29</v>
      </c>
      <c r="BG83" s="200">
        <v>125.92</v>
      </c>
      <c r="BH83" s="200">
        <v>118.16671409999999</v>
      </c>
      <c r="BI83" s="200">
        <v>112.4829529</v>
      </c>
      <c r="BJ83" s="200">
        <v>132.3098099</v>
      </c>
      <c r="BK83" s="200">
        <v>131.31501829999999</v>
      </c>
      <c r="BL83" s="200">
        <v>21.76</v>
      </c>
      <c r="BM83" s="200">
        <v>16.79</v>
      </c>
      <c r="BN83" s="6">
        <v>9.58</v>
      </c>
      <c r="BO83" s="6">
        <v>9.3800000000000008</v>
      </c>
      <c r="BP83" s="75">
        <v>13.39</v>
      </c>
      <c r="BQ83" s="75">
        <v>11.32795423</v>
      </c>
      <c r="BR83" s="75">
        <v>8.59</v>
      </c>
      <c r="BS83" s="75">
        <v>11.61</v>
      </c>
      <c r="BT83" s="75">
        <v>6.57</v>
      </c>
      <c r="BU83" s="75">
        <v>3.99</v>
      </c>
      <c r="BV83" s="75">
        <v>9.5177368070000021</v>
      </c>
      <c r="BW83" s="75">
        <v>5.62</v>
      </c>
      <c r="BX83" s="75">
        <v>5.04</v>
      </c>
      <c r="BY83" s="75">
        <v>7.15</v>
      </c>
      <c r="BZ83" s="75">
        <v>3.55</v>
      </c>
      <c r="CA83" s="75">
        <v>4.46</v>
      </c>
      <c r="CB83" s="75">
        <v>0.15</v>
      </c>
      <c r="CC83" s="75">
        <v>3.28</v>
      </c>
      <c r="CD83" s="75">
        <v>3.08</v>
      </c>
      <c r="CE83" s="75">
        <v>0.06</v>
      </c>
      <c r="CF83" s="75">
        <v>0.22</v>
      </c>
      <c r="CG83" s="75">
        <v>1.81</v>
      </c>
      <c r="CH83" s="75">
        <v>1.88</v>
      </c>
      <c r="CI83" s="75">
        <v>7.0000000000000007E-2</v>
      </c>
      <c r="CJ83" s="75">
        <v>0.61092556099999995</v>
      </c>
      <c r="CK83" s="75">
        <v>6.1442921100000003</v>
      </c>
      <c r="CL83" s="75">
        <v>2.7022817090000002</v>
      </c>
      <c r="CM83" s="75">
        <v>6.0237427000000003E-2</v>
      </c>
      <c r="CN83" s="75">
        <v>0.23</v>
      </c>
      <c r="CO83" s="75">
        <v>2.97</v>
      </c>
      <c r="CP83" s="75">
        <v>2.31</v>
      </c>
      <c r="CQ83" s="75">
        <v>0.11</v>
      </c>
      <c r="CR83" s="75">
        <v>1741.43</v>
      </c>
      <c r="CS83" s="75">
        <v>551.61</v>
      </c>
      <c r="CT83" s="75">
        <v>46.03</v>
      </c>
      <c r="CU83" s="75">
        <v>76.650000000000006</v>
      </c>
      <c r="CV83" s="75">
        <v>18336.52</v>
      </c>
      <c r="CW83" s="75"/>
      <c r="CX83" s="75">
        <v>49.55</v>
      </c>
      <c r="CY83" s="75"/>
      <c r="CZ83" s="75"/>
      <c r="DA83" s="75">
        <v>1.83</v>
      </c>
      <c r="DB83" s="75">
        <v>2.2799999999999998</v>
      </c>
      <c r="DC83" s="75"/>
      <c r="DD83" s="75">
        <v>2.13</v>
      </c>
      <c r="DE83" s="75"/>
      <c r="DF83" s="75"/>
      <c r="DG83" s="75">
        <v>27.45</v>
      </c>
      <c r="DH83" s="75">
        <v>22.42</v>
      </c>
      <c r="DI83" s="75"/>
      <c r="DJ83" s="75">
        <v>22.96</v>
      </c>
      <c r="DK83" s="75"/>
      <c r="DL83" s="75"/>
      <c r="DM83" s="75">
        <v>0.66666666699999999</v>
      </c>
      <c r="DN83" s="75">
        <v>0.25</v>
      </c>
      <c r="DO83" s="75">
        <v>0.16669999999999999</v>
      </c>
      <c r="DP83" s="156">
        <v>1</v>
      </c>
      <c r="DQ83" s="75">
        <v>160.87479999999999</v>
      </c>
      <c r="DR83" s="75">
        <v>155.01499999999999</v>
      </c>
      <c r="DS83" s="75">
        <v>4.8189648099018596</v>
      </c>
      <c r="DT83" s="75">
        <v>2.5658807212205299</v>
      </c>
      <c r="DU83" s="75">
        <v>1.04926315370711</v>
      </c>
      <c r="DV83" s="75">
        <v>1.51062800374157</v>
      </c>
      <c r="DW83" s="75">
        <v>5.8682279636089696</v>
      </c>
      <c r="DX83" s="75">
        <v>4.0765087249620997</v>
      </c>
      <c r="DY83" s="75"/>
      <c r="DZ83" s="74"/>
    </row>
    <row r="84" spans="1:130" x14ac:dyDescent="0.3">
      <c r="A84" s="5">
        <v>554</v>
      </c>
      <c r="B84" s="5" t="s">
        <v>810</v>
      </c>
      <c r="C84" s="48">
        <v>23</v>
      </c>
      <c r="D84" s="5">
        <v>23</v>
      </c>
      <c r="E84" s="5">
        <v>23</v>
      </c>
      <c r="F84" s="5"/>
      <c r="G84" s="5">
        <v>43.551740260000003</v>
      </c>
      <c r="H84" s="5">
        <v>-89.569438939999998</v>
      </c>
      <c r="I84" s="5">
        <v>2</v>
      </c>
      <c r="J84" s="5" t="s">
        <v>1843</v>
      </c>
      <c r="K84" s="5">
        <v>22</v>
      </c>
      <c r="L84" s="5" t="s">
        <v>1843</v>
      </c>
      <c r="M84" s="5">
        <v>22</v>
      </c>
      <c r="N84" s="5">
        <v>6</v>
      </c>
      <c r="O84" s="5">
        <v>0</v>
      </c>
      <c r="P84" s="5">
        <v>0</v>
      </c>
      <c r="Q84" s="5">
        <v>0</v>
      </c>
      <c r="R84" s="5">
        <v>0</v>
      </c>
      <c r="S84" s="5">
        <v>2</v>
      </c>
      <c r="T84" s="5">
        <v>0</v>
      </c>
      <c r="U84" s="5">
        <v>0</v>
      </c>
      <c r="V84" s="133">
        <v>40430</v>
      </c>
      <c r="W84" s="48">
        <v>2010</v>
      </c>
      <c r="X84" s="5">
        <v>6</v>
      </c>
      <c r="Y84" s="178">
        <v>0.16240716799999999</v>
      </c>
      <c r="Z84" s="178">
        <v>5.7557225071248004</v>
      </c>
      <c r="AA84" s="32">
        <v>18.0933344</v>
      </c>
      <c r="AB84" s="32">
        <v>47.014605824999997</v>
      </c>
      <c r="AC84" s="32">
        <v>93.740920000000003</v>
      </c>
      <c r="AD84" s="200">
        <f t="shared" si="8"/>
        <v>1.1453490267142032</v>
      </c>
      <c r="AE84" s="200">
        <f t="shared" si="9"/>
        <v>0.95491471041538833</v>
      </c>
      <c r="AF84" s="200">
        <f t="shared" si="10"/>
        <v>0.69007649115908087</v>
      </c>
      <c r="AG84" s="200">
        <f t="shared" si="11"/>
        <v>2.7903402282886725</v>
      </c>
      <c r="AH84" s="98"/>
      <c r="AI84" s="223"/>
      <c r="AJ84" s="223"/>
      <c r="AK84" s="244"/>
      <c r="AL84" s="223"/>
      <c r="AM84" s="223"/>
      <c r="AN84" s="5"/>
      <c r="AO84" s="5"/>
      <c r="AP84" s="178">
        <v>221.53333330000001</v>
      </c>
      <c r="AQ84" s="178">
        <v>350</v>
      </c>
      <c r="AR84" s="32">
        <v>253.3</v>
      </c>
      <c r="AS84" s="32">
        <v>277.60000000000002</v>
      </c>
      <c r="AT84" s="5"/>
      <c r="AU84" s="98" t="s">
        <v>1844</v>
      </c>
      <c r="AV84" s="98" t="s">
        <v>1844</v>
      </c>
      <c r="AW84" s="98"/>
      <c r="AX84" s="98" t="s">
        <v>5</v>
      </c>
      <c r="AY84" s="98"/>
      <c r="AZ84" s="5">
        <v>0</v>
      </c>
      <c r="BA84" s="5">
        <v>6</v>
      </c>
      <c r="BB84" s="200">
        <v>13.723750000000001</v>
      </c>
      <c r="BC84" s="200">
        <v>14.389625000000001</v>
      </c>
      <c r="BD84" s="200">
        <v>16.164375</v>
      </c>
      <c r="BE84" s="200">
        <v>17.177418750000001</v>
      </c>
      <c r="BF84" s="200">
        <v>119.88</v>
      </c>
      <c r="BG84" s="200">
        <v>138.18</v>
      </c>
      <c r="BH84" s="200">
        <v>137.63319540000001</v>
      </c>
      <c r="BI84" s="200">
        <v>129.40310249999999</v>
      </c>
      <c r="BJ84" s="200">
        <v>170.9950413</v>
      </c>
      <c r="BK84" s="200">
        <v>156.79980599999999</v>
      </c>
      <c r="BL84" s="200">
        <v>24.22</v>
      </c>
      <c r="BM84" s="200">
        <v>18.12</v>
      </c>
      <c r="BN84" s="6">
        <v>10.27</v>
      </c>
      <c r="BO84" s="6">
        <v>8.8800000000000008</v>
      </c>
      <c r="BP84" s="75">
        <v>7.64</v>
      </c>
      <c r="BQ84" s="75">
        <v>5.7273390559999999</v>
      </c>
      <c r="BR84" s="75">
        <v>8.39</v>
      </c>
      <c r="BS84" s="75">
        <v>6.7</v>
      </c>
      <c r="BT84" s="75">
        <v>9.61</v>
      </c>
      <c r="BU84" s="75">
        <v>5.96</v>
      </c>
      <c r="BV84" s="75">
        <v>10.632983786</v>
      </c>
      <c r="BW84" s="75">
        <v>8.0599999999999987</v>
      </c>
      <c r="BX84" s="75">
        <v>4.93</v>
      </c>
      <c r="BY84" s="75">
        <v>4.5</v>
      </c>
      <c r="BZ84" s="75">
        <v>3.46</v>
      </c>
      <c r="CA84" s="75">
        <v>2.2000000000000002</v>
      </c>
      <c r="CB84" s="75">
        <v>0.21</v>
      </c>
      <c r="CC84" s="75">
        <v>4.87</v>
      </c>
      <c r="CD84" s="75">
        <v>4.45</v>
      </c>
      <c r="CE84" s="75">
        <v>7.0000000000000007E-2</v>
      </c>
      <c r="CF84" s="75">
        <v>0.28999999999999998</v>
      </c>
      <c r="CG84" s="75">
        <v>2.72</v>
      </c>
      <c r="CH84" s="75">
        <v>2.85</v>
      </c>
      <c r="CI84" s="75">
        <v>0.1</v>
      </c>
      <c r="CJ84" s="75">
        <v>0.85564093600000002</v>
      </c>
      <c r="CK84" s="75">
        <v>6.5934428250000003</v>
      </c>
      <c r="CL84" s="75">
        <v>3.1105122220000001</v>
      </c>
      <c r="CM84" s="75">
        <v>7.3387803000000001E-2</v>
      </c>
      <c r="CN84" s="75">
        <v>0.25</v>
      </c>
      <c r="CO84" s="75">
        <v>4.08</v>
      </c>
      <c r="CP84" s="75">
        <v>3.61</v>
      </c>
      <c r="CQ84" s="75">
        <v>0.12</v>
      </c>
      <c r="CR84" s="75">
        <v>1034.3699999999999</v>
      </c>
      <c r="CS84" s="75">
        <v>1315.24</v>
      </c>
      <c r="CT84" s="75">
        <v>619.36</v>
      </c>
      <c r="CU84" s="75">
        <v>58.87</v>
      </c>
      <c r="CV84" s="75">
        <v>15873.82</v>
      </c>
      <c r="CW84" s="75"/>
      <c r="CX84" s="75">
        <v>48.58</v>
      </c>
      <c r="CY84" s="75"/>
      <c r="CZ84" s="75"/>
      <c r="DA84" s="75">
        <v>1.91</v>
      </c>
      <c r="DB84" s="75">
        <v>2.27</v>
      </c>
      <c r="DC84" s="75"/>
      <c r="DD84" s="75">
        <v>2.11</v>
      </c>
      <c r="DE84" s="75"/>
      <c r="DF84" s="75"/>
      <c r="DG84" s="75">
        <v>26.73</v>
      </c>
      <c r="DH84" s="75">
        <v>22.32</v>
      </c>
      <c r="DI84" s="75"/>
      <c r="DJ84" s="75">
        <v>23.49</v>
      </c>
      <c r="DK84" s="75"/>
      <c r="DL84" s="75"/>
      <c r="DM84" s="75">
        <v>0.83333333300000001</v>
      </c>
      <c r="DN84" s="75">
        <v>0.5</v>
      </c>
      <c r="DO84" s="75">
        <v>0</v>
      </c>
      <c r="DP84" s="156">
        <v>2</v>
      </c>
      <c r="DQ84" s="75">
        <v>174.97409999999999</v>
      </c>
      <c r="DR84" s="75">
        <v>275.28750000000002</v>
      </c>
      <c r="DS84" s="75">
        <v>6.6159505892586399</v>
      </c>
      <c r="DT84" s="75">
        <v>3.1961131544294599</v>
      </c>
      <c r="DU84" s="75">
        <v>1.57429013779754</v>
      </c>
      <c r="DV84" s="75">
        <v>1.2735049720746501</v>
      </c>
      <c r="DW84" s="75">
        <v>8.1902407270561799</v>
      </c>
      <c r="DX84" s="75">
        <v>4.4696181265041099</v>
      </c>
      <c r="DY84" s="75"/>
      <c r="DZ84" s="74"/>
    </row>
    <row r="85" spans="1:130" x14ac:dyDescent="0.3">
      <c r="A85" s="7">
        <v>93</v>
      </c>
      <c r="B85" s="7" t="s">
        <v>1418</v>
      </c>
      <c r="C85" s="49">
        <v>24</v>
      </c>
      <c r="D85" s="7">
        <v>24</v>
      </c>
      <c r="E85" s="7">
        <v>24</v>
      </c>
      <c r="F85" s="7">
        <v>174</v>
      </c>
      <c r="G85" s="7">
        <v>43.539983290000002</v>
      </c>
      <c r="H85" s="7">
        <v>-89.569438939999998</v>
      </c>
      <c r="I85" s="7">
        <v>1</v>
      </c>
      <c r="J85" s="7" t="s">
        <v>1856</v>
      </c>
      <c r="K85" s="7">
        <v>9</v>
      </c>
      <c r="L85" s="7" t="s">
        <v>1856</v>
      </c>
      <c r="M85" s="7">
        <v>9</v>
      </c>
      <c r="N85" s="7">
        <v>4</v>
      </c>
      <c r="O85" s="7">
        <v>1</v>
      </c>
      <c r="P85" s="7">
        <v>0</v>
      </c>
      <c r="Q85" s="7">
        <v>1</v>
      </c>
      <c r="R85" s="7">
        <v>1</v>
      </c>
      <c r="S85" s="7">
        <v>2</v>
      </c>
      <c r="T85" s="7">
        <v>0</v>
      </c>
      <c r="U85" s="7">
        <v>0</v>
      </c>
      <c r="V85" s="134">
        <v>40430</v>
      </c>
      <c r="W85" s="49">
        <v>2010</v>
      </c>
      <c r="X85" s="7">
        <v>6</v>
      </c>
      <c r="Y85" s="179">
        <v>0.128513136</v>
      </c>
      <c r="Z85" s="179">
        <v>0.21102227925</v>
      </c>
      <c r="AA85" s="33">
        <v>2.3980077135000002</v>
      </c>
      <c r="AB85" s="33">
        <v>8.8299262771200002</v>
      </c>
      <c r="AC85" s="33">
        <v>22.784281645277499</v>
      </c>
      <c r="AD85" s="201">
        <f t="shared" si="8"/>
        <v>2.4304298354566378</v>
      </c>
      <c r="AE85" s="201">
        <f t="shared" si="9"/>
        <v>1.3035083922049666</v>
      </c>
      <c r="AF85" s="201">
        <f t="shared" si="10"/>
        <v>0.94792423124699221</v>
      </c>
      <c r="AG85" s="201">
        <f t="shared" si="11"/>
        <v>4.6818624589085971</v>
      </c>
      <c r="AH85" s="99"/>
      <c r="AI85" s="224"/>
      <c r="AJ85" s="224"/>
      <c r="AK85" s="245" t="s">
        <v>2003</v>
      </c>
      <c r="AL85" s="224" t="s">
        <v>2176</v>
      </c>
      <c r="AM85" s="224"/>
      <c r="AN85" s="7"/>
      <c r="AO85" s="7"/>
      <c r="AP85" s="179">
        <v>244.1444444</v>
      </c>
      <c r="AQ85" s="179">
        <v>374.3</v>
      </c>
      <c r="AR85" s="33">
        <v>278.10000000000002</v>
      </c>
      <c r="AS85" s="33">
        <v>305.2</v>
      </c>
      <c r="AT85" s="7"/>
      <c r="AU85" s="99"/>
      <c r="AV85" s="99" t="s">
        <v>1844</v>
      </c>
      <c r="AW85" s="99"/>
      <c r="AX85" s="99">
        <v>1</v>
      </c>
      <c r="AY85" s="99"/>
      <c r="AZ85" s="7">
        <v>0</v>
      </c>
      <c r="BA85" s="7">
        <v>0</v>
      </c>
      <c r="BB85" s="201">
        <v>14.34625</v>
      </c>
      <c r="BC85" s="201">
        <v>12.996966670000001</v>
      </c>
      <c r="BD85" s="201">
        <v>12.13461538</v>
      </c>
      <c r="BE85" s="201">
        <v>15.172608329999999</v>
      </c>
      <c r="BF85" s="201">
        <v>105.78</v>
      </c>
      <c r="BG85" s="201">
        <v>124.4</v>
      </c>
      <c r="BH85" s="201">
        <v>121.610596</v>
      </c>
      <c r="BI85" s="201">
        <v>100.1821686</v>
      </c>
      <c r="BJ85" s="201">
        <v>140.43443429999999</v>
      </c>
      <c r="BK85" s="201">
        <v>120.377719</v>
      </c>
      <c r="BL85" s="201">
        <v>27.04</v>
      </c>
      <c r="BM85" s="201">
        <v>14.96</v>
      </c>
      <c r="BN85" s="8">
        <v>13.41</v>
      </c>
      <c r="BO85" s="8">
        <v>12</v>
      </c>
      <c r="BP85" s="76">
        <v>13.28</v>
      </c>
      <c r="BQ85" s="76">
        <v>9.4482559310000003</v>
      </c>
      <c r="BR85" s="76">
        <v>9.6199999999999992</v>
      </c>
      <c r="BS85" s="76">
        <v>11.24</v>
      </c>
      <c r="BT85" s="76">
        <v>6.57</v>
      </c>
      <c r="BU85" s="76">
        <v>4.9000000000000004</v>
      </c>
      <c r="BV85" s="76">
        <v>4.8701940730000004</v>
      </c>
      <c r="BW85" s="76">
        <v>4.2700000000000005</v>
      </c>
      <c r="BX85" s="76">
        <v>4.76</v>
      </c>
      <c r="BY85" s="76">
        <v>5.86</v>
      </c>
      <c r="BZ85" s="76">
        <v>4.8600000000000003</v>
      </c>
      <c r="CA85" s="76">
        <v>5.38</v>
      </c>
      <c r="CB85" s="76">
        <v>0.09</v>
      </c>
      <c r="CC85" s="76">
        <v>2.86</v>
      </c>
      <c r="CD85" s="76">
        <v>3.55</v>
      </c>
      <c r="CE85" s="76">
        <v>7.0000000000000007E-2</v>
      </c>
      <c r="CF85" s="76">
        <v>0.25</v>
      </c>
      <c r="CG85" s="76">
        <v>2.0099999999999998</v>
      </c>
      <c r="CH85" s="76">
        <v>2.5</v>
      </c>
      <c r="CI85" s="76">
        <v>0.14000000000000001</v>
      </c>
      <c r="CJ85" s="76">
        <v>0.261180199</v>
      </c>
      <c r="CK85" s="76">
        <v>3.459046893</v>
      </c>
      <c r="CL85" s="76">
        <v>1.1175628879999999</v>
      </c>
      <c r="CM85" s="76">
        <v>3.2404093000000002E-2</v>
      </c>
      <c r="CN85" s="76">
        <v>0.15</v>
      </c>
      <c r="CO85" s="76">
        <v>2.08</v>
      </c>
      <c r="CP85" s="76">
        <v>1.92</v>
      </c>
      <c r="CQ85" s="76">
        <v>0.12</v>
      </c>
      <c r="CR85" s="76">
        <v>1303.6600000000001</v>
      </c>
      <c r="CS85" s="76">
        <v>1541.86</v>
      </c>
      <c r="CT85" s="76">
        <v>314.10000000000002</v>
      </c>
      <c r="CU85" s="76">
        <v>47.07</v>
      </c>
      <c r="CV85" s="76">
        <v>17245.46</v>
      </c>
      <c r="CW85" s="76"/>
      <c r="CX85" s="76">
        <v>48.42</v>
      </c>
      <c r="CY85" s="76"/>
      <c r="CZ85" s="76"/>
      <c r="DA85" s="76">
        <v>1.88</v>
      </c>
      <c r="DB85" s="76">
        <v>2.11</v>
      </c>
      <c r="DC85" s="76"/>
      <c r="DD85" s="76">
        <v>1.85</v>
      </c>
      <c r="DE85" s="76"/>
      <c r="DF85" s="76"/>
      <c r="DG85" s="76">
        <v>26.74</v>
      </c>
      <c r="DH85" s="76">
        <v>23.97</v>
      </c>
      <c r="DI85" s="76"/>
      <c r="DJ85" s="76">
        <v>26.16</v>
      </c>
      <c r="DK85" s="76"/>
      <c r="DL85" s="76"/>
      <c r="DM85" s="76">
        <v>0.16666666699999999</v>
      </c>
      <c r="DN85" s="76">
        <v>0.33333333333333331</v>
      </c>
      <c r="DO85" s="76">
        <v>0</v>
      </c>
      <c r="DP85" s="157">
        <v>1</v>
      </c>
      <c r="DQ85" s="76">
        <v>160.89879999999999</v>
      </c>
      <c r="DR85" s="76">
        <v>193.9402</v>
      </c>
      <c r="DS85" s="76">
        <v>5.2863041862338296</v>
      </c>
      <c r="DT85" s="76">
        <v>4.8869703135296296</v>
      </c>
      <c r="DU85" s="76">
        <v>3.4428473052626898</v>
      </c>
      <c r="DV85" s="76">
        <v>7.9008374746442502</v>
      </c>
      <c r="DW85" s="76">
        <v>8.7291514914965198</v>
      </c>
      <c r="DX85" s="76">
        <v>12.7878077881739</v>
      </c>
      <c r="DY85" s="76"/>
      <c r="DZ85" s="74"/>
    </row>
    <row r="86" spans="1:130" x14ac:dyDescent="0.3">
      <c r="A86" s="7">
        <v>753</v>
      </c>
      <c r="B86" s="7" t="s">
        <v>44</v>
      </c>
      <c r="C86" s="49">
        <v>24</v>
      </c>
      <c r="D86" s="7">
        <v>24</v>
      </c>
      <c r="E86" s="7">
        <v>24</v>
      </c>
      <c r="F86" s="7"/>
      <c r="G86" s="7">
        <v>43.539983290000002</v>
      </c>
      <c r="H86" s="7">
        <v>-89.569438939999998</v>
      </c>
      <c r="I86" s="7">
        <v>2</v>
      </c>
      <c r="J86" s="7" t="s">
        <v>1844</v>
      </c>
      <c r="K86" s="7">
        <v>25</v>
      </c>
      <c r="L86" s="7" t="s">
        <v>1844</v>
      </c>
      <c r="M86" s="7">
        <v>25</v>
      </c>
      <c r="N86" s="7">
        <v>2</v>
      </c>
      <c r="O86" s="7">
        <v>0</v>
      </c>
      <c r="P86" s="7">
        <v>0</v>
      </c>
      <c r="Q86" s="7">
        <v>0</v>
      </c>
      <c r="R86" s="7">
        <v>0</v>
      </c>
      <c r="S86" s="7">
        <v>2</v>
      </c>
      <c r="T86" s="7">
        <v>0</v>
      </c>
      <c r="U86" s="7">
        <v>0</v>
      </c>
      <c r="V86" s="134">
        <v>40430</v>
      </c>
      <c r="W86" s="49">
        <v>2010</v>
      </c>
      <c r="X86" s="7">
        <v>6</v>
      </c>
      <c r="Y86" s="179">
        <v>0.30447706725000001</v>
      </c>
      <c r="Z86" s="179">
        <v>8.3705559489485992</v>
      </c>
      <c r="AA86" s="33">
        <v>19.887822799999999</v>
      </c>
      <c r="AB86" s="33">
        <v>33.384284714025</v>
      </c>
      <c r="AC86" s="33">
        <v>75.040134399999999</v>
      </c>
      <c r="AD86" s="201">
        <f t="shared" si="8"/>
        <v>0.86538732091897197</v>
      </c>
      <c r="AE86" s="201">
        <f t="shared" si="9"/>
        <v>0.51797764687713155</v>
      </c>
      <c r="AF86" s="201">
        <f t="shared" si="10"/>
        <v>0.80993782403076242</v>
      </c>
      <c r="AG86" s="201">
        <f t="shared" si="11"/>
        <v>2.1933027918268659</v>
      </c>
      <c r="AH86" s="99"/>
      <c r="AI86" s="224"/>
      <c r="AJ86" s="224"/>
      <c r="AK86" s="245"/>
      <c r="AL86" s="224"/>
      <c r="AM86" s="224"/>
      <c r="AN86" s="7"/>
      <c r="AO86" s="7"/>
      <c r="AP86" s="179">
        <v>244.1444444</v>
      </c>
      <c r="AQ86" s="179">
        <v>356.15555560000001</v>
      </c>
      <c r="AR86" s="33">
        <v>258</v>
      </c>
      <c r="AS86" s="33">
        <v>285.10000000000002</v>
      </c>
      <c r="AT86" s="7"/>
      <c r="AU86" s="99"/>
      <c r="AV86" s="99" t="s">
        <v>1844</v>
      </c>
      <c r="AW86" s="99"/>
      <c r="AX86" s="99" t="s">
        <v>5</v>
      </c>
      <c r="AY86" s="99"/>
      <c r="AZ86" s="7">
        <v>0</v>
      </c>
      <c r="BA86" s="7">
        <v>0</v>
      </c>
      <c r="BB86" s="201">
        <v>15.49866667</v>
      </c>
      <c r="BC86" s="201">
        <v>13.78068333</v>
      </c>
      <c r="BD86" s="201">
        <v>14.474375</v>
      </c>
      <c r="BE86" s="201">
        <v>17.04569167</v>
      </c>
      <c r="BF86" s="201">
        <v>122.56</v>
      </c>
      <c r="BG86" s="201">
        <v>136.13</v>
      </c>
      <c r="BH86" s="201">
        <v>131.04109130000001</v>
      </c>
      <c r="BI86" s="201">
        <v>121.2465723</v>
      </c>
      <c r="BJ86" s="201">
        <v>154.32131670000001</v>
      </c>
      <c r="BK86" s="201">
        <v>143.391728</v>
      </c>
      <c r="BL86" s="201">
        <v>22.52</v>
      </c>
      <c r="BM86" s="201">
        <v>16.559999999999999</v>
      </c>
      <c r="BN86" s="8">
        <v>12.4</v>
      </c>
      <c r="BO86" s="8">
        <v>17.02</v>
      </c>
      <c r="BP86" s="76">
        <v>13.8</v>
      </c>
      <c r="BQ86" s="76">
        <v>8.7152231570000005</v>
      </c>
      <c r="BR86" s="76">
        <v>5.48</v>
      </c>
      <c r="BS86" s="76">
        <v>4.45</v>
      </c>
      <c r="BT86" s="76">
        <v>3.2290977500000002</v>
      </c>
      <c r="BU86" s="76">
        <v>2.5495480229999998</v>
      </c>
      <c r="BV86" s="76">
        <v>2.7430634399999998</v>
      </c>
      <c r="BW86" s="76">
        <v>2.12</v>
      </c>
      <c r="BX86" s="76">
        <v>2.83</v>
      </c>
      <c r="BY86" s="76">
        <v>3.1</v>
      </c>
      <c r="BZ86" s="76">
        <v>2.65</v>
      </c>
      <c r="CA86" s="76">
        <v>1.35</v>
      </c>
      <c r="CB86" s="76">
        <v>0.11</v>
      </c>
      <c r="CC86" s="76">
        <v>1.7</v>
      </c>
      <c r="CD86" s="76">
        <v>1.36</v>
      </c>
      <c r="CE86" s="76">
        <v>0.06</v>
      </c>
      <c r="CF86" s="76">
        <v>0.14000000000000001</v>
      </c>
      <c r="CG86" s="76">
        <v>1.21</v>
      </c>
      <c r="CH86" s="76">
        <v>1.1200000000000001</v>
      </c>
      <c r="CI86" s="76">
        <v>0.09</v>
      </c>
      <c r="CJ86" s="76">
        <v>0.35873703400000001</v>
      </c>
      <c r="CK86" s="76">
        <v>2.0447387899999998</v>
      </c>
      <c r="CL86" s="76">
        <v>0.31294184200000003</v>
      </c>
      <c r="CM86" s="76">
        <v>2.6645774000000001E-2</v>
      </c>
      <c r="CN86" s="76">
        <v>0.12</v>
      </c>
      <c r="CO86" s="76">
        <v>1.21</v>
      </c>
      <c r="CP86" s="76">
        <v>0.74</v>
      </c>
      <c r="CQ86" s="76">
        <v>0.05</v>
      </c>
      <c r="CR86" s="76">
        <v>959.44</v>
      </c>
      <c r="CS86" s="76">
        <v>362.57</v>
      </c>
      <c r="CT86" s="76">
        <v>101.25</v>
      </c>
      <c r="CU86" s="76">
        <v>51.9</v>
      </c>
      <c r="CV86" s="76">
        <v>15610.42</v>
      </c>
      <c r="CW86" s="76"/>
      <c r="CX86" s="76">
        <v>46.38</v>
      </c>
      <c r="CY86" s="76"/>
      <c r="CZ86" s="76"/>
      <c r="DA86" s="76">
        <v>2.2599999999999998</v>
      </c>
      <c r="DB86" s="76">
        <v>2.3199999999999998</v>
      </c>
      <c r="DC86" s="76"/>
      <c r="DD86" s="76">
        <v>1.59</v>
      </c>
      <c r="DE86" s="76"/>
      <c r="DF86" s="76"/>
      <c r="DG86" s="76">
        <v>22.04</v>
      </c>
      <c r="DH86" s="76">
        <v>20.28</v>
      </c>
      <c r="DI86" s="76"/>
      <c r="DJ86" s="76">
        <v>28.44</v>
      </c>
      <c r="DK86" s="76"/>
      <c r="DL86" s="76"/>
      <c r="DM86" s="76">
        <v>0.75</v>
      </c>
      <c r="DN86" s="76">
        <v>0.33333333333333331</v>
      </c>
      <c r="DO86" s="76">
        <v>8.3299999999999999E-2</v>
      </c>
      <c r="DP86" s="157">
        <v>1</v>
      </c>
      <c r="DQ86" s="76">
        <v>165.59559999999999</v>
      </c>
      <c r="DR86" s="76">
        <v>205.49250000000001</v>
      </c>
      <c r="DS86" s="76">
        <v>3.31542625528698</v>
      </c>
      <c r="DT86" s="76">
        <v>1.5852646690268499</v>
      </c>
      <c r="DU86" s="76">
        <v>1.27261835459396</v>
      </c>
      <c r="DV86" s="76">
        <v>1.3288562842926099</v>
      </c>
      <c r="DW86" s="76">
        <v>4.5880446098809404</v>
      </c>
      <c r="DX86" s="76">
        <v>2.9141209533194599</v>
      </c>
      <c r="DY86" s="76"/>
      <c r="DZ86" s="74"/>
    </row>
    <row r="87" spans="1:130" x14ac:dyDescent="0.3">
      <c r="A87" s="7">
        <v>803</v>
      </c>
      <c r="B87" s="7" t="s">
        <v>1752</v>
      </c>
      <c r="C87" s="49">
        <v>24</v>
      </c>
      <c r="D87" s="7">
        <v>24</v>
      </c>
      <c r="E87" s="7">
        <v>24</v>
      </c>
      <c r="F87" s="7"/>
      <c r="G87" s="7">
        <v>43.539983290000002</v>
      </c>
      <c r="H87" s="7">
        <v>-89.569438939999998</v>
      </c>
      <c r="I87" s="7">
        <v>3</v>
      </c>
      <c r="J87" s="7" t="s">
        <v>1851</v>
      </c>
      <c r="K87" s="7">
        <v>19</v>
      </c>
      <c r="L87" s="7" t="s">
        <v>1851</v>
      </c>
      <c r="M87" s="7">
        <v>19</v>
      </c>
      <c r="N87" s="7">
        <v>1</v>
      </c>
      <c r="O87" s="7">
        <v>0</v>
      </c>
      <c r="P87" s="7">
        <v>0</v>
      </c>
      <c r="Q87" s="7">
        <v>0</v>
      </c>
      <c r="R87" s="7">
        <v>0</v>
      </c>
      <c r="S87" s="7">
        <v>2</v>
      </c>
      <c r="T87" s="7">
        <v>0</v>
      </c>
      <c r="U87" s="7">
        <v>0</v>
      </c>
      <c r="V87" s="134">
        <v>40430</v>
      </c>
      <c r="W87" s="49">
        <v>2010</v>
      </c>
      <c r="X87" s="7">
        <v>6</v>
      </c>
      <c r="Y87" s="179">
        <v>9.1894400000000001E-2</v>
      </c>
      <c r="Z87" s="179">
        <v>2.8223585018300001</v>
      </c>
      <c r="AA87" s="33">
        <v>9.8464226490000009</v>
      </c>
      <c r="AB87" s="33">
        <v>23.599221534000002</v>
      </c>
      <c r="AC87" s="33">
        <v>49.577929262790001</v>
      </c>
      <c r="AD87" s="201">
        <f t="shared" si="8"/>
        <v>1.2495353228020558</v>
      </c>
      <c r="AE87" s="201">
        <f t="shared" si="9"/>
        <v>0.8741055192655649</v>
      </c>
      <c r="AF87" s="201">
        <f t="shared" si="10"/>
        <v>0.74233203451974639</v>
      </c>
      <c r="AG87" s="201">
        <f t="shared" si="11"/>
        <v>2.8659728765873673</v>
      </c>
      <c r="AH87" s="99"/>
      <c r="AI87" s="224"/>
      <c r="AJ87" s="224"/>
      <c r="AK87" s="245"/>
      <c r="AL87" s="224"/>
      <c r="AM87" s="224"/>
      <c r="AN87" s="7"/>
      <c r="AO87" s="7"/>
      <c r="AP87" s="179">
        <v>208.98888890000001</v>
      </c>
      <c r="AQ87" s="179">
        <v>364.53333329999998</v>
      </c>
      <c r="AR87" s="33">
        <v>258</v>
      </c>
      <c r="AS87" s="33">
        <v>290.7</v>
      </c>
      <c r="AT87" s="7"/>
      <c r="AU87" s="99"/>
      <c r="AV87" s="99" t="s">
        <v>1844</v>
      </c>
      <c r="AW87" s="99"/>
      <c r="AX87" s="99" t="s">
        <v>5</v>
      </c>
      <c r="AY87" s="99"/>
      <c r="AZ87" s="7">
        <v>0</v>
      </c>
      <c r="BA87" s="7">
        <v>0</v>
      </c>
      <c r="BB87" s="201">
        <v>15.70277778</v>
      </c>
      <c r="BC87" s="201">
        <v>13.929349999999999</v>
      </c>
      <c r="BD87" s="201">
        <v>15.741875</v>
      </c>
      <c r="BE87" s="201">
        <v>15.34496667</v>
      </c>
      <c r="BF87" s="201">
        <v>125.95</v>
      </c>
      <c r="BG87" s="201">
        <v>132.53</v>
      </c>
      <c r="BH87" s="201">
        <v>122.6140899</v>
      </c>
      <c r="BI87" s="201">
        <v>120.6352483</v>
      </c>
      <c r="BJ87" s="201">
        <v>147.154709</v>
      </c>
      <c r="BK87" s="201">
        <v>135.8121902</v>
      </c>
      <c r="BL87" s="201">
        <v>20.67</v>
      </c>
      <c r="BM87" s="201">
        <v>10.06</v>
      </c>
      <c r="BN87" s="8">
        <v>17.75</v>
      </c>
      <c r="BO87" s="8">
        <v>12.66</v>
      </c>
      <c r="BP87" s="76">
        <v>17.29</v>
      </c>
      <c r="BQ87" s="76">
        <v>11.644088979999999</v>
      </c>
      <c r="BR87" s="76">
        <v>9.91</v>
      </c>
      <c r="BS87" s="76">
        <v>10.27</v>
      </c>
      <c r="BT87" s="76">
        <v>4.05</v>
      </c>
      <c r="BU87" s="76">
        <v>4.17</v>
      </c>
      <c r="BV87" s="76">
        <v>2.8763757400000003</v>
      </c>
      <c r="BW87" s="76">
        <v>1.4</v>
      </c>
      <c r="BX87" s="76">
        <v>5.23</v>
      </c>
      <c r="BY87" s="76">
        <v>6.38</v>
      </c>
      <c r="BZ87" s="76">
        <v>4.68</v>
      </c>
      <c r="CA87" s="76">
        <v>3.89</v>
      </c>
      <c r="CB87" s="76">
        <v>7.0000000000000007E-2</v>
      </c>
      <c r="CC87" s="76">
        <v>1.83</v>
      </c>
      <c r="CD87" s="76">
        <v>2.11</v>
      </c>
      <c r="CE87" s="76">
        <v>0.04</v>
      </c>
      <c r="CF87" s="76">
        <v>0.18</v>
      </c>
      <c r="CG87" s="76">
        <v>1.58</v>
      </c>
      <c r="CH87" s="76">
        <v>2.31</v>
      </c>
      <c r="CI87" s="76">
        <v>0.1</v>
      </c>
      <c r="CJ87" s="76">
        <v>0.59086255399999998</v>
      </c>
      <c r="CK87" s="76">
        <v>1.7636096450000001</v>
      </c>
      <c r="CL87" s="76">
        <v>0.48618180999999999</v>
      </c>
      <c r="CM87" s="76">
        <v>3.5721731E-2</v>
      </c>
      <c r="CN87" s="76">
        <v>0.1</v>
      </c>
      <c r="CO87" s="76">
        <v>0.86</v>
      </c>
      <c r="CP87" s="76">
        <v>0.41</v>
      </c>
      <c r="CQ87" s="76">
        <v>0.03</v>
      </c>
      <c r="CR87" s="76">
        <v>449.44</v>
      </c>
      <c r="CS87" s="76">
        <v>719.23</v>
      </c>
      <c r="CT87" s="76">
        <v>256.61</v>
      </c>
      <c r="CU87" s="76">
        <v>42.43</v>
      </c>
      <c r="CV87" s="76">
        <v>7542.23</v>
      </c>
      <c r="CW87" s="76"/>
      <c r="CX87" s="76">
        <v>45.62</v>
      </c>
      <c r="CY87" s="76"/>
      <c r="CZ87" s="76"/>
      <c r="DA87" s="76">
        <v>1.92</v>
      </c>
      <c r="DB87" s="76">
        <v>2.1800000000000002</v>
      </c>
      <c r="DC87" s="76"/>
      <c r="DD87" s="76">
        <v>1.66</v>
      </c>
      <c r="DE87" s="76"/>
      <c r="DF87" s="76"/>
      <c r="DG87" s="76">
        <v>25.89</v>
      </c>
      <c r="DH87" s="76">
        <v>22.26</v>
      </c>
      <c r="DI87" s="76"/>
      <c r="DJ87" s="76">
        <v>27.63</v>
      </c>
      <c r="DK87" s="76"/>
      <c r="DL87" s="76"/>
      <c r="DM87" s="76">
        <v>0.33333333300000001</v>
      </c>
      <c r="DN87" s="76">
        <v>0.83333333333333337</v>
      </c>
      <c r="DO87" s="76">
        <v>0</v>
      </c>
      <c r="DP87" s="157">
        <v>1</v>
      </c>
      <c r="DQ87" s="76">
        <v>168.35919999999999</v>
      </c>
      <c r="DR87" s="76">
        <v>232.0788</v>
      </c>
      <c r="DS87" s="76">
        <v>2.4456043982152398</v>
      </c>
      <c r="DT87" s="76">
        <v>1.15783949244825</v>
      </c>
      <c r="DU87" s="76">
        <v>1.0069541789222101</v>
      </c>
      <c r="DV87" s="76">
        <v>1.83773787179182</v>
      </c>
      <c r="DW87" s="76">
        <v>3.4525585771374501</v>
      </c>
      <c r="DX87" s="76">
        <v>2.9955773642400798</v>
      </c>
      <c r="DY87" s="76"/>
      <c r="DZ87" s="74"/>
    </row>
    <row r="88" spans="1:130" x14ac:dyDescent="0.3">
      <c r="A88" s="7">
        <v>1419</v>
      </c>
      <c r="B88" s="7" t="s">
        <v>1626</v>
      </c>
      <c r="C88" s="49">
        <v>24</v>
      </c>
      <c r="D88" s="7">
        <v>24</v>
      </c>
      <c r="E88" s="7">
        <v>24</v>
      </c>
      <c r="F88" s="7"/>
      <c r="G88" s="7">
        <v>43.539983290000002</v>
      </c>
      <c r="H88" s="7">
        <v>-89.569438939999998</v>
      </c>
      <c r="I88" s="7">
        <v>4</v>
      </c>
      <c r="J88" s="7" t="s">
        <v>1860</v>
      </c>
      <c r="K88" s="7">
        <v>19</v>
      </c>
      <c r="L88" s="7" t="s">
        <v>1860</v>
      </c>
      <c r="M88" s="7">
        <v>19</v>
      </c>
      <c r="N88" s="7">
        <v>6</v>
      </c>
      <c r="O88" s="7">
        <v>0</v>
      </c>
      <c r="P88" s="7">
        <v>0</v>
      </c>
      <c r="Q88" s="7">
        <v>0</v>
      </c>
      <c r="R88" s="7">
        <v>0</v>
      </c>
      <c r="S88" s="7">
        <v>2</v>
      </c>
      <c r="T88" s="7">
        <v>0</v>
      </c>
      <c r="U88" s="7">
        <v>0</v>
      </c>
      <c r="V88" s="134">
        <v>40430</v>
      </c>
      <c r="W88" s="49">
        <v>2010</v>
      </c>
      <c r="X88" s="7">
        <v>6</v>
      </c>
      <c r="Y88" s="179">
        <v>6.3068578E-2</v>
      </c>
      <c r="Z88" s="179">
        <v>2.3130218916</v>
      </c>
      <c r="AA88" s="33">
        <v>8.9314162239999995</v>
      </c>
      <c r="AB88" s="33">
        <v>23.410193291999999</v>
      </c>
      <c r="AC88" s="33">
        <v>42.807781796</v>
      </c>
      <c r="AD88" s="201">
        <f t="shared" si="8"/>
        <v>1.3510201262314445</v>
      </c>
      <c r="AE88" s="201">
        <f t="shared" si="9"/>
        <v>0.96359656425466245</v>
      </c>
      <c r="AF88" s="201">
        <f t="shared" si="10"/>
        <v>0.60354836544241453</v>
      </c>
      <c r="AG88" s="201">
        <f t="shared" si="11"/>
        <v>2.9181650559285215</v>
      </c>
      <c r="AH88" s="99"/>
      <c r="AI88" s="224"/>
      <c r="AJ88" s="224"/>
      <c r="AK88" s="245"/>
      <c r="AL88" s="224"/>
      <c r="AM88" s="224"/>
      <c r="AN88" s="7"/>
      <c r="AO88" s="7"/>
      <c r="AP88" s="179">
        <v>244.1444444</v>
      </c>
      <c r="AQ88" s="179">
        <v>368.16666670000001</v>
      </c>
      <c r="AR88" s="33">
        <v>285.7</v>
      </c>
      <c r="AS88" s="33">
        <v>297.7</v>
      </c>
      <c r="AT88" s="7"/>
      <c r="AU88" s="99"/>
      <c r="AV88" s="99" t="s">
        <v>1844</v>
      </c>
      <c r="AW88" s="99"/>
      <c r="AX88" s="99" t="s">
        <v>5</v>
      </c>
      <c r="AY88" s="99"/>
      <c r="AZ88" s="7">
        <v>0</v>
      </c>
      <c r="BA88" s="7">
        <v>0</v>
      </c>
      <c r="BB88" s="201">
        <v>14.766999999999999</v>
      </c>
      <c r="BC88" s="201">
        <v>13.975158329999999</v>
      </c>
      <c r="BD88" s="201">
        <v>14.981249999999999</v>
      </c>
      <c r="BE88" s="201">
        <v>14.944455</v>
      </c>
      <c r="BF88" s="201">
        <v>126.16</v>
      </c>
      <c r="BG88" s="201">
        <v>129.07</v>
      </c>
      <c r="BH88" s="201">
        <v>135.55790150000001</v>
      </c>
      <c r="BI88" s="201">
        <v>132.45549320000001</v>
      </c>
      <c r="BJ88" s="201">
        <v>154.26695839999999</v>
      </c>
      <c r="BK88" s="201">
        <v>146.98259160000001</v>
      </c>
      <c r="BL88" s="201">
        <v>17.010000000000002</v>
      </c>
      <c r="BM88" s="201">
        <v>12.99</v>
      </c>
      <c r="BN88" s="8">
        <v>15.22</v>
      </c>
      <c r="BO88" s="8">
        <v>8.01</v>
      </c>
      <c r="BP88" s="76">
        <v>11.89</v>
      </c>
      <c r="BQ88" s="76">
        <v>10.89497523</v>
      </c>
      <c r="BR88" s="76">
        <v>12.41</v>
      </c>
      <c r="BS88" s="76">
        <v>9.09</v>
      </c>
      <c r="BT88" s="76">
        <v>4.54</v>
      </c>
      <c r="BU88" s="76">
        <v>2.72</v>
      </c>
      <c r="BV88" s="76">
        <v>4.4901013899999995</v>
      </c>
      <c r="BW88" s="76">
        <v>2.81</v>
      </c>
      <c r="BX88" s="76">
        <v>6.42</v>
      </c>
      <c r="BY88" s="76">
        <v>4.84</v>
      </c>
      <c r="BZ88" s="76">
        <v>5.99</v>
      </c>
      <c r="CA88" s="76">
        <v>4.25</v>
      </c>
      <c r="CB88" s="76">
        <v>7.0000000000000007E-2</v>
      </c>
      <c r="CC88" s="76">
        <v>2.2400000000000002</v>
      </c>
      <c r="CD88" s="76">
        <v>2.1800000000000002</v>
      </c>
      <c r="CE88" s="76">
        <v>0.04</v>
      </c>
      <c r="CF88" s="76">
        <v>0.12</v>
      </c>
      <c r="CG88" s="76">
        <v>1.26</v>
      </c>
      <c r="CH88" s="76">
        <v>1.28</v>
      </c>
      <c r="CI88" s="76">
        <v>0.06</v>
      </c>
      <c r="CJ88" s="76">
        <v>0.416338498</v>
      </c>
      <c r="CK88" s="76">
        <v>3.1452659679999999</v>
      </c>
      <c r="CL88" s="76">
        <v>0.88267030400000002</v>
      </c>
      <c r="CM88" s="76">
        <v>4.5826619999999998E-2</v>
      </c>
      <c r="CN88" s="76">
        <v>0.12</v>
      </c>
      <c r="CO88" s="76">
        <v>1.51</v>
      </c>
      <c r="CP88" s="76">
        <v>1.1000000000000001</v>
      </c>
      <c r="CQ88" s="76">
        <v>0.08</v>
      </c>
      <c r="CR88" s="76">
        <v>2833.39</v>
      </c>
      <c r="CS88" s="76">
        <v>2494.9</v>
      </c>
      <c r="CT88" s="76">
        <v>339.38</v>
      </c>
      <c r="CU88" s="76">
        <v>50.52</v>
      </c>
      <c r="CV88" s="76">
        <v>97657.57</v>
      </c>
      <c r="CW88" s="76"/>
      <c r="CX88" s="76">
        <v>44.88</v>
      </c>
      <c r="CY88" s="76"/>
      <c r="CZ88" s="76"/>
      <c r="DA88" s="76">
        <v>1.81</v>
      </c>
      <c r="DB88" s="76">
        <v>2.1800000000000002</v>
      </c>
      <c r="DC88" s="76"/>
      <c r="DD88" s="76">
        <v>1.62</v>
      </c>
      <c r="DE88" s="76"/>
      <c r="DF88" s="76"/>
      <c r="DG88" s="76">
        <v>27.14</v>
      </c>
      <c r="DH88" s="76">
        <v>22.92</v>
      </c>
      <c r="DI88" s="76"/>
      <c r="DJ88" s="76">
        <v>27.68</v>
      </c>
      <c r="DK88" s="76"/>
      <c r="DL88" s="76"/>
      <c r="DM88" s="76">
        <v>0</v>
      </c>
      <c r="DN88" s="76">
        <v>0.16666666666666666</v>
      </c>
      <c r="DO88" s="76">
        <v>0.16669999999999999</v>
      </c>
      <c r="DP88" s="157">
        <v>0</v>
      </c>
      <c r="DQ88" s="76">
        <v>169.04150000000001</v>
      </c>
      <c r="DR88" s="76">
        <v>299.98039999999997</v>
      </c>
      <c r="DS88" s="76">
        <v>2.59078391992499</v>
      </c>
      <c r="DT88" s="76">
        <v>4.63813635824207</v>
      </c>
      <c r="DU88" s="76">
        <v>1.0915662721876001</v>
      </c>
      <c r="DV88" s="76">
        <v>2.0931367516010999</v>
      </c>
      <c r="DW88" s="76">
        <v>3.6823501921125898</v>
      </c>
      <c r="DX88" s="76">
        <v>6.7312731098431797</v>
      </c>
      <c r="DY88" s="76"/>
      <c r="DZ88" s="74"/>
    </row>
    <row r="89" spans="1:130" x14ac:dyDescent="0.3">
      <c r="A89" s="7">
        <v>1481</v>
      </c>
      <c r="B89" s="7" t="s">
        <v>1764</v>
      </c>
      <c r="C89" s="49">
        <v>24</v>
      </c>
      <c r="D89" s="7">
        <v>24</v>
      </c>
      <c r="E89" s="7">
        <v>24</v>
      </c>
      <c r="F89" s="7"/>
      <c r="G89" s="7">
        <v>43.539983290000002</v>
      </c>
      <c r="H89" s="7">
        <v>-89.569438939999998</v>
      </c>
      <c r="I89" s="7">
        <v>4</v>
      </c>
      <c r="J89" s="7" t="s">
        <v>1861</v>
      </c>
      <c r="K89" s="7">
        <v>25</v>
      </c>
      <c r="L89" s="7" t="s">
        <v>1861</v>
      </c>
      <c r="M89" s="7">
        <v>25</v>
      </c>
      <c r="N89" s="7">
        <v>4</v>
      </c>
      <c r="O89" s="7">
        <v>0</v>
      </c>
      <c r="P89" s="7">
        <v>0</v>
      </c>
      <c r="Q89" s="7">
        <v>0</v>
      </c>
      <c r="R89" s="7">
        <v>0</v>
      </c>
      <c r="S89" s="7">
        <v>2</v>
      </c>
      <c r="T89" s="7">
        <v>0</v>
      </c>
      <c r="U89" s="7">
        <v>0</v>
      </c>
      <c r="V89" s="134">
        <v>40430</v>
      </c>
      <c r="W89" s="49">
        <v>2010</v>
      </c>
      <c r="X89" s="7">
        <v>6</v>
      </c>
      <c r="Y89" s="179">
        <v>2.0202462500000001E-2</v>
      </c>
      <c r="Z89" s="179">
        <v>1.402332916944</v>
      </c>
      <c r="AA89" s="33">
        <v>5.402416551</v>
      </c>
      <c r="AB89" s="33">
        <v>16.662534524000002</v>
      </c>
      <c r="AC89" s="33">
        <v>35.60656243175</v>
      </c>
      <c r="AD89" s="201">
        <f t="shared" si="8"/>
        <v>1.3487091438980305</v>
      </c>
      <c r="AE89" s="201">
        <f t="shared" si="9"/>
        <v>1.1263163945484853</v>
      </c>
      <c r="AF89" s="201">
        <f t="shared" si="10"/>
        <v>0.75936720137966418</v>
      </c>
      <c r="AG89" s="201">
        <f t="shared" si="11"/>
        <v>3.23439273982618</v>
      </c>
      <c r="AH89" s="99"/>
      <c r="AI89" s="224"/>
      <c r="AJ89" s="224"/>
      <c r="AK89" s="245"/>
      <c r="AL89" s="224"/>
      <c r="AM89" s="224"/>
      <c r="AN89" s="7"/>
      <c r="AO89" s="7"/>
      <c r="AP89" s="179">
        <v>234.93333329999999</v>
      </c>
      <c r="AQ89" s="179">
        <v>374.3</v>
      </c>
      <c r="AR89" s="33">
        <v>285.7</v>
      </c>
      <c r="AS89" s="33">
        <v>305.2</v>
      </c>
      <c r="AT89" s="7" t="s">
        <v>1844</v>
      </c>
      <c r="AU89" s="99" t="s">
        <v>1844</v>
      </c>
      <c r="AV89" s="99" t="s">
        <v>1844</v>
      </c>
      <c r="AW89" s="99"/>
      <c r="AX89" s="99" t="s">
        <v>5</v>
      </c>
      <c r="AY89" s="99"/>
      <c r="AZ89" s="7">
        <v>6</v>
      </c>
      <c r="BA89" s="7">
        <v>3</v>
      </c>
      <c r="BB89" s="201">
        <v>14.72611111</v>
      </c>
      <c r="BC89" s="201">
        <v>13.258333329999999</v>
      </c>
      <c r="BD89" s="201">
        <v>13.579375000000001</v>
      </c>
      <c r="BE89" s="201">
        <v>14.917227779999999</v>
      </c>
      <c r="BF89" s="201">
        <v>129.46</v>
      </c>
      <c r="BG89" s="201">
        <v>128.63</v>
      </c>
      <c r="BH89" s="201">
        <v>129.5805632</v>
      </c>
      <c r="BI89" s="201">
        <v>120.89665650000001</v>
      </c>
      <c r="BJ89" s="201">
        <v>149.04987310000001</v>
      </c>
      <c r="BK89" s="201">
        <v>141.0686666</v>
      </c>
      <c r="BL89" s="201">
        <v>12.25</v>
      </c>
      <c r="BM89" s="201">
        <v>13.44</v>
      </c>
      <c r="BN89" s="8">
        <v>18.39</v>
      </c>
      <c r="BO89" s="8">
        <v>12.66</v>
      </c>
      <c r="BP89" s="76">
        <v>12.54</v>
      </c>
      <c r="BQ89" s="76">
        <v>13.079897559999999</v>
      </c>
      <c r="BR89" s="76">
        <v>14.21</v>
      </c>
      <c r="BS89" s="76">
        <v>6.18</v>
      </c>
      <c r="BT89" s="76">
        <v>4.75</v>
      </c>
      <c r="BU89" s="76">
        <v>2.0299999999999998</v>
      </c>
      <c r="BV89" s="76">
        <v>4.5583661549999999</v>
      </c>
      <c r="BW89" s="76">
        <v>2.23</v>
      </c>
      <c r="BX89" s="76">
        <v>7.4</v>
      </c>
      <c r="BY89" s="76">
        <v>3.58</v>
      </c>
      <c r="BZ89" s="76">
        <v>6.81</v>
      </c>
      <c r="CA89" s="76">
        <v>2.6</v>
      </c>
      <c r="CB89" s="76">
        <v>7.0000000000000007E-2</v>
      </c>
      <c r="CC89" s="76">
        <v>2.2400000000000002</v>
      </c>
      <c r="CD89" s="76">
        <v>2.39</v>
      </c>
      <c r="CE89" s="76">
        <v>0.05</v>
      </c>
      <c r="CF89" s="76">
        <v>0.12</v>
      </c>
      <c r="CG89" s="76">
        <v>1</v>
      </c>
      <c r="CH89" s="76">
        <v>0.86</v>
      </c>
      <c r="CI89" s="76">
        <v>0.05</v>
      </c>
      <c r="CJ89" s="76">
        <v>0.35532629300000002</v>
      </c>
      <c r="CK89" s="76">
        <v>3.2295095049999998</v>
      </c>
      <c r="CL89" s="76">
        <v>0.93873875399999995</v>
      </c>
      <c r="CM89" s="76">
        <v>3.4791602999999997E-2</v>
      </c>
      <c r="CN89" s="76">
        <v>0.1</v>
      </c>
      <c r="CO89" s="76">
        <v>1.26</v>
      </c>
      <c r="CP89" s="76">
        <v>0.81</v>
      </c>
      <c r="CQ89" s="76">
        <v>0.06</v>
      </c>
      <c r="CR89" s="76">
        <v>1208.24</v>
      </c>
      <c r="CS89" s="76">
        <v>540.91</v>
      </c>
      <c r="CT89" s="76">
        <v>152.55000000000001</v>
      </c>
      <c r="CU89" s="76">
        <v>70.959999999999994</v>
      </c>
      <c r="CV89" s="76">
        <v>14778.23</v>
      </c>
      <c r="CW89" s="76"/>
      <c r="CX89" s="76">
        <v>45.46</v>
      </c>
      <c r="CY89" s="76"/>
      <c r="CZ89" s="76"/>
      <c r="DA89" s="76">
        <v>2.0099999999999998</v>
      </c>
      <c r="DB89" s="76">
        <v>2.15</v>
      </c>
      <c r="DC89" s="76"/>
      <c r="DD89" s="76">
        <v>1.73</v>
      </c>
      <c r="DE89" s="76"/>
      <c r="DF89" s="76"/>
      <c r="DG89" s="76">
        <v>25.24</v>
      </c>
      <c r="DH89" s="76">
        <v>22.89</v>
      </c>
      <c r="DI89" s="76"/>
      <c r="DJ89" s="76">
        <v>26.46</v>
      </c>
      <c r="DK89" s="76"/>
      <c r="DL89" s="76"/>
      <c r="DM89" s="76">
        <v>0.33333333300000001</v>
      </c>
      <c r="DN89" s="76">
        <v>0.25</v>
      </c>
      <c r="DO89" s="76">
        <v>0</v>
      </c>
      <c r="DP89" s="157">
        <v>1</v>
      </c>
      <c r="DQ89" s="76">
        <v>160.1765</v>
      </c>
      <c r="DR89" s="76">
        <v>270.62790000000001</v>
      </c>
      <c r="DS89" s="76">
        <v>4.8898558777348704</v>
      </c>
      <c r="DT89" s="76">
        <v>3.67378973121397</v>
      </c>
      <c r="DU89" s="76">
        <v>1.0192506391387</v>
      </c>
      <c r="DV89" s="76">
        <v>2.44996912735161</v>
      </c>
      <c r="DW89" s="76">
        <v>5.9091065168735701</v>
      </c>
      <c r="DX89" s="76">
        <v>6.12375885856558</v>
      </c>
      <c r="DY89" s="76"/>
      <c r="DZ89" s="74"/>
    </row>
    <row r="90" spans="1:130" x14ac:dyDescent="0.3">
      <c r="A90" s="7">
        <v>1536</v>
      </c>
      <c r="B90" s="7" t="s">
        <v>1412</v>
      </c>
      <c r="C90" s="49">
        <v>24</v>
      </c>
      <c r="D90" s="7">
        <v>24</v>
      </c>
      <c r="E90" s="7">
        <v>24</v>
      </c>
      <c r="F90" s="7"/>
      <c r="G90" s="7">
        <v>43.539983290000002</v>
      </c>
      <c r="H90" s="7">
        <v>-89.569438939999998</v>
      </c>
      <c r="I90" s="7">
        <v>4</v>
      </c>
      <c r="J90" s="7" t="s">
        <v>1844</v>
      </c>
      <c r="K90" s="7">
        <v>24</v>
      </c>
      <c r="L90" s="7" t="s">
        <v>1844</v>
      </c>
      <c r="M90" s="7">
        <v>24</v>
      </c>
      <c r="N90" s="7">
        <v>2</v>
      </c>
      <c r="O90" s="7">
        <v>0</v>
      </c>
      <c r="P90" s="7">
        <v>0</v>
      </c>
      <c r="Q90" s="7">
        <v>0</v>
      </c>
      <c r="R90" s="7">
        <v>0</v>
      </c>
      <c r="S90" s="7">
        <v>2</v>
      </c>
      <c r="T90" s="7">
        <v>0</v>
      </c>
      <c r="U90" s="7">
        <v>0</v>
      </c>
      <c r="V90" s="134">
        <v>40430</v>
      </c>
      <c r="W90" s="49">
        <v>2010</v>
      </c>
      <c r="X90" s="7">
        <v>6</v>
      </c>
      <c r="Y90" s="179">
        <v>0.221848827</v>
      </c>
      <c r="Z90" s="179">
        <v>6.4973133085986001</v>
      </c>
      <c r="AA90" s="33">
        <v>18.222814074999999</v>
      </c>
      <c r="AB90" s="33">
        <v>36.197733825</v>
      </c>
      <c r="AC90" s="33">
        <v>78.956639999999993</v>
      </c>
      <c r="AD90" s="201">
        <f t="shared" si="8"/>
        <v>1.0312855753705608</v>
      </c>
      <c r="AE90" s="201">
        <f t="shared" si="9"/>
        <v>0.68632218566669767</v>
      </c>
      <c r="AF90" s="201">
        <f t="shared" si="10"/>
        <v>0.77990232567549267</v>
      </c>
      <c r="AG90" s="201">
        <f t="shared" si="11"/>
        <v>2.4975100867127509</v>
      </c>
      <c r="AH90" s="99"/>
      <c r="AI90" s="224"/>
      <c r="AJ90" s="224"/>
      <c r="AK90" s="245"/>
      <c r="AL90" s="224"/>
      <c r="AM90" s="224"/>
      <c r="AN90" s="7"/>
      <c r="AO90" s="7"/>
      <c r="AP90" s="179">
        <v>238.28888889999999</v>
      </c>
      <c r="AQ90" s="179">
        <v>364.53333329999998</v>
      </c>
      <c r="AR90" s="33">
        <v>272.60000000000002</v>
      </c>
      <c r="AS90" s="33">
        <v>277.60000000000002</v>
      </c>
      <c r="AT90" s="7" t="s">
        <v>1844</v>
      </c>
      <c r="AU90" s="99" t="s">
        <v>1844</v>
      </c>
      <c r="AV90" s="99" t="s">
        <v>1844</v>
      </c>
      <c r="AW90" s="99"/>
      <c r="AX90" s="99" t="s">
        <v>5</v>
      </c>
      <c r="AY90" s="99"/>
      <c r="AZ90" s="7">
        <v>8</v>
      </c>
      <c r="BA90" s="7">
        <v>24</v>
      </c>
      <c r="BB90" s="201">
        <v>13.84176471</v>
      </c>
      <c r="BC90" s="201">
        <v>14.40455833</v>
      </c>
      <c r="BD90" s="201">
        <v>13.733124999999999</v>
      </c>
      <c r="BE90" s="201">
        <v>16.900522219999999</v>
      </c>
      <c r="BF90" s="201">
        <v>133.94999999999999</v>
      </c>
      <c r="BG90" s="201">
        <v>120</v>
      </c>
      <c r="BH90" s="201">
        <v>142.49121959999999</v>
      </c>
      <c r="BI90" s="201">
        <v>123.3266981</v>
      </c>
      <c r="BJ90" s="201">
        <v>155.24233430000001</v>
      </c>
      <c r="BK90" s="201">
        <v>143.04293039999999</v>
      </c>
      <c r="BL90" s="201">
        <v>15.65</v>
      </c>
      <c r="BM90" s="201">
        <v>20.64</v>
      </c>
      <c r="BN90" s="8">
        <v>13.39</v>
      </c>
      <c r="BO90" s="8">
        <v>8.32</v>
      </c>
      <c r="BP90" s="76">
        <v>12.96</v>
      </c>
      <c r="BQ90" s="76">
        <v>10.447056310000001</v>
      </c>
      <c r="BR90" s="76">
        <v>9.32</v>
      </c>
      <c r="BS90" s="76">
        <v>8.6</v>
      </c>
      <c r="BT90" s="76">
        <v>2.72</v>
      </c>
      <c r="BU90" s="76">
        <v>3.77</v>
      </c>
      <c r="BV90" s="76">
        <v>3.4991745719999998</v>
      </c>
      <c r="BW90" s="76">
        <v>1.9800000000000002</v>
      </c>
      <c r="BX90" s="76">
        <v>4.8</v>
      </c>
      <c r="BY90" s="76">
        <v>4.84</v>
      </c>
      <c r="BZ90" s="76">
        <v>4.5199999999999996</v>
      </c>
      <c r="CA90" s="76">
        <v>3.76</v>
      </c>
      <c r="CB90" s="76">
        <v>7.0000000000000007E-2</v>
      </c>
      <c r="CC90" s="76">
        <v>1.44</v>
      </c>
      <c r="CD90" s="76">
        <v>1.18</v>
      </c>
      <c r="CE90" s="76">
        <v>0.03</v>
      </c>
      <c r="CF90" s="76">
        <v>0.16</v>
      </c>
      <c r="CG90" s="76">
        <v>1.65</v>
      </c>
      <c r="CH90" s="76">
        <v>1.87</v>
      </c>
      <c r="CI90" s="76">
        <v>0.09</v>
      </c>
      <c r="CJ90" s="76">
        <v>0.472998531</v>
      </c>
      <c r="CK90" s="76">
        <v>2.3786997099999998</v>
      </c>
      <c r="CL90" s="76">
        <v>0.61117394599999997</v>
      </c>
      <c r="CM90" s="76">
        <v>3.6302385E-2</v>
      </c>
      <c r="CN90" s="76">
        <v>0.1</v>
      </c>
      <c r="CO90" s="76">
        <v>1.1100000000000001</v>
      </c>
      <c r="CP90" s="76">
        <v>0.71</v>
      </c>
      <c r="CQ90" s="76">
        <v>0.06</v>
      </c>
      <c r="CR90" s="76">
        <v>1088.56</v>
      </c>
      <c r="CS90" s="76">
        <v>838.32</v>
      </c>
      <c r="CT90" s="76">
        <v>156.05000000000001</v>
      </c>
      <c r="CU90" s="76">
        <v>63.86</v>
      </c>
      <c r="CV90" s="76">
        <v>10580.79</v>
      </c>
      <c r="CW90" s="76"/>
      <c r="CX90" s="76">
        <v>44.9</v>
      </c>
      <c r="CY90" s="76"/>
      <c r="CZ90" s="76"/>
      <c r="DA90" s="76">
        <v>2.0499999999999998</v>
      </c>
      <c r="DB90" s="76">
        <v>1.93</v>
      </c>
      <c r="DC90" s="76"/>
      <c r="DD90" s="76">
        <v>1.71</v>
      </c>
      <c r="DE90" s="76"/>
      <c r="DF90" s="76"/>
      <c r="DG90" s="76">
        <v>24.26</v>
      </c>
      <c r="DH90" s="76">
        <v>25.14</v>
      </c>
      <c r="DI90" s="76"/>
      <c r="DJ90" s="76">
        <v>26.37</v>
      </c>
      <c r="DK90" s="76"/>
      <c r="DL90" s="76"/>
      <c r="DM90" s="76">
        <v>8.3333332999999996E-2</v>
      </c>
      <c r="DN90" s="76">
        <v>0</v>
      </c>
      <c r="DO90" s="76">
        <v>0</v>
      </c>
      <c r="DP90" s="157">
        <v>1</v>
      </c>
      <c r="DQ90" s="76">
        <v>173.7843</v>
      </c>
      <c r="DR90" s="76">
        <v>306.94540000000001</v>
      </c>
      <c r="DS90" s="76">
        <v>1.9557577986043599</v>
      </c>
      <c r="DT90" s="76">
        <v>2.6014072861166802</v>
      </c>
      <c r="DU90" s="76">
        <v>0.93080905467294806</v>
      </c>
      <c r="DV90" s="76">
        <v>2.2453830550971001</v>
      </c>
      <c r="DW90" s="76">
        <v>2.8865668532773099</v>
      </c>
      <c r="DX90" s="76">
        <v>4.8467903412137803</v>
      </c>
      <c r="DY90" s="76"/>
      <c r="DZ90" s="74"/>
    </row>
    <row r="91" spans="1:130" x14ac:dyDescent="0.3">
      <c r="A91" s="7">
        <v>2029</v>
      </c>
      <c r="B91" s="7" t="s">
        <v>1599</v>
      </c>
      <c r="C91" s="49">
        <v>24</v>
      </c>
      <c r="D91" s="7">
        <v>24</v>
      </c>
      <c r="E91" s="7">
        <v>24</v>
      </c>
      <c r="F91" s="7"/>
      <c r="G91" s="7">
        <v>43.539983290000002</v>
      </c>
      <c r="H91" s="7">
        <v>-89.569438939999998</v>
      </c>
      <c r="I91" s="7">
        <v>1</v>
      </c>
      <c r="J91" s="7" t="s">
        <v>1853</v>
      </c>
      <c r="K91" s="7">
        <v>28</v>
      </c>
      <c r="L91" s="7" t="s">
        <v>1853</v>
      </c>
      <c r="M91" s="7">
        <v>28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2</v>
      </c>
      <c r="T91" s="7">
        <v>0</v>
      </c>
      <c r="U91" s="7">
        <v>0</v>
      </c>
      <c r="V91" s="134">
        <v>40725</v>
      </c>
      <c r="W91" s="49">
        <v>2011</v>
      </c>
      <c r="X91" s="7">
        <v>5</v>
      </c>
      <c r="Y91" s="179">
        <v>4.3897600000000002E-2</v>
      </c>
      <c r="Z91" s="179">
        <v>2.2491795885000001</v>
      </c>
      <c r="AA91" s="33">
        <v>7.4097012080000004</v>
      </c>
      <c r="AB91" s="33">
        <v>18.791964161932501</v>
      </c>
      <c r="AC91" s="33">
        <v>38.630214218749998</v>
      </c>
      <c r="AD91" s="201">
        <f t="shared" si="8"/>
        <v>1.1922245932977062</v>
      </c>
      <c r="AE91" s="201">
        <f t="shared" si="9"/>
        <v>0.93063922457508719</v>
      </c>
      <c r="AF91" s="201">
        <f t="shared" si="10"/>
        <v>0.72060538179838929</v>
      </c>
      <c r="AG91" s="201">
        <f t="shared" si="11"/>
        <v>2.8434691996711825</v>
      </c>
      <c r="AH91" s="99"/>
      <c r="AI91" s="224"/>
      <c r="AJ91" s="224"/>
      <c r="AK91" s="245"/>
      <c r="AL91" s="224"/>
      <c r="AM91" s="224"/>
      <c r="AN91" s="7"/>
      <c r="AO91" s="7"/>
      <c r="AP91" s="179">
        <v>230.74444439999999</v>
      </c>
      <c r="AQ91" s="179">
        <v>364.53333329999998</v>
      </c>
      <c r="AR91" s="33">
        <v>253.3</v>
      </c>
      <c r="AS91" s="33">
        <v>297.7</v>
      </c>
      <c r="AT91" s="7"/>
      <c r="AU91" s="99"/>
      <c r="AV91" s="99" t="s">
        <v>1844</v>
      </c>
      <c r="AW91" s="99"/>
      <c r="AX91" s="99" t="s">
        <v>5</v>
      </c>
      <c r="AY91" s="99"/>
      <c r="AZ91" s="7">
        <v>0</v>
      </c>
      <c r="BA91" s="7">
        <v>0</v>
      </c>
      <c r="BB91" s="201">
        <v>16.35388889</v>
      </c>
      <c r="BC91" s="201">
        <v>14.49245833</v>
      </c>
      <c r="BD91" s="201">
        <v>14.315882350000001</v>
      </c>
      <c r="BE91" s="201">
        <v>17.424457140000001</v>
      </c>
      <c r="BF91" s="201">
        <v>120.89</v>
      </c>
      <c r="BG91" s="201">
        <v>109.88</v>
      </c>
      <c r="BH91" s="201">
        <v>123.8149317</v>
      </c>
      <c r="BI91" s="201">
        <v>114.00163879999999</v>
      </c>
      <c r="BJ91" s="201">
        <v>137.9648526</v>
      </c>
      <c r="BK91" s="201">
        <v>123.3964288</v>
      </c>
      <c r="BL91" s="201">
        <v>18.27</v>
      </c>
      <c r="BM91" s="201">
        <v>17.43</v>
      </c>
      <c r="BN91" s="8">
        <v>14.9</v>
      </c>
      <c r="BO91" s="8">
        <v>13.33</v>
      </c>
      <c r="BP91" s="76">
        <v>17.14</v>
      </c>
      <c r="BQ91" s="76">
        <v>11.565392340000001</v>
      </c>
      <c r="BR91" s="76">
        <v>9.09</v>
      </c>
      <c r="BS91" s="76">
        <v>10</v>
      </c>
      <c r="BT91" s="76">
        <v>3.36</v>
      </c>
      <c r="BU91" s="76">
        <v>3.58</v>
      </c>
      <c r="BV91" s="76">
        <v>3.4301444139999999</v>
      </c>
      <c r="BW91" s="76">
        <v>1.8500000000000003</v>
      </c>
      <c r="BX91" s="76">
        <v>4.93</v>
      </c>
      <c r="BY91" s="76">
        <v>5.0199999999999996</v>
      </c>
      <c r="BZ91" s="76">
        <v>4.16</v>
      </c>
      <c r="CA91" s="76">
        <v>4.9800000000000004</v>
      </c>
      <c r="CB91" s="76">
        <v>0.08</v>
      </c>
      <c r="CC91" s="76">
        <v>1.6</v>
      </c>
      <c r="CD91" s="76">
        <v>1.64</v>
      </c>
      <c r="CE91" s="76">
        <v>0.04</v>
      </c>
      <c r="CF91" s="76">
        <v>0.14000000000000001</v>
      </c>
      <c r="CG91" s="76">
        <v>1.48</v>
      </c>
      <c r="CH91" s="76">
        <v>1.87</v>
      </c>
      <c r="CI91" s="76">
        <v>0.09</v>
      </c>
      <c r="CJ91" s="76">
        <v>0.30791249399999998</v>
      </c>
      <c r="CK91" s="76">
        <v>2.5088260619999998</v>
      </c>
      <c r="CL91" s="76">
        <v>0.58525120600000002</v>
      </c>
      <c r="CM91" s="76">
        <v>2.8154651999999999E-2</v>
      </c>
      <c r="CN91" s="76">
        <v>0.11</v>
      </c>
      <c r="CO91" s="76">
        <v>1.03</v>
      </c>
      <c r="CP91" s="76">
        <v>0.66</v>
      </c>
      <c r="CQ91" s="76">
        <v>0.05</v>
      </c>
      <c r="CR91" s="76">
        <v>1031.0899999999999</v>
      </c>
      <c r="CS91" s="76">
        <v>829.92</v>
      </c>
      <c r="CT91" s="76">
        <v>168.07</v>
      </c>
      <c r="CU91" s="76">
        <v>29.57</v>
      </c>
      <c r="CV91" s="76">
        <v>10737.88</v>
      </c>
      <c r="CW91" s="76"/>
      <c r="CX91" s="76">
        <v>46.3</v>
      </c>
      <c r="CY91" s="76"/>
      <c r="CZ91" s="76"/>
      <c r="DA91" s="76">
        <v>1.91</v>
      </c>
      <c r="DB91" s="76">
        <v>1.91</v>
      </c>
      <c r="DC91" s="76"/>
      <c r="DD91" s="76">
        <v>1.6</v>
      </c>
      <c r="DE91" s="76"/>
      <c r="DF91" s="76"/>
      <c r="DG91" s="76">
        <v>25.74</v>
      </c>
      <c r="DH91" s="76">
        <v>25.47</v>
      </c>
      <c r="DI91" s="76"/>
      <c r="DJ91" s="76">
        <v>28.26</v>
      </c>
      <c r="DK91" s="76"/>
      <c r="DL91" s="76"/>
      <c r="DM91" s="76" t="s">
        <v>5</v>
      </c>
      <c r="DN91" s="76">
        <v>0.33333333333333331</v>
      </c>
      <c r="DO91" s="76">
        <v>0.16669999999999999</v>
      </c>
      <c r="DP91" s="157" t="s">
        <v>5</v>
      </c>
      <c r="DQ91" s="76">
        <v>174.28700000000001</v>
      </c>
      <c r="DR91" s="76">
        <v>244.9487</v>
      </c>
      <c r="DS91" s="76">
        <v>14.4276968448593</v>
      </c>
      <c r="DT91" s="76">
        <v>4.6034945276296604</v>
      </c>
      <c r="DU91" s="76">
        <v>1.6347748254316199</v>
      </c>
      <c r="DV91" s="76">
        <v>3.1485776409509398</v>
      </c>
      <c r="DW91" s="76">
        <v>16.062471670291</v>
      </c>
      <c r="DX91" s="76">
        <v>7.7520721685806002</v>
      </c>
      <c r="DY91" s="76"/>
      <c r="DZ91" s="74"/>
    </row>
    <row r="92" spans="1:130" x14ac:dyDescent="0.3">
      <c r="A92" s="17">
        <v>174</v>
      </c>
      <c r="B92" s="17" t="s">
        <v>570</v>
      </c>
      <c r="C92" s="56">
        <v>26.27</v>
      </c>
      <c r="D92" s="17">
        <v>27</v>
      </c>
      <c r="E92" s="17">
        <v>27</v>
      </c>
      <c r="F92" s="17">
        <v>132</v>
      </c>
      <c r="G92" s="17">
        <v>43.538862219999999</v>
      </c>
      <c r="H92" s="17">
        <v>-89.569438939999998</v>
      </c>
      <c r="I92" s="17">
        <v>1</v>
      </c>
      <c r="J92" s="17" t="s">
        <v>1857</v>
      </c>
      <c r="K92" s="17">
        <v>6</v>
      </c>
      <c r="L92" s="17" t="s">
        <v>1857</v>
      </c>
      <c r="M92" s="17">
        <v>6</v>
      </c>
      <c r="N92" s="17">
        <v>6</v>
      </c>
      <c r="O92" s="17">
        <v>0</v>
      </c>
      <c r="P92" s="17">
        <v>0</v>
      </c>
      <c r="Q92" s="17">
        <v>1</v>
      </c>
      <c r="R92" s="17">
        <v>1</v>
      </c>
      <c r="S92" s="17">
        <v>2</v>
      </c>
      <c r="T92" s="17">
        <v>0</v>
      </c>
      <c r="U92" s="17">
        <v>0</v>
      </c>
      <c r="V92" s="141">
        <v>40430</v>
      </c>
      <c r="W92" s="56">
        <v>2010</v>
      </c>
      <c r="X92" s="17">
        <v>6</v>
      </c>
      <c r="Y92" s="189">
        <v>0.14532302499999999</v>
      </c>
      <c r="Z92" s="189">
        <v>4.2601529954249999</v>
      </c>
      <c r="AA92" s="38">
        <v>15.039000656000001</v>
      </c>
      <c r="AB92" s="38">
        <v>34.193029515124998</v>
      </c>
      <c r="AC92" s="38">
        <v>69.278249174999999</v>
      </c>
      <c r="AD92" s="211">
        <f t="shared" si="8"/>
        <v>1.2613417965140108</v>
      </c>
      <c r="AE92" s="211">
        <f t="shared" si="9"/>
        <v>0.82137493737876976</v>
      </c>
      <c r="AF92" s="211">
        <f t="shared" si="10"/>
        <v>0.70610918426323632</v>
      </c>
      <c r="AG92" s="211">
        <f t="shared" si="11"/>
        <v>2.7888259181560171</v>
      </c>
      <c r="AH92" s="108"/>
      <c r="AI92" s="231"/>
      <c r="AJ92" s="231"/>
      <c r="AK92" s="255"/>
      <c r="AL92" s="231"/>
      <c r="AM92" s="231"/>
      <c r="AN92" s="17" t="s">
        <v>2301</v>
      </c>
      <c r="AO92" s="17"/>
      <c r="AP92" s="189">
        <v>226</v>
      </c>
      <c r="AQ92" s="189">
        <v>356.15555560000001</v>
      </c>
      <c r="AR92" s="38">
        <v>241.8</v>
      </c>
      <c r="AS92" s="38">
        <v>228.2</v>
      </c>
      <c r="AT92" s="17" t="s">
        <v>1844</v>
      </c>
      <c r="AU92" s="108" t="s">
        <v>1844</v>
      </c>
      <c r="AV92" s="108"/>
      <c r="AW92" s="108"/>
      <c r="AX92" s="108">
        <v>1</v>
      </c>
      <c r="AY92" s="108">
        <v>1</v>
      </c>
      <c r="AZ92" s="17">
        <v>4</v>
      </c>
      <c r="BA92" s="17">
        <v>1</v>
      </c>
      <c r="BB92" s="211">
        <v>17.54525173</v>
      </c>
      <c r="BC92" s="211">
        <v>13.87141667</v>
      </c>
      <c r="BD92" s="211">
        <v>16.771875000000001</v>
      </c>
      <c r="BE92" s="211">
        <v>20.648199999999999</v>
      </c>
      <c r="BF92" s="211">
        <v>117.2</v>
      </c>
      <c r="BG92" s="211">
        <v>134.91999999999999</v>
      </c>
      <c r="BH92" s="211">
        <v>120.19491050000001</v>
      </c>
      <c r="BI92" s="211">
        <v>121.0332291</v>
      </c>
      <c r="BJ92" s="211">
        <v>149.1662034</v>
      </c>
      <c r="BK92" s="211">
        <v>138.9203857</v>
      </c>
      <c r="BL92" s="211">
        <v>12.75</v>
      </c>
      <c r="BM92" s="211">
        <v>10.83</v>
      </c>
      <c r="BN92" s="18">
        <v>9.1199999999999992</v>
      </c>
      <c r="BO92" s="18">
        <v>12.53</v>
      </c>
      <c r="BP92" s="84">
        <v>10.28</v>
      </c>
      <c r="BQ92" s="84">
        <v>9.5425870390000007</v>
      </c>
      <c r="BR92" s="84">
        <v>12.65</v>
      </c>
      <c r="BS92" s="84">
        <v>5.88</v>
      </c>
      <c r="BT92" s="84">
        <v>8.0299999999999994</v>
      </c>
      <c r="BU92" s="84">
        <v>5.67</v>
      </c>
      <c r="BV92" s="84">
        <v>7.8509619690000001</v>
      </c>
      <c r="BW92" s="84">
        <v>6.73</v>
      </c>
      <c r="BX92" s="84">
        <v>6.22</v>
      </c>
      <c r="BY92" s="84">
        <v>3.85</v>
      </c>
      <c r="BZ92" s="84">
        <v>6.43</v>
      </c>
      <c r="CA92" s="84">
        <v>2.0299999999999998</v>
      </c>
      <c r="CB92" s="84">
        <v>0.17</v>
      </c>
      <c r="CC92" s="84">
        <v>3.63</v>
      </c>
      <c r="CD92" s="84">
        <v>4.1500000000000004</v>
      </c>
      <c r="CE92" s="84">
        <v>0.08</v>
      </c>
      <c r="CF92" s="84">
        <v>0.35</v>
      </c>
      <c r="CG92" s="84">
        <v>2.44</v>
      </c>
      <c r="CH92" s="84">
        <v>2.71</v>
      </c>
      <c r="CI92" s="84">
        <v>0.16</v>
      </c>
      <c r="CJ92" s="84">
        <v>0.44706842200000002</v>
      </c>
      <c r="CK92" s="84">
        <v>5.0785411680000001</v>
      </c>
      <c r="CL92" s="84">
        <v>2.2764050610000002</v>
      </c>
      <c r="CM92" s="84">
        <v>4.8947317999999997E-2</v>
      </c>
      <c r="CN92" s="84">
        <v>0.27</v>
      </c>
      <c r="CO92" s="84">
        <v>3.26</v>
      </c>
      <c r="CP92" s="84">
        <v>3.05</v>
      </c>
      <c r="CQ92" s="84">
        <v>0.15</v>
      </c>
      <c r="CR92" s="84">
        <v>683.45</v>
      </c>
      <c r="CS92" s="84">
        <v>1303.83</v>
      </c>
      <c r="CT92" s="84">
        <v>108.4</v>
      </c>
      <c r="CU92" s="84">
        <v>89.88</v>
      </c>
      <c r="CV92" s="84">
        <v>25577.39</v>
      </c>
      <c r="CW92" s="84"/>
      <c r="CX92" s="84">
        <v>48.23</v>
      </c>
      <c r="CY92" s="84"/>
      <c r="CZ92" s="84"/>
      <c r="DA92" s="84">
        <v>2.0299999999999998</v>
      </c>
      <c r="DB92" s="84">
        <v>2.4</v>
      </c>
      <c r="DC92" s="84"/>
      <c r="DD92" s="84">
        <v>2.1</v>
      </c>
      <c r="DE92" s="84"/>
      <c r="DF92" s="84"/>
      <c r="DG92" s="84">
        <v>24.8</v>
      </c>
      <c r="DH92" s="84">
        <v>20.7</v>
      </c>
      <c r="DI92" s="84"/>
      <c r="DJ92" s="84">
        <v>22.72</v>
      </c>
      <c r="DK92" s="84"/>
      <c r="DL92" s="84"/>
      <c r="DM92" s="84">
        <v>0.58333333300000001</v>
      </c>
      <c r="DN92" s="84">
        <v>0.58333333333333337</v>
      </c>
      <c r="DO92" s="84">
        <v>1</v>
      </c>
      <c r="DP92" s="167">
        <v>1</v>
      </c>
      <c r="DQ92" s="84">
        <v>168.5641</v>
      </c>
      <c r="DR92" s="84">
        <v>251.0316</v>
      </c>
      <c r="DS92" s="84">
        <v>3.0709979171128401</v>
      </c>
      <c r="DT92" s="84">
        <v>2.5404371401847401</v>
      </c>
      <c r="DU92" s="84">
        <v>1.5507453841001699</v>
      </c>
      <c r="DV92" s="84">
        <v>1.9450539294654501</v>
      </c>
      <c r="DW92" s="84">
        <v>4.6217433012130096</v>
      </c>
      <c r="DX92" s="84">
        <v>4.4854910696501999</v>
      </c>
      <c r="DY92" s="84"/>
      <c r="DZ92" s="74"/>
    </row>
    <row r="93" spans="1:130" x14ac:dyDescent="0.3">
      <c r="A93" s="17">
        <v>364</v>
      </c>
      <c r="B93" s="17" t="s">
        <v>1348</v>
      </c>
      <c r="C93" s="56">
        <v>26.27</v>
      </c>
      <c r="D93" s="17">
        <v>26</v>
      </c>
      <c r="E93" s="17">
        <v>26</v>
      </c>
      <c r="F93" s="17">
        <v>529</v>
      </c>
      <c r="G93" s="17">
        <v>43.539110110000003</v>
      </c>
      <c r="H93" s="17">
        <v>-89.569438939999998</v>
      </c>
      <c r="I93" s="17">
        <v>1</v>
      </c>
      <c r="J93" s="17" t="s">
        <v>1844</v>
      </c>
      <c r="K93" s="17">
        <v>28</v>
      </c>
      <c r="L93" s="17" t="s">
        <v>1844</v>
      </c>
      <c r="M93" s="17">
        <v>28</v>
      </c>
      <c r="N93" s="17">
        <v>2</v>
      </c>
      <c r="O93" s="17">
        <v>0</v>
      </c>
      <c r="P93" s="17">
        <v>0</v>
      </c>
      <c r="Q93" s="17">
        <v>1</v>
      </c>
      <c r="R93" s="17">
        <v>1</v>
      </c>
      <c r="S93" s="17">
        <v>2</v>
      </c>
      <c r="T93" s="17">
        <v>0</v>
      </c>
      <c r="U93" s="17">
        <v>0</v>
      </c>
      <c r="V93" s="141">
        <v>40430</v>
      </c>
      <c r="W93" s="56">
        <v>2010</v>
      </c>
      <c r="X93" s="17">
        <v>6</v>
      </c>
      <c r="Y93" s="189">
        <v>1.115545</v>
      </c>
      <c r="Z93" s="189">
        <v>25.1067027789375</v>
      </c>
      <c r="AA93" s="38">
        <v>55.699848848999999</v>
      </c>
      <c r="AB93" s="38">
        <v>101.714052096</v>
      </c>
      <c r="AC93" s="38">
        <v>191.42696347500001</v>
      </c>
      <c r="AD93" s="211">
        <f t="shared" si="8"/>
        <v>0.79684257979341444</v>
      </c>
      <c r="AE93" s="211">
        <f t="shared" si="9"/>
        <v>0.60218803227795714</v>
      </c>
      <c r="AF93" s="211">
        <f t="shared" si="10"/>
        <v>0.63234087855186694</v>
      </c>
      <c r="AG93" s="211">
        <f t="shared" si="11"/>
        <v>2.0313714906232385</v>
      </c>
      <c r="AH93" s="108"/>
      <c r="AI93" s="231"/>
      <c r="AJ93" s="231"/>
      <c r="AK93" s="255"/>
      <c r="AL93" s="231" t="s">
        <v>2203</v>
      </c>
      <c r="AM93" s="231"/>
      <c r="AN93" s="17"/>
      <c r="AO93" s="17"/>
      <c r="AP93" s="189">
        <v>230.74444439999999</v>
      </c>
      <c r="AQ93" s="189">
        <v>364.53333329999998</v>
      </c>
      <c r="AR93" s="38">
        <v>285.7</v>
      </c>
      <c r="AS93" s="38">
        <v>276.2</v>
      </c>
      <c r="AT93" s="17"/>
      <c r="AU93" s="108" t="s">
        <v>1843</v>
      </c>
      <c r="AV93" s="108"/>
      <c r="AW93" s="108"/>
      <c r="AX93" s="108">
        <v>0</v>
      </c>
      <c r="AY93" s="108">
        <v>1</v>
      </c>
      <c r="AZ93" s="17">
        <v>0</v>
      </c>
      <c r="BA93" s="17">
        <v>8</v>
      </c>
      <c r="BB93" s="211">
        <v>15.182646500000001</v>
      </c>
      <c r="BC93" s="211">
        <v>14.04944167</v>
      </c>
      <c r="BD93" s="211">
        <v>15.202500000000001</v>
      </c>
      <c r="BE93" s="211">
        <v>18.3748</v>
      </c>
      <c r="BF93" s="211">
        <v>127.08</v>
      </c>
      <c r="BG93" s="211">
        <v>135.46</v>
      </c>
      <c r="BH93" s="211">
        <v>133.7309904</v>
      </c>
      <c r="BI93" s="211">
        <v>133.63451169999999</v>
      </c>
      <c r="BJ93" s="211">
        <v>137.6648367</v>
      </c>
      <c r="BK93" s="211">
        <v>133.91897969999999</v>
      </c>
      <c r="BL93" s="211">
        <v>15.69</v>
      </c>
      <c r="BM93" s="211">
        <v>15.13</v>
      </c>
      <c r="BN93" s="18">
        <v>12.89</v>
      </c>
      <c r="BO93" s="18">
        <v>13.13</v>
      </c>
      <c r="BP93" s="84">
        <v>13.84</v>
      </c>
      <c r="BQ93" s="84">
        <v>13.509423379999999</v>
      </c>
      <c r="BR93" s="84">
        <v>11.81</v>
      </c>
      <c r="BS93" s="84">
        <v>11.54</v>
      </c>
      <c r="BT93" s="84">
        <v>8.7799999999999994</v>
      </c>
      <c r="BU93" s="84">
        <v>4.09</v>
      </c>
      <c r="BV93" s="84">
        <v>8.5551046419999999</v>
      </c>
      <c r="BW93" s="84">
        <v>4.29</v>
      </c>
      <c r="BX93" s="84">
        <v>6.36</v>
      </c>
      <c r="BY93" s="84">
        <v>6.54</v>
      </c>
      <c r="BZ93" s="84">
        <v>5.45</v>
      </c>
      <c r="CA93" s="84">
        <v>5</v>
      </c>
      <c r="CB93" s="84">
        <v>0.19</v>
      </c>
      <c r="CC93" s="84">
        <v>4.3499999999999996</v>
      </c>
      <c r="CD93" s="84">
        <v>4.17</v>
      </c>
      <c r="CE93" s="84">
        <v>7.0000000000000007E-2</v>
      </c>
      <c r="CF93" s="84">
        <v>0.31</v>
      </c>
      <c r="CG93" s="84">
        <v>2.0099999999999998</v>
      </c>
      <c r="CH93" s="84">
        <v>1.66</v>
      </c>
      <c r="CI93" s="84">
        <v>0.11</v>
      </c>
      <c r="CJ93" s="84">
        <v>0.52658067500000005</v>
      </c>
      <c r="CK93" s="84">
        <v>5.5854750219999998</v>
      </c>
      <c r="CL93" s="84">
        <v>2.3854074490000001</v>
      </c>
      <c r="CM93" s="84">
        <v>5.7641496E-2</v>
      </c>
      <c r="CN93" s="84">
        <v>0.22</v>
      </c>
      <c r="CO93" s="84">
        <v>2.2799999999999998</v>
      </c>
      <c r="CP93" s="84">
        <v>1.65</v>
      </c>
      <c r="CQ93" s="84">
        <v>0.14000000000000001</v>
      </c>
      <c r="CR93" s="84">
        <v>1042.6400000000001</v>
      </c>
      <c r="CS93" s="84">
        <v>813.19</v>
      </c>
      <c r="CT93" s="84">
        <v>206.02</v>
      </c>
      <c r="CU93" s="84">
        <v>53.74</v>
      </c>
      <c r="CV93" s="84">
        <v>67297.37</v>
      </c>
      <c r="CW93" s="84"/>
      <c r="CX93" s="84">
        <v>47.82</v>
      </c>
      <c r="CY93" s="84"/>
      <c r="CZ93" s="84"/>
      <c r="DA93" s="84">
        <v>2.2400000000000002</v>
      </c>
      <c r="DB93" s="84">
        <v>2.34</v>
      </c>
      <c r="DC93" s="84"/>
      <c r="DD93" s="84">
        <v>2.11</v>
      </c>
      <c r="DE93" s="84"/>
      <c r="DF93" s="84"/>
      <c r="DG93" s="84">
        <v>22.84</v>
      </c>
      <c r="DH93" s="84">
        <v>21.28</v>
      </c>
      <c r="DI93" s="84"/>
      <c r="DJ93" s="84">
        <v>22.74</v>
      </c>
      <c r="DK93" s="84"/>
      <c r="DL93" s="84"/>
      <c r="DM93" s="84">
        <v>0.33333333300000001</v>
      </c>
      <c r="DN93" s="84">
        <v>0.25</v>
      </c>
      <c r="DO93" s="84">
        <v>0.36359999999999998</v>
      </c>
      <c r="DP93" s="167">
        <v>1</v>
      </c>
      <c r="DQ93" s="84">
        <v>171.17429999999999</v>
      </c>
      <c r="DR93" s="84">
        <v>221.36850000000001</v>
      </c>
      <c r="DS93" s="84">
        <v>1.8777935706469999</v>
      </c>
      <c r="DT93" s="84">
        <v>1.9957220652441501</v>
      </c>
      <c r="DU93" s="84">
        <v>1.64148473222908</v>
      </c>
      <c r="DV93" s="84">
        <v>1.1723438519934</v>
      </c>
      <c r="DW93" s="84">
        <v>3.5192783028760699</v>
      </c>
      <c r="DX93" s="84">
        <v>3.1680659172375498</v>
      </c>
      <c r="DY93" s="84"/>
      <c r="DZ93" s="74"/>
    </row>
    <row r="94" spans="1:130" x14ac:dyDescent="0.3">
      <c r="A94" s="25">
        <v>513</v>
      </c>
      <c r="B94" s="25" t="s">
        <v>665</v>
      </c>
      <c r="C94" s="56">
        <v>26.27</v>
      </c>
      <c r="D94" s="25">
        <v>26</v>
      </c>
      <c r="E94" s="25">
        <v>26</v>
      </c>
      <c r="F94" s="25">
        <v>504</v>
      </c>
      <c r="G94" s="25">
        <v>43.539110110000003</v>
      </c>
      <c r="H94" s="25">
        <v>-89.569438939999998</v>
      </c>
      <c r="I94" s="25">
        <v>2</v>
      </c>
      <c r="J94" s="25" t="s">
        <v>1855</v>
      </c>
      <c r="K94" s="25">
        <v>9</v>
      </c>
      <c r="L94" s="25" t="s">
        <v>1855</v>
      </c>
      <c r="M94" s="25">
        <v>9</v>
      </c>
      <c r="N94" s="25">
        <v>5</v>
      </c>
      <c r="O94" s="25">
        <v>1</v>
      </c>
      <c r="P94" s="25">
        <v>0</v>
      </c>
      <c r="Q94" s="25">
        <v>1</v>
      </c>
      <c r="R94" s="25">
        <v>1</v>
      </c>
      <c r="S94" s="25">
        <v>2</v>
      </c>
      <c r="T94" s="25">
        <v>0</v>
      </c>
      <c r="U94" s="25">
        <v>0</v>
      </c>
      <c r="V94" s="151">
        <v>40430</v>
      </c>
      <c r="W94" s="154">
        <v>2010</v>
      </c>
      <c r="X94" s="25">
        <v>6</v>
      </c>
      <c r="Y94" s="190">
        <v>0.23450615999999999</v>
      </c>
      <c r="Z94" s="190">
        <v>10.764418181813999</v>
      </c>
      <c r="AA94" s="38">
        <v>29.975687063999999</v>
      </c>
      <c r="AB94" s="38">
        <v>66.831249999999997</v>
      </c>
      <c r="AC94" s="38">
        <v>117.3747462</v>
      </c>
      <c r="AD94" s="212">
        <f t="shared" si="8"/>
        <v>1.0241405397367744</v>
      </c>
      <c r="AE94" s="212">
        <f t="shared" si="9"/>
        <v>0.80178416363757732</v>
      </c>
      <c r="AF94" s="212">
        <f t="shared" si="10"/>
        <v>0.56320098970294019</v>
      </c>
      <c r="AG94" s="212">
        <f t="shared" si="11"/>
        <v>2.3891256930772919</v>
      </c>
      <c r="AH94" s="25"/>
      <c r="AI94" s="241"/>
      <c r="AJ94" s="241" t="s">
        <v>1941</v>
      </c>
      <c r="AK94" s="256"/>
      <c r="AL94" s="241"/>
      <c r="AM94" s="241"/>
      <c r="AN94" s="25"/>
      <c r="AO94" s="25"/>
      <c r="AP94" s="190">
        <v>226</v>
      </c>
      <c r="AQ94" s="190">
        <v>350</v>
      </c>
      <c r="AR94" s="38">
        <v>278.10000000000002</v>
      </c>
      <c r="AS94" s="38">
        <v>276.2</v>
      </c>
      <c r="AT94" s="25" t="s">
        <v>1843</v>
      </c>
      <c r="AU94" s="25" t="s">
        <v>1843</v>
      </c>
      <c r="AV94" s="25"/>
      <c r="AW94" s="25"/>
      <c r="AX94" s="25">
        <v>0</v>
      </c>
      <c r="AY94" s="25">
        <v>1</v>
      </c>
      <c r="AZ94" s="25">
        <v>6</v>
      </c>
      <c r="BA94" s="25">
        <v>8</v>
      </c>
      <c r="BB94" s="212">
        <v>12.453125</v>
      </c>
      <c r="BC94" s="212">
        <v>12.60200833</v>
      </c>
      <c r="BD94" s="212">
        <v>12.169375</v>
      </c>
      <c r="BE94" s="212">
        <v>15.65531013</v>
      </c>
      <c r="BF94" s="212">
        <v>135.02000000000001</v>
      </c>
      <c r="BG94" s="212">
        <v>152.05000000000001</v>
      </c>
      <c r="BH94" s="212">
        <v>141.452506</v>
      </c>
      <c r="BI94" s="212">
        <v>136.38537160000001</v>
      </c>
      <c r="BJ94" s="212">
        <v>171.0683535</v>
      </c>
      <c r="BK94" s="212">
        <v>158.9371587</v>
      </c>
      <c r="BL94" s="212">
        <v>17.309999999999999</v>
      </c>
      <c r="BM94" s="212">
        <v>13.25</v>
      </c>
      <c r="BN94" s="18">
        <v>9.57</v>
      </c>
      <c r="BO94" s="18">
        <v>9.77</v>
      </c>
      <c r="BP94" s="84">
        <v>11.91</v>
      </c>
      <c r="BQ94" s="84">
        <v>8.9987335010000002</v>
      </c>
      <c r="BR94" s="84">
        <v>11.62</v>
      </c>
      <c r="BS94" s="84">
        <v>12.91</v>
      </c>
      <c r="BT94" s="84">
        <v>8.14</v>
      </c>
      <c r="BU94" s="84">
        <v>5.59</v>
      </c>
      <c r="BV94" s="84">
        <v>9.1326274729999994</v>
      </c>
      <c r="BW94" s="84">
        <v>7.38</v>
      </c>
      <c r="BX94" s="84">
        <v>6.27</v>
      </c>
      <c r="BY94" s="84">
        <v>7.28</v>
      </c>
      <c r="BZ94" s="84">
        <v>5.35</v>
      </c>
      <c r="CA94" s="84">
        <v>5.63</v>
      </c>
      <c r="CB94" s="84">
        <v>0.25</v>
      </c>
      <c r="CC94" s="84">
        <v>3.72</v>
      </c>
      <c r="CD94" s="84">
        <v>4.0599999999999996</v>
      </c>
      <c r="CE94" s="84">
        <v>0.11</v>
      </c>
      <c r="CF94" s="84">
        <v>0.37</v>
      </c>
      <c r="CG94" s="84">
        <v>2.5</v>
      </c>
      <c r="CH94" s="84">
        <v>2.5499999999999998</v>
      </c>
      <c r="CI94" s="84">
        <v>0.17</v>
      </c>
      <c r="CJ94" s="84">
        <v>0.49205716900000002</v>
      </c>
      <c r="CK94" s="84">
        <v>5.8521476019999996</v>
      </c>
      <c r="CL94" s="84">
        <v>2.722903965</v>
      </c>
      <c r="CM94" s="84">
        <v>6.5518736999999994E-2</v>
      </c>
      <c r="CN94" s="84">
        <v>0.3</v>
      </c>
      <c r="CO94" s="84">
        <v>3.59</v>
      </c>
      <c r="CP94" s="84">
        <v>3.26</v>
      </c>
      <c r="CQ94" s="84">
        <v>0.23</v>
      </c>
      <c r="CR94" s="84">
        <v>798.28</v>
      </c>
      <c r="CS94" s="84">
        <v>1145.3599999999999</v>
      </c>
      <c r="CT94" s="84">
        <v>395.52</v>
      </c>
      <c r="CU94" s="84">
        <v>83.49</v>
      </c>
      <c r="CV94" s="84">
        <v>67262.66</v>
      </c>
      <c r="CW94" s="84"/>
      <c r="CX94" s="84">
        <v>48.04</v>
      </c>
      <c r="CY94" s="84"/>
      <c r="CZ94" s="84"/>
      <c r="DA94" s="84">
        <v>2.16</v>
      </c>
      <c r="DB94" s="84">
        <v>2.34</v>
      </c>
      <c r="DC94" s="84"/>
      <c r="DD94" s="84">
        <v>2.0499999999999998</v>
      </c>
      <c r="DE94" s="84"/>
      <c r="DF94" s="84"/>
      <c r="DG94" s="84">
        <v>23.68</v>
      </c>
      <c r="DH94" s="84">
        <v>21.39</v>
      </c>
      <c r="DI94" s="84"/>
      <c r="DJ94" s="84">
        <v>23.68</v>
      </c>
      <c r="DK94" s="84"/>
      <c r="DL94" s="84"/>
      <c r="DM94" s="84">
        <v>0.83333333300000001</v>
      </c>
      <c r="DN94" s="84">
        <v>0.25</v>
      </c>
      <c r="DO94" s="84">
        <v>0.25</v>
      </c>
      <c r="DP94" s="167">
        <v>1</v>
      </c>
      <c r="DQ94" s="84">
        <v>151.7484</v>
      </c>
      <c r="DR94" s="84">
        <v>219.63571891999999</v>
      </c>
      <c r="DS94" s="84">
        <v>2.1462499769355099</v>
      </c>
      <c r="DT94" s="84">
        <v>1.3685712022527901</v>
      </c>
      <c r="DU94" s="84">
        <v>0.51888520735638699</v>
      </c>
      <c r="DV94" s="84">
        <v>0.85126465549121899</v>
      </c>
      <c r="DW94" s="84">
        <v>2.66513518429189</v>
      </c>
      <c r="DX94" s="84">
        <v>2.2198358577440098</v>
      </c>
      <c r="DY94" s="84"/>
      <c r="DZ94" s="74"/>
    </row>
    <row r="95" spans="1:130" x14ac:dyDescent="0.3">
      <c r="A95" s="25">
        <v>624</v>
      </c>
      <c r="B95" s="25" t="s">
        <v>1023</v>
      </c>
      <c r="C95" s="56">
        <v>26.27</v>
      </c>
      <c r="D95" s="25">
        <v>27</v>
      </c>
      <c r="E95" s="25">
        <v>27</v>
      </c>
      <c r="F95" s="25">
        <v>529</v>
      </c>
      <c r="G95" s="25">
        <v>43.538862219999999</v>
      </c>
      <c r="H95" s="25">
        <v>-89.569438939999998</v>
      </c>
      <c r="I95" s="25">
        <v>2</v>
      </c>
      <c r="J95" s="25" t="s">
        <v>1860</v>
      </c>
      <c r="K95" s="25">
        <v>8</v>
      </c>
      <c r="L95" s="25" t="s">
        <v>1860</v>
      </c>
      <c r="M95" s="25">
        <v>8</v>
      </c>
      <c r="N95" s="25">
        <v>6</v>
      </c>
      <c r="O95" s="25">
        <v>1</v>
      </c>
      <c r="P95" s="25">
        <v>0</v>
      </c>
      <c r="Q95" s="25">
        <v>1</v>
      </c>
      <c r="R95" s="25">
        <v>1</v>
      </c>
      <c r="S95" s="25">
        <v>2</v>
      </c>
      <c r="T95" s="25">
        <v>0</v>
      </c>
      <c r="U95" s="25">
        <v>0</v>
      </c>
      <c r="V95" s="151">
        <v>40430</v>
      </c>
      <c r="W95" s="154">
        <v>2010</v>
      </c>
      <c r="X95" s="25">
        <v>6</v>
      </c>
      <c r="Y95" s="190">
        <v>0.16353415725000001</v>
      </c>
      <c r="Z95" s="190">
        <v>15.914837533253399</v>
      </c>
      <c r="AA95" s="38">
        <v>41.154982840999999</v>
      </c>
      <c r="AB95" s="38">
        <v>78.224972708999999</v>
      </c>
      <c r="AC95" s="38">
        <v>159.68284499999999</v>
      </c>
      <c r="AD95" s="212">
        <f t="shared" si="8"/>
        <v>0.95009315721040455</v>
      </c>
      <c r="AE95" s="212">
        <f t="shared" si="9"/>
        <v>0.6422439311881023</v>
      </c>
      <c r="AF95" s="212">
        <f t="shared" si="10"/>
        <v>0.71360068861155312</v>
      </c>
      <c r="AG95" s="212">
        <f t="shared" si="11"/>
        <v>2.30593777701006</v>
      </c>
      <c r="AH95" s="25"/>
      <c r="AI95" s="241"/>
      <c r="AJ95" s="241"/>
      <c r="AK95" s="256"/>
      <c r="AL95" s="241"/>
      <c r="AM95" s="241"/>
      <c r="AN95" s="25"/>
      <c r="AO95" s="25"/>
      <c r="AP95" s="190">
        <v>234.93333329999999</v>
      </c>
      <c r="AQ95" s="190">
        <v>364.53333329999998</v>
      </c>
      <c r="AR95" s="38">
        <v>272.60000000000002</v>
      </c>
      <c r="AS95" s="38">
        <v>278.39999999999998</v>
      </c>
      <c r="AT95" s="25" t="s">
        <v>1843</v>
      </c>
      <c r="AU95" s="25" t="s">
        <v>1843</v>
      </c>
      <c r="AV95" s="25"/>
      <c r="AW95" s="25"/>
      <c r="AX95" s="25">
        <v>0</v>
      </c>
      <c r="AY95" s="25">
        <v>1</v>
      </c>
      <c r="AZ95" s="25">
        <v>8</v>
      </c>
      <c r="BA95" s="25">
        <v>47</v>
      </c>
      <c r="BB95" s="212">
        <v>13.171578950000001</v>
      </c>
      <c r="BC95" s="212">
        <v>12.027383329999999</v>
      </c>
      <c r="BD95" s="212">
        <v>15.245625</v>
      </c>
      <c r="BE95" s="212">
        <v>15.12665</v>
      </c>
      <c r="BF95" s="212">
        <v>128.08000000000001</v>
      </c>
      <c r="BG95" s="212">
        <v>137.76</v>
      </c>
      <c r="BH95" s="212">
        <v>139.9899312</v>
      </c>
      <c r="BI95" s="212">
        <v>131.1958913</v>
      </c>
      <c r="BJ95" s="212">
        <v>152.2374087</v>
      </c>
      <c r="BK95" s="212">
        <v>150.32695649999999</v>
      </c>
      <c r="BL95" s="212">
        <v>14.24</v>
      </c>
      <c r="BM95" s="212">
        <v>17.09</v>
      </c>
      <c r="BN95" s="18">
        <v>11.24</v>
      </c>
      <c r="BO95" s="18">
        <v>14.12</v>
      </c>
      <c r="BP95" s="84">
        <v>15.59</v>
      </c>
      <c r="BQ95" s="84">
        <v>10.95734073</v>
      </c>
      <c r="BR95" s="84">
        <v>12.44</v>
      </c>
      <c r="BS95" s="84">
        <v>13.86</v>
      </c>
      <c r="BT95" s="84">
        <v>9.02</v>
      </c>
      <c r="BU95" s="84">
        <v>6.3</v>
      </c>
      <c r="BV95" s="84">
        <v>8.281891731</v>
      </c>
      <c r="BW95" s="84">
        <v>5.7799999999999994</v>
      </c>
      <c r="BX95" s="84">
        <v>6.59</v>
      </c>
      <c r="BY95" s="84">
        <v>7.84</v>
      </c>
      <c r="BZ95" s="84">
        <v>5.85</v>
      </c>
      <c r="CA95" s="84">
        <v>6.02</v>
      </c>
      <c r="CB95" s="84">
        <v>0.18</v>
      </c>
      <c r="CC95" s="84">
        <v>4.38</v>
      </c>
      <c r="CD95" s="84">
        <v>4.3600000000000003</v>
      </c>
      <c r="CE95" s="84">
        <v>0.1</v>
      </c>
      <c r="CF95" s="84">
        <v>0.32</v>
      </c>
      <c r="CG95" s="84">
        <v>2.71</v>
      </c>
      <c r="CH95" s="84">
        <v>3.13</v>
      </c>
      <c r="CI95" s="84">
        <v>0.14000000000000001</v>
      </c>
      <c r="CJ95" s="84">
        <v>0.61773447800000003</v>
      </c>
      <c r="CK95" s="84">
        <v>5.1928234900000003</v>
      </c>
      <c r="CL95" s="84">
        <v>2.3957616599999998</v>
      </c>
      <c r="CM95" s="84">
        <v>7.5572103000000002E-2</v>
      </c>
      <c r="CN95" s="84">
        <v>0.23</v>
      </c>
      <c r="CO95" s="84">
        <v>2.86</v>
      </c>
      <c r="CP95" s="84">
        <v>2.5099999999999998</v>
      </c>
      <c r="CQ95" s="84">
        <v>0.18</v>
      </c>
      <c r="CR95" s="84">
        <v>1561.16</v>
      </c>
      <c r="CS95" s="84">
        <v>1014.45</v>
      </c>
      <c r="CT95" s="84">
        <v>238.74</v>
      </c>
      <c r="CU95" s="84">
        <v>55.81</v>
      </c>
      <c r="CV95" s="84">
        <v>65543.990000000005</v>
      </c>
      <c r="CW95" s="84"/>
      <c r="CX95" s="84">
        <v>48.87</v>
      </c>
      <c r="CY95" s="84"/>
      <c r="CZ95" s="84"/>
      <c r="DA95" s="84">
        <v>2.15</v>
      </c>
      <c r="DB95" s="84">
        <v>2.13</v>
      </c>
      <c r="DC95" s="84"/>
      <c r="DD95" s="84">
        <v>2.0699999999999998</v>
      </c>
      <c r="DE95" s="84"/>
      <c r="DF95" s="84"/>
      <c r="DG95" s="84">
        <v>23.51</v>
      </c>
      <c r="DH95" s="84">
        <v>23.66</v>
      </c>
      <c r="DI95" s="84"/>
      <c r="DJ95" s="84">
        <v>23.65</v>
      </c>
      <c r="DK95" s="84"/>
      <c r="DL95" s="84"/>
      <c r="DM95" s="84">
        <v>0.33333333300000001</v>
      </c>
      <c r="DN95" s="84">
        <v>0.16666666666666666</v>
      </c>
      <c r="DO95" s="84">
        <v>0.41670000000000001</v>
      </c>
      <c r="DP95" s="167">
        <v>1</v>
      </c>
      <c r="DQ95" s="84">
        <v>144.92599999999999</v>
      </c>
      <c r="DR95" s="84">
        <v>181.9564</v>
      </c>
      <c r="DS95" s="84">
        <v>1.0893835474656</v>
      </c>
      <c r="DT95" s="84">
        <v>1.02134357461458</v>
      </c>
      <c r="DU95" s="84">
        <v>0.56808302168003</v>
      </c>
      <c r="DV95" s="84">
        <v>0.84185002561053102</v>
      </c>
      <c r="DW95" s="84">
        <v>1.6574665691456301</v>
      </c>
      <c r="DX95" s="84">
        <v>1.8631936002251099</v>
      </c>
      <c r="DY95" s="84"/>
      <c r="DZ95" s="74"/>
    </row>
    <row r="96" spans="1:130" x14ac:dyDescent="0.3">
      <c r="A96" s="17">
        <v>953</v>
      </c>
      <c r="B96" s="17" t="s">
        <v>819</v>
      </c>
      <c r="C96" s="56">
        <v>26.27</v>
      </c>
      <c r="D96" s="17">
        <v>27</v>
      </c>
      <c r="E96" s="17">
        <v>27</v>
      </c>
      <c r="F96" s="17">
        <v>131</v>
      </c>
      <c r="G96" s="17">
        <v>43.538862219999999</v>
      </c>
      <c r="H96" s="17">
        <v>-89.569438939999998</v>
      </c>
      <c r="I96" s="17">
        <v>3</v>
      </c>
      <c r="J96" s="17" t="s">
        <v>1857</v>
      </c>
      <c r="K96" s="17">
        <v>1</v>
      </c>
      <c r="L96" s="17" t="s">
        <v>1857</v>
      </c>
      <c r="M96" s="17">
        <v>1</v>
      </c>
      <c r="N96" s="17">
        <v>7</v>
      </c>
      <c r="O96" s="17">
        <v>0</v>
      </c>
      <c r="P96" s="17">
        <v>0</v>
      </c>
      <c r="Q96" s="17">
        <v>1</v>
      </c>
      <c r="R96" s="17">
        <v>1</v>
      </c>
      <c r="S96" s="17">
        <v>2</v>
      </c>
      <c r="T96" s="17">
        <v>0</v>
      </c>
      <c r="U96" s="17">
        <v>0</v>
      </c>
      <c r="V96" s="141">
        <v>40430</v>
      </c>
      <c r="W96" s="56">
        <v>2010</v>
      </c>
      <c r="X96" s="17">
        <v>6</v>
      </c>
      <c r="Y96" s="189">
        <v>7.7364663E-2</v>
      </c>
      <c r="Z96" s="189">
        <v>5.70067240864</v>
      </c>
      <c r="AA96" s="38">
        <v>18.630887236500001</v>
      </c>
      <c r="AB96" s="38">
        <v>49.743360000000003</v>
      </c>
      <c r="AC96" s="38">
        <v>88.186793399999999</v>
      </c>
      <c r="AD96" s="211">
        <f t="shared" si="8"/>
        <v>1.184236673242498</v>
      </c>
      <c r="AE96" s="211">
        <f t="shared" si="9"/>
        <v>0.98205617980678017</v>
      </c>
      <c r="AF96" s="211">
        <f t="shared" si="10"/>
        <v>0.57258022974714873</v>
      </c>
      <c r="AG96" s="211">
        <f t="shared" si="11"/>
        <v>2.7388730827964269</v>
      </c>
      <c r="AH96" s="108"/>
      <c r="AI96" s="231"/>
      <c r="AJ96" s="231"/>
      <c r="AK96" s="255"/>
      <c r="AL96" s="231"/>
      <c r="AM96" s="231"/>
      <c r="AN96" s="17"/>
      <c r="AO96" s="17"/>
      <c r="AP96" s="189">
        <v>208.98888890000001</v>
      </c>
      <c r="AQ96" s="189">
        <v>340.78888890000002</v>
      </c>
      <c r="AR96" s="38">
        <v>246.8</v>
      </c>
      <c r="AS96" s="38">
        <v>244.1</v>
      </c>
      <c r="AT96" s="17" t="s">
        <v>1844</v>
      </c>
      <c r="AU96" s="108"/>
      <c r="AV96" s="108"/>
      <c r="AW96" s="108"/>
      <c r="AX96" s="108">
        <v>1</v>
      </c>
      <c r="AY96" s="108">
        <v>1</v>
      </c>
      <c r="AZ96" s="17">
        <v>1</v>
      </c>
      <c r="BA96" s="17">
        <v>0</v>
      </c>
      <c r="BB96" s="211">
        <v>19.178000000000001</v>
      </c>
      <c r="BC96" s="211">
        <v>17.969958330000001</v>
      </c>
      <c r="BD96" s="211">
        <v>22.607500000000002</v>
      </c>
      <c r="BE96" s="211">
        <v>19.828933330000002</v>
      </c>
      <c r="BF96" s="211">
        <v>104.14</v>
      </c>
      <c r="BG96" s="211">
        <v>128.44999999999999</v>
      </c>
      <c r="BH96" s="211">
        <v>132.75647240000001</v>
      </c>
      <c r="BI96" s="211">
        <v>121.1185689</v>
      </c>
      <c r="BJ96" s="211">
        <v>134.56344630000001</v>
      </c>
      <c r="BK96" s="211">
        <v>131.18712099999999</v>
      </c>
      <c r="BL96" s="211">
        <v>19.3</v>
      </c>
      <c r="BM96" s="211">
        <v>15.7</v>
      </c>
      <c r="BN96" s="18">
        <v>10.32</v>
      </c>
      <c r="BO96" s="18">
        <v>10.91</v>
      </c>
      <c r="BP96" s="84">
        <v>9.67</v>
      </c>
      <c r="BQ96" s="84">
        <v>8.123981745</v>
      </c>
      <c r="BR96" s="84">
        <v>12.32</v>
      </c>
      <c r="BS96" s="84">
        <v>8.4</v>
      </c>
      <c r="BT96" s="84">
        <v>5.29</v>
      </c>
      <c r="BU96" s="84">
        <v>4.9000000000000004</v>
      </c>
      <c r="BV96" s="84">
        <v>8.7595503610000005</v>
      </c>
      <c r="BW96" s="84">
        <v>6.2799999999999994</v>
      </c>
      <c r="BX96" s="84">
        <v>6.26</v>
      </c>
      <c r="BY96" s="84">
        <v>4.92</v>
      </c>
      <c r="BZ96" s="84">
        <v>6.06</v>
      </c>
      <c r="CA96" s="84">
        <v>3.48</v>
      </c>
      <c r="CB96" s="84">
        <v>0.19</v>
      </c>
      <c r="CC96" s="84">
        <v>2.5099999999999998</v>
      </c>
      <c r="CD96" s="84">
        <v>2.52</v>
      </c>
      <c r="CE96" s="84">
        <v>7.0000000000000007E-2</v>
      </c>
      <c r="CF96" s="84">
        <v>0.3</v>
      </c>
      <c r="CG96" s="84">
        <v>2.17</v>
      </c>
      <c r="CH96" s="84">
        <v>2.3199999999999998</v>
      </c>
      <c r="CI96" s="84">
        <v>0.12</v>
      </c>
      <c r="CJ96" s="84">
        <v>0.82793782599999999</v>
      </c>
      <c r="CK96" s="84">
        <v>5.1083304260000002</v>
      </c>
      <c r="CL96" s="84">
        <v>2.7444576970000001</v>
      </c>
      <c r="CM96" s="84">
        <v>7.8824411999999996E-2</v>
      </c>
      <c r="CN96" s="84">
        <v>0.28000000000000003</v>
      </c>
      <c r="CO96" s="84">
        <v>3.02</v>
      </c>
      <c r="CP96" s="84">
        <v>2.81</v>
      </c>
      <c r="CQ96" s="84">
        <v>0.17</v>
      </c>
      <c r="CR96" s="84">
        <v>509.06</v>
      </c>
      <c r="CS96" s="84">
        <v>1380.19</v>
      </c>
      <c r="CT96" s="84">
        <v>298.43</v>
      </c>
      <c r="CU96" s="84">
        <v>61.71</v>
      </c>
      <c r="CV96" s="84">
        <v>52478.36</v>
      </c>
      <c r="CW96" s="84"/>
      <c r="CX96" s="84">
        <v>47.44</v>
      </c>
      <c r="CY96" s="84"/>
      <c r="CZ96" s="84"/>
      <c r="DA96" s="84">
        <v>1.9</v>
      </c>
      <c r="DB96" s="84">
        <v>2.02</v>
      </c>
      <c r="DC96" s="84"/>
      <c r="DD96" s="84">
        <v>2.04</v>
      </c>
      <c r="DE96" s="84"/>
      <c r="DF96" s="84"/>
      <c r="DG96" s="84">
        <v>26.74</v>
      </c>
      <c r="DH96" s="84">
        <v>24.63</v>
      </c>
      <c r="DI96" s="84"/>
      <c r="DJ96" s="84">
        <v>23.28</v>
      </c>
      <c r="DK96" s="84"/>
      <c r="DL96" s="84"/>
      <c r="DM96" s="84">
        <v>0.5</v>
      </c>
      <c r="DN96" s="84">
        <v>0.33333333333333331</v>
      </c>
      <c r="DO96" s="84">
        <v>0.33329999999999999</v>
      </c>
      <c r="DP96" s="167">
        <v>23</v>
      </c>
      <c r="DQ96" s="84">
        <v>220.983</v>
      </c>
      <c r="DR96" s="84">
        <v>240.08080000000001</v>
      </c>
      <c r="DS96" s="84">
        <v>4.0808568984944502</v>
      </c>
      <c r="DT96" s="84">
        <v>3.0688001706092298</v>
      </c>
      <c r="DU96" s="84">
        <v>2.9033002538656798</v>
      </c>
      <c r="DV96" s="84">
        <v>1.8863649238089799</v>
      </c>
      <c r="DW96" s="84">
        <v>6.9841571523601402</v>
      </c>
      <c r="DX96" s="84">
        <v>4.9551650944182102</v>
      </c>
      <c r="DY96" s="84"/>
      <c r="DZ96" s="74"/>
    </row>
    <row r="97" spans="1:130" x14ac:dyDescent="0.3">
      <c r="A97" s="17">
        <v>1404</v>
      </c>
      <c r="B97" s="17" t="s">
        <v>1081</v>
      </c>
      <c r="C97" s="56">
        <v>26.27</v>
      </c>
      <c r="D97" s="17">
        <v>27</v>
      </c>
      <c r="E97" s="17">
        <v>27</v>
      </c>
      <c r="F97" s="17">
        <v>536</v>
      </c>
      <c r="G97" s="17">
        <v>43.538862219999999</v>
      </c>
      <c r="H97" s="17">
        <v>-89.569438939999998</v>
      </c>
      <c r="I97" s="17">
        <v>4</v>
      </c>
      <c r="J97" s="17" t="s">
        <v>1860</v>
      </c>
      <c r="K97" s="17">
        <v>4</v>
      </c>
      <c r="L97" s="17" t="s">
        <v>1860</v>
      </c>
      <c r="M97" s="17">
        <v>4</v>
      </c>
      <c r="N97" s="17">
        <v>6</v>
      </c>
      <c r="O97" s="17">
        <v>0</v>
      </c>
      <c r="P97" s="17">
        <v>0</v>
      </c>
      <c r="Q97" s="17">
        <v>1</v>
      </c>
      <c r="R97" s="17">
        <v>1</v>
      </c>
      <c r="S97" s="17">
        <v>2</v>
      </c>
      <c r="T97" s="17">
        <v>0</v>
      </c>
      <c r="U97" s="17">
        <v>0</v>
      </c>
      <c r="V97" s="141">
        <v>41091</v>
      </c>
      <c r="W97" s="56">
        <v>2012</v>
      </c>
      <c r="X97" s="17">
        <v>4</v>
      </c>
      <c r="Y97" s="189">
        <v>1.5683579999999999E-2</v>
      </c>
      <c r="Z97" s="189">
        <v>1.1613348977472</v>
      </c>
      <c r="AA97" s="38">
        <v>6.9672287629999996</v>
      </c>
      <c r="AB97" s="38">
        <v>17.628469668000001</v>
      </c>
      <c r="AC97" s="38">
        <v>32.413378777062498</v>
      </c>
      <c r="AD97" s="211">
        <f t="shared" si="8"/>
        <v>1.7916474333266024</v>
      </c>
      <c r="AE97" s="211">
        <f t="shared" si="9"/>
        <v>0.92829763918746</v>
      </c>
      <c r="AF97" s="211">
        <f t="shared" si="10"/>
        <v>0.60905607286653307</v>
      </c>
      <c r="AG97" s="211">
        <f t="shared" si="11"/>
        <v>3.3290011453805954</v>
      </c>
      <c r="AH97" s="108"/>
      <c r="AI97" s="231"/>
      <c r="AJ97" s="231"/>
      <c r="AK97" s="255"/>
      <c r="AL97" s="231"/>
      <c r="AM97" s="231"/>
      <c r="AN97" s="17"/>
      <c r="AO97" s="17"/>
      <c r="AP97" s="189">
        <v>221.53333330000001</v>
      </c>
      <c r="AQ97" s="189">
        <v>327.41111110000003</v>
      </c>
      <c r="AR97" s="38">
        <v>250.5</v>
      </c>
      <c r="AS97" s="38">
        <v>244.1</v>
      </c>
      <c r="AT97" s="17"/>
      <c r="AU97" s="108"/>
      <c r="AV97" s="108"/>
      <c r="AW97" s="108"/>
      <c r="AX97" s="108">
        <v>1</v>
      </c>
      <c r="AY97" s="108"/>
      <c r="AZ97" s="17">
        <v>0</v>
      </c>
      <c r="BA97" s="17">
        <v>0</v>
      </c>
      <c r="BB97" s="211">
        <v>21.196363640000001</v>
      </c>
      <c r="BC97" s="211">
        <v>20.860391669999998</v>
      </c>
      <c r="BD97" s="211">
        <v>19.83923077</v>
      </c>
      <c r="BE97" s="211">
        <v>17.322183330000001</v>
      </c>
      <c r="BF97" s="211">
        <v>112.34</v>
      </c>
      <c r="BG97" s="211">
        <v>120.1</v>
      </c>
      <c r="BH97" s="211">
        <v>125.0791267</v>
      </c>
      <c r="BI97" s="211">
        <v>123.8189148</v>
      </c>
      <c r="BJ97" s="211">
        <v>147.79095749999999</v>
      </c>
      <c r="BK97" s="211">
        <v>145.70741620000001</v>
      </c>
      <c r="BL97" s="211">
        <v>15.19</v>
      </c>
      <c r="BM97" s="211">
        <v>13.21</v>
      </c>
      <c r="BN97" s="18">
        <v>11.46</v>
      </c>
      <c r="BO97" s="18">
        <v>10.11</v>
      </c>
      <c r="BP97" s="84">
        <v>8.94</v>
      </c>
      <c r="BQ97" s="84">
        <v>9.1382786960000004</v>
      </c>
      <c r="BR97" s="84">
        <v>16.16</v>
      </c>
      <c r="BS97" s="84">
        <v>11.65</v>
      </c>
      <c r="BT97" s="84">
        <v>9.6</v>
      </c>
      <c r="BU97" s="84">
        <v>5.05</v>
      </c>
      <c r="BV97" s="84">
        <v>9.0512507960000015</v>
      </c>
      <c r="BW97" s="84">
        <v>6.4</v>
      </c>
      <c r="BX97" s="84">
        <v>8.19</v>
      </c>
      <c r="BY97" s="84">
        <v>6.7</v>
      </c>
      <c r="BZ97" s="84">
        <v>7.97</v>
      </c>
      <c r="CA97" s="84">
        <v>4.95</v>
      </c>
      <c r="CB97" s="84">
        <v>0.19</v>
      </c>
      <c r="CC97" s="84">
        <v>4.26</v>
      </c>
      <c r="CD97" s="84">
        <v>5.04</v>
      </c>
      <c r="CE97" s="84">
        <v>0.11</v>
      </c>
      <c r="CF97" s="84">
        <v>0.28999999999999998</v>
      </c>
      <c r="CG97" s="84">
        <v>2</v>
      </c>
      <c r="CH97" s="84">
        <v>2.63</v>
      </c>
      <c r="CI97" s="84">
        <v>0.13</v>
      </c>
      <c r="CJ97" s="84">
        <v>0.63711673300000005</v>
      </c>
      <c r="CK97" s="84">
        <v>5.3977046250000003</v>
      </c>
      <c r="CL97" s="84">
        <v>2.9379005999999999</v>
      </c>
      <c r="CM97" s="84">
        <v>7.8528838000000004E-2</v>
      </c>
      <c r="CN97" s="84">
        <v>0.34</v>
      </c>
      <c r="CO97" s="84">
        <v>2.98</v>
      </c>
      <c r="CP97" s="84">
        <v>2.91</v>
      </c>
      <c r="CQ97" s="84">
        <v>0.17</v>
      </c>
      <c r="CR97" s="84">
        <v>674.96</v>
      </c>
      <c r="CS97" s="84">
        <v>1869.69</v>
      </c>
      <c r="CT97" s="84">
        <v>349.47</v>
      </c>
      <c r="CU97" s="84">
        <v>48.29</v>
      </c>
      <c r="CV97" s="84">
        <v>34673.620000000003</v>
      </c>
      <c r="CW97" s="84"/>
      <c r="CX97" s="84">
        <v>47.94</v>
      </c>
      <c r="CY97" s="84"/>
      <c r="CZ97" s="84"/>
      <c r="DA97" s="84">
        <v>1.72</v>
      </c>
      <c r="DB97" s="84">
        <v>2.04</v>
      </c>
      <c r="DC97" s="84"/>
      <c r="DD97" s="84">
        <v>2.13</v>
      </c>
      <c r="DE97" s="84"/>
      <c r="DF97" s="84"/>
      <c r="DG97" s="84">
        <v>28.48</v>
      </c>
      <c r="DH97" s="84">
        <v>24.34</v>
      </c>
      <c r="DI97" s="84"/>
      <c r="DJ97" s="84">
        <v>22.29</v>
      </c>
      <c r="DK97" s="84"/>
      <c r="DL97" s="84"/>
      <c r="DM97" s="84">
        <v>1.1666666670000001</v>
      </c>
      <c r="DN97" s="84">
        <v>0.83333333333333337</v>
      </c>
      <c r="DO97" s="84">
        <v>0.83330000000000004</v>
      </c>
      <c r="DP97" s="167">
        <v>0</v>
      </c>
      <c r="DQ97" s="84">
        <v>251.85429999999999</v>
      </c>
      <c r="DR97" s="84">
        <v>210.06890000000001</v>
      </c>
      <c r="DS97" s="84">
        <v>2.6232230301408399</v>
      </c>
      <c r="DT97" s="84">
        <v>3.2446021281588999</v>
      </c>
      <c r="DU97" s="84">
        <v>0.92025428988109403</v>
      </c>
      <c r="DV97" s="84">
        <v>2.4974187040537701</v>
      </c>
      <c r="DW97" s="84">
        <v>3.5434773200219301</v>
      </c>
      <c r="DX97" s="84">
        <v>5.7420208322126696</v>
      </c>
      <c r="DY97" s="84"/>
      <c r="DZ97" s="74"/>
    </row>
    <row r="98" spans="1:130" x14ac:dyDescent="0.3">
      <c r="A98" s="17">
        <v>1539</v>
      </c>
      <c r="B98" s="17" t="s">
        <v>1390</v>
      </c>
      <c r="C98" s="56">
        <v>26.27</v>
      </c>
      <c r="D98" s="17">
        <v>27</v>
      </c>
      <c r="E98" s="17">
        <v>27</v>
      </c>
      <c r="F98" s="17">
        <v>536</v>
      </c>
      <c r="G98" s="17">
        <v>43.538862219999999</v>
      </c>
      <c r="H98" s="17">
        <v>-89.569438939999998</v>
      </c>
      <c r="I98" s="17">
        <v>4</v>
      </c>
      <c r="J98" s="17" t="s">
        <v>1844</v>
      </c>
      <c r="K98" s="17">
        <v>27</v>
      </c>
      <c r="L98" s="17" t="s">
        <v>1844</v>
      </c>
      <c r="M98" s="17">
        <v>27</v>
      </c>
      <c r="N98" s="17">
        <v>2</v>
      </c>
      <c r="O98" s="17">
        <v>0</v>
      </c>
      <c r="P98" s="17">
        <v>0</v>
      </c>
      <c r="Q98" s="17">
        <v>1</v>
      </c>
      <c r="R98" s="17">
        <v>1</v>
      </c>
      <c r="S98" s="17">
        <v>2</v>
      </c>
      <c r="T98" s="17">
        <v>0</v>
      </c>
      <c r="U98" s="17">
        <v>0</v>
      </c>
      <c r="V98" s="141">
        <v>40430</v>
      </c>
      <c r="W98" s="56">
        <v>2010</v>
      </c>
      <c r="X98" s="17">
        <v>6</v>
      </c>
      <c r="Y98" s="189">
        <v>0.3465910505</v>
      </c>
      <c r="Z98" s="189">
        <v>7.3060876150752003</v>
      </c>
      <c r="AA98" s="38">
        <v>24.631207087500002</v>
      </c>
      <c r="AB98" s="38">
        <v>56.063078400000002</v>
      </c>
      <c r="AC98" s="38">
        <v>122.4496</v>
      </c>
      <c r="AD98" s="211">
        <f t="shared" ref="AD98:AD129" si="12">LN(AA98)-LN(Z98)</f>
        <v>1.2153062992525765</v>
      </c>
      <c r="AE98" s="211">
        <f t="shared" ref="AE98:AE129" si="13">LN(AB98)-LN(AA98)</f>
        <v>0.82246323706040325</v>
      </c>
      <c r="AF98" s="211">
        <f t="shared" ref="AF98:AF129" si="14">LN(AC98)-LN(AB98)</f>
        <v>0.78122205993074623</v>
      </c>
      <c r="AG98" s="211">
        <f t="shared" ref="AG98:AG129" si="15">LN(AC98)-LN(Z98)</f>
        <v>2.818991596243726</v>
      </c>
      <c r="AH98" s="108"/>
      <c r="AI98" s="231"/>
      <c r="AJ98" s="231"/>
      <c r="AK98" s="255"/>
      <c r="AL98" s="231"/>
      <c r="AM98" s="231"/>
      <c r="AN98" s="17"/>
      <c r="AO98" s="17"/>
      <c r="AP98" s="189">
        <v>208.98888890000001</v>
      </c>
      <c r="AQ98" s="189">
        <v>310.97777780000001</v>
      </c>
      <c r="AR98" s="38">
        <v>229.5</v>
      </c>
      <c r="AS98" s="38">
        <v>244.1</v>
      </c>
      <c r="AT98" s="17"/>
      <c r="AU98" s="108"/>
      <c r="AV98" s="108"/>
      <c r="AW98" s="108"/>
      <c r="AX98" s="108">
        <v>1</v>
      </c>
      <c r="AY98" s="108"/>
      <c r="AZ98" s="17">
        <v>0</v>
      </c>
      <c r="BA98" s="17">
        <v>0</v>
      </c>
      <c r="BB98" s="211">
        <v>18.858947369999999</v>
      </c>
      <c r="BC98" s="211">
        <v>16.232316669999999</v>
      </c>
      <c r="BD98" s="211">
        <v>18.66375</v>
      </c>
      <c r="BE98" s="211">
        <v>21.534562659999999</v>
      </c>
      <c r="BF98" s="211">
        <v>128.22</v>
      </c>
      <c r="BG98" s="211">
        <v>109.43</v>
      </c>
      <c r="BH98" s="211">
        <v>125.5369092</v>
      </c>
      <c r="BI98" s="211">
        <v>121.28754669999999</v>
      </c>
      <c r="BJ98" s="211">
        <v>130.51573429999999</v>
      </c>
      <c r="BK98" s="211">
        <v>125.40144220000001</v>
      </c>
      <c r="BL98" s="211">
        <v>11.63</v>
      </c>
      <c r="BM98" s="211">
        <v>17.45</v>
      </c>
      <c r="BN98" s="18">
        <v>13.24</v>
      </c>
      <c r="BO98" s="18">
        <v>9.48</v>
      </c>
      <c r="BP98" s="84">
        <v>9.4499999999999993</v>
      </c>
      <c r="BQ98" s="84">
        <v>8.1775794780000002</v>
      </c>
      <c r="BR98" s="84">
        <v>12.61</v>
      </c>
      <c r="BS98" s="84">
        <v>7.07</v>
      </c>
      <c r="BT98" s="84">
        <v>4.51</v>
      </c>
      <c r="BU98" s="84">
        <v>4.46</v>
      </c>
      <c r="BV98" s="84">
        <v>6.7044055170000005</v>
      </c>
      <c r="BW98" s="84">
        <v>6.3599999999999994</v>
      </c>
      <c r="BX98" s="84">
        <v>6.61</v>
      </c>
      <c r="BY98" s="84">
        <v>4.58</v>
      </c>
      <c r="BZ98" s="84">
        <v>6</v>
      </c>
      <c r="CA98" s="84">
        <v>2.4900000000000002</v>
      </c>
      <c r="CB98" s="84">
        <v>0.1</v>
      </c>
      <c r="CC98" s="84">
        <v>2.23</v>
      </c>
      <c r="CD98" s="84">
        <v>2.14</v>
      </c>
      <c r="CE98" s="84">
        <v>0.05</v>
      </c>
      <c r="CF98" s="84">
        <v>0.27</v>
      </c>
      <c r="CG98" s="84">
        <v>1.98</v>
      </c>
      <c r="CH98" s="84">
        <v>2.11</v>
      </c>
      <c r="CI98" s="84">
        <v>0.1</v>
      </c>
      <c r="CJ98" s="84">
        <v>0.83236678399999997</v>
      </c>
      <c r="CK98" s="84">
        <v>3.93155725</v>
      </c>
      <c r="CL98" s="84">
        <v>1.873350474</v>
      </c>
      <c r="CM98" s="84">
        <v>6.7131009000000005E-2</v>
      </c>
      <c r="CN98" s="84">
        <v>0.25</v>
      </c>
      <c r="CO98" s="84">
        <v>3.03</v>
      </c>
      <c r="CP98" s="84">
        <v>2.91</v>
      </c>
      <c r="CQ98" s="84">
        <v>0.17</v>
      </c>
      <c r="CR98" s="84">
        <v>468.5</v>
      </c>
      <c r="CS98" s="84">
        <v>1009.25</v>
      </c>
      <c r="CT98" s="84">
        <v>132.6</v>
      </c>
      <c r="CU98" s="84">
        <v>68.11</v>
      </c>
      <c r="CV98" s="84">
        <v>24456.7</v>
      </c>
      <c r="CW98" s="84"/>
      <c r="CX98" s="84">
        <v>46.99</v>
      </c>
      <c r="CY98" s="84"/>
      <c r="CZ98" s="84"/>
      <c r="DA98" s="84">
        <v>2.04</v>
      </c>
      <c r="DB98" s="84">
        <v>2.2000000000000002</v>
      </c>
      <c r="DC98" s="84"/>
      <c r="DD98" s="84">
        <v>2.16</v>
      </c>
      <c r="DE98" s="84"/>
      <c r="DF98" s="84"/>
      <c r="DG98" s="84">
        <v>24.83</v>
      </c>
      <c r="DH98" s="84">
        <v>22.5</v>
      </c>
      <c r="DI98" s="84"/>
      <c r="DJ98" s="84">
        <v>21.78</v>
      </c>
      <c r="DK98" s="84"/>
      <c r="DL98" s="84"/>
      <c r="DM98" s="84">
        <v>1.1666666670000001</v>
      </c>
      <c r="DN98" s="84">
        <v>0.83333333333333337</v>
      </c>
      <c r="DO98" s="84">
        <v>0.16669999999999999</v>
      </c>
      <c r="DP98" s="167">
        <v>8</v>
      </c>
      <c r="DQ98" s="84">
        <v>195.59280000000001</v>
      </c>
      <c r="DR98" s="84">
        <v>262.61864322000002</v>
      </c>
      <c r="DS98" s="84">
        <v>0.65155772605126605</v>
      </c>
      <c r="DT98" s="84">
        <v>2.7570714787123598</v>
      </c>
      <c r="DU98" s="84">
        <v>0.67195724996012096</v>
      </c>
      <c r="DV98" s="84">
        <v>1.87101690411361</v>
      </c>
      <c r="DW98" s="84">
        <v>1.32351497601139</v>
      </c>
      <c r="DX98" s="84">
        <v>4.62808838282597</v>
      </c>
      <c r="DY98" s="84"/>
      <c r="DZ98" s="74"/>
    </row>
    <row r="99" spans="1:130" x14ac:dyDescent="0.3">
      <c r="A99" s="17">
        <v>2009</v>
      </c>
      <c r="B99" s="17" t="s">
        <v>1720</v>
      </c>
      <c r="C99" s="56">
        <v>26.27</v>
      </c>
      <c r="D99" s="17">
        <v>27</v>
      </c>
      <c r="E99" s="17">
        <v>27</v>
      </c>
      <c r="F99" s="17">
        <v>130</v>
      </c>
      <c r="G99" s="17">
        <v>43.538862219999999</v>
      </c>
      <c r="H99" s="17">
        <v>-89.569438939999998</v>
      </c>
      <c r="I99" s="17">
        <v>1</v>
      </c>
      <c r="J99" s="17" t="s">
        <v>1853</v>
      </c>
      <c r="K99" s="17">
        <v>8</v>
      </c>
      <c r="L99" s="17" t="s">
        <v>1853</v>
      </c>
      <c r="M99" s="17">
        <v>8</v>
      </c>
      <c r="N99" s="17">
        <v>0</v>
      </c>
      <c r="O99" s="17">
        <v>0</v>
      </c>
      <c r="P99" s="17">
        <v>0</v>
      </c>
      <c r="Q99" s="17">
        <v>1</v>
      </c>
      <c r="R99" s="17">
        <v>1</v>
      </c>
      <c r="S99" s="17">
        <v>2</v>
      </c>
      <c r="T99" s="17">
        <v>0</v>
      </c>
      <c r="U99" s="17">
        <v>0</v>
      </c>
      <c r="V99" s="141">
        <v>40725</v>
      </c>
      <c r="W99" s="56">
        <v>2011</v>
      </c>
      <c r="X99" s="17">
        <v>5</v>
      </c>
      <c r="Y99" s="189">
        <v>0.22305536000000001</v>
      </c>
      <c r="Z99" s="189">
        <v>1.1969149250376001</v>
      </c>
      <c r="AA99" s="38">
        <v>5.1734640624999999</v>
      </c>
      <c r="AB99" s="38">
        <v>15.691411149817499</v>
      </c>
      <c r="AC99" s="38">
        <v>37.950566704499998</v>
      </c>
      <c r="AD99" s="211">
        <f t="shared" si="12"/>
        <v>1.4637951450165487</v>
      </c>
      <c r="AE99" s="211">
        <f t="shared" si="13"/>
        <v>1.1095710065600499</v>
      </c>
      <c r="AF99" s="211">
        <f t="shared" si="14"/>
        <v>0.88317093451416406</v>
      </c>
      <c r="AG99" s="211">
        <f t="shared" si="15"/>
        <v>3.4565370860907629</v>
      </c>
      <c r="AH99" s="108"/>
      <c r="AI99" s="231"/>
      <c r="AJ99" s="231"/>
      <c r="AK99" s="255"/>
      <c r="AL99" s="231"/>
      <c r="AM99" s="231"/>
      <c r="AN99" s="17"/>
      <c r="AO99" s="17"/>
      <c r="AP99" s="189">
        <v>208.98888890000001</v>
      </c>
      <c r="AQ99" s="189">
        <v>327.41111110000003</v>
      </c>
      <c r="AR99" s="38">
        <v>229.5</v>
      </c>
      <c r="AS99" s="38">
        <v>244.1</v>
      </c>
      <c r="AT99" s="17"/>
      <c r="AU99" s="108"/>
      <c r="AV99" s="108"/>
      <c r="AW99" s="108"/>
      <c r="AX99" s="108">
        <v>1</v>
      </c>
      <c r="AY99" s="108"/>
      <c r="AZ99" s="17">
        <v>0</v>
      </c>
      <c r="BA99" s="17">
        <v>0</v>
      </c>
      <c r="BB99" s="211">
        <v>16.95333333</v>
      </c>
      <c r="BC99" s="211">
        <v>14.960108330000001</v>
      </c>
      <c r="BD99" s="211">
        <v>17.443750000000001</v>
      </c>
      <c r="BE99" s="211">
        <v>18.756450000000001</v>
      </c>
      <c r="BF99" s="211">
        <v>103.33</v>
      </c>
      <c r="BG99" s="211">
        <v>118.26</v>
      </c>
      <c r="BH99" s="211">
        <v>108.740272</v>
      </c>
      <c r="BI99" s="211">
        <v>105.32815069999999</v>
      </c>
      <c r="BJ99" s="211">
        <v>122.4445029</v>
      </c>
      <c r="BK99" s="211">
        <v>116.5419148</v>
      </c>
      <c r="BL99" s="211">
        <v>21.46</v>
      </c>
      <c r="BM99" s="211">
        <v>19.690000000000001</v>
      </c>
      <c r="BN99" s="18">
        <v>16.88</v>
      </c>
      <c r="BO99" s="18">
        <v>15.46</v>
      </c>
      <c r="BP99" s="84">
        <v>12.02</v>
      </c>
      <c r="BQ99" s="84">
        <v>9.3417529049999999</v>
      </c>
      <c r="BR99" s="84">
        <v>10.75</v>
      </c>
      <c r="BS99" s="84">
        <v>8.58</v>
      </c>
      <c r="BT99" s="84">
        <v>4.12</v>
      </c>
      <c r="BU99" s="84">
        <v>4.26</v>
      </c>
      <c r="BV99" s="84">
        <v>9.2050856589999999</v>
      </c>
      <c r="BW99" s="84">
        <v>5.79</v>
      </c>
      <c r="BX99" s="84">
        <v>5.55</v>
      </c>
      <c r="BY99" s="84">
        <v>4.92</v>
      </c>
      <c r="BZ99" s="84">
        <v>5.2</v>
      </c>
      <c r="CA99" s="84">
        <v>3.66</v>
      </c>
      <c r="CB99" s="84">
        <v>0.12</v>
      </c>
      <c r="CC99" s="84">
        <v>2.02</v>
      </c>
      <c r="CD99" s="84">
        <v>1.92</v>
      </c>
      <c r="CE99" s="84">
        <v>0.05</v>
      </c>
      <c r="CF99" s="84">
        <v>0.32</v>
      </c>
      <c r="CG99" s="84">
        <v>1.87</v>
      </c>
      <c r="CH99" s="84">
        <v>1.96</v>
      </c>
      <c r="CI99" s="84">
        <v>0.11</v>
      </c>
      <c r="CJ99" s="84">
        <v>0.46343082499999999</v>
      </c>
      <c r="CK99" s="84">
        <v>5.5933027490000002</v>
      </c>
      <c r="CL99" s="84">
        <v>3.0891632819999999</v>
      </c>
      <c r="CM99" s="84">
        <v>5.9188802999999998E-2</v>
      </c>
      <c r="CN99" s="84">
        <v>0.25</v>
      </c>
      <c r="CO99" s="84">
        <v>2.69</v>
      </c>
      <c r="CP99" s="84">
        <v>2.71</v>
      </c>
      <c r="CQ99" s="84">
        <v>0.14000000000000001</v>
      </c>
      <c r="CR99" s="84">
        <v>510.67</v>
      </c>
      <c r="CS99" s="84">
        <v>823.59</v>
      </c>
      <c r="CT99" s="84">
        <v>149.71</v>
      </c>
      <c r="CU99" s="84">
        <v>54.41</v>
      </c>
      <c r="CV99" s="84">
        <v>68064.09</v>
      </c>
      <c r="CW99" s="84"/>
      <c r="CX99" s="84">
        <v>49.41</v>
      </c>
      <c r="CY99" s="84"/>
      <c r="CZ99" s="84"/>
      <c r="DA99" s="84">
        <v>1.64</v>
      </c>
      <c r="DB99" s="84">
        <v>1.76</v>
      </c>
      <c r="DC99" s="84"/>
      <c r="DD99" s="84">
        <v>1.89</v>
      </c>
      <c r="DE99" s="84"/>
      <c r="DF99" s="84"/>
      <c r="DG99" s="84">
        <v>29.22</v>
      </c>
      <c r="DH99" s="84">
        <v>27.34</v>
      </c>
      <c r="DI99" s="84"/>
      <c r="DJ99" s="84">
        <v>26.07</v>
      </c>
      <c r="DK99" s="84"/>
      <c r="DL99" s="84"/>
      <c r="DM99" s="84" t="s">
        <v>5</v>
      </c>
      <c r="DN99" s="84">
        <v>1.1666666666666667</v>
      </c>
      <c r="DO99" s="84">
        <v>0.75</v>
      </c>
      <c r="DP99" s="167" t="s">
        <v>5</v>
      </c>
      <c r="DQ99" s="84">
        <v>180.2433</v>
      </c>
      <c r="DR99" s="84">
        <v>226.43369999999999</v>
      </c>
      <c r="DS99" s="84">
        <v>3.0553146774387701</v>
      </c>
      <c r="DT99" s="84">
        <v>1.86054460974669</v>
      </c>
      <c r="DU99" s="84">
        <v>1.09335548117461</v>
      </c>
      <c r="DV99" s="84">
        <v>1.33571107127605</v>
      </c>
      <c r="DW99" s="84">
        <v>4.1486701586133901</v>
      </c>
      <c r="DX99" s="84">
        <v>3.19625568102275</v>
      </c>
      <c r="DY99" s="84"/>
      <c r="DZ99" s="74"/>
    </row>
    <row r="100" spans="1:130" x14ac:dyDescent="0.3">
      <c r="A100" s="7">
        <v>54</v>
      </c>
      <c r="B100" s="7" t="s">
        <v>661</v>
      </c>
      <c r="C100" s="49">
        <v>28</v>
      </c>
      <c r="D100" s="7">
        <v>28</v>
      </c>
      <c r="E100" s="7">
        <v>28</v>
      </c>
      <c r="F100" s="7">
        <v>590</v>
      </c>
      <c r="G100" s="7">
        <v>43.538583369999998</v>
      </c>
      <c r="H100" s="7">
        <v>-89.569438939999998</v>
      </c>
      <c r="I100" s="7">
        <v>1</v>
      </c>
      <c r="J100" s="7" t="s">
        <v>1864</v>
      </c>
      <c r="K100" s="7">
        <v>26</v>
      </c>
      <c r="L100" s="7" t="s">
        <v>1864</v>
      </c>
      <c r="M100" s="7">
        <v>26</v>
      </c>
      <c r="N100" s="7">
        <v>2</v>
      </c>
      <c r="O100" s="7">
        <v>1</v>
      </c>
      <c r="P100" s="7">
        <v>0</v>
      </c>
      <c r="Q100" s="7">
        <v>1</v>
      </c>
      <c r="R100" s="7">
        <v>1</v>
      </c>
      <c r="S100" s="7">
        <v>2</v>
      </c>
      <c r="T100" s="7">
        <v>0</v>
      </c>
      <c r="U100" s="7">
        <v>0</v>
      </c>
      <c r="V100" s="134">
        <v>40430</v>
      </c>
      <c r="W100" s="49">
        <v>2010</v>
      </c>
      <c r="X100" s="7">
        <v>6</v>
      </c>
      <c r="Y100" s="179">
        <v>2.9919935250000002E-2</v>
      </c>
      <c r="Z100" s="179">
        <v>0.78724119412000004</v>
      </c>
      <c r="AA100" s="33">
        <v>4.8592912720000001</v>
      </c>
      <c r="AB100" s="33">
        <v>15.075056086809999</v>
      </c>
      <c r="AC100" s="33">
        <v>31.777292367945002</v>
      </c>
      <c r="AD100" s="201">
        <f t="shared" si="12"/>
        <v>1.8201132031561584</v>
      </c>
      <c r="AE100" s="201">
        <f t="shared" si="13"/>
        <v>1.1321488646526403</v>
      </c>
      <c r="AF100" s="201">
        <f t="shared" si="14"/>
        <v>0.74571049510796517</v>
      </c>
      <c r="AG100" s="201">
        <f t="shared" si="15"/>
        <v>3.6979725629167639</v>
      </c>
      <c r="AH100" s="99"/>
      <c r="AI100" s="224"/>
      <c r="AJ100" s="224"/>
      <c r="AK100" s="245"/>
      <c r="AL100" s="224"/>
      <c r="AM100" s="224"/>
      <c r="AN100" s="7"/>
      <c r="AO100" s="7"/>
      <c r="AP100" s="179">
        <v>230.74444439999999</v>
      </c>
      <c r="AQ100" s="179">
        <v>395.77777780000002</v>
      </c>
      <c r="AR100" s="33">
        <v>318.8</v>
      </c>
      <c r="AS100" s="33">
        <v>323.3</v>
      </c>
      <c r="AT100" s="7"/>
      <c r="AU100" s="99"/>
      <c r="AV100" s="99"/>
      <c r="AW100" s="99"/>
      <c r="AX100" s="99">
        <v>1</v>
      </c>
      <c r="AY100" s="99"/>
      <c r="AZ100" s="7">
        <v>0</v>
      </c>
      <c r="BA100" s="7">
        <v>0</v>
      </c>
      <c r="BB100" s="201">
        <v>11.331666670000001</v>
      </c>
      <c r="BC100" s="201">
        <v>11.65908333</v>
      </c>
      <c r="BD100" s="201">
        <v>13.815</v>
      </c>
      <c r="BE100" s="201">
        <v>11.22438333</v>
      </c>
      <c r="BF100" s="201">
        <v>145.52000000000001</v>
      </c>
      <c r="BG100" s="201">
        <v>161.46</v>
      </c>
      <c r="BH100" s="201">
        <v>148.87234509999999</v>
      </c>
      <c r="BI100" s="201">
        <v>132.640311</v>
      </c>
      <c r="BJ100" s="201">
        <v>182.0757825</v>
      </c>
      <c r="BK100" s="201">
        <v>152.22943040000001</v>
      </c>
      <c r="BL100" s="201">
        <v>8.89</v>
      </c>
      <c r="BM100" s="201">
        <v>10.09</v>
      </c>
      <c r="BN100" s="8">
        <v>9.56</v>
      </c>
      <c r="BO100" s="8">
        <v>9.15</v>
      </c>
      <c r="BP100" s="76">
        <v>7.61</v>
      </c>
      <c r="BQ100" s="76">
        <v>7.7423439839999997</v>
      </c>
      <c r="BR100" s="76">
        <v>12.18</v>
      </c>
      <c r="BS100" s="76">
        <v>9.0500000000000007</v>
      </c>
      <c r="BT100" s="76">
        <v>8.0500000000000007</v>
      </c>
      <c r="BU100" s="76">
        <v>6.7345400379999996</v>
      </c>
      <c r="BV100" s="76">
        <v>5.2281843059999993</v>
      </c>
      <c r="BW100" s="76">
        <v>2.5100000000000002</v>
      </c>
      <c r="BX100" s="76">
        <v>6.68</v>
      </c>
      <c r="BY100" s="76">
        <v>5.52</v>
      </c>
      <c r="BZ100" s="76">
        <v>5.5</v>
      </c>
      <c r="CA100" s="76">
        <v>3.53</v>
      </c>
      <c r="CB100" s="76">
        <v>0.12</v>
      </c>
      <c r="CC100" s="76">
        <v>3.34</v>
      </c>
      <c r="CD100" s="76">
        <v>4.5199999999999996</v>
      </c>
      <c r="CE100" s="76">
        <v>7.0000000000000007E-2</v>
      </c>
      <c r="CF100" s="76">
        <v>0.25</v>
      </c>
      <c r="CG100" s="76">
        <v>3.03</v>
      </c>
      <c r="CH100" s="76">
        <v>4.45</v>
      </c>
      <c r="CI100" s="76">
        <v>0.16</v>
      </c>
      <c r="CJ100" s="76">
        <v>0.40209529799999999</v>
      </c>
      <c r="CK100" s="76">
        <v>3.4577015119999999</v>
      </c>
      <c r="CL100" s="76">
        <v>1.3260955409999999</v>
      </c>
      <c r="CM100" s="76">
        <v>4.2291954999999999E-2</v>
      </c>
      <c r="CN100" s="76">
        <v>0.13</v>
      </c>
      <c r="CO100" s="76">
        <v>1.3</v>
      </c>
      <c r="CP100" s="76">
        <v>1.02</v>
      </c>
      <c r="CQ100" s="76">
        <v>0.06</v>
      </c>
      <c r="CR100" s="76">
        <v>4235.92</v>
      </c>
      <c r="CS100" s="76">
        <v>1526.92</v>
      </c>
      <c r="CT100" s="76">
        <v>371.32</v>
      </c>
      <c r="CU100" s="76">
        <v>63.45</v>
      </c>
      <c r="CV100" s="76">
        <v>50995.74</v>
      </c>
      <c r="CW100" s="76"/>
      <c r="CX100" s="76">
        <v>47.92</v>
      </c>
      <c r="CY100" s="76"/>
      <c r="CZ100" s="76"/>
      <c r="DA100" s="76">
        <v>2.2400000000000002</v>
      </c>
      <c r="DB100" s="76">
        <v>2.72</v>
      </c>
      <c r="DC100" s="76"/>
      <c r="DD100" s="76">
        <v>2.14</v>
      </c>
      <c r="DE100" s="76"/>
      <c r="DF100" s="76"/>
      <c r="DG100" s="76">
        <v>22.76</v>
      </c>
      <c r="DH100" s="76">
        <v>17.37</v>
      </c>
      <c r="DI100" s="76"/>
      <c r="DJ100" s="76">
        <v>22.72</v>
      </c>
      <c r="DK100" s="76"/>
      <c r="DL100" s="76"/>
      <c r="DM100" s="76">
        <v>1.6666666670000001</v>
      </c>
      <c r="DN100" s="76">
        <v>0.5</v>
      </c>
      <c r="DO100" s="76">
        <v>1.4167000000000001</v>
      </c>
      <c r="DP100" s="157">
        <v>1</v>
      </c>
      <c r="DQ100" s="76">
        <v>143.17740000000001</v>
      </c>
      <c r="DR100" s="76">
        <v>138.56379999999999</v>
      </c>
      <c r="DS100" s="76">
        <v>6.8589037096636698</v>
      </c>
      <c r="DT100" s="76">
        <v>1.7835827250696099</v>
      </c>
      <c r="DU100" s="76">
        <v>2.8051913220941298</v>
      </c>
      <c r="DV100" s="76">
        <v>3.73604072636576</v>
      </c>
      <c r="DW100" s="76">
        <v>9.6640950317577996</v>
      </c>
      <c r="DX100" s="76">
        <v>5.5196234514353701</v>
      </c>
      <c r="DY100" s="76"/>
      <c r="DZ100" s="74"/>
    </row>
    <row r="101" spans="1:130" x14ac:dyDescent="0.3">
      <c r="A101" s="7">
        <v>1138</v>
      </c>
      <c r="B101" s="7" t="s">
        <v>97</v>
      </c>
      <c r="C101" s="49">
        <v>28</v>
      </c>
      <c r="D101" s="7">
        <v>28</v>
      </c>
      <c r="E101" s="7">
        <v>28</v>
      </c>
      <c r="F101" s="7">
        <v>590</v>
      </c>
      <c r="G101" s="7">
        <v>43.538583369999998</v>
      </c>
      <c r="H101" s="7">
        <v>-89.569438939999998</v>
      </c>
      <c r="I101" s="7">
        <v>3</v>
      </c>
      <c r="J101" s="7" t="s">
        <v>1844</v>
      </c>
      <c r="K101" s="7">
        <v>18</v>
      </c>
      <c r="L101" s="7" t="s">
        <v>1844</v>
      </c>
      <c r="M101" s="7">
        <v>18</v>
      </c>
      <c r="N101" s="7">
        <v>2</v>
      </c>
      <c r="O101" s="7">
        <v>0</v>
      </c>
      <c r="P101" s="7">
        <v>0</v>
      </c>
      <c r="Q101" s="7">
        <v>1</v>
      </c>
      <c r="R101" s="7">
        <v>0</v>
      </c>
      <c r="S101" s="7">
        <v>2</v>
      </c>
      <c r="T101" s="7">
        <v>0</v>
      </c>
      <c r="U101" s="7">
        <v>0</v>
      </c>
      <c r="V101" s="134">
        <v>40430</v>
      </c>
      <c r="W101" s="49">
        <v>2010</v>
      </c>
      <c r="X101" s="7">
        <v>6</v>
      </c>
      <c r="Y101" s="179">
        <v>7.4942752000000001E-2</v>
      </c>
      <c r="Z101" s="179">
        <v>5.7551383068200002</v>
      </c>
      <c r="AA101" s="33">
        <v>23.336313449999999</v>
      </c>
      <c r="AB101" s="33">
        <v>59.205977599999997</v>
      </c>
      <c r="AC101" s="33">
        <v>124.87817250000001</v>
      </c>
      <c r="AD101" s="201">
        <f t="shared" si="12"/>
        <v>1.399917590164272</v>
      </c>
      <c r="AE101" s="201">
        <f t="shared" si="13"/>
        <v>0.93101184525395553</v>
      </c>
      <c r="AF101" s="201">
        <f t="shared" si="14"/>
        <v>0.74631613228590599</v>
      </c>
      <c r="AG101" s="201">
        <f t="shared" si="15"/>
        <v>3.0772455677041335</v>
      </c>
      <c r="AH101" s="99"/>
      <c r="AI101" s="224"/>
      <c r="AJ101" s="224"/>
      <c r="AK101" s="245"/>
      <c r="AL101" s="224"/>
      <c r="AM101" s="224"/>
      <c r="AN101" s="7"/>
      <c r="AO101" s="7"/>
      <c r="AP101" s="179">
        <v>274.78888890000002</v>
      </c>
      <c r="AQ101" s="179" t="s">
        <v>5</v>
      </c>
      <c r="AR101" s="33">
        <v>327.2</v>
      </c>
      <c r="AS101" s="33">
        <v>359.9</v>
      </c>
      <c r="AT101" s="7"/>
      <c r="AU101" s="99"/>
      <c r="AV101" s="99"/>
      <c r="AW101" s="99"/>
      <c r="AX101" s="99">
        <v>1</v>
      </c>
      <c r="AY101" s="99"/>
      <c r="AZ101" s="7">
        <v>0</v>
      </c>
      <c r="BA101" s="7">
        <v>0</v>
      </c>
      <c r="BB101" s="201">
        <v>11.774705880000001</v>
      </c>
      <c r="BC101" s="201">
        <v>9.1439249999999994</v>
      </c>
      <c r="BD101" s="201">
        <v>11.96</v>
      </c>
      <c r="BE101" s="201">
        <v>12.267950000000001</v>
      </c>
      <c r="BF101" s="201">
        <v>149.22999999999999</v>
      </c>
      <c r="BG101" s="201">
        <v>156.08000000000001</v>
      </c>
      <c r="BH101" s="201">
        <v>134.64047890000001</v>
      </c>
      <c r="BI101" s="201">
        <v>154.3929928</v>
      </c>
      <c r="BJ101" s="201">
        <v>191.47488490000001</v>
      </c>
      <c r="BK101" s="201">
        <v>180.6102319</v>
      </c>
      <c r="BL101" s="201">
        <v>10.17</v>
      </c>
      <c r="BM101" s="201">
        <v>9.11</v>
      </c>
      <c r="BN101" s="8">
        <v>5.64</v>
      </c>
      <c r="BO101" s="8">
        <v>5.03</v>
      </c>
      <c r="BP101" s="76">
        <v>8</v>
      </c>
      <c r="BQ101" s="76">
        <v>5.4020820790000004</v>
      </c>
      <c r="BR101" s="76">
        <v>11.24</v>
      </c>
      <c r="BS101" s="76">
        <v>5.59</v>
      </c>
      <c r="BT101" s="76">
        <v>7.08</v>
      </c>
      <c r="BU101" s="76">
        <v>3.9163918</v>
      </c>
      <c r="BV101" s="76">
        <v>4.9285380199999995</v>
      </c>
      <c r="BW101" s="76">
        <v>3.4800000000000004</v>
      </c>
      <c r="BX101" s="76">
        <v>5.87</v>
      </c>
      <c r="BY101" s="76">
        <v>3.66</v>
      </c>
      <c r="BZ101" s="76">
        <v>5.37</v>
      </c>
      <c r="CA101" s="76">
        <v>1.93</v>
      </c>
      <c r="CB101" s="76">
        <v>0.18</v>
      </c>
      <c r="CC101" s="76">
        <v>3.48</v>
      </c>
      <c r="CD101" s="76">
        <v>3.35</v>
      </c>
      <c r="CE101" s="76">
        <v>7.0000000000000007E-2</v>
      </c>
      <c r="CF101" s="76">
        <v>0.25</v>
      </c>
      <c r="CG101" s="76">
        <v>1.92</v>
      </c>
      <c r="CH101" s="76">
        <v>2.1800000000000002</v>
      </c>
      <c r="CI101" s="76">
        <v>0.09</v>
      </c>
      <c r="CJ101" s="76">
        <v>0.37550939999999999</v>
      </c>
      <c r="CK101" s="76">
        <v>3.319156896</v>
      </c>
      <c r="CL101" s="76">
        <v>1.2014062320000001</v>
      </c>
      <c r="CM101" s="76">
        <v>3.2465491999999999E-2</v>
      </c>
      <c r="CN101" s="76">
        <v>0.17</v>
      </c>
      <c r="CO101" s="76">
        <v>1.89</v>
      </c>
      <c r="CP101" s="76">
        <v>1.34</v>
      </c>
      <c r="CQ101" s="76">
        <v>0.08</v>
      </c>
      <c r="CR101" s="76">
        <v>3410.16</v>
      </c>
      <c r="CS101" s="76">
        <v>965.6</v>
      </c>
      <c r="CT101" s="76">
        <v>311.27</v>
      </c>
      <c r="CU101" s="76">
        <v>84.38</v>
      </c>
      <c r="CV101" s="76">
        <v>12674.8</v>
      </c>
      <c r="CW101" s="76"/>
      <c r="CX101" s="76">
        <v>45.78</v>
      </c>
      <c r="CY101" s="76"/>
      <c r="CZ101" s="76"/>
      <c r="DA101" s="76">
        <v>2.2200000000000002</v>
      </c>
      <c r="DB101" s="76">
        <v>2.48</v>
      </c>
      <c r="DC101" s="76"/>
      <c r="DD101" s="76">
        <v>2.21</v>
      </c>
      <c r="DE101" s="76"/>
      <c r="DF101" s="76"/>
      <c r="DG101" s="76">
        <v>22.84</v>
      </c>
      <c r="DH101" s="76">
        <v>19.23</v>
      </c>
      <c r="DI101" s="76"/>
      <c r="DJ101" s="76">
        <v>20.62</v>
      </c>
      <c r="DK101" s="76"/>
      <c r="DL101" s="76"/>
      <c r="DM101" s="76">
        <v>1.1666666670000001</v>
      </c>
      <c r="DN101" s="76">
        <v>0.83333333333333337</v>
      </c>
      <c r="DO101" s="76">
        <v>0.16669999999999999</v>
      </c>
      <c r="DP101" s="157">
        <v>11</v>
      </c>
      <c r="DQ101" s="76">
        <v>111.66719999999999</v>
      </c>
      <c r="DR101" s="76">
        <v>150.08430000000001</v>
      </c>
      <c r="DS101" s="76">
        <v>0.927129900275103</v>
      </c>
      <c r="DT101" s="76">
        <v>1.49702533842647</v>
      </c>
      <c r="DU101" s="76">
        <v>2.0869154057771699</v>
      </c>
      <c r="DV101" s="76">
        <v>2.8218141404530699</v>
      </c>
      <c r="DW101" s="76">
        <v>3.0140453060522701</v>
      </c>
      <c r="DX101" s="76">
        <v>4.3188394788795401</v>
      </c>
      <c r="DY101" s="76"/>
      <c r="DZ101" s="74"/>
    </row>
    <row r="102" spans="1:130" x14ac:dyDescent="0.3">
      <c r="A102" s="7">
        <v>1437</v>
      </c>
      <c r="B102" s="7" t="s">
        <v>1779</v>
      </c>
      <c r="C102" s="49">
        <v>28</v>
      </c>
      <c r="D102" s="7">
        <v>28</v>
      </c>
      <c r="E102" s="7">
        <v>28</v>
      </c>
      <c r="F102" s="7">
        <v>577</v>
      </c>
      <c r="G102" s="7">
        <v>43.538583369999998</v>
      </c>
      <c r="H102" s="7">
        <v>-89.569438939999998</v>
      </c>
      <c r="I102" s="7">
        <v>4</v>
      </c>
      <c r="J102" s="7" t="s">
        <v>1852</v>
      </c>
      <c r="K102" s="7">
        <v>9</v>
      </c>
      <c r="L102" s="7" t="s">
        <v>1852</v>
      </c>
      <c r="M102" s="7">
        <v>9</v>
      </c>
      <c r="N102" s="7">
        <v>5</v>
      </c>
      <c r="O102" s="7">
        <v>0</v>
      </c>
      <c r="P102" s="7">
        <v>0</v>
      </c>
      <c r="Q102" s="7">
        <v>1</v>
      </c>
      <c r="R102" s="7">
        <v>0</v>
      </c>
      <c r="S102" s="7">
        <v>2</v>
      </c>
      <c r="T102" s="7">
        <v>0</v>
      </c>
      <c r="U102" s="7">
        <v>0</v>
      </c>
      <c r="V102" s="134">
        <v>40430</v>
      </c>
      <c r="W102" s="49">
        <v>2010</v>
      </c>
      <c r="X102" s="7">
        <v>6</v>
      </c>
      <c r="Y102" s="179">
        <v>1.9949540000000002E-2</v>
      </c>
      <c r="Z102" s="179">
        <v>0.87444139818</v>
      </c>
      <c r="AA102" s="33">
        <v>3.1861760000000001</v>
      </c>
      <c r="AB102" s="33">
        <v>10.4191488815</v>
      </c>
      <c r="AC102" s="33">
        <v>26.279052285262502</v>
      </c>
      <c r="AD102" s="201">
        <f t="shared" si="12"/>
        <v>1.292991450214352</v>
      </c>
      <c r="AE102" s="201">
        <f t="shared" si="13"/>
        <v>1.1848239001066714</v>
      </c>
      <c r="AF102" s="201">
        <f t="shared" si="14"/>
        <v>0.92512677901040652</v>
      </c>
      <c r="AG102" s="201">
        <f t="shared" si="15"/>
        <v>3.4029421293314299</v>
      </c>
      <c r="AH102" s="99"/>
      <c r="AI102" s="224"/>
      <c r="AJ102" s="224"/>
      <c r="AK102" s="245"/>
      <c r="AL102" s="224"/>
      <c r="AM102" s="224"/>
      <c r="AN102" s="7"/>
      <c r="AO102" s="7"/>
      <c r="AP102" s="179">
        <v>244.1444444</v>
      </c>
      <c r="AQ102" s="179">
        <v>364.53333329999998</v>
      </c>
      <c r="AR102" s="33">
        <v>285.7</v>
      </c>
      <c r="AS102" s="33">
        <v>305.2</v>
      </c>
      <c r="AT102" s="7"/>
      <c r="AU102" s="99"/>
      <c r="AV102" s="99"/>
      <c r="AW102" s="99"/>
      <c r="AX102" s="99">
        <v>0</v>
      </c>
      <c r="AY102" s="99"/>
      <c r="AZ102" s="7">
        <v>0</v>
      </c>
      <c r="BA102" s="7">
        <v>0</v>
      </c>
      <c r="BB102" s="201">
        <v>12.639374999999999</v>
      </c>
      <c r="BC102" s="201">
        <v>11.927149999999999</v>
      </c>
      <c r="BD102" s="201">
        <v>14.140625</v>
      </c>
      <c r="BE102" s="201">
        <v>15.16886892</v>
      </c>
      <c r="BF102" s="201">
        <v>106.96</v>
      </c>
      <c r="BG102" s="201">
        <v>126.38</v>
      </c>
      <c r="BH102" s="201">
        <v>126.63911330000001</v>
      </c>
      <c r="BI102" s="201">
        <v>114.36340389999999</v>
      </c>
      <c r="BJ102" s="201">
        <v>136.59140300000001</v>
      </c>
      <c r="BK102" s="201">
        <v>133.17707569999999</v>
      </c>
      <c r="BL102" s="201">
        <v>25.22</v>
      </c>
      <c r="BM102" s="201">
        <v>14.77</v>
      </c>
      <c r="BN102" s="8">
        <v>19.059999999999999</v>
      </c>
      <c r="BO102" s="8">
        <v>9.36</v>
      </c>
      <c r="BP102" s="76">
        <v>15.5</v>
      </c>
      <c r="BQ102" s="76">
        <v>12.827476689999999</v>
      </c>
      <c r="BR102" s="76">
        <v>8.08</v>
      </c>
      <c r="BS102" s="76">
        <v>6.23</v>
      </c>
      <c r="BT102" s="76">
        <v>2.81</v>
      </c>
      <c r="BU102" s="76">
        <v>1.284678113</v>
      </c>
      <c r="BV102" s="76">
        <v>4.1897983249999999</v>
      </c>
      <c r="BW102" s="76">
        <v>3.87</v>
      </c>
      <c r="BX102" s="76">
        <v>4.5999999999999996</v>
      </c>
      <c r="BY102" s="76">
        <v>4.08</v>
      </c>
      <c r="BZ102" s="76">
        <v>3.48</v>
      </c>
      <c r="CA102" s="76">
        <v>2.15</v>
      </c>
      <c r="CB102" s="76">
        <v>7.0000000000000007E-2</v>
      </c>
      <c r="CC102" s="76">
        <v>1.56</v>
      </c>
      <c r="CD102" s="76">
        <v>1.1499999999999999</v>
      </c>
      <c r="CE102" s="76">
        <v>0.03</v>
      </c>
      <c r="CF102" s="76">
        <v>0.1</v>
      </c>
      <c r="CG102" s="76">
        <v>0.68</v>
      </c>
      <c r="CH102" s="76">
        <v>0.44</v>
      </c>
      <c r="CI102" s="76">
        <v>0.03</v>
      </c>
      <c r="CJ102" s="76">
        <v>0.44927475100000003</v>
      </c>
      <c r="CK102" s="76">
        <v>2.9919365199999999</v>
      </c>
      <c r="CL102" s="76">
        <v>0.71421718999999995</v>
      </c>
      <c r="CM102" s="76">
        <v>3.4369864E-2</v>
      </c>
      <c r="CN102" s="76">
        <v>0.17</v>
      </c>
      <c r="CO102" s="76">
        <v>2.19</v>
      </c>
      <c r="CP102" s="76">
        <v>1.43</v>
      </c>
      <c r="CQ102" s="76">
        <v>0.08</v>
      </c>
      <c r="CR102" s="76">
        <v>1183.3699999999999</v>
      </c>
      <c r="CS102" s="76">
        <v>420.22</v>
      </c>
      <c r="CT102" s="76">
        <v>87.06</v>
      </c>
      <c r="CU102" s="76">
        <v>37.380000000000003</v>
      </c>
      <c r="CV102" s="76">
        <v>86302.55</v>
      </c>
      <c r="CW102" s="76"/>
      <c r="CX102" s="76">
        <v>47.37</v>
      </c>
      <c r="CY102" s="76"/>
      <c r="CZ102" s="76"/>
      <c r="DA102" s="76">
        <v>1.91</v>
      </c>
      <c r="DB102" s="76">
        <v>2.29</v>
      </c>
      <c r="DC102" s="76"/>
      <c r="DD102" s="76">
        <v>2.21</v>
      </c>
      <c r="DE102" s="76"/>
      <c r="DF102" s="76"/>
      <c r="DG102" s="76">
        <v>26.27</v>
      </c>
      <c r="DH102" s="76">
        <v>21.91</v>
      </c>
      <c r="DI102" s="76"/>
      <c r="DJ102" s="76">
        <v>21.64</v>
      </c>
      <c r="DK102" s="76"/>
      <c r="DL102" s="76"/>
      <c r="DM102" s="76">
        <v>0.91666666699999999</v>
      </c>
      <c r="DN102" s="76">
        <v>0.91666666666666663</v>
      </c>
      <c r="DO102" s="76">
        <v>0.58330000000000004</v>
      </c>
      <c r="DP102" s="157">
        <v>1</v>
      </c>
      <c r="DQ102" s="76">
        <v>144.1336</v>
      </c>
      <c r="DR102" s="76">
        <v>304.82130742999999</v>
      </c>
      <c r="DS102" s="76">
        <v>2.49851526639174</v>
      </c>
      <c r="DT102" s="76">
        <v>4.6038756641783403</v>
      </c>
      <c r="DU102" s="76">
        <v>1.2086702892316601</v>
      </c>
      <c r="DV102" s="76">
        <v>2.1897538332463302</v>
      </c>
      <c r="DW102" s="76">
        <v>3.7071855556233899</v>
      </c>
      <c r="DX102" s="76">
        <v>6.7936294974246696</v>
      </c>
      <c r="DY102" s="76"/>
      <c r="DZ102" s="74"/>
    </row>
    <row r="103" spans="1:130" x14ac:dyDescent="0.3">
      <c r="A103" s="9">
        <v>13</v>
      </c>
      <c r="B103" s="9" t="s">
        <v>1032</v>
      </c>
      <c r="C103" s="53">
        <v>29</v>
      </c>
      <c r="D103" s="9">
        <v>29</v>
      </c>
      <c r="E103" s="9">
        <v>29</v>
      </c>
      <c r="F103" s="9">
        <v>570</v>
      </c>
      <c r="G103" s="9">
        <v>43.538298939999997</v>
      </c>
      <c r="H103" s="9">
        <v>-89.569438939999998</v>
      </c>
      <c r="I103" s="9">
        <v>1</v>
      </c>
      <c r="J103" s="9" t="s">
        <v>1851</v>
      </c>
      <c r="K103" s="9">
        <v>13</v>
      </c>
      <c r="L103" s="9" t="s">
        <v>1851</v>
      </c>
      <c r="M103" s="9">
        <v>13</v>
      </c>
      <c r="N103" s="9">
        <v>1</v>
      </c>
      <c r="O103" s="9">
        <v>0</v>
      </c>
      <c r="P103" s="9">
        <v>0</v>
      </c>
      <c r="Q103" s="9">
        <v>1</v>
      </c>
      <c r="R103" s="9">
        <v>0</v>
      </c>
      <c r="S103" s="9">
        <v>2</v>
      </c>
      <c r="T103" s="9">
        <v>0</v>
      </c>
      <c r="U103" s="9">
        <v>0</v>
      </c>
      <c r="V103" s="135">
        <v>40430</v>
      </c>
      <c r="W103" s="53">
        <v>2010</v>
      </c>
      <c r="X103" s="9">
        <v>6</v>
      </c>
      <c r="Y103" s="186">
        <v>0.51465091249999995</v>
      </c>
      <c r="Z103" s="186">
        <v>12.227201548849999</v>
      </c>
      <c r="AA103" s="34">
        <v>28.009215000000001</v>
      </c>
      <c r="AB103" s="34">
        <v>73.264814099999995</v>
      </c>
      <c r="AC103" s="34">
        <v>124.468</v>
      </c>
      <c r="AD103" s="208">
        <f t="shared" si="12"/>
        <v>0.82887045823124783</v>
      </c>
      <c r="AE103" s="208">
        <f t="shared" si="13"/>
        <v>0.96154690454822234</v>
      </c>
      <c r="AF103" s="208">
        <f t="shared" si="14"/>
        <v>0.52996818703251947</v>
      </c>
      <c r="AG103" s="208">
        <f t="shared" si="15"/>
        <v>2.3203855498119896</v>
      </c>
      <c r="AH103" s="105"/>
      <c r="AI103" s="225"/>
      <c r="AJ103" s="225"/>
      <c r="AK103" s="252"/>
      <c r="AL103" s="225"/>
      <c r="AM103" s="225"/>
      <c r="AN103" s="9"/>
      <c r="AO103" s="9"/>
      <c r="AP103" s="186">
        <v>162.74444439999999</v>
      </c>
      <c r="AQ103" s="186">
        <v>310.97777780000001</v>
      </c>
      <c r="AR103" s="34">
        <v>212.8</v>
      </c>
      <c r="AS103" s="34">
        <v>218.1</v>
      </c>
      <c r="AT103" s="9"/>
      <c r="AU103" s="105"/>
      <c r="AV103" s="105"/>
      <c r="AW103" s="105"/>
      <c r="AX103" s="105">
        <v>0</v>
      </c>
      <c r="AY103" s="105"/>
      <c r="AZ103" s="9">
        <v>0</v>
      </c>
      <c r="BA103" s="9">
        <v>0</v>
      </c>
      <c r="BB103" s="208">
        <v>10.76388889</v>
      </c>
      <c r="BC103" s="208">
        <v>9.8488916670000002</v>
      </c>
      <c r="BD103" s="208">
        <v>8.4499999999999993</v>
      </c>
      <c r="BE103" s="208">
        <v>9.1396619220000002</v>
      </c>
      <c r="BF103" s="208">
        <v>119.3</v>
      </c>
      <c r="BG103" s="208">
        <v>148.38999999999999</v>
      </c>
      <c r="BH103" s="208">
        <v>133.5654212</v>
      </c>
      <c r="BI103" s="208">
        <v>120.6972018</v>
      </c>
      <c r="BJ103" s="208">
        <v>139.6694215</v>
      </c>
      <c r="BK103" s="208">
        <v>135.20209940000001</v>
      </c>
      <c r="BL103" s="208">
        <v>16.09</v>
      </c>
      <c r="BM103" s="208">
        <v>12.03</v>
      </c>
      <c r="BN103" s="10">
        <v>11.29</v>
      </c>
      <c r="BO103" s="10">
        <v>12.41</v>
      </c>
      <c r="BP103" s="80">
        <v>11.41</v>
      </c>
      <c r="BQ103" s="80">
        <v>10.504193069999999</v>
      </c>
      <c r="BR103" s="80">
        <v>8.25</v>
      </c>
      <c r="BS103" s="80">
        <v>7.93</v>
      </c>
      <c r="BT103" s="80">
        <v>5.01</v>
      </c>
      <c r="BU103" s="80">
        <v>3.983848976</v>
      </c>
      <c r="BV103" s="80">
        <v>5.1132156030000004</v>
      </c>
      <c r="BW103" s="80">
        <v>2.86</v>
      </c>
      <c r="BX103" s="80">
        <v>4.6900000000000004</v>
      </c>
      <c r="BY103" s="80">
        <v>5.17</v>
      </c>
      <c r="BZ103" s="80">
        <v>3.56</v>
      </c>
      <c r="CA103" s="80">
        <v>2.76</v>
      </c>
      <c r="CB103" s="80">
        <v>0.2</v>
      </c>
      <c r="CC103" s="80">
        <v>2.4900000000000002</v>
      </c>
      <c r="CD103" s="80">
        <v>2.25</v>
      </c>
      <c r="CE103" s="80">
        <v>7.0000000000000007E-2</v>
      </c>
      <c r="CF103" s="80">
        <v>0.25</v>
      </c>
      <c r="CG103" s="80">
        <v>1.84</v>
      </c>
      <c r="CH103" s="80">
        <v>2.1800000000000002</v>
      </c>
      <c r="CI103" s="80">
        <v>0.08</v>
      </c>
      <c r="CJ103" s="80">
        <v>0.27331335200000001</v>
      </c>
      <c r="CK103" s="80">
        <v>3.7492304970000001</v>
      </c>
      <c r="CL103" s="80">
        <v>1.0602361600000001</v>
      </c>
      <c r="CM103" s="80">
        <v>3.0435594E-2</v>
      </c>
      <c r="CN103" s="80">
        <v>0.15</v>
      </c>
      <c r="CO103" s="80">
        <v>1.54</v>
      </c>
      <c r="CP103" s="80">
        <v>1.1000000000000001</v>
      </c>
      <c r="CQ103" s="80">
        <v>7.0000000000000007E-2</v>
      </c>
      <c r="CR103" s="80">
        <v>714.87</v>
      </c>
      <c r="CS103" s="80">
        <v>979</v>
      </c>
      <c r="CT103" s="80">
        <v>187.82</v>
      </c>
      <c r="CU103" s="80">
        <v>40.69</v>
      </c>
      <c r="CV103" s="80">
        <v>115775.58</v>
      </c>
      <c r="CW103" s="80"/>
      <c r="CX103" s="80">
        <v>48.4</v>
      </c>
      <c r="CY103" s="80"/>
      <c r="CZ103" s="80"/>
      <c r="DA103" s="80">
        <v>2</v>
      </c>
      <c r="DB103" s="80">
        <v>2.6</v>
      </c>
      <c r="DC103" s="80"/>
      <c r="DD103" s="80">
        <v>2.37</v>
      </c>
      <c r="DE103" s="80"/>
      <c r="DF103" s="80"/>
      <c r="DG103" s="80">
        <v>24.79</v>
      </c>
      <c r="DH103" s="80">
        <v>18.34</v>
      </c>
      <c r="DI103" s="80"/>
      <c r="DJ103" s="80">
        <v>20.329999999999998</v>
      </c>
      <c r="DK103" s="80"/>
      <c r="DL103" s="80"/>
      <c r="DM103" s="80">
        <v>0.25</v>
      </c>
      <c r="DN103" s="80">
        <v>0.16666666666666666</v>
      </c>
      <c r="DO103" s="80">
        <v>8.3299999999999999E-2</v>
      </c>
      <c r="DP103" s="164">
        <v>1</v>
      </c>
      <c r="DQ103" s="80">
        <v>119.87860000000001</v>
      </c>
      <c r="DR103" s="80">
        <v>167.23967611500001</v>
      </c>
      <c r="DS103" s="80">
        <v>5.25815283128098</v>
      </c>
      <c r="DT103" s="80">
        <v>5.3069720978752599</v>
      </c>
      <c r="DU103" s="80">
        <v>2.0315552567347299</v>
      </c>
      <c r="DV103" s="80">
        <v>5.0762976688392198</v>
      </c>
      <c r="DW103" s="80">
        <v>7.2897080880157104</v>
      </c>
      <c r="DX103" s="80">
        <v>10.3832697667145</v>
      </c>
      <c r="DY103" s="80"/>
      <c r="DZ103" s="74"/>
    </row>
    <row r="104" spans="1:130" x14ac:dyDescent="0.3">
      <c r="A104" s="9">
        <v>706</v>
      </c>
      <c r="B104" s="9" t="s">
        <v>805</v>
      </c>
      <c r="C104" s="53">
        <v>29</v>
      </c>
      <c r="D104" s="9">
        <v>29</v>
      </c>
      <c r="E104" s="9">
        <v>29</v>
      </c>
      <c r="F104" s="9">
        <v>570</v>
      </c>
      <c r="G104" s="9">
        <v>43.538298939999997</v>
      </c>
      <c r="H104" s="9">
        <v>-89.569438939999998</v>
      </c>
      <c r="I104" s="9">
        <v>2</v>
      </c>
      <c r="J104" s="9" t="s">
        <v>1854</v>
      </c>
      <c r="K104" s="9">
        <v>6</v>
      </c>
      <c r="L104" s="9" t="s">
        <v>1854</v>
      </c>
      <c r="M104" s="9">
        <v>6</v>
      </c>
      <c r="N104" s="9">
        <v>3</v>
      </c>
      <c r="O104" s="9">
        <v>0</v>
      </c>
      <c r="P104" s="9">
        <v>0</v>
      </c>
      <c r="Q104" s="9">
        <v>1</v>
      </c>
      <c r="R104" s="9">
        <v>0</v>
      </c>
      <c r="S104" s="9">
        <v>2</v>
      </c>
      <c r="T104" s="9">
        <v>0</v>
      </c>
      <c r="U104" s="9">
        <v>0</v>
      </c>
      <c r="V104" s="135">
        <v>40430</v>
      </c>
      <c r="W104" s="53">
        <v>2010</v>
      </c>
      <c r="X104" s="9">
        <v>6</v>
      </c>
      <c r="Y104" s="186">
        <v>0.63697290299999998</v>
      </c>
      <c r="Z104" s="186">
        <v>24.314905699911002</v>
      </c>
      <c r="AA104" s="34">
        <v>63.072708499999997</v>
      </c>
      <c r="AB104" s="34">
        <v>115.1802624</v>
      </c>
      <c r="AC104" s="34">
        <v>174.2874975</v>
      </c>
      <c r="AD104" s="208">
        <f t="shared" si="12"/>
        <v>0.95319859852090572</v>
      </c>
      <c r="AE104" s="208">
        <f t="shared" si="13"/>
        <v>0.60221023614819735</v>
      </c>
      <c r="AF104" s="208">
        <f t="shared" si="14"/>
        <v>0.41420781992779876</v>
      </c>
      <c r="AG104" s="208">
        <f t="shared" si="15"/>
        <v>1.9696166545969018</v>
      </c>
      <c r="AH104" s="105"/>
      <c r="AI104" s="225"/>
      <c r="AJ104" s="225"/>
      <c r="AK104" s="252"/>
      <c r="AL104" s="225"/>
      <c r="AM104" s="225"/>
      <c r="AN104" s="9"/>
      <c r="AO104" s="9"/>
      <c r="AP104" s="186">
        <v>177.51111109999999</v>
      </c>
      <c r="AQ104" s="186">
        <v>299.54444439999997</v>
      </c>
      <c r="AR104" s="34">
        <v>212.8</v>
      </c>
      <c r="AS104" s="34">
        <v>218.1</v>
      </c>
      <c r="AT104" s="9"/>
      <c r="AU104" s="105"/>
      <c r="AV104" s="105"/>
      <c r="AW104" s="105"/>
      <c r="AX104" s="105">
        <v>0</v>
      </c>
      <c r="AY104" s="105"/>
      <c r="AZ104" s="9">
        <v>0</v>
      </c>
      <c r="BA104" s="9">
        <v>0</v>
      </c>
      <c r="BB104" s="208">
        <v>10.2895</v>
      </c>
      <c r="BC104" s="208">
        <v>8.2990333330000006</v>
      </c>
      <c r="BD104" s="208">
        <v>11.071875</v>
      </c>
      <c r="BE104" s="208">
        <v>11.47368125</v>
      </c>
      <c r="BF104" s="208">
        <v>138.58000000000001</v>
      </c>
      <c r="BG104" s="208">
        <v>135.97</v>
      </c>
      <c r="BH104" s="208">
        <v>151.63952549999999</v>
      </c>
      <c r="BI104" s="208">
        <v>127.07464589999999</v>
      </c>
      <c r="BJ104" s="208">
        <v>158.83618759999999</v>
      </c>
      <c r="BK104" s="208">
        <v>142.26511160000001</v>
      </c>
      <c r="BL104" s="208">
        <v>14.16</v>
      </c>
      <c r="BM104" s="208">
        <v>13.58</v>
      </c>
      <c r="BN104" s="10">
        <v>10.25</v>
      </c>
      <c r="BO104" s="10">
        <v>9.7100000000000009</v>
      </c>
      <c r="BP104" s="80">
        <v>11.18</v>
      </c>
      <c r="BQ104" s="80">
        <v>7.5755901870000004</v>
      </c>
      <c r="BR104" s="80">
        <v>7.76</v>
      </c>
      <c r="BS104" s="80">
        <v>6.96</v>
      </c>
      <c r="BT104" s="80">
        <v>2.2200000000000002</v>
      </c>
      <c r="BU104" s="80">
        <v>1.0918697079999999</v>
      </c>
      <c r="BV104" s="80">
        <v>4.9611874910000004</v>
      </c>
      <c r="BW104" s="80">
        <v>3.03</v>
      </c>
      <c r="BX104" s="80">
        <v>4.87</v>
      </c>
      <c r="BY104" s="80">
        <v>4.55</v>
      </c>
      <c r="BZ104" s="80">
        <v>2.89</v>
      </c>
      <c r="CA104" s="80">
        <v>2.41</v>
      </c>
      <c r="CB104" s="80">
        <v>0.08</v>
      </c>
      <c r="CC104" s="80">
        <v>1.28</v>
      </c>
      <c r="CD104" s="80">
        <v>0.84</v>
      </c>
      <c r="CE104" s="80">
        <v>0.03</v>
      </c>
      <c r="CF104" s="80">
        <v>0.18</v>
      </c>
      <c r="CG104" s="80">
        <v>0.76</v>
      </c>
      <c r="CH104" s="80">
        <v>0.46</v>
      </c>
      <c r="CI104" s="80">
        <v>0.04</v>
      </c>
      <c r="CJ104" s="80">
        <v>0.380572786</v>
      </c>
      <c r="CK104" s="80">
        <v>3.6171918949999999</v>
      </c>
      <c r="CL104" s="80">
        <v>0.92789410299999997</v>
      </c>
      <c r="CM104" s="80">
        <v>3.5528707E-2</v>
      </c>
      <c r="CN104" s="80">
        <v>0.18</v>
      </c>
      <c r="CO104" s="80">
        <v>1.66</v>
      </c>
      <c r="CP104" s="80">
        <v>1.0900000000000001</v>
      </c>
      <c r="CQ104" s="80">
        <v>0.1</v>
      </c>
      <c r="CR104" s="80">
        <v>962.13</v>
      </c>
      <c r="CS104" s="80">
        <v>404.3</v>
      </c>
      <c r="CT104" s="80">
        <v>80.55</v>
      </c>
      <c r="CU104" s="80">
        <v>31.89</v>
      </c>
      <c r="CV104" s="80">
        <v>75584.33</v>
      </c>
      <c r="CW104" s="80"/>
      <c r="CX104" s="80">
        <v>48.19</v>
      </c>
      <c r="CY104" s="80"/>
      <c r="CZ104" s="80"/>
      <c r="DA104" s="80">
        <v>2.4500000000000002</v>
      </c>
      <c r="DB104" s="80">
        <v>2.68</v>
      </c>
      <c r="DC104" s="80"/>
      <c r="DD104" s="80">
        <v>2.52</v>
      </c>
      <c r="DE104" s="80"/>
      <c r="DF104" s="80"/>
      <c r="DG104" s="80">
        <v>20.45</v>
      </c>
      <c r="DH104" s="80">
        <v>17.510000000000002</v>
      </c>
      <c r="DI104" s="80"/>
      <c r="DJ104" s="80">
        <v>18.37</v>
      </c>
      <c r="DK104" s="80"/>
      <c r="DL104" s="80"/>
      <c r="DM104" s="80">
        <v>0</v>
      </c>
      <c r="DN104" s="80">
        <v>0.66666666666666663</v>
      </c>
      <c r="DO104" s="80">
        <v>0</v>
      </c>
      <c r="DP104" s="164">
        <v>1</v>
      </c>
      <c r="DQ104" s="80">
        <v>100.8503</v>
      </c>
      <c r="DR104" s="80">
        <v>184.1568</v>
      </c>
      <c r="DS104" s="80">
        <v>3.1375216533813002</v>
      </c>
      <c r="DT104" s="80">
        <v>2.1502328450537802</v>
      </c>
      <c r="DU104" s="80">
        <v>1.82815519636531</v>
      </c>
      <c r="DV104" s="80">
        <v>2.43135197831413</v>
      </c>
      <c r="DW104" s="80">
        <v>4.9656768497466004</v>
      </c>
      <c r="DX104" s="80">
        <v>4.5815848233679102</v>
      </c>
      <c r="DY104" s="80"/>
      <c r="DZ104" s="74"/>
    </row>
    <row r="105" spans="1:130" x14ac:dyDescent="0.3">
      <c r="A105" s="9">
        <v>800</v>
      </c>
      <c r="B105" s="9" t="s">
        <v>1224</v>
      </c>
      <c r="C105" s="53">
        <v>29</v>
      </c>
      <c r="D105" s="9">
        <v>29</v>
      </c>
      <c r="E105" s="9">
        <v>29</v>
      </c>
      <c r="F105" s="9">
        <v>569</v>
      </c>
      <c r="G105" s="9">
        <v>43.538298939999997</v>
      </c>
      <c r="H105" s="9">
        <v>-89.569438939999998</v>
      </c>
      <c r="I105" s="9">
        <v>3</v>
      </c>
      <c r="J105" s="9" t="s">
        <v>1851</v>
      </c>
      <c r="K105" s="9">
        <v>16</v>
      </c>
      <c r="L105" s="9" t="s">
        <v>1851</v>
      </c>
      <c r="M105" s="9">
        <v>16</v>
      </c>
      <c r="N105" s="9">
        <v>1</v>
      </c>
      <c r="O105" s="9">
        <v>1</v>
      </c>
      <c r="P105" s="9">
        <v>0</v>
      </c>
      <c r="Q105" s="9">
        <v>1</v>
      </c>
      <c r="R105" s="9">
        <v>1</v>
      </c>
      <c r="S105" s="9">
        <v>2</v>
      </c>
      <c r="T105" s="9">
        <v>0</v>
      </c>
      <c r="U105" s="9">
        <v>0</v>
      </c>
      <c r="V105" s="135">
        <v>40430</v>
      </c>
      <c r="W105" s="53">
        <v>2010</v>
      </c>
      <c r="X105" s="9">
        <v>6</v>
      </c>
      <c r="Y105" s="186">
        <v>0.27278143199999999</v>
      </c>
      <c r="Z105" s="186">
        <v>6.4705888368000002</v>
      </c>
      <c r="AA105" s="34">
        <v>18.073512874999999</v>
      </c>
      <c r="AB105" s="34">
        <v>43.4901172995</v>
      </c>
      <c r="AC105" s="34">
        <v>80.408678399999999</v>
      </c>
      <c r="AD105" s="208">
        <f t="shared" si="12"/>
        <v>1.027180374721792</v>
      </c>
      <c r="AE105" s="208">
        <f t="shared" si="13"/>
        <v>0.87808623434818855</v>
      </c>
      <c r="AF105" s="208">
        <f t="shared" si="14"/>
        <v>0.61458838689211648</v>
      </c>
      <c r="AG105" s="208">
        <f t="shared" si="15"/>
        <v>2.5198549959620973</v>
      </c>
      <c r="AH105" s="105"/>
      <c r="AI105" s="225"/>
      <c r="AJ105" s="225"/>
      <c r="AK105" s="252"/>
      <c r="AL105" s="225"/>
      <c r="AM105" s="225"/>
      <c r="AN105" s="9"/>
      <c r="AO105" s="9"/>
      <c r="AP105" s="186">
        <v>184.75555560000001</v>
      </c>
      <c r="AQ105" s="186">
        <v>364.53333329999998</v>
      </c>
      <c r="AR105" s="34">
        <v>212.8</v>
      </c>
      <c r="AS105" s="34">
        <v>222.9</v>
      </c>
      <c r="AT105" s="9"/>
      <c r="AU105" s="105"/>
      <c r="AV105" s="105"/>
      <c r="AW105" s="105"/>
      <c r="AX105" s="105">
        <v>0</v>
      </c>
      <c r="AY105" s="105"/>
      <c r="AZ105" s="9">
        <v>0</v>
      </c>
      <c r="BA105" s="9">
        <v>0</v>
      </c>
      <c r="BB105" s="208">
        <v>11.785625</v>
      </c>
      <c r="BC105" s="208">
        <v>13.08583333</v>
      </c>
      <c r="BD105" s="208">
        <v>9.8833333329999995</v>
      </c>
      <c r="BE105" s="208">
        <v>10.04262778</v>
      </c>
      <c r="BF105" s="208">
        <v>140.69999999999999</v>
      </c>
      <c r="BG105" s="208">
        <v>140.44</v>
      </c>
      <c r="BH105" s="208">
        <v>131.6002512</v>
      </c>
      <c r="BI105" s="208">
        <v>112.6228215</v>
      </c>
      <c r="BJ105" s="208">
        <v>142.2403454</v>
      </c>
      <c r="BK105" s="208">
        <v>130.76338250000001</v>
      </c>
      <c r="BL105" s="208">
        <v>15.7</v>
      </c>
      <c r="BM105" s="208">
        <v>23.13</v>
      </c>
      <c r="BN105" s="10">
        <v>12.31</v>
      </c>
      <c r="BO105" s="10">
        <v>12.29</v>
      </c>
      <c r="BP105" s="80">
        <v>11.39</v>
      </c>
      <c r="BQ105" s="80">
        <v>8.8388600410000002</v>
      </c>
      <c r="BR105" s="80">
        <v>7.17</v>
      </c>
      <c r="BS105" s="80">
        <v>6.7</v>
      </c>
      <c r="BT105" s="80">
        <v>3</v>
      </c>
      <c r="BU105" s="80">
        <v>6.6430112640000001</v>
      </c>
      <c r="BV105" s="80">
        <v>3.8888814599999999</v>
      </c>
      <c r="BW105" s="80">
        <v>2.8</v>
      </c>
      <c r="BX105" s="80">
        <v>4.5999999999999996</v>
      </c>
      <c r="BY105" s="80">
        <v>4.41</v>
      </c>
      <c r="BZ105" s="80">
        <v>2.57</v>
      </c>
      <c r="CA105" s="80">
        <v>2.29</v>
      </c>
      <c r="CB105" s="80">
        <v>0.09</v>
      </c>
      <c r="CC105" s="80">
        <v>1.56</v>
      </c>
      <c r="CD105" s="80">
        <v>1.32</v>
      </c>
      <c r="CE105" s="80">
        <v>0.03</v>
      </c>
      <c r="CF105" s="80">
        <v>0.3</v>
      </c>
      <c r="CG105" s="80">
        <v>3.18</v>
      </c>
      <c r="CH105" s="80">
        <v>3.69</v>
      </c>
      <c r="CI105" s="80">
        <v>0.14000000000000001</v>
      </c>
      <c r="CJ105" s="80">
        <v>0.51607987700000002</v>
      </c>
      <c r="CK105" s="80">
        <v>2.6347985669999998</v>
      </c>
      <c r="CL105" s="80">
        <v>0.69697450999999999</v>
      </c>
      <c r="CM105" s="80">
        <v>4.1028505999999999E-2</v>
      </c>
      <c r="CN105" s="80">
        <v>0.15</v>
      </c>
      <c r="CO105" s="80">
        <v>1.49</v>
      </c>
      <c r="CP105" s="80">
        <v>1.08</v>
      </c>
      <c r="CQ105" s="80">
        <v>0.08</v>
      </c>
      <c r="CR105" s="80">
        <v>822.24</v>
      </c>
      <c r="CS105" s="80">
        <v>499.62</v>
      </c>
      <c r="CT105" s="80">
        <v>143.57</v>
      </c>
      <c r="CU105" s="80">
        <v>45.69</v>
      </c>
      <c r="CV105" s="80">
        <v>80650.12</v>
      </c>
      <c r="CW105" s="80"/>
      <c r="CX105" s="80">
        <v>49.75</v>
      </c>
      <c r="CY105" s="80"/>
      <c r="CZ105" s="80"/>
      <c r="DA105" s="80">
        <v>2.14</v>
      </c>
      <c r="DB105" s="80">
        <v>2.12</v>
      </c>
      <c r="DC105" s="80"/>
      <c r="DD105" s="80">
        <v>2.29</v>
      </c>
      <c r="DE105" s="80"/>
      <c r="DF105" s="80"/>
      <c r="DG105" s="80">
        <v>23.58</v>
      </c>
      <c r="DH105" s="80">
        <v>23.32</v>
      </c>
      <c r="DI105" s="80"/>
      <c r="DJ105" s="80">
        <v>21.71</v>
      </c>
      <c r="DK105" s="80"/>
      <c r="DL105" s="80"/>
      <c r="DM105" s="80">
        <v>0.16666666699999999</v>
      </c>
      <c r="DN105" s="80">
        <v>0.33333333333333331</v>
      </c>
      <c r="DO105" s="80">
        <v>0.41670000000000001</v>
      </c>
      <c r="DP105" s="164">
        <v>1</v>
      </c>
      <c r="DQ105" s="80">
        <v>158.11609999999999</v>
      </c>
      <c r="DR105" s="80">
        <v>185.3467</v>
      </c>
      <c r="DS105" s="80">
        <v>1.78564991167882</v>
      </c>
      <c r="DT105" s="80">
        <v>2.4785982162077902</v>
      </c>
      <c r="DU105" s="80">
        <v>0.94070116831872297</v>
      </c>
      <c r="DV105" s="80">
        <v>4.5671166521982904</v>
      </c>
      <c r="DW105" s="80">
        <v>2.7263510799975501</v>
      </c>
      <c r="DX105" s="80">
        <v>7.04571486840607</v>
      </c>
      <c r="DY105" s="80"/>
      <c r="DZ105" s="74"/>
    </row>
    <row r="106" spans="1:130" x14ac:dyDescent="0.3">
      <c r="A106" s="9">
        <v>1204</v>
      </c>
      <c r="B106" s="9" t="s">
        <v>1498</v>
      </c>
      <c r="C106" s="53">
        <v>29</v>
      </c>
      <c r="D106" s="9">
        <v>29</v>
      </c>
      <c r="E106" s="9">
        <v>29</v>
      </c>
      <c r="F106" s="9">
        <v>570</v>
      </c>
      <c r="G106" s="9">
        <v>43.538298939999997</v>
      </c>
      <c r="H106" s="9">
        <v>-89.569438939999998</v>
      </c>
      <c r="I106" s="9">
        <v>4</v>
      </c>
      <c r="J106" s="9" t="s">
        <v>1851</v>
      </c>
      <c r="K106" s="9">
        <v>28</v>
      </c>
      <c r="L106" s="9" t="s">
        <v>1851</v>
      </c>
      <c r="M106" s="9">
        <v>28</v>
      </c>
      <c r="N106" s="9">
        <v>1</v>
      </c>
      <c r="O106" s="9">
        <v>0</v>
      </c>
      <c r="P106" s="9">
        <v>0</v>
      </c>
      <c r="Q106" s="9">
        <v>1</v>
      </c>
      <c r="R106" s="9">
        <v>0</v>
      </c>
      <c r="S106" s="9">
        <v>2</v>
      </c>
      <c r="T106" s="9">
        <v>0</v>
      </c>
      <c r="U106" s="9">
        <v>0</v>
      </c>
      <c r="V106" s="135">
        <v>40430</v>
      </c>
      <c r="W106" s="53">
        <v>2010</v>
      </c>
      <c r="X106" s="9">
        <v>6</v>
      </c>
      <c r="Y106" s="186">
        <v>1.3518633E-2</v>
      </c>
      <c r="Z106" s="186">
        <v>0.46270959718499999</v>
      </c>
      <c r="AA106" s="34">
        <v>2.7970791467499998</v>
      </c>
      <c r="AB106" s="34">
        <v>9.0014851640624993</v>
      </c>
      <c r="AC106" s="34">
        <v>27.687215192</v>
      </c>
      <c r="AD106" s="208">
        <f t="shared" si="12"/>
        <v>1.7992313524175314</v>
      </c>
      <c r="AE106" s="208">
        <f t="shared" si="13"/>
        <v>1.1688138711172475</v>
      </c>
      <c r="AF106" s="208">
        <f t="shared" si="14"/>
        <v>1.1235811792818846</v>
      </c>
      <c r="AG106" s="208">
        <f t="shared" si="15"/>
        <v>4.0916264028166633</v>
      </c>
      <c r="AH106" s="105"/>
      <c r="AI106" s="225"/>
      <c r="AJ106" s="225"/>
      <c r="AK106" s="252"/>
      <c r="AL106" s="225"/>
      <c r="AM106" s="225"/>
      <c r="AN106" s="9"/>
      <c r="AO106" s="9"/>
      <c r="AP106" s="186">
        <v>221.53333330000001</v>
      </c>
      <c r="AQ106" s="186">
        <v>327.41111110000003</v>
      </c>
      <c r="AR106" s="34">
        <v>239.5</v>
      </c>
      <c r="AS106" s="34">
        <v>235.1</v>
      </c>
      <c r="AT106" s="9"/>
      <c r="AU106" s="105"/>
      <c r="AV106" s="105"/>
      <c r="AW106" s="105"/>
      <c r="AX106" s="105">
        <v>0</v>
      </c>
      <c r="AY106" s="105"/>
      <c r="AZ106" s="9">
        <v>0</v>
      </c>
      <c r="BA106" s="9">
        <v>0</v>
      </c>
      <c r="BB106" s="208">
        <v>9.6959999999999997</v>
      </c>
      <c r="BC106" s="208">
        <v>8.4241916670000005</v>
      </c>
      <c r="BD106" s="208">
        <v>9.4252941180000001</v>
      </c>
      <c r="BE106" s="208">
        <v>9.7021750000000004</v>
      </c>
      <c r="BF106" s="208">
        <v>132.84</v>
      </c>
      <c r="BG106" s="208">
        <v>130.72999999999999</v>
      </c>
      <c r="BH106" s="208">
        <v>117.8558405</v>
      </c>
      <c r="BI106" s="208">
        <v>114.485051</v>
      </c>
      <c r="BJ106" s="208">
        <v>134.60181449999999</v>
      </c>
      <c r="BK106" s="208">
        <v>129.96015</v>
      </c>
      <c r="BL106" s="208">
        <v>20.66</v>
      </c>
      <c r="BM106" s="208">
        <v>15.43</v>
      </c>
      <c r="BN106" s="10">
        <v>13.97</v>
      </c>
      <c r="BO106" s="10">
        <v>16.27</v>
      </c>
      <c r="BP106" s="80">
        <v>12.36</v>
      </c>
      <c r="BQ106" s="80">
        <v>9.9791965400000002</v>
      </c>
      <c r="BR106" s="80">
        <v>8.49</v>
      </c>
      <c r="BS106" s="80">
        <v>7.81</v>
      </c>
      <c r="BT106" s="80">
        <v>2.85</v>
      </c>
      <c r="BU106" s="80">
        <v>2.6955514470000002</v>
      </c>
      <c r="BV106" s="80">
        <v>4.7052193239999998</v>
      </c>
      <c r="BW106" s="80">
        <v>3.1900000000000004</v>
      </c>
      <c r="BX106" s="80">
        <v>4.8600000000000003</v>
      </c>
      <c r="BY106" s="80">
        <v>4.99</v>
      </c>
      <c r="BZ106" s="80">
        <v>3.63</v>
      </c>
      <c r="CA106" s="80">
        <v>2.82</v>
      </c>
      <c r="CB106" s="80">
        <v>0.11</v>
      </c>
      <c r="CC106" s="80">
        <v>1.58</v>
      </c>
      <c r="CD106" s="80">
        <v>1.1399999999999999</v>
      </c>
      <c r="CE106" s="80">
        <v>0.02</v>
      </c>
      <c r="CF106" s="80">
        <v>0.16</v>
      </c>
      <c r="CG106" s="80">
        <v>1.47</v>
      </c>
      <c r="CH106" s="80">
        <v>1.27</v>
      </c>
      <c r="CI106" s="80">
        <v>0.05</v>
      </c>
      <c r="CJ106" s="80">
        <v>0.52833779000000003</v>
      </c>
      <c r="CK106" s="80">
        <v>3.2775760620000001</v>
      </c>
      <c r="CL106" s="80">
        <v>0.85580299199999998</v>
      </c>
      <c r="CM106" s="80">
        <v>4.3502480000000003E-2</v>
      </c>
      <c r="CN106" s="80">
        <v>0.19</v>
      </c>
      <c r="CO106" s="80">
        <v>1.84</v>
      </c>
      <c r="CP106" s="80">
        <v>1.08</v>
      </c>
      <c r="CQ106" s="80">
        <v>0.08</v>
      </c>
      <c r="CR106" s="80">
        <v>706.12</v>
      </c>
      <c r="CS106" s="80">
        <v>399.84</v>
      </c>
      <c r="CT106" s="80">
        <v>215.71</v>
      </c>
      <c r="CU106" s="80">
        <v>36.56</v>
      </c>
      <c r="CV106" s="80">
        <v>76615.55</v>
      </c>
      <c r="CW106" s="80"/>
      <c r="CX106" s="80">
        <v>49.57</v>
      </c>
      <c r="CY106" s="80"/>
      <c r="CZ106" s="80"/>
      <c r="DA106" s="80">
        <v>1.87</v>
      </c>
      <c r="DB106" s="80">
        <v>2.14</v>
      </c>
      <c r="DC106" s="80"/>
      <c r="DD106" s="80">
        <v>1.93</v>
      </c>
      <c r="DE106" s="80"/>
      <c r="DF106" s="80"/>
      <c r="DG106" s="80">
        <v>26.8</v>
      </c>
      <c r="DH106" s="80">
        <v>23.16</v>
      </c>
      <c r="DI106" s="80"/>
      <c r="DJ106" s="80">
        <v>26.01</v>
      </c>
      <c r="DK106" s="80"/>
      <c r="DL106" s="80"/>
      <c r="DM106" s="80">
        <v>0.16666666699999999</v>
      </c>
      <c r="DN106" s="80">
        <v>0</v>
      </c>
      <c r="DO106" s="80">
        <v>0.16669999999999999</v>
      </c>
      <c r="DP106" s="164">
        <v>1</v>
      </c>
      <c r="DQ106" s="80">
        <v>102.0544</v>
      </c>
      <c r="DR106" s="80">
        <v>195.10669999999999</v>
      </c>
      <c r="DS106" s="80">
        <v>7.8029952652702903</v>
      </c>
      <c r="DT106" s="80">
        <v>2.3463571471405098</v>
      </c>
      <c r="DU106" s="80">
        <v>2.4121448952715401</v>
      </c>
      <c r="DV106" s="80">
        <v>2.1811142313411098</v>
      </c>
      <c r="DW106" s="80">
        <v>10.2151401605418</v>
      </c>
      <c r="DX106" s="80">
        <v>4.5274713784816196</v>
      </c>
      <c r="DY106" s="80"/>
      <c r="DZ106" s="74"/>
    </row>
    <row r="107" spans="1:130" x14ac:dyDescent="0.3">
      <c r="A107" s="9">
        <v>1558</v>
      </c>
      <c r="B107" s="9" t="s">
        <v>925</v>
      </c>
      <c r="C107" s="53">
        <v>29</v>
      </c>
      <c r="D107" s="9">
        <v>29</v>
      </c>
      <c r="E107" s="9">
        <v>29</v>
      </c>
      <c r="F107" s="9">
        <v>8</v>
      </c>
      <c r="G107" s="9">
        <v>43.538298939999997</v>
      </c>
      <c r="H107" s="9">
        <v>-89.569438939999998</v>
      </c>
      <c r="I107" s="9">
        <v>4</v>
      </c>
      <c r="J107" s="9" t="s">
        <v>1863</v>
      </c>
      <c r="K107" s="9">
        <v>18</v>
      </c>
      <c r="L107" s="9" t="s">
        <v>1863</v>
      </c>
      <c r="M107" s="9">
        <v>18</v>
      </c>
      <c r="N107" s="9">
        <v>1</v>
      </c>
      <c r="O107" s="9">
        <v>0</v>
      </c>
      <c r="P107" s="9">
        <v>0</v>
      </c>
      <c r="Q107" s="9">
        <v>1</v>
      </c>
      <c r="R107" s="9">
        <v>0</v>
      </c>
      <c r="S107" s="9">
        <v>2</v>
      </c>
      <c r="T107" s="9">
        <v>0</v>
      </c>
      <c r="U107" s="9">
        <v>0</v>
      </c>
      <c r="V107" s="135">
        <v>41091</v>
      </c>
      <c r="W107" s="53">
        <v>2012</v>
      </c>
      <c r="X107" s="9">
        <v>4</v>
      </c>
      <c r="Y107" s="186">
        <v>1.2462544000000001E-2</v>
      </c>
      <c r="Z107" s="186">
        <v>1.9753491104064</v>
      </c>
      <c r="AA107" s="34">
        <v>11.2668304</v>
      </c>
      <c r="AB107" s="34">
        <v>29.4535857875</v>
      </c>
      <c r="AC107" s="34">
        <v>80.19</v>
      </c>
      <c r="AD107" s="208">
        <f t="shared" si="12"/>
        <v>1.7411178987648759</v>
      </c>
      <c r="AE107" s="208">
        <f t="shared" si="13"/>
        <v>0.96095261491495121</v>
      </c>
      <c r="AF107" s="208">
        <f t="shared" si="14"/>
        <v>1.0015831576443404</v>
      </c>
      <c r="AG107" s="208">
        <f t="shared" si="15"/>
        <v>3.7036536713241675</v>
      </c>
      <c r="AH107" s="105"/>
      <c r="AI107" s="225"/>
      <c r="AJ107" s="225"/>
      <c r="AK107" s="252"/>
      <c r="AL107" s="225"/>
      <c r="AM107" s="225"/>
      <c r="AN107" s="9"/>
      <c r="AO107" s="9"/>
      <c r="AP107" s="186">
        <v>208.98888890000001</v>
      </c>
      <c r="AQ107" s="186">
        <v>310.97777780000001</v>
      </c>
      <c r="AR107" s="34">
        <v>229.5</v>
      </c>
      <c r="AS107" s="34">
        <v>218.1</v>
      </c>
      <c r="AT107" s="9"/>
      <c r="AU107" s="105"/>
      <c r="AV107" s="105"/>
      <c r="AW107" s="105"/>
      <c r="AX107" s="105">
        <v>1</v>
      </c>
      <c r="AY107" s="105"/>
      <c r="AZ107" s="9">
        <v>0</v>
      </c>
      <c r="BA107" s="9">
        <v>0</v>
      </c>
      <c r="BB107" s="208">
        <v>10.124117650000001</v>
      </c>
      <c r="BC107" s="208">
        <v>9.2710666669999995</v>
      </c>
      <c r="BD107" s="208">
        <v>11.286875</v>
      </c>
      <c r="BE107" s="208">
        <v>9.5992294119999997</v>
      </c>
      <c r="BF107" s="208">
        <v>120.37</v>
      </c>
      <c r="BG107" s="208">
        <v>132.74</v>
      </c>
      <c r="BH107" s="208">
        <v>127.4322523</v>
      </c>
      <c r="BI107" s="208">
        <v>115.28787560000001</v>
      </c>
      <c r="BJ107" s="208">
        <v>138.11854679999999</v>
      </c>
      <c r="BK107" s="208">
        <v>134.7649682</v>
      </c>
      <c r="BL107" s="208">
        <v>18.5</v>
      </c>
      <c r="BM107" s="208">
        <v>14.37</v>
      </c>
      <c r="BN107" s="10">
        <v>10.84</v>
      </c>
      <c r="BO107" s="10">
        <v>11.6</v>
      </c>
      <c r="BP107" s="80">
        <v>9.7799999999999994</v>
      </c>
      <c r="BQ107" s="80">
        <v>8.4320823610000009</v>
      </c>
      <c r="BR107" s="80">
        <v>9.24</v>
      </c>
      <c r="BS107" s="80">
        <v>8.0500000000000007</v>
      </c>
      <c r="BT107" s="80">
        <v>3.73</v>
      </c>
      <c r="BU107" s="80">
        <v>3.0772498499999998</v>
      </c>
      <c r="BV107" s="80">
        <v>5.4735855199999994</v>
      </c>
      <c r="BW107" s="80">
        <v>3.17</v>
      </c>
      <c r="BX107" s="80">
        <v>5.14</v>
      </c>
      <c r="BY107" s="80">
        <v>5.0999999999999996</v>
      </c>
      <c r="BZ107" s="80">
        <v>4.0999999999999996</v>
      </c>
      <c r="CA107" s="80">
        <v>2.95</v>
      </c>
      <c r="CB107" s="80">
        <v>0.14000000000000001</v>
      </c>
      <c r="CC107" s="80">
        <v>2.0699999999999998</v>
      </c>
      <c r="CD107" s="80">
        <v>1.48</v>
      </c>
      <c r="CE107" s="80">
        <v>0.04</v>
      </c>
      <c r="CF107" s="80">
        <v>0.17</v>
      </c>
      <c r="CG107" s="80">
        <v>1.45</v>
      </c>
      <c r="CH107" s="80">
        <v>1.25</v>
      </c>
      <c r="CI107" s="80">
        <v>7.0000000000000007E-2</v>
      </c>
      <c r="CJ107" s="80">
        <v>0.368922258</v>
      </c>
      <c r="CK107" s="80">
        <v>3.7882168809999999</v>
      </c>
      <c r="CL107" s="80">
        <v>1.262050229</v>
      </c>
      <c r="CM107" s="80">
        <v>5.4396152000000003E-2</v>
      </c>
      <c r="CN107" s="80">
        <v>0.14000000000000001</v>
      </c>
      <c r="CO107" s="80">
        <v>1.69</v>
      </c>
      <c r="CP107" s="80">
        <v>1.27</v>
      </c>
      <c r="CQ107" s="80">
        <v>7.0000000000000007E-2</v>
      </c>
      <c r="CR107" s="80">
        <v>863.84</v>
      </c>
      <c r="CS107" s="80">
        <v>480.63</v>
      </c>
      <c r="CT107" s="80">
        <v>96.7</v>
      </c>
      <c r="CU107" s="80">
        <v>78.239999999999995</v>
      </c>
      <c r="CV107" s="80">
        <v>282753.40000000002</v>
      </c>
      <c r="CW107" s="80"/>
      <c r="CX107" s="80">
        <v>48.83</v>
      </c>
      <c r="CY107" s="80"/>
      <c r="CZ107" s="80"/>
      <c r="DA107" s="80">
        <v>1.82</v>
      </c>
      <c r="DB107" s="80">
        <v>2.37</v>
      </c>
      <c r="DC107" s="80"/>
      <c r="DD107" s="80">
        <v>2.27</v>
      </c>
      <c r="DE107" s="80"/>
      <c r="DF107" s="80"/>
      <c r="DG107" s="80">
        <v>27.74</v>
      </c>
      <c r="DH107" s="80">
        <v>20.53</v>
      </c>
      <c r="DI107" s="80"/>
      <c r="DJ107" s="80">
        <v>21.31</v>
      </c>
      <c r="DK107" s="80"/>
      <c r="DL107" s="80"/>
      <c r="DM107" s="80">
        <v>0.33333333300000001</v>
      </c>
      <c r="DN107" s="80">
        <v>0.16666666666666666</v>
      </c>
      <c r="DO107" s="80">
        <v>0.41670000000000001</v>
      </c>
      <c r="DP107" s="164">
        <v>1</v>
      </c>
      <c r="DQ107" s="80">
        <v>115.6074</v>
      </c>
      <c r="DR107" s="80">
        <v>163.84280000000001</v>
      </c>
      <c r="DS107" s="80">
        <v>3.1643303110354499</v>
      </c>
      <c r="DT107" s="80">
        <v>2.8624999084488301</v>
      </c>
      <c r="DU107" s="80">
        <v>4.3908953925094796</v>
      </c>
      <c r="DV107" s="80">
        <v>1.7239085269538901</v>
      </c>
      <c r="DW107" s="80">
        <v>7.5552257035449299</v>
      </c>
      <c r="DX107" s="80">
        <v>4.5864084354027099</v>
      </c>
      <c r="DY107" s="80"/>
      <c r="DZ107" s="74"/>
    </row>
    <row r="108" spans="1:130" x14ac:dyDescent="0.3">
      <c r="A108" s="9">
        <v>2199</v>
      </c>
      <c r="B108" s="9" t="s">
        <v>1320</v>
      </c>
      <c r="C108" s="53">
        <v>29</v>
      </c>
      <c r="D108" s="9">
        <v>29</v>
      </c>
      <c r="E108" s="9">
        <v>29</v>
      </c>
      <c r="F108" s="9">
        <v>569</v>
      </c>
      <c r="G108" s="9">
        <v>43.538298939999997</v>
      </c>
      <c r="H108" s="9">
        <v>-89.569438939999998</v>
      </c>
      <c r="I108" s="9">
        <v>4</v>
      </c>
      <c r="J108" s="9" t="s">
        <v>1853</v>
      </c>
      <c r="K108" s="9">
        <v>15</v>
      </c>
      <c r="L108" s="9" t="s">
        <v>1853</v>
      </c>
      <c r="M108" s="9">
        <v>15</v>
      </c>
      <c r="N108" s="9">
        <v>0</v>
      </c>
      <c r="O108" s="9">
        <v>0</v>
      </c>
      <c r="P108" s="9">
        <v>0</v>
      </c>
      <c r="Q108" s="9">
        <v>1</v>
      </c>
      <c r="R108" s="9">
        <v>0</v>
      </c>
      <c r="S108" s="9">
        <v>2</v>
      </c>
      <c r="T108" s="9">
        <v>0</v>
      </c>
      <c r="U108" s="9">
        <v>0</v>
      </c>
      <c r="V108" s="135">
        <v>40725</v>
      </c>
      <c r="W108" s="53">
        <v>2011</v>
      </c>
      <c r="X108" s="9">
        <v>5</v>
      </c>
      <c r="Y108" s="186">
        <v>0.14422754700000001</v>
      </c>
      <c r="Z108" s="186">
        <v>5.8585355308607996</v>
      </c>
      <c r="AA108" s="34">
        <v>20.998038649000001</v>
      </c>
      <c r="AB108" s="34">
        <v>49.4115471</v>
      </c>
      <c r="AC108" s="34">
        <v>112.896</v>
      </c>
      <c r="AD108" s="208">
        <f t="shared" si="12"/>
        <v>1.2765293727479814</v>
      </c>
      <c r="AE108" s="208">
        <f t="shared" si="13"/>
        <v>0.85575510814795175</v>
      </c>
      <c r="AF108" s="208">
        <f t="shared" si="14"/>
        <v>0.82628289710139713</v>
      </c>
      <c r="AG108" s="208">
        <f t="shared" si="15"/>
        <v>2.9585673779973303</v>
      </c>
      <c r="AH108" s="105"/>
      <c r="AI108" s="225"/>
      <c r="AJ108" s="225"/>
      <c r="AK108" s="252"/>
      <c r="AL108" s="225"/>
      <c r="AM108" s="225"/>
      <c r="AN108" s="9"/>
      <c r="AO108" s="9"/>
      <c r="AP108" s="186">
        <v>177.51111109999999</v>
      </c>
      <c r="AQ108" s="186">
        <v>299.54444439999997</v>
      </c>
      <c r="AR108" s="34">
        <v>212.8</v>
      </c>
      <c r="AS108" s="34">
        <v>218.1</v>
      </c>
      <c r="AT108" s="9"/>
      <c r="AU108" s="105"/>
      <c r="AV108" s="105"/>
      <c r="AW108" s="105"/>
      <c r="AX108" s="105">
        <v>0</v>
      </c>
      <c r="AY108" s="105"/>
      <c r="AZ108" s="9">
        <v>0</v>
      </c>
      <c r="BA108" s="9">
        <v>0</v>
      </c>
      <c r="BB108" s="208">
        <v>13.808125</v>
      </c>
      <c r="BC108" s="208">
        <v>8.2460749999999994</v>
      </c>
      <c r="BD108" s="208">
        <v>9.9205000000000005</v>
      </c>
      <c r="BE108" s="208">
        <v>9.125403704</v>
      </c>
      <c r="BF108" s="208">
        <v>133.91</v>
      </c>
      <c r="BG108" s="208">
        <v>140.36000000000001</v>
      </c>
      <c r="BH108" s="208">
        <v>120.5818142</v>
      </c>
      <c r="BI108" s="208">
        <v>137.66402339999999</v>
      </c>
      <c r="BJ108" s="208">
        <v>134.21497669999999</v>
      </c>
      <c r="BK108" s="208">
        <v>135.74980719999999</v>
      </c>
      <c r="BL108" s="208">
        <v>14.36</v>
      </c>
      <c r="BM108" s="208">
        <v>13.9</v>
      </c>
      <c r="BN108" s="10">
        <v>12.74</v>
      </c>
      <c r="BO108" s="10">
        <v>8.85</v>
      </c>
      <c r="BP108" s="80">
        <v>17.18</v>
      </c>
      <c r="BQ108" s="80" t="s">
        <v>5</v>
      </c>
      <c r="BR108" s="80">
        <v>6.66</v>
      </c>
      <c r="BS108" s="80">
        <v>7.1</v>
      </c>
      <c r="BT108" s="80">
        <v>2.34</v>
      </c>
      <c r="BU108" s="80">
        <v>5.3067748290000001</v>
      </c>
      <c r="BV108" s="80">
        <v>5.7009163320000003</v>
      </c>
      <c r="BW108" s="80">
        <v>2.75</v>
      </c>
      <c r="BX108" s="80">
        <v>4.22</v>
      </c>
      <c r="BY108" s="80">
        <v>4.63</v>
      </c>
      <c r="BZ108" s="80">
        <v>2.44</v>
      </c>
      <c r="CA108" s="80">
        <v>2.4700000000000002</v>
      </c>
      <c r="CB108" s="80">
        <v>0.09</v>
      </c>
      <c r="CC108" s="80">
        <v>1.33</v>
      </c>
      <c r="CD108" s="80">
        <v>0.89</v>
      </c>
      <c r="CE108" s="80">
        <v>0.02</v>
      </c>
      <c r="CF108" s="80">
        <v>0.16</v>
      </c>
      <c r="CG108" s="80">
        <v>1</v>
      </c>
      <c r="CH108" s="80">
        <v>0.72</v>
      </c>
      <c r="CI108" s="80">
        <v>0.04</v>
      </c>
      <c r="CJ108" s="80">
        <v>0.36946516499999998</v>
      </c>
      <c r="CK108" s="80">
        <v>3.8991445050000002</v>
      </c>
      <c r="CL108" s="80">
        <v>1.392516874</v>
      </c>
      <c r="CM108" s="80">
        <v>3.9789788E-2</v>
      </c>
      <c r="CN108" s="80">
        <v>0.12</v>
      </c>
      <c r="CO108" s="80">
        <v>1.56</v>
      </c>
      <c r="CP108" s="80">
        <v>1</v>
      </c>
      <c r="CQ108" s="80">
        <v>7.0000000000000007E-2</v>
      </c>
      <c r="CR108" s="80">
        <v>734.9</v>
      </c>
      <c r="CS108" s="80">
        <v>608.75</v>
      </c>
      <c r="CT108" s="80">
        <v>196.75</v>
      </c>
      <c r="CU108" s="80">
        <v>36.03</v>
      </c>
      <c r="CV108" s="80">
        <v>197443.74</v>
      </c>
      <c r="CW108" s="80"/>
      <c r="CX108" s="80">
        <v>48.52049255</v>
      </c>
      <c r="CY108" s="80"/>
      <c r="CZ108" s="80"/>
      <c r="DA108" s="80">
        <v>2.4500000000000002</v>
      </c>
      <c r="DB108" s="80">
        <v>2.4</v>
      </c>
      <c r="DC108" s="80"/>
      <c r="DD108" s="80">
        <v>2.0820887090000002</v>
      </c>
      <c r="DE108" s="80"/>
      <c r="DF108" s="80"/>
      <c r="DG108" s="80">
        <v>20.309999999999999</v>
      </c>
      <c r="DH108" s="80">
        <v>20.73</v>
      </c>
      <c r="DI108" s="80"/>
      <c r="DJ108" s="80">
        <v>23.30375862</v>
      </c>
      <c r="DK108" s="80"/>
      <c r="DL108" s="80"/>
      <c r="DM108" s="80" t="s">
        <v>5</v>
      </c>
      <c r="DN108" s="80">
        <v>0.16666666666666666</v>
      </c>
      <c r="DO108" s="80">
        <v>0</v>
      </c>
      <c r="DP108" s="164" t="s">
        <v>5</v>
      </c>
      <c r="DQ108" s="80">
        <v>99.769900000000007</v>
      </c>
      <c r="DR108" s="80">
        <v>257.66320000000002</v>
      </c>
      <c r="DS108" s="80">
        <v>11.317040510213999</v>
      </c>
      <c r="DT108" s="80">
        <v>2.8338932373734398</v>
      </c>
      <c r="DU108" s="80">
        <v>3.7186566289031102</v>
      </c>
      <c r="DV108" s="80">
        <v>6.5299196780914004</v>
      </c>
      <c r="DW108" s="80">
        <v>15.035697139117101</v>
      </c>
      <c r="DX108" s="80">
        <v>9.3638129154648393</v>
      </c>
      <c r="DY108" s="80"/>
      <c r="DZ108" s="74"/>
    </row>
    <row r="109" spans="1:130" x14ac:dyDescent="0.3">
      <c r="A109" s="44">
        <v>319</v>
      </c>
      <c r="B109" s="44" t="s">
        <v>546</v>
      </c>
      <c r="C109" s="60">
        <v>30</v>
      </c>
      <c r="D109" s="44">
        <v>30</v>
      </c>
      <c r="E109" s="44">
        <v>30</v>
      </c>
      <c r="F109" s="44">
        <v>595</v>
      </c>
      <c r="G109" s="44">
        <v>43.537526040000003</v>
      </c>
      <c r="H109" s="44">
        <v>-89.569438939999998</v>
      </c>
      <c r="I109" s="44">
        <v>1</v>
      </c>
      <c r="J109" s="44" t="s">
        <v>1854</v>
      </c>
      <c r="K109" s="44">
        <v>11</v>
      </c>
      <c r="L109" s="44" t="s">
        <v>1854</v>
      </c>
      <c r="M109" s="44">
        <v>11</v>
      </c>
      <c r="N109" s="44">
        <v>3</v>
      </c>
      <c r="O109" s="44">
        <v>1</v>
      </c>
      <c r="P109" s="44">
        <v>0</v>
      </c>
      <c r="Q109" s="44">
        <v>1</v>
      </c>
      <c r="R109" s="44">
        <v>1</v>
      </c>
      <c r="S109" s="44">
        <v>2</v>
      </c>
      <c r="T109" s="44">
        <v>0</v>
      </c>
      <c r="U109" s="44">
        <v>0</v>
      </c>
      <c r="V109" s="139">
        <v>40430</v>
      </c>
      <c r="W109" s="60">
        <v>2010</v>
      </c>
      <c r="X109" s="44">
        <v>6</v>
      </c>
      <c r="Y109" s="184">
        <v>0.14771950649999999</v>
      </c>
      <c r="Z109" s="184">
        <v>3.916091077505</v>
      </c>
      <c r="AA109" s="46">
        <v>16.827500000000001</v>
      </c>
      <c r="AB109" s="46">
        <v>33.363925662794998</v>
      </c>
      <c r="AC109" s="46">
        <v>72.9519375</v>
      </c>
      <c r="AD109" s="206">
        <f t="shared" si="12"/>
        <v>1.4579204707150888</v>
      </c>
      <c r="AE109" s="206">
        <f t="shared" si="13"/>
        <v>0.68446079340782306</v>
      </c>
      <c r="AF109" s="206">
        <f t="shared" si="14"/>
        <v>0.78232558759273152</v>
      </c>
      <c r="AG109" s="206">
        <f t="shared" si="15"/>
        <v>2.9247068517156434</v>
      </c>
      <c r="AH109" s="104"/>
      <c r="AI109" s="229"/>
      <c r="AJ109" s="229"/>
      <c r="AK109" s="250"/>
      <c r="AL109" s="229"/>
      <c r="AM109" s="229"/>
      <c r="AN109" s="44"/>
      <c r="AO109" s="44"/>
      <c r="AP109" s="184">
        <v>208.98888890000001</v>
      </c>
      <c r="AQ109" s="184">
        <v>327.41111110000003</v>
      </c>
      <c r="AR109" s="46">
        <v>229.5</v>
      </c>
      <c r="AS109" s="46">
        <v>252.7</v>
      </c>
      <c r="AT109" s="44"/>
      <c r="AU109" s="104"/>
      <c r="AV109" s="104"/>
      <c r="AW109" s="104"/>
      <c r="AX109" s="104">
        <v>0</v>
      </c>
      <c r="AY109" s="104"/>
      <c r="AZ109" s="44">
        <v>0</v>
      </c>
      <c r="BA109" s="44">
        <v>0</v>
      </c>
      <c r="BB109" s="206">
        <v>14.814743999999999</v>
      </c>
      <c r="BC109" s="206">
        <v>13.96324167</v>
      </c>
      <c r="BD109" s="206">
        <v>15.928750000000001</v>
      </c>
      <c r="BE109" s="206">
        <v>17.870349999999998</v>
      </c>
      <c r="BF109" s="206">
        <v>132.1</v>
      </c>
      <c r="BG109" s="206">
        <v>133.41999999999999</v>
      </c>
      <c r="BH109" s="206">
        <v>125.5061335</v>
      </c>
      <c r="BI109" s="206">
        <v>126.2689525</v>
      </c>
      <c r="BJ109" s="206">
        <v>155.50674230000001</v>
      </c>
      <c r="BK109" s="206">
        <v>144.0068497</v>
      </c>
      <c r="BL109" s="206">
        <v>14.43</v>
      </c>
      <c r="BM109" s="206">
        <v>4.43</v>
      </c>
      <c r="BN109" s="45">
        <v>9.0299999999999994</v>
      </c>
      <c r="BO109" s="45">
        <v>10.02</v>
      </c>
      <c r="BP109" s="90">
        <v>6.72</v>
      </c>
      <c r="BQ109" s="90">
        <v>5.8533463479999996</v>
      </c>
      <c r="BR109" s="90">
        <v>12.88</v>
      </c>
      <c r="BS109" s="90">
        <v>16.440000000000001</v>
      </c>
      <c r="BT109" s="90">
        <v>10.62</v>
      </c>
      <c r="BU109" s="90">
        <v>6.28</v>
      </c>
      <c r="BV109" s="90">
        <v>10.392038208999999</v>
      </c>
      <c r="BW109" s="90">
        <v>7.24</v>
      </c>
      <c r="BX109" s="90">
        <v>7.58</v>
      </c>
      <c r="BY109" s="90">
        <v>9.01</v>
      </c>
      <c r="BZ109" s="90">
        <v>5.3</v>
      </c>
      <c r="CA109" s="90">
        <v>7.43</v>
      </c>
      <c r="CB109" s="90">
        <v>0.23</v>
      </c>
      <c r="CC109" s="90">
        <v>5.24</v>
      </c>
      <c r="CD109" s="90">
        <v>5.08</v>
      </c>
      <c r="CE109" s="90">
        <v>7.0000000000000007E-2</v>
      </c>
      <c r="CF109" s="90">
        <v>0.46</v>
      </c>
      <c r="CG109" s="90">
        <v>2.91</v>
      </c>
      <c r="CH109" s="90">
        <v>2.77</v>
      </c>
      <c r="CI109" s="90">
        <v>0.14000000000000001</v>
      </c>
      <c r="CJ109" s="90">
        <v>0.85385912799999997</v>
      </c>
      <c r="CK109" s="90">
        <v>6.5013369450000003</v>
      </c>
      <c r="CL109" s="90">
        <v>2.9475812320000001</v>
      </c>
      <c r="CM109" s="90">
        <v>8.9260904000000002E-2</v>
      </c>
      <c r="CN109" s="90">
        <v>0.34</v>
      </c>
      <c r="CO109" s="90">
        <v>3.79</v>
      </c>
      <c r="CP109" s="90">
        <v>2.92</v>
      </c>
      <c r="CQ109" s="90">
        <v>0.19</v>
      </c>
      <c r="CR109" s="90">
        <v>675.86</v>
      </c>
      <c r="CS109" s="90">
        <v>671.42</v>
      </c>
      <c r="CT109" s="90">
        <v>182.86</v>
      </c>
      <c r="CU109" s="90">
        <v>37.39</v>
      </c>
      <c r="CV109" s="90">
        <v>26373.78</v>
      </c>
      <c r="CW109" s="90"/>
      <c r="CX109" s="90">
        <v>48.01</v>
      </c>
      <c r="CY109" s="90"/>
      <c r="CZ109" s="90"/>
      <c r="DA109" s="90">
        <v>1.95</v>
      </c>
      <c r="DB109" s="90">
        <v>2.39</v>
      </c>
      <c r="DC109" s="90"/>
      <c r="DD109" s="90">
        <v>2.1</v>
      </c>
      <c r="DE109" s="90"/>
      <c r="DF109" s="90"/>
      <c r="DG109" s="90">
        <v>25.82</v>
      </c>
      <c r="DH109" s="90">
        <v>20.5</v>
      </c>
      <c r="DI109" s="90"/>
      <c r="DJ109" s="90">
        <v>23.11</v>
      </c>
      <c r="DK109" s="90"/>
      <c r="DL109" s="90"/>
      <c r="DM109" s="90">
        <v>0.58333333300000001</v>
      </c>
      <c r="DN109" s="90">
        <v>0.25</v>
      </c>
      <c r="DO109" s="90">
        <v>0.25</v>
      </c>
      <c r="DP109" s="162">
        <v>1</v>
      </c>
      <c r="DQ109" s="90">
        <v>171.5478</v>
      </c>
      <c r="DR109" s="90">
        <v>287.79840000000002</v>
      </c>
      <c r="DS109" s="90">
        <v>6.6200207755506</v>
      </c>
      <c r="DT109" s="90">
        <v>2.0200598752460102</v>
      </c>
      <c r="DU109" s="90">
        <v>2.7015210920804602</v>
      </c>
      <c r="DV109" s="90">
        <v>1.66786889711687</v>
      </c>
      <c r="DW109" s="90">
        <v>9.3215418676310602</v>
      </c>
      <c r="DX109" s="90">
        <v>3.6879287723628802</v>
      </c>
      <c r="DY109" s="90"/>
      <c r="DZ109" s="74"/>
    </row>
    <row r="110" spans="1:130" x14ac:dyDescent="0.3">
      <c r="A110" s="44">
        <v>402</v>
      </c>
      <c r="B110" s="44" t="s">
        <v>207</v>
      </c>
      <c r="C110" s="60">
        <v>30</v>
      </c>
      <c r="D110" s="44">
        <v>30</v>
      </c>
      <c r="E110" s="44">
        <v>30</v>
      </c>
      <c r="F110" s="44"/>
      <c r="G110" s="44">
        <v>43.537526040000003</v>
      </c>
      <c r="H110" s="44">
        <v>-89.569438939999998</v>
      </c>
      <c r="I110" s="44">
        <v>2</v>
      </c>
      <c r="J110" s="44" t="s">
        <v>1851</v>
      </c>
      <c r="K110" s="44">
        <v>10</v>
      </c>
      <c r="L110" s="44" t="s">
        <v>1851</v>
      </c>
      <c r="M110" s="44">
        <v>10</v>
      </c>
      <c r="N110" s="44">
        <v>1</v>
      </c>
      <c r="O110" s="44">
        <v>0</v>
      </c>
      <c r="P110" s="44">
        <v>0</v>
      </c>
      <c r="Q110" s="44">
        <v>0</v>
      </c>
      <c r="R110" s="44">
        <v>0</v>
      </c>
      <c r="S110" s="44">
        <v>2</v>
      </c>
      <c r="T110" s="44">
        <v>0</v>
      </c>
      <c r="U110" s="44">
        <v>0</v>
      </c>
      <c r="V110" s="139">
        <v>40430</v>
      </c>
      <c r="W110" s="60">
        <v>2010</v>
      </c>
      <c r="X110" s="44">
        <v>6</v>
      </c>
      <c r="Y110" s="184">
        <v>0.93593195174999999</v>
      </c>
      <c r="Z110" s="184">
        <v>17.065911019951201</v>
      </c>
      <c r="AA110" s="46">
        <v>38.797199773999999</v>
      </c>
      <c r="AB110" s="46">
        <v>69.369808399999997</v>
      </c>
      <c r="AC110" s="46">
        <v>112.68678250000001</v>
      </c>
      <c r="AD110" s="206">
        <f t="shared" si="12"/>
        <v>0.82126510702919697</v>
      </c>
      <c r="AE110" s="206">
        <f t="shared" si="13"/>
        <v>0.58110366214093423</v>
      </c>
      <c r="AF110" s="206">
        <f t="shared" si="14"/>
        <v>0.48516039838489977</v>
      </c>
      <c r="AG110" s="206">
        <f t="shared" si="15"/>
        <v>1.887529167555031</v>
      </c>
      <c r="AH110" s="104"/>
      <c r="AI110" s="229"/>
      <c r="AJ110" s="229"/>
      <c r="AK110" s="250"/>
      <c r="AL110" s="229"/>
      <c r="AM110" s="229"/>
      <c r="AN110" s="44"/>
      <c r="AO110" s="44"/>
      <c r="AP110" s="184">
        <v>221.53333330000001</v>
      </c>
      <c r="AQ110" s="184">
        <v>327.41111110000003</v>
      </c>
      <c r="AR110" s="46">
        <v>241.8</v>
      </c>
      <c r="AS110" s="46">
        <v>252.7</v>
      </c>
      <c r="AT110" s="44"/>
      <c r="AU110" s="104"/>
      <c r="AV110" s="104"/>
      <c r="AW110" s="104"/>
      <c r="AX110" s="104" t="s">
        <v>5</v>
      </c>
      <c r="AY110" s="104"/>
      <c r="AZ110" s="44">
        <v>0</v>
      </c>
      <c r="BA110" s="44">
        <v>0</v>
      </c>
      <c r="BB110" s="206">
        <v>15.87352941</v>
      </c>
      <c r="BC110" s="206">
        <v>12.288341669999999</v>
      </c>
      <c r="BD110" s="206">
        <v>19.040588240000002</v>
      </c>
      <c r="BE110" s="206">
        <v>16.077866669999999</v>
      </c>
      <c r="BF110" s="206">
        <v>134.47999999999999</v>
      </c>
      <c r="BG110" s="206">
        <v>136.72999999999999</v>
      </c>
      <c r="BH110" s="206">
        <v>140.85499530000001</v>
      </c>
      <c r="BI110" s="206">
        <v>136.70167789999999</v>
      </c>
      <c r="BJ110" s="206">
        <v>170.1035262</v>
      </c>
      <c r="BK110" s="206">
        <v>170.13615519999999</v>
      </c>
      <c r="BL110" s="206">
        <v>9.19</v>
      </c>
      <c r="BM110" s="206">
        <v>12.55</v>
      </c>
      <c r="BN110" s="45">
        <v>6.71</v>
      </c>
      <c r="BO110" s="45">
        <v>7.78</v>
      </c>
      <c r="BP110" s="90">
        <v>7.18</v>
      </c>
      <c r="BQ110" s="90">
        <v>5.7999499869999998</v>
      </c>
      <c r="BR110" s="90">
        <v>11.87</v>
      </c>
      <c r="BS110" s="90">
        <v>13.69</v>
      </c>
      <c r="BT110" s="90">
        <v>7.81</v>
      </c>
      <c r="BU110" s="90">
        <v>6.16</v>
      </c>
      <c r="BV110" s="90">
        <v>9.0113339210000003</v>
      </c>
      <c r="BW110" s="90">
        <v>6.29</v>
      </c>
      <c r="BX110" s="90">
        <v>7</v>
      </c>
      <c r="BY110" s="90">
        <v>7.96</v>
      </c>
      <c r="BZ110" s="90">
        <v>4.87</v>
      </c>
      <c r="CA110" s="90">
        <v>5.73</v>
      </c>
      <c r="CB110" s="90">
        <v>0.18</v>
      </c>
      <c r="CC110" s="90">
        <v>4.1399999999999997</v>
      </c>
      <c r="CD110" s="90">
        <v>3.41</v>
      </c>
      <c r="CE110" s="90">
        <v>0.08</v>
      </c>
      <c r="CF110" s="90">
        <v>0.39</v>
      </c>
      <c r="CG110" s="90">
        <v>2.98</v>
      </c>
      <c r="CH110" s="90">
        <v>2.65</v>
      </c>
      <c r="CI110" s="90">
        <v>0.14000000000000001</v>
      </c>
      <c r="CJ110" s="90">
        <v>0.86276497299999999</v>
      </c>
      <c r="CK110" s="90">
        <v>5.7289202130000003</v>
      </c>
      <c r="CL110" s="90">
        <v>2.342288565</v>
      </c>
      <c r="CM110" s="90">
        <v>7.7360170000000006E-2</v>
      </c>
      <c r="CN110" s="90">
        <v>0.28999999999999998</v>
      </c>
      <c r="CO110" s="90">
        <v>3.34</v>
      </c>
      <c r="CP110" s="90">
        <v>2.5099999999999998</v>
      </c>
      <c r="CQ110" s="90">
        <v>0.15</v>
      </c>
      <c r="CR110" s="90">
        <v>515.04</v>
      </c>
      <c r="CS110" s="90">
        <v>980.89</v>
      </c>
      <c r="CT110" s="90">
        <v>181.9</v>
      </c>
      <c r="CU110" s="90">
        <v>56.52</v>
      </c>
      <c r="CV110" s="90">
        <v>62625.41</v>
      </c>
      <c r="CW110" s="90"/>
      <c r="CX110" s="90">
        <v>47.36</v>
      </c>
      <c r="CY110" s="90"/>
      <c r="CZ110" s="90"/>
      <c r="DA110" s="90">
        <v>2.38</v>
      </c>
      <c r="DB110" s="90">
        <v>2.4900000000000002</v>
      </c>
      <c r="DC110" s="90"/>
      <c r="DD110" s="90">
        <v>2.39</v>
      </c>
      <c r="DE110" s="90"/>
      <c r="DF110" s="90"/>
      <c r="DG110" s="90">
        <v>21.4</v>
      </c>
      <c r="DH110" s="90">
        <v>19.75</v>
      </c>
      <c r="DI110" s="90"/>
      <c r="DJ110" s="90">
        <v>19.63</v>
      </c>
      <c r="DK110" s="90"/>
      <c r="DL110" s="90"/>
      <c r="DM110" s="90">
        <v>0.83333333300000001</v>
      </c>
      <c r="DN110" s="90">
        <v>0.33333333333333331</v>
      </c>
      <c r="DO110" s="90">
        <v>0.75</v>
      </c>
      <c r="DP110" s="162">
        <v>1</v>
      </c>
      <c r="DQ110" s="90">
        <v>149.2388</v>
      </c>
      <c r="DR110" s="90">
        <v>194.34960000000001</v>
      </c>
      <c r="DS110" s="90">
        <v>2.7472078306713801</v>
      </c>
      <c r="DT110" s="90">
        <v>1.6693628389253199</v>
      </c>
      <c r="DU110" s="90">
        <v>1.37042109692654</v>
      </c>
      <c r="DV110" s="90">
        <v>1.9851340059357001</v>
      </c>
      <c r="DW110" s="90">
        <v>4.1176289275979201</v>
      </c>
      <c r="DX110" s="90">
        <v>3.65449684486101</v>
      </c>
      <c r="DY110" s="90"/>
      <c r="DZ110" s="74"/>
    </row>
    <row r="111" spans="1:130" x14ac:dyDescent="0.3">
      <c r="A111" s="44">
        <v>990</v>
      </c>
      <c r="B111" s="44" t="s">
        <v>638</v>
      </c>
      <c r="C111" s="60">
        <v>30</v>
      </c>
      <c r="D111" s="44">
        <v>30</v>
      </c>
      <c r="E111" s="44">
        <v>30</v>
      </c>
      <c r="F111" s="44"/>
      <c r="G111" s="44">
        <v>43.537526040000003</v>
      </c>
      <c r="H111" s="44">
        <v>-89.569438939999998</v>
      </c>
      <c r="I111" s="44">
        <v>3</v>
      </c>
      <c r="J111" s="44" t="s">
        <v>1848</v>
      </c>
      <c r="K111" s="44">
        <v>10</v>
      </c>
      <c r="L111" s="44" t="s">
        <v>1848</v>
      </c>
      <c r="M111" s="44">
        <v>10</v>
      </c>
      <c r="N111" s="44">
        <v>7</v>
      </c>
      <c r="O111" s="44">
        <v>0</v>
      </c>
      <c r="P111" s="44">
        <v>0</v>
      </c>
      <c r="Q111" s="44">
        <v>0</v>
      </c>
      <c r="R111" s="44">
        <v>0</v>
      </c>
      <c r="S111" s="44">
        <v>2</v>
      </c>
      <c r="T111" s="44">
        <v>0</v>
      </c>
      <c r="U111" s="44">
        <v>0</v>
      </c>
      <c r="V111" s="139">
        <v>40725</v>
      </c>
      <c r="W111" s="60">
        <v>2011</v>
      </c>
      <c r="X111" s="44">
        <v>5</v>
      </c>
      <c r="Y111" s="184">
        <v>8.3306599999999995E-2</v>
      </c>
      <c r="Z111" s="184">
        <v>0.78771561976500004</v>
      </c>
      <c r="AA111" s="46">
        <v>5.0564479999999996</v>
      </c>
      <c r="AB111" s="46">
        <v>17.526751787929999</v>
      </c>
      <c r="AC111" s="46">
        <v>24.915669429419999</v>
      </c>
      <c r="AD111" s="206">
        <f t="shared" si="12"/>
        <v>1.8592824033973971</v>
      </c>
      <c r="AE111" s="206">
        <f t="shared" si="13"/>
        <v>1.2430641267793081</v>
      </c>
      <c r="AF111" s="206">
        <f t="shared" si="14"/>
        <v>0.35176851260883657</v>
      </c>
      <c r="AG111" s="206">
        <f t="shared" si="15"/>
        <v>3.4541150427855416</v>
      </c>
      <c r="AH111" s="104"/>
      <c r="AI111" s="229"/>
      <c r="AJ111" s="229"/>
      <c r="AK111" s="250"/>
      <c r="AL111" s="229"/>
      <c r="AM111" s="229"/>
      <c r="AN111" s="44"/>
      <c r="AO111" s="44"/>
      <c r="AP111" s="184">
        <v>230.74444439999999</v>
      </c>
      <c r="AQ111" s="184">
        <v>350</v>
      </c>
      <c r="AR111" s="46">
        <v>253.3</v>
      </c>
      <c r="AS111" s="46">
        <v>252.7</v>
      </c>
      <c r="AT111" s="44"/>
      <c r="AU111" s="104"/>
      <c r="AV111" s="104"/>
      <c r="AW111" s="104"/>
      <c r="AX111" s="104" t="s">
        <v>5</v>
      </c>
      <c r="AY111" s="104"/>
      <c r="AZ111" s="44">
        <v>0</v>
      </c>
      <c r="BA111" s="44">
        <v>0</v>
      </c>
      <c r="BB111" s="206">
        <v>16.576250000000002</v>
      </c>
      <c r="BC111" s="206">
        <v>12.42299167</v>
      </c>
      <c r="BD111" s="206">
        <v>15.418125</v>
      </c>
      <c r="BE111" s="206">
        <v>15.78606667</v>
      </c>
      <c r="BF111" s="206">
        <v>129.69</v>
      </c>
      <c r="BG111" s="206">
        <v>133.31</v>
      </c>
      <c r="BH111" s="206">
        <v>135.08200059999999</v>
      </c>
      <c r="BI111" s="206">
        <v>129.1706958</v>
      </c>
      <c r="BJ111" s="206">
        <v>159.6182465</v>
      </c>
      <c r="BK111" s="206">
        <v>146.7788625</v>
      </c>
      <c r="BL111" s="206">
        <v>18.66</v>
      </c>
      <c r="BM111" s="206">
        <v>14.83</v>
      </c>
      <c r="BN111" s="45">
        <v>9.44</v>
      </c>
      <c r="BO111" s="45">
        <v>9.19</v>
      </c>
      <c r="BP111" s="90">
        <v>7.33</v>
      </c>
      <c r="BQ111" s="90">
        <v>5.4262402679999999</v>
      </c>
      <c r="BR111" s="90">
        <v>12.74</v>
      </c>
      <c r="BS111" s="90">
        <v>11.52</v>
      </c>
      <c r="BT111" s="90">
        <v>8.09</v>
      </c>
      <c r="BU111" s="90">
        <v>8.73</v>
      </c>
      <c r="BV111" s="90">
        <v>9.7996181660000001</v>
      </c>
      <c r="BW111" s="90">
        <v>8.5299999999999994</v>
      </c>
      <c r="BX111" s="90">
        <v>7.28</v>
      </c>
      <c r="BY111" s="90">
        <v>7.17</v>
      </c>
      <c r="BZ111" s="90">
        <v>5.46</v>
      </c>
      <c r="CA111" s="90">
        <v>4.3499999999999996</v>
      </c>
      <c r="CB111" s="90">
        <v>0.18</v>
      </c>
      <c r="CC111" s="90">
        <v>4.12</v>
      </c>
      <c r="CD111" s="90">
        <v>3.71</v>
      </c>
      <c r="CE111" s="90">
        <v>0.08</v>
      </c>
      <c r="CF111" s="90">
        <v>0.44</v>
      </c>
      <c r="CG111" s="90">
        <v>4.2</v>
      </c>
      <c r="CH111" s="90">
        <v>3.92</v>
      </c>
      <c r="CI111" s="90">
        <v>0.16</v>
      </c>
      <c r="CJ111" s="90">
        <v>0.546003405</v>
      </c>
      <c r="CK111" s="90">
        <v>6.4569040700000002</v>
      </c>
      <c r="CL111" s="90">
        <v>2.7321337360000002</v>
      </c>
      <c r="CM111" s="90">
        <v>6.4576955000000005E-2</v>
      </c>
      <c r="CN111" s="90">
        <v>0.32</v>
      </c>
      <c r="CO111" s="90">
        <v>4.6399999999999997</v>
      </c>
      <c r="CP111" s="90">
        <v>3.33</v>
      </c>
      <c r="CQ111" s="90">
        <v>0.24</v>
      </c>
      <c r="CR111" s="90">
        <v>304.52999999999997</v>
      </c>
      <c r="CS111" s="90">
        <v>1222.28</v>
      </c>
      <c r="CT111" s="90">
        <v>344.84</v>
      </c>
      <c r="CU111" s="90">
        <v>46.55</v>
      </c>
      <c r="CV111" s="90">
        <v>12081.29</v>
      </c>
      <c r="CW111" s="90"/>
      <c r="CX111" s="90">
        <v>48.96</v>
      </c>
      <c r="CY111" s="90"/>
      <c r="CZ111" s="90"/>
      <c r="DA111" s="90">
        <v>1.71</v>
      </c>
      <c r="DB111" s="90">
        <v>2</v>
      </c>
      <c r="DC111" s="90"/>
      <c r="DD111" s="90">
        <v>2.12</v>
      </c>
      <c r="DE111" s="90"/>
      <c r="DF111" s="90"/>
      <c r="DG111" s="90">
        <v>28.17</v>
      </c>
      <c r="DH111" s="90">
        <v>24.41</v>
      </c>
      <c r="DI111" s="90"/>
      <c r="DJ111" s="90">
        <v>23.44</v>
      </c>
      <c r="DK111" s="90"/>
      <c r="DL111" s="90"/>
      <c r="DM111" s="90">
        <v>0.54545454500000001</v>
      </c>
      <c r="DN111" s="90">
        <v>0.41666666666666669</v>
      </c>
      <c r="DO111" s="90">
        <v>0.5</v>
      </c>
      <c r="DP111" s="162">
        <v>2</v>
      </c>
      <c r="DQ111" s="90">
        <v>150.36490000000001</v>
      </c>
      <c r="DR111" s="90">
        <v>190.12819999999999</v>
      </c>
      <c r="DS111" s="90">
        <v>2.7120026016710002</v>
      </c>
      <c r="DT111" s="90">
        <v>2.3887040428510899</v>
      </c>
      <c r="DU111" s="90">
        <v>1.2443063507507399</v>
      </c>
      <c r="DV111" s="90">
        <v>1.2503668577307301</v>
      </c>
      <c r="DW111" s="90">
        <v>3.9563089524217401</v>
      </c>
      <c r="DX111" s="90">
        <v>3.63907090058182</v>
      </c>
      <c r="DY111" s="90"/>
      <c r="DZ111" s="74"/>
    </row>
    <row r="112" spans="1:130" x14ac:dyDescent="0.3">
      <c r="A112" s="44">
        <v>1341</v>
      </c>
      <c r="B112" s="44" t="s">
        <v>656</v>
      </c>
      <c r="C112" s="60">
        <v>30</v>
      </c>
      <c r="D112" s="44">
        <v>30</v>
      </c>
      <c r="E112" s="44">
        <v>30</v>
      </c>
      <c r="F112" s="44"/>
      <c r="G112" s="44">
        <v>43.537526040000003</v>
      </c>
      <c r="H112" s="44">
        <v>-89.569438939999998</v>
      </c>
      <c r="I112" s="44">
        <v>4</v>
      </c>
      <c r="J112" s="44" t="s">
        <v>1843</v>
      </c>
      <c r="K112" s="44">
        <v>25</v>
      </c>
      <c r="L112" s="44" t="s">
        <v>1843</v>
      </c>
      <c r="M112" s="44">
        <v>25</v>
      </c>
      <c r="N112" s="44">
        <v>6</v>
      </c>
      <c r="O112" s="44">
        <v>0</v>
      </c>
      <c r="P112" s="44">
        <v>0</v>
      </c>
      <c r="Q112" s="44">
        <v>0</v>
      </c>
      <c r="R112" s="44">
        <v>0</v>
      </c>
      <c r="S112" s="44">
        <v>2</v>
      </c>
      <c r="T112" s="44">
        <v>0</v>
      </c>
      <c r="U112" s="44">
        <v>0</v>
      </c>
      <c r="V112" s="139">
        <v>40430</v>
      </c>
      <c r="W112" s="60">
        <v>2010</v>
      </c>
      <c r="X112" s="44">
        <v>6</v>
      </c>
      <c r="Y112" s="184">
        <v>5.8660281000000002E-2</v>
      </c>
      <c r="Z112" s="184">
        <v>3.4792798302504</v>
      </c>
      <c r="AA112" s="46">
        <v>11.1410424245</v>
      </c>
      <c r="AB112" s="46">
        <v>34.185453750495</v>
      </c>
      <c r="AC112" s="46">
        <v>71.188292500000003</v>
      </c>
      <c r="AD112" s="206">
        <f t="shared" si="12"/>
        <v>1.1638104779916141</v>
      </c>
      <c r="AE112" s="206">
        <f t="shared" si="13"/>
        <v>1.1211644196261452</v>
      </c>
      <c r="AF112" s="206">
        <f t="shared" si="14"/>
        <v>0.7335281490602088</v>
      </c>
      <c r="AG112" s="206">
        <f t="shared" si="15"/>
        <v>3.0185030466779681</v>
      </c>
      <c r="AH112" s="104"/>
      <c r="AI112" s="229"/>
      <c r="AJ112" s="229" t="s">
        <v>1941</v>
      </c>
      <c r="AK112" s="250"/>
      <c r="AL112" s="229"/>
      <c r="AM112" s="229"/>
      <c r="AN112" s="44"/>
      <c r="AO112" s="44"/>
      <c r="AP112" s="184">
        <v>208.98888890000001</v>
      </c>
      <c r="AQ112" s="184">
        <v>340.78888890000002</v>
      </c>
      <c r="AR112" s="46">
        <v>239.5</v>
      </c>
      <c r="AS112" s="46">
        <v>272.5</v>
      </c>
      <c r="AT112" s="44"/>
      <c r="AU112" s="104"/>
      <c r="AV112" s="104"/>
      <c r="AW112" s="104"/>
      <c r="AX112" s="104" t="s">
        <v>5</v>
      </c>
      <c r="AY112" s="104"/>
      <c r="AZ112" s="44">
        <v>0</v>
      </c>
      <c r="BA112" s="44">
        <v>0</v>
      </c>
      <c r="BB112" s="206">
        <v>14.397500000000001</v>
      </c>
      <c r="BC112" s="206">
        <v>12.856241669999999</v>
      </c>
      <c r="BD112" s="206">
        <v>15.343125000000001</v>
      </c>
      <c r="BE112" s="206">
        <v>18.73725</v>
      </c>
      <c r="BF112" s="206">
        <v>125.66</v>
      </c>
      <c r="BG112" s="206">
        <v>136.62</v>
      </c>
      <c r="BH112" s="206">
        <v>139.6595208</v>
      </c>
      <c r="BI112" s="206">
        <v>122.7228542</v>
      </c>
      <c r="BJ112" s="206">
        <v>157.90184600000001</v>
      </c>
      <c r="BK112" s="206">
        <v>160.15884320000001</v>
      </c>
      <c r="BL112" s="206">
        <v>16.059999999999999</v>
      </c>
      <c r="BM112" s="206">
        <v>10.76</v>
      </c>
      <c r="BN112" s="45">
        <v>9.52</v>
      </c>
      <c r="BO112" s="45">
        <v>9.1199999999999992</v>
      </c>
      <c r="BP112" s="90">
        <v>9.23</v>
      </c>
      <c r="BQ112" s="90">
        <v>6.9134618830000001</v>
      </c>
      <c r="BR112" s="90">
        <v>12.48</v>
      </c>
      <c r="BS112" s="90">
        <v>13.25</v>
      </c>
      <c r="BT112" s="90">
        <v>3.81</v>
      </c>
      <c r="BU112" s="90">
        <v>7.37</v>
      </c>
      <c r="BV112" s="90">
        <v>8.5984232580000004</v>
      </c>
      <c r="BW112" s="90">
        <v>5.9799999999999995</v>
      </c>
      <c r="BX112" s="90">
        <v>7.32</v>
      </c>
      <c r="BY112" s="90">
        <v>7.98</v>
      </c>
      <c r="BZ112" s="90">
        <v>5.16</v>
      </c>
      <c r="CA112" s="90">
        <v>5.27</v>
      </c>
      <c r="CB112" s="90">
        <v>7.0000000000000007E-2</v>
      </c>
      <c r="CC112" s="90">
        <v>1.96</v>
      </c>
      <c r="CD112" s="90">
        <v>1.75</v>
      </c>
      <c r="CE112" s="90">
        <v>0.03</v>
      </c>
      <c r="CF112" s="90">
        <v>0.36</v>
      </c>
      <c r="CG112" s="90">
        <v>3.16</v>
      </c>
      <c r="CH112" s="90">
        <v>3.69</v>
      </c>
      <c r="CI112" s="90">
        <v>0.16</v>
      </c>
      <c r="CJ112" s="90">
        <v>0.64411324800000003</v>
      </c>
      <c r="CK112" s="90">
        <v>5.6623908280000004</v>
      </c>
      <c r="CL112" s="90">
        <v>2.225442031</v>
      </c>
      <c r="CM112" s="90">
        <v>6.6477150999999998E-2</v>
      </c>
      <c r="CN112" s="90">
        <v>0.23</v>
      </c>
      <c r="CO112" s="90">
        <v>3.23</v>
      </c>
      <c r="CP112" s="90">
        <v>2.38</v>
      </c>
      <c r="CQ112" s="90">
        <v>0.14000000000000001</v>
      </c>
      <c r="CR112" s="90">
        <v>3529.07</v>
      </c>
      <c r="CS112" s="90">
        <v>991.7</v>
      </c>
      <c r="CT112" s="90">
        <v>242.88</v>
      </c>
      <c r="CU112" s="90">
        <v>45.1</v>
      </c>
      <c r="CV112" s="90">
        <v>32167.78</v>
      </c>
      <c r="CW112" s="90"/>
      <c r="CX112" s="90">
        <v>47.61</v>
      </c>
      <c r="CY112" s="90"/>
      <c r="CZ112" s="90"/>
      <c r="DA112" s="90">
        <v>1.98</v>
      </c>
      <c r="DB112" s="90">
        <v>2.2400000000000002</v>
      </c>
      <c r="DC112" s="90"/>
      <c r="DD112" s="90">
        <v>2.04</v>
      </c>
      <c r="DE112" s="90"/>
      <c r="DF112" s="90"/>
      <c r="DG112" s="90">
        <v>25.85</v>
      </c>
      <c r="DH112" s="90">
        <v>22.25</v>
      </c>
      <c r="DI112" s="90"/>
      <c r="DJ112" s="90">
        <v>23.79</v>
      </c>
      <c r="DK112" s="90"/>
      <c r="DL112" s="90"/>
      <c r="DM112" s="90">
        <v>0.83333333300000001</v>
      </c>
      <c r="DN112" s="90">
        <v>0.41666666666666669</v>
      </c>
      <c r="DO112" s="90">
        <v>0.5</v>
      </c>
      <c r="DP112" s="162">
        <v>1</v>
      </c>
      <c r="DQ112" s="90">
        <v>155.0575</v>
      </c>
      <c r="DR112" s="90">
        <v>226.95959999999999</v>
      </c>
      <c r="DS112" s="90">
        <v>4.8707737452235502</v>
      </c>
      <c r="DT112" s="90">
        <v>0.94836261607792804</v>
      </c>
      <c r="DU112" s="90">
        <v>1.7177498669848299</v>
      </c>
      <c r="DV112" s="90">
        <v>2.0963642868598602</v>
      </c>
      <c r="DW112" s="90">
        <v>6.5885236122083697</v>
      </c>
      <c r="DX112" s="90">
        <v>3.0447269029377901</v>
      </c>
      <c r="DY112" s="90"/>
      <c r="DZ112" s="74"/>
    </row>
    <row r="113" spans="1:130" x14ac:dyDescent="0.3">
      <c r="A113" s="44">
        <v>2231</v>
      </c>
      <c r="B113" s="44" t="s">
        <v>634</v>
      </c>
      <c r="C113" s="60">
        <v>30</v>
      </c>
      <c r="D113" s="44">
        <v>30</v>
      </c>
      <c r="E113" s="44">
        <v>30</v>
      </c>
      <c r="F113" s="44"/>
      <c r="G113" s="44">
        <v>43.537526040000003</v>
      </c>
      <c r="H113" s="44">
        <v>-89.569438939999998</v>
      </c>
      <c r="I113" s="44">
        <v>4</v>
      </c>
      <c r="J113" s="44" t="s">
        <v>1859</v>
      </c>
      <c r="K113" s="44">
        <v>4</v>
      </c>
      <c r="L113" s="44" t="s">
        <v>1859</v>
      </c>
      <c r="M113" s="44">
        <v>4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2</v>
      </c>
      <c r="T113" s="44">
        <v>0</v>
      </c>
      <c r="U113" s="44">
        <v>0</v>
      </c>
      <c r="V113" s="139">
        <v>40725</v>
      </c>
      <c r="W113" s="60">
        <v>2011</v>
      </c>
      <c r="X113" s="44">
        <v>5</v>
      </c>
      <c r="Y113" s="184">
        <v>0.22761244799999999</v>
      </c>
      <c r="Z113" s="184">
        <v>7.2182641103567997</v>
      </c>
      <c r="AA113" s="46">
        <v>22.930377812</v>
      </c>
      <c r="AB113" s="46">
        <v>48.918734999999998</v>
      </c>
      <c r="AC113" s="46">
        <v>90.740598300000002</v>
      </c>
      <c r="AD113" s="206">
        <f t="shared" si="12"/>
        <v>1.1558480774205295</v>
      </c>
      <c r="AE113" s="206">
        <f t="shared" si="13"/>
        <v>0.75769787845065562</v>
      </c>
      <c r="AF113" s="206">
        <f t="shared" si="14"/>
        <v>0.61784441583803851</v>
      </c>
      <c r="AG113" s="206">
        <f t="shared" si="15"/>
        <v>2.5313903717092234</v>
      </c>
      <c r="AH113" s="104"/>
      <c r="AI113" s="229"/>
      <c r="AJ113" s="229"/>
      <c r="AK113" s="250"/>
      <c r="AL113" s="229"/>
      <c r="AM113" s="229"/>
      <c r="AN113" s="44"/>
      <c r="AO113" s="44"/>
      <c r="AP113" s="184">
        <v>208.98888890000001</v>
      </c>
      <c r="AQ113" s="184">
        <v>327.41111110000003</v>
      </c>
      <c r="AR113" s="46">
        <v>241.8</v>
      </c>
      <c r="AS113" s="46">
        <v>265.8</v>
      </c>
      <c r="AT113" s="44"/>
      <c r="AU113" s="104"/>
      <c r="AV113" s="104"/>
      <c r="AW113" s="104"/>
      <c r="AX113" s="104" t="s">
        <v>5</v>
      </c>
      <c r="AY113" s="104"/>
      <c r="AZ113" s="44">
        <v>0</v>
      </c>
      <c r="BA113" s="44">
        <v>0</v>
      </c>
      <c r="BB113" s="206">
        <v>11.919</v>
      </c>
      <c r="BC113" s="206">
        <v>12.105399999999999</v>
      </c>
      <c r="BD113" s="206">
        <v>15.098125</v>
      </c>
      <c r="BE113" s="206">
        <v>11.508699999999999</v>
      </c>
      <c r="BF113" s="206">
        <v>131.34</v>
      </c>
      <c r="BG113" s="206">
        <v>139.63</v>
      </c>
      <c r="BH113" s="206">
        <v>112.7945491</v>
      </c>
      <c r="BI113" s="206">
        <v>125.8139615</v>
      </c>
      <c r="BJ113" s="206">
        <v>150.2581327</v>
      </c>
      <c r="BK113" s="206">
        <v>146.85708210000001</v>
      </c>
      <c r="BL113" s="206">
        <v>9.64</v>
      </c>
      <c r="BM113" s="206">
        <v>8.11</v>
      </c>
      <c r="BN113" s="45">
        <v>9.43</v>
      </c>
      <c r="BO113" s="45">
        <v>5.64</v>
      </c>
      <c r="BP113" s="90">
        <v>6.59</v>
      </c>
      <c r="BQ113" s="90">
        <v>8.4955273180000006</v>
      </c>
      <c r="BR113" s="90">
        <v>10.78</v>
      </c>
      <c r="BS113" s="90">
        <v>10.8</v>
      </c>
      <c r="BT113" s="90">
        <v>7.3</v>
      </c>
      <c r="BU113" s="90">
        <v>7.03</v>
      </c>
      <c r="BV113" s="90">
        <v>10.21946299</v>
      </c>
      <c r="BW113" s="90">
        <v>1.7300000000000002</v>
      </c>
      <c r="BX113" s="90">
        <v>6.3</v>
      </c>
      <c r="BY113" s="90">
        <v>6.71</v>
      </c>
      <c r="BZ113" s="90">
        <v>4.4800000000000004</v>
      </c>
      <c r="CA113" s="90">
        <v>4.09</v>
      </c>
      <c r="CB113" s="90">
        <v>0.19</v>
      </c>
      <c r="CC113" s="90">
        <v>3.74</v>
      </c>
      <c r="CD113" s="90">
        <v>3.28</v>
      </c>
      <c r="CE113" s="90">
        <v>0.08</v>
      </c>
      <c r="CF113" s="90">
        <v>0.44</v>
      </c>
      <c r="CG113" s="90">
        <v>3.29</v>
      </c>
      <c r="CH113" s="90">
        <v>3.11</v>
      </c>
      <c r="CI113" s="90">
        <v>0.19</v>
      </c>
      <c r="CJ113" s="90">
        <v>0.43228676999999999</v>
      </c>
      <c r="CK113" s="90">
        <v>6.7365072000000001</v>
      </c>
      <c r="CL113" s="90">
        <v>2.9832716260000001</v>
      </c>
      <c r="CM113" s="90">
        <v>6.7397393999999999E-2</v>
      </c>
      <c r="CN113" s="90">
        <v>0.13</v>
      </c>
      <c r="CO113" s="90">
        <v>0.93</v>
      </c>
      <c r="CP113" s="90">
        <v>0.62</v>
      </c>
      <c r="CQ113" s="90">
        <v>0.05</v>
      </c>
      <c r="CR113" s="90">
        <v>1024.19</v>
      </c>
      <c r="CS113" s="90">
        <v>885.29</v>
      </c>
      <c r="CT113" s="90">
        <v>164.77</v>
      </c>
      <c r="CU113" s="90">
        <v>47.73</v>
      </c>
      <c r="CV113" s="90">
        <v>23913.48</v>
      </c>
      <c r="CW113" s="90"/>
      <c r="CX113" s="90">
        <v>46.83</v>
      </c>
      <c r="CY113" s="90"/>
      <c r="CZ113" s="90"/>
      <c r="DA113" s="90">
        <v>2.36</v>
      </c>
      <c r="DB113" s="90">
        <v>2.44</v>
      </c>
      <c r="DC113" s="90"/>
      <c r="DD113" s="90">
        <v>2.2000000000000002</v>
      </c>
      <c r="DE113" s="90"/>
      <c r="DF113" s="90"/>
      <c r="DG113" s="90">
        <v>21.26</v>
      </c>
      <c r="DH113" s="90">
        <v>20.07</v>
      </c>
      <c r="DI113" s="90"/>
      <c r="DJ113" s="90">
        <v>21.4</v>
      </c>
      <c r="DK113" s="90"/>
      <c r="DL113" s="90"/>
      <c r="DM113" s="90" t="s">
        <v>5</v>
      </c>
      <c r="DN113" s="90">
        <v>0.16666666666666666</v>
      </c>
      <c r="DO113" s="90">
        <v>0.33329999999999999</v>
      </c>
      <c r="DP113" s="162" t="s">
        <v>5</v>
      </c>
      <c r="DQ113" s="90">
        <v>151.91909999999999</v>
      </c>
      <c r="DR113" s="90">
        <v>138.6301</v>
      </c>
      <c r="DS113" s="90">
        <v>2.6710268820707901</v>
      </c>
      <c r="DT113" s="90">
        <v>1.4737059267792501</v>
      </c>
      <c r="DU113" s="90">
        <v>4.6317414992584904</v>
      </c>
      <c r="DV113" s="90">
        <v>1.3083017324520401</v>
      </c>
      <c r="DW113" s="90">
        <v>7.3027683813292796</v>
      </c>
      <c r="DX113" s="90">
        <v>2.7820076592312901</v>
      </c>
      <c r="DY113" s="90"/>
      <c r="DZ113" s="74"/>
    </row>
    <row r="114" spans="1:130" x14ac:dyDescent="0.3">
      <c r="A114" s="3">
        <v>270</v>
      </c>
      <c r="B114" s="3" t="s">
        <v>625</v>
      </c>
      <c r="C114" s="51">
        <v>31</v>
      </c>
      <c r="D114" s="3">
        <v>31</v>
      </c>
      <c r="E114" s="3">
        <v>31</v>
      </c>
      <c r="F114" s="3">
        <v>220</v>
      </c>
      <c r="G114" s="3">
        <v>43.537817240000003</v>
      </c>
      <c r="H114" s="3">
        <v>-89.569438939999998</v>
      </c>
      <c r="I114" s="3">
        <v>1</v>
      </c>
      <c r="J114" s="3" t="s">
        <v>1852</v>
      </c>
      <c r="K114" s="3">
        <v>18</v>
      </c>
      <c r="L114" s="3" t="s">
        <v>1852</v>
      </c>
      <c r="M114" s="3">
        <v>18</v>
      </c>
      <c r="N114" s="3">
        <v>5</v>
      </c>
      <c r="O114" s="3">
        <v>1</v>
      </c>
      <c r="P114" s="3">
        <v>0</v>
      </c>
      <c r="Q114" s="3">
        <v>1</v>
      </c>
      <c r="R114" s="3">
        <v>1</v>
      </c>
      <c r="S114" s="3">
        <v>2</v>
      </c>
      <c r="T114" s="3">
        <v>0</v>
      </c>
      <c r="U114" s="3">
        <v>0</v>
      </c>
      <c r="V114" s="132">
        <v>40430</v>
      </c>
      <c r="W114" s="51">
        <v>2010</v>
      </c>
      <c r="X114" s="3">
        <v>6</v>
      </c>
      <c r="Y114" s="183">
        <v>0.95757609374999997</v>
      </c>
      <c r="Z114" s="183">
        <v>16.482528486490001</v>
      </c>
      <c r="AA114" s="31">
        <v>40.307234600000001</v>
      </c>
      <c r="AB114" s="31">
        <v>78.939903900000004</v>
      </c>
      <c r="AC114" s="31">
        <v>130.74758</v>
      </c>
      <c r="AD114" s="205">
        <f t="shared" si="12"/>
        <v>0.8942300311607263</v>
      </c>
      <c r="AE114" s="205">
        <f t="shared" si="13"/>
        <v>0.67215588140214999</v>
      </c>
      <c r="AF114" s="205">
        <f t="shared" si="14"/>
        <v>0.50458174131586819</v>
      </c>
      <c r="AG114" s="205">
        <f t="shared" si="15"/>
        <v>2.0709676538787445</v>
      </c>
      <c r="AH114" s="103"/>
      <c r="AI114" s="222"/>
      <c r="AJ114" s="222"/>
      <c r="AK114" s="249"/>
      <c r="AL114" s="222"/>
      <c r="AM114" s="222"/>
      <c r="AN114" s="3"/>
      <c r="AO114" s="3"/>
      <c r="AP114" s="183">
        <v>208.98888890000001</v>
      </c>
      <c r="AQ114" s="183">
        <v>327.41111110000003</v>
      </c>
      <c r="AR114" s="31">
        <v>229.5</v>
      </c>
      <c r="AS114" s="31">
        <v>252.7</v>
      </c>
      <c r="AT114" s="3"/>
      <c r="AU114" s="103"/>
      <c r="AV114" s="103"/>
      <c r="AW114" s="103"/>
      <c r="AX114" s="103">
        <v>1</v>
      </c>
      <c r="AY114" s="103"/>
      <c r="AZ114" s="3">
        <v>0</v>
      </c>
      <c r="BA114" s="3">
        <v>0</v>
      </c>
      <c r="BB114" s="205">
        <v>11.304298530000001</v>
      </c>
      <c r="BC114" s="205">
        <v>8.2185916670000001</v>
      </c>
      <c r="BD114" s="205">
        <v>13.421176470000001</v>
      </c>
      <c r="BE114" s="205">
        <v>17.032341670000001</v>
      </c>
      <c r="BF114" s="205">
        <v>132.77000000000001</v>
      </c>
      <c r="BG114" s="205">
        <v>127.65</v>
      </c>
      <c r="BH114" s="205">
        <v>119.1047923</v>
      </c>
      <c r="BI114" s="205">
        <v>111.2374239</v>
      </c>
      <c r="BJ114" s="205">
        <v>160.1572371</v>
      </c>
      <c r="BK114" s="205">
        <v>154.23188949999999</v>
      </c>
      <c r="BL114" s="205">
        <v>17.96</v>
      </c>
      <c r="BM114" s="205">
        <v>6.31</v>
      </c>
      <c r="BN114" s="4">
        <v>9.4</v>
      </c>
      <c r="BO114" s="4">
        <v>6.86</v>
      </c>
      <c r="BP114" s="79">
        <v>9</v>
      </c>
      <c r="BQ114" s="79">
        <v>7.6837594549999997</v>
      </c>
      <c r="BR114" s="79">
        <v>7.2</v>
      </c>
      <c r="BS114" s="79">
        <v>13.74</v>
      </c>
      <c r="BT114" s="79">
        <v>4.82</v>
      </c>
      <c r="BU114" s="79">
        <v>4.67</v>
      </c>
      <c r="BV114" s="79">
        <v>6.3829446270000005</v>
      </c>
      <c r="BW114" s="79">
        <v>5.3800000000000008</v>
      </c>
      <c r="BX114" s="79">
        <v>4.25</v>
      </c>
      <c r="BY114" s="79">
        <v>7.75</v>
      </c>
      <c r="BZ114" s="79">
        <v>2.95</v>
      </c>
      <c r="CA114" s="79">
        <v>5.99</v>
      </c>
      <c r="CB114" s="79">
        <v>0.13</v>
      </c>
      <c r="CC114" s="79">
        <v>2.61</v>
      </c>
      <c r="CD114" s="79">
        <v>2.04</v>
      </c>
      <c r="CE114" s="79">
        <v>0.04</v>
      </c>
      <c r="CF114" s="79">
        <v>0.36</v>
      </c>
      <c r="CG114" s="79">
        <v>2.14</v>
      </c>
      <c r="CH114" s="79">
        <v>2.04</v>
      </c>
      <c r="CI114" s="79">
        <v>0.13</v>
      </c>
      <c r="CJ114" s="79">
        <v>0.448369982</v>
      </c>
      <c r="CK114" s="79">
        <v>4.5072192930000003</v>
      </c>
      <c r="CL114" s="79">
        <v>1.386119214</v>
      </c>
      <c r="CM114" s="79">
        <v>4.1236137999999999E-2</v>
      </c>
      <c r="CN114" s="79">
        <v>0.27</v>
      </c>
      <c r="CO114" s="79">
        <v>2.97</v>
      </c>
      <c r="CP114" s="79">
        <v>1.99</v>
      </c>
      <c r="CQ114" s="79">
        <v>0.15</v>
      </c>
      <c r="CR114" s="79">
        <v>1451.18</v>
      </c>
      <c r="CS114" s="79">
        <v>1500.14</v>
      </c>
      <c r="CT114" s="79">
        <v>280.3</v>
      </c>
      <c r="CU114" s="79">
        <v>69.25</v>
      </c>
      <c r="CV114" s="79">
        <v>61976.44</v>
      </c>
      <c r="CW114" s="79"/>
      <c r="CX114" s="79">
        <v>45.46</v>
      </c>
      <c r="CY114" s="79"/>
      <c r="CZ114" s="79"/>
      <c r="DA114" s="79">
        <v>2.2999999999999998</v>
      </c>
      <c r="DB114" s="79">
        <v>2.58</v>
      </c>
      <c r="DC114" s="79"/>
      <c r="DD114" s="79">
        <v>1.97</v>
      </c>
      <c r="DE114" s="79"/>
      <c r="DF114" s="79"/>
      <c r="DG114" s="79">
        <v>21.71</v>
      </c>
      <c r="DH114" s="79">
        <v>19.04</v>
      </c>
      <c r="DI114" s="79"/>
      <c r="DJ114" s="79">
        <v>23.57</v>
      </c>
      <c r="DK114" s="79"/>
      <c r="DL114" s="79"/>
      <c r="DM114" s="79">
        <v>1</v>
      </c>
      <c r="DN114" s="79">
        <v>1</v>
      </c>
      <c r="DO114" s="79">
        <v>0.66669999999999996</v>
      </c>
      <c r="DP114" s="161">
        <v>1</v>
      </c>
      <c r="DQ114" s="79">
        <v>99.018699999999995</v>
      </c>
      <c r="DR114" s="79">
        <v>204.6671</v>
      </c>
      <c r="DS114" s="79">
        <v>2.4537789326662498</v>
      </c>
      <c r="DT114" s="79">
        <v>1.5181238215619399</v>
      </c>
      <c r="DU114" s="79">
        <v>0.61422741360975297</v>
      </c>
      <c r="DV114" s="79">
        <v>1.20336878765566</v>
      </c>
      <c r="DW114" s="79">
        <v>3.0680063462760101</v>
      </c>
      <c r="DX114" s="79">
        <v>2.7214926092175999</v>
      </c>
      <c r="DY114" s="79"/>
      <c r="DZ114" s="74"/>
    </row>
    <row r="115" spans="1:130" x14ac:dyDescent="0.3">
      <c r="A115" s="3">
        <v>598</v>
      </c>
      <c r="B115" s="3" t="s">
        <v>1341</v>
      </c>
      <c r="C115" s="51">
        <v>31</v>
      </c>
      <c r="D115" s="3">
        <v>31</v>
      </c>
      <c r="E115" s="3">
        <v>31</v>
      </c>
      <c r="F115" s="3"/>
      <c r="G115" s="3">
        <v>43.537817240000003</v>
      </c>
      <c r="H115" s="3">
        <v>-89.569438939999998</v>
      </c>
      <c r="I115" s="3">
        <v>2</v>
      </c>
      <c r="J115" s="3" t="s">
        <v>1848</v>
      </c>
      <c r="K115" s="3">
        <v>10</v>
      </c>
      <c r="L115" s="3" t="s">
        <v>1848</v>
      </c>
      <c r="M115" s="3">
        <v>10</v>
      </c>
      <c r="N115" s="3">
        <v>7</v>
      </c>
      <c r="O115" s="3">
        <v>0</v>
      </c>
      <c r="P115" s="3">
        <v>0</v>
      </c>
      <c r="Q115" s="3">
        <v>0</v>
      </c>
      <c r="R115" s="3">
        <v>0</v>
      </c>
      <c r="S115" s="3">
        <v>2</v>
      </c>
      <c r="T115" s="3">
        <v>0</v>
      </c>
      <c r="U115" s="3">
        <v>0</v>
      </c>
      <c r="V115" s="132">
        <v>40430</v>
      </c>
      <c r="W115" s="51">
        <v>2010</v>
      </c>
      <c r="X115" s="3">
        <v>6</v>
      </c>
      <c r="Y115" s="183">
        <v>0.62584549199999995</v>
      </c>
      <c r="Z115" s="183">
        <v>12.925762110323999</v>
      </c>
      <c r="AA115" s="31">
        <v>33.427540299999997</v>
      </c>
      <c r="AB115" s="31">
        <v>68.688832500000004</v>
      </c>
      <c r="AC115" s="31">
        <v>112.2336719</v>
      </c>
      <c r="AD115" s="205">
        <f t="shared" si="12"/>
        <v>0.95015773739569287</v>
      </c>
      <c r="AE115" s="205">
        <f t="shared" si="13"/>
        <v>0.72020651132956903</v>
      </c>
      <c r="AF115" s="205">
        <f t="shared" si="14"/>
        <v>0.49099642269666344</v>
      </c>
      <c r="AG115" s="205">
        <f t="shared" si="15"/>
        <v>2.1613606714219253</v>
      </c>
      <c r="AH115" s="103"/>
      <c r="AI115" s="222"/>
      <c r="AJ115" s="222"/>
      <c r="AK115" s="249"/>
      <c r="AL115" s="222"/>
      <c r="AM115" s="222"/>
      <c r="AN115" s="3"/>
      <c r="AO115" s="3"/>
      <c r="AP115" s="183">
        <v>208.98888890000001</v>
      </c>
      <c r="AQ115" s="183">
        <v>327.41111110000003</v>
      </c>
      <c r="AR115" s="31">
        <v>229.5</v>
      </c>
      <c r="AS115" s="31">
        <v>244.1</v>
      </c>
      <c r="AT115" s="3"/>
      <c r="AU115" s="103"/>
      <c r="AV115" s="103"/>
      <c r="AW115" s="103"/>
      <c r="AX115" s="103" t="s">
        <v>5</v>
      </c>
      <c r="AY115" s="103"/>
      <c r="AZ115" s="3">
        <v>0</v>
      </c>
      <c r="BA115" s="3">
        <v>0</v>
      </c>
      <c r="BB115" s="205">
        <v>15.248125</v>
      </c>
      <c r="BC115" s="205">
        <v>10.480266670000001</v>
      </c>
      <c r="BD115" s="205">
        <v>12.989375000000001</v>
      </c>
      <c r="BE115" s="205">
        <v>12.13892083</v>
      </c>
      <c r="BF115" s="205">
        <v>119.81</v>
      </c>
      <c r="BG115" s="205">
        <v>133.85</v>
      </c>
      <c r="BH115" s="205">
        <v>124.214653</v>
      </c>
      <c r="BI115" s="205">
        <v>117.15249180000001</v>
      </c>
      <c r="BJ115" s="205">
        <v>152.44627009999999</v>
      </c>
      <c r="BK115" s="205">
        <v>143.07735</v>
      </c>
      <c r="BL115" s="205">
        <v>17.71</v>
      </c>
      <c r="BM115" s="205">
        <v>18.12</v>
      </c>
      <c r="BN115" s="4">
        <v>12.85</v>
      </c>
      <c r="BO115" s="4">
        <v>9.59</v>
      </c>
      <c r="BP115" s="79">
        <v>12.97</v>
      </c>
      <c r="BQ115" s="79">
        <v>9.1795194089999992</v>
      </c>
      <c r="BR115" s="79">
        <v>9.6300000000000008</v>
      </c>
      <c r="BS115" s="79">
        <v>4.01</v>
      </c>
      <c r="BT115" s="79">
        <v>4.87</v>
      </c>
      <c r="BU115" s="79">
        <v>3.56</v>
      </c>
      <c r="BV115" s="79">
        <v>5.6792138139999997</v>
      </c>
      <c r="BW115" s="79">
        <v>4.71</v>
      </c>
      <c r="BX115" s="79">
        <v>5.78</v>
      </c>
      <c r="BY115" s="79">
        <v>2.87</v>
      </c>
      <c r="BZ115" s="79">
        <v>3.85</v>
      </c>
      <c r="CA115" s="79">
        <v>1.1399999999999999</v>
      </c>
      <c r="CB115" s="79">
        <v>0.16</v>
      </c>
      <c r="CC115" s="79">
        <v>2.4900000000000002</v>
      </c>
      <c r="CD115" s="79">
        <v>2.17</v>
      </c>
      <c r="CE115" s="79">
        <v>0.06</v>
      </c>
      <c r="CF115" s="79">
        <v>0.28999999999999998</v>
      </c>
      <c r="CG115" s="79">
        <v>1.6</v>
      </c>
      <c r="CH115" s="79">
        <v>1.54</v>
      </c>
      <c r="CI115" s="79">
        <v>0.12</v>
      </c>
      <c r="CJ115" s="79">
        <v>0.446796476</v>
      </c>
      <c r="CK115" s="79">
        <v>4.0543296509999998</v>
      </c>
      <c r="CL115" s="79">
        <v>1.141353488</v>
      </c>
      <c r="CM115" s="79">
        <v>3.6734199000000002E-2</v>
      </c>
      <c r="CN115" s="79">
        <v>0.28999999999999998</v>
      </c>
      <c r="CO115" s="79">
        <v>2.64</v>
      </c>
      <c r="CP115" s="79">
        <v>1.65</v>
      </c>
      <c r="CQ115" s="79">
        <v>0.13</v>
      </c>
      <c r="CR115" s="79">
        <v>1097.03</v>
      </c>
      <c r="CS115" s="79">
        <v>1002.07</v>
      </c>
      <c r="CT115" s="79">
        <v>164.36</v>
      </c>
      <c r="CU115" s="79">
        <v>44.09</v>
      </c>
      <c r="CV115" s="79">
        <v>30073.13</v>
      </c>
      <c r="CW115" s="79"/>
      <c r="CX115" s="79">
        <v>45.37</v>
      </c>
      <c r="CY115" s="79"/>
      <c r="CZ115" s="79"/>
      <c r="DA115" s="79">
        <v>2.36</v>
      </c>
      <c r="DB115" s="79">
        <v>2.48</v>
      </c>
      <c r="DC115" s="79"/>
      <c r="DD115" s="79">
        <v>2.0299999999999998</v>
      </c>
      <c r="DE115" s="79"/>
      <c r="DF115" s="79"/>
      <c r="DG115" s="79">
        <v>21.39</v>
      </c>
      <c r="DH115" s="79">
        <v>19.66</v>
      </c>
      <c r="DI115" s="79"/>
      <c r="DJ115" s="79">
        <v>23.14</v>
      </c>
      <c r="DK115" s="79"/>
      <c r="DL115" s="79"/>
      <c r="DM115" s="79">
        <v>1.0833333329999999</v>
      </c>
      <c r="DN115" s="79">
        <v>0.66666666666666663</v>
      </c>
      <c r="DO115" s="79">
        <v>0.75</v>
      </c>
      <c r="DP115" s="161">
        <v>16</v>
      </c>
      <c r="DQ115" s="79">
        <v>131.4708</v>
      </c>
      <c r="DR115" s="79">
        <v>291.77429999999998</v>
      </c>
      <c r="DS115" s="79">
        <v>3.8432108118304602</v>
      </c>
      <c r="DT115" s="79">
        <v>1.7474808439262799</v>
      </c>
      <c r="DU115" s="79">
        <v>4.8088244690075701</v>
      </c>
      <c r="DV115" s="79">
        <v>0.95926885952601004</v>
      </c>
      <c r="DW115" s="79">
        <v>8.6520352808380299</v>
      </c>
      <c r="DX115" s="79">
        <v>2.70674970345229</v>
      </c>
      <c r="DY115" s="79"/>
      <c r="DZ115" s="74"/>
    </row>
    <row r="116" spans="1:130" x14ac:dyDescent="0.3">
      <c r="A116" s="3">
        <v>917</v>
      </c>
      <c r="B116" s="3" t="s">
        <v>1106</v>
      </c>
      <c r="C116" s="51">
        <v>31</v>
      </c>
      <c r="D116" s="3">
        <v>31</v>
      </c>
      <c r="E116" s="3">
        <v>31</v>
      </c>
      <c r="F116" s="3"/>
      <c r="G116" s="3">
        <v>43.537817240000003</v>
      </c>
      <c r="H116" s="3">
        <v>-89.569438939999998</v>
      </c>
      <c r="I116" s="3">
        <v>3</v>
      </c>
      <c r="J116" s="3" t="s">
        <v>1855</v>
      </c>
      <c r="K116" s="3">
        <v>21</v>
      </c>
      <c r="L116" s="3" t="s">
        <v>1855</v>
      </c>
      <c r="M116" s="3">
        <v>21</v>
      </c>
      <c r="N116" s="3">
        <v>5</v>
      </c>
      <c r="O116" s="3">
        <v>0</v>
      </c>
      <c r="P116" s="3">
        <v>0</v>
      </c>
      <c r="Q116" s="3">
        <v>0</v>
      </c>
      <c r="R116" s="3">
        <v>0</v>
      </c>
      <c r="S116" s="3">
        <v>2</v>
      </c>
      <c r="T116" s="3">
        <v>0</v>
      </c>
      <c r="U116" s="3">
        <v>0</v>
      </c>
      <c r="V116" s="132">
        <v>40430</v>
      </c>
      <c r="W116" s="51">
        <v>2010</v>
      </c>
      <c r="X116" s="3">
        <v>6</v>
      </c>
      <c r="Y116" s="183">
        <v>8.8258898000000002E-2</v>
      </c>
      <c r="Z116" s="183">
        <v>1.1022618632900001</v>
      </c>
      <c r="AA116" s="31">
        <v>7.7666027040000003</v>
      </c>
      <c r="AB116" s="31">
        <v>17.383216112022499</v>
      </c>
      <c r="AC116" s="31">
        <v>37.840223016000003</v>
      </c>
      <c r="AD116" s="205">
        <f t="shared" si="12"/>
        <v>1.9524685283408765</v>
      </c>
      <c r="AE116" s="205">
        <f t="shared" si="13"/>
        <v>0.8056723131067236</v>
      </c>
      <c r="AF116" s="205">
        <f t="shared" si="14"/>
        <v>0.77786748838393915</v>
      </c>
      <c r="AG116" s="205">
        <f t="shared" si="15"/>
        <v>3.5360083298315392</v>
      </c>
      <c r="AH116" s="103"/>
      <c r="AI116" s="222"/>
      <c r="AJ116" s="222"/>
      <c r="AK116" s="249"/>
      <c r="AL116" s="222"/>
      <c r="AM116" s="222"/>
      <c r="AN116" s="3"/>
      <c r="AO116" s="3"/>
      <c r="AP116" s="183">
        <v>226</v>
      </c>
      <c r="AQ116" s="183">
        <v>350</v>
      </c>
      <c r="AR116" s="31">
        <v>241.8</v>
      </c>
      <c r="AS116" s="31">
        <v>252.7</v>
      </c>
      <c r="AT116" s="3"/>
      <c r="AU116" s="103"/>
      <c r="AV116" s="103"/>
      <c r="AW116" s="103"/>
      <c r="AX116" s="103" t="s">
        <v>5</v>
      </c>
      <c r="AY116" s="103"/>
      <c r="AZ116" s="3">
        <v>0</v>
      </c>
      <c r="BA116" s="3">
        <v>0</v>
      </c>
      <c r="BB116" s="205">
        <v>12.76176471</v>
      </c>
      <c r="BC116" s="205">
        <v>8.8374249999999996</v>
      </c>
      <c r="BD116" s="205">
        <v>11.618124999999999</v>
      </c>
      <c r="BE116" s="205">
        <v>10.36149444</v>
      </c>
      <c r="BF116" s="205">
        <v>110.16</v>
      </c>
      <c r="BG116" s="205">
        <v>117.87</v>
      </c>
      <c r="BH116" s="205">
        <v>123.4915756</v>
      </c>
      <c r="BI116" s="205">
        <v>111.05780710000001</v>
      </c>
      <c r="BJ116" s="205">
        <v>131.0284063</v>
      </c>
      <c r="BK116" s="205">
        <v>124.3545139</v>
      </c>
      <c r="BL116" s="205">
        <v>20.399999999999999</v>
      </c>
      <c r="BM116" s="205">
        <v>17.920000000000002</v>
      </c>
      <c r="BN116" s="4">
        <v>11.6</v>
      </c>
      <c r="BO116" s="4">
        <v>12.67</v>
      </c>
      <c r="BP116" s="79">
        <v>14.41</v>
      </c>
      <c r="BQ116" s="79">
        <v>11.25272569</v>
      </c>
      <c r="BR116" s="79">
        <v>13.51</v>
      </c>
      <c r="BS116" s="79">
        <v>5.88</v>
      </c>
      <c r="BT116" s="79">
        <v>3.82</v>
      </c>
      <c r="BU116" s="79">
        <v>5.78</v>
      </c>
      <c r="BV116" s="79">
        <v>6.7676809630000001</v>
      </c>
      <c r="BW116" s="79">
        <v>4.1900000000000004</v>
      </c>
      <c r="BX116" s="79">
        <v>7.41</v>
      </c>
      <c r="BY116" s="79">
        <v>4.04</v>
      </c>
      <c r="BZ116" s="79">
        <v>6.1</v>
      </c>
      <c r="CA116" s="79">
        <v>1.84</v>
      </c>
      <c r="CB116" s="79">
        <v>7.0000000000000007E-2</v>
      </c>
      <c r="CC116" s="79">
        <v>1.92</v>
      </c>
      <c r="CD116" s="79">
        <v>1.78</v>
      </c>
      <c r="CE116" s="79">
        <v>0.04</v>
      </c>
      <c r="CF116" s="79">
        <v>0.37</v>
      </c>
      <c r="CG116" s="79">
        <v>2.5</v>
      </c>
      <c r="CH116" s="79">
        <v>2.78</v>
      </c>
      <c r="CI116" s="79">
        <v>0.14000000000000001</v>
      </c>
      <c r="CJ116" s="79">
        <v>0.45574535300000002</v>
      </c>
      <c r="CK116" s="79">
        <v>4.7417903910000003</v>
      </c>
      <c r="CL116" s="79">
        <v>1.5173159300000001</v>
      </c>
      <c r="CM116" s="79">
        <v>5.2829289000000001E-2</v>
      </c>
      <c r="CN116" s="79">
        <v>0.24</v>
      </c>
      <c r="CO116" s="79">
        <v>2.2200000000000002</v>
      </c>
      <c r="CP116" s="79">
        <v>1.61</v>
      </c>
      <c r="CQ116" s="79">
        <v>0.12</v>
      </c>
      <c r="CR116" s="79">
        <v>501.96</v>
      </c>
      <c r="CS116" s="79">
        <v>786.52</v>
      </c>
      <c r="CT116" s="79">
        <v>126.31</v>
      </c>
      <c r="CU116" s="79">
        <v>44.84</v>
      </c>
      <c r="CV116" s="79">
        <v>52098.5</v>
      </c>
      <c r="CW116" s="79"/>
      <c r="CX116" s="79">
        <v>46.36</v>
      </c>
      <c r="CY116" s="79"/>
      <c r="CZ116" s="79"/>
      <c r="DA116" s="79">
        <v>2.04</v>
      </c>
      <c r="DB116" s="79">
        <v>2.31</v>
      </c>
      <c r="DC116" s="79"/>
      <c r="DD116" s="79">
        <v>1.86</v>
      </c>
      <c r="DE116" s="79"/>
      <c r="DF116" s="79"/>
      <c r="DG116" s="79">
        <v>24.58</v>
      </c>
      <c r="DH116" s="79">
        <v>21.03</v>
      </c>
      <c r="DI116" s="79"/>
      <c r="DJ116" s="79">
        <v>25.91</v>
      </c>
      <c r="DK116" s="79"/>
      <c r="DL116" s="79"/>
      <c r="DM116" s="79">
        <v>0.5</v>
      </c>
      <c r="DN116" s="79">
        <v>0.75</v>
      </c>
      <c r="DO116" s="79">
        <v>1.0832999999999999</v>
      </c>
      <c r="DP116" s="161">
        <v>28</v>
      </c>
      <c r="DQ116" s="79">
        <v>106.4118</v>
      </c>
      <c r="DR116" s="79">
        <v>192.39150000000001</v>
      </c>
      <c r="DS116" s="79">
        <v>2.5836420396986002</v>
      </c>
      <c r="DT116" s="79">
        <v>2.22982824085264</v>
      </c>
      <c r="DU116" s="79">
        <v>1.1487447820636401</v>
      </c>
      <c r="DV116" s="79">
        <v>4.4065356317716704</v>
      </c>
      <c r="DW116" s="79">
        <v>3.7323868217622498</v>
      </c>
      <c r="DX116" s="79">
        <v>6.6363638726243099</v>
      </c>
      <c r="DY116" s="79"/>
      <c r="DZ116" s="74"/>
    </row>
    <row r="117" spans="1:130" x14ac:dyDescent="0.3">
      <c r="A117" s="1">
        <v>2106</v>
      </c>
      <c r="B117" s="1" t="s">
        <v>1754</v>
      </c>
      <c r="C117" s="47">
        <v>32</v>
      </c>
      <c r="D117" s="1">
        <v>32</v>
      </c>
      <c r="E117" s="1">
        <v>32</v>
      </c>
      <c r="F117" s="1">
        <v>546</v>
      </c>
      <c r="G117" s="1">
        <v>43.538572850000001</v>
      </c>
      <c r="H117" s="1">
        <v>-89.569438939999998</v>
      </c>
      <c r="I117" s="1">
        <v>2</v>
      </c>
      <c r="J117" s="1" t="s">
        <v>1859</v>
      </c>
      <c r="K117" s="1">
        <v>6</v>
      </c>
      <c r="L117" s="1" t="s">
        <v>1859</v>
      </c>
      <c r="M117" s="1">
        <v>6</v>
      </c>
      <c r="N117" s="1">
        <v>0</v>
      </c>
      <c r="O117" s="1">
        <v>1</v>
      </c>
      <c r="P117" s="1">
        <v>0</v>
      </c>
      <c r="Q117" s="1">
        <v>1</v>
      </c>
      <c r="R117" s="1">
        <v>1</v>
      </c>
      <c r="S117" s="1">
        <v>2</v>
      </c>
      <c r="T117" s="1">
        <v>0</v>
      </c>
      <c r="U117" s="1">
        <v>0</v>
      </c>
      <c r="V117" s="142">
        <v>40725</v>
      </c>
      <c r="W117" s="47">
        <v>2011</v>
      </c>
      <c r="X117" s="1">
        <v>5</v>
      </c>
      <c r="Y117" s="185">
        <v>0.20865135400000001</v>
      </c>
      <c r="Z117" s="185">
        <v>1.0014603905982</v>
      </c>
      <c r="AA117" s="30">
        <v>6.3820293682499996</v>
      </c>
      <c r="AB117" s="30">
        <v>14.146527254895</v>
      </c>
      <c r="AC117" s="30">
        <v>34.594000000000001</v>
      </c>
      <c r="AD117" s="207">
        <f t="shared" si="12"/>
        <v>1.8520268043119699</v>
      </c>
      <c r="AE117" s="207">
        <f t="shared" si="13"/>
        <v>0.79598304070869808</v>
      </c>
      <c r="AF117" s="207">
        <f t="shared" si="14"/>
        <v>0.89421108633613766</v>
      </c>
      <c r="AG117" s="207">
        <f t="shared" si="15"/>
        <v>3.5422209313568054</v>
      </c>
      <c r="AP117" s="185">
        <v>177.51111109999999</v>
      </c>
      <c r="AQ117" s="185">
        <v>281.95555560000003</v>
      </c>
      <c r="AR117" s="30">
        <v>187.9</v>
      </c>
      <c r="AS117" s="30">
        <v>252.7</v>
      </c>
      <c r="AX117" s="97">
        <v>0</v>
      </c>
      <c r="AZ117" s="1">
        <v>0</v>
      </c>
      <c r="BA117" s="1">
        <v>0</v>
      </c>
      <c r="BB117" s="207">
        <v>9.9943749999999998</v>
      </c>
      <c r="BC117" s="207">
        <v>14.22923333</v>
      </c>
      <c r="BD117" s="207">
        <v>17.579374999999999</v>
      </c>
      <c r="BE117" s="207">
        <v>14.96853846</v>
      </c>
      <c r="BF117" s="207">
        <v>113.46</v>
      </c>
      <c r="BG117" s="207">
        <v>113.63</v>
      </c>
      <c r="BH117" s="207">
        <v>137.9842955</v>
      </c>
      <c r="BI117" s="207">
        <v>113.3351918</v>
      </c>
      <c r="BJ117" s="207">
        <v>131.38546339999999</v>
      </c>
      <c r="BK117" s="207">
        <v>123.738395</v>
      </c>
      <c r="BL117" s="207">
        <v>20.309999999999999</v>
      </c>
      <c r="BM117" s="207">
        <v>23.83</v>
      </c>
      <c r="BN117" s="2">
        <v>17.82</v>
      </c>
      <c r="BO117" s="2">
        <v>11.56</v>
      </c>
      <c r="BP117" s="74">
        <v>12.51</v>
      </c>
      <c r="BQ117" s="74">
        <v>12.023821310000001</v>
      </c>
      <c r="BR117" s="74">
        <v>5.54</v>
      </c>
      <c r="BS117" s="74">
        <v>3.95</v>
      </c>
      <c r="BT117" s="74">
        <v>2.78</v>
      </c>
      <c r="BU117" s="74">
        <v>2.38</v>
      </c>
      <c r="BV117" s="74">
        <v>5.5137512859999998</v>
      </c>
      <c r="BW117" s="74">
        <v>2.66</v>
      </c>
      <c r="BX117" s="74">
        <v>3.49</v>
      </c>
      <c r="BY117" s="74">
        <v>2.63</v>
      </c>
      <c r="BZ117" s="74">
        <v>2.0499999999999998</v>
      </c>
      <c r="CA117" s="74">
        <v>1.32</v>
      </c>
      <c r="CB117" s="74">
        <v>0.12</v>
      </c>
      <c r="CC117" s="74">
        <v>1.59</v>
      </c>
      <c r="CD117" s="74">
        <v>1.04</v>
      </c>
      <c r="CE117" s="74">
        <v>0.03</v>
      </c>
      <c r="CF117" s="74">
        <v>0.19</v>
      </c>
      <c r="CG117" s="74">
        <v>1.19</v>
      </c>
      <c r="CH117" s="74">
        <v>0.95</v>
      </c>
      <c r="CI117" s="74">
        <v>0.05</v>
      </c>
      <c r="CJ117" s="74">
        <v>0.49165230599999998</v>
      </c>
      <c r="CK117" s="74">
        <v>4.010762776</v>
      </c>
      <c r="CL117" s="74">
        <v>0.97436572700000001</v>
      </c>
      <c r="CM117" s="74">
        <v>3.6970477000000002E-2</v>
      </c>
      <c r="CN117" s="74">
        <v>0.15</v>
      </c>
      <c r="CO117" s="74">
        <v>1.57</v>
      </c>
      <c r="CP117" s="74">
        <v>0.88</v>
      </c>
      <c r="CQ117" s="74">
        <v>0.06</v>
      </c>
      <c r="CR117" s="74">
        <v>511.88</v>
      </c>
      <c r="CS117" s="74">
        <v>677.76</v>
      </c>
      <c r="CT117" s="74">
        <v>138.4</v>
      </c>
      <c r="CU117" s="74">
        <v>43.68</v>
      </c>
      <c r="CV117" s="74">
        <v>37432.629999999997</v>
      </c>
      <c r="CX117" s="74">
        <v>48.31</v>
      </c>
      <c r="DA117" s="74">
        <v>1.79</v>
      </c>
      <c r="DB117" s="74">
        <v>2.1</v>
      </c>
      <c r="DD117" s="74">
        <v>1.98</v>
      </c>
      <c r="DG117" s="74">
        <v>27.32</v>
      </c>
      <c r="DH117" s="74">
        <v>23.66</v>
      </c>
      <c r="DJ117" s="74">
        <v>24.51</v>
      </c>
      <c r="DM117" s="74" t="s">
        <v>5</v>
      </c>
      <c r="DN117" s="74">
        <v>0.75</v>
      </c>
      <c r="DO117" s="74">
        <v>0.5</v>
      </c>
      <c r="DP117" s="163" t="s">
        <v>5</v>
      </c>
      <c r="DQ117" s="74">
        <v>183.0564</v>
      </c>
      <c r="DR117" s="74">
        <v>196.39160000000001</v>
      </c>
      <c r="DS117" s="74">
        <v>3.6417737921209001</v>
      </c>
      <c r="DT117" s="74">
        <v>2.6455815829190299</v>
      </c>
      <c r="DU117" s="74">
        <v>7.1133814496515804</v>
      </c>
      <c r="DV117" s="74">
        <v>2.8216583601335299</v>
      </c>
      <c r="DW117" s="74">
        <v>10.755155241772499</v>
      </c>
      <c r="DX117" s="74">
        <v>5.46723994305255</v>
      </c>
      <c r="DZ117" s="74"/>
    </row>
    <row r="118" spans="1:130" x14ac:dyDescent="0.3">
      <c r="A118" s="1">
        <v>759</v>
      </c>
      <c r="B118" s="1" t="s">
        <v>1501</v>
      </c>
      <c r="C118" s="47">
        <v>34</v>
      </c>
      <c r="D118" s="1">
        <v>34</v>
      </c>
      <c r="E118" s="1">
        <v>34</v>
      </c>
      <c r="F118" s="1">
        <v>546</v>
      </c>
      <c r="G118" s="1">
        <v>43.538515570000001</v>
      </c>
      <c r="H118" s="1">
        <v>-89.569438939999998</v>
      </c>
      <c r="I118" s="1">
        <v>2</v>
      </c>
      <c r="J118" s="1" t="s">
        <v>1863</v>
      </c>
      <c r="K118" s="1">
        <v>3</v>
      </c>
      <c r="L118" s="1" t="s">
        <v>1863</v>
      </c>
      <c r="M118" s="1">
        <v>3</v>
      </c>
      <c r="N118" s="1">
        <v>1</v>
      </c>
      <c r="O118" s="1">
        <v>1</v>
      </c>
      <c r="P118" s="1">
        <v>0</v>
      </c>
      <c r="Q118" s="1">
        <v>1</v>
      </c>
      <c r="R118" s="1">
        <v>1</v>
      </c>
      <c r="S118" s="1">
        <v>2</v>
      </c>
      <c r="T118" s="1">
        <v>0</v>
      </c>
      <c r="U118" s="1">
        <v>0</v>
      </c>
      <c r="V118" s="142">
        <v>40430</v>
      </c>
      <c r="W118" s="47">
        <v>2010</v>
      </c>
      <c r="X118" s="1">
        <v>6</v>
      </c>
      <c r="Y118" s="185">
        <v>0.34955021474999998</v>
      </c>
      <c r="Z118" s="185">
        <v>2.5718977460087999</v>
      </c>
      <c r="AA118" s="30">
        <v>14.930496</v>
      </c>
      <c r="AB118" s="30">
        <v>30.132562543999999</v>
      </c>
      <c r="AC118" s="30">
        <v>65.528559999999999</v>
      </c>
      <c r="AD118" s="207">
        <f t="shared" si="12"/>
        <v>1.758761783721706</v>
      </c>
      <c r="AE118" s="207">
        <f t="shared" si="13"/>
        <v>0.70220056641028661</v>
      </c>
      <c r="AF118" s="207">
        <f t="shared" si="14"/>
        <v>0.77687967903103816</v>
      </c>
      <c r="AG118" s="207">
        <f t="shared" si="15"/>
        <v>3.2378420291630308</v>
      </c>
      <c r="AP118" s="185">
        <v>177.51111109999999</v>
      </c>
      <c r="AQ118" s="185">
        <v>310.97777780000001</v>
      </c>
      <c r="AR118" s="30">
        <v>229.5</v>
      </c>
      <c r="AS118" s="30">
        <v>252.7</v>
      </c>
      <c r="AX118" s="97">
        <v>0</v>
      </c>
      <c r="AZ118" s="1">
        <v>0</v>
      </c>
      <c r="BA118" s="1">
        <v>0</v>
      </c>
      <c r="BB118" s="207">
        <v>15.67333333</v>
      </c>
      <c r="BC118" s="207">
        <v>16.165816670000002</v>
      </c>
      <c r="BD118" s="207">
        <v>19.599374999999998</v>
      </c>
      <c r="BE118" s="207">
        <v>18.376111760000001</v>
      </c>
      <c r="BF118" s="207">
        <v>126.6</v>
      </c>
      <c r="BG118" s="207">
        <v>145.84</v>
      </c>
      <c r="BH118" s="207">
        <v>131.09909110000001</v>
      </c>
      <c r="BI118" s="207">
        <v>122.4992422</v>
      </c>
      <c r="BJ118" s="207">
        <v>165.32581189999999</v>
      </c>
      <c r="BK118" s="207">
        <v>150.4932556</v>
      </c>
      <c r="BL118" s="207">
        <v>21.45</v>
      </c>
      <c r="BM118" s="207">
        <v>13.01</v>
      </c>
      <c r="BN118" s="2">
        <v>13.99</v>
      </c>
      <c r="BO118" s="2">
        <v>13.92</v>
      </c>
      <c r="BP118" s="74">
        <v>8.02</v>
      </c>
      <c r="BQ118" s="74">
        <v>6.2108107959999996</v>
      </c>
      <c r="BR118" s="74">
        <v>7.08</v>
      </c>
      <c r="BS118" s="74">
        <v>6.29</v>
      </c>
      <c r="BT118" s="74">
        <v>3.63</v>
      </c>
      <c r="BU118" s="74">
        <v>2.79</v>
      </c>
      <c r="BV118" s="74">
        <v>6.3339396070000005</v>
      </c>
      <c r="BW118" s="74">
        <v>2.9899999999999998</v>
      </c>
      <c r="BX118" s="74">
        <v>4.1100000000000003</v>
      </c>
      <c r="BY118" s="74">
        <v>4.18</v>
      </c>
      <c r="BZ118" s="74">
        <v>2.97</v>
      </c>
      <c r="CA118" s="74">
        <v>2.11</v>
      </c>
      <c r="CB118" s="74">
        <v>0.17</v>
      </c>
      <c r="CC118" s="74">
        <v>2.02</v>
      </c>
      <c r="CD118" s="74">
        <v>1.4</v>
      </c>
      <c r="CE118" s="74">
        <v>0.04</v>
      </c>
      <c r="CF118" s="74">
        <v>0.18</v>
      </c>
      <c r="CG118" s="74">
        <v>1.28</v>
      </c>
      <c r="CH118" s="74">
        <v>1.28</v>
      </c>
      <c r="CI118" s="74">
        <v>0.05</v>
      </c>
      <c r="CJ118" s="74">
        <v>0.59320350799999999</v>
      </c>
      <c r="CK118" s="74">
        <v>4.444334242</v>
      </c>
      <c r="CL118" s="74">
        <v>1.254910126</v>
      </c>
      <c r="CM118" s="74">
        <v>4.1491730999999997E-2</v>
      </c>
      <c r="CN118" s="74">
        <v>0.19</v>
      </c>
      <c r="CO118" s="74">
        <v>1.68</v>
      </c>
      <c r="CP118" s="74">
        <v>1.05</v>
      </c>
      <c r="CQ118" s="74">
        <v>7.0000000000000007E-2</v>
      </c>
      <c r="CR118" s="74">
        <v>411.14</v>
      </c>
      <c r="CS118" s="74">
        <v>744.94</v>
      </c>
      <c r="CT118" s="74">
        <v>89.44</v>
      </c>
      <c r="CU118" s="74">
        <v>36.24</v>
      </c>
      <c r="CV118" s="74">
        <v>7165.05</v>
      </c>
      <c r="CX118" s="74">
        <v>48.52</v>
      </c>
      <c r="DA118" s="74">
        <v>1.87</v>
      </c>
      <c r="DB118" s="74">
        <v>2.1800000000000002</v>
      </c>
      <c r="DD118" s="74">
        <v>2.23</v>
      </c>
      <c r="DG118" s="74">
        <v>26.36</v>
      </c>
      <c r="DH118" s="74">
        <v>22.51</v>
      </c>
      <c r="DJ118" s="74">
        <v>21.63</v>
      </c>
      <c r="DM118" s="74">
        <v>0.9</v>
      </c>
      <c r="DN118" s="74">
        <v>0.5</v>
      </c>
      <c r="DO118" s="74">
        <v>0.91669999999999996</v>
      </c>
      <c r="DP118" s="163">
        <v>1</v>
      </c>
      <c r="DQ118" s="74">
        <v>195.00309999999999</v>
      </c>
      <c r="DR118" s="74">
        <v>313.94</v>
      </c>
      <c r="DS118" s="74">
        <v>2.2586307602289399</v>
      </c>
      <c r="DT118" s="74">
        <v>1.18105370452953</v>
      </c>
      <c r="DU118" s="74">
        <v>1.5703340100747101</v>
      </c>
      <c r="DV118" s="74">
        <v>1.4757915525259599</v>
      </c>
      <c r="DW118" s="74">
        <v>3.8289647703036498</v>
      </c>
      <c r="DX118" s="74">
        <v>2.6568452570554899</v>
      </c>
      <c r="DZ118" s="74"/>
    </row>
    <row r="119" spans="1:130" x14ac:dyDescent="0.3">
      <c r="A119" s="3">
        <v>100</v>
      </c>
      <c r="B119" s="3" t="s">
        <v>1093</v>
      </c>
      <c r="C119" s="51">
        <v>35</v>
      </c>
      <c r="D119" s="3">
        <v>35</v>
      </c>
      <c r="E119" s="3">
        <v>35</v>
      </c>
      <c r="F119" s="3">
        <v>61</v>
      </c>
      <c r="G119" s="3">
        <v>43.538472589999998</v>
      </c>
      <c r="H119" s="3">
        <v>-89.569438939999998</v>
      </c>
      <c r="I119" s="3">
        <v>1</v>
      </c>
      <c r="J119" s="3" t="s">
        <v>1856</v>
      </c>
      <c r="K119" s="3">
        <v>16</v>
      </c>
      <c r="L119" s="3" t="s">
        <v>1856</v>
      </c>
      <c r="M119" s="3">
        <v>16</v>
      </c>
      <c r="N119" s="3">
        <v>4</v>
      </c>
      <c r="O119" s="3">
        <v>1</v>
      </c>
      <c r="P119" s="3">
        <v>0</v>
      </c>
      <c r="Q119" s="3">
        <v>1</v>
      </c>
      <c r="R119" s="3">
        <v>1</v>
      </c>
      <c r="S119" s="3">
        <v>2</v>
      </c>
      <c r="T119" s="3">
        <v>0</v>
      </c>
      <c r="U119" s="3">
        <v>0</v>
      </c>
      <c r="V119" s="132">
        <v>40430</v>
      </c>
      <c r="W119" s="51">
        <v>2010</v>
      </c>
      <c r="X119" s="3">
        <v>6</v>
      </c>
      <c r="Y119" s="183">
        <v>0.28959839999999998</v>
      </c>
      <c r="Z119" s="183">
        <v>5.5625210545775001</v>
      </c>
      <c r="AA119" s="31">
        <v>16.799661092000001</v>
      </c>
      <c r="AB119" s="31">
        <v>45.472225349182501</v>
      </c>
      <c r="AC119" s="31">
        <v>74.450041600000006</v>
      </c>
      <c r="AD119" s="205">
        <f t="shared" si="12"/>
        <v>1.1053072805327162</v>
      </c>
      <c r="AE119" s="205">
        <f t="shared" si="13"/>
        <v>0.99574299457091042</v>
      </c>
      <c r="AF119" s="205">
        <f t="shared" si="14"/>
        <v>0.49302661021272698</v>
      </c>
      <c r="AG119" s="205">
        <f t="shared" si="15"/>
        <v>2.5940768853163538</v>
      </c>
      <c r="AH119" s="103"/>
      <c r="AI119" s="222"/>
      <c r="AJ119" s="222"/>
      <c r="AK119" s="249"/>
      <c r="AL119" s="222"/>
      <c r="AM119" s="222"/>
      <c r="AN119" s="3"/>
      <c r="AO119" s="3"/>
      <c r="AP119" s="183">
        <v>177.51111109999999</v>
      </c>
      <c r="AQ119" s="183">
        <v>340.78888890000002</v>
      </c>
      <c r="AR119" s="31">
        <v>246.3</v>
      </c>
      <c r="AS119" s="31">
        <v>272.5</v>
      </c>
      <c r="AT119" s="3" t="s">
        <v>1844</v>
      </c>
      <c r="AU119" s="103" t="s">
        <v>1844</v>
      </c>
      <c r="AV119" s="103" t="s">
        <v>1844</v>
      </c>
      <c r="AW119" s="103"/>
      <c r="AX119" s="103">
        <v>1</v>
      </c>
      <c r="AY119" s="103">
        <v>1</v>
      </c>
      <c r="AZ119" s="3">
        <v>75</v>
      </c>
      <c r="BA119" s="3">
        <v>50</v>
      </c>
      <c r="BB119" s="205">
        <v>14.664999999999999</v>
      </c>
      <c r="BC119" s="205">
        <v>15.041083329999999</v>
      </c>
      <c r="BD119" s="205">
        <v>19.321999999999999</v>
      </c>
      <c r="BE119" s="205">
        <v>14.58033571</v>
      </c>
      <c r="BF119" s="205">
        <v>110.22</v>
      </c>
      <c r="BG119" s="205">
        <v>139.22999999999999</v>
      </c>
      <c r="BH119" s="205">
        <v>120.58173600000001</v>
      </c>
      <c r="BI119" s="205">
        <v>124.0331226</v>
      </c>
      <c r="BJ119" s="205">
        <v>151.0947764</v>
      </c>
      <c r="BK119" s="205">
        <v>139.52474369999999</v>
      </c>
      <c r="BL119" s="205">
        <v>19.41</v>
      </c>
      <c r="BM119" s="205">
        <v>18.190000000000001</v>
      </c>
      <c r="BN119" s="4">
        <v>11.53</v>
      </c>
      <c r="BO119" s="4">
        <v>10.119999999999999</v>
      </c>
      <c r="BP119" s="79">
        <v>11.58</v>
      </c>
      <c r="BQ119" s="79">
        <v>10.64085597</v>
      </c>
      <c r="BR119" s="79">
        <v>12.57</v>
      </c>
      <c r="BS119" s="79">
        <v>10.59</v>
      </c>
      <c r="BT119" s="79">
        <v>8.17</v>
      </c>
      <c r="BU119" s="79">
        <v>6.04</v>
      </c>
      <c r="BV119" s="79">
        <v>9.3559793000000013</v>
      </c>
      <c r="BW119" s="79">
        <v>5.8500000000000005</v>
      </c>
      <c r="BX119" s="79">
        <v>6.89</v>
      </c>
      <c r="BY119" s="79">
        <v>6.47</v>
      </c>
      <c r="BZ119" s="79">
        <v>5.68</v>
      </c>
      <c r="CA119" s="79">
        <v>4.12</v>
      </c>
      <c r="CB119" s="79">
        <v>0.15</v>
      </c>
      <c r="CC119" s="79">
        <v>3.67</v>
      </c>
      <c r="CD119" s="79">
        <v>4.25</v>
      </c>
      <c r="CE119" s="79">
        <v>0.08</v>
      </c>
      <c r="CF119" s="79">
        <v>0.28000000000000003</v>
      </c>
      <c r="CG119" s="79">
        <v>2.67</v>
      </c>
      <c r="CH119" s="79">
        <v>2.97</v>
      </c>
      <c r="CI119" s="79">
        <v>0.12</v>
      </c>
      <c r="CJ119" s="79">
        <v>0.44085188800000003</v>
      </c>
      <c r="CK119" s="79">
        <v>6.1813455150000003</v>
      </c>
      <c r="CL119" s="79">
        <v>2.6838780579999999</v>
      </c>
      <c r="CM119" s="79">
        <v>4.9903838999999998E-2</v>
      </c>
      <c r="CN119" s="79">
        <v>0.25</v>
      </c>
      <c r="CO119" s="79">
        <v>3.11</v>
      </c>
      <c r="CP119" s="79">
        <v>2.38</v>
      </c>
      <c r="CQ119" s="79">
        <v>0.11</v>
      </c>
      <c r="CR119" s="79">
        <v>901.29</v>
      </c>
      <c r="CS119" s="79">
        <v>1307.7</v>
      </c>
      <c r="CT119" s="79">
        <v>583.91</v>
      </c>
      <c r="CU119" s="79">
        <v>74.78</v>
      </c>
      <c r="CV119" s="79">
        <v>47772.52</v>
      </c>
      <c r="CW119" s="79"/>
      <c r="CX119" s="79">
        <v>48.2</v>
      </c>
      <c r="CY119" s="79"/>
      <c r="CZ119" s="79"/>
      <c r="DA119" s="79">
        <v>1.76</v>
      </c>
      <c r="DB119" s="79">
        <v>2.0699999999999998</v>
      </c>
      <c r="DC119" s="79"/>
      <c r="DD119" s="79">
        <v>1.93</v>
      </c>
      <c r="DE119" s="79"/>
      <c r="DF119" s="79"/>
      <c r="DG119" s="79">
        <v>28</v>
      </c>
      <c r="DH119" s="79">
        <v>24.07</v>
      </c>
      <c r="DI119" s="79"/>
      <c r="DJ119" s="79">
        <v>25.26</v>
      </c>
      <c r="DK119" s="79"/>
      <c r="DL119" s="79"/>
      <c r="DM119" s="79">
        <v>0.91666666699999999</v>
      </c>
      <c r="DN119" s="79">
        <v>0.58333333333333337</v>
      </c>
      <c r="DO119" s="79">
        <v>0.58330000000000004</v>
      </c>
      <c r="DP119" s="161">
        <v>25</v>
      </c>
      <c r="DQ119" s="79">
        <v>182.464</v>
      </c>
      <c r="DR119" s="79">
        <v>204.86770000000001</v>
      </c>
      <c r="DS119" s="79">
        <v>3.7626052262364098</v>
      </c>
      <c r="DT119" s="79">
        <v>1.3235370924748</v>
      </c>
      <c r="DU119" s="79">
        <v>1.49421255699754</v>
      </c>
      <c r="DV119" s="79">
        <v>1.2291347049827801</v>
      </c>
      <c r="DW119" s="79">
        <v>5.2568177832339504</v>
      </c>
      <c r="DX119" s="79">
        <v>2.5526717974575801</v>
      </c>
      <c r="DY119" s="79"/>
      <c r="DZ119" s="74"/>
    </row>
    <row r="120" spans="1:130" x14ac:dyDescent="0.3">
      <c r="A120" s="3">
        <v>660</v>
      </c>
      <c r="B120" s="3" t="s">
        <v>987</v>
      </c>
      <c r="C120" s="51">
        <v>35</v>
      </c>
      <c r="D120" s="3">
        <v>35</v>
      </c>
      <c r="E120" s="3">
        <v>35</v>
      </c>
      <c r="F120" s="3"/>
      <c r="G120" s="3">
        <v>43.538472589999998</v>
      </c>
      <c r="H120" s="3">
        <v>-89.569438939999998</v>
      </c>
      <c r="I120" s="3">
        <v>2</v>
      </c>
      <c r="J120" s="3" t="s">
        <v>1852</v>
      </c>
      <c r="K120" s="3">
        <v>16</v>
      </c>
      <c r="L120" s="3" t="s">
        <v>1852</v>
      </c>
      <c r="M120" s="3">
        <v>16</v>
      </c>
      <c r="N120" s="3">
        <v>5</v>
      </c>
      <c r="O120" s="3">
        <v>0</v>
      </c>
      <c r="P120" s="3">
        <v>0</v>
      </c>
      <c r="Q120" s="3">
        <v>0</v>
      </c>
      <c r="R120" s="3">
        <v>0</v>
      </c>
      <c r="S120" s="3">
        <v>2</v>
      </c>
      <c r="T120" s="3">
        <v>0</v>
      </c>
      <c r="U120" s="3">
        <v>0</v>
      </c>
      <c r="V120" s="132">
        <v>40430</v>
      </c>
      <c r="W120" s="51">
        <v>2010</v>
      </c>
      <c r="X120" s="3">
        <v>6</v>
      </c>
      <c r="Y120" s="183">
        <v>9.2873838249999993E-2</v>
      </c>
      <c r="Z120" s="183">
        <v>2.7211076445911999</v>
      </c>
      <c r="AA120" s="31">
        <v>13.136602099999999</v>
      </c>
      <c r="AB120" s="31">
        <v>33.995353290907502</v>
      </c>
      <c r="AC120" s="31">
        <v>71.745080000000002</v>
      </c>
      <c r="AD120" s="205">
        <f t="shared" si="12"/>
        <v>1.5743633678389359</v>
      </c>
      <c r="AE120" s="205">
        <f t="shared" si="13"/>
        <v>0.95082145983123523</v>
      </c>
      <c r="AF120" s="205">
        <f t="shared" si="14"/>
        <v>0.74689543349826604</v>
      </c>
      <c r="AG120" s="205">
        <f t="shared" si="15"/>
        <v>3.272080261168437</v>
      </c>
      <c r="AH120" s="103"/>
      <c r="AI120" s="222"/>
      <c r="AJ120" s="222"/>
      <c r="AK120" s="249"/>
      <c r="AL120" s="222"/>
      <c r="AM120" s="222"/>
      <c r="AN120" s="3"/>
      <c r="AO120" s="3"/>
      <c r="AP120" s="183">
        <v>177.51111109999999</v>
      </c>
      <c r="AQ120" s="183">
        <v>310.97777780000001</v>
      </c>
      <c r="AR120" s="31">
        <v>246.3</v>
      </c>
      <c r="AS120" s="31">
        <v>265.8</v>
      </c>
      <c r="AT120" s="3" t="s">
        <v>1844</v>
      </c>
      <c r="AU120" s="103" t="s">
        <v>1844</v>
      </c>
      <c r="AV120" s="103" t="s">
        <v>1844</v>
      </c>
      <c r="AW120" s="103"/>
      <c r="AX120" s="103" t="s">
        <v>5</v>
      </c>
      <c r="AY120" s="103"/>
      <c r="AZ120" s="3">
        <v>32</v>
      </c>
      <c r="BA120" s="3">
        <v>8</v>
      </c>
      <c r="BB120" s="205">
        <v>14.980526319999999</v>
      </c>
      <c r="BC120" s="205">
        <v>14.721475</v>
      </c>
      <c r="BD120" s="205">
        <v>14.799375</v>
      </c>
      <c r="BE120" s="205">
        <v>21.525246150000001</v>
      </c>
      <c r="BF120" s="205">
        <v>120.11</v>
      </c>
      <c r="BG120" s="205">
        <v>130.76</v>
      </c>
      <c r="BH120" s="205">
        <v>126.10988039999999</v>
      </c>
      <c r="BI120" s="205">
        <v>121.3891981</v>
      </c>
      <c r="BJ120" s="205">
        <v>152.0418646</v>
      </c>
      <c r="BK120" s="205">
        <v>136.5615148</v>
      </c>
      <c r="BL120" s="205">
        <v>23.03</v>
      </c>
      <c r="BM120" s="205">
        <v>21.47</v>
      </c>
      <c r="BN120" s="4">
        <v>11.1</v>
      </c>
      <c r="BO120" s="4">
        <v>6.29</v>
      </c>
      <c r="BP120" s="79">
        <v>11.97</v>
      </c>
      <c r="BQ120" s="79">
        <v>9.5803876769999992</v>
      </c>
      <c r="BR120" s="79">
        <v>11.36</v>
      </c>
      <c r="BS120" s="79">
        <v>12.04</v>
      </c>
      <c r="BT120" s="79">
        <v>10.14</v>
      </c>
      <c r="BU120" s="79">
        <v>8.83</v>
      </c>
      <c r="BV120" s="79">
        <v>9.703503864</v>
      </c>
      <c r="BW120" s="79">
        <v>8.08</v>
      </c>
      <c r="BX120" s="79">
        <v>6.36</v>
      </c>
      <c r="BY120" s="79">
        <v>7.16</v>
      </c>
      <c r="BZ120" s="79">
        <v>5</v>
      </c>
      <c r="CA120" s="79">
        <v>4.88</v>
      </c>
      <c r="CB120" s="79">
        <v>0.18</v>
      </c>
      <c r="CC120" s="79">
        <v>4.75</v>
      </c>
      <c r="CD120" s="79">
        <v>5.14</v>
      </c>
      <c r="CE120" s="79">
        <v>7.0000000000000007E-2</v>
      </c>
      <c r="CF120" s="79">
        <v>0.6</v>
      </c>
      <c r="CG120" s="79">
        <v>3.61</v>
      </c>
      <c r="CH120" s="79">
        <v>4.34</v>
      </c>
      <c r="CI120" s="79">
        <v>0.28000000000000003</v>
      </c>
      <c r="CJ120" s="79">
        <v>0.55450715100000003</v>
      </c>
      <c r="CK120" s="79">
        <v>6.336540813</v>
      </c>
      <c r="CL120" s="79">
        <v>2.7620852010000001</v>
      </c>
      <c r="CM120" s="79">
        <v>5.0370698999999998E-2</v>
      </c>
      <c r="CN120" s="79">
        <v>0.32</v>
      </c>
      <c r="CO120" s="79">
        <v>4.18</v>
      </c>
      <c r="CP120" s="79">
        <v>3.43</v>
      </c>
      <c r="CQ120" s="79">
        <v>0.15</v>
      </c>
      <c r="CR120" s="79">
        <v>685.37</v>
      </c>
      <c r="CS120" s="79">
        <v>768.29</v>
      </c>
      <c r="CT120" s="79">
        <v>427.52</v>
      </c>
      <c r="CU120" s="79">
        <v>28.48</v>
      </c>
      <c r="CV120" s="79">
        <v>34338.620000000003</v>
      </c>
      <c r="CW120" s="79"/>
      <c r="CX120" s="79">
        <v>48.58</v>
      </c>
      <c r="CY120" s="79"/>
      <c r="CZ120" s="79"/>
      <c r="DA120" s="79">
        <v>1.6</v>
      </c>
      <c r="DB120" s="79">
        <v>1.82</v>
      </c>
      <c r="DC120" s="79"/>
      <c r="DD120" s="79">
        <v>2.11</v>
      </c>
      <c r="DE120" s="79"/>
      <c r="DF120" s="79"/>
      <c r="DG120" s="79">
        <v>29.58</v>
      </c>
      <c r="DH120" s="79">
        <v>26.97</v>
      </c>
      <c r="DI120" s="79"/>
      <c r="DJ120" s="79">
        <v>23.17</v>
      </c>
      <c r="DK120" s="79"/>
      <c r="DL120" s="79"/>
      <c r="DM120" s="79">
        <v>1.5</v>
      </c>
      <c r="DN120" s="79">
        <v>0.58333333333333337</v>
      </c>
      <c r="DO120" s="79">
        <v>0.2</v>
      </c>
      <c r="DP120" s="161">
        <v>0</v>
      </c>
      <c r="DQ120" s="79">
        <v>177.7354</v>
      </c>
      <c r="DR120" s="79">
        <v>280.15879999999999</v>
      </c>
      <c r="DS120" s="79">
        <v>1.40810440688799</v>
      </c>
      <c r="DT120" s="79">
        <v>1.42465630206868</v>
      </c>
      <c r="DU120" s="79">
        <v>0.69513445267515706</v>
      </c>
      <c r="DV120" s="79">
        <v>1.2272325552508101</v>
      </c>
      <c r="DW120" s="79">
        <v>2.1032388595631502</v>
      </c>
      <c r="DX120" s="79">
        <v>2.6518888573194901</v>
      </c>
      <c r="DY120" s="79"/>
      <c r="DZ120" s="74"/>
    </row>
    <row r="121" spans="1:130" x14ac:dyDescent="0.3">
      <c r="A121" s="3">
        <v>1097</v>
      </c>
      <c r="B121" s="3" t="s">
        <v>429</v>
      </c>
      <c r="C121" s="51">
        <v>35</v>
      </c>
      <c r="D121" s="3">
        <v>35</v>
      </c>
      <c r="E121" s="3">
        <v>35</v>
      </c>
      <c r="F121" s="3"/>
      <c r="G121" s="3">
        <v>43.538472589999998</v>
      </c>
      <c r="H121" s="3">
        <v>-89.569438939999998</v>
      </c>
      <c r="I121" s="3">
        <v>3</v>
      </c>
      <c r="J121" s="3" t="s">
        <v>1854</v>
      </c>
      <c r="K121" s="3">
        <v>5</v>
      </c>
      <c r="L121" s="3" t="s">
        <v>1854</v>
      </c>
      <c r="M121" s="3">
        <v>5</v>
      </c>
      <c r="N121" s="3">
        <v>3</v>
      </c>
      <c r="O121" s="3">
        <v>0</v>
      </c>
      <c r="P121" s="3">
        <v>0</v>
      </c>
      <c r="Q121" s="3">
        <v>0</v>
      </c>
      <c r="R121" s="3">
        <v>0</v>
      </c>
      <c r="S121" s="3">
        <v>2</v>
      </c>
      <c r="T121" s="3">
        <v>0</v>
      </c>
      <c r="U121" s="3">
        <v>0</v>
      </c>
      <c r="V121" s="132">
        <v>40430</v>
      </c>
      <c r="W121" s="51">
        <v>2010</v>
      </c>
      <c r="X121" s="3">
        <v>6</v>
      </c>
      <c r="Y121" s="183">
        <v>0.24450318900000001</v>
      </c>
      <c r="Z121" s="183">
        <v>8.2615156175249993</v>
      </c>
      <c r="AA121" s="31">
        <v>25.092594875</v>
      </c>
      <c r="AB121" s="31">
        <v>54.086759999999998</v>
      </c>
      <c r="AC121" s="31">
        <v>97.84384</v>
      </c>
      <c r="AD121" s="205">
        <f t="shared" si="12"/>
        <v>1.110964718203578</v>
      </c>
      <c r="AE121" s="205">
        <f t="shared" si="13"/>
        <v>0.76801664621392707</v>
      </c>
      <c r="AF121" s="205">
        <f t="shared" si="14"/>
        <v>0.59278331443731513</v>
      </c>
      <c r="AG121" s="205">
        <f t="shared" si="15"/>
        <v>2.4717646788548202</v>
      </c>
      <c r="AH121" s="103"/>
      <c r="AI121" s="222"/>
      <c r="AJ121" s="222"/>
      <c r="AK121" s="249"/>
      <c r="AL121" s="222"/>
      <c r="AM121" s="222"/>
      <c r="AN121" s="3"/>
      <c r="AO121" s="3"/>
      <c r="AP121" s="183">
        <v>184.75555560000001</v>
      </c>
      <c r="AQ121" s="183">
        <v>327.41111110000003</v>
      </c>
      <c r="AR121" s="31">
        <v>264.7</v>
      </c>
      <c r="AS121" s="31">
        <v>265.8</v>
      </c>
      <c r="AT121" s="3" t="s">
        <v>1844</v>
      </c>
      <c r="AU121" s="103" t="s">
        <v>1844</v>
      </c>
      <c r="AV121" s="103" t="s">
        <v>1844</v>
      </c>
      <c r="AW121" s="103"/>
      <c r="AX121" s="103" t="s">
        <v>5</v>
      </c>
      <c r="AY121" s="103"/>
      <c r="AZ121" s="3">
        <v>17</v>
      </c>
      <c r="BA121" s="3">
        <v>16</v>
      </c>
      <c r="BB121" s="205">
        <v>16.401875</v>
      </c>
      <c r="BC121" s="205">
        <v>16.534199999999998</v>
      </c>
      <c r="BD121" s="205">
        <v>18.12533333</v>
      </c>
      <c r="BE121" s="205">
        <v>18.451092859999999</v>
      </c>
      <c r="BF121" s="205">
        <v>128.44999999999999</v>
      </c>
      <c r="BG121" s="205">
        <v>130.41</v>
      </c>
      <c r="BH121" s="205">
        <v>146.84684680000001</v>
      </c>
      <c r="BI121" s="205">
        <v>133.72676419999999</v>
      </c>
      <c r="BJ121" s="205">
        <v>157.75792039999999</v>
      </c>
      <c r="BK121" s="205">
        <v>152.00382490000001</v>
      </c>
      <c r="BL121" s="205">
        <v>16.53</v>
      </c>
      <c r="BM121" s="205">
        <v>15.21</v>
      </c>
      <c r="BN121" s="4">
        <v>8.2899999999999991</v>
      </c>
      <c r="BO121" s="4">
        <v>9.07</v>
      </c>
      <c r="BP121" s="79">
        <v>10.89</v>
      </c>
      <c r="BQ121" s="79">
        <v>9.4911064520000004</v>
      </c>
      <c r="BR121" s="79">
        <v>10.76</v>
      </c>
      <c r="BS121" s="79">
        <v>7.92</v>
      </c>
      <c r="BT121" s="79">
        <v>6.91</v>
      </c>
      <c r="BU121" s="79">
        <v>7.19</v>
      </c>
      <c r="BV121" s="79">
        <v>8.3469493439999987</v>
      </c>
      <c r="BW121" s="79">
        <v>5.5</v>
      </c>
      <c r="BX121" s="79">
        <v>6.4</v>
      </c>
      <c r="BY121" s="79">
        <v>4.93</v>
      </c>
      <c r="BZ121" s="79">
        <v>4.3600000000000003</v>
      </c>
      <c r="CA121" s="79">
        <v>2.99</v>
      </c>
      <c r="CB121" s="79">
        <v>0.13</v>
      </c>
      <c r="CC121" s="79">
        <v>3.35</v>
      </c>
      <c r="CD121" s="79">
        <v>3.39</v>
      </c>
      <c r="CE121" s="79">
        <v>0.04</v>
      </c>
      <c r="CF121" s="79">
        <v>0.31</v>
      </c>
      <c r="CG121" s="79">
        <v>3.22</v>
      </c>
      <c r="CH121" s="79">
        <v>3.54</v>
      </c>
      <c r="CI121" s="79">
        <v>0.12</v>
      </c>
      <c r="CJ121" s="79">
        <v>0.54908413899999997</v>
      </c>
      <c r="CK121" s="79">
        <v>5.4964388340000001</v>
      </c>
      <c r="CL121" s="79">
        <v>2.2520178359999998</v>
      </c>
      <c r="CM121" s="79">
        <v>4.9408535000000003E-2</v>
      </c>
      <c r="CN121" s="79">
        <v>0.28000000000000003</v>
      </c>
      <c r="CO121" s="79">
        <v>2.96</v>
      </c>
      <c r="CP121" s="79">
        <v>2.16</v>
      </c>
      <c r="CQ121" s="79">
        <v>0.1</v>
      </c>
      <c r="CR121" s="79">
        <v>340.65</v>
      </c>
      <c r="CS121" s="79">
        <v>1232.49</v>
      </c>
      <c r="CT121" s="79">
        <v>483.56</v>
      </c>
      <c r="CU121" s="79">
        <v>38.590000000000003</v>
      </c>
      <c r="CV121" s="79">
        <v>32867.410000000003</v>
      </c>
      <c r="CW121" s="79"/>
      <c r="CX121" s="79">
        <v>46.99</v>
      </c>
      <c r="CY121" s="79"/>
      <c r="CZ121" s="79"/>
      <c r="DA121" s="79">
        <v>1.99</v>
      </c>
      <c r="DB121" s="79">
        <v>2.08</v>
      </c>
      <c r="DC121" s="79"/>
      <c r="DD121" s="79">
        <v>1.92</v>
      </c>
      <c r="DE121" s="79"/>
      <c r="DF121" s="79"/>
      <c r="DG121" s="79">
        <v>24.6</v>
      </c>
      <c r="DH121" s="79">
        <v>23.41</v>
      </c>
      <c r="DI121" s="79"/>
      <c r="DJ121" s="79">
        <v>25</v>
      </c>
      <c r="DK121" s="79"/>
      <c r="DL121" s="79"/>
      <c r="DM121" s="79">
        <v>0.75</v>
      </c>
      <c r="DN121" s="79">
        <v>0.33333333333333331</v>
      </c>
      <c r="DO121" s="79">
        <v>0.41670000000000001</v>
      </c>
      <c r="DP121" s="161">
        <v>0</v>
      </c>
      <c r="DQ121" s="79">
        <v>199.53739999999999</v>
      </c>
      <c r="DR121" s="79">
        <v>259.87090000000001</v>
      </c>
      <c r="DS121" s="79">
        <v>1.0901715668340899</v>
      </c>
      <c r="DT121" s="79">
        <v>0.53784398330093897</v>
      </c>
      <c r="DU121" s="79">
        <v>0.85542860636652596</v>
      </c>
      <c r="DV121" s="79">
        <v>1.37741470861108</v>
      </c>
      <c r="DW121" s="79">
        <v>1.9456001732006101</v>
      </c>
      <c r="DX121" s="79">
        <v>1.91525869191202</v>
      </c>
      <c r="DY121" s="79"/>
      <c r="DZ121" s="74"/>
    </row>
    <row r="122" spans="1:130" x14ac:dyDescent="0.3">
      <c r="A122" s="3">
        <v>1208</v>
      </c>
      <c r="B122" s="3" t="s">
        <v>391</v>
      </c>
      <c r="C122" s="51">
        <v>35</v>
      </c>
      <c r="D122" s="3">
        <v>35</v>
      </c>
      <c r="E122" s="3">
        <v>35</v>
      </c>
      <c r="F122" s="3"/>
      <c r="G122" s="3">
        <v>43.538472589999998</v>
      </c>
      <c r="H122" s="3">
        <v>-89.569438939999998</v>
      </c>
      <c r="I122" s="3">
        <v>4</v>
      </c>
      <c r="J122" s="3" t="s">
        <v>1864</v>
      </c>
      <c r="K122" s="3">
        <v>4</v>
      </c>
      <c r="L122" s="3" t="s">
        <v>1864</v>
      </c>
      <c r="M122" s="3">
        <v>4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2</v>
      </c>
      <c r="T122" s="3">
        <v>0</v>
      </c>
      <c r="U122" s="3">
        <v>0</v>
      </c>
      <c r="V122" s="132">
        <v>40430</v>
      </c>
      <c r="W122" s="51">
        <v>2010</v>
      </c>
      <c r="X122" s="3">
        <v>6</v>
      </c>
      <c r="Y122" s="183">
        <v>0.58036838400000001</v>
      </c>
      <c r="Z122" s="183">
        <v>12.7025174106624</v>
      </c>
      <c r="AA122" s="31">
        <v>37.922137642999999</v>
      </c>
      <c r="AB122" s="31">
        <v>73.152114299999994</v>
      </c>
      <c r="AC122" s="31">
        <v>122.304971925</v>
      </c>
      <c r="AD122" s="205">
        <f t="shared" si="12"/>
        <v>1.0937348531066409</v>
      </c>
      <c r="AE122" s="205">
        <f t="shared" si="13"/>
        <v>0.65700598243118646</v>
      </c>
      <c r="AF122" s="205">
        <f t="shared" si="14"/>
        <v>0.51397666471161507</v>
      </c>
      <c r="AG122" s="205">
        <f t="shared" si="15"/>
        <v>2.2647175002494424</v>
      </c>
      <c r="AH122" s="103"/>
      <c r="AI122" s="222"/>
      <c r="AJ122" s="222"/>
      <c r="AK122" s="249"/>
      <c r="AL122" s="222"/>
      <c r="AM122" s="222"/>
      <c r="AN122" s="3"/>
      <c r="AO122" s="3"/>
      <c r="AP122" s="183">
        <v>184.75555560000001</v>
      </c>
      <c r="AQ122" s="183">
        <v>327.41111110000003</v>
      </c>
      <c r="AR122" s="31">
        <v>246.8</v>
      </c>
      <c r="AS122" s="31">
        <v>265.8</v>
      </c>
      <c r="AT122" s="3" t="s">
        <v>1844</v>
      </c>
      <c r="AU122" s="103" t="s">
        <v>1844</v>
      </c>
      <c r="AV122" s="103" t="s">
        <v>1844</v>
      </c>
      <c r="AW122" s="103"/>
      <c r="AX122" s="103" t="s">
        <v>5</v>
      </c>
      <c r="AY122" s="103"/>
      <c r="AZ122" s="3">
        <v>121</v>
      </c>
      <c r="BA122" s="3">
        <v>42</v>
      </c>
      <c r="BB122" s="205">
        <v>14.46933333</v>
      </c>
      <c r="BC122" s="205">
        <v>16.8492</v>
      </c>
      <c r="BD122" s="205">
        <v>21.761875</v>
      </c>
      <c r="BE122" s="205">
        <v>20.025516669999998</v>
      </c>
      <c r="BF122" s="205">
        <v>126.18</v>
      </c>
      <c r="BG122" s="205">
        <v>118.01</v>
      </c>
      <c r="BH122" s="205">
        <v>137.76818589999999</v>
      </c>
      <c r="BI122" s="205">
        <v>117.9296588</v>
      </c>
      <c r="BJ122" s="205">
        <v>152.2807785</v>
      </c>
      <c r="BK122" s="205">
        <v>138.64085850000001</v>
      </c>
      <c r="BL122" s="205">
        <v>16.43</v>
      </c>
      <c r="BM122" s="205">
        <v>17.7</v>
      </c>
      <c r="BN122" s="4">
        <v>8.07</v>
      </c>
      <c r="BO122" s="4">
        <v>10.47</v>
      </c>
      <c r="BP122" s="79">
        <v>12.12</v>
      </c>
      <c r="BQ122" s="79">
        <v>9.4366590109999997</v>
      </c>
      <c r="BR122" s="79">
        <v>11.35</v>
      </c>
      <c r="BS122" s="79">
        <v>8.93</v>
      </c>
      <c r="BT122" s="79">
        <v>8.4</v>
      </c>
      <c r="BU122" s="79">
        <v>9.1300000000000008</v>
      </c>
      <c r="BV122" s="79">
        <v>8.6860988900000002</v>
      </c>
      <c r="BW122" s="79">
        <v>7.42</v>
      </c>
      <c r="BX122" s="79">
        <v>6.77</v>
      </c>
      <c r="BY122" s="79">
        <v>5.35</v>
      </c>
      <c r="BZ122" s="79">
        <v>4.58</v>
      </c>
      <c r="CA122" s="79">
        <v>3.58</v>
      </c>
      <c r="CB122" s="79">
        <v>0.19</v>
      </c>
      <c r="CC122" s="79">
        <v>4.05</v>
      </c>
      <c r="CD122" s="79">
        <v>4.1100000000000003</v>
      </c>
      <c r="CE122" s="79">
        <v>0.05</v>
      </c>
      <c r="CF122" s="79">
        <v>0.3</v>
      </c>
      <c r="CG122" s="79">
        <v>3.92</v>
      </c>
      <c r="CH122" s="79">
        <v>4.7699999999999996</v>
      </c>
      <c r="CI122" s="79">
        <v>0.14000000000000001</v>
      </c>
      <c r="CJ122" s="79">
        <v>0.920864291</v>
      </c>
      <c r="CK122" s="79">
        <v>5.3121825280000001</v>
      </c>
      <c r="CL122" s="79">
        <v>2.3787139100000001</v>
      </c>
      <c r="CM122" s="79">
        <v>7.4338161E-2</v>
      </c>
      <c r="CN122" s="79">
        <v>0.27</v>
      </c>
      <c r="CO122" s="79">
        <v>3.9</v>
      </c>
      <c r="CP122" s="79">
        <v>3.12</v>
      </c>
      <c r="CQ122" s="79">
        <v>0.13</v>
      </c>
      <c r="CR122" s="79">
        <v>512.05999999999995</v>
      </c>
      <c r="CS122" s="79">
        <v>1063.08</v>
      </c>
      <c r="CT122" s="79">
        <v>278.70999999999998</v>
      </c>
      <c r="CU122" s="79">
        <v>68.180000000000007</v>
      </c>
      <c r="CV122" s="79">
        <v>34323.32</v>
      </c>
      <c r="CW122" s="79"/>
      <c r="CX122" s="79">
        <v>47.89</v>
      </c>
      <c r="CY122" s="79"/>
      <c r="CZ122" s="79"/>
      <c r="DA122" s="79">
        <v>1.84</v>
      </c>
      <c r="DB122" s="79">
        <v>2.04</v>
      </c>
      <c r="DC122" s="79"/>
      <c r="DD122" s="79">
        <v>1.75</v>
      </c>
      <c r="DE122" s="79"/>
      <c r="DF122" s="79"/>
      <c r="DG122" s="79">
        <v>26.68</v>
      </c>
      <c r="DH122" s="79">
        <v>23.85</v>
      </c>
      <c r="DI122" s="79"/>
      <c r="DJ122" s="79">
        <v>27.24</v>
      </c>
      <c r="DK122" s="79"/>
      <c r="DL122" s="79"/>
      <c r="DM122" s="79">
        <v>0.91666666699999999</v>
      </c>
      <c r="DN122" s="79">
        <v>0.54545454545454541</v>
      </c>
      <c r="DO122" s="79">
        <v>0.41670000000000001</v>
      </c>
      <c r="DP122" s="161">
        <v>2</v>
      </c>
      <c r="DQ122" s="79">
        <v>203.81360000000001</v>
      </c>
      <c r="DR122" s="79">
        <v>240.9796</v>
      </c>
      <c r="DS122" s="79">
        <v>1.1481078789639201</v>
      </c>
      <c r="DT122" s="79">
        <v>0.9492504759739</v>
      </c>
      <c r="DU122" s="79">
        <v>1.0027790098403599</v>
      </c>
      <c r="DV122" s="79">
        <v>1.37605008888719</v>
      </c>
      <c r="DW122" s="79">
        <v>2.1508868888042798</v>
      </c>
      <c r="DX122" s="79">
        <v>2.3253005648610898</v>
      </c>
      <c r="DY122" s="79"/>
      <c r="DZ122" s="74"/>
    </row>
    <row r="123" spans="1:130" x14ac:dyDescent="0.3">
      <c r="A123" s="9">
        <v>298</v>
      </c>
      <c r="B123" s="9" t="s">
        <v>844</v>
      </c>
      <c r="C123" s="53">
        <v>37</v>
      </c>
      <c r="D123" s="9">
        <v>37</v>
      </c>
      <c r="E123" s="9">
        <v>37</v>
      </c>
      <c r="F123" s="9"/>
      <c r="G123" s="9">
        <v>43.539603390000003</v>
      </c>
      <c r="H123" s="9">
        <v>-89.569438939999998</v>
      </c>
      <c r="I123" s="9">
        <v>1</v>
      </c>
      <c r="J123" s="9" t="s">
        <v>1861</v>
      </c>
      <c r="K123" s="9">
        <v>18</v>
      </c>
      <c r="L123" s="9" t="s">
        <v>1861</v>
      </c>
      <c r="M123" s="9">
        <v>18</v>
      </c>
      <c r="N123" s="9">
        <v>4</v>
      </c>
      <c r="O123" s="9">
        <v>0</v>
      </c>
      <c r="P123" s="9">
        <v>0</v>
      </c>
      <c r="Q123" s="9">
        <v>0</v>
      </c>
      <c r="R123" s="9">
        <v>0</v>
      </c>
      <c r="S123" s="9">
        <v>2</v>
      </c>
      <c r="T123" s="9">
        <v>0</v>
      </c>
      <c r="U123" s="9">
        <v>0</v>
      </c>
      <c r="V123" s="135">
        <v>40430</v>
      </c>
      <c r="W123" s="53">
        <v>2010</v>
      </c>
      <c r="X123" s="9">
        <v>6</v>
      </c>
      <c r="Y123" s="186">
        <v>0.18167857200000001</v>
      </c>
      <c r="Z123" s="186">
        <v>5.2356056832000002</v>
      </c>
      <c r="AA123" s="34">
        <v>14.073088916250001</v>
      </c>
      <c r="AB123" s="34">
        <v>21.635422205320001</v>
      </c>
      <c r="AC123" s="34">
        <v>26.810957645439998</v>
      </c>
      <c r="AD123" s="208">
        <f t="shared" si="12"/>
        <v>0.98878184978373085</v>
      </c>
      <c r="AE123" s="208">
        <f t="shared" si="13"/>
        <v>0.43006750219742385</v>
      </c>
      <c r="AF123" s="208">
        <f t="shared" si="14"/>
        <v>0.21447878291286315</v>
      </c>
      <c r="AG123" s="208">
        <f t="shared" si="15"/>
        <v>1.6333281348940178</v>
      </c>
      <c r="AH123" s="105"/>
      <c r="AI123" s="225"/>
      <c r="AJ123" s="225"/>
      <c r="AK123" s="252"/>
      <c r="AL123" s="225" t="s">
        <v>2197</v>
      </c>
      <c r="AM123" s="225"/>
      <c r="AN123" s="9"/>
      <c r="AO123" s="9"/>
      <c r="AP123" s="186">
        <v>208.98888890000001</v>
      </c>
      <c r="AQ123" s="186">
        <v>327.41111110000003</v>
      </c>
      <c r="AR123" s="34">
        <v>241.8</v>
      </c>
      <c r="AS123" s="34">
        <v>228.2</v>
      </c>
      <c r="AT123" s="9"/>
      <c r="AU123" s="105"/>
      <c r="AV123" s="105"/>
      <c r="AW123" s="105"/>
      <c r="AX123" s="105" t="s">
        <v>5</v>
      </c>
      <c r="AY123" s="105"/>
      <c r="AZ123" s="9">
        <v>0</v>
      </c>
      <c r="BA123" s="9">
        <v>0</v>
      </c>
      <c r="BB123" s="208">
        <v>15.4530355</v>
      </c>
      <c r="BC123" s="208">
        <v>13.042033330000001</v>
      </c>
      <c r="BD123" s="208">
        <v>16.441875</v>
      </c>
      <c r="BE123" s="208">
        <v>15.96531538</v>
      </c>
      <c r="BF123" s="208">
        <v>128.93</v>
      </c>
      <c r="BG123" s="208">
        <v>152.04</v>
      </c>
      <c r="BH123" s="208">
        <v>172.93737709999999</v>
      </c>
      <c r="BI123" s="208">
        <v>138.56077909999999</v>
      </c>
      <c r="BJ123" s="208">
        <v>159.1277522</v>
      </c>
      <c r="BK123" s="208">
        <v>168.01513800000001</v>
      </c>
      <c r="BL123" s="208">
        <v>17.350000000000001</v>
      </c>
      <c r="BM123" s="208">
        <v>5.69</v>
      </c>
      <c r="BN123" s="10">
        <v>10.44</v>
      </c>
      <c r="BO123" s="10">
        <v>8.23</v>
      </c>
      <c r="BP123" s="80">
        <v>13.55</v>
      </c>
      <c r="BQ123" s="80">
        <v>9.272291676</v>
      </c>
      <c r="BR123" s="80">
        <v>13.16</v>
      </c>
      <c r="BS123" s="80">
        <v>10.87</v>
      </c>
      <c r="BT123" s="80">
        <v>9.42</v>
      </c>
      <c r="BU123" s="80">
        <v>7.95</v>
      </c>
      <c r="BV123" s="80">
        <v>9.4305434909999999</v>
      </c>
      <c r="BW123" s="80">
        <v>7.4099999999999993</v>
      </c>
      <c r="BX123" s="80">
        <v>6.9</v>
      </c>
      <c r="BY123" s="80">
        <v>6.86</v>
      </c>
      <c r="BZ123" s="80">
        <v>6.26</v>
      </c>
      <c r="CA123" s="80">
        <v>4.01</v>
      </c>
      <c r="CB123" s="80">
        <v>0.13</v>
      </c>
      <c r="CC123" s="80">
        <v>4.3</v>
      </c>
      <c r="CD123" s="80">
        <v>4.93</v>
      </c>
      <c r="CE123" s="80">
        <v>0.06</v>
      </c>
      <c r="CF123" s="80">
        <v>0.31</v>
      </c>
      <c r="CG123" s="80">
        <v>3.39</v>
      </c>
      <c r="CH123" s="80">
        <v>4.09</v>
      </c>
      <c r="CI123" s="80">
        <v>0.16</v>
      </c>
      <c r="CJ123" s="80">
        <v>0.52979624000000003</v>
      </c>
      <c r="CK123" s="80">
        <v>5.738281454</v>
      </c>
      <c r="CL123" s="80">
        <v>3.0963866750000002</v>
      </c>
      <c r="CM123" s="80">
        <v>6.6079122000000004E-2</v>
      </c>
      <c r="CN123" s="80">
        <v>0.19</v>
      </c>
      <c r="CO123" s="80">
        <v>3.44</v>
      </c>
      <c r="CP123" s="80">
        <v>3.65</v>
      </c>
      <c r="CQ123" s="80">
        <v>0.13</v>
      </c>
      <c r="CR123" s="80">
        <v>989.18</v>
      </c>
      <c r="CS123" s="80">
        <v>966.77</v>
      </c>
      <c r="CT123" s="80">
        <v>546.82000000000005</v>
      </c>
      <c r="CU123" s="80">
        <v>66.260000000000005</v>
      </c>
      <c r="CV123" s="80">
        <v>68117.88</v>
      </c>
      <c r="CW123" s="80"/>
      <c r="CX123" s="80">
        <v>50.04</v>
      </c>
      <c r="CY123" s="80"/>
      <c r="CZ123" s="80"/>
      <c r="DA123" s="80">
        <v>2.0499999999999998</v>
      </c>
      <c r="DB123" s="80">
        <v>2.44</v>
      </c>
      <c r="DC123" s="80"/>
      <c r="DD123" s="80">
        <v>2.2000000000000002</v>
      </c>
      <c r="DE123" s="80"/>
      <c r="DF123" s="80"/>
      <c r="DG123" s="80">
        <v>25.71</v>
      </c>
      <c r="DH123" s="80">
        <v>19.77</v>
      </c>
      <c r="DI123" s="80"/>
      <c r="DJ123" s="80">
        <v>23.13</v>
      </c>
      <c r="DK123" s="80"/>
      <c r="DL123" s="80"/>
      <c r="DM123" s="80">
        <v>0.16666666699999999</v>
      </c>
      <c r="DN123" s="80">
        <v>0.25</v>
      </c>
      <c r="DO123" s="80">
        <v>0.41670000000000001</v>
      </c>
      <c r="DP123" s="164">
        <v>2</v>
      </c>
      <c r="DQ123" s="80">
        <v>159.6645</v>
      </c>
      <c r="DR123" s="80">
        <v>210.07</v>
      </c>
      <c r="DS123" s="80">
        <v>2.7732526641802</v>
      </c>
      <c r="DT123" s="80">
        <v>2.9615842338268199</v>
      </c>
      <c r="DU123" s="80">
        <v>2.1127426572594401</v>
      </c>
      <c r="DV123" s="80">
        <v>1.9368781834626501</v>
      </c>
      <c r="DW123" s="80">
        <v>4.8859953214396397</v>
      </c>
      <c r="DX123" s="80">
        <v>4.8984624172894797</v>
      </c>
      <c r="DY123" s="80"/>
      <c r="DZ123" s="74"/>
    </row>
    <row r="124" spans="1:130" x14ac:dyDescent="0.3">
      <c r="A124" s="9">
        <v>702</v>
      </c>
      <c r="B124" s="9" t="s">
        <v>594</v>
      </c>
      <c r="C124" s="53">
        <v>37</v>
      </c>
      <c r="D124" s="9">
        <v>37</v>
      </c>
      <c r="E124" s="9">
        <v>37</v>
      </c>
      <c r="F124" s="9">
        <v>407</v>
      </c>
      <c r="G124" s="9">
        <v>43.539603390000003</v>
      </c>
      <c r="H124" s="9">
        <v>-89.569438939999998</v>
      </c>
      <c r="I124" s="9">
        <v>2</v>
      </c>
      <c r="J124" s="9" t="s">
        <v>1854</v>
      </c>
      <c r="K124" s="9">
        <v>2</v>
      </c>
      <c r="L124" s="9" t="s">
        <v>1854</v>
      </c>
      <c r="M124" s="9">
        <v>2</v>
      </c>
      <c r="N124" s="9">
        <v>3</v>
      </c>
      <c r="O124" s="9">
        <v>1</v>
      </c>
      <c r="P124" s="9">
        <v>0</v>
      </c>
      <c r="Q124" s="9">
        <v>1</v>
      </c>
      <c r="R124" s="9">
        <v>1</v>
      </c>
      <c r="S124" s="9">
        <v>2</v>
      </c>
      <c r="T124" s="9">
        <v>0</v>
      </c>
      <c r="U124" s="9">
        <v>0</v>
      </c>
      <c r="V124" s="135">
        <v>40430</v>
      </c>
      <c r="W124" s="53">
        <v>2010</v>
      </c>
      <c r="X124" s="9">
        <v>6</v>
      </c>
      <c r="Y124" s="186">
        <v>0.11199137425</v>
      </c>
      <c r="Z124" s="186">
        <v>6.3417683306111998</v>
      </c>
      <c r="AA124" s="34">
        <v>19.440555750000001</v>
      </c>
      <c r="AB124" s="34">
        <v>37.794265198719998</v>
      </c>
      <c r="AC124" s="34">
        <v>68.249673000000001</v>
      </c>
      <c r="AD124" s="208">
        <f t="shared" si="12"/>
        <v>1.12020374052728</v>
      </c>
      <c r="AE124" s="208">
        <f t="shared" si="13"/>
        <v>0.66479599020955593</v>
      </c>
      <c r="AF124" s="208">
        <f t="shared" si="14"/>
        <v>0.59101526604861654</v>
      </c>
      <c r="AG124" s="208">
        <f t="shared" si="15"/>
        <v>2.3760149967854525</v>
      </c>
      <c r="AH124" s="105"/>
      <c r="AI124" s="225"/>
      <c r="AJ124" s="225"/>
      <c r="AK124" s="252"/>
      <c r="AL124" s="225"/>
      <c r="AM124" s="225"/>
      <c r="AN124" s="9"/>
      <c r="AO124" s="9"/>
      <c r="AP124" s="186">
        <v>184.75555560000001</v>
      </c>
      <c r="AQ124" s="186">
        <v>350</v>
      </c>
      <c r="AR124" s="34">
        <v>239.5</v>
      </c>
      <c r="AS124" s="34">
        <v>252.7</v>
      </c>
      <c r="AT124" s="9"/>
      <c r="AU124" s="105"/>
      <c r="AV124" s="105"/>
      <c r="AW124" s="105"/>
      <c r="AX124" s="105">
        <v>1</v>
      </c>
      <c r="AY124" s="105"/>
      <c r="AZ124" s="9">
        <v>0</v>
      </c>
      <c r="BA124" s="9">
        <v>0</v>
      </c>
      <c r="BB124" s="208">
        <v>12.06</v>
      </c>
      <c r="BC124" s="208">
        <v>10.771075</v>
      </c>
      <c r="BD124" s="208">
        <v>14.616875</v>
      </c>
      <c r="BE124" s="208">
        <v>14.10905625</v>
      </c>
      <c r="BF124" s="208">
        <v>125.55</v>
      </c>
      <c r="BG124" s="208">
        <v>141.88</v>
      </c>
      <c r="BH124" s="208">
        <v>146.17139599999999</v>
      </c>
      <c r="BI124" s="208">
        <v>149.42531790000001</v>
      </c>
      <c r="BJ124" s="208">
        <v>183.6002512</v>
      </c>
      <c r="BK124" s="208">
        <v>174.42814089999999</v>
      </c>
      <c r="BL124" s="208">
        <v>15.26</v>
      </c>
      <c r="BM124" s="208">
        <v>13.8</v>
      </c>
      <c r="BN124" s="10">
        <v>9.2100000000000009</v>
      </c>
      <c r="BO124" s="10">
        <v>12.05</v>
      </c>
      <c r="BP124" s="80">
        <v>11.68</v>
      </c>
      <c r="BQ124" s="80">
        <v>6.9720158369999998</v>
      </c>
      <c r="BR124" s="80">
        <v>13.87</v>
      </c>
      <c r="BS124" s="80">
        <v>13.42</v>
      </c>
      <c r="BT124" s="80">
        <v>5.37</v>
      </c>
      <c r="BU124" s="80">
        <v>9.74</v>
      </c>
      <c r="BV124" s="80">
        <v>8.9396557239999996</v>
      </c>
      <c r="BW124" s="80">
        <v>6.8199999999999994</v>
      </c>
      <c r="BX124" s="80">
        <v>6.75</v>
      </c>
      <c r="BY124" s="80">
        <v>7.2</v>
      </c>
      <c r="BZ124" s="80">
        <v>7.12</v>
      </c>
      <c r="CA124" s="80">
        <v>6.22</v>
      </c>
      <c r="CB124" s="80">
        <v>0.08</v>
      </c>
      <c r="CC124" s="80">
        <v>2.52</v>
      </c>
      <c r="CD124" s="80">
        <v>2.73</v>
      </c>
      <c r="CE124" s="80">
        <v>0.04</v>
      </c>
      <c r="CF124" s="80">
        <v>0.3</v>
      </c>
      <c r="CG124" s="80">
        <v>4.17</v>
      </c>
      <c r="CH124" s="80">
        <v>5.1100000000000003</v>
      </c>
      <c r="CI124" s="80">
        <v>0.16</v>
      </c>
      <c r="CJ124" s="80">
        <v>0.52753188200000001</v>
      </c>
      <c r="CK124" s="80">
        <v>5.6790594099999998</v>
      </c>
      <c r="CL124" s="80">
        <v>2.6760915029999999</v>
      </c>
      <c r="CM124" s="80">
        <v>5.6972928999999999E-2</v>
      </c>
      <c r="CN124" s="80">
        <v>0.24</v>
      </c>
      <c r="CO124" s="80">
        <v>3.27</v>
      </c>
      <c r="CP124" s="80">
        <v>3.13</v>
      </c>
      <c r="CQ124" s="80">
        <v>0.18</v>
      </c>
      <c r="CR124" s="80">
        <v>637.21</v>
      </c>
      <c r="CS124" s="80">
        <v>983.74</v>
      </c>
      <c r="CT124" s="80">
        <v>256.8</v>
      </c>
      <c r="CU124" s="80">
        <v>76.84</v>
      </c>
      <c r="CV124" s="80">
        <v>47087.17</v>
      </c>
      <c r="CW124" s="80"/>
      <c r="CX124" s="80">
        <v>49.36</v>
      </c>
      <c r="CY124" s="80"/>
      <c r="CZ124" s="80"/>
      <c r="DA124" s="80">
        <v>2.0299999999999998</v>
      </c>
      <c r="DB124" s="80">
        <v>2.2599999999999998</v>
      </c>
      <c r="DC124" s="80"/>
      <c r="DD124" s="80">
        <v>2.0699999999999998</v>
      </c>
      <c r="DE124" s="80"/>
      <c r="DF124" s="80"/>
      <c r="DG124" s="80">
        <v>25.91</v>
      </c>
      <c r="DH124" s="80">
        <v>22.93</v>
      </c>
      <c r="DI124" s="80"/>
      <c r="DJ124" s="80">
        <v>24.44</v>
      </c>
      <c r="DK124" s="80"/>
      <c r="DL124" s="80"/>
      <c r="DM124" s="80">
        <v>0.5</v>
      </c>
      <c r="DN124" s="80">
        <v>0.16666666666666666</v>
      </c>
      <c r="DO124" s="80">
        <v>0</v>
      </c>
      <c r="DP124" s="164">
        <v>1</v>
      </c>
      <c r="DQ124" s="80">
        <v>130.3124</v>
      </c>
      <c r="DR124" s="80">
        <v>236.9785</v>
      </c>
      <c r="DS124" s="80">
        <v>2.20247651029372</v>
      </c>
      <c r="DT124" s="80">
        <v>1.19479193260148</v>
      </c>
      <c r="DU124" s="80">
        <v>0.94357866173902105</v>
      </c>
      <c r="DV124" s="80">
        <v>5.8749633405562101</v>
      </c>
      <c r="DW124" s="80">
        <v>3.1460551720327499</v>
      </c>
      <c r="DX124" s="80">
        <v>7.06975527315769</v>
      </c>
      <c r="DY124" s="80"/>
      <c r="DZ124" s="74"/>
    </row>
    <row r="125" spans="1:130" x14ac:dyDescent="0.3">
      <c r="A125" s="9">
        <v>848</v>
      </c>
      <c r="B125" s="9" t="s">
        <v>1510</v>
      </c>
      <c r="C125" s="53">
        <v>37</v>
      </c>
      <c r="D125" s="9">
        <v>37</v>
      </c>
      <c r="E125" s="9">
        <v>37</v>
      </c>
      <c r="F125" s="9"/>
      <c r="G125" s="9">
        <v>43.539603390000003</v>
      </c>
      <c r="H125" s="9">
        <v>-89.569438939999998</v>
      </c>
      <c r="I125" s="9">
        <v>3</v>
      </c>
      <c r="J125" s="9" t="s">
        <v>1858</v>
      </c>
      <c r="K125" s="9">
        <v>8</v>
      </c>
      <c r="L125" s="9" t="s">
        <v>1858</v>
      </c>
      <c r="M125" s="9">
        <v>8</v>
      </c>
      <c r="N125" s="9">
        <v>3</v>
      </c>
      <c r="O125" s="9">
        <v>0</v>
      </c>
      <c r="P125" s="9">
        <v>0</v>
      </c>
      <c r="Q125" s="9">
        <v>0</v>
      </c>
      <c r="R125" s="9">
        <v>0</v>
      </c>
      <c r="S125" s="9">
        <v>2</v>
      </c>
      <c r="T125" s="9">
        <v>0</v>
      </c>
      <c r="U125" s="9">
        <v>0</v>
      </c>
      <c r="V125" s="135">
        <v>40430</v>
      </c>
      <c r="W125" s="53">
        <v>2010</v>
      </c>
      <c r="X125" s="9">
        <v>6</v>
      </c>
      <c r="Y125" s="186">
        <v>6.0866732999999999E-2</v>
      </c>
      <c r="Z125" s="186">
        <v>2.4579279035399999</v>
      </c>
      <c r="AA125" s="34">
        <v>11.09529785</v>
      </c>
      <c r="AB125" s="34">
        <v>21.701102636569999</v>
      </c>
      <c r="AC125" s="34">
        <v>56.145400000000002</v>
      </c>
      <c r="AD125" s="208">
        <f t="shared" si="12"/>
        <v>1.507202722087114</v>
      </c>
      <c r="AE125" s="208">
        <f t="shared" si="13"/>
        <v>0.67084167055055843</v>
      </c>
      <c r="AF125" s="208">
        <f t="shared" si="14"/>
        <v>0.95058168240848184</v>
      </c>
      <c r="AG125" s="208">
        <f t="shared" si="15"/>
        <v>3.1286260750461543</v>
      </c>
      <c r="AH125" s="105"/>
      <c r="AI125" s="225"/>
      <c r="AJ125" s="225"/>
      <c r="AK125" s="252"/>
      <c r="AL125" s="225"/>
      <c r="AM125" s="225"/>
      <c r="AN125" s="9"/>
      <c r="AO125" s="9"/>
      <c r="AP125" s="186">
        <v>208.98888890000001</v>
      </c>
      <c r="AQ125" s="186">
        <v>350</v>
      </c>
      <c r="AR125" s="34">
        <v>241.8</v>
      </c>
      <c r="AS125" s="34">
        <v>244.1</v>
      </c>
      <c r="AT125" s="9"/>
      <c r="AU125" s="105"/>
      <c r="AV125" s="105"/>
      <c r="AW125" s="105"/>
      <c r="AX125" s="105" t="s">
        <v>5</v>
      </c>
      <c r="AY125" s="105"/>
      <c r="AZ125" s="9">
        <v>0</v>
      </c>
      <c r="BA125" s="9">
        <v>0</v>
      </c>
      <c r="BB125" s="208">
        <v>14.509411760000001</v>
      </c>
      <c r="BC125" s="208">
        <v>11.525</v>
      </c>
      <c r="BD125" s="208">
        <v>10.61611111</v>
      </c>
      <c r="BE125" s="208">
        <v>12.873991670000001</v>
      </c>
      <c r="BF125" s="208">
        <v>135.6</v>
      </c>
      <c r="BG125" s="208">
        <v>135.08000000000001</v>
      </c>
      <c r="BH125" s="208">
        <v>139.2457943</v>
      </c>
      <c r="BI125" s="208">
        <v>135.00585709999999</v>
      </c>
      <c r="BJ125" s="208">
        <v>159.20186620000001</v>
      </c>
      <c r="BK125" s="208">
        <v>149.29252030000001</v>
      </c>
      <c r="BL125" s="208">
        <v>16.850000000000001</v>
      </c>
      <c r="BM125" s="208">
        <v>17.72</v>
      </c>
      <c r="BN125" s="10">
        <v>14.05</v>
      </c>
      <c r="BO125" s="10">
        <v>14.57</v>
      </c>
      <c r="BP125" s="80">
        <v>12.54</v>
      </c>
      <c r="BQ125" s="80">
        <v>11.58690784</v>
      </c>
      <c r="BR125" s="80">
        <v>12.2</v>
      </c>
      <c r="BS125" s="80">
        <v>5.57</v>
      </c>
      <c r="BT125" s="80">
        <v>7.45</v>
      </c>
      <c r="BU125" s="80">
        <v>6.52</v>
      </c>
      <c r="BV125" s="80">
        <v>8.7343869519999995</v>
      </c>
      <c r="BW125" s="80">
        <v>5.5699999999999994</v>
      </c>
      <c r="BX125" s="80">
        <v>6.77</v>
      </c>
      <c r="BY125" s="80">
        <v>2.88</v>
      </c>
      <c r="BZ125" s="80">
        <v>5.43</v>
      </c>
      <c r="CA125" s="80">
        <v>2.69</v>
      </c>
      <c r="CB125" s="80">
        <v>0.16</v>
      </c>
      <c r="CC125" s="80">
        <v>3.42</v>
      </c>
      <c r="CD125" s="80">
        <v>3.8</v>
      </c>
      <c r="CE125" s="80">
        <v>0.06</v>
      </c>
      <c r="CF125" s="80">
        <v>0.26</v>
      </c>
      <c r="CG125" s="80">
        <v>2.89</v>
      </c>
      <c r="CH125" s="80">
        <v>3.28</v>
      </c>
      <c r="CI125" s="80">
        <v>0.1</v>
      </c>
      <c r="CJ125" s="80">
        <v>0.439153931</v>
      </c>
      <c r="CK125" s="80">
        <v>5.7006430369999999</v>
      </c>
      <c r="CL125" s="80">
        <v>2.546229442</v>
      </c>
      <c r="CM125" s="80">
        <v>4.8360541999999999E-2</v>
      </c>
      <c r="CN125" s="80">
        <v>0.2</v>
      </c>
      <c r="CO125" s="80">
        <v>2.61</v>
      </c>
      <c r="CP125" s="80">
        <v>2.62</v>
      </c>
      <c r="CQ125" s="80">
        <v>0.14000000000000001</v>
      </c>
      <c r="CR125" s="80">
        <v>1399.01</v>
      </c>
      <c r="CS125" s="80">
        <v>1706.04</v>
      </c>
      <c r="CT125" s="80">
        <v>551.79</v>
      </c>
      <c r="CU125" s="80">
        <v>44.36</v>
      </c>
      <c r="CV125" s="80">
        <v>99213.07</v>
      </c>
      <c r="CW125" s="80"/>
      <c r="CX125" s="80">
        <v>50.28</v>
      </c>
      <c r="CY125" s="80"/>
      <c r="CZ125" s="80"/>
      <c r="DA125" s="80">
        <v>2.02</v>
      </c>
      <c r="DB125" s="80">
        <v>2.09</v>
      </c>
      <c r="DC125" s="80"/>
      <c r="DD125" s="80">
        <v>2</v>
      </c>
      <c r="DE125" s="80"/>
      <c r="DF125" s="80"/>
      <c r="DG125" s="80">
        <v>25.96</v>
      </c>
      <c r="DH125" s="80">
        <v>24.61</v>
      </c>
      <c r="DI125" s="80"/>
      <c r="DJ125" s="80">
        <v>25.71</v>
      </c>
      <c r="DK125" s="80"/>
      <c r="DL125" s="80"/>
      <c r="DM125" s="80">
        <v>0.58333333300000001</v>
      </c>
      <c r="DN125" s="80">
        <v>0.16666666666666666</v>
      </c>
      <c r="DO125" s="80">
        <v>0</v>
      </c>
      <c r="DP125" s="164">
        <v>11</v>
      </c>
      <c r="DQ125" s="80">
        <v>139.94759999999999</v>
      </c>
      <c r="DR125" s="80">
        <v>155.5119</v>
      </c>
      <c r="DS125" s="80">
        <v>2.5719626488771499</v>
      </c>
      <c r="DT125" s="80">
        <v>3.21557385640584</v>
      </c>
      <c r="DU125" s="80">
        <v>1.3715133378493101</v>
      </c>
      <c r="DV125" s="80">
        <v>2.3659282665828099</v>
      </c>
      <c r="DW125" s="80">
        <v>3.9434759867264599</v>
      </c>
      <c r="DX125" s="80">
        <v>5.5815021229886597</v>
      </c>
      <c r="DY125" s="80"/>
      <c r="DZ125" s="74"/>
    </row>
    <row r="126" spans="1:130" x14ac:dyDescent="0.3">
      <c r="A126" s="9">
        <v>1426</v>
      </c>
      <c r="B126" s="9" t="s">
        <v>1567</v>
      </c>
      <c r="C126" s="53">
        <v>37</v>
      </c>
      <c r="D126" s="9">
        <v>37</v>
      </c>
      <c r="E126" s="9">
        <v>37</v>
      </c>
      <c r="F126" s="9"/>
      <c r="G126" s="9">
        <v>43.539603390000003</v>
      </c>
      <c r="H126" s="9">
        <v>-89.569438939999998</v>
      </c>
      <c r="I126" s="9">
        <v>4</v>
      </c>
      <c r="J126" s="9" t="s">
        <v>1860</v>
      </c>
      <c r="K126" s="9">
        <v>26</v>
      </c>
      <c r="L126" s="9" t="s">
        <v>1860</v>
      </c>
      <c r="M126" s="9">
        <v>26</v>
      </c>
      <c r="N126" s="9">
        <v>3</v>
      </c>
      <c r="O126" s="9">
        <v>0</v>
      </c>
      <c r="P126" s="9">
        <v>0</v>
      </c>
      <c r="Q126" s="9">
        <v>0</v>
      </c>
      <c r="R126" s="9">
        <v>0</v>
      </c>
      <c r="S126" s="9">
        <v>2</v>
      </c>
      <c r="T126" s="9">
        <v>0</v>
      </c>
      <c r="U126" s="9">
        <v>0</v>
      </c>
      <c r="V126" s="135">
        <v>40696</v>
      </c>
      <c r="W126" s="53">
        <v>2011</v>
      </c>
      <c r="X126" s="9">
        <v>5</v>
      </c>
      <c r="Y126" s="186">
        <v>0.10322258625</v>
      </c>
      <c r="Z126" s="186">
        <v>1.94639576049</v>
      </c>
      <c r="AA126" s="34">
        <v>9.5668505639999992</v>
      </c>
      <c r="AB126" s="34">
        <v>21.857816448000001</v>
      </c>
      <c r="AC126" s="34">
        <v>45.213050924999997</v>
      </c>
      <c r="AD126" s="208">
        <f t="shared" si="12"/>
        <v>1.5923247222745311</v>
      </c>
      <c r="AE126" s="208">
        <f t="shared" si="13"/>
        <v>0.82625453311413244</v>
      </c>
      <c r="AF126" s="208">
        <f t="shared" si="14"/>
        <v>0.72682719269574658</v>
      </c>
      <c r="AG126" s="208">
        <f t="shared" si="15"/>
        <v>3.1454064480844099</v>
      </c>
      <c r="AH126" s="105"/>
      <c r="AI126" s="225"/>
      <c r="AJ126" s="225"/>
      <c r="AK126" s="252"/>
      <c r="AL126" s="225"/>
      <c r="AM126" s="225"/>
      <c r="AN126" s="9"/>
      <c r="AO126" s="9"/>
      <c r="AP126" s="186">
        <v>208.98888890000001</v>
      </c>
      <c r="AQ126" s="186">
        <v>350</v>
      </c>
      <c r="AR126" s="34">
        <v>246.8</v>
      </c>
      <c r="AS126" s="34">
        <v>235.1</v>
      </c>
      <c r="AT126" s="9"/>
      <c r="AU126" s="105"/>
      <c r="AV126" s="105"/>
      <c r="AW126" s="105"/>
      <c r="AX126" s="105" t="s">
        <v>5</v>
      </c>
      <c r="AY126" s="105"/>
      <c r="AZ126" s="9">
        <v>0</v>
      </c>
      <c r="BA126" s="9">
        <v>0</v>
      </c>
      <c r="BB126" s="208">
        <v>11.87708333</v>
      </c>
      <c r="BC126" s="208">
        <v>12.37435</v>
      </c>
      <c r="BD126" s="208">
        <v>12.124375000000001</v>
      </c>
      <c r="BE126" s="208">
        <v>11.15924167</v>
      </c>
      <c r="BF126" s="208">
        <v>127.44</v>
      </c>
      <c r="BG126" s="208">
        <v>142.18</v>
      </c>
      <c r="BH126" s="208">
        <v>135.5573521</v>
      </c>
      <c r="BI126" s="208">
        <v>126.0973166</v>
      </c>
      <c r="BJ126" s="208">
        <v>163.73227549999999</v>
      </c>
      <c r="BK126" s="208">
        <v>155.54756649999999</v>
      </c>
      <c r="BL126" s="208">
        <v>16.98</v>
      </c>
      <c r="BM126" s="208">
        <v>14.31</v>
      </c>
      <c r="BN126" s="10">
        <v>14.49</v>
      </c>
      <c r="BO126" s="10">
        <v>9.3699999999999992</v>
      </c>
      <c r="BP126" s="80">
        <v>12.64</v>
      </c>
      <c r="BQ126" s="80">
        <v>10.65788356</v>
      </c>
      <c r="BR126" s="80">
        <v>9.48</v>
      </c>
      <c r="BS126" s="80">
        <v>10.210000000000001</v>
      </c>
      <c r="BT126" s="80">
        <v>8.17</v>
      </c>
      <c r="BU126" s="80">
        <v>6.45</v>
      </c>
      <c r="BV126" s="80">
        <v>8.6387936449999998</v>
      </c>
      <c r="BW126" s="80">
        <v>6.7700000000000005</v>
      </c>
      <c r="BX126" s="80">
        <v>5.15</v>
      </c>
      <c r="BY126" s="80">
        <v>5.86</v>
      </c>
      <c r="BZ126" s="80">
        <v>4.33</v>
      </c>
      <c r="CA126" s="80">
        <v>4.3499999999999996</v>
      </c>
      <c r="CB126" s="80">
        <v>0.1</v>
      </c>
      <c r="CC126" s="80">
        <v>3.8</v>
      </c>
      <c r="CD126" s="80">
        <v>4.21</v>
      </c>
      <c r="CE126" s="80">
        <v>0.06</v>
      </c>
      <c r="CF126" s="80">
        <v>0.23</v>
      </c>
      <c r="CG126" s="80">
        <v>2.62</v>
      </c>
      <c r="CH126" s="80">
        <v>3.5</v>
      </c>
      <c r="CI126" s="80">
        <v>0.11</v>
      </c>
      <c r="CJ126" s="80">
        <v>0.64024155000000005</v>
      </c>
      <c r="CK126" s="80">
        <v>5.4407400089999998</v>
      </c>
      <c r="CL126" s="80">
        <v>2.4833773090000002</v>
      </c>
      <c r="CM126" s="80">
        <v>7.4434776999999994E-2</v>
      </c>
      <c r="CN126" s="80">
        <v>0.23</v>
      </c>
      <c r="CO126" s="80">
        <v>3.37</v>
      </c>
      <c r="CP126" s="80">
        <v>3.02</v>
      </c>
      <c r="CQ126" s="80">
        <v>0.15</v>
      </c>
      <c r="CR126" s="80">
        <v>899.49</v>
      </c>
      <c r="CS126" s="80">
        <v>2336.64</v>
      </c>
      <c r="CT126" s="80">
        <v>600.70000000000005</v>
      </c>
      <c r="CU126" s="80">
        <v>45.7</v>
      </c>
      <c r="CV126" s="80">
        <v>127596.1</v>
      </c>
      <c r="CW126" s="80"/>
      <c r="CX126" s="80">
        <v>50.15</v>
      </c>
      <c r="CY126" s="80"/>
      <c r="CZ126" s="80"/>
      <c r="DA126" s="80">
        <v>2.02</v>
      </c>
      <c r="DB126" s="80">
        <v>1.95</v>
      </c>
      <c r="DC126" s="80"/>
      <c r="DD126" s="80">
        <v>2.06</v>
      </c>
      <c r="DE126" s="80"/>
      <c r="DF126" s="80"/>
      <c r="DG126" s="80">
        <v>25.86</v>
      </c>
      <c r="DH126" s="80">
        <v>26.04</v>
      </c>
      <c r="DI126" s="80"/>
      <c r="DJ126" s="80">
        <v>24.9</v>
      </c>
      <c r="DK126" s="80"/>
      <c r="DL126" s="80"/>
      <c r="DM126" s="80">
        <v>0.18181818199999999</v>
      </c>
      <c r="DN126" s="80">
        <v>0.25</v>
      </c>
      <c r="DO126" s="80">
        <v>0.5</v>
      </c>
      <c r="DP126" s="164">
        <v>0</v>
      </c>
      <c r="DQ126" s="80">
        <v>149.68270000000001</v>
      </c>
      <c r="DR126" s="80">
        <v>136.066</v>
      </c>
      <c r="DS126" s="80">
        <v>1.68189109362672</v>
      </c>
      <c r="DT126" s="80">
        <v>3.4809577704937298</v>
      </c>
      <c r="DU126" s="80">
        <v>1.0520921923508899</v>
      </c>
      <c r="DV126" s="80">
        <v>4.3537694942160403</v>
      </c>
      <c r="DW126" s="80">
        <v>2.7339832859776001</v>
      </c>
      <c r="DX126" s="80">
        <v>7.8347272647097697</v>
      </c>
      <c r="DY126" s="80"/>
      <c r="DZ126" s="74"/>
    </row>
    <row r="127" spans="1:130" x14ac:dyDescent="0.3">
      <c r="A127" s="9">
        <v>1538</v>
      </c>
      <c r="B127" s="9" t="s">
        <v>1267</v>
      </c>
      <c r="C127" s="53">
        <v>37</v>
      </c>
      <c r="D127" s="9">
        <v>37</v>
      </c>
      <c r="E127" s="9">
        <v>37</v>
      </c>
      <c r="F127" s="9"/>
      <c r="G127" s="9">
        <v>43.539603390000003</v>
      </c>
      <c r="H127" s="9">
        <v>-89.569438939999998</v>
      </c>
      <c r="I127" s="9">
        <v>4</v>
      </c>
      <c r="J127" s="9" t="s">
        <v>1844</v>
      </c>
      <c r="K127" s="9">
        <v>26</v>
      </c>
      <c r="L127" s="9" t="s">
        <v>1844</v>
      </c>
      <c r="M127" s="9">
        <v>26</v>
      </c>
      <c r="N127" s="9">
        <v>2</v>
      </c>
      <c r="O127" s="9">
        <v>0</v>
      </c>
      <c r="P127" s="9">
        <v>0</v>
      </c>
      <c r="Q127" s="9">
        <v>0</v>
      </c>
      <c r="R127" s="9">
        <v>0</v>
      </c>
      <c r="S127" s="9">
        <v>2</v>
      </c>
      <c r="T127" s="9">
        <v>0</v>
      </c>
      <c r="U127" s="9">
        <v>0</v>
      </c>
      <c r="V127" s="135">
        <v>40430</v>
      </c>
      <c r="W127" s="53">
        <v>2010</v>
      </c>
      <c r="X127" s="9">
        <v>6</v>
      </c>
      <c r="Y127" s="186">
        <v>3.9767759999999999E-2</v>
      </c>
      <c r="Z127" s="186">
        <v>1.3667953357967999</v>
      </c>
      <c r="AA127" s="34">
        <v>9.3427131217500001</v>
      </c>
      <c r="AB127" s="34">
        <v>15.991241913</v>
      </c>
      <c r="AC127" s="34">
        <v>40.914999999999999</v>
      </c>
      <c r="AD127" s="208">
        <f t="shared" si="12"/>
        <v>1.922127865431321</v>
      </c>
      <c r="AE127" s="208">
        <f t="shared" si="13"/>
        <v>0.53744449774910263</v>
      </c>
      <c r="AF127" s="208">
        <f t="shared" si="14"/>
        <v>0.93945555204442766</v>
      </c>
      <c r="AG127" s="208">
        <f t="shared" si="15"/>
        <v>3.3990279152248513</v>
      </c>
      <c r="AH127" s="105"/>
      <c r="AI127" s="225"/>
      <c r="AJ127" s="225"/>
      <c r="AK127" s="252"/>
      <c r="AL127" s="225"/>
      <c r="AM127" s="225"/>
      <c r="AN127" s="9"/>
      <c r="AO127" s="9"/>
      <c r="AP127" s="186">
        <v>208.98888890000001</v>
      </c>
      <c r="AQ127" s="186">
        <v>350</v>
      </c>
      <c r="AR127" s="34">
        <v>239.5</v>
      </c>
      <c r="AS127" s="34">
        <v>244.1</v>
      </c>
      <c r="AT127" s="9"/>
      <c r="AU127" s="105"/>
      <c r="AV127" s="105"/>
      <c r="AW127" s="105"/>
      <c r="AX127" s="105" t="s">
        <v>5</v>
      </c>
      <c r="AY127" s="105"/>
      <c r="AZ127" s="9">
        <v>0</v>
      </c>
      <c r="BA127" s="9">
        <v>0</v>
      </c>
      <c r="BB127" s="208">
        <v>14.318</v>
      </c>
      <c r="BC127" s="208">
        <v>10.43995</v>
      </c>
      <c r="BD127" s="208">
        <v>13.385294119999999</v>
      </c>
      <c r="BE127" s="208">
        <v>12.363049999999999</v>
      </c>
      <c r="BF127" s="208">
        <v>120.35</v>
      </c>
      <c r="BG127" s="208">
        <v>118.72</v>
      </c>
      <c r="BH127" s="208">
        <v>129.0607536</v>
      </c>
      <c r="BI127" s="208">
        <v>136.5889664</v>
      </c>
      <c r="BJ127" s="208">
        <v>148.01925449999999</v>
      </c>
      <c r="BK127" s="208">
        <v>158.19641709999999</v>
      </c>
      <c r="BL127" s="208">
        <v>19.93</v>
      </c>
      <c r="BM127" s="208">
        <v>18.66</v>
      </c>
      <c r="BN127" s="10">
        <v>12.48</v>
      </c>
      <c r="BO127" s="10">
        <v>11.2</v>
      </c>
      <c r="BP127" s="80">
        <v>10.98</v>
      </c>
      <c r="BQ127" s="80">
        <v>8.6779742449999997</v>
      </c>
      <c r="BR127" s="80">
        <v>10.37</v>
      </c>
      <c r="BS127" s="80">
        <v>10.6</v>
      </c>
      <c r="BT127" s="80">
        <v>6.89</v>
      </c>
      <c r="BU127" s="80">
        <v>7.45</v>
      </c>
      <c r="BV127" s="80">
        <v>7.4375631929999999</v>
      </c>
      <c r="BW127" s="80">
        <v>7.2200000000000006</v>
      </c>
      <c r="BX127" s="80">
        <v>5.28</v>
      </c>
      <c r="BY127" s="80">
        <v>5.83</v>
      </c>
      <c r="BZ127" s="80">
        <v>5.09</v>
      </c>
      <c r="CA127" s="80">
        <v>4.7699999999999996</v>
      </c>
      <c r="CB127" s="80">
        <v>0.09</v>
      </c>
      <c r="CC127" s="80">
        <v>3.2</v>
      </c>
      <c r="CD127" s="80">
        <v>3.55</v>
      </c>
      <c r="CE127" s="80">
        <v>0.05</v>
      </c>
      <c r="CF127" s="80">
        <v>0.24</v>
      </c>
      <c r="CG127" s="80">
        <v>3.19</v>
      </c>
      <c r="CH127" s="80">
        <v>3.9</v>
      </c>
      <c r="CI127" s="80">
        <v>0.13</v>
      </c>
      <c r="CJ127" s="80">
        <v>0.68662794500000002</v>
      </c>
      <c r="CK127" s="80">
        <v>4.6085365149999999</v>
      </c>
      <c r="CL127" s="80">
        <v>2.075834392</v>
      </c>
      <c r="CM127" s="80">
        <v>6.6564340999999999E-2</v>
      </c>
      <c r="CN127" s="80">
        <v>0.19</v>
      </c>
      <c r="CO127" s="80">
        <v>3.6</v>
      </c>
      <c r="CP127" s="80">
        <v>3.28</v>
      </c>
      <c r="CQ127" s="80">
        <v>0.15</v>
      </c>
      <c r="CR127" s="80">
        <v>605.04</v>
      </c>
      <c r="CS127" s="80">
        <v>532.13</v>
      </c>
      <c r="CT127" s="80">
        <v>142.91999999999999</v>
      </c>
      <c r="CU127" s="80">
        <v>52.43</v>
      </c>
      <c r="CV127" s="80">
        <v>55256.94</v>
      </c>
      <c r="CW127" s="80"/>
      <c r="CX127" s="80">
        <v>49.82</v>
      </c>
      <c r="CY127" s="80"/>
      <c r="CZ127" s="80"/>
      <c r="DA127" s="80">
        <v>2.0499999999999998</v>
      </c>
      <c r="DB127" s="80">
        <v>2.0499999999999998</v>
      </c>
      <c r="DC127" s="80"/>
      <c r="DD127" s="80">
        <v>2.0499999999999998</v>
      </c>
      <c r="DE127" s="80"/>
      <c r="DF127" s="80"/>
      <c r="DG127" s="80">
        <v>25.79</v>
      </c>
      <c r="DH127" s="80">
        <v>24.74</v>
      </c>
      <c r="DI127" s="80"/>
      <c r="DJ127" s="80">
        <v>24.73</v>
      </c>
      <c r="DK127" s="80"/>
      <c r="DL127" s="80"/>
      <c r="DM127" s="80">
        <v>0.66666666699999999</v>
      </c>
      <c r="DN127" s="80">
        <v>0.41666666666666669</v>
      </c>
      <c r="DO127" s="80">
        <v>0.33329999999999999</v>
      </c>
      <c r="DP127" s="164">
        <v>3</v>
      </c>
      <c r="DQ127" s="80">
        <v>128.98589999999999</v>
      </c>
      <c r="DR127" s="80">
        <v>149.85939999999999</v>
      </c>
      <c r="DS127" s="80">
        <v>1.03584965488476</v>
      </c>
      <c r="DT127" s="80">
        <v>1.73255731705852</v>
      </c>
      <c r="DU127" s="80">
        <v>3.2420597910314202</v>
      </c>
      <c r="DV127" s="80">
        <v>1.93521394053359</v>
      </c>
      <c r="DW127" s="80">
        <v>4.2779094459161797</v>
      </c>
      <c r="DX127" s="80">
        <v>3.6677712575921202</v>
      </c>
      <c r="DY127" s="80"/>
      <c r="DZ127" s="74"/>
    </row>
    <row r="128" spans="1:130" x14ac:dyDescent="0.3">
      <c r="A128" s="1">
        <v>1359</v>
      </c>
      <c r="B128" s="1" t="s">
        <v>24</v>
      </c>
      <c r="C128" s="47">
        <v>38</v>
      </c>
      <c r="D128" s="1">
        <v>38</v>
      </c>
      <c r="E128" s="1">
        <v>38</v>
      </c>
      <c r="F128" s="1">
        <v>397</v>
      </c>
      <c r="G128" s="1">
        <v>43.539654200000001</v>
      </c>
      <c r="H128" s="1">
        <v>-89.569438939999998</v>
      </c>
      <c r="I128" s="1">
        <v>4</v>
      </c>
      <c r="J128" s="1" t="s">
        <v>1857</v>
      </c>
      <c r="K128" s="1">
        <v>15</v>
      </c>
      <c r="L128" s="1" t="s">
        <v>1857</v>
      </c>
      <c r="M128" s="1">
        <v>15</v>
      </c>
      <c r="N128" s="1">
        <v>7</v>
      </c>
      <c r="O128" s="1">
        <v>1</v>
      </c>
      <c r="P128" s="1">
        <v>0</v>
      </c>
      <c r="Q128" s="1">
        <v>1</v>
      </c>
      <c r="R128" s="1">
        <v>1</v>
      </c>
      <c r="S128" s="1">
        <v>2</v>
      </c>
      <c r="T128" s="1">
        <v>0</v>
      </c>
      <c r="U128" s="1">
        <v>0</v>
      </c>
      <c r="V128" s="142">
        <v>40696</v>
      </c>
      <c r="W128" s="47">
        <v>2011</v>
      </c>
      <c r="X128" s="1">
        <v>5</v>
      </c>
      <c r="Y128" s="185">
        <v>1.873440275E-2</v>
      </c>
      <c r="Z128" s="185">
        <v>5.7095815124879996</v>
      </c>
      <c r="AA128" s="30">
        <v>18.282087261000001</v>
      </c>
      <c r="AB128" s="30">
        <v>50.137708738500002</v>
      </c>
      <c r="AC128" s="30">
        <v>101.5553925</v>
      </c>
      <c r="AD128" s="207">
        <f t="shared" si="12"/>
        <v>1.1637760115759577</v>
      </c>
      <c r="AE128" s="207">
        <f t="shared" si="13"/>
        <v>1.0088516521326718</v>
      </c>
      <c r="AF128" s="207">
        <f t="shared" si="14"/>
        <v>0.70583099412840022</v>
      </c>
      <c r="AG128" s="207">
        <f t="shared" si="15"/>
        <v>2.8784586578370295</v>
      </c>
      <c r="AP128" s="185">
        <v>238.28888889999999</v>
      </c>
      <c r="AQ128" s="185" t="s">
        <v>5</v>
      </c>
      <c r="AR128" s="30">
        <v>309.3</v>
      </c>
      <c r="AS128" s="30">
        <v>323.3</v>
      </c>
      <c r="AX128" s="97">
        <v>0</v>
      </c>
      <c r="AZ128" s="1">
        <v>0</v>
      </c>
      <c r="BA128" s="1">
        <v>0</v>
      </c>
      <c r="BB128" s="207">
        <v>10.412000000000001</v>
      </c>
      <c r="BC128" s="207">
        <v>9.8366000000000007</v>
      </c>
      <c r="BD128" s="207">
        <v>13.933125</v>
      </c>
      <c r="BE128" s="207">
        <v>13.276458330000001</v>
      </c>
      <c r="BF128" s="207">
        <v>113.94</v>
      </c>
      <c r="BG128" s="207">
        <v>126.59</v>
      </c>
      <c r="BH128" s="207">
        <v>134.1752577</v>
      </c>
      <c r="BI128" s="207">
        <v>123.88664989999999</v>
      </c>
      <c r="BJ128" s="207">
        <v>156.28855859999999</v>
      </c>
      <c r="BK128" s="207">
        <v>161.4649843</v>
      </c>
      <c r="BL128" s="207">
        <v>5.53</v>
      </c>
      <c r="BM128" s="207">
        <v>5.17</v>
      </c>
      <c r="BN128" s="2">
        <v>4.04</v>
      </c>
      <c r="BO128" s="2">
        <v>4.04</v>
      </c>
      <c r="BP128" s="74">
        <v>4.05</v>
      </c>
      <c r="BQ128" s="74">
        <v>3.6454829700000002</v>
      </c>
      <c r="BR128" s="74">
        <v>21.35</v>
      </c>
      <c r="BS128" s="74">
        <v>18.25</v>
      </c>
      <c r="BT128" s="74">
        <v>10.039999999999999</v>
      </c>
      <c r="BU128" s="74">
        <v>10.97</v>
      </c>
      <c r="BV128" s="74">
        <v>12.909069882000001</v>
      </c>
      <c r="BW128" s="74">
        <v>11.99</v>
      </c>
      <c r="BX128" s="74">
        <v>11.03</v>
      </c>
      <c r="BY128" s="74">
        <v>10.34</v>
      </c>
      <c r="BZ128" s="74">
        <v>10.32</v>
      </c>
      <c r="CA128" s="74">
        <v>7.91</v>
      </c>
      <c r="CB128" s="74">
        <v>0.09</v>
      </c>
      <c r="CC128" s="74">
        <v>4.74</v>
      </c>
      <c r="CD128" s="74">
        <v>5.14</v>
      </c>
      <c r="CE128" s="74">
        <v>7.0000000000000007E-2</v>
      </c>
      <c r="CF128" s="74">
        <v>0.28999999999999998</v>
      </c>
      <c r="CG128" s="74">
        <v>4.57</v>
      </c>
      <c r="CH128" s="74">
        <v>5.95</v>
      </c>
      <c r="CI128" s="74">
        <v>0.16</v>
      </c>
      <c r="CJ128" s="74">
        <v>0.88251650299999995</v>
      </c>
      <c r="CK128" s="74">
        <v>7.5878536130000001</v>
      </c>
      <c r="CL128" s="74">
        <v>4.3285247379999996</v>
      </c>
      <c r="CM128" s="74">
        <v>0.11017502799999999</v>
      </c>
      <c r="CN128" s="74">
        <v>0.28000000000000003</v>
      </c>
      <c r="CO128" s="74">
        <v>5.65</v>
      </c>
      <c r="CP128" s="74">
        <v>5.84</v>
      </c>
      <c r="CQ128" s="74">
        <v>0.22</v>
      </c>
      <c r="CR128" s="74">
        <v>4953.58</v>
      </c>
      <c r="CS128" s="74">
        <v>456.67</v>
      </c>
      <c r="CT128" s="74">
        <v>105.33</v>
      </c>
      <c r="CU128" s="74">
        <v>56.81</v>
      </c>
      <c r="CV128" s="74">
        <v>68368.539999999994</v>
      </c>
      <c r="CX128" s="74">
        <v>48.37</v>
      </c>
      <c r="DA128" s="74">
        <v>2.1</v>
      </c>
      <c r="DB128" s="74">
        <v>2.09</v>
      </c>
      <c r="DD128" s="74">
        <v>2.0499999999999998</v>
      </c>
      <c r="DG128" s="74">
        <v>24.55</v>
      </c>
      <c r="DH128" s="74">
        <v>24.02</v>
      </c>
      <c r="DJ128" s="74">
        <v>23.73</v>
      </c>
      <c r="DM128" s="74">
        <v>0.16666666699999999</v>
      </c>
      <c r="DN128" s="74">
        <v>8.3333333333333329E-2</v>
      </c>
      <c r="DO128" s="74">
        <v>0</v>
      </c>
      <c r="DP128" s="163">
        <v>1</v>
      </c>
      <c r="DQ128" s="74">
        <v>118.8595</v>
      </c>
      <c r="DR128" s="74">
        <v>160.0284</v>
      </c>
      <c r="DS128" s="74">
        <v>1.8041469129518499</v>
      </c>
      <c r="DT128" s="74">
        <v>2.1513681321565401</v>
      </c>
      <c r="DU128" s="74">
        <v>1.6297393140640799</v>
      </c>
      <c r="DV128" s="74">
        <v>1.5942795153860201</v>
      </c>
      <c r="DW128" s="74">
        <v>3.4338862270159298</v>
      </c>
      <c r="DX128" s="74">
        <v>3.74564764754256</v>
      </c>
      <c r="DZ128" s="74"/>
    </row>
    <row r="129" spans="1:130" x14ac:dyDescent="0.3">
      <c r="A129" s="3">
        <v>235</v>
      </c>
      <c r="B129" s="3" t="s">
        <v>1240</v>
      </c>
      <c r="C129" s="51">
        <v>39.4</v>
      </c>
      <c r="D129" s="3">
        <v>39</v>
      </c>
      <c r="E129" s="3">
        <v>39</v>
      </c>
      <c r="F129" s="3">
        <v>579</v>
      </c>
      <c r="G129" s="3">
        <v>43.540634519999998</v>
      </c>
      <c r="H129" s="3">
        <v>-89.569438939999998</v>
      </c>
      <c r="I129" s="3">
        <v>1</v>
      </c>
      <c r="J129" s="3" t="s">
        <v>1860</v>
      </c>
      <c r="K129" s="3">
        <v>11</v>
      </c>
      <c r="L129" s="3" t="s">
        <v>1860</v>
      </c>
      <c r="M129" s="3">
        <v>11</v>
      </c>
      <c r="N129" s="3">
        <v>6</v>
      </c>
      <c r="O129" s="3">
        <v>1</v>
      </c>
      <c r="P129" s="3">
        <v>0</v>
      </c>
      <c r="Q129" s="3">
        <v>1</v>
      </c>
      <c r="R129" s="3">
        <v>1</v>
      </c>
      <c r="S129" s="3">
        <v>2</v>
      </c>
      <c r="T129" s="3">
        <v>0</v>
      </c>
      <c r="U129" s="3">
        <v>0</v>
      </c>
      <c r="V129" s="132">
        <v>40430</v>
      </c>
      <c r="W129" s="51">
        <v>2010</v>
      </c>
      <c r="X129" s="3">
        <v>6</v>
      </c>
      <c r="Y129" s="183">
        <v>0.66037048200000004</v>
      </c>
      <c r="Z129" s="183">
        <v>13.22397429876</v>
      </c>
      <c r="AA129" s="31">
        <v>35.802557554000003</v>
      </c>
      <c r="AB129" s="31">
        <v>67.126618865249995</v>
      </c>
      <c r="AC129" s="31">
        <v>113.58697119999999</v>
      </c>
      <c r="AD129" s="205">
        <f t="shared" si="12"/>
        <v>0.9959879139239125</v>
      </c>
      <c r="AE129" s="205">
        <f t="shared" si="13"/>
        <v>0.62856133880059772</v>
      </c>
      <c r="AF129" s="205">
        <f t="shared" si="14"/>
        <v>0.52598813985738957</v>
      </c>
      <c r="AG129" s="205">
        <f t="shared" si="15"/>
        <v>2.1505373925818998</v>
      </c>
      <c r="AH129" s="103"/>
      <c r="AI129" s="222"/>
      <c r="AJ129" s="222"/>
      <c r="AK129" s="249"/>
      <c r="AL129" s="222"/>
      <c r="AM129" s="222"/>
      <c r="AN129" s="3"/>
      <c r="AO129" s="3"/>
      <c r="AP129" s="183">
        <v>194.2222222</v>
      </c>
      <c r="AQ129" s="183">
        <v>340.78888890000002</v>
      </c>
      <c r="AR129" s="31">
        <v>341.2</v>
      </c>
      <c r="AS129" s="31">
        <v>285.10000000000002</v>
      </c>
      <c r="AT129" s="3"/>
      <c r="AU129" s="103" t="s">
        <v>1843</v>
      </c>
      <c r="AV129" s="103" t="s">
        <v>1843</v>
      </c>
      <c r="AW129" s="103"/>
      <c r="AX129" s="103">
        <v>0</v>
      </c>
      <c r="AY129" s="103">
        <v>1</v>
      </c>
      <c r="AZ129" s="3">
        <v>0</v>
      </c>
      <c r="BA129" s="3">
        <v>4</v>
      </c>
      <c r="BB129" s="205">
        <v>13.92483225</v>
      </c>
      <c r="BC129" s="205">
        <v>13.33100833</v>
      </c>
      <c r="BD129" s="205">
        <v>13.922499999999999</v>
      </c>
      <c r="BE129" s="205">
        <v>11.71252308</v>
      </c>
      <c r="BF129" s="205">
        <v>148.41</v>
      </c>
      <c r="BG129" s="205">
        <v>175.63</v>
      </c>
      <c r="BH129" s="205">
        <v>150.22406849999999</v>
      </c>
      <c r="BI129" s="205">
        <v>135.03173799999999</v>
      </c>
      <c r="BJ129" s="205">
        <v>166.3008585</v>
      </c>
      <c r="BK129" s="205">
        <v>167.85668609999999</v>
      </c>
      <c r="BL129" s="205">
        <v>15.61</v>
      </c>
      <c r="BM129" s="205">
        <v>17.13</v>
      </c>
      <c r="BN129" s="4">
        <v>12.39</v>
      </c>
      <c r="BO129" s="4">
        <v>6.2</v>
      </c>
      <c r="BP129" s="79">
        <v>16.670000000000002</v>
      </c>
      <c r="BQ129" s="79">
        <v>13.998752039999999</v>
      </c>
      <c r="BR129" s="79">
        <v>6.3</v>
      </c>
      <c r="BS129" s="79">
        <v>6.27</v>
      </c>
      <c r="BT129" s="79">
        <v>1.97</v>
      </c>
      <c r="BU129" s="79">
        <v>2.72</v>
      </c>
      <c r="BV129" s="79">
        <v>2.8281611649999996</v>
      </c>
      <c r="BW129" s="79">
        <v>2.15</v>
      </c>
      <c r="BX129" s="79">
        <v>4.3099999999999996</v>
      </c>
      <c r="BY129" s="79">
        <v>4.12</v>
      </c>
      <c r="BZ129" s="79">
        <v>1.99</v>
      </c>
      <c r="CA129" s="79">
        <v>2.15</v>
      </c>
      <c r="CB129" s="79">
        <v>7.0000000000000007E-2</v>
      </c>
      <c r="CC129" s="79">
        <v>1.1000000000000001</v>
      </c>
      <c r="CD129" s="79">
        <v>0.78</v>
      </c>
      <c r="CE129" s="79">
        <v>0.01</v>
      </c>
      <c r="CF129" s="79">
        <v>0.24</v>
      </c>
      <c r="CG129" s="79">
        <v>1.34</v>
      </c>
      <c r="CH129" s="79">
        <v>1.07</v>
      </c>
      <c r="CI129" s="79">
        <v>7.0000000000000007E-2</v>
      </c>
      <c r="CJ129" s="79">
        <v>0.44074306099999999</v>
      </c>
      <c r="CK129" s="79">
        <v>1.9424087130000001</v>
      </c>
      <c r="CL129" s="79">
        <v>0.41777065299999999</v>
      </c>
      <c r="CM129" s="79">
        <v>2.7238737999999998E-2</v>
      </c>
      <c r="CN129" s="79">
        <v>0.14000000000000001</v>
      </c>
      <c r="CO129" s="79">
        <v>1.1200000000000001</v>
      </c>
      <c r="CP129" s="79">
        <v>0.84</v>
      </c>
      <c r="CQ129" s="79">
        <v>0.05</v>
      </c>
      <c r="CR129" s="79">
        <v>1687.28</v>
      </c>
      <c r="CS129" s="79">
        <v>1421</v>
      </c>
      <c r="CT129" s="79">
        <v>420.85</v>
      </c>
      <c r="CU129" s="79">
        <v>68.34</v>
      </c>
      <c r="CV129" s="79">
        <v>100743.51</v>
      </c>
      <c r="CW129" s="79"/>
      <c r="CX129" s="79">
        <v>46.57</v>
      </c>
      <c r="CY129" s="79"/>
      <c r="CZ129" s="79"/>
      <c r="DA129" s="79">
        <v>2.16</v>
      </c>
      <c r="DB129" s="79">
        <v>2.57</v>
      </c>
      <c r="DC129" s="79"/>
      <c r="DD129" s="79">
        <v>2.02</v>
      </c>
      <c r="DE129" s="79"/>
      <c r="DF129" s="79"/>
      <c r="DG129" s="79">
        <v>23.14</v>
      </c>
      <c r="DH129" s="79">
        <v>18.54</v>
      </c>
      <c r="DI129" s="79"/>
      <c r="DJ129" s="79">
        <v>23.47</v>
      </c>
      <c r="DK129" s="79"/>
      <c r="DL129" s="79"/>
      <c r="DM129" s="79">
        <v>1.1666666670000001</v>
      </c>
      <c r="DN129" s="79">
        <v>0.33333333333333331</v>
      </c>
      <c r="DO129" s="79">
        <v>0.33329999999999999</v>
      </c>
      <c r="DP129" s="161">
        <v>3</v>
      </c>
      <c r="DQ129" s="79">
        <v>161.45779999999999</v>
      </c>
      <c r="DR129" s="79">
        <v>154.4323</v>
      </c>
      <c r="DS129" s="79">
        <v>1.8529919273023701</v>
      </c>
      <c r="DT129" s="79">
        <v>1.41485945621479</v>
      </c>
      <c r="DU129" s="79">
        <v>1.2094181885297599</v>
      </c>
      <c r="DV129" s="79">
        <v>3.0598521164290098</v>
      </c>
      <c r="DW129" s="79">
        <v>3.0624101158321202</v>
      </c>
      <c r="DX129" s="79">
        <v>4.4747115726438098</v>
      </c>
      <c r="DY129" s="79"/>
      <c r="DZ129" s="74"/>
    </row>
    <row r="130" spans="1:130" x14ac:dyDescent="0.3">
      <c r="A130" s="3">
        <v>557</v>
      </c>
      <c r="B130" s="3" t="s">
        <v>1113</v>
      </c>
      <c r="C130" s="51">
        <v>39.4</v>
      </c>
      <c r="D130" s="3">
        <v>39</v>
      </c>
      <c r="E130" s="3">
        <v>39</v>
      </c>
      <c r="F130" s="3"/>
      <c r="G130" s="3">
        <v>43.540634519999998</v>
      </c>
      <c r="H130" s="3">
        <v>-89.569438939999998</v>
      </c>
      <c r="I130" s="3">
        <v>2</v>
      </c>
      <c r="J130" s="3" t="s">
        <v>1843</v>
      </c>
      <c r="K130" s="3">
        <v>25</v>
      </c>
      <c r="L130" s="3" t="s">
        <v>1843</v>
      </c>
      <c r="M130" s="3">
        <v>25</v>
      </c>
      <c r="N130" s="3">
        <v>6</v>
      </c>
      <c r="O130" s="3">
        <v>0</v>
      </c>
      <c r="P130" s="3">
        <v>0</v>
      </c>
      <c r="Q130" s="3">
        <v>0</v>
      </c>
      <c r="R130" s="3">
        <v>0</v>
      </c>
      <c r="S130" s="3">
        <v>2</v>
      </c>
      <c r="T130" s="3">
        <v>0</v>
      </c>
      <c r="U130" s="3">
        <v>0</v>
      </c>
      <c r="V130" s="132">
        <v>40430</v>
      </c>
      <c r="W130" s="51">
        <v>2010</v>
      </c>
      <c r="X130" s="3">
        <v>6</v>
      </c>
      <c r="Y130" s="183">
        <v>0.29732087800000001</v>
      </c>
      <c r="Z130" s="183">
        <v>10.0114580592384</v>
      </c>
      <c r="AA130" s="31">
        <v>31.6715754045</v>
      </c>
      <c r="AB130" s="31">
        <v>74.203665000000001</v>
      </c>
      <c r="AC130" s="31">
        <v>110.34996</v>
      </c>
      <c r="AD130" s="205">
        <f t="shared" ref="AD130:AD136" si="16">LN(AA130)-LN(Z130)</f>
        <v>1.1516893607095975</v>
      </c>
      <c r="AE130" s="205">
        <f t="shared" ref="AE130:AE136" si="17">LN(AB130)-LN(AA130)</f>
        <v>0.8513939387916345</v>
      </c>
      <c r="AF130" s="205">
        <f t="shared" ref="AF130:AF136" si="18">LN(AC130)-LN(AB130)</f>
        <v>0.39684322773515923</v>
      </c>
      <c r="AG130" s="205">
        <f t="shared" ref="AG130:AG136" si="19">LN(AC130)-LN(Z130)</f>
        <v>2.3999265272363912</v>
      </c>
      <c r="AH130" s="103"/>
      <c r="AI130" s="222"/>
      <c r="AJ130" s="222"/>
      <c r="AK130" s="249"/>
      <c r="AL130" s="222"/>
      <c r="AM130" s="222"/>
      <c r="AN130" s="3"/>
      <c r="AO130" s="3"/>
      <c r="AP130" s="183">
        <v>208.98888890000001</v>
      </c>
      <c r="AQ130" s="183">
        <v>356.15555560000001</v>
      </c>
      <c r="AR130" s="31">
        <v>301.3</v>
      </c>
      <c r="AS130" s="31">
        <v>311.60000000000002</v>
      </c>
      <c r="AT130" s="3"/>
      <c r="AU130" s="103"/>
      <c r="AV130" s="103" t="s">
        <v>1843</v>
      </c>
      <c r="AW130" s="103"/>
      <c r="AX130" s="103" t="s">
        <v>5</v>
      </c>
      <c r="AY130" s="103"/>
      <c r="AZ130" s="3">
        <v>0</v>
      </c>
      <c r="BA130" s="3">
        <v>0</v>
      </c>
      <c r="BB130" s="205">
        <v>12.25894737</v>
      </c>
      <c r="BC130" s="205">
        <v>13.822108330000001</v>
      </c>
      <c r="BD130" s="205">
        <v>15.1625</v>
      </c>
      <c r="BE130" s="205">
        <v>16.33011875</v>
      </c>
      <c r="BF130" s="205">
        <v>142.01</v>
      </c>
      <c r="BG130" s="205">
        <v>167.26</v>
      </c>
      <c r="BH130" s="205">
        <v>161.6714097</v>
      </c>
      <c r="BI130" s="205">
        <v>141.82582300000001</v>
      </c>
      <c r="BJ130" s="205">
        <v>175.2004044</v>
      </c>
      <c r="BK130" s="205">
        <v>168.27584210000001</v>
      </c>
      <c r="BL130" s="205">
        <v>17.600000000000001</v>
      </c>
      <c r="BM130" s="205">
        <v>12.61</v>
      </c>
      <c r="BN130" s="4">
        <v>11.67</v>
      </c>
      <c r="BO130" s="4">
        <v>6.37</v>
      </c>
      <c r="BP130" s="79">
        <v>15.7</v>
      </c>
      <c r="BQ130" s="79">
        <v>9.3682970959999992</v>
      </c>
      <c r="BR130" s="79">
        <v>4.88</v>
      </c>
      <c r="BS130" s="79">
        <v>4.3499999999999996</v>
      </c>
      <c r="BT130" s="79">
        <v>4.09</v>
      </c>
      <c r="BU130" s="79">
        <v>2.5</v>
      </c>
      <c r="BV130" s="79">
        <v>3.7201105499999998</v>
      </c>
      <c r="BW130" s="79">
        <v>2.41</v>
      </c>
      <c r="BX130" s="79">
        <v>3.15</v>
      </c>
      <c r="BY130" s="79">
        <v>3.37</v>
      </c>
      <c r="BZ130" s="79">
        <v>1.73</v>
      </c>
      <c r="CA130" s="79">
        <v>0.98</v>
      </c>
      <c r="CB130" s="79">
        <v>0.17</v>
      </c>
      <c r="CC130" s="79">
        <v>2.23</v>
      </c>
      <c r="CD130" s="79">
        <v>1.64</v>
      </c>
      <c r="CE130" s="79">
        <v>0.04</v>
      </c>
      <c r="CF130" s="79">
        <v>0.21</v>
      </c>
      <c r="CG130" s="79">
        <v>1.23</v>
      </c>
      <c r="CH130" s="79">
        <v>1.01</v>
      </c>
      <c r="CI130" s="79">
        <v>0.06</v>
      </c>
      <c r="CJ130" s="79">
        <v>0.59801368799999999</v>
      </c>
      <c r="CK130" s="79">
        <v>2.4465665799999998</v>
      </c>
      <c r="CL130" s="79">
        <v>0.64311017199999998</v>
      </c>
      <c r="CM130" s="79">
        <v>3.2420110000000002E-2</v>
      </c>
      <c r="CN130" s="79">
        <v>0.15</v>
      </c>
      <c r="CO130" s="79">
        <v>1.31</v>
      </c>
      <c r="CP130" s="79">
        <v>0.89</v>
      </c>
      <c r="CQ130" s="79">
        <v>0.06</v>
      </c>
      <c r="CR130" s="79">
        <v>1306.3900000000001</v>
      </c>
      <c r="CS130" s="79">
        <v>1266.0999999999999</v>
      </c>
      <c r="CT130" s="79">
        <v>303.48</v>
      </c>
      <c r="CU130" s="79">
        <v>75.53</v>
      </c>
      <c r="CV130" s="79">
        <v>69792.11</v>
      </c>
      <c r="CW130" s="79"/>
      <c r="CX130" s="79">
        <v>46.78</v>
      </c>
      <c r="CY130" s="79"/>
      <c r="CZ130" s="79"/>
      <c r="DA130" s="79">
        <v>2.19</v>
      </c>
      <c r="DB130" s="79">
        <v>2.5499999999999998</v>
      </c>
      <c r="DC130" s="79"/>
      <c r="DD130" s="79">
        <v>2.04</v>
      </c>
      <c r="DE130" s="79"/>
      <c r="DF130" s="79"/>
      <c r="DG130" s="79">
        <v>22.96</v>
      </c>
      <c r="DH130" s="79">
        <v>18.5</v>
      </c>
      <c r="DI130" s="79"/>
      <c r="DJ130" s="79">
        <v>23.15</v>
      </c>
      <c r="DK130" s="79"/>
      <c r="DL130" s="79"/>
      <c r="DM130" s="79">
        <v>1.0833333329999999</v>
      </c>
      <c r="DN130" s="79">
        <v>0.58333333333333337</v>
      </c>
      <c r="DO130" s="79">
        <v>0.16669999999999999</v>
      </c>
      <c r="DP130" s="161">
        <v>2</v>
      </c>
      <c r="DQ130" s="79">
        <v>168.0119</v>
      </c>
      <c r="DR130" s="79">
        <v>261.98180000000002</v>
      </c>
      <c r="DS130" s="79">
        <v>3.2884575437811301</v>
      </c>
      <c r="DT130" s="79">
        <v>0.89151231116054597</v>
      </c>
      <c r="DU130" s="79">
        <v>1.96551553788749</v>
      </c>
      <c r="DV130" s="79">
        <v>2.0980846761110898</v>
      </c>
      <c r="DW130" s="79">
        <v>5.2539730816686196</v>
      </c>
      <c r="DX130" s="79">
        <v>2.9895969872716299</v>
      </c>
      <c r="DY130" s="79"/>
      <c r="DZ130" s="74"/>
    </row>
    <row r="131" spans="1:130" x14ac:dyDescent="0.3">
      <c r="A131" s="3">
        <v>663</v>
      </c>
      <c r="B131" s="3" t="s">
        <v>432</v>
      </c>
      <c r="C131" s="51">
        <v>39.4</v>
      </c>
      <c r="D131" s="3">
        <v>40</v>
      </c>
      <c r="E131" s="3">
        <v>40</v>
      </c>
      <c r="F131" s="3"/>
      <c r="G131" s="3">
        <v>43.540695200000002</v>
      </c>
      <c r="H131" s="3">
        <v>-89.569438939999998</v>
      </c>
      <c r="I131" s="3">
        <v>2</v>
      </c>
      <c r="J131" s="3" t="s">
        <v>1852</v>
      </c>
      <c r="K131" s="3">
        <v>19</v>
      </c>
      <c r="L131" s="3" t="s">
        <v>1852</v>
      </c>
      <c r="M131" s="3">
        <v>19</v>
      </c>
      <c r="N131" s="3">
        <v>5</v>
      </c>
      <c r="O131" s="3">
        <v>0</v>
      </c>
      <c r="P131" s="3">
        <v>0</v>
      </c>
      <c r="Q131" s="3">
        <v>0</v>
      </c>
      <c r="R131" s="3">
        <v>0</v>
      </c>
      <c r="S131" s="3">
        <v>2</v>
      </c>
      <c r="T131" s="3">
        <v>0</v>
      </c>
      <c r="U131" s="3">
        <v>0</v>
      </c>
      <c r="V131" s="132">
        <v>40725</v>
      </c>
      <c r="W131" s="51">
        <v>2011</v>
      </c>
      <c r="X131" s="3">
        <v>5</v>
      </c>
      <c r="Y131" s="183">
        <v>0.16417070650000001</v>
      </c>
      <c r="Z131" s="183">
        <v>5.3981195720399997</v>
      </c>
      <c r="AA131" s="31">
        <v>20.082978000000001</v>
      </c>
      <c r="AB131" s="31">
        <v>41.76957841902</v>
      </c>
      <c r="AC131" s="31">
        <v>82.086399999999998</v>
      </c>
      <c r="AD131" s="205">
        <f t="shared" si="16"/>
        <v>1.3138219250750862</v>
      </c>
      <c r="AE131" s="205">
        <f t="shared" si="17"/>
        <v>0.73229569494498037</v>
      </c>
      <c r="AF131" s="205">
        <f t="shared" si="18"/>
        <v>0.67560406554724217</v>
      </c>
      <c r="AG131" s="205">
        <f t="shared" si="19"/>
        <v>2.7217216855673088</v>
      </c>
      <c r="AH131" s="103"/>
      <c r="AI131" s="222"/>
      <c r="AJ131" s="222"/>
      <c r="AK131" s="249"/>
      <c r="AL131" s="222"/>
      <c r="AM131" s="222"/>
      <c r="AN131" s="3"/>
      <c r="AO131" s="3"/>
      <c r="AP131" s="183">
        <v>184.75555560000001</v>
      </c>
      <c r="AQ131" s="183">
        <v>364.53333329999998</v>
      </c>
      <c r="AR131" s="31">
        <v>341.2</v>
      </c>
      <c r="AS131" s="31">
        <v>297.7</v>
      </c>
      <c r="AT131" s="3"/>
      <c r="AU131" s="103"/>
      <c r="AV131" s="103" t="s">
        <v>1843</v>
      </c>
      <c r="AW131" s="103"/>
      <c r="AX131" s="103" t="s">
        <v>5</v>
      </c>
      <c r="AY131" s="103"/>
      <c r="AZ131" s="3">
        <v>0</v>
      </c>
      <c r="BA131" s="3">
        <v>0</v>
      </c>
      <c r="BB131" s="205">
        <v>14.47388889</v>
      </c>
      <c r="BC131" s="205">
        <v>11.58379167</v>
      </c>
      <c r="BD131" s="205">
        <v>14.268125</v>
      </c>
      <c r="BE131" s="205">
        <v>15.23671429</v>
      </c>
      <c r="BF131" s="205">
        <v>143.01</v>
      </c>
      <c r="BG131" s="205">
        <v>149.69</v>
      </c>
      <c r="BH131" s="205">
        <v>147.5254813</v>
      </c>
      <c r="BI131" s="205">
        <v>133.69770130000001</v>
      </c>
      <c r="BJ131" s="205">
        <v>168.6913471</v>
      </c>
      <c r="BK131" s="205">
        <v>153.64016129999999</v>
      </c>
      <c r="BL131" s="205">
        <v>23.76</v>
      </c>
      <c r="BM131" s="205">
        <v>13.4</v>
      </c>
      <c r="BN131" s="4">
        <v>8.32</v>
      </c>
      <c r="BO131" s="4">
        <v>9.66</v>
      </c>
      <c r="BP131" s="79">
        <v>15.64</v>
      </c>
      <c r="BQ131" s="79">
        <v>12.21772634</v>
      </c>
      <c r="BR131" s="79">
        <v>1.96</v>
      </c>
      <c r="BS131" s="79">
        <v>7.09</v>
      </c>
      <c r="BT131" s="79">
        <v>4.2699999999999996</v>
      </c>
      <c r="BU131" s="79">
        <v>4.3899999999999997</v>
      </c>
      <c r="BV131" s="79">
        <v>4.0530765180000001</v>
      </c>
      <c r="BW131" s="79">
        <v>1.78</v>
      </c>
      <c r="BX131" s="79">
        <v>1.3</v>
      </c>
      <c r="BY131" s="79">
        <v>4.78</v>
      </c>
      <c r="BZ131" s="79">
        <v>0.66</v>
      </c>
      <c r="CA131" s="79">
        <v>2.31</v>
      </c>
      <c r="CB131" s="79">
        <v>0.15</v>
      </c>
      <c r="CC131" s="79">
        <v>2.37</v>
      </c>
      <c r="CD131" s="79">
        <v>1.71</v>
      </c>
      <c r="CE131" s="79">
        <v>0.04</v>
      </c>
      <c r="CF131" s="79">
        <v>0.54</v>
      </c>
      <c r="CG131" s="79">
        <v>1.81</v>
      </c>
      <c r="CH131" s="79">
        <v>1.81</v>
      </c>
      <c r="CI131" s="79">
        <v>0.23</v>
      </c>
      <c r="CJ131" s="79">
        <v>0.40057509299999999</v>
      </c>
      <c r="CK131" s="79">
        <v>2.805656462</v>
      </c>
      <c r="CL131" s="79">
        <v>0.81882845599999998</v>
      </c>
      <c r="CM131" s="79">
        <v>2.8016507E-2</v>
      </c>
      <c r="CN131" s="79">
        <v>0.12</v>
      </c>
      <c r="CO131" s="79">
        <v>0.99</v>
      </c>
      <c r="CP131" s="79">
        <v>0.62</v>
      </c>
      <c r="CQ131" s="79">
        <v>0.05</v>
      </c>
      <c r="CR131" s="79">
        <v>951.48</v>
      </c>
      <c r="CS131" s="79">
        <v>874.59</v>
      </c>
      <c r="CT131" s="79">
        <v>245.86</v>
      </c>
      <c r="CU131" s="79">
        <v>49.45</v>
      </c>
      <c r="CV131" s="79">
        <v>85535.28</v>
      </c>
      <c r="CW131" s="79"/>
      <c r="CX131" s="79">
        <v>47.93</v>
      </c>
      <c r="CY131" s="79"/>
      <c r="CZ131" s="79"/>
      <c r="DA131" s="79">
        <v>1.75</v>
      </c>
      <c r="DB131" s="79">
        <v>2.39</v>
      </c>
      <c r="DC131" s="79"/>
      <c r="DD131" s="79">
        <v>2.19</v>
      </c>
      <c r="DE131" s="79"/>
      <c r="DF131" s="79"/>
      <c r="DG131" s="79">
        <v>28.3</v>
      </c>
      <c r="DH131" s="79">
        <v>20.100000000000001</v>
      </c>
      <c r="DI131" s="79"/>
      <c r="DJ131" s="79">
        <v>22.08</v>
      </c>
      <c r="DK131" s="79"/>
      <c r="DL131" s="79"/>
      <c r="DM131" s="79">
        <v>1.076923077</v>
      </c>
      <c r="DN131" s="79">
        <v>0.41666666666666669</v>
      </c>
      <c r="DO131" s="79">
        <v>0.75</v>
      </c>
      <c r="DP131" s="161">
        <v>0</v>
      </c>
      <c r="DQ131" s="79">
        <v>140.54859999999999</v>
      </c>
      <c r="DR131" s="79">
        <v>213.50700000000001</v>
      </c>
      <c r="DS131" s="79">
        <v>0.87933995785087904</v>
      </c>
      <c r="DT131" s="79">
        <v>0.82831007882645502</v>
      </c>
      <c r="DU131" s="79">
        <v>1.2998350748424401</v>
      </c>
      <c r="DV131" s="79">
        <v>1.56322743516606</v>
      </c>
      <c r="DW131" s="79">
        <v>2.1791750326933199</v>
      </c>
      <c r="DX131" s="79">
        <v>2.3915375139925201</v>
      </c>
      <c r="DY131" s="79"/>
      <c r="DZ131" s="74"/>
    </row>
    <row r="132" spans="1:130" x14ac:dyDescent="0.3">
      <c r="A132" s="3">
        <v>817</v>
      </c>
      <c r="B132" s="3" t="s">
        <v>1164</v>
      </c>
      <c r="C132" s="51">
        <v>39.4</v>
      </c>
      <c r="D132" s="3">
        <v>39</v>
      </c>
      <c r="E132" s="3">
        <v>39</v>
      </c>
      <c r="F132" s="3"/>
      <c r="G132" s="3">
        <v>43.540634519999998</v>
      </c>
      <c r="H132" s="3">
        <v>-89.569438939999998</v>
      </c>
      <c r="I132" s="3">
        <v>3</v>
      </c>
      <c r="J132" s="3" t="s">
        <v>1864</v>
      </c>
      <c r="K132" s="3">
        <v>5</v>
      </c>
      <c r="L132" s="3" t="s">
        <v>1864</v>
      </c>
      <c r="M132" s="3">
        <v>5</v>
      </c>
      <c r="N132" s="3">
        <v>2</v>
      </c>
      <c r="O132" s="3">
        <v>0</v>
      </c>
      <c r="P132" s="3">
        <v>0</v>
      </c>
      <c r="Q132" s="3">
        <v>0</v>
      </c>
      <c r="R132" s="3">
        <v>0</v>
      </c>
      <c r="S132" s="3">
        <v>2</v>
      </c>
      <c r="T132" s="3">
        <v>0</v>
      </c>
      <c r="U132" s="3">
        <v>0</v>
      </c>
      <c r="V132" s="132">
        <v>40430</v>
      </c>
      <c r="W132" s="51">
        <v>2010</v>
      </c>
      <c r="X132" s="3">
        <v>6</v>
      </c>
      <c r="Y132" s="183">
        <v>0.15560601600000001</v>
      </c>
      <c r="Z132" s="183">
        <v>7.5673111131250002</v>
      </c>
      <c r="AA132" s="31">
        <v>31.994462808000002</v>
      </c>
      <c r="AB132" s="31">
        <v>50.568326599999999</v>
      </c>
      <c r="AC132" s="31">
        <v>83.888897499999999</v>
      </c>
      <c r="AD132" s="205">
        <f t="shared" si="16"/>
        <v>1.4417250492490292</v>
      </c>
      <c r="AE132" s="205">
        <f t="shared" si="17"/>
        <v>0.45776257320205005</v>
      </c>
      <c r="AF132" s="205">
        <f t="shared" si="18"/>
        <v>0.50616785078270254</v>
      </c>
      <c r="AG132" s="205">
        <f t="shared" si="19"/>
        <v>2.4056554732337818</v>
      </c>
      <c r="AH132" s="103"/>
      <c r="AI132" s="222"/>
      <c r="AJ132" s="222"/>
      <c r="AK132" s="249"/>
      <c r="AL132" s="222"/>
      <c r="AM132" s="222"/>
      <c r="AN132" s="3"/>
      <c r="AO132" s="3"/>
      <c r="AP132" s="183">
        <v>208.98888890000001</v>
      </c>
      <c r="AQ132" s="183">
        <v>350</v>
      </c>
      <c r="AR132" s="31">
        <v>285.7</v>
      </c>
      <c r="AS132" s="31">
        <v>323.3</v>
      </c>
      <c r="AT132" s="3"/>
      <c r="AU132" s="103"/>
      <c r="AV132" s="103" t="s">
        <v>1843</v>
      </c>
      <c r="AW132" s="103"/>
      <c r="AX132" s="103" t="s">
        <v>5</v>
      </c>
      <c r="AY132" s="103"/>
      <c r="AZ132" s="3">
        <v>0</v>
      </c>
      <c r="BA132" s="3">
        <v>0</v>
      </c>
      <c r="BB132" s="205">
        <v>14.647647060000001</v>
      </c>
      <c r="BC132" s="205">
        <v>14.791783329999999</v>
      </c>
      <c r="BD132" s="205">
        <v>14.59625</v>
      </c>
      <c r="BE132" s="205">
        <v>17.460883330000001</v>
      </c>
      <c r="BF132" s="205">
        <v>154.44</v>
      </c>
      <c r="BG132" s="205">
        <v>139.46</v>
      </c>
      <c r="BH132" s="205">
        <v>139.15060070000001</v>
      </c>
      <c r="BI132" s="205">
        <v>135.76671260000001</v>
      </c>
      <c r="BJ132" s="205">
        <v>157.41439740000001</v>
      </c>
      <c r="BK132" s="205">
        <v>151.15466739999999</v>
      </c>
      <c r="BL132" s="205">
        <v>16.05</v>
      </c>
      <c r="BM132" s="205">
        <v>20.34</v>
      </c>
      <c r="BN132" s="4">
        <v>11.88</v>
      </c>
      <c r="BO132" s="4">
        <v>9.67</v>
      </c>
      <c r="BP132" s="79">
        <v>15.06</v>
      </c>
      <c r="BQ132" s="79">
        <v>13.682675740000001</v>
      </c>
      <c r="BR132" s="79">
        <v>6.06</v>
      </c>
      <c r="BS132" s="79">
        <v>7.8</v>
      </c>
      <c r="BT132" s="79">
        <v>2.64</v>
      </c>
      <c r="BU132" s="79">
        <v>2.23</v>
      </c>
      <c r="BV132" s="79">
        <v>3.4429436369999999</v>
      </c>
      <c r="BW132" s="79">
        <v>1.48</v>
      </c>
      <c r="BX132" s="79">
        <v>4.01</v>
      </c>
      <c r="BY132" s="79">
        <v>4.95</v>
      </c>
      <c r="BZ132" s="79">
        <v>2.0499999999999998</v>
      </c>
      <c r="CA132" s="79">
        <v>2.85</v>
      </c>
      <c r="CB132" s="79">
        <v>0.09</v>
      </c>
      <c r="CC132" s="79">
        <v>1.44</v>
      </c>
      <c r="CD132" s="79">
        <v>1.0900000000000001</v>
      </c>
      <c r="CE132" s="79">
        <v>0.02</v>
      </c>
      <c r="CF132" s="79">
        <v>0.18</v>
      </c>
      <c r="CG132" s="79">
        <v>1.1499999999999999</v>
      </c>
      <c r="CH132" s="79">
        <v>0.85</v>
      </c>
      <c r="CI132" s="79">
        <v>0.05</v>
      </c>
      <c r="CJ132" s="79">
        <v>0.450966382</v>
      </c>
      <c r="CK132" s="79">
        <v>2.411319915</v>
      </c>
      <c r="CL132" s="79">
        <v>0.55585166600000002</v>
      </c>
      <c r="CM132" s="79">
        <v>2.4805674E-2</v>
      </c>
      <c r="CN132" s="79">
        <v>0.15</v>
      </c>
      <c r="CO132" s="79">
        <v>0.79</v>
      </c>
      <c r="CP132" s="79">
        <v>0.5</v>
      </c>
      <c r="CQ132" s="79">
        <v>0.04</v>
      </c>
      <c r="CR132" s="79">
        <v>602.97</v>
      </c>
      <c r="CS132" s="79">
        <v>1424.51</v>
      </c>
      <c r="CT132" s="79">
        <v>573.37</v>
      </c>
      <c r="CU132" s="79">
        <v>34.42</v>
      </c>
      <c r="CV132" s="79">
        <v>46246.41</v>
      </c>
      <c r="CW132" s="79"/>
      <c r="CX132" s="79">
        <v>46.64</v>
      </c>
      <c r="CY132" s="79"/>
      <c r="CZ132" s="79"/>
      <c r="DA132" s="79">
        <v>1.93</v>
      </c>
      <c r="DB132" s="79">
        <v>2.23</v>
      </c>
      <c r="DC132" s="79"/>
      <c r="DD132" s="79">
        <v>2.0099999999999998</v>
      </c>
      <c r="DE132" s="79"/>
      <c r="DF132" s="79"/>
      <c r="DG132" s="79">
        <v>25.82</v>
      </c>
      <c r="DH132" s="79">
        <v>22.07</v>
      </c>
      <c r="DI132" s="79"/>
      <c r="DJ132" s="79">
        <v>23.7</v>
      </c>
      <c r="DK132" s="79"/>
      <c r="DL132" s="79"/>
      <c r="DM132" s="79">
        <v>1.25</v>
      </c>
      <c r="DN132" s="79">
        <v>0</v>
      </c>
      <c r="DO132" s="79">
        <v>0.66669999999999996</v>
      </c>
      <c r="DP132" s="161">
        <v>2</v>
      </c>
      <c r="DQ132" s="79">
        <v>178.08359999999999</v>
      </c>
      <c r="DR132" s="79">
        <v>211.62790000000001</v>
      </c>
      <c r="DS132" s="79">
        <v>2.7511797829783302</v>
      </c>
      <c r="DT132" s="79">
        <v>0.93754178914972897</v>
      </c>
      <c r="DU132" s="79">
        <v>1.4722298965205101</v>
      </c>
      <c r="DV132" s="79">
        <v>2.7279956943295298</v>
      </c>
      <c r="DW132" s="79">
        <v>4.2234096794988396</v>
      </c>
      <c r="DX132" s="79">
        <v>3.6655374834792598</v>
      </c>
      <c r="DY132" s="79"/>
      <c r="DZ132" s="74"/>
    </row>
    <row r="133" spans="1:130" x14ac:dyDescent="0.3">
      <c r="A133" s="3">
        <v>839</v>
      </c>
      <c r="B133" s="3" t="s">
        <v>405</v>
      </c>
      <c r="C133" s="51">
        <v>39.4</v>
      </c>
      <c r="D133" s="3">
        <v>40</v>
      </c>
      <c r="E133" s="3">
        <v>40</v>
      </c>
      <c r="F133" s="3">
        <v>501</v>
      </c>
      <c r="G133" s="3">
        <v>43.540695200000002</v>
      </c>
      <c r="H133" s="3">
        <v>-89.569438939999998</v>
      </c>
      <c r="I133" s="3">
        <v>3</v>
      </c>
      <c r="J133" s="3" t="s">
        <v>1864</v>
      </c>
      <c r="K133" s="3">
        <v>27</v>
      </c>
      <c r="L133" s="3" t="s">
        <v>1864</v>
      </c>
      <c r="M133" s="3">
        <v>27</v>
      </c>
      <c r="N133" s="3">
        <v>2</v>
      </c>
      <c r="O133" s="3">
        <v>1</v>
      </c>
      <c r="P133" s="3">
        <v>0</v>
      </c>
      <c r="Q133" s="3">
        <v>1</v>
      </c>
      <c r="R133" s="3">
        <v>1</v>
      </c>
      <c r="S133" s="3">
        <v>2</v>
      </c>
      <c r="T133" s="3">
        <v>0</v>
      </c>
      <c r="U133" s="3">
        <v>0</v>
      </c>
      <c r="V133" s="132">
        <v>40430</v>
      </c>
      <c r="W133" s="51">
        <v>2010</v>
      </c>
      <c r="X133" s="3">
        <v>6</v>
      </c>
      <c r="Y133" s="183">
        <v>0.24217603200000001</v>
      </c>
      <c r="Z133" s="183">
        <v>6.8135118911100001</v>
      </c>
      <c r="AA133" s="31">
        <v>21.649474734999998</v>
      </c>
      <c r="AB133" s="31">
        <v>45.202303295999997</v>
      </c>
      <c r="AC133" s="31">
        <v>73.171507199999994</v>
      </c>
      <c r="AD133" s="205">
        <f t="shared" si="16"/>
        <v>1.1560735090572902</v>
      </c>
      <c r="AE133" s="205">
        <f t="shared" si="17"/>
        <v>0.73616685092462086</v>
      </c>
      <c r="AF133" s="205">
        <f t="shared" si="18"/>
        <v>0.48165805587379307</v>
      </c>
      <c r="AG133" s="205">
        <f t="shared" si="19"/>
        <v>2.3738984158557042</v>
      </c>
      <c r="AH133" s="103"/>
      <c r="AI133" s="222"/>
      <c r="AJ133" s="222"/>
      <c r="AK133" s="249"/>
      <c r="AL133" s="222"/>
      <c r="AM133" s="222"/>
      <c r="AN133" s="3"/>
      <c r="AO133" s="3"/>
      <c r="AP133" s="183">
        <v>208.98888890000001</v>
      </c>
      <c r="AQ133" s="183">
        <v>356.15555560000001</v>
      </c>
      <c r="AR133" s="31">
        <v>285.7</v>
      </c>
      <c r="AS133" s="31">
        <v>311.60000000000002</v>
      </c>
      <c r="AT133" s="3"/>
      <c r="AU133" s="103"/>
      <c r="AV133" s="103" t="s">
        <v>1843</v>
      </c>
      <c r="AW133" s="103"/>
      <c r="AX133" s="103">
        <v>0</v>
      </c>
      <c r="AY133" s="103"/>
      <c r="AZ133" s="3">
        <v>0</v>
      </c>
      <c r="BA133" s="3">
        <v>0</v>
      </c>
      <c r="BB133" s="205">
        <v>14.307142860000001</v>
      </c>
      <c r="BC133" s="205">
        <v>14.27996667</v>
      </c>
      <c r="BD133" s="205">
        <v>16.113125</v>
      </c>
      <c r="BE133" s="205">
        <v>15.44439412</v>
      </c>
      <c r="BF133" s="205">
        <v>142.01</v>
      </c>
      <c r="BG133" s="205">
        <v>136.5</v>
      </c>
      <c r="BH133" s="205">
        <v>144.6836175</v>
      </c>
      <c r="BI133" s="205">
        <v>124.7067899</v>
      </c>
      <c r="BJ133" s="205">
        <v>153.88885569999999</v>
      </c>
      <c r="BK133" s="205">
        <v>152.63033369999999</v>
      </c>
      <c r="BL133" s="205">
        <v>13.32</v>
      </c>
      <c r="BM133" s="205">
        <v>11.05</v>
      </c>
      <c r="BN133" s="4">
        <v>8.15</v>
      </c>
      <c r="BO133" s="4">
        <v>11.84</v>
      </c>
      <c r="BP133" s="79">
        <v>15.19</v>
      </c>
      <c r="BQ133" s="79">
        <v>14.51995262</v>
      </c>
      <c r="BR133" s="79">
        <v>8.2799999999999994</v>
      </c>
      <c r="BS133" s="79">
        <v>7.85</v>
      </c>
      <c r="BT133" s="79">
        <v>3.24</v>
      </c>
      <c r="BU133" s="79">
        <v>2.75</v>
      </c>
      <c r="BV133" s="79">
        <v>3.5337863759999997</v>
      </c>
      <c r="BW133" s="79">
        <v>2.13</v>
      </c>
      <c r="BX133" s="79">
        <v>5.26</v>
      </c>
      <c r="BY133" s="79">
        <v>4.68</v>
      </c>
      <c r="BZ133" s="79">
        <v>3.02</v>
      </c>
      <c r="CA133" s="79">
        <v>3.17</v>
      </c>
      <c r="CB133" s="79">
        <v>0.15</v>
      </c>
      <c r="CC133" s="79">
        <v>1.77</v>
      </c>
      <c r="CD133" s="79">
        <v>1.3</v>
      </c>
      <c r="CE133" s="79">
        <v>0.03</v>
      </c>
      <c r="CF133" s="79">
        <v>0.21</v>
      </c>
      <c r="CG133" s="79">
        <v>1.37</v>
      </c>
      <c r="CH133" s="79">
        <v>1.1000000000000001</v>
      </c>
      <c r="CI133" s="79">
        <v>7.0000000000000007E-2</v>
      </c>
      <c r="CJ133" s="79">
        <v>0.42742011600000002</v>
      </c>
      <c r="CK133" s="79">
        <v>2.4565133989999999</v>
      </c>
      <c r="CL133" s="79">
        <v>0.62385271399999997</v>
      </c>
      <c r="CM133" s="79">
        <v>2.6000147000000001E-2</v>
      </c>
      <c r="CN133" s="79">
        <v>0.12</v>
      </c>
      <c r="CO133" s="79">
        <v>1.17</v>
      </c>
      <c r="CP133" s="79">
        <v>0.79</v>
      </c>
      <c r="CQ133" s="79">
        <v>0.05</v>
      </c>
      <c r="CR133" s="79">
        <v>760.14</v>
      </c>
      <c r="CS133" s="79">
        <v>1197.26</v>
      </c>
      <c r="CT133" s="79">
        <v>328.54</v>
      </c>
      <c r="CU133" s="79">
        <v>43.38</v>
      </c>
      <c r="CV133" s="79">
        <v>73406.539999999994</v>
      </c>
      <c r="CW133" s="79"/>
      <c r="CX133" s="79">
        <v>46.09</v>
      </c>
      <c r="CY133" s="79"/>
      <c r="CZ133" s="79"/>
      <c r="DA133" s="79">
        <v>2.25</v>
      </c>
      <c r="DB133" s="79">
        <v>2.37</v>
      </c>
      <c r="DC133" s="79"/>
      <c r="DD133" s="79">
        <v>1.92</v>
      </c>
      <c r="DE133" s="79"/>
      <c r="DF133" s="79"/>
      <c r="DG133" s="79">
        <v>22.5</v>
      </c>
      <c r="DH133" s="79">
        <v>20.010000000000002</v>
      </c>
      <c r="DI133" s="79"/>
      <c r="DJ133" s="79">
        <v>24.67</v>
      </c>
      <c r="DK133" s="79"/>
      <c r="DL133" s="79"/>
      <c r="DM133" s="79">
        <v>0.75</v>
      </c>
      <c r="DN133" s="79">
        <v>0.33333333333333331</v>
      </c>
      <c r="DO133" s="79">
        <v>0.33329999999999999</v>
      </c>
      <c r="DP133" s="161">
        <v>1</v>
      </c>
      <c r="DQ133" s="79">
        <v>171.62049999999999</v>
      </c>
      <c r="DR133" s="79">
        <v>263.3023</v>
      </c>
      <c r="DS133" s="79">
        <v>2.8544375526233701</v>
      </c>
      <c r="DT133" s="79">
        <v>1.39064489751894</v>
      </c>
      <c r="DU133" s="79">
        <v>1.85490661080698</v>
      </c>
      <c r="DV133" s="79">
        <v>1.60651843907174</v>
      </c>
      <c r="DW133" s="79">
        <v>4.7093441634303597</v>
      </c>
      <c r="DX133" s="79">
        <v>2.9971633365906798</v>
      </c>
      <c r="DY133" s="79"/>
      <c r="DZ133" s="74"/>
    </row>
    <row r="134" spans="1:130" x14ac:dyDescent="0.3">
      <c r="A134" s="3">
        <v>1290</v>
      </c>
      <c r="B134" s="3" t="s">
        <v>1474</v>
      </c>
      <c r="C134" s="51">
        <v>39.4</v>
      </c>
      <c r="D134" s="3">
        <v>39</v>
      </c>
      <c r="E134" s="3">
        <v>39</v>
      </c>
      <c r="F134" s="3"/>
      <c r="G134" s="3">
        <v>43.540634519999998</v>
      </c>
      <c r="H134" s="3">
        <v>-89.569438939999998</v>
      </c>
      <c r="I134" s="3">
        <v>4</v>
      </c>
      <c r="J134" s="3" t="s">
        <v>1855</v>
      </c>
      <c r="K134" s="3">
        <v>2</v>
      </c>
      <c r="L134" s="3" t="s">
        <v>1855</v>
      </c>
      <c r="M134" s="3">
        <v>2</v>
      </c>
      <c r="N134" s="3">
        <v>5</v>
      </c>
      <c r="O134" s="3">
        <v>0</v>
      </c>
      <c r="P134" s="3">
        <v>0</v>
      </c>
      <c r="Q134" s="3">
        <v>0</v>
      </c>
      <c r="R134" s="3">
        <v>0</v>
      </c>
      <c r="S134" s="3">
        <v>2</v>
      </c>
      <c r="T134" s="3">
        <v>0</v>
      </c>
      <c r="U134" s="3">
        <v>0</v>
      </c>
      <c r="V134" s="132">
        <v>40430</v>
      </c>
      <c r="W134" s="51">
        <v>2010</v>
      </c>
      <c r="X134" s="3">
        <v>6</v>
      </c>
      <c r="Y134" s="183">
        <v>0.22342323</v>
      </c>
      <c r="Z134" s="183">
        <v>5.2269292578300002</v>
      </c>
      <c r="AA134" s="31">
        <v>18.23992415</v>
      </c>
      <c r="AB134" s="31">
        <v>33.034681200000001</v>
      </c>
      <c r="AC134" s="31">
        <v>52.995350000000002</v>
      </c>
      <c r="AD134" s="205">
        <f t="shared" si="16"/>
        <v>1.249788860546174</v>
      </c>
      <c r="AE134" s="205">
        <f t="shared" si="17"/>
        <v>0.59394512886990869</v>
      </c>
      <c r="AF134" s="205">
        <f t="shared" si="18"/>
        <v>0.47264621878958524</v>
      </c>
      <c r="AG134" s="205">
        <f t="shared" si="19"/>
        <v>2.3163802082056679</v>
      </c>
      <c r="AH134" s="103"/>
      <c r="AI134" s="222"/>
      <c r="AJ134" s="222"/>
      <c r="AK134" s="249"/>
      <c r="AL134" s="222"/>
      <c r="AM134" s="222"/>
      <c r="AN134" s="3"/>
      <c r="AO134" s="3"/>
      <c r="AP134" s="183">
        <v>184.75555560000001</v>
      </c>
      <c r="AQ134" s="183">
        <v>356.15555560000001</v>
      </c>
      <c r="AR134" s="31">
        <v>360.2</v>
      </c>
      <c r="AS134" s="31">
        <v>297.7</v>
      </c>
      <c r="AT134" s="3"/>
      <c r="AU134" s="103"/>
      <c r="AV134" s="103" t="s">
        <v>1843</v>
      </c>
      <c r="AW134" s="103"/>
      <c r="AX134" s="103" t="s">
        <v>5</v>
      </c>
      <c r="AY134" s="103"/>
      <c r="AZ134" s="3">
        <v>0</v>
      </c>
      <c r="BA134" s="3">
        <v>0</v>
      </c>
      <c r="BB134" s="205">
        <v>12.6335</v>
      </c>
      <c r="BC134" s="205">
        <v>11.329966669999999</v>
      </c>
      <c r="BD134" s="205">
        <v>14.77</v>
      </c>
      <c r="BE134" s="205">
        <v>14.47330833</v>
      </c>
      <c r="BF134" s="205">
        <v>145.13</v>
      </c>
      <c r="BG134" s="205">
        <v>144.81</v>
      </c>
      <c r="BH134" s="205">
        <v>150.30933970000001</v>
      </c>
      <c r="BI134" s="205">
        <v>133.31986660000001</v>
      </c>
      <c r="BJ134" s="205">
        <v>174.22589210000001</v>
      </c>
      <c r="BK134" s="205">
        <v>168.96556090000001</v>
      </c>
      <c r="BL134" s="205">
        <v>15.04</v>
      </c>
      <c r="BM134" s="205">
        <v>11.44</v>
      </c>
      <c r="BN134" s="4">
        <v>13.79</v>
      </c>
      <c r="BO134" s="4">
        <v>8.66</v>
      </c>
      <c r="BP134" s="79">
        <v>13.96</v>
      </c>
      <c r="BQ134" s="79">
        <v>11.870963980000001</v>
      </c>
      <c r="BR134" s="79">
        <v>5.87</v>
      </c>
      <c r="BS134" s="79">
        <v>5.22</v>
      </c>
      <c r="BT134" s="79">
        <v>3.6</v>
      </c>
      <c r="BU134" s="79">
        <v>2.2400000000000002</v>
      </c>
      <c r="BV134" s="79">
        <v>3.0235120930000003</v>
      </c>
      <c r="BW134" s="79">
        <v>1.63</v>
      </c>
      <c r="BX134" s="79">
        <v>3.82</v>
      </c>
      <c r="BY134" s="79">
        <v>3.65</v>
      </c>
      <c r="BZ134" s="79">
        <v>2.0499999999999998</v>
      </c>
      <c r="CA134" s="79">
        <v>1.57</v>
      </c>
      <c r="CB134" s="79">
        <v>0.3</v>
      </c>
      <c r="CC134" s="79">
        <v>2.16</v>
      </c>
      <c r="CD134" s="79">
        <v>1.07</v>
      </c>
      <c r="CE134" s="79">
        <v>0.06</v>
      </c>
      <c r="CF134" s="79">
        <v>0.18</v>
      </c>
      <c r="CG134" s="79">
        <v>1.1200000000000001</v>
      </c>
      <c r="CH134" s="79">
        <v>0.89</v>
      </c>
      <c r="CI134" s="79">
        <v>0.05</v>
      </c>
      <c r="CJ134" s="79">
        <v>0.40053803900000001</v>
      </c>
      <c r="CK134" s="79">
        <v>2.094005589</v>
      </c>
      <c r="CL134" s="79">
        <v>0.50308064399999997</v>
      </c>
      <c r="CM134" s="79">
        <v>2.5887820999999998E-2</v>
      </c>
      <c r="CN134" s="79">
        <v>0.13</v>
      </c>
      <c r="CO134" s="79">
        <v>0.87</v>
      </c>
      <c r="CP134" s="79">
        <v>0.59</v>
      </c>
      <c r="CQ134" s="79">
        <v>0.04</v>
      </c>
      <c r="CR134" s="79">
        <v>916.16</v>
      </c>
      <c r="CS134" s="79">
        <v>1958.52</v>
      </c>
      <c r="CT134" s="79">
        <v>232.78</v>
      </c>
      <c r="CU134" s="79">
        <v>57.4</v>
      </c>
      <c r="CV134" s="79">
        <v>80098.009999999995</v>
      </c>
      <c r="CW134" s="79"/>
      <c r="CX134" s="79">
        <v>46.11</v>
      </c>
      <c r="CY134" s="79"/>
      <c r="CZ134" s="79"/>
      <c r="DA134" s="79">
        <v>2</v>
      </c>
      <c r="DB134" s="79">
        <v>2.34</v>
      </c>
      <c r="DC134" s="79"/>
      <c r="DD134" s="79">
        <v>1.97</v>
      </c>
      <c r="DE134" s="79"/>
      <c r="DF134" s="79"/>
      <c r="DG134" s="79">
        <v>24.74</v>
      </c>
      <c r="DH134" s="79">
        <v>20.48</v>
      </c>
      <c r="DI134" s="79"/>
      <c r="DJ134" s="79">
        <v>23.55</v>
      </c>
      <c r="DK134" s="79"/>
      <c r="DL134" s="79"/>
      <c r="DM134" s="79">
        <v>1.0833333329999999</v>
      </c>
      <c r="DN134" s="79">
        <v>0</v>
      </c>
      <c r="DO134" s="79">
        <v>0.33329999999999999</v>
      </c>
      <c r="DP134" s="161">
        <v>16</v>
      </c>
      <c r="DQ134" s="79">
        <v>136.53870000000001</v>
      </c>
      <c r="DR134" s="79">
        <v>174.18729999999999</v>
      </c>
      <c r="DS134" s="79">
        <v>2.27437349264348</v>
      </c>
      <c r="DT134" s="79">
        <v>1.4347773919223701</v>
      </c>
      <c r="DU134" s="79">
        <v>1.23767107787023</v>
      </c>
      <c r="DV134" s="79">
        <v>2.3171608951973002</v>
      </c>
      <c r="DW134" s="79">
        <v>3.51204457051371</v>
      </c>
      <c r="DX134" s="79">
        <v>3.7519382871196698</v>
      </c>
      <c r="DY134" s="79"/>
      <c r="DZ134" s="74"/>
    </row>
    <row r="135" spans="1:130" x14ac:dyDescent="0.3">
      <c r="A135" s="3">
        <v>1500</v>
      </c>
      <c r="B135" s="3" t="s">
        <v>1526</v>
      </c>
      <c r="C135" s="51">
        <v>39.4</v>
      </c>
      <c r="D135" s="3">
        <v>40</v>
      </c>
      <c r="E135" s="3">
        <v>40</v>
      </c>
      <c r="F135" s="3"/>
      <c r="G135" s="3">
        <v>43.540695200000002</v>
      </c>
      <c r="H135" s="3">
        <v>-89.569438939999998</v>
      </c>
      <c r="I135" s="3">
        <v>4</v>
      </c>
      <c r="J135" s="3" t="s">
        <v>1854</v>
      </c>
      <c r="K135" s="3">
        <v>16</v>
      </c>
      <c r="L135" s="3" t="s">
        <v>1854</v>
      </c>
      <c r="M135" s="3">
        <v>16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2</v>
      </c>
      <c r="T135" s="3">
        <v>0</v>
      </c>
      <c r="U135" s="3">
        <v>0</v>
      </c>
      <c r="V135" s="132">
        <v>40725</v>
      </c>
      <c r="W135" s="51">
        <v>2011</v>
      </c>
      <c r="X135" s="3">
        <v>5</v>
      </c>
      <c r="Y135" s="183">
        <v>3.015871375E-2</v>
      </c>
      <c r="Z135" s="183">
        <v>1.3029646025999999</v>
      </c>
      <c r="AA135" s="31">
        <v>9.2310714540000003</v>
      </c>
      <c r="AB135" s="31">
        <v>21.563187713249999</v>
      </c>
      <c r="AC135" s="31">
        <v>41.638660000000002</v>
      </c>
      <c r="AD135" s="205">
        <f t="shared" si="16"/>
        <v>1.9579329939391168</v>
      </c>
      <c r="AE135" s="205">
        <f t="shared" si="17"/>
        <v>0.84841246259626413</v>
      </c>
      <c r="AF135" s="205">
        <f t="shared" si="18"/>
        <v>0.6580414744025771</v>
      </c>
      <c r="AG135" s="205">
        <f t="shared" si="19"/>
        <v>3.464386930937958</v>
      </c>
      <c r="AH135" s="103"/>
      <c r="AI135" s="222"/>
      <c r="AJ135" s="222" t="s">
        <v>1974</v>
      </c>
      <c r="AK135" s="249"/>
      <c r="AL135" s="222"/>
      <c r="AM135" s="222"/>
      <c r="AN135" s="3"/>
      <c r="AO135" s="3"/>
      <c r="AP135" s="183">
        <v>184.75555560000001</v>
      </c>
      <c r="AQ135" s="183">
        <v>356.15555560000001</v>
      </c>
      <c r="AR135" s="31">
        <v>332.3</v>
      </c>
      <c r="AS135" s="31">
        <v>305.2</v>
      </c>
      <c r="AT135" s="3"/>
      <c r="AU135" s="103"/>
      <c r="AV135" s="103" t="s">
        <v>1843</v>
      </c>
      <c r="AW135" s="103"/>
      <c r="AX135" s="103" t="s">
        <v>5</v>
      </c>
      <c r="AY135" s="103"/>
      <c r="AZ135" s="3">
        <v>0</v>
      </c>
      <c r="BA135" s="3">
        <v>0</v>
      </c>
      <c r="BB135" s="205">
        <v>11.864375000000001</v>
      </c>
      <c r="BC135" s="205">
        <v>13.856350000000001</v>
      </c>
      <c r="BD135" s="205">
        <v>12.857333329999999</v>
      </c>
      <c r="BE135" s="205">
        <v>12.80373889</v>
      </c>
      <c r="BF135" s="205">
        <v>112.55</v>
      </c>
      <c r="BG135" s="205">
        <v>140.22999999999999</v>
      </c>
      <c r="BH135" s="205">
        <v>145.95571269999999</v>
      </c>
      <c r="BI135" s="205">
        <v>137.7370775</v>
      </c>
      <c r="BJ135" s="205">
        <v>168.6281367</v>
      </c>
      <c r="BK135" s="205">
        <v>155.85805099999999</v>
      </c>
      <c r="BL135" s="205">
        <v>20.04</v>
      </c>
      <c r="BM135" s="205">
        <v>14.9</v>
      </c>
      <c r="BN135" s="4">
        <v>14.14</v>
      </c>
      <c r="BO135" s="4">
        <v>8.85</v>
      </c>
      <c r="BP135" s="79">
        <v>13.49</v>
      </c>
      <c r="BQ135" s="79">
        <v>10.31060263</v>
      </c>
      <c r="BR135" s="79">
        <v>9.85</v>
      </c>
      <c r="BS135" s="79">
        <v>7.76</v>
      </c>
      <c r="BT135" s="79">
        <v>4.22</v>
      </c>
      <c r="BU135" s="79">
        <v>3.63</v>
      </c>
      <c r="BV135" s="79">
        <v>3.5629099790000001</v>
      </c>
      <c r="BW135" s="79">
        <v>2.31</v>
      </c>
      <c r="BX135" s="79">
        <v>6.19</v>
      </c>
      <c r="BY135" s="79">
        <v>5.07</v>
      </c>
      <c r="BZ135" s="79">
        <v>3.66</v>
      </c>
      <c r="CA135" s="79">
        <v>2.69</v>
      </c>
      <c r="CB135" s="79">
        <v>0.13</v>
      </c>
      <c r="CC135" s="79">
        <v>2.2799999999999998</v>
      </c>
      <c r="CD135" s="79">
        <v>1.77</v>
      </c>
      <c r="CE135" s="79">
        <v>0.03</v>
      </c>
      <c r="CF135" s="79">
        <v>0.25</v>
      </c>
      <c r="CG135" s="79">
        <v>1.75</v>
      </c>
      <c r="CH135" s="79">
        <v>1.55</v>
      </c>
      <c r="CI135" s="79">
        <v>0.08</v>
      </c>
      <c r="CJ135" s="79">
        <v>0.46235955299999998</v>
      </c>
      <c r="CK135" s="79">
        <v>2.371685775</v>
      </c>
      <c r="CL135" s="79">
        <v>0.69711102199999997</v>
      </c>
      <c r="CM135" s="79">
        <v>3.1753628999999998E-2</v>
      </c>
      <c r="CN135" s="79">
        <v>0.18</v>
      </c>
      <c r="CO135" s="79">
        <v>1.23</v>
      </c>
      <c r="CP135" s="79">
        <v>0.84</v>
      </c>
      <c r="CQ135" s="79">
        <v>0.06</v>
      </c>
      <c r="CR135" s="79">
        <v>1097.73</v>
      </c>
      <c r="CS135" s="79">
        <v>1521.06</v>
      </c>
      <c r="CT135" s="79">
        <v>222.25</v>
      </c>
      <c r="CU135" s="79">
        <v>56.78</v>
      </c>
      <c r="CV135" s="79">
        <v>75511.570000000007</v>
      </c>
      <c r="CW135" s="79"/>
      <c r="CX135" s="79">
        <v>47.42</v>
      </c>
      <c r="CY135" s="79"/>
      <c r="CZ135" s="79"/>
      <c r="DA135" s="79">
        <v>2.15</v>
      </c>
      <c r="DB135" s="79">
        <v>2.09</v>
      </c>
      <c r="DC135" s="79"/>
      <c r="DD135" s="79">
        <v>2.27</v>
      </c>
      <c r="DE135" s="79"/>
      <c r="DF135" s="79"/>
      <c r="DG135" s="79">
        <v>23.72</v>
      </c>
      <c r="DH135" s="79">
        <v>23.98</v>
      </c>
      <c r="DI135" s="79"/>
      <c r="DJ135" s="79">
        <v>20.74</v>
      </c>
      <c r="DK135" s="79"/>
      <c r="DL135" s="79"/>
      <c r="DM135" s="79">
        <v>1.8333333329999999</v>
      </c>
      <c r="DN135" s="79">
        <v>0.75</v>
      </c>
      <c r="DO135" s="79">
        <v>0.5</v>
      </c>
      <c r="DP135" s="161">
        <v>11</v>
      </c>
      <c r="DQ135" s="79">
        <v>168.19309999999999</v>
      </c>
      <c r="DR135" s="79">
        <v>231.54669999999999</v>
      </c>
      <c r="DS135" s="79">
        <v>2.0784443594891799</v>
      </c>
      <c r="DT135" s="79">
        <v>1.3491446865794201</v>
      </c>
      <c r="DU135" s="79">
        <v>1.3619464769957901</v>
      </c>
      <c r="DV135" s="79">
        <v>2.2856296375633902</v>
      </c>
      <c r="DW135" s="79">
        <v>3.44039083648497</v>
      </c>
      <c r="DX135" s="79">
        <v>3.6347743241428199</v>
      </c>
      <c r="DY135" s="79"/>
      <c r="DZ135" s="74"/>
    </row>
    <row r="136" spans="1:130" x14ac:dyDescent="0.3">
      <c r="A136" s="3">
        <v>1567</v>
      </c>
      <c r="B136" s="3" t="s">
        <v>1336</v>
      </c>
      <c r="C136" s="51">
        <v>39.4</v>
      </c>
      <c r="D136" s="3">
        <v>40</v>
      </c>
      <c r="E136" s="3">
        <v>40</v>
      </c>
      <c r="F136" s="3"/>
      <c r="G136" s="3">
        <v>43.540695200000002</v>
      </c>
      <c r="H136" s="3">
        <v>-89.569438939999998</v>
      </c>
      <c r="I136" s="3">
        <v>4</v>
      </c>
      <c r="J136" s="3" t="s">
        <v>1863</v>
      </c>
      <c r="K136" s="3">
        <v>27</v>
      </c>
      <c r="L136" s="3" t="s">
        <v>1863</v>
      </c>
      <c r="M136" s="3">
        <v>27</v>
      </c>
      <c r="N136" s="3">
        <v>1</v>
      </c>
      <c r="O136" s="3">
        <v>0</v>
      </c>
      <c r="P136" s="3">
        <v>0</v>
      </c>
      <c r="Q136" s="3">
        <v>0</v>
      </c>
      <c r="R136" s="3">
        <v>0</v>
      </c>
      <c r="S136" s="3">
        <v>2</v>
      </c>
      <c r="T136" s="3">
        <v>0</v>
      </c>
      <c r="U136" s="3">
        <v>0</v>
      </c>
      <c r="V136" s="132">
        <v>40430</v>
      </c>
      <c r="W136" s="51">
        <v>2010</v>
      </c>
      <c r="X136" s="3">
        <v>6</v>
      </c>
      <c r="Y136" s="183">
        <v>9.8618611750000001E-2</v>
      </c>
      <c r="Z136" s="183">
        <v>3.186555984</v>
      </c>
      <c r="AA136" s="31">
        <v>12.399561434000001</v>
      </c>
      <c r="AB136" s="31">
        <v>29.021522799500001</v>
      </c>
      <c r="AC136" s="31">
        <v>82.298879999999997</v>
      </c>
      <c r="AD136" s="205">
        <f t="shared" si="16"/>
        <v>1.3587203990221142</v>
      </c>
      <c r="AE136" s="205">
        <f t="shared" si="17"/>
        <v>0.85037661645813323</v>
      </c>
      <c r="AF136" s="205">
        <f t="shared" si="18"/>
        <v>1.0423197786240954</v>
      </c>
      <c r="AG136" s="205">
        <f t="shared" si="19"/>
        <v>3.251416794104343</v>
      </c>
      <c r="AH136" s="103"/>
      <c r="AI136" s="222"/>
      <c r="AJ136" s="222"/>
      <c r="AK136" s="249"/>
      <c r="AL136" s="222"/>
      <c r="AM136" s="222"/>
      <c r="AN136" s="3"/>
      <c r="AO136" s="3"/>
      <c r="AP136" s="183">
        <v>177.51111109999999</v>
      </c>
      <c r="AQ136" s="183">
        <v>350</v>
      </c>
      <c r="AR136" s="31">
        <v>301.3</v>
      </c>
      <c r="AS136" s="31">
        <v>311.60000000000002</v>
      </c>
      <c r="AT136" s="3"/>
      <c r="AU136" s="103"/>
      <c r="AV136" s="103" t="s">
        <v>1843</v>
      </c>
      <c r="AW136" s="103"/>
      <c r="AX136" s="103" t="s">
        <v>5</v>
      </c>
      <c r="AY136" s="103"/>
      <c r="AZ136" s="3">
        <v>0</v>
      </c>
      <c r="BA136" s="3">
        <v>0</v>
      </c>
      <c r="BB136" s="205">
        <v>12.84588235</v>
      </c>
      <c r="BC136" s="205">
        <v>8.9316416669999992</v>
      </c>
      <c r="BD136" s="205">
        <v>15.26125</v>
      </c>
      <c r="BE136" s="205">
        <v>14.228588889999999</v>
      </c>
      <c r="BF136" s="205">
        <v>135.27000000000001</v>
      </c>
      <c r="BG136" s="205">
        <v>137.32</v>
      </c>
      <c r="BH136" s="205">
        <v>133.67203280000001</v>
      </c>
      <c r="BI136" s="205">
        <v>135.72204629999999</v>
      </c>
      <c r="BJ136" s="205">
        <v>137.78354590000001</v>
      </c>
      <c r="BK136" s="205">
        <v>134.95341970000001</v>
      </c>
      <c r="BL136" s="205">
        <v>14.27</v>
      </c>
      <c r="BM136" s="205">
        <v>15.08</v>
      </c>
      <c r="BN136" s="4">
        <v>12.84</v>
      </c>
      <c r="BO136" s="4">
        <v>11.01</v>
      </c>
      <c r="BP136" s="79">
        <v>13.21</v>
      </c>
      <c r="BQ136" s="79">
        <v>12.480343380000001</v>
      </c>
      <c r="BR136" s="79">
        <v>6.99</v>
      </c>
      <c r="BS136" s="79">
        <v>4.6900000000000004</v>
      </c>
      <c r="BT136" s="79">
        <v>3.44</v>
      </c>
      <c r="BU136" s="79">
        <v>2.11</v>
      </c>
      <c r="BV136" s="79">
        <v>2.8585693820000002</v>
      </c>
      <c r="BW136" s="79">
        <v>1.93</v>
      </c>
      <c r="BX136" s="79">
        <v>4.6399999999999997</v>
      </c>
      <c r="BY136" s="79">
        <v>3.06</v>
      </c>
      <c r="BZ136" s="79">
        <v>2.35</v>
      </c>
      <c r="CA136" s="79">
        <v>1.63</v>
      </c>
      <c r="CB136" s="79">
        <v>0.11</v>
      </c>
      <c r="CC136" s="79">
        <v>1.85</v>
      </c>
      <c r="CD136" s="79">
        <v>1.45</v>
      </c>
      <c r="CE136" s="79">
        <v>0.03</v>
      </c>
      <c r="CF136" s="79">
        <v>0.18</v>
      </c>
      <c r="CG136" s="79">
        <v>1.03</v>
      </c>
      <c r="CH136" s="79">
        <v>0.85</v>
      </c>
      <c r="CI136" s="79">
        <v>0.05</v>
      </c>
      <c r="CJ136" s="79">
        <v>0.334728886</v>
      </c>
      <c r="CK136" s="79">
        <v>2.0510872920000001</v>
      </c>
      <c r="CL136" s="79">
        <v>0.44958123799999999</v>
      </c>
      <c r="CM136" s="79">
        <v>2.3171965999999999E-2</v>
      </c>
      <c r="CN136" s="79">
        <v>0.12</v>
      </c>
      <c r="CO136" s="79">
        <v>1.03</v>
      </c>
      <c r="CP136" s="79">
        <v>0.73</v>
      </c>
      <c r="CQ136" s="79">
        <v>0.05</v>
      </c>
      <c r="CR136" s="79">
        <v>629.04999999999995</v>
      </c>
      <c r="CS136" s="79">
        <v>653.66</v>
      </c>
      <c r="CT136" s="79">
        <v>221.14</v>
      </c>
      <c r="CU136" s="79">
        <v>38.54</v>
      </c>
      <c r="CV136" s="79">
        <v>50489.62</v>
      </c>
      <c r="CW136" s="79"/>
      <c r="CX136" s="79">
        <v>47.35</v>
      </c>
      <c r="CY136" s="79"/>
      <c r="CZ136" s="79"/>
      <c r="DA136" s="79">
        <v>2.19</v>
      </c>
      <c r="DB136" s="79">
        <v>2.1800000000000002</v>
      </c>
      <c r="DC136" s="79"/>
      <c r="DD136" s="79">
        <v>2.0099999999999998</v>
      </c>
      <c r="DE136" s="79"/>
      <c r="DF136" s="79"/>
      <c r="DG136" s="79">
        <v>23.06</v>
      </c>
      <c r="DH136" s="79">
        <v>22.39</v>
      </c>
      <c r="DI136" s="79"/>
      <c r="DJ136" s="79">
        <v>23.51</v>
      </c>
      <c r="DK136" s="79"/>
      <c r="DL136" s="79"/>
      <c r="DM136" s="79">
        <v>1</v>
      </c>
      <c r="DN136" s="79">
        <v>0.33333333333333331</v>
      </c>
      <c r="DO136" s="79">
        <v>0.33329999999999999</v>
      </c>
      <c r="DP136" s="161">
        <v>1</v>
      </c>
      <c r="DQ136" s="79">
        <v>109.3177</v>
      </c>
      <c r="DR136" s="79">
        <v>129.42449999999999</v>
      </c>
      <c r="DS136" s="79">
        <v>1.96107309246353</v>
      </c>
      <c r="DT136" s="79">
        <v>1.04933764472723</v>
      </c>
      <c r="DU136" s="79">
        <v>2.83632019334472</v>
      </c>
      <c r="DV136" s="79">
        <v>2.1911616425020002</v>
      </c>
      <c r="DW136" s="79">
        <v>4.7973932858082504</v>
      </c>
      <c r="DX136" s="79">
        <v>3.24049928722923</v>
      </c>
      <c r="DY136" s="79"/>
      <c r="DZ136" s="74"/>
    </row>
    <row r="137" spans="1:130" x14ac:dyDescent="0.3">
      <c r="A137" s="1">
        <v>2156</v>
      </c>
      <c r="B137" s="1" t="s">
        <v>1198</v>
      </c>
      <c r="C137" s="47">
        <v>41</v>
      </c>
      <c r="D137" s="1">
        <v>41</v>
      </c>
      <c r="E137" s="1">
        <v>41</v>
      </c>
      <c r="F137" s="1">
        <v>120</v>
      </c>
      <c r="G137" s="1">
        <v>43.540229609999997</v>
      </c>
      <c r="H137" s="1">
        <v>-89.569438939999998</v>
      </c>
      <c r="I137" s="1">
        <v>3</v>
      </c>
      <c r="J137" s="1" t="s">
        <v>1853</v>
      </c>
      <c r="K137" s="1">
        <v>28</v>
      </c>
      <c r="L137" s="1" t="s">
        <v>1853</v>
      </c>
      <c r="M137" s="1">
        <v>28</v>
      </c>
      <c r="N137" s="1">
        <v>0</v>
      </c>
      <c r="O137" s="1">
        <v>1</v>
      </c>
      <c r="P137" s="1">
        <v>0</v>
      </c>
      <c r="Q137" s="1">
        <v>1</v>
      </c>
      <c r="R137" s="1">
        <v>1</v>
      </c>
      <c r="S137" s="1">
        <v>2</v>
      </c>
      <c r="T137" s="1">
        <v>0</v>
      </c>
      <c r="U137" s="1">
        <v>0</v>
      </c>
      <c r="V137" s="142">
        <v>40725</v>
      </c>
      <c r="W137" s="47">
        <v>2011</v>
      </c>
      <c r="X137" s="1">
        <v>5</v>
      </c>
      <c r="Y137" s="185">
        <v>0.143372314</v>
      </c>
      <c r="Z137" s="185">
        <v>5.7665849751635996</v>
      </c>
      <c r="AA137" s="30">
        <v>18.744545188</v>
      </c>
      <c r="AB137" s="30">
        <v>25.855397235000002</v>
      </c>
      <c r="AC137" s="30" t="s">
        <v>5</v>
      </c>
      <c r="AD137" s="207">
        <f t="shared" ref="AD137:AD168" si="20">LN(AA137)-LN(Z137)</f>
        <v>1.1788227402046771</v>
      </c>
      <c r="AE137" s="207">
        <f t="shared" ref="AE137:AE168" si="21">LN(AB137)-LN(AA137)</f>
        <v>0.32161658289961581</v>
      </c>
      <c r="AF137" s="207" t="s">
        <v>5</v>
      </c>
      <c r="AG137" s="207" t="s">
        <v>5</v>
      </c>
      <c r="AM137" s="232" t="s">
        <v>2339</v>
      </c>
      <c r="AP137" s="185">
        <v>221.53333330000001</v>
      </c>
      <c r="AQ137" s="185">
        <v>327.41111110000003</v>
      </c>
      <c r="AR137" s="30">
        <v>241.8</v>
      </c>
      <c r="AS137" s="30">
        <v>252.7</v>
      </c>
      <c r="AU137" s="97" t="s">
        <v>1843</v>
      </c>
      <c r="AV137" s="97" t="s">
        <v>1843</v>
      </c>
      <c r="AX137" s="97">
        <v>0</v>
      </c>
      <c r="AY137" s="97">
        <v>1</v>
      </c>
      <c r="AZ137" s="1">
        <v>0</v>
      </c>
      <c r="BA137" s="1">
        <v>221</v>
      </c>
      <c r="BB137" s="207">
        <v>8.0314999999999994</v>
      </c>
      <c r="BC137" s="207">
        <v>13.533775</v>
      </c>
      <c r="BD137" s="207">
        <v>15.458125000000001</v>
      </c>
      <c r="BE137" s="207">
        <v>14.73640833</v>
      </c>
      <c r="BF137" s="207">
        <v>122.71</v>
      </c>
      <c r="BG137" s="207">
        <v>127.07</v>
      </c>
      <c r="BH137" s="207">
        <v>125.7968518</v>
      </c>
      <c r="BI137" s="207">
        <v>121.96252629999999</v>
      </c>
      <c r="BJ137" s="207">
        <v>109.8609692</v>
      </c>
      <c r="BK137" s="207">
        <v>106.75978019999999</v>
      </c>
      <c r="BL137" s="207">
        <v>12.18</v>
      </c>
      <c r="BM137" s="207">
        <v>10.18</v>
      </c>
      <c r="BN137" s="2">
        <v>12.13</v>
      </c>
      <c r="BO137" s="2">
        <v>11.63</v>
      </c>
      <c r="BP137" s="74">
        <v>11.53</v>
      </c>
      <c r="BQ137" s="74">
        <v>12.488820049999999</v>
      </c>
      <c r="BR137" s="74">
        <v>14.68</v>
      </c>
      <c r="BS137" s="74">
        <v>13.63</v>
      </c>
      <c r="BT137" s="74">
        <v>7.15</v>
      </c>
      <c r="BU137" s="74">
        <v>7.66</v>
      </c>
      <c r="BV137" s="74">
        <v>8.2822558780000008</v>
      </c>
      <c r="BW137" s="74">
        <v>8.1900000000000013</v>
      </c>
      <c r="BX137" s="74">
        <v>8.5</v>
      </c>
      <c r="BY137" s="74">
        <v>8.1199999999999992</v>
      </c>
      <c r="BZ137" s="74">
        <v>6.18</v>
      </c>
      <c r="CA137" s="74">
        <v>5.51</v>
      </c>
      <c r="CB137" s="74">
        <v>0.16</v>
      </c>
      <c r="CC137" s="74">
        <v>3.54</v>
      </c>
      <c r="CD137" s="74">
        <v>3.37</v>
      </c>
      <c r="CE137" s="74">
        <v>0.08</v>
      </c>
      <c r="CF137" s="74">
        <v>0.39</v>
      </c>
      <c r="CG137" s="74">
        <v>3.45</v>
      </c>
      <c r="CH137" s="74">
        <v>3.63</v>
      </c>
      <c r="CI137" s="74">
        <v>0.19</v>
      </c>
      <c r="CJ137" s="74">
        <v>0.36657520599999999</v>
      </c>
      <c r="CK137" s="74">
        <v>5.3166061149999999</v>
      </c>
      <c r="CL137" s="74">
        <v>2.5457628489999999</v>
      </c>
      <c r="CM137" s="74">
        <v>5.3311707999999999E-2</v>
      </c>
      <c r="CN137" s="74">
        <v>0.28000000000000003</v>
      </c>
      <c r="CO137" s="74">
        <v>4.12</v>
      </c>
      <c r="CP137" s="74">
        <v>3.56</v>
      </c>
      <c r="CQ137" s="74">
        <v>0.23</v>
      </c>
      <c r="CR137" s="74">
        <v>1101.43</v>
      </c>
      <c r="CS137" s="74">
        <v>1161.55</v>
      </c>
      <c r="CT137" s="74">
        <v>235.3</v>
      </c>
      <c r="CU137" s="74">
        <v>115.69</v>
      </c>
      <c r="CV137" s="74">
        <v>57180.93</v>
      </c>
      <c r="CX137" s="74">
        <v>49.26</v>
      </c>
      <c r="DA137" s="74">
        <v>2.2200000000000002</v>
      </c>
      <c r="DB137" s="74">
        <v>2.35</v>
      </c>
      <c r="DD137" s="74">
        <v>2.04</v>
      </c>
      <c r="DG137" s="74">
        <v>23.08</v>
      </c>
      <c r="DH137" s="74">
        <v>20.57</v>
      </c>
      <c r="DJ137" s="74">
        <v>24.84</v>
      </c>
      <c r="DM137" s="74" t="s">
        <v>5</v>
      </c>
      <c r="DN137" s="74">
        <v>0.33333333333333331</v>
      </c>
      <c r="DO137" s="74">
        <v>0.16669999999999999</v>
      </c>
      <c r="DP137" s="163" t="s">
        <v>5</v>
      </c>
      <c r="DQ137" s="74">
        <v>164.666</v>
      </c>
      <c r="DR137" s="74">
        <v>177.75129999999999</v>
      </c>
      <c r="DS137" s="74">
        <v>3.2558026550714798</v>
      </c>
      <c r="DT137" s="74">
        <v>2.8838045066337101</v>
      </c>
      <c r="DU137" s="74">
        <v>1.83529083113697</v>
      </c>
      <c r="DV137" s="74">
        <v>3.5906347801675702</v>
      </c>
      <c r="DW137" s="74">
        <v>5.0910934862084503</v>
      </c>
      <c r="DX137" s="74">
        <v>6.4744392868012799</v>
      </c>
      <c r="DZ137" s="74"/>
    </row>
    <row r="138" spans="1:130" x14ac:dyDescent="0.3">
      <c r="A138" s="1">
        <v>429</v>
      </c>
      <c r="B138" s="1" t="s">
        <v>279</v>
      </c>
      <c r="C138" s="47">
        <v>42</v>
      </c>
      <c r="D138" s="1">
        <v>42</v>
      </c>
      <c r="E138" s="1">
        <v>42</v>
      </c>
      <c r="F138" s="1">
        <v>290</v>
      </c>
      <c r="G138" s="1">
        <v>43.54031698</v>
      </c>
      <c r="H138" s="1">
        <v>-89.569438939999998</v>
      </c>
      <c r="I138" s="1">
        <v>2</v>
      </c>
      <c r="J138" s="1" t="s">
        <v>1864</v>
      </c>
      <c r="K138" s="1">
        <v>9</v>
      </c>
      <c r="L138" s="1" t="s">
        <v>1864</v>
      </c>
      <c r="M138" s="1">
        <v>9</v>
      </c>
      <c r="N138" s="1">
        <v>2</v>
      </c>
      <c r="O138" s="1">
        <v>1</v>
      </c>
      <c r="P138" s="1">
        <v>0</v>
      </c>
      <c r="Q138" s="1">
        <v>1</v>
      </c>
      <c r="R138" s="1">
        <v>1</v>
      </c>
      <c r="S138" s="1">
        <v>2</v>
      </c>
      <c r="T138" s="1">
        <v>0</v>
      </c>
      <c r="U138" s="1">
        <v>0</v>
      </c>
      <c r="V138" s="142">
        <v>40430</v>
      </c>
      <c r="W138" s="47">
        <v>2010</v>
      </c>
      <c r="X138" s="1">
        <v>6</v>
      </c>
      <c r="Y138" s="185">
        <v>0.23187086700000001</v>
      </c>
      <c r="Z138" s="185">
        <v>10.0403782090434</v>
      </c>
      <c r="AA138" s="30">
        <v>26.478439550000001</v>
      </c>
      <c r="AB138" s="30">
        <v>51.257227499999999</v>
      </c>
      <c r="AC138" s="30">
        <v>93.138000000000005</v>
      </c>
      <c r="AD138" s="207">
        <f t="shared" si="20"/>
        <v>0.96971601617421443</v>
      </c>
      <c r="AE138" s="207">
        <f t="shared" si="21"/>
        <v>0.66052583251401797</v>
      </c>
      <c r="AF138" s="207">
        <f t="shared" ref="AF138:AF201" si="22">LN(AC138)-LN(AB138)</f>
        <v>0.59722563180660426</v>
      </c>
      <c r="AG138" s="207">
        <f t="shared" ref="AG138:AG169" si="23">LN(AC138)-LN(Z138)</f>
        <v>2.2274674804948367</v>
      </c>
      <c r="AP138" s="185">
        <v>177.51111109999999</v>
      </c>
      <c r="AQ138" s="185">
        <v>327.41111110000003</v>
      </c>
      <c r="AR138" s="30">
        <v>219.8</v>
      </c>
      <c r="AS138" s="30">
        <v>252.7</v>
      </c>
      <c r="AT138" s="1" t="s">
        <v>1844</v>
      </c>
      <c r="AV138" s="97" t="s">
        <v>1844</v>
      </c>
      <c r="AX138" s="97">
        <v>1</v>
      </c>
      <c r="AY138" s="97">
        <v>1</v>
      </c>
      <c r="AZ138" s="1">
        <v>8</v>
      </c>
      <c r="BA138" s="1">
        <v>0</v>
      </c>
      <c r="BB138" s="207">
        <v>17.86375</v>
      </c>
      <c r="BC138" s="207">
        <v>12.6173</v>
      </c>
      <c r="BD138" s="207">
        <v>18.260000000000002</v>
      </c>
      <c r="BE138" s="207">
        <v>18.741091669999999</v>
      </c>
      <c r="BF138" s="207">
        <v>146.1</v>
      </c>
      <c r="BG138" s="207">
        <v>153.77000000000001</v>
      </c>
      <c r="BH138" s="207">
        <v>144.06976159999999</v>
      </c>
      <c r="BI138" s="207">
        <v>142.23353689999999</v>
      </c>
      <c r="BJ138" s="207">
        <v>190.0104058</v>
      </c>
      <c r="BK138" s="207">
        <v>164.84138390000001</v>
      </c>
      <c r="BL138" s="207">
        <v>8</v>
      </c>
      <c r="BM138" s="207">
        <v>8.34</v>
      </c>
      <c r="BN138" s="2">
        <v>7.38</v>
      </c>
      <c r="BO138" s="2">
        <v>7.36</v>
      </c>
      <c r="BP138" s="74">
        <v>6.6</v>
      </c>
      <c r="BQ138" s="74">
        <v>5.5654766310000001</v>
      </c>
      <c r="BR138" s="74">
        <v>10.95</v>
      </c>
      <c r="BS138" s="74">
        <v>9.83</v>
      </c>
      <c r="BT138" s="74">
        <v>4.1500000000000004</v>
      </c>
      <c r="BU138" s="74">
        <v>2.94</v>
      </c>
      <c r="BV138" s="74">
        <v>5.7533022379999998</v>
      </c>
      <c r="BW138" s="74">
        <v>3.63</v>
      </c>
      <c r="BX138" s="74">
        <v>6.92</v>
      </c>
      <c r="BY138" s="74">
        <v>5.95</v>
      </c>
      <c r="BZ138" s="74">
        <v>4.03</v>
      </c>
      <c r="CA138" s="74">
        <v>3.88</v>
      </c>
      <c r="CB138" s="74">
        <v>0.13</v>
      </c>
      <c r="CC138" s="74">
        <v>2.4</v>
      </c>
      <c r="CD138" s="74">
        <v>1.58</v>
      </c>
      <c r="CE138" s="74">
        <v>0.05</v>
      </c>
      <c r="CF138" s="74">
        <v>0.22</v>
      </c>
      <c r="CG138" s="74">
        <v>1.57</v>
      </c>
      <c r="CH138" s="74">
        <v>1.0900000000000001</v>
      </c>
      <c r="CI138" s="74">
        <v>0.06</v>
      </c>
      <c r="CJ138" s="74">
        <v>0.35147759299999998</v>
      </c>
      <c r="CK138" s="74">
        <v>4.208645336</v>
      </c>
      <c r="CL138" s="74">
        <v>1.157701243</v>
      </c>
      <c r="CM138" s="74">
        <v>3.5478066000000003E-2</v>
      </c>
      <c r="CN138" s="74">
        <v>0.19</v>
      </c>
      <c r="CO138" s="74">
        <v>2.0499999999999998</v>
      </c>
      <c r="CP138" s="74">
        <v>1.3</v>
      </c>
      <c r="CQ138" s="74">
        <v>0.09</v>
      </c>
      <c r="CR138" s="74">
        <v>1180.8900000000001</v>
      </c>
      <c r="CS138" s="74">
        <v>2148.6999999999998</v>
      </c>
      <c r="CT138" s="74">
        <v>277.45</v>
      </c>
      <c r="CU138" s="74">
        <v>103.58</v>
      </c>
      <c r="CV138" s="74">
        <v>48892.46</v>
      </c>
      <c r="CX138" s="74">
        <v>46.36</v>
      </c>
      <c r="DA138" s="74">
        <v>2.36</v>
      </c>
      <c r="DB138" s="74">
        <v>2.77</v>
      </c>
      <c r="DD138" s="74">
        <v>2.39</v>
      </c>
      <c r="DG138" s="74">
        <v>21.44</v>
      </c>
      <c r="DH138" s="74">
        <v>16.25</v>
      </c>
      <c r="DJ138" s="74">
        <v>18.62</v>
      </c>
      <c r="DM138" s="74">
        <v>0.5</v>
      </c>
      <c r="DN138" s="74">
        <v>0.33333333333333331</v>
      </c>
      <c r="DO138" s="74">
        <v>0.5</v>
      </c>
      <c r="DP138" s="163">
        <v>1</v>
      </c>
      <c r="DQ138" s="74">
        <v>151.87010000000001</v>
      </c>
      <c r="DR138" s="74">
        <v>226.44810000000001</v>
      </c>
      <c r="DS138" s="74">
        <v>2.4713225315582199</v>
      </c>
      <c r="DT138" s="74">
        <v>2.3498099564535999</v>
      </c>
      <c r="DU138" s="74">
        <v>0.584578531257963</v>
      </c>
      <c r="DV138" s="74">
        <v>2.95339196928568</v>
      </c>
      <c r="DW138" s="74">
        <v>3.0559010628161798</v>
      </c>
      <c r="DX138" s="74">
        <v>5.3032019257392804</v>
      </c>
      <c r="DZ138" s="74"/>
    </row>
    <row r="139" spans="1:130" x14ac:dyDescent="0.3">
      <c r="A139" s="3">
        <v>60</v>
      </c>
      <c r="B139" s="3" t="s">
        <v>922</v>
      </c>
      <c r="C139" s="51">
        <v>43</v>
      </c>
      <c r="D139" s="3">
        <v>43</v>
      </c>
      <c r="E139" s="3">
        <v>43</v>
      </c>
      <c r="F139" s="3">
        <v>388</v>
      </c>
      <c r="G139" s="3">
        <v>43.540266420000002</v>
      </c>
      <c r="H139" s="3">
        <v>-89.569438939999998</v>
      </c>
      <c r="I139" s="3">
        <v>1</v>
      </c>
      <c r="J139" s="3" t="s">
        <v>1858</v>
      </c>
      <c r="K139" s="3">
        <v>4</v>
      </c>
      <c r="L139" s="3" t="s">
        <v>1858</v>
      </c>
      <c r="M139" s="3">
        <v>4</v>
      </c>
      <c r="N139" s="3">
        <v>3</v>
      </c>
      <c r="O139" s="3">
        <v>1</v>
      </c>
      <c r="P139" s="3">
        <v>0</v>
      </c>
      <c r="Q139" s="3">
        <v>1</v>
      </c>
      <c r="R139" s="3">
        <v>1</v>
      </c>
      <c r="S139" s="3">
        <v>2</v>
      </c>
      <c r="T139" s="3">
        <v>0</v>
      </c>
      <c r="U139" s="3">
        <v>0</v>
      </c>
      <c r="V139" s="132">
        <v>40430</v>
      </c>
      <c r="W139" s="51">
        <v>2010</v>
      </c>
      <c r="X139" s="3">
        <v>6</v>
      </c>
      <c r="Y139" s="183">
        <v>0.39266099775000002</v>
      </c>
      <c r="Z139" s="183">
        <v>3.4148868074999998</v>
      </c>
      <c r="AA139" s="31">
        <v>11.542194847999999</v>
      </c>
      <c r="AB139" s="31">
        <v>38.301561640309998</v>
      </c>
      <c r="AC139" s="31">
        <v>77.140898550000003</v>
      </c>
      <c r="AD139" s="205">
        <f t="shared" si="20"/>
        <v>1.2178650910033053</v>
      </c>
      <c r="AE139" s="205">
        <f t="shared" si="21"/>
        <v>1.1994812314578924</v>
      </c>
      <c r="AF139" s="205">
        <f t="shared" si="22"/>
        <v>0.70014293176022901</v>
      </c>
      <c r="AG139" s="205">
        <f t="shared" si="23"/>
        <v>3.117489254221427</v>
      </c>
      <c r="AH139" s="103"/>
      <c r="AI139" s="222"/>
      <c r="AJ139" s="222"/>
      <c r="AK139" s="249"/>
      <c r="AL139" s="222" t="s">
        <v>2172</v>
      </c>
      <c r="AM139" s="222"/>
      <c r="AN139" s="3"/>
      <c r="AO139" s="3"/>
      <c r="AP139" s="183">
        <v>221.53333330000001</v>
      </c>
      <c r="AQ139" s="183">
        <v>356.15555560000001</v>
      </c>
      <c r="AR139" s="31">
        <v>246.8</v>
      </c>
      <c r="AS139" s="31">
        <v>277.60000000000002</v>
      </c>
      <c r="AT139" s="3" t="s">
        <v>1844</v>
      </c>
      <c r="AU139" s="103" t="s">
        <v>1844</v>
      </c>
      <c r="AV139" s="103" t="s">
        <v>1844</v>
      </c>
      <c r="AW139" s="103"/>
      <c r="AX139" s="103">
        <v>1</v>
      </c>
      <c r="AY139" s="103">
        <v>1</v>
      </c>
      <c r="AZ139" s="3">
        <v>1</v>
      </c>
      <c r="BA139" s="3">
        <v>3</v>
      </c>
      <c r="BB139" s="205">
        <v>12.513684209999999</v>
      </c>
      <c r="BC139" s="205">
        <v>11.732108330000001</v>
      </c>
      <c r="BD139" s="205">
        <v>15.16</v>
      </c>
      <c r="BE139" s="205">
        <v>14.76396667</v>
      </c>
      <c r="BF139" s="205">
        <v>113.8</v>
      </c>
      <c r="BG139" s="205">
        <v>153.6</v>
      </c>
      <c r="BH139" s="205">
        <v>115.3558779</v>
      </c>
      <c r="BI139" s="205">
        <v>119.9602079</v>
      </c>
      <c r="BJ139" s="205">
        <v>143.9183577</v>
      </c>
      <c r="BK139" s="205">
        <v>132.46175700000001</v>
      </c>
      <c r="BL139" s="205">
        <v>15.96</v>
      </c>
      <c r="BM139" s="205">
        <v>7.12</v>
      </c>
      <c r="BN139" s="4">
        <v>10.82</v>
      </c>
      <c r="BO139" s="4">
        <v>8.27</v>
      </c>
      <c r="BP139" s="79">
        <v>9.7799999999999994</v>
      </c>
      <c r="BQ139" s="79">
        <v>9.0519730959999993</v>
      </c>
      <c r="BR139" s="79">
        <v>12.45</v>
      </c>
      <c r="BS139" s="79">
        <v>10.19</v>
      </c>
      <c r="BT139" s="79">
        <v>13.3</v>
      </c>
      <c r="BU139" s="79">
        <v>9.81</v>
      </c>
      <c r="BV139" s="79">
        <v>10.006198272000001</v>
      </c>
      <c r="BW139" s="79">
        <v>7.9</v>
      </c>
      <c r="BX139" s="79">
        <v>6.71</v>
      </c>
      <c r="BY139" s="79">
        <v>6.39</v>
      </c>
      <c r="BZ139" s="79">
        <v>5.74</v>
      </c>
      <c r="CA139" s="79">
        <v>3.8</v>
      </c>
      <c r="CB139" s="79">
        <v>0.24</v>
      </c>
      <c r="CC139" s="79">
        <v>5.92</v>
      </c>
      <c r="CD139" s="79">
        <v>7</v>
      </c>
      <c r="CE139" s="79">
        <v>0.14000000000000001</v>
      </c>
      <c r="CF139" s="79">
        <v>0.36</v>
      </c>
      <c r="CG139" s="79">
        <v>4.0599999999999996</v>
      </c>
      <c r="CH139" s="79">
        <v>5.16</v>
      </c>
      <c r="CI139" s="79">
        <v>0.23</v>
      </c>
      <c r="CJ139" s="79">
        <v>0.76275893699999997</v>
      </c>
      <c r="CK139" s="79">
        <v>6.1005422969999996</v>
      </c>
      <c r="CL139" s="79">
        <v>3.0582381179999998</v>
      </c>
      <c r="CM139" s="79">
        <v>8.4658919999999999E-2</v>
      </c>
      <c r="CN139" s="79">
        <v>0.38</v>
      </c>
      <c r="CO139" s="79">
        <v>3.88</v>
      </c>
      <c r="CP139" s="79">
        <v>3.41</v>
      </c>
      <c r="CQ139" s="79">
        <v>0.23</v>
      </c>
      <c r="CR139" s="79">
        <v>462.85</v>
      </c>
      <c r="CS139" s="79">
        <v>1887.18</v>
      </c>
      <c r="CT139" s="79">
        <v>467.31</v>
      </c>
      <c r="CU139" s="79">
        <v>96.61</v>
      </c>
      <c r="CV139" s="79">
        <v>45362.87</v>
      </c>
      <c r="CW139" s="79"/>
      <c r="CX139" s="79">
        <v>49.77</v>
      </c>
      <c r="CY139" s="79"/>
      <c r="CZ139" s="79"/>
      <c r="DA139" s="79">
        <v>1.71</v>
      </c>
      <c r="DB139" s="79">
        <v>2.08</v>
      </c>
      <c r="DC139" s="79"/>
      <c r="DD139" s="79">
        <v>1.89</v>
      </c>
      <c r="DE139" s="79"/>
      <c r="DF139" s="79"/>
      <c r="DG139" s="79">
        <v>28.65</v>
      </c>
      <c r="DH139" s="79">
        <v>23.66</v>
      </c>
      <c r="DI139" s="79"/>
      <c r="DJ139" s="79">
        <v>26.37</v>
      </c>
      <c r="DK139" s="79"/>
      <c r="DL139" s="79"/>
      <c r="DM139" s="79">
        <v>0.83333333300000001</v>
      </c>
      <c r="DN139" s="79">
        <v>0.83333333333333337</v>
      </c>
      <c r="DO139" s="79">
        <v>0.18179999999999999</v>
      </c>
      <c r="DP139" s="161">
        <v>1</v>
      </c>
      <c r="DQ139" s="79">
        <v>141.94069999999999</v>
      </c>
      <c r="DR139" s="79">
        <v>177.7406</v>
      </c>
      <c r="DS139" s="79">
        <v>2.3135013424620299</v>
      </c>
      <c r="DT139" s="79">
        <v>1.4911055774538899</v>
      </c>
      <c r="DU139" s="79">
        <v>1.1177202874158001</v>
      </c>
      <c r="DV139" s="79">
        <v>1.0911969465614499</v>
      </c>
      <c r="DW139" s="79">
        <v>3.4312216298778302</v>
      </c>
      <c r="DX139" s="79">
        <v>2.5823025240153301</v>
      </c>
      <c r="DY139" s="79"/>
      <c r="DZ139" s="74"/>
    </row>
    <row r="140" spans="1:130" x14ac:dyDescent="0.3">
      <c r="A140" s="3">
        <v>691</v>
      </c>
      <c r="B140" s="3" t="s">
        <v>125</v>
      </c>
      <c r="C140" s="51">
        <v>43</v>
      </c>
      <c r="D140" s="3">
        <v>43</v>
      </c>
      <c r="E140" s="3">
        <v>43</v>
      </c>
      <c r="F140" s="3"/>
      <c r="G140" s="3">
        <v>43.540266420000002</v>
      </c>
      <c r="H140" s="3">
        <v>-89.569438939999998</v>
      </c>
      <c r="I140" s="3">
        <v>2</v>
      </c>
      <c r="J140" s="3" t="s">
        <v>1861</v>
      </c>
      <c r="K140" s="3">
        <v>19</v>
      </c>
      <c r="L140" s="3" t="s">
        <v>1861</v>
      </c>
      <c r="M140" s="3">
        <v>19</v>
      </c>
      <c r="N140" s="3">
        <v>4</v>
      </c>
      <c r="O140" s="3">
        <v>0</v>
      </c>
      <c r="P140" s="3">
        <v>0</v>
      </c>
      <c r="Q140" s="3">
        <v>0</v>
      </c>
      <c r="R140" s="3">
        <v>0</v>
      </c>
      <c r="S140" s="3">
        <v>2</v>
      </c>
      <c r="T140" s="3">
        <v>0</v>
      </c>
      <c r="U140" s="3">
        <v>0</v>
      </c>
      <c r="V140" s="132">
        <v>40430</v>
      </c>
      <c r="W140" s="51">
        <v>2010</v>
      </c>
      <c r="X140" s="3">
        <v>6</v>
      </c>
      <c r="Y140" s="183">
        <v>0.28046191650000002</v>
      </c>
      <c r="Z140" s="183">
        <v>4.9889336133497997</v>
      </c>
      <c r="AA140" s="31">
        <v>16.862053599999999</v>
      </c>
      <c r="AB140" s="31">
        <v>48.678077649999999</v>
      </c>
      <c r="AC140" s="31">
        <v>87.452250000000006</v>
      </c>
      <c r="AD140" s="205">
        <f t="shared" si="20"/>
        <v>1.2178435660547422</v>
      </c>
      <c r="AE140" s="205">
        <f t="shared" si="21"/>
        <v>1.0601630295756377</v>
      </c>
      <c r="AF140" s="205">
        <f t="shared" si="22"/>
        <v>0.58586415230544286</v>
      </c>
      <c r="AG140" s="205">
        <f t="shared" si="23"/>
        <v>2.863870747935823</v>
      </c>
      <c r="AH140" s="103"/>
      <c r="AI140" s="222"/>
      <c r="AJ140" s="222"/>
      <c r="AK140" s="249"/>
      <c r="AL140" s="222"/>
      <c r="AM140" s="222"/>
      <c r="AN140" s="3"/>
      <c r="AO140" s="3"/>
      <c r="AP140" s="183">
        <v>226</v>
      </c>
      <c r="AQ140" s="183">
        <v>356.15555560000001</v>
      </c>
      <c r="AR140" s="31">
        <v>258</v>
      </c>
      <c r="AS140" s="31">
        <v>273.39999999999998</v>
      </c>
      <c r="AT140" s="3" t="s">
        <v>1844</v>
      </c>
      <c r="AU140" s="103" t="s">
        <v>1844</v>
      </c>
      <c r="AV140" s="103" t="s">
        <v>1844</v>
      </c>
      <c r="AW140" s="103"/>
      <c r="AX140" s="103" t="s">
        <v>5</v>
      </c>
      <c r="AY140" s="103"/>
      <c r="AZ140" s="3">
        <v>3</v>
      </c>
      <c r="BA140" s="3">
        <v>13</v>
      </c>
      <c r="BB140" s="205">
        <v>14.92294118</v>
      </c>
      <c r="BC140" s="205">
        <v>15.4232</v>
      </c>
      <c r="BD140" s="205">
        <v>15.472</v>
      </c>
      <c r="BE140" s="205">
        <v>12.603566669999999</v>
      </c>
      <c r="BF140" s="205">
        <v>137.62</v>
      </c>
      <c r="BG140" s="205">
        <v>133.77000000000001</v>
      </c>
      <c r="BH140" s="205">
        <v>136.28256780000001</v>
      </c>
      <c r="BI140" s="205">
        <v>129.13647779999999</v>
      </c>
      <c r="BJ140" s="205">
        <v>154.59632289999999</v>
      </c>
      <c r="BK140" s="205">
        <v>162.12112769999999</v>
      </c>
      <c r="BL140" s="205">
        <v>12.56</v>
      </c>
      <c r="BM140" s="205">
        <v>11.71</v>
      </c>
      <c r="BN140" s="4">
        <v>6.01</v>
      </c>
      <c r="BO140" s="4">
        <v>9.25</v>
      </c>
      <c r="BP140" s="79">
        <v>7.21</v>
      </c>
      <c r="BQ140" s="79">
        <v>5.8960234859999998</v>
      </c>
      <c r="BR140" s="79">
        <v>9.44</v>
      </c>
      <c r="BS140" s="79">
        <v>11.7</v>
      </c>
      <c r="BT140" s="79">
        <v>9.93</v>
      </c>
      <c r="BU140" s="79">
        <v>10.99</v>
      </c>
      <c r="BV140" s="79">
        <v>9.1274229670000011</v>
      </c>
      <c r="BW140" s="79">
        <v>6.88</v>
      </c>
      <c r="BX140" s="79">
        <v>5.36</v>
      </c>
      <c r="BY140" s="79">
        <v>6.63</v>
      </c>
      <c r="BZ140" s="79">
        <v>4.08</v>
      </c>
      <c r="CA140" s="79">
        <v>5.07</v>
      </c>
      <c r="CB140" s="79">
        <v>0.26</v>
      </c>
      <c r="CC140" s="79">
        <v>4.4800000000000004</v>
      </c>
      <c r="CD140" s="79">
        <v>5.08</v>
      </c>
      <c r="CE140" s="79">
        <v>0.11</v>
      </c>
      <c r="CF140" s="79">
        <v>0.51</v>
      </c>
      <c r="CG140" s="79">
        <v>4.68</v>
      </c>
      <c r="CH140" s="79">
        <v>5.52</v>
      </c>
      <c r="CI140" s="79">
        <v>0.27</v>
      </c>
      <c r="CJ140" s="79">
        <v>0.648549932</v>
      </c>
      <c r="CK140" s="79">
        <v>5.6282266119999997</v>
      </c>
      <c r="CL140" s="79">
        <v>2.7753616820000002</v>
      </c>
      <c r="CM140" s="79">
        <v>7.5284741000000002E-2</v>
      </c>
      <c r="CN140" s="79">
        <v>0.3</v>
      </c>
      <c r="CO140" s="79">
        <v>3.46</v>
      </c>
      <c r="CP140" s="79">
        <v>2.93</v>
      </c>
      <c r="CQ140" s="79">
        <v>0.19</v>
      </c>
      <c r="CR140" s="79">
        <v>641.42999999999995</v>
      </c>
      <c r="CS140" s="79">
        <v>1161.29</v>
      </c>
      <c r="CT140" s="79">
        <v>369.69</v>
      </c>
      <c r="CU140" s="79">
        <v>42.44</v>
      </c>
      <c r="CV140" s="79">
        <v>20249.89</v>
      </c>
      <c r="CW140" s="79"/>
      <c r="CX140" s="79">
        <v>50</v>
      </c>
      <c r="CY140" s="79"/>
      <c r="CZ140" s="79"/>
      <c r="DA140" s="79">
        <v>1.86</v>
      </c>
      <c r="DB140" s="79">
        <v>2</v>
      </c>
      <c r="DC140" s="79"/>
      <c r="DD140" s="79">
        <v>1.83</v>
      </c>
      <c r="DE140" s="79"/>
      <c r="DF140" s="79"/>
      <c r="DG140" s="79">
        <v>27.2</v>
      </c>
      <c r="DH140" s="79">
        <v>24.85</v>
      </c>
      <c r="DI140" s="79"/>
      <c r="DJ140" s="79">
        <v>27.2</v>
      </c>
      <c r="DK140" s="79"/>
      <c r="DL140" s="79"/>
      <c r="DM140" s="79">
        <v>1.1666666670000001</v>
      </c>
      <c r="DN140" s="79">
        <v>0.5</v>
      </c>
      <c r="DO140" s="79">
        <v>8.3299999999999999E-2</v>
      </c>
      <c r="DP140" s="161">
        <v>1</v>
      </c>
      <c r="DQ140" s="79">
        <v>187.61689999999999</v>
      </c>
      <c r="DR140" s="79">
        <v>152.8708</v>
      </c>
      <c r="DS140" s="79">
        <v>3.6957758069768798</v>
      </c>
      <c r="DT140" s="79">
        <v>1.4255829105362201</v>
      </c>
      <c r="DU140" s="79">
        <v>1.6896665492287699</v>
      </c>
      <c r="DV140" s="79">
        <v>2.0057460286725801</v>
      </c>
      <c r="DW140" s="79">
        <v>5.3854423562056501</v>
      </c>
      <c r="DX140" s="79">
        <v>3.4313289392088002</v>
      </c>
      <c r="DY140" s="79"/>
      <c r="DZ140" s="74"/>
    </row>
    <row r="141" spans="1:130" x14ac:dyDescent="0.3">
      <c r="A141" s="3">
        <v>841</v>
      </c>
      <c r="B141" s="3" t="s">
        <v>604</v>
      </c>
      <c r="C141" s="51">
        <v>43</v>
      </c>
      <c r="D141" s="3">
        <v>43</v>
      </c>
      <c r="E141" s="3">
        <v>43</v>
      </c>
      <c r="F141" s="3"/>
      <c r="G141" s="3">
        <v>43.540266420000002</v>
      </c>
      <c r="H141" s="3">
        <v>-89.569438939999998</v>
      </c>
      <c r="I141" s="3">
        <v>3</v>
      </c>
      <c r="J141" s="3" t="s">
        <v>1858</v>
      </c>
      <c r="K141" s="3">
        <v>1</v>
      </c>
      <c r="L141" s="3" t="s">
        <v>1858</v>
      </c>
      <c r="M141" s="3">
        <v>1</v>
      </c>
      <c r="N141" s="3">
        <v>3</v>
      </c>
      <c r="O141" s="3">
        <v>0</v>
      </c>
      <c r="P141" s="3">
        <v>0</v>
      </c>
      <c r="Q141" s="3">
        <v>0</v>
      </c>
      <c r="R141" s="3">
        <v>0</v>
      </c>
      <c r="S141" s="3">
        <v>2</v>
      </c>
      <c r="T141" s="3">
        <v>0</v>
      </c>
      <c r="U141" s="3">
        <v>0</v>
      </c>
      <c r="V141" s="132">
        <v>40430</v>
      </c>
      <c r="W141" s="51">
        <v>2010</v>
      </c>
      <c r="X141" s="3">
        <v>6</v>
      </c>
      <c r="Y141" s="183">
        <v>0.21183122700000001</v>
      </c>
      <c r="Z141" s="183">
        <v>4.9106019923400002</v>
      </c>
      <c r="AA141" s="31">
        <v>19.4273192225</v>
      </c>
      <c r="AB141" s="31">
        <v>40.912127154499998</v>
      </c>
      <c r="AC141" s="31">
        <v>74.144639999999995</v>
      </c>
      <c r="AD141" s="205">
        <f t="shared" si="20"/>
        <v>1.3752837431649769</v>
      </c>
      <c r="AE141" s="205">
        <f t="shared" si="21"/>
        <v>0.74474624372355391</v>
      </c>
      <c r="AF141" s="205">
        <f t="shared" si="22"/>
        <v>0.5945912535201443</v>
      </c>
      <c r="AG141" s="205">
        <f t="shared" si="23"/>
        <v>2.7146212404086754</v>
      </c>
      <c r="AH141" s="103"/>
      <c r="AI141" s="222"/>
      <c r="AJ141" s="222"/>
      <c r="AK141" s="249"/>
      <c r="AL141" s="222"/>
      <c r="AM141" s="222"/>
      <c r="AN141" s="3"/>
      <c r="AO141" s="3"/>
      <c r="AP141" s="183">
        <v>208.98888890000001</v>
      </c>
      <c r="AQ141" s="183">
        <v>350</v>
      </c>
      <c r="AR141" s="31">
        <v>253.3</v>
      </c>
      <c r="AS141" s="31">
        <v>278.39999999999998</v>
      </c>
      <c r="AT141" s="3"/>
      <c r="AU141" s="103"/>
      <c r="AV141" s="103" t="s">
        <v>1844</v>
      </c>
      <c r="AW141" s="103"/>
      <c r="AX141" s="103" t="s">
        <v>5</v>
      </c>
      <c r="AY141" s="103"/>
      <c r="AZ141" s="3">
        <v>0</v>
      </c>
      <c r="BA141" s="3">
        <v>0</v>
      </c>
      <c r="BB141" s="205">
        <v>13.795</v>
      </c>
      <c r="BC141" s="205">
        <v>13.620091670000001</v>
      </c>
      <c r="BD141" s="205">
        <v>12.99625</v>
      </c>
      <c r="BE141" s="205">
        <v>15.33136667</v>
      </c>
      <c r="BF141" s="205">
        <v>137.07</v>
      </c>
      <c r="BG141" s="205">
        <v>148.22</v>
      </c>
      <c r="BH141" s="205">
        <v>137.05230739999999</v>
      </c>
      <c r="BI141" s="205">
        <v>137.19558470000001</v>
      </c>
      <c r="BJ141" s="205">
        <v>174.7835589</v>
      </c>
      <c r="BK141" s="205">
        <v>153.07130380000001</v>
      </c>
      <c r="BL141" s="205">
        <v>12.42</v>
      </c>
      <c r="BM141" s="205">
        <v>13.51</v>
      </c>
      <c r="BN141" s="4">
        <v>9.2799999999999994</v>
      </c>
      <c r="BO141" s="4">
        <v>7.02</v>
      </c>
      <c r="BP141" s="79">
        <v>5.66</v>
      </c>
      <c r="BQ141" s="79">
        <v>4.5192423039999996</v>
      </c>
      <c r="BR141" s="79">
        <v>10.8</v>
      </c>
      <c r="BS141" s="79">
        <v>6.34</v>
      </c>
      <c r="BT141" s="79">
        <v>12.56</v>
      </c>
      <c r="BU141" s="79">
        <v>8.24</v>
      </c>
      <c r="BV141" s="79">
        <v>10.723860922</v>
      </c>
      <c r="BW141" s="79">
        <v>7.5299999999999994</v>
      </c>
      <c r="BX141" s="79">
        <v>6.28</v>
      </c>
      <c r="BY141" s="79">
        <v>4.21</v>
      </c>
      <c r="BZ141" s="79">
        <v>4.5199999999999996</v>
      </c>
      <c r="CA141" s="79">
        <v>2.13</v>
      </c>
      <c r="CB141" s="79">
        <v>0.25</v>
      </c>
      <c r="CC141" s="79">
        <v>5.44</v>
      </c>
      <c r="CD141" s="79">
        <v>6.75</v>
      </c>
      <c r="CE141" s="79">
        <v>0.12</v>
      </c>
      <c r="CF141" s="79">
        <v>0.38</v>
      </c>
      <c r="CG141" s="79">
        <v>3.6</v>
      </c>
      <c r="CH141" s="79">
        <v>4.09</v>
      </c>
      <c r="CI141" s="79">
        <v>0.17</v>
      </c>
      <c r="CJ141" s="79">
        <v>0.74861997000000002</v>
      </c>
      <c r="CK141" s="79">
        <v>6.6687865239999997</v>
      </c>
      <c r="CL141" s="79">
        <v>3.2279317540000001</v>
      </c>
      <c r="CM141" s="79">
        <v>7.8522674000000001E-2</v>
      </c>
      <c r="CN141" s="79">
        <v>0.36</v>
      </c>
      <c r="CO141" s="79">
        <v>3.78</v>
      </c>
      <c r="CP141" s="79">
        <v>3.17</v>
      </c>
      <c r="CQ141" s="79">
        <v>0.22</v>
      </c>
      <c r="CR141" s="79">
        <v>962.02</v>
      </c>
      <c r="CS141" s="79">
        <v>4419.76</v>
      </c>
      <c r="CT141" s="79">
        <v>1175.3900000000001</v>
      </c>
      <c r="CU141" s="79">
        <v>70.650000000000006</v>
      </c>
      <c r="CV141" s="79">
        <v>34819.339999999997</v>
      </c>
      <c r="CW141" s="79"/>
      <c r="CX141" s="79">
        <v>49.18</v>
      </c>
      <c r="CY141" s="79"/>
      <c r="CZ141" s="79"/>
      <c r="DA141" s="79">
        <v>1.93</v>
      </c>
      <c r="DB141" s="79">
        <v>2.08</v>
      </c>
      <c r="DC141" s="79"/>
      <c r="DD141" s="79">
        <v>1.96</v>
      </c>
      <c r="DE141" s="79"/>
      <c r="DF141" s="79"/>
      <c r="DG141" s="79">
        <v>26.7</v>
      </c>
      <c r="DH141" s="79">
        <v>24.01</v>
      </c>
      <c r="DI141" s="79"/>
      <c r="DJ141" s="79">
        <v>25.19</v>
      </c>
      <c r="DK141" s="79"/>
      <c r="DL141" s="79"/>
      <c r="DM141" s="79">
        <v>0.66666666699999999</v>
      </c>
      <c r="DN141" s="79">
        <v>0.33333333333333331</v>
      </c>
      <c r="DO141" s="79">
        <v>0.33329999999999999</v>
      </c>
      <c r="DP141" s="161">
        <v>1</v>
      </c>
      <c r="DQ141" s="79">
        <v>164.3382</v>
      </c>
      <c r="DR141" s="79">
        <v>185.35980000000001</v>
      </c>
      <c r="DS141" s="79">
        <v>1.74974534222719</v>
      </c>
      <c r="DT141" s="79">
        <v>2.2152052386763499</v>
      </c>
      <c r="DU141" s="79">
        <v>0.67476703529672299</v>
      </c>
      <c r="DV141" s="79">
        <v>1.644099745468</v>
      </c>
      <c r="DW141" s="79">
        <v>2.4245123775239099</v>
      </c>
      <c r="DX141" s="79">
        <v>3.8593049841443499</v>
      </c>
      <c r="DY141" s="79"/>
      <c r="DZ141" s="74"/>
    </row>
    <row r="142" spans="1:130" x14ac:dyDescent="0.3">
      <c r="A142" s="3">
        <v>1301</v>
      </c>
      <c r="B142" s="3" t="s">
        <v>1825</v>
      </c>
      <c r="C142" s="51">
        <v>43</v>
      </c>
      <c r="D142" s="3">
        <v>43</v>
      </c>
      <c r="E142" s="3">
        <v>43</v>
      </c>
      <c r="F142" s="3"/>
      <c r="G142" s="3">
        <v>43.540266420000002</v>
      </c>
      <c r="H142" s="3">
        <v>-89.569438939999998</v>
      </c>
      <c r="I142" s="3">
        <v>4</v>
      </c>
      <c r="J142" s="3" t="s">
        <v>1855</v>
      </c>
      <c r="K142" s="3">
        <v>13</v>
      </c>
      <c r="L142" s="3" t="s">
        <v>1855</v>
      </c>
      <c r="M142" s="3">
        <v>13</v>
      </c>
      <c r="N142" s="3">
        <v>5</v>
      </c>
      <c r="O142" s="3">
        <v>0</v>
      </c>
      <c r="P142" s="3">
        <v>0</v>
      </c>
      <c r="Q142" s="3">
        <v>0</v>
      </c>
      <c r="R142" s="3">
        <v>0</v>
      </c>
      <c r="S142" s="3">
        <v>2</v>
      </c>
      <c r="T142" s="3">
        <v>0</v>
      </c>
      <c r="U142" s="3">
        <v>0</v>
      </c>
      <c r="V142" s="132">
        <v>40430</v>
      </c>
      <c r="W142" s="51">
        <v>2010</v>
      </c>
      <c r="X142" s="3">
        <v>6</v>
      </c>
      <c r="Y142" s="183">
        <v>6.2209821249999998E-2</v>
      </c>
      <c r="Z142" s="183">
        <v>1.048765831344</v>
      </c>
      <c r="AA142" s="31">
        <v>6.2092975890000002</v>
      </c>
      <c r="AB142" s="31">
        <v>23.097046787145</v>
      </c>
      <c r="AC142" s="31">
        <v>50.225000000000001</v>
      </c>
      <c r="AD142" s="205">
        <f t="shared" si="20"/>
        <v>1.778433705759588</v>
      </c>
      <c r="AE142" s="205">
        <f t="shared" si="21"/>
        <v>1.3136569847564068</v>
      </c>
      <c r="AF142" s="205">
        <f t="shared" si="22"/>
        <v>0.77680814605841997</v>
      </c>
      <c r="AG142" s="205">
        <f t="shared" si="23"/>
        <v>3.8688988365744148</v>
      </c>
      <c r="AH142" s="103"/>
      <c r="AI142" s="222"/>
      <c r="AJ142" s="222"/>
      <c r="AK142" s="249"/>
      <c r="AL142" s="222"/>
      <c r="AM142" s="222"/>
      <c r="AN142" s="3"/>
      <c r="AO142" s="3"/>
      <c r="AP142" s="183">
        <v>226</v>
      </c>
      <c r="AQ142" s="183">
        <v>350</v>
      </c>
      <c r="AR142" s="31">
        <v>258</v>
      </c>
      <c r="AS142" s="31">
        <v>282.10000000000002</v>
      </c>
      <c r="AT142" s="3"/>
      <c r="AU142" s="103"/>
      <c r="AV142" s="103" t="s">
        <v>1844</v>
      </c>
      <c r="AW142" s="103"/>
      <c r="AX142" s="103" t="s">
        <v>5</v>
      </c>
      <c r="AY142" s="103"/>
      <c r="AZ142" s="3">
        <v>0</v>
      </c>
      <c r="BA142" s="3">
        <v>0</v>
      </c>
      <c r="BB142" s="205">
        <v>12.4215</v>
      </c>
      <c r="BC142" s="205">
        <v>12.96740833</v>
      </c>
      <c r="BD142" s="205">
        <v>15.100625000000001</v>
      </c>
      <c r="BE142" s="205">
        <v>13.595874999999999</v>
      </c>
      <c r="BF142" s="205">
        <v>130.87</v>
      </c>
      <c r="BG142" s="205">
        <v>142.41999999999999</v>
      </c>
      <c r="BH142" s="205">
        <v>148.36956520000001</v>
      </c>
      <c r="BI142" s="205">
        <v>137.2333539</v>
      </c>
      <c r="BJ142" s="205">
        <v>158.69293920000001</v>
      </c>
      <c r="BK142" s="205">
        <v>163.21578629999999</v>
      </c>
      <c r="BL142" s="205">
        <v>15.79</v>
      </c>
      <c r="BM142" s="205">
        <v>9.81</v>
      </c>
      <c r="BN142" s="4" t="s">
        <v>5</v>
      </c>
      <c r="BO142" s="4">
        <v>6.83</v>
      </c>
      <c r="BP142" s="79">
        <v>6.49</v>
      </c>
      <c r="BQ142" s="79">
        <v>5.198578124</v>
      </c>
      <c r="BR142" s="79">
        <v>9.6999999999999993</v>
      </c>
      <c r="BS142" s="79">
        <v>10.99</v>
      </c>
      <c r="BT142" s="79" t="s">
        <v>5</v>
      </c>
      <c r="BU142" s="79">
        <v>8.2799999999999994</v>
      </c>
      <c r="BV142" s="79">
        <v>8.6728125269999996</v>
      </c>
      <c r="BW142" s="79">
        <v>6.82</v>
      </c>
      <c r="BX142" s="79">
        <v>5.5</v>
      </c>
      <c r="BY142" s="79">
        <v>6.65</v>
      </c>
      <c r="BZ142" s="79">
        <v>4.2</v>
      </c>
      <c r="CA142" s="79">
        <v>4.34</v>
      </c>
      <c r="CB142" s="79" t="s">
        <v>5</v>
      </c>
      <c r="CC142" s="79" t="s">
        <v>5</v>
      </c>
      <c r="CD142" s="79" t="s">
        <v>5</v>
      </c>
      <c r="CE142" s="79" t="s">
        <v>5</v>
      </c>
      <c r="CF142" s="79">
        <v>0.35</v>
      </c>
      <c r="CG142" s="79">
        <v>3.63</v>
      </c>
      <c r="CH142" s="79">
        <v>4.1399999999999997</v>
      </c>
      <c r="CI142" s="79">
        <v>0.16</v>
      </c>
      <c r="CJ142" s="79">
        <v>0.56169028300000001</v>
      </c>
      <c r="CK142" s="79">
        <v>5.5657274069999998</v>
      </c>
      <c r="CL142" s="79">
        <v>2.4871013319999999</v>
      </c>
      <c r="CM142" s="79">
        <v>5.8293505000000002E-2</v>
      </c>
      <c r="CN142" s="79">
        <v>0.41</v>
      </c>
      <c r="CO142" s="79">
        <v>3.45</v>
      </c>
      <c r="CP142" s="79">
        <v>2.73</v>
      </c>
      <c r="CQ142" s="79">
        <v>0.23</v>
      </c>
      <c r="CR142" s="79">
        <v>2030.88</v>
      </c>
      <c r="CS142" s="79">
        <v>1967.48</v>
      </c>
      <c r="CT142" s="79">
        <v>427.43</v>
      </c>
      <c r="CU142" s="79">
        <v>67.95</v>
      </c>
      <c r="CV142" s="79">
        <v>57681.68</v>
      </c>
      <c r="CW142" s="79"/>
      <c r="CX142" s="79">
        <v>49.72</v>
      </c>
      <c r="CY142" s="79"/>
      <c r="CZ142" s="79"/>
      <c r="DA142" s="79">
        <v>1.73</v>
      </c>
      <c r="DB142" s="79">
        <v>1.9</v>
      </c>
      <c r="DC142" s="79"/>
      <c r="DD142" s="79">
        <v>1.92</v>
      </c>
      <c r="DE142" s="79"/>
      <c r="DF142" s="79"/>
      <c r="DG142" s="79">
        <v>28.57</v>
      </c>
      <c r="DH142" s="79">
        <v>25.81</v>
      </c>
      <c r="DI142" s="79"/>
      <c r="DJ142" s="79">
        <v>25.81</v>
      </c>
      <c r="DK142" s="79"/>
      <c r="DL142" s="79"/>
      <c r="DM142" s="79">
        <v>0.83333333300000001</v>
      </c>
      <c r="DN142" s="79">
        <v>0.58333333333333337</v>
      </c>
      <c r="DO142" s="79">
        <v>0.58330000000000004</v>
      </c>
      <c r="DP142" s="161">
        <v>1</v>
      </c>
      <c r="DQ142" s="79">
        <v>157.7577</v>
      </c>
      <c r="DR142" s="79">
        <v>163.9539</v>
      </c>
      <c r="DS142" s="79">
        <v>3.4817317950249</v>
      </c>
      <c r="DT142" s="79">
        <v>2.7360129890170302</v>
      </c>
      <c r="DU142" s="79">
        <v>1.83249375466301</v>
      </c>
      <c r="DV142" s="79">
        <v>2.00666162866513</v>
      </c>
      <c r="DW142" s="79">
        <v>5.3142255496879098</v>
      </c>
      <c r="DX142" s="79">
        <v>4.7426746176821704</v>
      </c>
      <c r="DY142" s="79"/>
      <c r="DZ142" s="74"/>
    </row>
    <row r="143" spans="1:130" x14ac:dyDescent="0.3">
      <c r="A143" s="3">
        <v>2081</v>
      </c>
      <c r="B143" s="3" t="s">
        <v>116</v>
      </c>
      <c r="C143" s="51">
        <v>43</v>
      </c>
      <c r="D143" s="3">
        <v>43</v>
      </c>
      <c r="E143" s="3">
        <v>43</v>
      </c>
      <c r="F143" s="3"/>
      <c r="G143" s="3">
        <v>43.540266420000002</v>
      </c>
      <c r="H143" s="3">
        <v>-89.569438939999998</v>
      </c>
      <c r="I143" s="3">
        <v>2</v>
      </c>
      <c r="J143" s="3" t="s">
        <v>1853</v>
      </c>
      <c r="K143" s="3">
        <v>9</v>
      </c>
      <c r="L143" s="3" t="s">
        <v>1853</v>
      </c>
      <c r="M143" s="3">
        <v>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2</v>
      </c>
      <c r="T143" s="3">
        <v>0</v>
      </c>
      <c r="U143" s="3">
        <v>0</v>
      </c>
      <c r="V143" s="132">
        <v>40725</v>
      </c>
      <c r="W143" s="51">
        <v>2011</v>
      </c>
      <c r="X143" s="3">
        <v>5</v>
      </c>
      <c r="Y143" s="183">
        <v>0.14339273199999999</v>
      </c>
      <c r="Z143" s="183">
        <v>8.0330354093352003</v>
      </c>
      <c r="AA143" s="31">
        <v>24.145368650999998</v>
      </c>
      <c r="AB143" s="31">
        <v>54.544106050000003</v>
      </c>
      <c r="AC143" s="31">
        <v>114.66</v>
      </c>
      <c r="AD143" s="205">
        <f t="shared" si="20"/>
        <v>1.1005301222559014</v>
      </c>
      <c r="AE143" s="205">
        <f t="shared" si="21"/>
        <v>0.8149170722736776</v>
      </c>
      <c r="AF143" s="205">
        <f t="shared" si="22"/>
        <v>0.74296156778473144</v>
      </c>
      <c r="AG143" s="205">
        <f t="shared" si="23"/>
        <v>2.6584087623143104</v>
      </c>
      <c r="AH143" s="103"/>
      <c r="AI143" s="222"/>
      <c r="AJ143" s="222"/>
      <c r="AK143" s="249"/>
      <c r="AL143" s="222"/>
      <c r="AM143" s="222"/>
      <c r="AN143" s="3"/>
      <c r="AO143" s="3"/>
      <c r="AP143" s="183">
        <v>221.53333330000001</v>
      </c>
      <c r="AQ143" s="183">
        <v>340.78888890000002</v>
      </c>
      <c r="AR143" s="31">
        <v>246.8</v>
      </c>
      <c r="AS143" s="31">
        <v>276.2</v>
      </c>
      <c r="AT143" s="3" t="s">
        <v>1844</v>
      </c>
      <c r="AU143" s="103" t="s">
        <v>1844</v>
      </c>
      <c r="AV143" s="103" t="s">
        <v>1844</v>
      </c>
      <c r="AW143" s="103"/>
      <c r="AX143" s="103" t="s">
        <v>5</v>
      </c>
      <c r="AY143" s="103"/>
      <c r="AZ143" s="3">
        <v>17</v>
      </c>
      <c r="BA143" s="3">
        <v>29</v>
      </c>
      <c r="BB143" s="205">
        <v>11.647500000000001</v>
      </c>
      <c r="BC143" s="205">
        <v>13.27425</v>
      </c>
      <c r="BD143" s="205">
        <v>15.713749999999999</v>
      </c>
      <c r="BE143" s="205">
        <v>14.1966</v>
      </c>
      <c r="BF143" s="205">
        <v>130.05000000000001</v>
      </c>
      <c r="BG143" s="205">
        <v>132.68</v>
      </c>
      <c r="BH143" s="205">
        <v>140.72977710000001</v>
      </c>
      <c r="BI143" s="205">
        <v>123.7692308</v>
      </c>
      <c r="BJ143" s="205">
        <v>156.6479751</v>
      </c>
      <c r="BK143" s="205">
        <v>142.5361446</v>
      </c>
      <c r="BL143" s="205">
        <v>11.3</v>
      </c>
      <c r="BM143" s="205">
        <v>8.48</v>
      </c>
      <c r="BN143" s="4">
        <v>5.92</v>
      </c>
      <c r="BO143" s="4">
        <v>6.59</v>
      </c>
      <c r="BP143" s="79">
        <v>5.33</v>
      </c>
      <c r="BQ143" s="79">
        <v>7.452443003</v>
      </c>
      <c r="BR143" s="79">
        <v>8.92</v>
      </c>
      <c r="BS143" s="79">
        <v>12.18</v>
      </c>
      <c r="BT143" s="79">
        <v>9.16</v>
      </c>
      <c r="BU143" s="79">
        <v>7.01</v>
      </c>
      <c r="BV143" s="79">
        <v>9.5633495029999995</v>
      </c>
      <c r="BW143" s="79">
        <v>6.37</v>
      </c>
      <c r="BX143" s="79">
        <v>4.82</v>
      </c>
      <c r="BY143" s="79">
        <v>6.89</v>
      </c>
      <c r="BZ143" s="79">
        <v>4.0999999999999996</v>
      </c>
      <c r="CA143" s="79">
        <v>5.29</v>
      </c>
      <c r="CB143" s="79">
        <v>0.23</v>
      </c>
      <c r="CC143" s="79">
        <v>4.41</v>
      </c>
      <c r="CD143" s="79">
        <v>4.42</v>
      </c>
      <c r="CE143" s="79">
        <v>0.09</v>
      </c>
      <c r="CF143" s="79">
        <v>0.39</v>
      </c>
      <c r="CG143" s="79">
        <v>2.99</v>
      </c>
      <c r="CH143" s="79">
        <v>3.46</v>
      </c>
      <c r="CI143" s="79">
        <v>0.18</v>
      </c>
      <c r="CJ143" s="79">
        <v>0.64013871499999997</v>
      </c>
      <c r="CK143" s="79">
        <v>6.0269897669999999</v>
      </c>
      <c r="CL143" s="79">
        <v>2.8254402120000002</v>
      </c>
      <c r="CM143" s="79">
        <v>7.0780809E-2</v>
      </c>
      <c r="CN143" s="79">
        <v>0.23</v>
      </c>
      <c r="CO143" s="79">
        <v>3.27</v>
      </c>
      <c r="CP143" s="79">
        <v>2.73</v>
      </c>
      <c r="CQ143" s="79">
        <v>0.14000000000000001</v>
      </c>
      <c r="CR143" s="79">
        <v>766.89</v>
      </c>
      <c r="CS143" s="79">
        <v>1243.32</v>
      </c>
      <c r="CT143" s="79">
        <v>324.95</v>
      </c>
      <c r="CU143" s="79">
        <v>61.52</v>
      </c>
      <c r="CV143" s="79">
        <v>28667.14</v>
      </c>
      <c r="CW143" s="79"/>
      <c r="CX143" s="79" t="s">
        <v>5</v>
      </c>
      <c r="CY143" s="79"/>
      <c r="CZ143" s="79"/>
      <c r="DA143" s="79">
        <v>1.97</v>
      </c>
      <c r="DB143" s="79">
        <v>2.0099999999999998</v>
      </c>
      <c r="DC143" s="79"/>
      <c r="DD143" s="79" t="s">
        <v>5</v>
      </c>
      <c r="DE143" s="79"/>
      <c r="DF143" s="79"/>
      <c r="DG143" s="79">
        <v>25.58</v>
      </c>
      <c r="DH143" s="79">
        <v>24.99</v>
      </c>
      <c r="DI143" s="79"/>
      <c r="DJ143" s="79" t="s">
        <v>5</v>
      </c>
      <c r="DK143" s="79"/>
      <c r="DL143" s="79"/>
      <c r="DM143" s="79" t="s">
        <v>5</v>
      </c>
      <c r="DN143" s="79">
        <v>0.91666666666666663</v>
      </c>
      <c r="DO143" s="79">
        <v>0.58330000000000004</v>
      </c>
      <c r="DP143" s="161" t="s">
        <v>5</v>
      </c>
      <c r="DQ143" s="79">
        <v>161.71029999999999</v>
      </c>
      <c r="DR143" s="79">
        <v>200.36850000000001</v>
      </c>
      <c r="DS143" s="79">
        <v>5.5655081958292101</v>
      </c>
      <c r="DT143" s="79">
        <v>0.95054861417837599</v>
      </c>
      <c r="DU143" s="79">
        <v>2.1040094539432599</v>
      </c>
      <c r="DV143" s="79">
        <v>1.94736198554164</v>
      </c>
      <c r="DW143" s="79">
        <v>7.6695176497724598</v>
      </c>
      <c r="DX143" s="79">
        <v>2.8979105997200199</v>
      </c>
      <c r="DY143" s="79"/>
      <c r="DZ143" s="74"/>
    </row>
    <row r="144" spans="1:130" x14ac:dyDescent="0.3">
      <c r="A144" s="70">
        <v>255</v>
      </c>
      <c r="B144" s="70" t="s">
        <v>122</v>
      </c>
      <c r="C144" s="71">
        <v>45</v>
      </c>
      <c r="D144" s="70">
        <v>45</v>
      </c>
      <c r="E144" s="70">
        <v>45</v>
      </c>
      <c r="F144" s="70">
        <v>204</v>
      </c>
      <c r="G144" s="70">
        <v>43.54025884</v>
      </c>
      <c r="H144" s="70">
        <v>-89.569438939999998</v>
      </c>
      <c r="I144" s="70">
        <v>1</v>
      </c>
      <c r="J144" s="70" t="s">
        <v>1852</v>
      </c>
      <c r="K144" s="70">
        <v>3</v>
      </c>
      <c r="L144" s="70" t="s">
        <v>1852</v>
      </c>
      <c r="M144" s="70">
        <v>3</v>
      </c>
      <c r="N144" s="70">
        <v>3</v>
      </c>
      <c r="O144" s="70">
        <v>1</v>
      </c>
      <c r="P144" s="70">
        <v>0</v>
      </c>
      <c r="Q144" s="70">
        <v>1</v>
      </c>
      <c r="R144" s="70">
        <v>1</v>
      </c>
      <c r="S144" s="70">
        <v>2</v>
      </c>
      <c r="T144" s="70">
        <v>0</v>
      </c>
      <c r="U144" s="70">
        <v>0</v>
      </c>
      <c r="V144" s="144">
        <v>40430</v>
      </c>
      <c r="W144" s="71">
        <v>2010</v>
      </c>
      <c r="X144" s="70">
        <v>6</v>
      </c>
      <c r="Y144" s="181">
        <v>0.19407613500000001</v>
      </c>
      <c r="Z144" s="181">
        <v>11.2510367181</v>
      </c>
      <c r="AA144" s="73">
        <v>33.626881564999998</v>
      </c>
      <c r="AB144" s="73">
        <v>68.425592744249997</v>
      </c>
      <c r="AC144" s="73">
        <v>120.62433</v>
      </c>
      <c r="AD144" s="203">
        <f t="shared" si="20"/>
        <v>1.0948655165552426</v>
      </c>
      <c r="AE144" s="203">
        <f t="shared" si="21"/>
        <v>0.7104211238947733</v>
      </c>
      <c r="AF144" s="203">
        <f t="shared" si="22"/>
        <v>0.56693408766493558</v>
      </c>
      <c r="AG144" s="203">
        <f t="shared" si="23"/>
        <v>2.3722207281149514</v>
      </c>
      <c r="AH144" s="101"/>
      <c r="AI144" s="234"/>
      <c r="AJ144" s="234"/>
      <c r="AK144" s="247"/>
      <c r="AL144" s="234"/>
      <c r="AM144" s="234"/>
      <c r="AN144" s="70"/>
      <c r="AO144" s="70"/>
      <c r="AP144" s="181">
        <v>184.75555560000001</v>
      </c>
      <c r="AQ144" s="181">
        <v>310.97777780000001</v>
      </c>
      <c r="AR144" s="73">
        <v>207.5</v>
      </c>
      <c r="AS144" s="73">
        <v>228.2</v>
      </c>
      <c r="AT144" s="70"/>
      <c r="AU144" s="101" t="s">
        <v>1844</v>
      </c>
      <c r="AV144" s="101" t="s">
        <v>1844</v>
      </c>
      <c r="AW144" s="101"/>
      <c r="AX144" s="101">
        <v>0</v>
      </c>
      <c r="AY144" s="101">
        <v>0</v>
      </c>
      <c r="AZ144" s="70">
        <v>0</v>
      </c>
      <c r="BA144" s="70">
        <v>6</v>
      </c>
      <c r="BB144" s="203">
        <v>13.387844749999999</v>
      </c>
      <c r="BC144" s="203">
        <v>11.73719167</v>
      </c>
      <c r="BD144" s="203">
        <v>18.728124999999999</v>
      </c>
      <c r="BE144" s="203">
        <v>17.285033330000001</v>
      </c>
      <c r="BF144" s="203">
        <v>141.56</v>
      </c>
      <c r="BG144" s="203">
        <v>149.81</v>
      </c>
      <c r="BH144" s="203">
        <v>146.78648390000001</v>
      </c>
      <c r="BI144" s="203">
        <v>136.201818</v>
      </c>
      <c r="BJ144" s="203">
        <v>160.09510069999999</v>
      </c>
      <c r="BK144" s="203">
        <v>157.63824289999999</v>
      </c>
      <c r="BL144" s="203">
        <v>6.05</v>
      </c>
      <c r="BM144" s="203">
        <v>7.2</v>
      </c>
      <c r="BN144" s="72">
        <v>6</v>
      </c>
      <c r="BO144" s="72">
        <v>5.43</v>
      </c>
      <c r="BP144" s="78">
        <v>6.38</v>
      </c>
      <c r="BQ144" s="78">
        <v>8.110244732</v>
      </c>
      <c r="BR144" s="78">
        <v>15.21</v>
      </c>
      <c r="BS144" s="78">
        <v>10.88</v>
      </c>
      <c r="BT144" s="78">
        <v>7.21</v>
      </c>
      <c r="BU144" s="78">
        <v>6.47</v>
      </c>
      <c r="BV144" s="78">
        <v>10.699537976</v>
      </c>
      <c r="BW144" s="78">
        <v>7.71</v>
      </c>
      <c r="BX144" s="78">
        <v>8.02</v>
      </c>
      <c r="BY144" s="78">
        <v>6.61</v>
      </c>
      <c r="BZ144" s="78">
        <v>7.19</v>
      </c>
      <c r="CA144" s="78">
        <v>4.2699999999999996</v>
      </c>
      <c r="CB144" s="78">
        <v>0.23</v>
      </c>
      <c r="CC144" s="78">
        <v>3.48</v>
      </c>
      <c r="CD144" s="78">
        <v>3.44</v>
      </c>
      <c r="CE144" s="78">
        <v>0.05</v>
      </c>
      <c r="CF144" s="78">
        <v>0.28000000000000003</v>
      </c>
      <c r="CG144" s="78">
        <v>3.2</v>
      </c>
      <c r="CH144" s="78">
        <v>2.92</v>
      </c>
      <c r="CI144" s="78">
        <v>7.0000000000000007E-2</v>
      </c>
      <c r="CJ144" s="78">
        <v>0.55778814899999996</v>
      </c>
      <c r="CK144" s="78">
        <v>6.4945748029999999</v>
      </c>
      <c r="CL144" s="78">
        <v>3.5769138210000002</v>
      </c>
      <c r="CM144" s="78">
        <v>7.0261202999999994E-2</v>
      </c>
      <c r="CN144" s="78">
        <v>0.35</v>
      </c>
      <c r="CO144" s="78">
        <v>3.79</v>
      </c>
      <c r="CP144" s="78">
        <v>3.38</v>
      </c>
      <c r="CQ144" s="78">
        <v>0.19</v>
      </c>
      <c r="CR144" s="78">
        <v>930.03</v>
      </c>
      <c r="CS144" s="78">
        <v>1034.76</v>
      </c>
      <c r="CT144" s="78">
        <v>239.97</v>
      </c>
      <c r="CU144" s="78">
        <v>66.8</v>
      </c>
      <c r="CV144" s="78">
        <v>13004.74</v>
      </c>
      <c r="CW144" s="78"/>
      <c r="CX144" s="78">
        <v>46.37</v>
      </c>
      <c r="CY144" s="78"/>
      <c r="CZ144" s="78"/>
      <c r="DA144" s="78">
        <v>2.41</v>
      </c>
      <c r="DB144" s="78">
        <v>2.66</v>
      </c>
      <c r="DC144" s="78"/>
      <c r="DD144" s="78">
        <v>2.67</v>
      </c>
      <c r="DE144" s="78"/>
      <c r="DF144" s="78"/>
      <c r="DG144" s="78">
        <v>20.92</v>
      </c>
      <c r="DH144" s="78">
        <v>18.09</v>
      </c>
      <c r="DI144" s="78"/>
      <c r="DJ144" s="78">
        <v>16.52</v>
      </c>
      <c r="DK144" s="78"/>
      <c r="DL144" s="78"/>
      <c r="DM144" s="78">
        <v>0.5</v>
      </c>
      <c r="DN144" s="78">
        <v>0.41666666666666669</v>
      </c>
      <c r="DO144" s="78">
        <v>8.3299999999999999E-2</v>
      </c>
      <c r="DP144" s="159">
        <v>1</v>
      </c>
      <c r="DQ144" s="78">
        <v>148.04470000000001</v>
      </c>
      <c r="DR144" s="78">
        <v>208.8758</v>
      </c>
      <c r="DS144" s="78">
        <v>2.2012270618266001</v>
      </c>
      <c r="DT144" s="78">
        <v>1.33150896369996</v>
      </c>
      <c r="DU144" s="78">
        <v>5.2063329521421604</v>
      </c>
      <c r="DV144" s="78">
        <v>2.18124837822285</v>
      </c>
      <c r="DW144" s="78">
        <v>7.4075600139687499</v>
      </c>
      <c r="DX144" s="78">
        <v>3.5127573419228102</v>
      </c>
      <c r="DY144" s="78"/>
      <c r="DZ144" s="74"/>
    </row>
    <row r="145" spans="1:130" x14ac:dyDescent="0.3">
      <c r="A145" s="70">
        <v>545</v>
      </c>
      <c r="B145" s="70" t="s">
        <v>258</v>
      </c>
      <c r="C145" s="71">
        <v>45</v>
      </c>
      <c r="D145" s="70">
        <v>45</v>
      </c>
      <c r="E145" s="70">
        <v>45</v>
      </c>
      <c r="F145" s="70"/>
      <c r="G145" s="70">
        <v>43.54025884</v>
      </c>
      <c r="H145" s="70">
        <v>-89.569438939999998</v>
      </c>
      <c r="I145" s="70">
        <v>2</v>
      </c>
      <c r="J145" s="70" t="s">
        <v>1843</v>
      </c>
      <c r="K145" s="70">
        <v>13</v>
      </c>
      <c r="L145" s="70" t="s">
        <v>1843</v>
      </c>
      <c r="M145" s="70">
        <v>13</v>
      </c>
      <c r="N145" s="70">
        <v>6</v>
      </c>
      <c r="O145" s="70">
        <v>0</v>
      </c>
      <c r="P145" s="70">
        <v>0</v>
      </c>
      <c r="Q145" s="70">
        <v>0</v>
      </c>
      <c r="R145" s="70">
        <v>0</v>
      </c>
      <c r="S145" s="70">
        <v>2</v>
      </c>
      <c r="T145" s="70">
        <v>0</v>
      </c>
      <c r="U145" s="70">
        <v>0</v>
      </c>
      <c r="V145" s="144">
        <v>40430</v>
      </c>
      <c r="W145" s="71">
        <v>2010</v>
      </c>
      <c r="X145" s="70">
        <v>6</v>
      </c>
      <c r="Y145" s="181">
        <v>0.20157125000000001</v>
      </c>
      <c r="Z145" s="181">
        <v>13.377855894374401</v>
      </c>
      <c r="AA145" s="73">
        <v>32.355472499999998</v>
      </c>
      <c r="AB145" s="73">
        <v>73.373890000000003</v>
      </c>
      <c r="AC145" s="73">
        <v>128.66175000000001</v>
      </c>
      <c r="AD145" s="203">
        <f t="shared" si="20"/>
        <v>0.88318237721679971</v>
      </c>
      <c r="AE145" s="203">
        <f t="shared" si="21"/>
        <v>0.8187849782467902</v>
      </c>
      <c r="AF145" s="203">
        <f t="shared" si="22"/>
        <v>0.56161871736585312</v>
      </c>
      <c r="AG145" s="203">
        <f t="shared" si="23"/>
        <v>2.263586072829443</v>
      </c>
      <c r="AH145" s="101"/>
      <c r="AI145" s="234"/>
      <c r="AJ145" s="234"/>
      <c r="AK145" s="247"/>
      <c r="AL145" s="234"/>
      <c r="AM145" s="234"/>
      <c r="AN145" s="70"/>
      <c r="AO145" s="70"/>
      <c r="AP145" s="181">
        <v>177.51111109999999</v>
      </c>
      <c r="AQ145" s="181">
        <v>299.54444439999997</v>
      </c>
      <c r="AR145" s="73">
        <v>207.5</v>
      </c>
      <c r="AS145" s="73">
        <v>235.1</v>
      </c>
      <c r="AT145" s="70"/>
      <c r="AU145" s="101"/>
      <c r="AV145" s="101" t="s">
        <v>1844</v>
      </c>
      <c r="AW145" s="101"/>
      <c r="AX145" s="101" t="s">
        <v>5</v>
      </c>
      <c r="AY145" s="101"/>
      <c r="AZ145" s="70">
        <v>0</v>
      </c>
      <c r="BA145" s="70">
        <v>0</v>
      </c>
      <c r="BB145" s="203">
        <v>16.401875</v>
      </c>
      <c r="BC145" s="203">
        <v>12.66024167</v>
      </c>
      <c r="BD145" s="203">
        <v>17.583749999999998</v>
      </c>
      <c r="BE145" s="203">
        <v>16.741166669999998</v>
      </c>
      <c r="BF145" s="203">
        <v>136.82</v>
      </c>
      <c r="BG145" s="203">
        <v>148</v>
      </c>
      <c r="BH145" s="203">
        <v>140.78862659999999</v>
      </c>
      <c r="BI145" s="203">
        <v>129.15319220000001</v>
      </c>
      <c r="BJ145" s="203">
        <v>165.0087977</v>
      </c>
      <c r="BK145" s="203">
        <v>152.94323650000001</v>
      </c>
      <c r="BL145" s="203">
        <v>6.03</v>
      </c>
      <c r="BM145" s="203">
        <v>5.32</v>
      </c>
      <c r="BN145" s="72">
        <v>7.18</v>
      </c>
      <c r="BO145" s="72">
        <v>6.63</v>
      </c>
      <c r="BP145" s="78">
        <v>10.43</v>
      </c>
      <c r="BQ145" s="78">
        <v>4.5165837299999998</v>
      </c>
      <c r="BR145" s="78">
        <v>14.98</v>
      </c>
      <c r="BS145" s="78">
        <v>10.14</v>
      </c>
      <c r="BT145" s="78">
        <v>10.220000000000001</v>
      </c>
      <c r="BU145" s="78">
        <v>9.06</v>
      </c>
      <c r="BV145" s="78">
        <v>3.9038048729999999</v>
      </c>
      <c r="BW145" s="78">
        <v>9.23</v>
      </c>
      <c r="BX145" s="78">
        <v>7.66</v>
      </c>
      <c r="BY145" s="78">
        <v>5.97</v>
      </c>
      <c r="BZ145" s="78">
        <v>7.32</v>
      </c>
      <c r="CA145" s="78">
        <v>4.17</v>
      </c>
      <c r="CB145" s="78">
        <v>0.23</v>
      </c>
      <c r="CC145" s="78">
        <v>4.8600000000000003</v>
      </c>
      <c r="CD145" s="78">
        <v>5.04</v>
      </c>
      <c r="CE145" s="78">
        <v>0.09</v>
      </c>
      <c r="CF145" s="78">
        <v>0.44</v>
      </c>
      <c r="CG145" s="78">
        <v>4.1399999999999997</v>
      </c>
      <c r="CH145" s="78">
        <v>4.3099999999999996</v>
      </c>
      <c r="CI145" s="78">
        <v>0.17</v>
      </c>
      <c r="CJ145" s="78">
        <v>0.39102966500000003</v>
      </c>
      <c r="CK145" s="78">
        <v>2.7274962330000001</v>
      </c>
      <c r="CL145" s="78">
        <v>0.75420739999999997</v>
      </c>
      <c r="CM145" s="78">
        <v>3.1071575000000001E-2</v>
      </c>
      <c r="CN145" s="78">
        <v>0.36</v>
      </c>
      <c r="CO145" s="78">
        <v>4.5599999999999996</v>
      </c>
      <c r="CP145" s="78">
        <v>4.08</v>
      </c>
      <c r="CQ145" s="78">
        <v>0.23</v>
      </c>
      <c r="CR145" s="78">
        <v>404.71</v>
      </c>
      <c r="CS145" s="78">
        <v>1402.91</v>
      </c>
      <c r="CT145" s="78">
        <v>260.14999999999998</v>
      </c>
      <c r="CU145" s="78">
        <v>59.05</v>
      </c>
      <c r="CV145" s="78">
        <v>22084.93</v>
      </c>
      <c r="CW145" s="78"/>
      <c r="CX145" s="78">
        <v>47.93</v>
      </c>
      <c r="CY145" s="78"/>
      <c r="CZ145" s="78"/>
      <c r="DA145" s="78">
        <v>2.2799999999999998</v>
      </c>
      <c r="DB145" s="78">
        <v>2.86</v>
      </c>
      <c r="DC145" s="78"/>
      <c r="DD145" s="78">
        <v>2.46</v>
      </c>
      <c r="DE145" s="78"/>
      <c r="DF145" s="78"/>
      <c r="DG145" s="78">
        <v>21.9</v>
      </c>
      <c r="DH145" s="78">
        <v>15.39</v>
      </c>
      <c r="DI145" s="78"/>
      <c r="DJ145" s="78">
        <v>19.05</v>
      </c>
      <c r="DK145" s="78"/>
      <c r="DL145" s="78"/>
      <c r="DM145" s="78">
        <v>0.5</v>
      </c>
      <c r="DN145" s="78">
        <v>0.33333333333333331</v>
      </c>
      <c r="DO145" s="78">
        <v>0</v>
      </c>
      <c r="DP145" s="159">
        <v>20</v>
      </c>
      <c r="DQ145" s="78">
        <v>152.7773</v>
      </c>
      <c r="DR145" s="78">
        <v>252.3304</v>
      </c>
      <c r="DS145" s="78">
        <v>4.8652515786049397</v>
      </c>
      <c r="DT145" s="78">
        <v>2.66840618490677</v>
      </c>
      <c r="DU145" s="78">
        <v>1.05264329190266</v>
      </c>
      <c r="DV145" s="78">
        <v>2.3703049652360599</v>
      </c>
      <c r="DW145" s="78">
        <v>5.9178948705075998</v>
      </c>
      <c r="DX145" s="78">
        <v>5.0387111501428299</v>
      </c>
      <c r="DY145" s="78"/>
      <c r="DZ145" s="74"/>
    </row>
    <row r="146" spans="1:130" x14ac:dyDescent="0.3">
      <c r="A146" s="70">
        <v>1003</v>
      </c>
      <c r="B146" s="70" t="s">
        <v>191</v>
      </c>
      <c r="C146" s="71">
        <v>45</v>
      </c>
      <c r="D146" s="70">
        <v>45</v>
      </c>
      <c r="E146" s="70">
        <v>45</v>
      </c>
      <c r="F146" s="70"/>
      <c r="G146" s="70">
        <v>43.54025884</v>
      </c>
      <c r="H146" s="70">
        <v>-89.569438939999998</v>
      </c>
      <c r="I146" s="70">
        <v>3</v>
      </c>
      <c r="J146" s="70" t="s">
        <v>1848</v>
      </c>
      <c r="K146" s="70">
        <v>23</v>
      </c>
      <c r="L146" s="70" t="s">
        <v>1848</v>
      </c>
      <c r="M146" s="70">
        <v>23</v>
      </c>
      <c r="N146" s="70">
        <v>7</v>
      </c>
      <c r="O146" s="70">
        <v>0</v>
      </c>
      <c r="P146" s="70">
        <v>0</v>
      </c>
      <c r="Q146" s="70">
        <v>0</v>
      </c>
      <c r="R146" s="70">
        <v>0</v>
      </c>
      <c r="S146" s="70">
        <v>2</v>
      </c>
      <c r="T146" s="70">
        <v>0</v>
      </c>
      <c r="U146" s="70">
        <v>0</v>
      </c>
      <c r="V146" s="144">
        <v>40430</v>
      </c>
      <c r="W146" s="71">
        <v>2010</v>
      </c>
      <c r="X146" s="70">
        <v>6</v>
      </c>
      <c r="Y146" s="181">
        <v>2.1123910749999999E-2</v>
      </c>
      <c r="Z146" s="181">
        <v>4.7791933244999996</v>
      </c>
      <c r="AA146" s="73">
        <v>17.4808004</v>
      </c>
      <c r="AB146" s="73">
        <v>36.848067907095</v>
      </c>
      <c r="AC146" s="73">
        <v>69.601537199999996</v>
      </c>
      <c r="AD146" s="203">
        <f t="shared" si="20"/>
        <v>1.2968313869559231</v>
      </c>
      <c r="AE146" s="203">
        <f t="shared" si="21"/>
        <v>0.74570002732157858</v>
      </c>
      <c r="AF146" s="203">
        <f t="shared" si="22"/>
        <v>0.63598346732902744</v>
      </c>
      <c r="AG146" s="203">
        <f t="shared" si="23"/>
        <v>2.678514881606529</v>
      </c>
      <c r="AH146" s="101"/>
      <c r="AI146" s="234"/>
      <c r="AJ146" s="234"/>
      <c r="AK146" s="247"/>
      <c r="AL146" s="234"/>
      <c r="AM146" s="234"/>
      <c r="AN146" s="70"/>
      <c r="AO146" s="70"/>
      <c r="AP146" s="181">
        <v>208.98888890000001</v>
      </c>
      <c r="AQ146" s="181">
        <v>327.41111110000003</v>
      </c>
      <c r="AR146" s="73">
        <v>219.8</v>
      </c>
      <c r="AS146" s="73">
        <v>228.2</v>
      </c>
      <c r="AT146" s="70"/>
      <c r="AU146" s="101"/>
      <c r="AV146" s="101" t="s">
        <v>1844</v>
      </c>
      <c r="AW146" s="101"/>
      <c r="AX146" s="101" t="s">
        <v>5</v>
      </c>
      <c r="AY146" s="101"/>
      <c r="AZ146" s="70">
        <v>0</v>
      </c>
      <c r="BA146" s="70">
        <v>0</v>
      </c>
      <c r="BB146" s="203">
        <v>17.552</v>
      </c>
      <c r="BC146" s="203">
        <v>12.48206667</v>
      </c>
      <c r="BD146" s="203">
        <v>18.844999999999999</v>
      </c>
      <c r="BE146" s="203">
        <v>17.771008330000001</v>
      </c>
      <c r="BF146" s="203">
        <v>133.66</v>
      </c>
      <c r="BG146" s="203">
        <v>137</v>
      </c>
      <c r="BH146" s="203">
        <v>130.99159159999999</v>
      </c>
      <c r="BI146" s="203">
        <v>123.8402646</v>
      </c>
      <c r="BJ146" s="203">
        <v>155.9693772</v>
      </c>
      <c r="BK146" s="203">
        <v>151.1782929</v>
      </c>
      <c r="BL146" s="203">
        <v>7.53</v>
      </c>
      <c r="BM146" s="203">
        <v>4.1100000000000003</v>
      </c>
      <c r="BN146" s="72">
        <v>6.61</v>
      </c>
      <c r="BO146" s="72">
        <v>5.87</v>
      </c>
      <c r="BP146" s="78">
        <v>6.89</v>
      </c>
      <c r="BQ146" s="78">
        <v>5.280317556</v>
      </c>
      <c r="BR146" s="78">
        <v>15.26</v>
      </c>
      <c r="BS146" s="78">
        <v>12.39</v>
      </c>
      <c r="BT146" s="78">
        <v>11.14</v>
      </c>
      <c r="BU146" s="78">
        <v>9.58</v>
      </c>
      <c r="BV146" s="78">
        <v>8.946306688</v>
      </c>
      <c r="BW146" s="78">
        <v>7.97</v>
      </c>
      <c r="BX146" s="78">
        <v>7.29</v>
      </c>
      <c r="BY146" s="78">
        <v>6.92</v>
      </c>
      <c r="BZ146" s="78">
        <v>7.97</v>
      </c>
      <c r="CA146" s="78">
        <v>5.47</v>
      </c>
      <c r="CB146" s="78">
        <v>0.31</v>
      </c>
      <c r="CC146" s="78">
        <v>4.7699999999999996</v>
      </c>
      <c r="CD146" s="78">
        <v>5.96</v>
      </c>
      <c r="CE146" s="78">
        <v>0.1</v>
      </c>
      <c r="CF146" s="78">
        <v>0.47</v>
      </c>
      <c r="CG146" s="78">
        <v>4.07</v>
      </c>
      <c r="CH146" s="78">
        <v>4.8600000000000003</v>
      </c>
      <c r="CI146" s="78">
        <v>0.19</v>
      </c>
      <c r="CJ146" s="78">
        <v>0.47056029300000002</v>
      </c>
      <c r="CK146" s="78">
        <v>5.6795084490000001</v>
      </c>
      <c r="CL146" s="78">
        <v>2.7320810600000001</v>
      </c>
      <c r="CM146" s="78">
        <v>6.4156885999999996E-2</v>
      </c>
      <c r="CN146" s="78">
        <v>0.36</v>
      </c>
      <c r="CO146" s="78">
        <v>3.98</v>
      </c>
      <c r="CP146" s="78">
        <v>3.42</v>
      </c>
      <c r="CQ146" s="78">
        <v>0.21</v>
      </c>
      <c r="CR146" s="78">
        <v>542.24</v>
      </c>
      <c r="CS146" s="78">
        <v>1886.63</v>
      </c>
      <c r="CT146" s="78">
        <v>457.16</v>
      </c>
      <c r="CU146" s="78">
        <v>55.94</v>
      </c>
      <c r="CV146" s="78">
        <v>72071.960000000006</v>
      </c>
      <c r="CW146" s="78"/>
      <c r="CX146" s="78">
        <v>48.27</v>
      </c>
      <c r="CY146" s="78"/>
      <c r="CZ146" s="78"/>
      <c r="DA146" s="78">
        <v>2.1</v>
      </c>
      <c r="DB146" s="78">
        <v>2.67</v>
      </c>
      <c r="DC146" s="78"/>
      <c r="DD146" s="78">
        <v>2.5499999999999998</v>
      </c>
      <c r="DE146" s="78"/>
      <c r="DF146" s="78"/>
      <c r="DG146" s="78">
        <v>24.43</v>
      </c>
      <c r="DH146" s="78">
        <v>17.78</v>
      </c>
      <c r="DI146" s="78"/>
      <c r="DJ146" s="78">
        <v>18.21</v>
      </c>
      <c r="DK146" s="78"/>
      <c r="DL146" s="78"/>
      <c r="DM146" s="78">
        <v>1.0833333329999999</v>
      </c>
      <c r="DN146" s="78">
        <v>0</v>
      </c>
      <c r="DO146" s="78">
        <v>0.16669999999999999</v>
      </c>
      <c r="DP146" s="159">
        <v>1</v>
      </c>
      <c r="DQ146" s="78">
        <v>157.5633</v>
      </c>
      <c r="DR146" s="78">
        <v>214.69929999999999</v>
      </c>
      <c r="DS146" s="78">
        <v>2.14180586469057</v>
      </c>
      <c r="DT146" s="78">
        <v>2.2147254322673602</v>
      </c>
      <c r="DU146" s="78">
        <v>5.2819406549621704</v>
      </c>
      <c r="DV146" s="78">
        <v>2.17080353778517</v>
      </c>
      <c r="DW146" s="78">
        <v>7.4237465196527399</v>
      </c>
      <c r="DX146" s="78">
        <v>4.3855289700525297</v>
      </c>
      <c r="DY146" s="78"/>
      <c r="DZ146" s="74"/>
    </row>
    <row r="147" spans="1:130" x14ac:dyDescent="0.3">
      <c r="A147" s="17">
        <v>239</v>
      </c>
      <c r="B147" s="17" t="s">
        <v>807</v>
      </c>
      <c r="C147" s="56">
        <v>46.47</v>
      </c>
      <c r="D147" s="17">
        <v>46</v>
      </c>
      <c r="E147" s="17">
        <v>46</v>
      </c>
      <c r="F147" s="17">
        <v>86</v>
      </c>
      <c r="G147" s="17">
        <v>43.540157489999999</v>
      </c>
      <c r="H147" s="17">
        <v>-89.569438939999998</v>
      </c>
      <c r="I147" s="17">
        <v>1</v>
      </c>
      <c r="J147" s="17" t="s">
        <v>1860</v>
      </c>
      <c r="K147" s="17">
        <v>15</v>
      </c>
      <c r="L147" s="17" t="s">
        <v>1860</v>
      </c>
      <c r="M147" s="17">
        <v>15</v>
      </c>
      <c r="N147" s="17">
        <v>6</v>
      </c>
      <c r="O147" s="17">
        <v>1</v>
      </c>
      <c r="P147" s="17">
        <v>0</v>
      </c>
      <c r="Q147" s="17">
        <v>1</v>
      </c>
      <c r="R147" s="17">
        <v>1</v>
      </c>
      <c r="S147" s="17">
        <v>2</v>
      </c>
      <c r="T147" s="17">
        <v>0</v>
      </c>
      <c r="U147" s="17">
        <v>0</v>
      </c>
      <c r="V147" s="141">
        <v>40430</v>
      </c>
      <c r="W147" s="56">
        <v>2010</v>
      </c>
      <c r="X147" s="17">
        <v>6</v>
      </c>
      <c r="Y147" s="189">
        <v>0.37624099975000003</v>
      </c>
      <c r="Z147" s="189">
        <v>12.613631877714999</v>
      </c>
      <c r="AA147" s="38">
        <v>32.462787499999997</v>
      </c>
      <c r="AB147" s="38">
        <v>68.131371494749999</v>
      </c>
      <c r="AC147" s="38">
        <v>92.759733199999999</v>
      </c>
      <c r="AD147" s="211">
        <f t="shared" si="20"/>
        <v>0.94531630913488973</v>
      </c>
      <c r="AE147" s="211">
        <f t="shared" si="21"/>
        <v>0.74134334181612793</v>
      </c>
      <c r="AF147" s="211">
        <f t="shared" si="22"/>
        <v>0.30857486100492082</v>
      </c>
      <c r="AG147" s="211">
        <f t="shared" si="23"/>
        <v>1.9952345119559385</v>
      </c>
      <c r="AH147" s="108"/>
      <c r="AI147" s="231"/>
      <c r="AJ147" s="231"/>
      <c r="AK147" s="255"/>
      <c r="AL147" s="231"/>
      <c r="AM147" s="231"/>
      <c r="AN147" s="17"/>
      <c r="AO147" s="17"/>
      <c r="AP147" s="189">
        <v>208.98888890000001</v>
      </c>
      <c r="AQ147" s="189">
        <v>340.78888890000002</v>
      </c>
      <c r="AR147" s="38">
        <v>253.3</v>
      </c>
      <c r="AS147" s="38">
        <v>235.1</v>
      </c>
      <c r="AT147" s="17"/>
      <c r="AU147" s="108"/>
      <c r="AV147" s="108" t="s">
        <v>1844</v>
      </c>
      <c r="AW147" s="108"/>
      <c r="AX147" s="108">
        <v>1</v>
      </c>
      <c r="AY147" s="108"/>
      <c r="AZ147" s="17">
        <v>0</v>
      </c>
      <c r="BA147" s="17">
        <v>0</v>
      </c>
      <c r="BB147" s="211">
        <v>17.537178749999999</v>
      </c>
      <c r="BC147" s="211">
        <v>14.719991670000001</v>
      </c>
      <c r="BD147" s="211">
        <v>15.868124999999999</v>
      </c>
      <c r="BE147" s="211">
        <v>14.86781667</v>
      </c>
      <c r="BF147" s="211">
        <v>114.74</v>
      </c>
      <c r="BG147" s="211">
        <v>114.86</v>
      </c>
      <c r="BH147" s="211">
        <v>123.52844380000001</v>
      </c>
      <c r="BI147" s="211">
        <v>125.9554335</v>
      </c>
      <c r="BJ147" s="211">
        <v>148.65624450000001</v>
      </c>
      <c r="BK147" s="211">
        <v>143.17775459999999</v>
      </c>
      <c r="BL147" s="211">
        <v>11.96</v>
      </c>
      <c r="BM147" s="211">
        <v>23.1</v>
      </c>
      <c r="BN147" s="18">
        <v>10.26</v>
      </c>
      <c r="BO147" s="18">
        <v>7.36</v>
      </c>
      <c r="BP147" s="84">
        <v>9.16</v>
      </c>
      <c r="BQ147" s="84">
        <v>9.60745893</v>
      </c>
      <c r="BR147" s="84">
        <v>17.13</v>
      </c>
      <c r="BS147" s="84">
        <v>11.32</v>
      </c>
      <c r="BT147" s="84">
        <v>17.149999999999999</v>
      </c>
      <c r="BU147" s="84">
        <v>13.46</v>
      </c>
      <c r="BV147" s="84">
        <v>10.896292225</v>
      </c>
      <c r="BW147" s="84">
        <v>9.370000000000001</v>
      </c>
      <c r="BX147" s="84">
        <v>7.83</v>
      </c>
      <c r="BY147" s="84">
        <v>6.78</v>
      </c>
      <c r="BZ147" s="84">
        <v>9.3000000000000007</v>
      </c>
      <c r="CA147" s="84">
        <v>4.54</v>
      </c>
      <c r="CB147" s="84">
        <v>0.17</v>
      </c>
      <c r="CC147" s="84">
        <v>6.35</v>
      </c>
      <c r="CD147" s="84">
        <v>10.46</v>
      </c>
      <c r="CE147" s="84">
        <v>0.17</v>
      </c>
      <c r="CF147" s="84">
        <v>0.43</v>
      </c>
      <c r="CG147" s="84">
        <v>5.15</v>
      </c>
      <c r="CH147" s="84">
        <v>7.52</v>
      </c>
      <c r="CI147" s="84">
        <v>0.35</v>
      </c>
      <c r="CJ147" s="84">
        <v>0.72334032999999998</v>
      </c>
      <c r="CK147" s="84">
        <v>6.2188340139999996</v>
      </c>
      <c r="CL147" s="84">
        <v>3.8604029670000002</v>
      </c>
      <c r="CM147" s="84">
        <v>9.3714913999999996E-2</v>
      </c>
      <c r="CN147" s="84">
        <v>0.2</v>
      </c>
      <c r="CO147" s="84">
        <v>3.96</v>
      </c>
      <c r="CP147" s="84">
        <v>4.99</v>
      </c>
      <c r="CQ147" s="84">
        <v>0.22</v>
      </c>
      <c r="CR147" s="84">
        <v>989.24</v>
      </c>
      <c r="CS147" s="84">
        <v>4715.67</v>
      </c>
      <c r="CT147" s="84">
        <v>558.49</v>
      </c>
      <c r="CU147" s="84">
        <v>70</v>
      </c>
      <c r="CV147" s="84">
        <v>36900.080000000002</v>
      </c>
      <c r="CW147" s="84"/>
      <c r="CX147" s="84">
        <v>48.4</v>
      </c>
      <c r="CY147" s="84"/>
      <c r="CZ147" s="84"/>
      <c r="DA147" s="84">
        <v>2.25</v>
      </c>
      <c r="DB147" s="84">
        <v>2.31</v>
      </c>
      <c r="DC147" s="84"/>
      <c r="DD147" s="84">
        <v>2.23</v>
      </c>
      <c r="DE147" s="84"/>
      <c r="DF147" s="84"/>
      <c r="DG147" s="84">
        <v>22.73</v>
      </c>
      <c r="DH147" s="84">
        <v>21.7</v>
      </c>
      <c r="DI147" s="84"/>
      <c r="DJ147" s="84">
        <v>21.51</v>
      </c>
      <c r="DK147" s="84"/>
      <c r="DL147" s="84"/>
      <c r="DM147" s="84">
        <v>1</v>
      </c>
      <c r="DN147" s="84">
        <v>0.5</v>
      </c>
      <c r="DO147" s="84">
        <v>1.3332999999999999</v>
      </c>
      <c r="DP147" s="167">
        <v>14</v>
      </c>
      <c r="DQ147" s="84">
        <v>178.50839999999999</v>
      </c>
      <c r="DR147" s="84">
        <v>179.35769999999999</v>
      </c>
      <c r="DS147" s="84">
        <v>3.0938039890559801</v>
      </c>
      <c r="DT147" s="84">
        <v>3.30568467369954</v>
      </c>
      <c r="DU147" s="84">
        <v>1.1573124850147101</v>
      </c>
      <c r="DV147" s="84">
        <v>1.27393471258831</v>
      </c>
      <c r="DW147" s="84">
        <v>4.2511164740706899</v>
      </c>
      <c r="DX147" s="84">
        <v>4.5796193862878498</v>
      </c>
      <c r="DY147" s="84"/>
      <c r="DZ147" s="74"/>
    </row>
    <row r="148" spans="1:130" x14ac:dyDescent="0.3">
      <c r="A148" s="17">
        <v>379</v>
      </c>
      <c r="B148" s="17" t="s">
        <v>1229</v>
      </c>
      <c r="C148" s="56">
        <v>46.47</v>
      </c>
      <c r="D148" s="17">
        <v>47</v>
      </c>
      <c r="E148" s="17">
        <v>47</v>
      </c>
      <c r="F148" s="17"/>
      <c r="G148" s="17">
        <v>43.540165829999999</v>
      </c>
      <c r="H148" s="17">
        <v>-89.569438939999998</v>
      </c>
      <c r="I148" s="17">
        <v>1</v>
      </c>
      <c r="J148" s="17" t="s">
        <v>1863</v>
      </c>
      <c r="K148" s="17">
        <v>15</v>
      </c>
      <c r="L148" s="17" t="s">
        <v>1863</v>
      </c>
      <c r="M148" s="17">
        <v>15</v>
      </c>
      <c r="N148" s="17">
        <v>1</v>
      </c>
      <c r="O148" s="17">
        <v>0</v>
      </c>
      <c r="P148" s="17">
        <v>0</v>
      </c>
      <c r="Q148" s="17">
        <v>0</v>
      </c>
      <c r="R148" s="17">
        <v>0</v>
      </c>
      <c r="S148" s="17">
        <v>2</v>
      </c>
      <c r="T148" s="17">
        <v>0</v>
      </c>
      <c r="U148" s="17">
        <v>0</v>
      </c>
      <c r="V148" s="141">
        <v>40430</v>
      </c>
      <c r="W148" s="56">
        <v>2010</v>
      </c>
      <c r="X148" s="17">
        <v>6</v>
      </c>
      <c r="Y148" s="189">
        <v>0.86031230800000003</v>
      </c>
      <c r="Z148" s="189">
        <v>5.328955417125</v>
      </c>
      <c r="AA148" s="38">
        <v>19.428043281250002</v>
      </c>
      <c r="AB148" s="38">
        <v>38.361882367394998</v>
      </c>
      <c r="AC148" s="38">
        <v>69.792367400000003</v>
      </c>
      <c r="AD148" s="211">
        <f t="shared" si="20"/>
        <v>1.2935623150647952</v>
      </c>
      <c r="AE148" s="211">
        <f t="shared" si="21"/>
        <v>0.68034676765332769</v>
      </c>
      <c r="AF148" s="211">
        <f t="shared" si="22"/>
        <v>0.59846033430776169</v>
      </c>
      <c r="AG148" s="211">
        <f t="shared" si="23"/>
        <v>2.5723694170258846</v>
      </c>
      <c r="AH148" s="108"/>
      <c r="AI148" s="231"/>
      <c r="AJ148" s="231" t="s">
        <v>1941</v>
      </c>
      <c r="AK148" s="255"/>
      <c r="AL148" s="231" t="s">
        <v>2206</v>
      </c>
      <c r="AM148" s="231"/>
      <c r="AN148" s="17"/>
      <c r="AO148" s="17"/>
      <c r="AP148" s="189">
        <v>194.2222222</v>
      </c>
      <c r="AQ148" s="189">
        <v>350</v>
      </c>
      <c r="AR148" s="38">
        <v>241.8</v>
      </c>
      <c r="AS148" s="38">
        <v>235.1</v>
      </c>
      <c r="AT148" s="17"/>
      <c r="AU148" s="108"/>
      <c r="AV148" s="108" t="s">
        <v>1844</v>
      </c>
      <c r="AW148" s="108"/>
      <c r="AX148" s="108" t="s">
        <v>5</v>
      </c>
      <c r="AY148" s="108"/>
      <c r="AZ148" s="17">
        <v>0</v>
      </c>
      <c r="BA148" s="17">
        <v>0</v>
      </c>
      <c r="BB148" s="211">
        <v>15.49944444</v>
      </c>
      <c r="BC148" s="211">
        <v>12.25261667</v>
      </c>
      <c r="BD148" s="211">
        <v>18.658823529999999</v>
      </c>
      <c r="BE148" s="211">
        <v>16.833841670000002</v>
      </c>
      <c r="BF148" s="211">
        <v>104.78</v>
      </c>
      <c r="BG148" s="211">
        <v>116.27</v>
      </c>
      <c r="BH148" s="211">
        <v>113.134631</v>
      </c>
      <c r="BI148" s="211">
        <v>115.8822509</v>
      </c>
      <c r="BJ148" s="211">
        <v>112.5381395</v>
      </c>
      <c r="BK148" s="211">
        <v>108.4363627</v>
      </c>
      <c r="BL148" s="211">
        <v>15.98</v>
      </c>
      <c r="BM148" s="211">
        <v>15.74</v>
      </c>
      <c r="BN148" s="18">
        <v>12.34</v>
      </c>
      <c r="BO148" s="18">
        <v>10.91</v>
      </c>
      <c r="BP148" s="84">
        <v>13.48</v>
      </c>
      <c r="BQ148" s="84">
        <v>12.16338447</v>
      </c>
      <c r="BR148" s="84">
        <v>15.85</v>
      </c>
      <c r="BS148" s="84">
        <v>18.079999999999998</v>
      </c>
      <c r="BT148" s="84">
        <v>13.37</v>
      </c>
      <c r="BU148" s="84">
        <v>12.32</v>
      </c>
      <c r="BV148" s="84">
        <v>10.46978554</v>
      </c>
      <c r="BW148" s="84">
        <v>8.1900000000000013</v>
      </c>
      <c r="BX148" s="84">
        <v>7.19</v>
      </c>
      <c r="BY148" s="84">
        <v>9</v>
      </c>
      <c r="BZ148" s="84">
        <v>8.66</v>
      </c>
      <c r="CA148" s="84">
        <v>9.08</v>
      </c>
      <c r="CB148" s="84">
        <v>0.13</v>
      </c>
      <c r="CC148" s="84">
        <v>4.72</v>
      </c>
      <c r="CD148" s="84">
        <v>8.42</v>
      </c>
      <c r="CE148" s="84">
        <v>0.1</v>
      </c>
      <c r="CF148" s="84">
        <v>0.3</v>
      </c>
      <c r="CG148" s="84">
        <v>4.28</v>
      </c>
      <c r="CH148" s="84">
        <v>7.47</v>
      </c>
      <c r="CI148" s="84">
        <v>0.27</v>
      </c>
      <c r="CJ148" s="84">
        <v>0.59973758200000005</v>
      </c>
      <c r="CK148" s="84">
        <v>5.9013086169999998</v>
      </c>
      <c r="CL148" s="84">
        <v>3.8776520849999998</v>
      </c>
      <c r="CM148" s="84">
        <v>9.1087256000000005E-2</v>
      </c>
      <c r="CN148" s="84">
        <v>0.28000000000000003</v>
      </c>
      <c r="CO148" s="84">
        <v>3.42</v>
      </c>
      <c r="CP148" s="84">
        <v>4.2300000000000004</v>
      </c>
      <c r="CQ148" s="84">
        <v>0.26</v>
      </c>
      <c r="CR148" s="84">
        <v>1280.26</v>
      </c>
      <c r="CS148" s="84">
        <v>2118.16</v>
      </c>
      <c r="CT148" s="84">
        <v>257.45999999999998</v>
      </c>
      <c r="CU148" s="84">
        <v>55.11</v>
      </c>
      <c r="CV148" s="84">
        <v>54928.61</v>
      </c>
      <c r="CW148" s="84"/>
      <c r="CX148" s="84">
        <v>49.96</v>
      </c>
      <c r="CY148" s="84"/>
      <c r="CZ148" s="84"/>
      <c r="DA148" s="84">
        <v>1.92</v>
      </c>
      <c r="DB148" s="84">
        <v>1.98</v>
      </c>
      <c r="DC148" s="84"/>
      <c r="DD148" s="84">
        <v>2.11</v>
      </c>
      <c r="DE148" s="84"/>
      <c r="DF148" s="84"/>
      <c r="DG148" s="84">
        <v>26.76</v>
      </c>
      <c r="DH148" s="84">
        <v>25.9</v>
      </c>
      <c r="DI148" s="84"/>
      <c r="DJ148" s="84">
        <v>23.67</v>
      </c>
      <c r="DK148" s="84"/>
      <c r="DL148" s="84"/>
      <c r="DM148" s="84">
        <v>0.66666666699999999</v>
      </c>
      <c r="DN148" s="84">
        <v>1</v>
      </c>
      <c r="DO148" s="84">
        <v>0.66669999999999996</v>
      </c>
      <c r="DP148" s="167">
        <v>2</v>
      </c>
      <c r="DQ148" s="84">
        <v>148.715</v>
      </c>
      <c r="DR148" s="84">
        <v>202.90639999999999</v>
      </c>
      <c r="DS148" s="84">
        <v>2.16729986887671</v>
      </c>
      <c r="DT148" s="84">
        <v>2.7883299886055801</v>
      </c>
      <c r="DU148" s="84">
        <v>1.40880207107555</v>
      </c>
      <c r="DV148" s="84">
        <v>1.3218902903013401</v>
      </c>
      <c r="DW148" s="84">
        <v>3.57610193995226</v>
      </c>
      <c r="DX148" s="84">
        <v>4.1102202789069198</v>
      </c>
      <c r="DY148" s="84"/>
      <c r="DZ148" s="74"/>
    </row>
    <row r="149" spans="1:130" x14ac:dyDescent="0.3">
      <c r="A149" s="17">
        <v>619</v>
      </c>
      <c r="B149" s="17" t="s">
        <v>721</v>
      </c>
      <c r="C149" s="56">
        <v>46.47</v>
      </c>
      <c r="D149" s="17">
        <v>46</v>
      </c>
      <c r="E149" s="17">
        <v>46</v>
      </c>
      <c r="F149" s="17"/>
      <c r="G149" s="17">
        <v>43.540157489999999</v>
      </c>
      <c r="H149" s="17">
        <v>-89.569438939999998</v>
      </c>
      <c r="I149" s="17">
        <v>2</v>
      </c>
      <c r="J149" s="17" t="s">
        <v>1860</v>
      </c>
      <c r="K149" s="17">
        <v>3</v>
      </c>
      <c r="L149" s="17" t="s">
        <v>1860</v>
      </c>
      <c r="M149" s="17">
        <v>3</v>
      </c>
      <c r="N149" s="17">
        <v>6</v>
      </c>
      <c r="O149" s="17">
        <v>0</v>
      </c>
      <c r="P149" s="17">
        <v>0</v>
      </c>
      <c r="Q149" s="17">
        <v>0</v>
      </c>
      <c r="R149" s="17">
        <v>0</v>
      </c>
      <c r="S149" s="17">
        <v>2</v>
      </c>
      <c r="T149" s="17">
        <v>0</v>
      </c>
      <c r="U149" s="17">
        <v>0</v>
      </c>
      <c r="V149" s="141">
        <v>40430</v>
      </c>
      <c r="W149" s="56">
        <v>2010</v>
      </c>
      <c r="X149" s="17">
        <v>6</v>
      </c>
      <c r="Y149" s="189">
        <v>0.31961210400000001</v>
      </c>
      <c r="Z149" s="189">
        <v>10.102818068821801</v>
      </c>
      <c r="AA149" s="38">
        <v>26.163678749999999</v>
      </c>
      <c r="AB149" s="38">
        <v>61.121842704000002</v>
      </c>
      <c r="AC149" s="38">
        <v>107.50093</v>
      </c>
      <c r="AD149" s="211">
        <f t="shared" si="20"/>
        <v>0.95155774005791027</v>
      </c>
      <c r="AE149" s="211">
        <f t="shared" si="21"/>
        <v>0.84849715165444461</v>
      </c>
      <c r="AF149" s="211">
        <f t="shared" si="22"/>
        <v>0.56463020533641295</v>
      </c>
      <c r="AG149" s="211">
        <f t="shared" si="23"/>
        <v>2.3646850970487678</v>
      </c>
      <c r="AH149" s="108"/>
      <c r="AI149" s="231"/>
      <c r="AJ149" s="231"/>
      <c r="AK149" s="255"/>
      <c r="AL149" s="231"/>
      <c r="AM149" s="231"/>
      <c r="AN149" s="17"/>
      <c r="AO149" s="17"/>
      <c r="AP149" s="189">
        <v>177.51111109999999</v>
      </c>
      <c r="AQ149" s="189">
        <v>350</v>
      </c>
      <c r="AR149" s="38">
        <v>246.8</v>
      </c>
      <c r="AS149" s="38">
        <v>265.8</v>
      </c>
      <c r="AT149" s="17"/>
      <c r="AU149" s="108" t="s">
        <v>1844</v>
      </c>
      <c r="AV149" s="108" t="s">
        <v>1844</v>
      </c>
      <c r="AW149" s="108"/>
      <c r="AX149" s="108" t="s">
        <v>5</v>
      </c>
      <c r="AY149" s="108"/>
      <c r="AZ149" s="17">
        <v>0</v>
      </c>
      <c r="BA149" s="17">
        <v>5</v>
      </c>
      <c r="BB149" s="211">
        <v>16.21052632</v>
      </c>
      <c r="BC149" s="211">
        <v>14.867150000000001</v>
      </c>
      <c r="BD149" s="211">
        <v>18.510000000000002</v>
      </c>
      <c r="BE149" s="211">
        <v>20.349441670000001</v>
      </c>
      <c r="BF149" s="211">
        <v>117.34</v>
      </c>
      <c r="BG149" s="211">
        <v>124.58</v>
      </c>
      <c r="BH149" s="211">
        <v>128.51539679999999</v>
      </c>
      <c r="BI149" s="211">
        <v>120.43866869999999</v>
      </c>
      <c r="BJ149" s="211">
        <v>160.38124120000001</v>
      </c>
      <c r="BK149" s="211">
        <v>141.03806169999999</v>
      </c>
      <c r="BL149" s="211">
        <v>10.46</v>
      </c>
      <c r="BM149" s="211">
        <v>11.88</v>
      </c>
      <c r="BN149" s="18">
        <v>9.84</v>
      </c>
      <c r="BO149" s="18">
        <v>8.94</v>
      </c>
      <c r="BP149" s="84">
        <v>10.39</v>
      </c>
      <c r="BQ149" s="84">
        <v>8.0275426559999996</v>
      </c>
      <c r="BR149" s="84">
        <v>16.07</v>
      </c>
      <c r="BS149" s="84">
        <v>16.29</v>
      </c>
      <c r="BT149" s="84">
        <v>14.55</v>
      </c>
      <c r="BU149" s="84">
        <v>7.85</v>
      </c>
      <c r="BV149" s="84">
        <v>11.407334469</v>
      </c>
      <c r="BW149" s="84">
        <v>9.8800000000000008</v>
      </c>
      <c r="BX149" s="84">
        <v>7.47</v>
      </c>
      <c r="BY149" s="84">
        <v>7.82</v>
      </c>
      <c r="BZ149" s="84">
        <v>8.6</v>
      </c>
      <c r="CA149" s="84">
        <v>8.4700000000000006</v>
      </c>
      <c r="CB149" s="84">
        <v>0.13</v>
      </c>
      <c r="CC149" s="84">
        <v>5.05</v>
      </c>
      <c r="CD149" s="84">
        <v>9.27</v>
      </c>
      <c r="CE149" s="84">
        <v>0.11</v>
      </c>
      <c r="CF149" s="84">
        <v>0.19</v>
      </c>
      <c r="CG149" s="84">
        <v>2.98</v>
      </c>
      <c r="CH149" s="84">
        <v>4.5199999999999996</v>
      </c>
      <c r="CI149" s="84">
        <v>0.16</v>
      </c>
      <c r="CJ149" s="84">
        <v>0.76962928399999997</v>
      </c>
      <c r="CK149" s="84">
        <v>6.4424430629999998</v>
      </c>
      <c r="CL149" s="84">
        <v>4.0948270640000004</v>
      </c>
      <c r="CM149" s="84">
        <v>0.10043505799999999</v>
      </c>
      <c r="CN149" s="84">
        <v>0.2</v>
      </c>
      <c r="CO149" s="84">
        <v>4.2</v>
      </c>
      <c r="CP149" s="84">
        <v>5.23</v>
      </c>
      <c r="CQ149" s="84">
        <v>0.25</v>
      </c>
      <c r="CR149" s="84">
        <v>572.96</v>
      </c>
      <c r="CS149" s="84">
        <v>1715.97</v>
      </c>
      <c r="CT149" s="84">
        <v>234.36</v>
      </c>
      <c r="CU149" s="84">
        <v>71.180000000000007</v>
      </c>
      <c r="CV149" s="84">
        <v>21866.82</v>
      </c>
      <c r="CW149" s="84"/>
      <c r="CX149" s="84">
        <v>48.58</v>
      </c>
      <c r="CY149" s="84"/>
      <c r="CZ149" s="84"/>
      <c r="DA149" s="84">
        <v>2.0499999999999998</v>
      </c>
      <c r="DB149" s="84">
        <v>2.5299999999999998</v>
      </c>
      <c r="DC149" s="84"/>
      <c r="DD149" s="84">
        <v>2.21</v>
      </c>
      <c r="DE149" s="84"/>
      <c r="DF149" s="84"/>
      <c r="DG149" s="84">
        <v>24.85</v>
      </c>
      <c r="DH149" s="84">
        <v>19.39</v>
      </c>
      <c r="DI149" s="84"/>
      <c r="DJ149" s="84">
        <v>21.82</v>
      </c>
      <c r="DK149" s="84"/>
      <c r="DL149" s="84"/>
      <c r="DM149" s="84">
        <v>1</v>
      </c>
      <c r="DN149" s="84">
        <v>0.66666666666666663</v>
      </c>
      <c r="DO149" s="84">
        <v>0.75</v>
      </c>
      <c r="DP149" s="167">
        <v>1</v>
      </c>
      <c r="DQ149" s="84">
        <v>179.32480000000001</v>
      </c>
      <c r="DR149" s="84">
        <v>245.04400000000001</v>
      </c>
      <c r="DS149" s="84">
        <v>3.3180017487821001</v>
      </c>
      <c r="DT149" s="84">
        <v>1.9520983986549401</v>
      </c>
      <c r="DU149" s="84">
        <v>0.64151751458805495</v>
      </c>
      <c r="DV149" s="84">
        <v>0.84507272163366598</v>
      </c>
      <c r="DW149" s="84">
        <v>3.9595192633701499</v>
      </c>
      <c r="DX149" s="84">
        <v>2.7971711202886</v>
      </c>
      <c r="DY149" s="84"/>
      <c r="DZ149" s="74"/>
    </row>
    <row r="150" spans="1:130" x14ac:dyDescent="0.3">
      <c r="A150" s="17">
        <v>698</v>
      </c>
      <c r="B150" s="17" t="s">
        <v>910</v>
      </c>
      <c r="C150" s="56">
        <v>46.47</v>
      </c>
      <c r="D150" s="17">
        <v>47</v>
      </c>
      <c r="E150" s="17">
        <v>47</v>
      </c>
      <c r="F150" s="17">
        <v>576</v>
      </c>
      <c r="G150" s="17">
        <v>43.540165829999999</v>
      </c>
      <c r="H150" s="17">
        <v>-89.569438939999998</v>
      </c>
      <c r="I150" s="17">
        <v>2</v>
      </c>
      <c r="J150" s="17" t="s">
        <v>1861</v>
      </c>
      <c r="K150" s="17">
        <v>26</v>
      </c>
      <c r="L150" s="17" t="s">
        <v>1861</v>
      </c>
      <c r="M150" s="17">
        <v>26</v>
      </c>
      <c r="N150" s="17">
        <v>4</v>
      </c>
      <c r="O150" s="17">
        <v>1</v>
      </c>
      <c r="P150" s="17">
        <v>0</v>
      </c>
      <c r="Q150" s="17">
        <v>1</v>
      </c>
      <c r="R150" s="17">
        <v>1</v>
      </c>
      <c r="S150" s="17">
        <v>2</v>
      </c>
      <c r="T150" s="17">
        <v>0</v>
      </c>
      <c r="U150" s="17">
        <v>0</v>
      </c>
      <c r="V150" s="141">
        <v>40430</v>
      </c>
      <c r="W150" s="56">
        <v>2010</v>
      </c>
      <c r="X150" s="17">
        <v>6</v>
      </c>
      <c r="Y150" s="189">
        <v>6.3605599999999998E-2</v>
      </c>
      <c r="Z150" s="189">
        <v>4.7257299281250003</v>
      </c>
      <c r="AA150" s="38">
        <v>15.648835500000001</v>
      </c>
      <c r="AB150" s="38">
        <v>38.724407604687499</v>
      </c>
      <c r="AC150" s="38">
        <v>72.998519999999999</v>
      </c>
      <c r="AD150" s="211">
        <f t="shared" si="20"/>
        <v>1.1973744741145667</v>
      </c>
      <c r="AE150" s="211">
        <f t="shared" si="21"/>
        <v>0.90607358342361577</v>
      </c>
      <c r="AF150" s="211">
        <f t="shared" si="22"/>
        <v>0.63396907827466054</v>
      </c>
      <c r="AG150" s="211">
        <f t="shared" si="23"/>
        <v>2.737417135812843</v>
      </c>
      <c r="AH150" s="108"/>
      <c r="AI150" s="231"/>
      <c r="AJ150" s="231"/>
      <c r="AK150" s="255"/>
      <c r="AL150" s="231"/>
      <c r="AM150" s="231"/>
      <c r="AN150" s="17"/>
      <c r="AO150" s="17"/>
      <c r="AP150" s="189">
        <v>208.98888890000001</v>
      </c>
      <c r="AQ150" s="189">
        <v>356.15555560000001</v>
      </c>
      <c r="AR150" s="38">
        <v>246.8</v>
      </c>
      <c r="AS150" s="38">
        <v>244.1</v>
      </c>
      <c r="AT150" s="17"/>
      <c r="AU150" s="108"/>
      <c r="AV150" s="108" t="s">
        <v>1844</v>
      </c>
      <c r="AW150" s="108"/>
      <c r="AX150" s="108">
        <v>1</v>
      </c>
      <c r="AY150" s="108"/>
      <c r="AZ150" s="17">
        <v>0</v>
      </c>
      <c r="BA150" s="17">
        <v>0</v>
      </c>
      <c r="BB150" s="211">
        <v>15.605</v>
      </c>
      <c r="BC150" s="211">
        <v>12.88729167</v>
      </c>
      <c r="BD150" s="211">
        <v>16.817499999999999</v>
      </c>
      <c r="BE150" s="211">
        <v>17.605650000000001</v>
      </c>
      <c r="BF150" s="211">
        <v>110.82</v>
      </c>
      <c r="BG150" s="211">
        <v>121.43</v>
      </c>
      <c r="BH150" s="211">
        <v>129.70389610000001</v>
      </c>
      <c r="BI150" s="211">
        <v>119.2807559</v>
      </c>
      <c r="BJ150" s="211">
        <v>138.53678629999999</v>
      </c>
      <c r="BK150" s="211">
        <v>143.88599060000001</v>
      </c>
      <c r="BL150" s="211">
        <v>16.91</v>
      </c>
      <c r="BM150" s="211">
        <v>14.16</v>
      </c>
      <c r="BN150" s="18">
        <v>10.75</v>
      </c>
      <c r="BO150" s="18">
        <v>11.9</v>
      </c>
      <c r="BP150" s="84">
        <v>10.39</v>
      </c>
      <c r="BQ150" s="84">
        <v>6.901246338</v>
      </c>
      <c r="BR150" s="84">
        <v>19.29</v>
      </c>
      <c r="BS150" s="84">
        <v>16.899999999999999</v>
      </c>
      <c r="BT150" s="84">
        <v>9.98</v>
      </c>
      <c r="BU150" s="84">
        <v>7.51</v>
      </c>
      <c r="BV150" s="84">
        <v>10.521093588999999</v>
      </c>
      <c r="BW150" s="84">
        <v>8.7199999999999989</v>
      </c>
      <c r="BX150" s="84">
        <v>9.01</v>
      </c>
      <c r="BY150" s="84">
        <v>8.6300000000000008</v>
      </c>
      <c r="BZ150" s="84">
        <v>10.28</v>
      </c>
      <c r="CA150" s="84">
        <v>8.27</v>
      </c>
      <c r="CB150" s="84">
        <v>0.1</v>
      </c>
      <c r="CC150" s="84">
        <v>4.01</v>
      </c>
      <c r="CD150" s="84">
        <v>5.78</v>
      </c>
      <c r="CE150" s="84">
        <v>0.09</v>
      </c>
      <c r="CF150" s="84">
        <v>0.23</v>
      </c>
      <c r="CG150" s="84">
        <v>2.75</v>
      </c>
      <c r="CH150" s="84">
        <v>4.34</v>
      </c>
      <c r="CI150" s="84">
        <v>0.19</v>
      </c>
      <c r="CJ150" s="84">
        <v>0.61662383300000001</v>
      </c>
      <c r="CK150" s="84">
        <v>6.0476964710000001</v>
      </c>
      <c r="CL150" s="84">
        <v>3.766222848</v>
      </c>
      <c r="CM150" s="84">
        <v>9.0550436999999998E-2</v>
      </c>
      <c r="CN150" s="84">
        <v>0.25</v>
      </c>
      <c r="CO150" s="84">
        <v>4.0599999999999996</v>
      </c>
      <c r="CP150" s="84">
        <v>4.16</v>
      </c>
      <c r="CQ150" s="84">
        <v>0.25</v>
      </c>
      <c r="CR150" s="84">
        <v>336.45</v>
      </c>
      <c r="CS150" s="84">
        <v>911.48</v>
      </c>
      <c r="CT150" s="84">
        <v>140.34</v>
      </c>
      <c r="CU150" s="84">
        <v>58.9</v>
      </c>
      <c r="CV150" s="84">
        <v>23969.24</v>
      </c>
      <c r="CW150" s="84"/>
      <c r="CX150" s="84">
        <v>49.2</v>
      </c>
      <c r="CY150" s="84"/>
      <c r="CZ150" s="84"/>
      <c r="DA150" s="84">
        <v>2</v>
      </c>
      <c r="DB150" s="84">
        <v>2.39</v>
      </c>
      <c r="DC150" s="84"/>
      <c r="DD150" s="84">
        <v>2</v>
      </c>
      <c r="DE150" s="84"/>
      <c r="DF150" s="84"/>
      <c r="DG150" s="84">
        <v>26.1</v>
      </c>
      <c r="DH150" s="84">
        <v>20.94</v>
      </c>
      <c r="DI150" s="84"/>
      <c r="DJ150" s="84">
        <v>24.85</v>
      </c>
      <c r="DK150" s="84"/>
      <c r="DL150" s="84"/>
      <c r="DM150" s="84">
        <v>1.636363636</v>
      </c>
      <c r="DN150" s="84">
        <v>0.91666666666666663</v>
      </c>
      <c r="DO150" s="84">
        <v>0.5</v>
      </c>
      <c r="DP150" s="167">
        <v>1</v>
      </c>
      <c r="DQ150" s="84">
        <v>155.68729999999999</v>
      </c>
      <c r="DR150" s="84">
        <v>212.31270000000001</v>
      </c>
      <c r="DS150" s="84">
        <v>5.0566102694310997</v>
      </c>
      <c r="DT150" s="84">
        <v>1.3887534754162101</v>
      </c>
      <c r="DU150" s="84">
        <v>0.95088038651836104</v>
      </c>
      <c r="DV150" s="84">
        <v>1.1392158829876899</v>
      </c>
      <c r="DW150" s="84">
        <v>6.0074906559494599</v>
      </c>
      <c r="DX150" s="84">
        <v>2.5279693584039</v>
      </c>
      <c r="DY150" s="84"/>
      <c r="DZ150" s="74"/>
    </row>
    <row r="151" spans="1:130" x14ac:dyDescent="0.3">
      <c r="A151" s="17">
        <v>901</v>
      </c>
      <c r="B151" s="17" t="s">
        <v>1178</v>
      </c>
      <c r="C151" s="56">
        <v>46.47</v>
      </c>
      <c r="D151" s="17">
        <v>47</v>
      </c>
      <c r="E151" s="17">
        <v>47</v>
      </c>
      <c r="F151" s="17"/>
      <c r="G151" s="17">
        <v>43.540165829999999</v>
      </c>
      <c r="H151" s="17">
        <v>-89.569438939999998</v>
      </c>
      <c r="I151" s="17">
        <v>3</v>
      </c>
      <c r="J151" s="17" t="s">
        <v>1855</v>
      </c>
      <c r="K151" s="17">
        <v>5</v>
      </c>
      <c r="L151" s="17" t="s">
        <v>1855</v>
      </c>
      <c r="M151" s="17">
        <v>5</v>
      </c>
      <c r="N151" s="17">
        <v>5</v>
      </c>
      <c r="O151" s="17">
        <v>0</v>
      </c>
      <c r="P151" s="17">
        <v>0</v>
      </c>
      <c r="Q151" s="17">
        <v>0</v>
      </c>
      <c r="R151" s="17">
        <v>0</v>
      </c>
      <c r="S151" s="17">
        <v>2</v>
      </c>
      <c r="T151" s="17">
        <v>0</v>
      </c>
      <c r="U151" s="17">
        <v>0</v>
      </c>
      <c r="V151" s="141">
        <v>40430</v>
      </c>
      <c r="W151" s="56">
        <v>2010</v>
      </c>
      <c r="X151" s="17">
        <v>6</v>
      </c>
      <c r="Y151" s="189">
        <v>5.7721521999999997E-2</v>
      </c>
      <c r="Z151" s="189">
        <v>2.6882471889000001</v>
      </c>
      <c r="AA151" s="38">
        <v>10.9913880375</v>
      </c>
      <c r="AB151" s="38">
        <v>18.2839003952325</v>
      </c>
      <c r="AC151" s="38">
        <v>36.252160000000003</v>
      </c>
      <c r="AD151" s="211">
        <f t="shared" si="20"/>
        <v>1.4082226818967691</v>
      </c>
      <c r="AE151" s="211">
        <f t="shared" si="21"/>
        <v>0.50890885232237348</v>
      </c>
      <c r="AF151" s="211">
        <f t="shared" si="22"/>
        <v>0.68447805292417296</v>
      </c>
      <c r="AG151" s="211">
        <f t="shared" si="23"/>
        <v>2.6016095871433156</v>
      </c>
      <c r="AH151" s="108"/>
      <c r="AI151" s="231"/>
      <c r="AJ151" s="231"/>
      <c r="AK151" s="255"/>
      <c r="AL151" s="231" t="s">
        <v>2237</v>
      </c>
      <c r="AM151" s="231"/>
      <c r="AN151" s="17"/>
      <c r="AO151" s="17"/>
      <c r="AP151" s="189">
        <v>226</v>
      </c>
      <c r="AQ151" s="189">
        <v>356.15555560000001</v>
      </c>
      <c r="AR151" s="38">
        <v>264.7</v>
      </c>
      <c r="AS151" s="38">
        <v>273.39999999999998</v>
      </c>
      <c r="AT151" s="17"/>
      <c r="AU151" s="108"/>
      <c r="AV151" s="108" t="s">
        <v>1844</v>
      </c>
      <c r="AW151" s="108"/>
      <c r="AX151" s="108" t="s">
        <v>5</v>
      </c>
      <c r="AY151" s="108"/>
      <c r="AZ151" s="17">
        <v>0</v>
      </c>
      <c r="BA151" s="17">
        <v>0</v>
      </c>
      <c r="BB151" s="211">
        <v>13.011875</v>
      </c>
      <c r="BC151" s="211">
        <v>13.3744</v>
      </c>
      <c r="BD151" s="211">
        <v>16.5425</v>
      </c>
      <c r="BE151" s="211">
        <v>16.433035289999999</v>
      </c>
      <c r="BF151" s="211">
        <v>338.04</v>
      </c>
      <c r="BG151" s="211">
        <v>124.06</v>
      </c>
      <c r="BH151" s="211">
        <v>131.6741509</v>
      </c>
      <c r="BI151" s="211">
        <v>122.48553769999999</v>
      </c>
      <c r="BJ151" s="211">
        <v>150.68602329999999</v>
      </c>
      <c r="BK151" s="211">
        <v>154.0540421</v>
      </c>
      <c r="BL151" s="211">
        <v>13.82</v>
      </c>
      <c r="BM151" s="211">
        <v>10.92</v>
      </c>
      <c r="BN151" s="18">
        <v>11.98</v>
      </c>
      <c r="BO151" s="18">
        <v>10.86</v>
      </c>
      <c r="BP151" s="84">
        <v>9.09</v>
      </c>
      <c r="BQ151" s="84">
        <v>8.2398912010000007</v>
      </c>
      <c r="BR151" s="84">
        <v>16.66</v>
      </c>
      <c r="BS151" s="84">
        <v>15.16</v>
      </c>
      <c r="BT151" s="84" t="s">
        <v>5</v>
      </c>
      <c r="BU151" s="84">
        <v>11.19</v>
      </c>
      <c r="BV151" s="84">
        <v>11.502080429999999</v>
      </c>
      <c r="BW151" s="84">
        <v>9.1199999999999992</v>
      </c>
      <c r="BX151" s="84">
        <v>7.96</v>
      </c>
      <c r="BY151" s="84">
        <v>7.95</v>
      </c>
      <c r="BZ151" s="84">
        <v>8.6999999999999993</v>
      </c>
      <c r="CA151" s="84">
        <v>7.21</v>
      </c>
      <c r="CB151" s="84" t="s">
        <v>5</v>
      </c>
      <c r="CC151" s="84" t="s">
        <v>5</v>
      </c>
      <c r="CD151" s="84" t="s">
        <v>5</v>
      </c>
      <c r="CE151" s="84" t="s">
        <v>5</v>
      </c>
      <c r="CF151" s="84">
        <v>0.28999999999999998</v>
      </c>
      <c r="CG151" s="84">
        <v>3.69</v>
      </c>
      <c r="CH151" s="84">
        <v>6.95</v>
      </c>
      <c r="CI151" s="84">
        <v>0.26</v>
      </c>
      <c r="CJ151" s="84">
        <v>0.55093723400000005</v>
      </c>
      <c r="CK151" s="84">
        <v>6.6635685560000004</v>
      </c>
      <c r="CL151" s="84">
        <v>4.2011707930000002</v>
      </c>
      <c r="CM151" s="84">
        <v>8.6403847000000006E-2</v>
      </c>
      <c r="CN151" s="84">
        <v>0.28000000000000003</v>
      </c>
      <c r="CO151" s="84">
        <v>4.26</v>
      </c>
      <c r="CP151" s="84">
        <v>4.32</v>
      </c>
      <c r="CQ151" s="84">
        <v>0.26</v>
      </c>
      <c r="CR151" s="84">
        <v>494.57</v>
      </c>
      <c r="CS151" s="84">
        <v>1223.3499999999999</v>
      </c>
      <c r="CT151" s="84">
        <v>177.09</v>
      </c>
      <c r="CU151" s="84">
        <v>43.52</v>
      </c>
      <c r="CV151" s="84">
        <v>36513.33</v>
      </c>
      <c r="CW151" s="84"/>
      <c r="CX151" s="84">
        <v>49.64</v>
      </c>
      <c r="CY151" s="84"/>
      <c r="CZ151" s="84"/>
      <c r="DA151" s="84">
        <v>2.08</v>
      </c>
      <c r="DB151" s="84">
        <v>2.0299999999999998</v>
      </c>
      <c r="DC151" s="84"/>
      <c r="DD151" s="84">
        <v>1.85</v>
      </c>
      <c r="DE151" s="84"/>
      <c r="DF151" s="84"/>
      <c r="DG151" s="84">
        <v>25.09</v>
      </c>
      <c r="DH151" s="84">
        <v>24.52</v>
      </c>
      <c r="DI151" s="84"/>
      <c r="DJ151" s="84">
        <v>26.68</v>
      </c>
      <c r="DK151" s="84"/>
      <c r="DL151" s="84"/>
      <c r="DM151" s="84">
        <v>1.5833333329999999</v>
      </c>
      <c r="DN151" s="84">
        <v>1.0833333333333333</v>
      </c>
      <c r="DO151" s="84">
        <v>0.41670000000000001</v>
      </c>
      <c r="DP151" s="167">
        <v>2</v>
      </c>
      <c r="DQ151" s="84">
        <v>161.3897</v>
      </c>
      <c r="DR151" s="84">
        <v>281.25450000000001</v>
      </c>
      <c r="DS151" s="84">
        <v>4.1799445689532897</v>
      </c>
      <c r="DT151" s="84">
        <v>1.7023016520624601</v>
      </c>
      <c r="DU151" s="84">
        <v>0.88462894472199904</v>
      </c>
      <c r="DV151" s="84">
        <v>1.83154402862888</v>
      </c>
      <c r="DW151" s="84">
        <v>5.0645735136752803</v>
      </c>
      <c r="DX151" s="84">
        <v>3.5338456806913299</v>
      </c>
      <c r="DY151" s="84"/>
      <c r="DZ151" s="74"/>
    </row>
    <row r="152" spans="1:130" x14ac:dyDescent="0.3">
      <c r="A152" s="17">
        <v>1168</v>
      </c>
      <c r="B152" s="17" t="s">
        <v>202</v>
      </c>
      <c r="C152" s="56">
        <v>46.47</v>
      </c>
      <c r="D152" s="17">
        <v>46</v>
      </c>
      <c r="E152" s="17">
        <v>46</v>
      </c>
      <c r="F152" s="17"/>
      <c r="G152" s="17">
        <v>43.540157489999999</v>
      </c>
      <c r="H152" s="17">
        <v>-89.569438939999998</v>
      </c>
      <c r="I152" s="17">
        <v>3</v>
      </c>
      <c r="J152" s="17" t="s">
        <v>1863</v>
      </c>
      <c r="K152" s="17">
        <v>20</v>
      </c>
      <c r="L152" s="17" t="s">
        <v>1863</v>
      </c>
      <c r="M152" s="17">
        <v>20</v>
      </c>
      <c r="N152" s="17">
        <v>1</v>
      </c>
      <c r="O152" s="17">
        <v>0</v>
      </c>
      <c r="P152" s="17">
        <v>0</v>
      </c>
      <c r="Q152" s="17">
        <v>0</v>
      </c>
      <c r="R152" s="17">
        <v>0</v>
      </c>
      <c r="S152" s="17">
        <v>2</v>
      </c>
      <c r="T152" s="17">
        <v>0</v>
      </c>
      <c r="U152" s="17">
        <v>0</v>
      </c>
      <c r="V152" s="141">
        <v>40430</v>
      </c>
      <c r="W152" s="56">
        <v>2010</v>
      </c>
      <c r="X152" s="17">
        <v>6</v>
      </c>
      <c r="Y152" s="189">
        <v>0.54664778025000005</v>
      </c>
      <c r="Z152" s="189">
        <v>16.5162962704275</v>
      </c>
      <c r="AA152" s="38">
        <v>40.506237675000001</v>
      </c>
      <c r="AB152" s="38">
        <v>79.474466399999997</v>
      </c>
      <c r="AC152" s="38">
        <v>120.003062</v>
      </c>
      <c r="AD152" s="211">
        <f t="shared" si="20"/>
        <v>0.89710843266817486</v>
      </c>
      <c r="AE152" s="211">
        <f t="shared" si="21"/>
        <v>0.67397981379349048</v>
      </c>
      <c r="AF152" s="211">
        <f t="shared" si="22"/>
        <v>0.41208146640986687</v>
      </c>
      <c r="AG152" s="211">
        <f t="shared" si="23"/>
        <v>1.9831697128715322</v>
      </c>
      <c r="AH152" s="108"/>
      <c r="AI152" s="231"/>
      <c r="AJ152" s="231"/>
      <c r="AK152" s="255"/>
      <c r="AL152" s="231"/>
      <c r="AM152" s="231"/>
      <c r="AN152" s="17"/>
      <c r="AO152" s="17"/>
      <c r="AP152" s="189">
        <v>184.75555560000001</v>
      </c>
      <c r="AQ152" s="189">
        <v>340.78888890000002</v>
      </c>
      <c r="AR152" s="38">
        <v>250.5</v>
      </c>
      <c r="AS152" s="38">
        <v>252.7</v>
      </c>
      <c r="AT152" s="17" t="s">
        <v>1844</v>
      </c>
      <c r="AU152" s="108" t="s">
        <v>1844</v>
      </c>
      <c r="AV152" s="108" t="s">
        <v>1844</v>
      </c>
      <c r="AW152" s="108"/>
      <c r="AX152" s="108" t="s">
        <v>5</v>
      </c>
      <c r="AY152" s="108"/>
      <c r="AZ152" s="17">
        <v>6</v>
      </c>
      <c r="BA152" s="17">
        <v>8</v>
      </c>
      <c r="BB152" s="211">
        <v>16.273529409999998</v>
      </c>
      <c r="BC152" s="211">
        <v>18.410350000000001</v>
      </c>
      <c r="BD152" s="211">
        <v>18.166875000000001</v>
      </c>
      <c r="BE152" s="211">
        <v>18.311299999999999</v>
      </c>
      <c r="BF152" s="211">
        <v>127.12</v>
      </c>
      <c r="BG152" s="211">
        <v>120.69</v>
      </c>
      <c r="BH152" s="211">
        <v>138.82476919999999</v>
      </c>
      <c r="BI152" s="211">
        <v>120.0740258</v>
      </c>
      <c r="BJ152" s="211">
        <v>137.1926181</v>
      </c>
      <c r="BK152" s="211">
        <v>144.43936110000001</v>
      </c>
      <c r="BL152" s="211">
        <v>10.9</v>
      </c>
      <c r="BM152" s="211">
        <v>10.41</v>
      </c>
      <c r="BN152" s="18">
        <v>6.67</v>
      </c>
      <c r="BO152" s="18">
        <v>6.17</v>
      </c>
      <c r="BP152" s="84">
        <v>8.39</v>
      </c>
      <c r="BQ152" s="84">
        <v>4.3830044319999999</v>
      </c>
      <c r="BR152" s="84">
        <v>15.78</v>
      </c>
      <c r="BS152" s="84">
        <v>13.18</v>
      </c>
      <c r="BT152" s="84">
        <v>11.14</v>
      </c>
      <c r="BU152" s="84">
        <v>7.72</v>
      </c>
      <c r="BV152" s="84">
        <v>11.337352790000001</v>
      </c>
      <c r="BW152" s="84">
        <v>9.81</v>
      </c>
      <c r="BX152" s="84">
        <v>7.9</v>
      </c>
      <c r="BY152" s="84">
        <v>6.61</v>
      </c>
      <c r="BZ152" s="84">
        <v>7.88</v>
      </c>
      <c r="CA152" s="84">
        <v>6.57</v>
      </c>
      <c r="CB152" s="84">
        <v>0.12</v>
      </c>
      <c r="CC152" s="84">
        <v>4.8099999999999996</v>
      </c>
      <c r="CD152" s="84">
        <v>6.11</v>
      </c>
      <c r="CE152" s="84">
        <v>0.1</v>
      </c>
      <c r="CF152" s="84">
        <v>0.32</v>
      </c>
      <c r="CG152" s="84">
        <v>3.43</v>
      </c>
      <c r="CH152" s="84">
        <v>3.82</v>
      </c>
      <c r="CI152" s="84">
        <v>0.16</v>
      </c>
      <c r="CJ152" s="84">
        <v>0.711660827</v>
      </c>
      <c r="CK152" s="84">
        <v>6.2611293459999997</v>
      </c>
      <c r="CL152" s="84">
        <v>4.2566652449999998</v>
      </c>
      <c r="CM152" s="84">
        <v>0.10789737200000001</v>
      </c>
      <c r="CN152" s="84">
        <v>0.22</v>
      </c>
      <c r="CO152" s="84">
        <v>4.21</v>
      </c>
      <c r="CP152" s="84">
        <v>5.12</v>
      </c>
      <c r="CQ152" s="84">
        <v>0.26</v>
      </c>
      <c r="CR152" s="84">
        <v>488.36</v>
      </c>
      <c r="CS152" s="84">
        <v>1667.33</v>
      </c>
      <c r="CT152" s="84">
        <v>191.77</v>
      </c>
      <c r="CU152" s="84">
        <v>51.33</v>
      </c>
      <c r="CV152" s="84">
        <v>18539.580000000002</v>
      </c>
      <c r="CW152" s="84"/>
      <c r="CX152" s="84">
        <v>48.1</v>
      </c>
      <c r="CY152" s="84"/>
      <c r="CZ152" s="84"/>
      <c r="DA152" s="84">
        <v>2.11</v>
      </c>
      <c r="DB152" s="84">
        <v>2.39</v>
      </c>
      <c r="DC152" s="84"/>
      <c r="DD152" s="84">
        <v>2.1</v>
      </c>
      <c r="DE152" s="84"/>
      <c r="DF152" s="84"/>
      <c r="DG152" s="84">
        <v>24.24</v>
      </c>
      <c r="DH152" s="84">
        <v>20.6</v>
      </c>
      <c r="DI152" s="84"/>
      <c r="DJ152" s="84">
        <v>23.08</v>
      </c>
      <c r="DK152" s="84"/>
      <c r="DL152" s="84"/>
      <c r="DM152" s="84">
        <v>0.83333333300000001</v>
      </c>
      <c r="DN152" s="84">
        <v>0.58333333333333337</v>
      </c>
      <c r="DO152" s="84">
        <v>1.1667000000000001</v>
      </c>
      <c r="DP152" s="167">
        <v>2</v>
      </c>
      <c r="DQ152" s="84">
        <v>222.48509999999999</v>
      </c>
      <c r="DR152" s="84">
        <v>233.35400000000001</v>
      </c>
      <c r="DS152" s="84">
        <v>2.1618975832538898</v>
      </c>
      <c r="DT152" s="84">
        <v>1.3990760818327499</v>
      </c>
      <c r="DU152" s="84">
        <v>1.32736978790939</v>
      </c>
      <c r="DV152" s="84">
        <v>6.5129802788895796</v>
      </c>
      <c r="DW152" s="84">
        <v>3.48926737116328</v>
      </c>
      <c r="DX152" s="84">
        <v>7.9120563607223398</v>
      </c>
      <c r="DY152" s="84"/>
      <c r="DZ152" s="74"/>
    </row>
    <row r="153" spans="1:130" x14ac:dyDescent="0.3">
      <c r="A153" s="17">
        <v>1245</v>
      </c>
      <c r="B153" s="17" t="s">
        <v>866</v>
      </c>
      <c r="C153" s="56">
        <v>46.47</v>
      </c>
      <c r="D153" s="17">
        <v>47</v>
      </c>
      <c r="E153" s="17">
        <v>47</v>
      </c>
      <c r="F153" s="17"/>
      <c r="G153" s="17">
        <v>43.540165829999999</v>
      </c>
      <c r="H153" s="17">
        <v>-89.569438939999998</v>
      </c>
      <c r="I153" s="17">
        <v>4</v>
      </c>
      <c r="J153" s="17" t="s">
        <v>1858</v>
      </c>
      <c r="K153" s="17">
        <v>13</v>
      </c>
      <c r="L153" s="17" t="s">
        <v>1858</v>
      </c>
      <c r="M153" s="17">
        <v>13</v>
      </c>
      <c r="N153" s="17">
        <v>3</v>
      </c>
      <c r="O153" s="17">
        <v>0</v>
      </c>
      <c r="P153" s="17">
        <v>0</v>
      </c>
      <c r="Q153" s="17">
        <v>0</v>
      </c>
      <c r="R153" s="17">
        <v>0</v>
      </c>
      <c r="S153" s="17">
        <v>2</v>
      </c>
      <c r="T153" s="17">
        <v>0</v>
      </c>
      <c r="U153" s="17">
        <v>0</v>
      </c>
      <c r="V153" s="141">
        <v>40430</v>
      </c>
      <c r="W153" s="56">
        <v>2010</v>
      </c>
      <c r="X153" s="17">
        <v>6</v>
      </c>
      <c r="Y153" s="189">
        <v>5.8914843750000001E-2</v>
      </c>
      <c r="Z153" s="189">
        <v>3.5375876599896001</v>
      </c>
      <c r="AA153" s="38">
        <v>12.28644130718</v>
      </c>
      <c r="AB153" s="38">
        <v>34.690842462219997</v>
      </c>
      <c r="AC153" s="38">
        <v>60.742990150810002</v>
      </c>
      <c r="AD153" s="211">
        <f t="shared" si="20"/>
        <v>1.2450512787417622</v>
      </c>
      <c r="AE153" s="211">
        <f t="shared" si="21"/>
        <v>1.0379794245224359</v>
      </c>
      <c r="AF153" s="211">
        <f t="shared" si="22"/>
        <v>0.56017594096326029</v>
      </c>
      <c r="AG153" s="211">
        <f t="shared" si="23"/>
        <v>2.8432066442274584</v>
      </c>
      <c r="AH153" s="108"/>
      <c r="AI153" s="231"/>
      <c r="AJ153" s="231"/>
      <c r="AK153" s="255" t="s">
        <v>2120</v>
      </c>
      <c r="AL153" s="231"/>
      <c r="AM153" s="231"/>
      <c r="AN153" s="17"/>
      <c r="AO153" s="17"/>
      <c r="AP153" s="189">
        <v>208.98888890000001</v>
      </c>
      <c r="AQ153" s="189">
        <v>327.41111110000003</v>
      </c>
      <c r="AR153" s="38">
        <v>250.5</v>
      </c>
      <c r="AS153" s="38">
        <v>277.60000000000002</v>
      </c>
      <c r="AT153" s="17"/>
      <c r="AU153" s="108"/>
      <c r="AV153" s="108" t="s">
        <v>1844</v>
      </c>
      <c r="AW153" s="108"/>
      <c r="AX153" s="108" t="s">
        <v>5</v>
      </c>
      <c r="AY153" s="108"/>
      <c r="AZ153" s="17">
        <v>0</v>
      </c>
      <c r="BA153" s="17">
        <v>0</v>
      </c>
      <c r="BB153" s="211">
        <v>14.90705882</v>
      </c>
      <c r="BC153" s="211">
        <v>15.102824999999999</v>
      </c>
      <c r="BD153" s="211">
        <v>14.78705882</v>
      </c>
      <c r="BE153" s="211">
        <v>18.27321667</v>
      </c>
      <c r="BF153" s="211">
        <v>115.4</v>
      </c>
      <c r="BG153" s="211">
        <v>117.44</v>
      </c>
      <c r="BH153" s="211">
        <v>140.41445039999999</v>
      </c>
      <c r="BI153" s="211">
        <v>121.08899580000001</v>
      </c>
      <c r="BJ153" s="211">
        <v>144.16470720000001</v>
      </c>
      <c r="BK153" s="211">
        <v>137.31517310000001</v>
      </c>
      <c r="BL153" s="211">
        <v>13.4</v>
      </c>
      <c r="BM153" s="211">
        <v>12.35</v>
      </c>
      <c r="BN153" s="18">
        <v>10.56</v>
      </c>
      <c r="BO153" s="18">
        <v>9.01</v>
      </c>
      <c r="BP153" s="84">
        <v>10.63</v>
      </c>
      <c r="BQ153" s="84">
        <v>8.0639525830000007</v>
      </c>
      <c r="BR153" s="84">
        <v>17.91</v>
      </c>
      <c r="BS153" s="84">
        <v>15.5</v>
      </c>
      <c r="BT153" s="84">
        <v>10.08</v>
      </c>
      <c r="BU153" s="84">
        <v>9.91</v>
      </c>
      <c r="BV153" s="84">
        <v>11.330720401000001</v>
      </c>
      <c r="BW153" s="84">
        <v>11.15</v>
      </c>
      <c r="BX153" s="84">
        <v>8.74</v>
      </c>
      <c r="BY153" s="84">
        <v>7.48</v>
      </c>
      <c r="BZ153" s="84">
        <v>9.17</v>
      </c>
      <c r="CA153" s="84">
        <v>8.02</v>
      </c>
      <c r="CB153" s="84">
        <v>0.14000000000000001</v>
      </c>
      <c r="CC153" s="84">
        <v>4.28</v>
      </c>
      <c r="CD153" s="84">
        <v>5.56</v>
      </c>
      <c r="CE153" s="84">
        <v>0.1</v>
      </c>
      <c r="CF153" s="84">
        <v>0.27</v>
      </c>
      <c r="CG153" s="84">
        <v>3.54</v>
      </c>
      <c r="CH153" s="84">
        <v>5.87</v>
      </c>
      <c r="CI153" s="84">
        <v>0.22</v>
      </c>
      <c r="CJ153" s="84">
        <v>0.41534189999999999</v>
      </c>
      <c r="CK153" s="84">
        <v>6.5251930270000003</v>
      </c>
      <c r="CL153" s="84">
        <v>4.307280606</v>
      </c>
      <c r="CM153" s="84">
        <v>8.2904868000000007E-2</v>
      </c>
      <c r="CN153" s="84">
        <v>0.23</v>
      </c>
      <c r="CO153" s="84">
        <v>4.51</v>
      </c>
      <c r="CP153" s="84">
        <v>6.15</v>
      </c>
      <c r="CQ153" s="84">
        <v>0.26</v>
      </c>
      <c r="CR153" s="84">
        <v>1397.13</v>
      </c>
      <c r="CS153" s="84">
        <v>1634.76</v>
      </c>
      <c r="CT153" s="84">
        <v>187.94</v>
      </c>
      <c r="CU153" s="84">
        <v>64.3</v>
      </c>
      <c r="CV153" s="84">
        <v>40421.86</v>
      </c>
      <c r="CW153" s="84"/>
      <c r="CX153" s="84">
        <v>49.03</v>
      </c>
      <c r="CY153" s="84"/>
      <c r="CZ153" s="84"/>
      <c r="DA153" s="84">
        <v>1.96</v>
      </c>
      <c r="DB153" s="84">
        <v>2.36</v>
      </c>
      <c r="DC153" s="84"/>
      <c r="DD153" s="84">
        <v>2.11</v>
      </c>
      <c r="DE153" s="84"/>
      <c r="DF153" s="84"/>
      <c r="DG153" s="84">
        <v>25.94</v>
      </c>
      <c r="DH153" s="84">
        <v>21.55</v>
      </c>
      <c r="DI153" s="84"/>
      <c r="DJ153" s="84">
        <v>23.43</v>
      </c>
      <c r="DK153" s="84"/>
      <c r="DL153" s="84"/>
      <c r="DM153" s="84">
        <v>1.1666666670000001</v>
      </c>
      <c r="DN153" s="84">
        <v>0.41666666666666669</v>
      </c>
      <c r="DO153" s="84">
        <v>0.16669999999999999</v>
      </c>
      <c r="DP153" s="167">
        <v>1</v>
      </c>
      <c r="DQ153" s="84">
        <v>182.4075</v>
      </c>
      <c r="DR153" s="84">
        <v>221.70529999999999</v>
      </c>
      <c r="DS153" s="84">
        <v>3.6304976494935799</v>
      </c>
      <c r="DT153" s="84">
        <v>1.84858007454039</v>
      </c>
      <c r="DU153" s="84">
        <v>0.79267573975850802</v>
      </c>
      <c r="DV153" s="84">
        <v>1.9228227741962001</v>
      </c>
      <c r="DW153" s="84">
        <v>4.4231733892520904</v>
      </c>
      <c r="DX153" s="84">
        <v>3.77140284873659</v>
      </c>
      <c r="DY153" s="84"/>
      <c r="DZ153" s="74"/>
    </row>
    <row r="154" spans="1:130" x14ac:dyDescent="0.3">
      <c r="A154" s="17">
        <v>1527</v>
      </c>
      <c r="B154" s="17" t="s">
        <v>616</v>
      </c>
      <c r="C154" s="56">
        <v>46.47</v>
      </c>
      <c r="D154" s="17">
        <v>46</v>
      </c>
      <c r="E154" s="17">
        <v>46</v>
      </c>
      <c r="F154" s="17"/>
      <c r="G154" s="17">
        <v>43.540157489999999</v>
      </c>
      <c r="H154" s="17">
        <v>-89.569438939999998</v>
      </c>
      <c r="I154" s="17">
        <v>4</v>
      </c>
      <c r="J154" s="17" t="s">
        <v>1844</v>
      </c>
      <c r="K154" s="17">
        <v>15</v>
      </c>
      <c r="L154" s="17" t="s">
        <v>1844</v>
      </c>
      <c r="M154" s="17">
        <v>15</v>
      </c>
      <c r="N154" s="17">
        <v>2</v>
      </c>
      <c r="O154" s="17">
        <v>0</v>
      </c>
      <c r="P154" s="17">
        <v>0</v>
      </c>
      <c r="Q154" s="17">
        <v>0</v>
      </c>
      <c r="R154" s="17">
        <v>0</v>
      </c>
      <c r="S154" s="17">
        <v>2</v>
      </c>
      <c r="T154" s="17">
        <v>0</v>
      </c>
      <c r="U154" s="17">
        <v>0</v>
      </c>
      <c r="V154" s="141">
        <v>40430</v>
      </c>
      <c r="W154" s="56">
        <v>2010</v>
      </c>
      <c r="X154" s="17">
        <v>6</v>
      </c>
      <c r="Y154" s="189">
        <v>0.13851821875000001</v>
      </c>
      <c r="Z154" s="189">
        <v>7.2767292746556</v>
      </c>
      <c r="AA154" s="38">
        <v>21.892649953500001</v>
      </c>
      <c r="AB154" s="38">
        <v>54.0047104</v>
      </c>
      <c r="AC154" s="38">
        <v>105.18597250000001</v>
      </c>
      <c r="AD154" s="211">
        <f t="shared" si="20"/>
        <v>1.1014694761335564</v>
      </c>
      <c r="AE154" s="211">
        <f t="shared" si="21"/>
        <v>0.90292031046132371</v>
      </c>
      <c r="AF154" s="211">
        <f t="shared" si="22"/>
        <v>0.66665867776849996</v>
      </c>
      <c r="AG154" s="211">
        <f t="shared" si="23"/>
        <v>2.6710484643633801</v>
      </c>
      <c r="AH154" s="108"/>
      <c r="AI154" s="231"/>
      <c r="AJ154" s="231"/>
      <c r="AK154" s="255"/>
      <c r="AL154" s="231"/>
      <c r="AM154" s="231"/>
      <c r="AN154" s="17"/>
      <c r="AO154" s="17"/>
      <c r="AP154" s="189">
        <v>208.98888890000001</v>
      </c>
      <c r="AQ154" s="189">
        <v>350</v>
      </c>
      <c r="AR154" s="38">
        <v>258</v>
      </c>
      <c r="AS154" s="38">
        <v>244.1</v>
      </c>
      <c r="AT154" s="17"/>
      <c r="AU154" s="108"/>
      <c r="AV154" s="108" t="s">
        <v>1844</v>
      </c>
      <c r="AW154" s="108"/>
      <c r="AX154" s="108" t="s">
        <v>5</v>
      </c>
      <c r="AY154" s="108"/>
      <c r="AZ154" s="17">
        <v>0</v>
      </c>
      <c r="BA154" s="17">
        <v>0</v>
      </c>
      <c r="BB154" s="211">
        <v>14.362500000000001</v>
      </c>
      <c r="BC154" s="211">
        <v>12.990916670000001</v>
      </c>
      <c r="BD154" s="211">
        <v>19.231249999999999</v>
      </c>
      <c r="BE154" s="211">
        <v>18.083758329999998</v>
      </c>
      <c r="BF154" s="211">
        <v>117.15</v>
      </c>
      <c r="BG154" s="211">
        <v>119.88</v>
      </c>
      <c r="BH154" s="211">
        <v>120.3342968</v>
      </c>
      <c r="BI154" s="211">
        <v>118.6204535</v>
      </c>
      <c r="BJ154" s="211">
        <v>137.01131000000001</v>
      </c>
      <c r="BK154" s="211">
        <v>138.86548920000001</v>
      </c>
      <c r="BL154" s="211">
        <v>12.6</v>
      </c>
      <c r="BM154" s="211">
        <v>15.59</v>
      </c>
      <c r="BN154" s="18">
        <v>9.36</v>
      </c>
      <c r="BO154" s="18">
        <v>14.55</v>
      </c>
      <c r="BP154" s="84">
        <v>8.17</v>
      </c>
      <c r="BQ154" s="84">
        <v>6.9155896180000003</v>
      </c>
      <c r="BR154" s="84">
        <v>14.17</v>
      </c>
      <c r="BS154" s="84">
        <v>12.02</v>
      </c>
      <c r="BT154" s="84">
        <v>12.72</v>
      </c>
      <c r="BU154" s="84">
        <v>11.94</v>
      </c>
      <c r="BV154" s="84">
        <v>11.923166897</v>
      </c>
      <c r="BW154" s="84">
        <v>9.52</v>
      </c>
      <c r="BX154" s="84">
        <v>6.43</v>
      </c>
      <c r="BY154" s="84">
        <v>6.24</v>
      </c>
      <c r="BZ154" s="84">
        <v>7.74</v>
      </c>
      <c r="CA154" s="84">
        <v>5.78</v>
      </c>
      <c r="CB154" s="84">
        <v>0.13</v>
      </c>
      <c r="CC154" s="84">
        <v>4.84</v>
      </c>
      <c r="CD154" s="84">
        <v>7.64</v>
      </c>
      <c r="CE154" s="84">
        <v>0.11</v>
      </c>
      <c r="CF154" s="84">
        <v>0.28000000000000003</v>
      </c>
      <c r="CG154" s="84">
        <v>4.1100000000000003</v>
      </c>
      <c r="CH154" s="84">
        <v>7.3</v>
      </c>
      <c r="CI154" s="84">
        <v>0.25</v>
      </c>
      <c r="CJ154" s="84">
        <v>0.90065929199999994</v>
      </c>
      <c r="CK154" s="84">
        <v>6.4145150900000001</v>
      </c>
      <c r="CL154" s="84">
        <v>4.4739203439999997</v>
      </c>
      <c r="CM154" s="84">
        <v>0.13407217099999999</v>
      </c>
      <c r="CN154" s="84">
        <v>0.22</v>
      </c>
      <c r="CO154" s="84">
        <v>3.98</v>
      </c>
      <c r="CP154" s="84">
        <v>5.0599999999999996</v>
      </c>
      <c r="CQ154" s="84">
        <v>0.26</v>
      </c>
      <c r="CR154" s="84">
        <v>601.16999999999996</v>
      </c>
      <c r="CS154" s="84">
        <v>2466.25</v>
      </c>
      <c r="CT154" s="84">
        <v>158.86000000000001</v>
      </c>
      <c r="CU154" s="84">
        <v>71.650000000000006</v>
      </c>
      <c r="CV154" s="84">
        <v>19151.830000000002</v>
      </c>
      <c r="CW154" s="84"/>
      <c r="CX154" s="84">
        <v>49.39</v>
      </c>
      <c r="CY154" s="84"/>
      <c r="CZ154" s="84"/>
      <c r="DA154" s="84">
        <v>2.12</v>
      </c>
      <c r="DB154" s="84">
        <v>2.12</v>
      </c>
      <c r="DC154" s="84"/>
      <c r="DD154" s="84">
        <v>2.21</v>
      </c>
      <c r="DE154" s="84"/>
      <c r="DF154" s="84"/>
      <c r="DG154" s="84">
        <v>24.2</v>
      </c>
      <c r="DH154" s="84">
        <v>23.59</v>
      </c>
      <c r="DI154" s="84"/>
      <c r="DJ154" s="84">
        <v>22.07</v>
      </c>
      <c r="DK154" s="84"/>
      <c r="DL154" s="84"/>
      <c r="DM154" s="84">
        <v>1</v>
      </c>
      <c r="DN154" s="84">
        <v>0.91666666666666663</v>
      </c>
      <c r="DO154" s="84">
        <v>0.66669999999999996</v>
      </c>
      <c r="DP154" s="167">
        <v>1</v>
      </c>
      <c r="DQ154" s="84">
        <v>159.5548</v>
      </c>
      <c r="DR154" s="84">
        <v>218.23769999999999</v>
      </c>
      <c r="DS154" s="84">
        <v>1.5812748974020201</v>
      </c>
      <c r="DT154" s="84">
        <v>1.90924849372954</v>
      </c>
      <c r="DU154" s="84">
        <v>2.56288121698626</v>
      </c>
      <c r="DV154" s="84">
        <v>1.45401092478522</v>
      </c>
      <c r="DW154" s="84">
        <v>4.1441561143882897</v>
      </c>
      <c r="DX154" s="84">
        <v>3.3632594185147702</v>
      </c>
      <c r="DY154" s="84"/>
      <c r="DZ154" s="74"/>
    </row>
    <row r="155" spans="1:130" x14ac:dyDescent="0.3">
      <c r="A155" s="17">
        <v>2158</v>
      </c>
      <c r="B155" s="17" t="s">
        <v>1691</v>
      </c>
      <c r="C155" s="56">
        <v>46.47</v>
      </c>
      <c r="D155" s="17">
        <v>47</v>
      </c>
      <c r="E155" s="17">
        <v>47</v>
      </c>
      <c r="F155" s="17"/>
      <c r="G155" s="17">
        <v>43.540165829999999</v>
      </c>
      <c r="H155" s="17">
        <v>-89.569438939999998</v>
      </c>
      <c r="I155" s="17">
        <v>3</v>
      </c>
      <c r="J155" s="17" t="s">
        <v>1859</v>
      </c>
      <c r="K155" s="17">
        <v>2</v>
      </c>
      <c r="L155" s="17" t="s">
        <v>1859</v>
      </c>
      <c r="M155" s="17">
        <v>2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2</v>
      </c>
      <c r="T155" s="17">
        <v>0</v>
      </c>
      <c r="U155" s="17">
        <v>0</v>
      </c>
      <c r="V155" s="141">
        <v>40725</v>
      </c>
      <c r="W155" s="56">
        <v>2011</v>
      </c>
      <c r="X155" s="17">
        <v>5</v>
      </c>
      <c r="Y155" s="189">
        <v>0.14838305625000001</v>
      </c>
      <c r="Z155" s="189">
        <v>3.0756412070999999</v>
      </c>
      <c r="AA155" s="38">
        <v>10.70993943225</v>
      </c>
      <c r="AB155" s="38">
        <v>26.076533429760001</v>
      </c>
      <c r="AC155" s="38">
        <v>44.863856995500001</v>
      </c>
      <c r="AD155" s="211">
        <f t="shared" si="20"/>
        <v>1.2476588270367606</v>
      </c>
      <c r="AE155" s="211">
        <f t="shared" si="21"/>
        <v>0.88986357839411934</v>
      </c>
      <c r="AF155" s="211">
        <f t="shared" si="22"/>
        <v>0.54259669631021534</v>
      </c>
      <c r="AG155" s="211">
        <f t="shared" si="23"/>
        <v>2.680119101741095</v>
      </c>
      <c r="AH155" s="108"/>
      <c r="AI155" s="231"/>
      <c r="AJ155" s="231"/>
      <c r="AK155" s="255"/>
      <c r="AL155" s="231"/>
      <c r="AM155" s="231"/>
      <c r="AN155" s="17"/>
      <c r="AO155" s="17"/>
      <c r="AP155" s="189">
        <v>208.98888890000001</v>
      </c>
      <c r="AQ155" s="189">
        <v>350</v>
      </c>
      <c r="AR155" s="38">
        <v>264.7</v>
      </c>
      <c r="AS155" s="38">
        <v>252.7</v>
      </c>
      <c r="AT155" s="17"/>
      <c r="AU155" s="108"/>
      <c r="AV155" s="108" t="s">
        <v>1844</v>
      </c>
      <c r="AW155" s="108"/>
      <c r="AX155" s="108" t="s">
        <v>5</v>
      </c>
      <c r="AY155" s="108"/>
      <c r="AZ155" s="17">
        <v>0</v>
      </c>
      <c r="BA155" s="17">
        <v>0</v>
      </c>
      <c r="BB155" s="211">
        <v>11.62117647</v>
      </c>
      <c r="BC155" s="211">
        <v>13.53303333</v>
      </c>
      <c r="BD155" s="211">
        <v>18.27588235</v>
      </c>
      <c r="BE155" s="211">
        <v>15.003640000000001</v>
      </c>
      <c r="BF155" s="211">
        <v>106.58</v>
      </c>
      <c r="BG155" s="211">
        <v>113.25</v>
      </c>
      <c r="BH155" s="211">
        <v>119.198745</v>
      </c>
      <c r="BI155" s="211">
        <v>112.0980189</v>
      </c>
      <c r="BJ155" s="211">
        <v>106.83975239999999</v>
      </c>
      <c r="BK155" s="211">
        <v>115.87611990000001</v>
      </c>
      <c r="BL155" s="211">
        <v>12.45</v>
      </c>
      <c r="BM155" s="211">
        <v>14.38</v>
      </c>
      <c r="BN155" s="18">
        <v>16.329999999999998</v>
      </c>
      <c r="BO155" s="18">
        <v>13.26</v>
      </c>
      <c r="BP155" s="84">
        <v>11.37601022</v>
      </c>
      <c r="BQ155" s="84">
        <v>10.31624798</v>
      </c>
      <c r="BR155" s="84">
        <v>16.32</v>
      </c>
      <c r="BS155" s="84">
        <v>12.33</v>
      </c>
      <c r="BT155" s="84">
        <v>8.74</v>
      </c>
      <c r="BU155" s="84">
        <v>7.32</v>
      </c>
      <c r="BV155" s="84">
        <v>10.711187244000001</v>
      </c>
      <c r="BW155" s="84">
        <v>10.31</v>
      </c>
      <c r="BX155" s="84">
        <v>7.33</v>
      </c>
      <c r="BY155" s="84">
        <v>6.29</v>
      </c>
      <c r="BZ155" s="84">
        <v>8.99</v>
      </c>
      <c r="CA155" s="84">
        <v>6.04</v>
      </c>
      <c r="CB155" s="84">
        <v>0.14000000000000001</v>
      </c>
      <c r="CC155" s="84">
        <v>3.77</v>
      </c>
      <c r="CD155" s="84">
        <v>4.71</v>
      </c>
      <c r="CE155" s="84">
        <v>0.11</v>
      </c>
      <c r="CF155" s="84">
        <v>0.31</v>
      </c>
      <c r="CG155" s="84">
        <v>2.83</v>
      </c>
      <c r="CH155" s="84">
        <v>4</v>
      </c>
      <c r="CI155" s="84">
        <v>0.19</v>
      </c>
      <c r="CJ155" s="84">
        <v>0.51401846399999995</v>
      </c>
      <c r="CK155" s="84">
        <v>5.9582221710000001</v>
      </c>
      <c r="CL155" s="84">
        <v>4.1491661430000004</v>
      </c>
      <c r="CM155" s="84">
        <v>8.9780466000000003E-2</v>
      </c>
      <c r="CN155" s="84">
        <v>0.26</v>
      </c>
      <c r="CO155" s="84">
        <v>4.3499999999999996</v>
      </c>
      <c r="CP155" s="84">
        <v>5.44</v>
      </c>
      <c r="CQ155" s="84">
        <v>0.26</v>
      </c>
      <c r="CR155" s="84">
        <v>653.95000000000005</v>
      </c>
      <c r="CS155" s="84">
        <v>837.9</v>
      </c>
      <c r="CT155" s="84">
        <v>130.9</v>
      </c>
      <c r="CU155" s="84">
        <v>38.020000000000003</v>
      </c>
      <c r="CV155" s="84">
        <v>25278.98</v>
      </c>
      <c r="CW155" s="84"/>
      <c r="CX155" s="84">
        <v>50.02</v>
      </c>
      <c r="CY155" s="84"/>
      <c r="CZ155" s="84"/>
      <c r="DA155" s="84">
        <v>1.81</v>
      </c>
      <c r="DB155" s="84">
        <v>2</v>
      </c>
      <c r="DC155" s="84"/>
      <c r="DD155" s="84">
        <v>1.95</v>
      </c>
      <c r="DE155" s="84"/>
      <c r="DF155" s="84"/>
      <c r="DG155" s="84">
        <v>27.52</v>
      </c>
      <c r="DH155" s="84">
        <v>24.89</v>
      </c>
      <c r="DI155" s="84"/>
      <c r="DJ155" s="84">
        <v>25.72</v>
      </c>
      <c r="DK155" s="84"/>
      <c r="DL155" s="84"/>
      <c r="DM155" s="84" t="s">
        <v>5</v>
      </c>
      <c r="DN155" s="84">
        <v>0.58333333333333337</v>
      </c>
      <c r="DO155" s="84">
        <v>0.25</v>
      </c>
      <c r="DP155" s="167" t="s">
        <v>5</v>
      </c>
      <c r="DQ155" s="84">
        <v>165.5659</v>
      </c>
      <c r="DR155" s="84">
        <v>225.7311</v>
      </c>
      <c r="DS155" s="84">
        <v>3.4595288039384902</v>
      </c>
      <c r="DT155" s="84">
        <v>2.9089478587576099</v>
      </c>
      <c r="DU155" s="84">
        <v>2.2112645176331598</v>
      </c>
      <c r="DV155" s="84">
        <v>2.8715139384869901</v>
      </c>
      <c r="DW155" s="84">
        <v>5.6707933215716499</v>
      </c>
      <c r="DX155" s="84">
        <v>5.7804617972446</v>
      </c>
      <c r="DY155" s="84"/>
      <c r="DZ155" s="74"/>
    </row>
    <row r="156" spans="1:130" x14ac:dyDescent="0.3">
      <c r="A156" s="5">
        <v>269</v>
      </c>
      <c r="B156" s="5" t="s">
        <v>591</v>
      </c>
      <c r="C156" s="48">
        <v>48</v>
      </c>
      <c r="D156" s="5">
        <v>48</v>
      </c>
      <c r="E156" s="5">
        <v>48</v>
      </c>
      <c r="F156" s="5"/>
      <c r="G156" s="5">
        <v>43.539900520000003</v>
      </c>
      <c r="H156" s="5">
        <v>-89.569438939999998</v>
      </c>
      <c r="I156" s="5">
        <v>1</v>
      </c>
      <c r="J156" s="5" t="s">
        <v>1852</v>
      </c>
      <c r="K156" s="5">
        <v>17</v>
      </c>
      <c r="L156" s="5" t="s">
        <v>1852</v>
      </c>
      <c r="M156" s="5">
        <v>17</v>
      </c>
      <c r="N156" s="5">
        <v>5</v>
      </c>
      <c r="O156" s="5">
        <v>0</v>
      </c>
      <c r="P156" s="5">
        <v>0</v>
      </c>
      <c r="Q156" s="5">
        <v>0</v>
      </c>
      <c r="R156" s="5">
        <v>0</v>
      </c>
      <c r="S156" s="5">
        <v>2</v>
      </c>
      <c r="T156" s="5">
        <v>0</v>
      </c>
      <c r="U156" s="5">
        <v>0</v>
      </c>
      <c r="V156" s="133">
        <v>40430</v>
      </c>
      <c r="W156" s="48">
        <v>2010</v>
      </c>
      <c r="X156" s="5">
        <v>6</v>
      </c>
      <c r="Y156" s="178">
        <v>0.26098265199999998</v>
      </c>
      <c r="Z156" s="178">
        <v>13.0258276392375</v>
      </c>
      <c r="AA156" s="32">
        <v>35.346640000000001</v>
      </c>
      <c r="AB156" s="32">
        <v>83.653992900000006</v>
      </c>
      <c r="AC156" s="32">
        <v>119.72275</v>
      </c>
      <c r="AD156" s="200">
        <f t="shared" si="20"/>
        <v>0.99826921033955562</v>
      </c>
      <c r="AE156" s="200">
        <f t="shared" si="21"/>
        <v>0.8614858213865193</v>
      </c>
      <c r="AF156" s="200">
        <f t="shared" si="22"/>
        <v>0.35848949327797541</v>
      </c>
      <c r="AG156" s="200">
        <f t="shared" si="23"/>
        <v>2.2182445250040503</v>
      </c>
      <c r="AH156" s="98"/>
      <c r="AI156" s="223"/>
      <c r="AJ156" s="223"/>
      <c r="AK156" s="244"/>
      <c r="AL156" s="223"/>
      <c r="AM156" s="223"/>
      <c r="AN156" s="5"/>
      <c r="AO156" s="5"/>
      <c r="AP156" s="178">
        <v>208.98888890000001</v>
      </c>
      <c r="AQ156" s="178">
        <v>356.15555560000001</v>
      </c>
      <c r="AR156" s="32">
        <v>258</v>
      </c>
      <c r="AS156" s="32">
        <v>252.7</v>
      </c>
      <c r="AT156" s="5"/>
      <c r="AU156" s="98"/>
      <c r="AV156" s="98"/>
      <c r="AW156" s="98"/>
      <c r="AX156" s="98" t="s">
        <v>5</v>
      </c>
      <c r="AY156" s="98"/>
      <c r="AZ156" s="5">
        <v>0</v>
      </c>
      <c r="BA156" s="5">
        <v>0</v>
      </c>
      <c r="BB156" s="200">
        <v>17.6894305</v>
      </c>
      <c r="BC156" s="200">
        <v>9.0401166669999995</v>
      </c>
      <c r="BD156" s="200">
        <v>12.319333329999999</v>
      </c>
      <c r="BE156" s="200">
        <v>15.605983330000001</v>
      </c>
      <c r="BF156" s="200">
        <v>106.64</v>
      </c>
      <c r="BG156" s="200">
        <v>125.85</v>
      </c>
      <c r="BH156" s="200">
        <v>169.27684690000001</v>
      </c>
      <c r="BI156" s="200">
        <v>128.86837729999999</v>
      </c>
      <c r="BJ156" s="200">
        <v>158.8498238</v>
      </c>
      <c r="BK156" s="200">
        <v>145.70279310000001</v>
      </c>
      <c r="BL156" s="200">
        <v>19.78</v>
      </c>
      <c r="BM156" s="200">
        <v>11.98</v>
      </c>
      <c r="BN156" s="6">
        <v>9.2100000000000009</v>
      </c>
      <c r="BO156" s="6">
        <v>6.68</v>
      </c>
      <c r="BP156" s="75">
        <v>5.68</v>
      </c>
      <c r="BQ156" s="75">
        <v>5.6306091550000001</v>
      </c>
      <c r="BR156" s="75">
        <v>12.94</v>
      </c>
      <c r="BS156" s="75">
        <v>7.48</v>
      </c>
      <c r="BT156" s="75">
        <v>5.89</v>
      </c>
      <c r="BU156" s="75">
        <v>7.09</v>
      </c>
      <c r="BV156" s="75">
        <v>6.8713251939999997</v>
      </c>
      <c r="BW156" s="75">
        <v>4.3099999999999996</v>
      </c>
      <c r="BX156" s="75">
        <v>7.13</v>
      </c>
      <c r="BY156" s="75">
        <v>4.3600000000000003</v>
      </c>
      <c r="BZ156" s="75">
        <v>5.81</v>
      </c>
      <c r="CA156" s="75">
        <v>3.12</v>
      </c>
      <c r="CB156" s="75">
        <v>0.1</v>
      </c>
      <c r="CC156" s="75">
        <v>3</v>
      </c>
      <c r="CD156" s="75">
        <v>2.75</v>
      </c>
      <c r="CE156" s="75">
        <v>0.05</v>
      </c>
      <c r="CF156" s="75">
        <v>0.56999999999999995</v>
      </c>
      <c r="CG156" s="75">
        <v>3.47</v>
      </c>
      <c r="CH156" s="75">
        <v>2.88</v>
      </c>
      <c r="CI156" s="75">
        <v>0.16</v>
      </c>
      <c r="CJ156" s="75">
        <v>0.43185451400000002</v>
      </c>
      <c r="CK156" s="75">
        <v>4.8874022549999996</v>
      </c>
      <c r="CL156" s="75">
        <v>1.5094642410000001</v>
      </c>
      <c r="CM156" s="75">
        <v>4.2604184000000003E-2</v>
      </c>
      <c r="CN156" s="75">
        <v>0.24</v>
      </c>
      <c r="CO156" s="75">
        <v>2.4700000000000002</v>
      </c>
      <c r="CP156" s="75">
        <v>1.5</v>
      </c>
      <c r="CQ156" s="75">
        <v>0.1</v>
      </c>
      <c r="CR156" s="75">
        <v>855.58</v>
      </c>
      <c r="CS156" s="75">
        <v>1399.41</v>
      </c>
      <c r="CT156" s="75">
        <v>336.97</v>
      </c>
      <c r="CU156" s="75">
        <v>63.07</v>
      </c>
      <c r="CV156" s="75">
        <v>16067.77</v>
      </c>
      <c r="CW156" s="75"/>
      <c r="CX156" s="75">
        <v>46.18</v>
      </c>
      <c r="CY156" s="75"/>
      <c r="CZ156" s="75"/>
      <c r="DA156" s="75">
        <v>2.15</v>
      </c>
      <c r="DB156" s="75">
        <v>2.33</v>
      </c>
      <c r="DC156" s="75"/>
      <c r="DD156" s="75">
        <v>2</v>
      </c>
      <c r="DE156" s="75"/>
      <c r="DF156" s="75"/>
      <c r="DG156" s="75">
        <v>23.91</v>
      </c>
      <c r="DH156" s="75">
        <v>21.38</v>
      </c>
      <c r="DI156" s="75"/>
      <c r="DJ156" s="75">
        <v>23.05</v>
      </c>
      <c r="DK156" s="75"/>
      <c r="DL156" s="75"/>
      <c r="DM156" s="75">
        <v>0</v>
      </c>
      <c r="DN156" s="75">
        <v>0.33333333333333331</v>
      </c>
      <c r="DO156" s="75">
        <v>8.3299999999999999E-2</v>
      </c>
      <c r="DP156" s="156">
        <v>1</v>
      </c>
      <c r="DQ156" s="75">
        <v>108.8963</v>
      </c>
      <c r="DR156" s="75">
        <v>197.02510000000001</v>
      </c>
      <c r="DS156" s="75">
        <v>2.6392081273652099</v>
      </c>
      <c r="DT156" s="75">
        <v>2.5810417048386198</v>
      </c>
      <c r="DU156" s="75">
        <v>0.466682522730341</v>
      </c>
      <c r="DV156" s="75">
        <v>6.0573500533688298</v>
      </c>
      <c r="DW156" s="75">
        <v>3.1058906500955499</v>
      </c>
      <c r="DX156" s="75">
        <v>8.6383917582074599</v>
      </c>
      <c r="DY156" s="75"/>
      <c r="DZ156" s="74"/>
    </row>
    <row r="157" spans="1:130" x14ac:dyDescent="0.3">
      <c r="A157" s="5">
        <v>731</v>
      </c>
      <c r="B157" s="5" t="s">
        <v>769</v>
      </c>
      <c r="C157" s="48">
        <v>48</v>
      </c>
      <c r="D157" s="5">
        <v>48</v>
      </c>
      <c r="E157" s="5">
        <v>48</v>
      </c>
      <c r="F157" s="5">
        <v>378</v>
      </c>
      <c r="G157" s="5">
        <v>43.539900520000003</v>
      </c>
      <c r="H157" s="5">
        <v>-89.569438939999998</v>
      </c>
      <c r="I157" s="5">
        <v>2</v>
      </c>
      <c r="J157" s="5" t="s">
        <v>1844</v>
      </c>
      <c r="K157" s="5">
        <v>3</v>
      </c>
      <c r="L157" s="5" t="s">
        <v>1844</v>
      </c>
      <c r="M157" s="5">
        <v>3</v>
      </c>
      <c r="N157" s="5">
        <v>2</v>
      </c>
      <c r="O157" s="5">
        <v>1</v>
      </c>
      <c r="P157" s="5">
        <v>0</v>
      </c>
      <c r="Q157" s="5">
        <v>1</v>
      </c>
      <c r="R157" s="5">
        <v>1</v>
      </c>
      <c r="S157" s="5">
        <v>2</v>
      </c>
      <c r="T157" s="5">
        <v>0</v>
      </c>
      <c r="U157" s="5">
        <v>0</v>
      </c>
      <c r="V157" s="133">
        <v>40430</v>
      </c>
      <c r="W157" s="48">
        <v>2010</v>
      </c>
      <c r="X157" s="5">
        <v>6</v>
      </c>
      <c r="Y157" s="178">
        <v>0.23047818749999999</v>
      </c>
      <c r="Z157" s="178">
        <v>9.9292276095264</v>
      </c>
      <c r="AA157" s="32">
        <v>33.9075396</v>
      </c>
      <c r="AB157" s="32">
        <v>69.749860499999997</v>
      </c>
      <c r="AC157" s="32">
        <v>119.3917221</v>
      </c>
      <c r="AD157" s="200">
        <f t="shared" si="20"/>
        <v>1.2281547052375617</v>
      </c>
      <c r="AE157" s="200">
        <f t="shared" si="21"/>
        <v>0.72127802396221252</v>
      </c>
      <c r="AF157" s="200">
        <f t="shared" si="22"/>
        <v>0.53749444870992136</v>
      </c>
      <c r="AG157" s="200">
        <f t="shared" si="23"/>
        <v>2.4869271779096955</v>
      </c>
      <c r="AH157" s="98"/>
      <c r="AI157" s="223"/>
      <c r="AJ157" s="223"/>
      <c r="AK157" s="244"/>
      <c r="AL157" s="223"/>
      <c r="AM157" s="223"/>
      <c r="AN157" s="5"/>
      <c r="AO157" s="5"/>
      <c r="AP157" s="178">
        <v>194.2222222</v>
      </c>
      <c r="AQ157" s="178">
        <v>356.15555560000001</v>
      </c>
      <c r="AR157" s="32">
        <v>250.5</v>
      </c>
      <c r="AS157" s="32">
        <v>265.8</v>
      </c>
      <c r="AT157" s="5"/>
      <c r="AU157" s="98"/>
      <c r="AV157" s="98"/>
      <c r="AW157" s="98"/>
      <c r="AX157" s="98">
        <v>0</v>
      </c>
      <c r="AY157" s="98"/>
      <c r="AZ157" s="5">
        <v>0</v>
      </c>
      <c r="BA157" s="5">
        <v>0</v>
      </c>
      <c r="BB157" s="200">
        <v>10.723333330000001</v>
      </c>
      <c r="BC157" s="200">
        <v>11.37964167</v>
      </c>
      <c r="BD157" s="200">
        <v>11.05125</v>
      </c>
      <c r="BE157" s="200">
        <v>11.97391859</v>
      </c>
      <c r="BF157" s="200">
        <v>108.41</v>
      </c>
      <c r="BG157" s="200">
        <v>134.44</v>
      </c>
      <c r="BH157" s="200">
        <v>138.41520259999999</v>
      </c>
      <c r="BI157" s="200">
        <v>126.0320258</v>
      </c>
      <c r="BJ157" s="200">
        <v>168.17576560000001</v>
      </c>
      <c r="BK157" s="200">
        <v>145.99372389999999</v>
      </c>
      <c r="BL157" s="200">
        <v>19.87</v>
      </c>
      <c r="BM157" s="200">
        <v>13.58</v>
      </c>
      <c r="BN157" s="6">
        <v>10.06</v>
      </c>
      <c r="BO157" s="6">
        <v>7.31</v>
      </c>
      <c r="BP157" s="75">
        <v>8.3000000000000007</v>
      </c>
      <c r="BQ157" s="75">
        <v>5.6395969900000003</v>
      </c>
      <c r="BR157" s="75">
        <v>13.09</v>
      </c>
      <c r="BS157" s="75">
        <v>7.86</v>
      </c>
      <c r="BT157" s="75">
        <v>5.22</v>
      </c>
      <c r="BU157" s="75">
        <v>7.65</v>
      </c>
      <c r="BV157" s="75">
        <v>6.4556225620000003</v>
      </c>
      <c r="BW157" s="75">
        <v>4.46</v>
      </c>
      <c r="BX157" s="75">
        <v>7.42</v>
      </c>
      <c r="BY157" s="75">
        <v>4.87</v>
      </c>
      <c r="BZ157" s="75">
        <v>5.67</v>
      </c>
      <c r="CA157" s="75">
        <v>2.99</v>
      </c>
      <c r="CB157" s="75">
        <v>0.12</v>
      </c>
      <c r="CC157" s="75">
        <v>2.79</v>
      </c>
      <c r="CD157" s="75">
        <v>2.27</v>
      </c>
      <c r="CE157" s="75">
        <v>0.04</v>
      </c>
      <c r="CF157" s="75">
        <v>0.28000000000000003</v>
      </c>
      <c r="CG157" s="75">
        <v>3.42</v>
      </c>
      <c r="CH157" s="75">
        <v>3.81</v>
      </c>
      <c r="CI157" s="75">
        <v>0.13</v>
      </c>
      <c r="CJ157" s="75">
        <v>0.42052301399999997</v>
      </c>
      <c r="CK157" s="75">
        <v>4.5751354400000004</v>
      </c>
      <c r="CL157" s="75">
        <v>1.4164862389999999</v>
      </c>
      <c r="CM157" s="75">
        <v>4.3477869000000002E-2</v>
      </c>
      <c r="CN157" s="75">
        <v>0.22</v>
      </c>
      <c r="CO157" s="75">
        <v>2.54</v>
      </c>
      <c r="CP157" s="75">
        <v>1.6</v>
      </c>
      <c r="CQ157" s="75">
        <v>0.1</v>
      </c>
      <c r="CR157" s="75">
        <v>663.16</v>
      </c>
      <c r="CS157" s="75">
        <v>852.14</v>
      </c>
      <c r="CT157" s="75">
        <v>174.52</v>
      </c>
      <c r="CU157" s="75">
        <v>78.89</v>
      </c>
      <c r="CV157" s="75">
        <v>14519.6</v>
      </c>
      <c r="CW157" s="75"/>
      <c r="CX157" s="75">
        <v>47.35</v>
      </c>
      <c r="CY157" s="75"/>
      <c r="CZ157" s="75"/>
      <c r="DA157" s="75">
        <v>2.0699999999999998</v>
      </c>
      <c r="DB157" s="75">
        <v>2.44</v>
      </c>
      <c r="DC157" s="75"/>
      <c r="DD157" s="75">
        <v>2.1</v>
      </c>
      <c r="DE157" s="75"/>
      <c r="DF157" s="75"/>
      <c r="DG157" s="75">
        <v>25.14</v>
      </c>
      <c r="DH157" s="75">
        <v>19.84</v>
      </c>
      <c r="DI157" s="75"/>
      <c r="DJ157" s="75">
        <v>22.55</v>
      </c>
      <c r="DK157" s="75"/>
      <c r="DL157" s="75"/>
      <c r="DM157" s="75">
        <v>0.41666666699999999</v>
      </c>
      <c r="DN157" s="75">
        <v>0</v>
      </c>
      <c r="DO157" s="75">
        <v>0.16669999999999999</v>
      </c>
      <c r="DP157" s="156">
        <v>1</v>
      </c>
      <c r="DQ157" s="75">
        <v>136.99119999999999</v>
      </c>
      <c r="DR157" s="75">
        <v>144.10651507399999</v>
      </c>
      <c r="DS157" s="75">
        <v>1.93158392655879</v>
      </c>
      <c r="DT157" s="75">
        <v>1.7731373378142401</v>
      </c>
      <c r="DU157" s="75">
        <v>0.97261721920824096</v>
      </c>
      <c r="DV157" s="75">
        <v>0.963901548300375</v>
      </c>
      <c r="DW157" s="75">
        <v>2.90420114576703</v>
      </c>
      <c r="DX157" s="75">
        <v>2.73703888611462</v>
      </c>
      <c r="DY157" s="75"/>
      <c r="DZ157" s="74"/>
    </row>
    <row r="158" spans="1:130" x14ac:dyDescent="0.3">
      <c r="A158" s="5">
        <v>1440</v>
      </c>
      <c r="B158" s="5" t="s">
        <v>1070</v>
      </c>
      <c r="C158" s="48">
        <v>48</v>
      </c>
      <c r="D158" s="5">
        <v>48</v>
      </c>
      <c r="E158" s="5">
        <v>48</v>
      </c>
      <c r="F158" s="5"/>
      <c r="G158" s="5">
        <v>43.539900520000003</v>
      </c>
      <c r="H158" s="5">
        <v>-89.569438939999998</v>
      </c>
      <c r="I158" s="5">
        <v>4</v>
      </c>
      <c r="J158" s="5" t="s">
        <v>1852</v>
      </c>
      <c r="K158" s="5">
        <v>12</v>
      </c>
      <c r="L158" s="5" t="s">
        <v>1852</v>
      </c>
      <c r="M158" s="5">
        <v>12</v>
      </c>
      <c r="N158" s="5">
        <v>5</v>
      </c>
      <c r="O158" s="5">
        <v>0</v>
      </c>
      <c r="P158" s="5">
        <v>0</v>
      </c>
      <c r="Q158" s="5">
        <v>0</v>
      </c>
      <c r="R158" s="5">
        <v>0</v>
      </c>
      <c r="S158" s="5">
        <v>2</v>
      </c>
      <c r="T158" s="5">
        <v>0</v>
      </c>
      <c r="U158" s="5">
        <v>0</v>
      </c>
      <c r="V158" s="133">
        <v>40430</v>
      </c>
      <c r="W158" s="48">
        <v>2010</v>
      </c>
      <c r="X158" s="5">
        <v>6</v>
      </c>
      <c r="Y158" s="178">
        <v>0.100378116</v>
      </c>
      <c r="Z158" s="178">
        <v>5.3647405841879996</v>
      </c>
      <c r="AA158" s="32">
        <v>25.449609375000001</v>
      </c>
      <c r="AB158" s="32">
        <v>55.753376000000003</v>
      </c>
      <c r="AC158" s="32">
        <v>99.692459999999997</v>
      </c>
      <c r="AD158" s="200">
        <f t="shared" si="20"/>
        <v>1.5568523726087884</v>
      </c>
      <c r="AE158" s="200">
        <f t="shared" si="21"/>
        <v>0.78423757040484299</v>
      </c>
      <c r="AF158" s="200">
        <f t="shared" si="22"/>
        <v>0.58115208266669782</v>
      </c>
      <c r="AG158" s="200">
        <f t="shared" si="23"/>
        <v>2.9222420256803292</v>
      </c>
      <c r="AH158" s="98"/>
      <c r="AI158" s="223"/>
      <c r="AJ158" s="223"/>
      <c r="AK158" s="244"/>
      <c r="AL158" s="223"/>
      <c r="AM158" s="223"/>
      <c r="AN158" s="5" t="s">
        <v>2301</v>
      </c>
      <c r="AO158" s="5"/>
      <c r="AP158" s="178">
        <v>230.74444439999999</v>
      </c>
      <c r="AQ158" s="178">
        <v>364.53333329999998</v>
      </c>
      <c r="AR158" s="32">
        <v>285.7</v>
      </c>
      <c r="AS158" s="32">
        <v>273.39999999999998</v>
      </c>
      <c r="AT158" s="5"/>
      <c r="AU158" s="98"/>
      <c r="AV158" s="98"/>
      <c r="AW158" s="98"/>
      <c r="AX158" s="98" t="s">
        <v>5</v>
      </c>
      <c r="AY158" s="98"/>
      <c r="AZ158" s="5">
        <v>0</v>
      </c>
      <c r="BA158" s="5">
        <v>0</v>
      </c>
      <c r="BB158" s="200">
        <v>10.2605</v>
      </c>
      <c r="BC158" s="200">
        <v>9.8498000000000001</v>
      </c>
      <c r="BD158" s="200">
        <v>11.361875</v>
      </c>
      <c r="BE158" s="200">
        <v>10.53476667</v>
      </c>
      <c r="BF158" s="200">
        <v>118.15</v>
      </c>
      <c r="BG158" s="200">
        <v>121.09</v>
      </c>
      <c r="BH158" s="200">
        <v>133.53071320000001</v>
      </c>
      <c r="BI158" s="200">
        <v>113.5532712</v>
      </c>
      <c r="BJ158" s="200">
        <v>156.1769759</v>
      </c>
      <c r="BK158" s="200">
        <v>140.9490467</v>
      </c>
      <c r="BL158" s="200">
        <v>21.23</v>
      </c>
      <c r="BM158" s="200">
        <v>15.52</v>
      </c>
      <c r="BN158" s="6">
        <v>11.43</v>
      </c>
      <c r="BO158" s="6">
        <v>9.01</v>
      </c>
      <c r="BP158" s="75">
        <v>8.58</v>
      </c>
      <c r="BQ158" s="75">
        <v>8.2052111520000004</v>
      </c>
      <c r="BR158" s="75">
        <v>7.02</v>
      </c>
      <c r="BS158" s="75">
        <v>6.42</v>
      </c>
      <c r="BT158" s="75">
        <v>7.13</v>
      </c>
      <c r="BU158" s="75">
        <v>6.56</v>
      </c>
      <c r="BV158" s="75">
        <v>6.6926393289999995</v>
      </c>
      <c r="BW158" s="75">
        <v>6.21</v>
      </c>
      <c r="BX158" s="75">
        <v>3.75</v>
      </c>
      <c r="BY158" s="75">
        <v>4.04</v>
      </c>
      <c r="BZ158" s="75">
        <v>3.27</v>
      </c>
      <c r="CA158" s="75">
        <v>2.38</v>
      </c>
      <c r="CB158" s="75">
        <v>0.12</v>
      </c>
      <c r="CC158" s="75">
        <v>3.74</v>
      </c>
      <c r="CD158" s="75">
        <v>3.23</v>
      </c>
      <c r="CE158" s="75">
        <v>0.05</v>
      </c>
      <c r="CF158" s="75">
        <v>0.26</v>
      </c>
      <c r="CG158" s="75">
        <v>2.97</v>
      </c>
      <c r="CH158" s="75">
        <v>3.23</v>
      </c>
      <c r="CI158" s="75">
        <v>0.1</v>
      </c>
      <c r="CJ158" s="75">
        <v>0.64836344000000001</v>
      </c>
      <c r="CK158" s="75">
        <v>4.5421500229999996</v>
      </c>
      <c r="CL158" s="75">
        <v>1.4457727979999999</v>
      </c>
      <c r="CM158" s="75">
        <v>5.6353067999999999E-2</v>
      </c>
      <c r="CN158" s="75">
        <v>0.28999999999999998</v>
      </c>
      <c r="CO158" s="75">
        <v>3.57</v>
      </c>
      <c r="CP158" s="75">
        <v>2.23</v>
      </c>
      <c r="CQ158" s="75">
        <v>0.12</v>
      </c>
      <c r="CR158" s="75">
        <v>1171.4000000000001</v>
      </c>
      <c r="CS158" s="75">
        <v>1210.53</v>
      </c>
      <c r="CT158" s="75">
        <v>209.2</v>
      </c>
      <c r="CU158" s="75">
        <v>32.79</v>
      </c>
      <c r="CV158" s="75">
        <v>32996.300000000003</v>
      </c>
      <c r="CW158" s="75"/>
      <c r="CX158" s="75">
        <v>47.78</v>
      </c>
      <c r="CY158" s="75"/>
      <c r="CZ158" s="75"/>
      <c r="DA158" s="75">
        <v>1.72</v>
      </c>
      <c r="DB158" s="75">
        <v>2.21</v>
      </c>
      <c r="DC158" s="75"/>
      <c r="DD158" s="75">
        <v>2.0299999999999998</v>
      </c>
      <c r="DE158" s="75"/>
      <c r="DF158" s="75"/>
      <c r="DG158" s="75">
        <v>28.3</v>
      </c>
      <c r="DH158" s="75">
        <v>22.69</v>
      </c>
      <c r="DI158" s="75"/>
      <c r="DJ158" s="75">
        <v>23.64</v>
      </c>
      <c r="DK158" s="75"/>
      <c r="DL158" s="75"/>
      <c r="DM158" s="75">
        <v>0.16666666699999999</v>
      </c>
      <c r="DN158" s="75">
        <v>0.41666666666666669</v>
      </c>
      <c r="DO158" s="75">
        <v>8.3299999999999999E-2</v>
      </c>
      <c r="DP158" s="156">
        <v>1</v>
      </c>
      <c r="DQ158" s="75">
        <v>118.9045</v>
      </c>
      <c r="DR158" s="75">
        <v>127.1973</v>
      </c>
      <c r="DS158" s="75">
        <v>1.6609968504135699</v>
      </c>
      <c r="DT158" s="75">
        <v>2.5714382302140102</v>
      </c>
      <c r="DU158" s="75">
        <v>0.92729879861569597</v>
      </c>
      <c r="DV158" s="75">
        <v>1.88007135371584</v>
      </c>
      <c r="DW158" s="75">
        <v>2.5882956490292601</v>
      </c>
      <c r="DX158" s="75">
        <v>4.45150958392985</v>
      </c>
      <c r="DY158" s="75"/>
      <c r="DZ158" s="74"/>
    </row>
    <row r="159" spans="1:130" x14ac:dyDescent="0.3">
      <c r="A159" s="1">
        <v>865</v>
      </c>
      <c r="B159" s="1" t="s">
        <v>951</v>
      </c>
      <c r="C159" s="47">
        <v>49</v>
      </c>
      <c r="D159" s="1">
        <v>49</v>
      </c>
      <c r="E159" s="1">
        <v>49</v>
      </c>
      <c r="F159" s="1">
        <v>323</v>
      </c>
      <c r="G159" s="1">
        <v>43.540136990000001</v>
      </c>
      <c r="H159" s="1">
        <v>-89.569438939999998</v>
      </c>
      <c r="I159" s="1">
        <v>3</v>
      </c>
      <c r="J159" s="1" t="s">
        <v>1858</v>
      </c>
      <c r="K159" s="1">
        <v>25</v>
      </c>
      <c r="L159" s="1" t="s">
        <v>1858</v>
      </c>
      <c r="M159" s="1">
        <v>25</v>
      </c>
      <c r="N159" s="1">
        <v>3</v>
      </c>
      <c r="O159" s="1">
        <v>1</v>
      </c>
      <c r="P159" s="1">
        <v>0</v>
      </c>
      <c r="Q159" s="1">
        <v>1</v>
      </c>
      <c r="R159" s="1">
        <v>1</v>
      </c>
      <c r="S159" s="1">
        <v>2</v>
      </c>
      <c r="T159" s="1">
        <v>0</v>
      </c>
      <c r="U159" s="1">
        <v>0</v>
      </c>
      <c r="V159" s="142">
        <v>40430</v>
      </c>
      <c r="W159" s="47">
        <v>2010</v>
      </c>
      <c r="X159" s="1">
        <v>6</v>
      </c>
      <c r="Y159" s="185">
        <v>2.5310961E-2</v>
      </c>
      <c r="Z159" s="185">
        <v>0.45732603067249999</v>
      </c>
      <c r="AA159" s="30">
        <v>3.5130382177500001</v>
      </c>
      <c r="AB159" s="30">
        <v>10.697098807690001</v>
      </c>
      <c r="AC159" s="30">
        <v>18.50398556775</v>
      </c>
      <c r="AD159" s="207">
        <f t="shared" si="20"/>
        <v>2.038839979583309</v>
      </c>
      <c r="AE159" s="207">
        <f t="shared" si="21"/>
        <v>1.1134913130605546</v>
      </c>
      <c r="AF159" s="207">
        <f t="shared" si="22"/>
        <v>0.54801357974116582</v>
      </c>
      <c r="AG159" s="207">
        <f t="shared" si="23"/>
        <v>3.7003448723850294</v>
      </c>
      <c r="AP159" s="185">
        <v>208.98888890000001</v>
      </c>
      <c r="AQ159" s="185">
        <v>356.15555560000001</v>
      </c>
      <c r="AR159" s="30">
        <v>239.5</v>
      </c>
      <c r="AS159" s="30">
        <v>265.8</v>
      </c>
      <c r="AX159" s="97">
        <v>1</v>
      </c>
      <c r="AZ159" s="1">
        <v>0</v>
      </c>
      <c r="BA159" s="1">
        <v>0</v>
      </c>
      <c r="BB159" s="207">
        <v>11.699473680000001</v>
      </c>
      <c r="BC159" s="207">
        <v>12.39389167</v>
      </c>
      <c r="BD159" s="207">
        <v>8.6263157889999995</v>
      </c>
      <c r="BE159" s="207">
        <v>11.58793571</v>
      </c>
      <c r="BF159" s="207">
        <v>125.89</v>
      </c>
      <c r="BG159" s="207">
        <v>141.28</v>
      </c>
      <c r="BH159" s="207">
        <v>134.77839080000001</v>
      </c>
      <c r="BI159" s="207">
        <v>127.0733937</v>
      </c>
      <c r="BJ159" s="207">
        <v>151.9562396</v>
      </c>
      <c r="BK159" s="207">
        <v>149.23977740000001</v>
      </c>
      <c r="BL159" s="207">
        <v>20.66</v>
      </c>
      <c r="BM159" s="207">
        <v>16.420000000000002</v>
      </c>
      <c r="BN159" s="2">
        <v>10.96</v>
      </c>
      <c r="BO159" s="2">
        <v>12.74</v>
      </c>
      <c r="BP159" s="74">
        <v>11.88</v>
      </c>
      <c r="BQ159" s="74">
        <v>9.2610943169999995</v>
      </c>
      <c r="BR159" s="74">
        <v>6.84</v>
      </c>
      <c r="BS159" s="74">
        <v>7.7</v>
      </c>
      <c r="BT159" s="74">
        <v>1.6</v>
      </c>
      <c r="BU159" s="74">
        <v>1.43</v>
      </c>
      <c r="BV159" s="74">
        <v>1.4780463020000001</v>
      </c>
      <c r="BW159" s="74">
        <v>0.68</v>
      </c>
      <c r="BX159" s="74">
        <v>4.7699999999999996</v>
      </c>
      <c r="BY159" s="74">
        <v>4.53</v>
      </c>
      <c r="BZ159" s="74">
        <v>2.0699999999999998</v>
      </c>
      <c r="CA159" s="74">
        <v>3.17</v>
      </c>
      <c r="CB159" s="74">
        <v>0.08</v>
      </c>
      <c r="CC159" s="74">
        <v>1.08</v>
      </c>
      <c r="CD159" s="74">
        <v>0.44</v>
      </c>
      <c r="CE159" s="74">
        <v>0.01</v>
      </c>
      <c r="CF159" s="74">
        <v>0.13</v>
      </c>
      <c r="CG159" s="74">
        <v>0.89</v>
      </c>
      <c r="CH159" s="74">
        <v>0.39</v>
      </c>
      <c r="CI159" s="74">
        <v>0.02</v>
      </c>
      <c r="CJ159" s="74">
        <v>0.22130132599999999</v>
      </c>
      <c r="CK159" s="74">
        <v>1.2545763320000001</v>
      </c>
      <c r="CL159" s="74">
        <v>-1.5438235999999999E-2</v>
      </c>
      <c r="CM159" s="74">
        <v>1.7606879999999998E-2</v>
      </c>
      <c r="CN159" s="74">
        <v>7.0000000000000007E-2</v>
      </c>
      <c r="CO159" s="74">
        <v>0.46</v>
      </c>
      <c r="CP159" s="74">
        <v>0.14000000000000001</v>
      </c>
      <c r="CQ159" s="74">
        <v>0.01</v>
      </c>
      <c r="CR159" s="74">
        <v>979.49</v>
      </c>
      <c r="CS159" s="74">
        <v>2087.25</v>
      </c>
      <c r="CT159" s="74">
        <v>485.48</v>
      </c>
      <c r="CU159" s="74">
        <v>54.35</v>
      </c>
      <c r="CV159" s="74">
        <v>42609.9</v>
      </c>
      <c r="CX159" s="74">
        <v>49.61</v>
      </c>
      <c r="DA159" s="74">
        <v>1.99</v>
      </c>
      <c r="DB159" s="74">
        <v>2.15</v>
      </c>
      <c r="DD159" s="74">
        <v>1.99</v>
      </c>
      <c r="DG159" s="74">
        <v>25.67</v>
      </c>
      <c r="DH159" s="74">
        <v>23.57</v>
      </c>
      <c r="DJ159" s="74">
        <v>25.59</v>
      </c>
      <c r="DM159" s="74">
        <v>1</v>
      </c>
      <c r="DN159" s="74">
        <v>8.3333333333333329E-2</v>
      </c>
      <c r="DO159" s="74">
        <v>8.3299999999999999E-2</v>
      </c>
      <c r="DP159" s="163">
        <v>1</v>
      </c>
      <c r="DQ159" s="74">
        <v>148.93270000000001</v>
      </c>
      <c r="DR159" s="74">
        <v>328.37540000000001</v>
      </c>
      <c r="DS159" s="74">
        <v>7.09864254122835</v>
      </c>
      <c r="DT159" s="74">
        <v>3.36983221033001</v>
      </c>
      <c r="DU159" s="74">
        <v>1.80927358464595</v>
      </c>
      <c r="DV159" s="74">
        <v>5.4302484290845197</v>
      </c>
      <c r="DW159" s="74">
        <v>8.9079161258742996</v>
      </c>
      <c r="DX159" s="74">
        <v>8.8000806394145208</v>
      </c>
      <c r="DZ159" s="74"/>
    </row>
    <row r="160" spans="1:130" x14ac:dyDescent="0.3">
      <c r="A160" s="1">
        <v>1488</v>
      </c>
      <c r="B160" s="1" t="s">
        <v>214</v>
      </c>
      <c r="C160" s="47">
        <v>50</v>
      </c>
      <c r="D160" s="1">
        <v>50</v>
      </c>
      <c r="E160" s="1">
        <v>50</v>
      </c>
      <c r="G160" s="1">
        <v>43.537768149999998</v>
      </c>
      <c r="H160" s="1">
        <v>-89.569438939999998</v>
      </c>
      <c r="I160" s="1">
        <v>4</v>
      </c>
      <c r="J160" s="1" t="s">
        <v>1854</v>
      </c>
      <c r="K160" s="1">
        <v>4</v>
      </c>
      <c r="L160" s="1" t="s">
        <v>1854</v>
      </c>
      <c r="M160" s="1">
        <v>4</v>
      </c>
      <c r="N160" s="1">
        <v>3</v>
      </c>
      <c r="O160" s="1">
        <v>0</v>
      </c>
      <c r="P160" s="1">
        <v>0</v>
      </c>
      <c r="Q160" s="1">
        <v>0</v>
      </c>
      <c r="R160" s="1">
        <v>0</v>
      </c>
      <c r="S160" s="1">
        <v>2</v>
      </c>
      <c r="T160" s="1">
        <v>0</v>
      </c>
      <c r="U160" s="1">
        <v>0</v>
      </c>
      <c r="V160" s="142">
        <v>40430</v>
      </c>
      <c r="W160" s="47">
        <v>2010</v>
      </c>
      <c r="X160" s="1">
        <v>6</v>
      </c>
      <c r="Y160" s="185">
        <v>0.46157588799999999</v>
      </c>
      <c r="Z160" s="185">
        <v>12.6860988002688</v>
      </c>
      <c r="AA160" s="30">
        <v>34.184880575999998</v>
      </c>
      <c r="AB160" s="30">
        <v>76.171000000000006</v>
      </c>
      <c r="AC160" s="30">
        <v>141.19865999999999</v>
      </c>
      <c r="AD160" s="207">
        <f t="shared" si="20"/>
        <v>0.99127664658216341</v>
      </c>
      <c r="AE160" s="207">
        <f t="shared" si="21"/>
        <v>0.80119735492919997</v>
      </c>
      <c r="AF160" s="207">
        <f t="shared" si="22"/>
        <v>0.61718702210231413</v>
      </c>
      <c r="AG160" s="207">
        <f t="shared" si="23"/>
        <v>2.4096610236136775</v>
      </c>
      <c r="AP160" s="185">
        <v>226</v>
      </c>
      <c r="AQ160" s="185">
        <v>350</v>
      </c>
      <c r="AR160" s="30">
        <v>285.7</v>
      </c>
      <c r="AS160" s="30">
        <v>276.2</v>
      </c>
      <c r="AX160" s="97" t="s">
        <v>5</v>
      </c>
      <c r="AZ160" s="1">
        <v>0</v>
      </c>
      <c r="BA160" s="1">
        <v>0</v>
      </c>
      <c r="BB160" s="207">
        <v>13.035625</v>
      </c>
      <c r="BC160" s="207">
        <v>14.40869167</v>
      </c>
      <c r="BD160" s="207">
        <v>13.151176469999999</v>
      </c>
      <c r="BE160" s="207">
        <v>12.919361110000001</v>
      </c>
      <c r="BF160" s="207">
        <v>138.30000000000001</v>
      </c>
      <c r="BG160" s="207">
        <v>154.03</v>
      </c>
      <c r="BH160" s="207">
        <v>178.83048959999999</v>
      </c>
      <c r="BI160" s="207">
        <v>128.0014066</v>
      </c>
      <c r="BJ160" s="207">
        <v>212.2164215</v>
      </c>
      <c r="BK160" s="207">
        <v>194.55241359999999</v>
      </c>
      <c r="BL160" s="207">
        <v>12.27</v>
      </c>
      <c r="BM160" s="207">
        <v>8.56</v>
      </c>
      <c r="BN160" s="2">
        <v>6.79</v>
      </c>
      <c r="BO160" s="2">
        <v>5.64</v>
      </c>
      <c r="BP160" s="74">
        <v>6.12</v>
      </c>
      <c r="BQ160" s="74">
        <v>7.1758331679999996</v>
      </c>
      <c r="BR160" s="74">
        <v>8.44</v>
      </c>
      <c r="BS160" s="74">
        <v>8.18</v>
      </c>
      <c r="BT160" s="74">
        <v>6.61</v>
      </c>
      <c r="BU160" s="74">
        <v>5.67</v>
      </c>
      <c r="BV160" s="74">
        <v>6.2638596570000002</v>
      </c>
      <c r="BW160" s="74">
        <v>3.7199999999999998</v>
      </c>
      <c r="BX160" s="74">
        <v>4.79</v>
      </c>
      <c r="BY160" s="74">
        <v>5.08</v>
      </c>
      <c r="BZ160" s="74">
        <v>3.65</v>
      </c>
      <c r="CA160" s="74">
        <v>3.1</v>
      </c>
      <c r="CB160" s="74">
        <v>0.12</v>
      </c>
      <c r="CC160" s="74">
        <v>3.25</v>
      </c>
      <c r="CD160" s="74">
        <v>3.19</v>
      </c>
      <c r="CE160" s="74">
        <v>0.06</v>
      </c>
      <c r="CF160" s="74">
        <v>0.26</v>
      </c>
      <c r="CG160" s="74">
        <v>2.4900000000000002</v>
      </c>
      <c r="CH160" s="74">
        <v>2.81</v>
      </c>
      <c r="CI160" s="74">
        <v>0.11</v>
      </c>
      <c r="CJ160" s="74">
        <v>0.84930350200000004</v>
      </c>
      <c r="CK160" s="74">
        <v>3.8997429129999999</v>
      </c>
      <c r="CL160" s="74">
        <v>1.4452520149999999</v>
      </c>
      <c r="CM160" s="74">
        <v>6.9561227000000003E-2</v>
      </c>
      <c r="CN160" s="74">
        <v>0.21</v>
      </c>
      <c r="CO160" s="74">
        <v>2.02</v>
      </c>
      <c r="CP160" s="74">
        <v>1.4</v>
      </c>
      <c r="CQ160" s="74">
        <v>0.09</v>
      </c>
      <c r="CR160" s="74">
        <v>683.53</v>
      </c>
      <c r="CS160" s="74">
        <v>1023.13</v>
      </c>
      <c r="CT160" s="74">
        <v>119.34</v>
      </c>
      <c r="CU160" s="74">
        <v>103.09</v>
      </c>
      <c r="CV160" s="74">
        <v>21440.62</v>
      </c>
      <c r="CX160" s="74">
        <v>49.05</v>
      </c>
      <c r="DA160" s="74">
        <v>2.2999999999999998</v>
      </c>
      <c r="DB160" s="74">
        <v>2.41</v>
      </c>
      <c r="DD160" s="74">
        <v>2.5</v>
      </c>
      <c r="DG160" s="74">
        <v>22.03</v>
      </c>
      <c r="DH160" s="74">
        <v>20.22</v>
      </c>
      <c r="DJ160" s="74">
        <v>18.64</v>
      </c>
      <c r="DM160" s="74">
        <v>1.0833333329999999</v>
      </c>
      <c r="DN160" s="74">
        <v>0.5</v>
      </c>
      <c r="DO160" s="74">
        <v>0.33329999999999999</v>
      </c>
      <c r="DP160" s="163">
        <v>1</v>
      </c>
      <c r="DQ160" s="74">
        <v>174.447</v>
      </c>
      <c r="DR160" s="74">
        <v>239.52719999999999</v>
      </c>
      <c r="DS160" s="74">
        <v>1.4203740964304301</v>
      </c>
      <c r="DT160" s="74">
        <v>1.2363522806595699</v>
      </c>
      <c r="DU160" s="74">
        <v>1.0077559373334</v>
      </c>
      <c r="DV160" s="74">
        <v>3.9017280709664699</v>
      </c>
      <c r="DW160" s="74">
        <v>2.4281300337638401</v>
      </c>
      <c r="DX160" s="74">
        <v>5.1380803516260398</v>
      </c>
      <c r="DZ160" s="74"/>
    </row>
    <row r="161" spans="1:130" x14ac:dyDescent="0.3">
      <c r="A161" s="66">
        <v>221</v>
      </c>
      <c r="B161" s="66" t="s">
        <v>576</v>
      </c>
      <c r="C161" s="67">
        <v>51</v>
      </c>
      <c r="D161" s="66">
        <v>51</v>
      </c>
      <c r="E161" s="66">
        <v>51</v>
      </c>
      <c r="F161" s="66">
        <v>22</v>
      </c>
      <c r="G161" s="66">
        <v>43.535853590000002</v>
      </c>
      <c r="H161" s="66">
        <v>-89.569438939999998</v>
      </c>
      <c r="I161" s="66">
        <v>1</v>
      </c>
      <c r="J161" s="66" t="s">
        <v>1848</v>
      </c>
      <c r="K161" s="66">
        <v>25</v>
      </c>
      <c r="L161" s="66" t="s">
        <v>1848</v>
      </c>
      <c r="M161" s="66">
        <v>25</v>
      </c>
      <c r="N161" s="66">
        <v>7</v>
      </c>
      <c r="O161" s="66">
        <v>1</v>
      </c>
      <c r="P161" s="66">
        <v>0</v>
      </c>
      <c r="Q161" s="66">
        <v>1</v>
      </c>
      <c r="R161" s="66">
        <v>1</v>
      </c>
      <c r="S161" s="66">
        <v>2</v>
      </c>
      <c r="T161" s="66">
        <v>0</v>
      </c>
      <c r="U161" s="66">
        <v>0</v>
      </c>
      <c r="V161" s="143">
        <v>40430</v>
      </c>
      <c r="W161" s="67">
        <v>2010</v>
      </c>
      <c r="X161" s="66">
        <v>6</v>
      </c>
      <c r="Y161" s="191">
        <v>0.38625619174999998</v>
      </c>
      <c r="Z161" s="191">
        <v>5.8670110447199999</v>
      </c>
      <c r="AA161" s="69">
        <v>19.067946624000001</v>
      </c>
      <c r="AB161" s="69">
        <v>37.582475903999999</v>
      </c>
      <c r="AC161" s="69">
        <v>65.436800000000005</v>
      </c>
      <c r="AD161" s="213">
        <f t="shared" si="20"/>
        <v>1.1786634256361364</v>
      </c>
      <c r="AE161" s="213">
        <f t="shared" si="21"/>
        <v>0.67852913727632247</v>
      </c>
      <c r="AF161" s="213">
        <f t="shared" si="22"/>
        <v>0.5545469159731824</v>
      </c>
      <c r="AG161" s="213">
        <f t="shared" si="23"/>
        <v>2.4117394788856412</v>
      </c>
      <c r="AH161" s="109"/>
      <c r="AI161" s="233"/>
      <c r="AJ161" s="233"/>
      <c r="AK161" s="257"/>
      <c r="AL161" s="233"/>
      <c r="AM161" s="233"/>
      <c r="AN161" s="66"/>
      <c r="AO161" s="66"/>
      <c r="AP161" s="191">
        <v>194.2222222</v>
      </c>
      <c r="AQ161" s="191">
        <v>293.38888889999998</v>
      </c>
      <c r="AR161" s="69">
        <v>229.5</v>
      </c>
      <c r="AS161" s="69">
        <v>218.1</v>
      </c>
      <c r="AT161" s="66" t="s">
        <v>1844</v>
      </c>
      <c r="AU161" s="109"/>
      <c r="AV161" s="109" t="s">
        <v>1844</v>
      </c>
      <c r="AW161" s="109"/>
      <c r="AX161" s="109">
        <v>1</v>
      </c>
      <c r="AY161" s="109">
        <v>1</v>
      </c>
      <c r="AZ161" s="66">
        <v>6</v>
      </c>
      <c r="BA161" s="66">
        <v>0</v>
      </c>
      <c r="BB161" s="213">
        <v>13.9418895</v>
      </c>
      <c r="BC161" s="213">
        <v>14.60835833</v>
      </c>
      <c r="BD161" s="213">
        <v>12.99375</v>
      </c>
      <c r="BE161" s="213">
        <v>16.819918179999998</v>
      </c>
      <c r="BF161" s="213">
        <v>122.39</v>
      </c>
      <c r="BG161" s="213">
        <v>146.04</v>
      </c>
      <c r="BH161" s="213">
        <v>142.5551074</v>
      </c>
      <c r="BI161" s="213">
        <v>129.89056020000001</v>
      </c>
      <c r="BJ161" s="213">
        <v>166.2269129</v>
      </c>
      <c r="BK161" s="213">
        <v>147.94426680000001</v>
      </c>
      <c r="BL161" s="213">
        <v>19.48</v>
      </c>
      <c r="BM161" s="213">
        <v>3.25</v>
      </c>
      <c r="BN161" s="68">
        <v>9.14</v>
      </c>
      <c r="BO161" s="68">
        <v>7.53</v>
      </c>
      <c r="BP161" s="88">
        <v>6.18</v>
      </c>
      <c r="BQ161" s="88">
        <v>7.0827681079999998</v>
      </c>
      <c r="BR161" s="88">
        <v>14.73</v>
      </c>
      <c r="BS161" s="88">
        <v>11.2</v>
      </c>
      <c r="BT161" s="88">
        <v>13.29</v>
      </c>
      <c r="BU161" s="88">
        <v>10.25</v>
      </c>
      <c r="BV161" s="88">
        <v>11.516472197999999</v>
      </c>
      <c r="BW161" s="88">
        <v>7.5000000000000009</v>
      </c>
      <c r="BX161" s="88">
        <v>6.67</v>
      </c>
      <c r="BY161" s="88">
        <v>6.6</v>
      </c>
      <c r="BZ161" s="88">
        <v>8.06</v>
      </c>
      <c r="CA161" s="88">
        <v>4.5999999999999996</v>
      </c>
      <c r="CB161" s="88">
        <v>0.23</v>
      </c>
      <c r="CC161" s="88">
        <v>5.37</v>
      </c>
      <c r="CD161" s="88">
        <v>7.49</v>
      </c>
      <c r="CE161" s="88">
        <v>0.2</v>
      </c>
      <c r="CF161" s="88">
        <v>0.44</v>
      </c>
      <c r="CG161" s="88">
        <v>3.87</v>
      </c>
      <c r="CH161" s="88">
        <v>5.65</v>
      </c>
      <c r="CI161" s="88">
        <v>0.3</v>
      </c>
      <c r="CJ161" s="88">
        <v>0.84220868199999999</v>
      </c>
      <c r="CK161" s="88">
        <v>6.5697390819999999</v>
      </c>
      <c r="CL161" s="88">
        <v>3.9995166709999999</v>
      </c>
      <c r="CM161" s="88">
        <v>0.105007763</v>
      </c>
      <c r="CN161" s="88">
        <v>0.25</v>
      </c>
      <c r="CO161" s="88">
        <v>3.2</v>
      </c>
      <c r="CP161" s="88">
        <v>3.85</v>
      </c>
      <c r="CQ161" s="88">
        <v>0.2</v>
      </c>
      <c r="CR161" s="88">
        <v>1672.64</v>
      </c>
      <c r="CS161" s="88">
        <v>2570.1999999999998</v>
      </c>
      <c r="CT161" s="88">
        <v>235.62</v>
      </c>
      <c r="CU161" s="88">
        <v>61.71</v>
      </c>
      <c r="CV161" s="88">
        <v>60896.26</v>
      </c>
      <c r="CW161" s="88"/>
      <c r="CX161" s="88">
        <v>47.89</v>
      </c>
      <c r="CY161" s="88"/>
      <c r="CZ161" s="88"/>
      <c r="DA161" s="88">
        <v>1.93</v>
      </c>
      <c r="DB161" s="88">
        <v>2.85</v>
      </c>
      <c r="DC161" s="88"/>
      <c r="DD161" s="88">
        <v>2.15</v>
      </c>
      <c r="DE161" s="88"/>
      <c r="DF161" s="88"/>
      <c r="DG161" s="88">
        <v>26.63</v>
      </c>
      <c r="DH161" s="88">
        <v>15.26</v>
      </c>
      <c r="DI161" s="88"/>
      <c r="DJ161" s="88">
        <v>22.37</v>
      </c>
      <c r="DK161" s="88"/>
      <c r="DL161" s="88"/>
      <c r="DM161" s="88">
        <v>0.16666666699999999</v>
      </c>
      <c r="DN161" s="88">
        <v>0.33333333333333331</v>
      </c>
      <c r="DO161" s="88">
        <v>0.36359999999999998</v>
      </c>
      <c r="DP161" s="168">
        <v>1</v>
      </c>
      <c r="DQ161" s="88">
        <v>176.67150000000001</v>
      </c>
      <c r="DR161" s="88">
        <v>187.58260000000001</v>
      </c>
      <c r="DS161" s="88">
        <v>3.2445527433683399</v>
      </c>
      <c r="DT161" s="88">
        <v>5.4159607554218798</v>
      </c>
      <c r="DU161" s="88">
        <v>0.89697546010533702</v>
      </c>
      <c r="DV161" s="88">
        <v>3.5441453525007098</v>
      </c>
      <c r="DW161" s="88">
        <v>4.1415282034736798</v>
      </c>
      <c r="DX161" s="88">
        <v>8.9601061079225897</v>
      </c>
      <c r="DY161" s="88"/>
      <c r="DZ161" s="74"/>
    </row>
    <row r="162" spans="1:130" x14ac:dyDescent="0.3">
      <c r="A162" s="66">
        <v>527</v>
      </c>
      <c r="B162" s="66" t="s">
        <v>209</v>
      </c>
      <c r="C162" s="67">
        <v>51</v>
      </c>
      <c r="D162" s="66">
        <v>51</v>
      </c>
      <c r="E162" s="66">
        <v>51</v>
      </c>
      <c r="F162" s="66">
        <v>509</v>
      </c>
      <c r="G162" s="66">
        <v>43.535853590000002</v>
      </c>
      <c r="H162" s="66">
        <v>-89.569438939999998</v>
      </c>
      <c r="I162" s="66">
        <v>2</v>
      </c>
      <c r="J162" s="66" t="s">
        <v>1855</v>
      </c>
      <c r="K162" s="66">
        <v>23</v>
      </c>
      <c r="L162" s="66" t="s">
        <v>1855</v>
      </c>
      <c r="M162" s="66">
        <v>23</v>
      </c>
      <c r="N162" s="66">
        <v>5</v>
      </c>
      <c r="O162" s="66">
        <v>0</v>
      </c>
      <c r="P162" s="66">
        <v>0</v>
      </c>
      <c r="Q162" s="66">
        <v>1</v>
      </c>
      <c r="R162" s="66">
        <v>0</v>
      </c>
      <c r="S162" s="66">
        <v>2</v>
      </c>
      <c r="T162" s="66">
        <v>0</v>
      </c>
      <c r="U162" s="66">
        <v>0</v>
      </c>
      <c r="V162" s="143">
        <v>40430</v>
      </c>
      <c r="W162" s="67">
        <v>2010</v>
      </c>
      <c r="X162" s="66">
        <v>6</v>
      </c>
      <c r="Y162" s="191">
        <v>0.39520591875</v>
      </c>
      <c r="Z162" s="191">
        <v>10.0621668208128</v>
      </c>
      <c r="AA162" s="69">
        <v>30.447147640000001</v>
      </c>
      <c r="AB162" s="69">
        <v>53.276254799999997</v>
      </c>
      <c r="AC162" s="69">
        <v>71.861294999999998</v>
      </c>
      <c r="AD162" s="213">
        <f t="shared" si="20"/>
        <v>1.1072097849836697</v>
      </c>
      <c r="AE162" s="213">
        <f t="shared" si="21"/>
        <v>0.55949841476364126</v>
      </c>
      <c r="AF162" s="213">
        <f t="shared" si="22"/>
        <v>0.29924707170654719</v>
      </c>
      <c r="AG162" s="213">
        <f t="shared" si="23"/>
        <v>1.9659552714538582</v>
      </c>
      <c r="AH162" s="109"/>
      <c r="AI162" s="233"/>
      <c r="AJ162" s="233"/>
      <c r="AK162" s="257"/>
      <c r="AL162" s="233"/>
      <c r="AM162" s="233"/>
      <c r="AN162" s="66"/>
      <c r="AO162" s="66"/>
      <c r="AP162" s="191">
        <v>177.51111109999999</v>
      </c>
      <c r="AQ162" s="191">
        <v>310.97777780000001</v>
      </c>
      <c r="AR162" s="69">
        <v>187.9</v>
      </c>
      <c r="AS162" s="69">
        <v>228.2</v>
      </c>
      <c r="AT162" s="66"/>
      <c r="AU162" s="109"/>
      <c r="AV162" s="109" t="s">
        <v>1844</v>
      </c>
      <c r="AW162" s="109"/>
      <c r="AX162" s="109">
        <v>1</v>
      </c>
      <c r="AY162" s="109"/>
      <c r="AZ162" s="66">
        <v>0</v>
      </c>
      <c r="BA162" s="66">
        <v>0</v>
      </c>
      <c r="BB162" s="213">
        <v>16.418125</v>
      </c>
      <c r="BC162" s="213">
        <v>13.241149999999999</v>
      </c>
      <c r="BD162" s="213">
        <v>16.675000000000001</v>
      </c>
      <c r="BE162" s="213">
        <v>14.95621667</v>
      </c>
      <c r="BF162" s="213">
        <v>138.38</v>
      </c>
      <c r="BG162" s="213">
        <v>140.97</v>
      </c>
      <c r="BH162" s="213">
        <v>154.90623890000001</v>
      </c>
      <c r="BI162" s="213">
        <v>150.61023700000001</v>
      </c>
      <c r="BJ162" s="213">
        <v>178.30648930000001</v>
      </c>
      <c r="BK162" s="213">
        <v>179.39088430000001</v>
      </c>
      <c r="BL162" s="213">
        <v>15.02</v>
      </c>
      <c r="BM162" s="213">
        <v>8.69</v>
      </c>
      <c r="BN162" s="68">
        <v>6.75</v>
      </c>
      <c r="BO162" s="68">
        <v>6.53</v>
      </c>
      <c r="BP162" s="88">
        <v>5.37</v>
      </c>
      <c r="BQ162" s="88">
        <v>3.6058143500000002</v>
      </c>
      <c r="BR162" s="88">
        <v>13.17</v>
      </c>
      <c r="BS162" s="88">
        <v>14.83</v>
      </c>
      <c r="BT162" s="88">
        <v>9.6199999999999992</v>
      </c>
      <c r="BU162" s="88">
        <v>8.4600000000000009</v>
      </c>
      <c r="BV162" s="88">
        <v>10.705471757</v>
      </c>
      <c r="BW162" s="88">
        <v>8.879999999999999</v>
      </c>
      <c r="BX162" s="88">
        <v>6.35</v>
      </c>
      <c r="BY162" s="88">
        <v>7.5</v>
      </c>
      <c r="BZ162" s="88">
        <v>6.82</v>
      </c>
      <c r="CA162" s="88">
        <v>7.33</v>
      </c>
      <c r="CB162" s="88">
        <v>0.32</v>
      </c>
      <c r="CC162" s="88">
        <v>4.07</v>
      </c>
      <c r="CD162" s="88">
        <v>5.12</v>
      </c>
      <c r="CE162" s="88">
        <v>0.12</v>
      </c>
      <c r="CF162" s="88">
        <v>0.34</v>
      </c>
      <c r="CG162" s="88">
        <v>3.54</v>
      </c>
      <c r="CH162" s="88">
        <v>4.3899999999999997</v>
      </c>
      <c r="CI162" s="88">
        <v>0.19</v>
      </c>
      <c r="CJ162" s="88">
        <v>0.80551979399999996</v>
      </c>
      <c r="CK162" s="88">
        <v>6.0427803449999997</v>
      </c>
      <c r="CL162" s="88">
        <v>3.7648498730000002</v>
      </c>
      <c r="CM162" s="88">
        <v>9.2321744999999997E-2</v>
      </c>
      <c r="CN162" s="88">
        <v>0.28000000000000003</v>
      </c>
      <c r="CO162" s="88">
        <v>3.81</v>
      </c>
      <c r="CP162" s="88">
        <v>4.59</v>
      </c>
      <c r="CQ162" s="88">
        <v>0.2</v>
      </c>
      <c r="CR162" s="88">
        <v>1560.19</v>
      </c>
      <c r="CS162" s="88">
        <v>2134.04</v>
      </c>
      <c r="CT162" s="88">
        <v>239.18</v>
      </c>
      <c r="CU162" s="88">
        <v>77.77</v>
      </c>
      <c r="CV162" s="88">
        <v>27622.19</v>
      </c>
      <c r="CW162" s="88"/>
      <c r="CX162" s="88">
        <v>47.94</v>
      </c>
      <c r="CY162" s="88"/>
      <c r="CZ162" s="88"/>
      <c r="DA162" s="88">
        <v>2.0699999999999998</v>
      </c>
      <c r="DB162" s="88">
        <v>2.4700000000000002</v>
      </c>
      <c r="DC162" s="88"/>
      <c r="DD162" s="88">
        <v>2.23</v>
      </c>
      <c r="DE162" s="88"/>
      <c r="DF162" s="88"/>
      <c r="DG162" s="88">
        <v>24.87</v>
      </c>
      <c r="DH162" s="88">
        <v>20.25</v>
      </c>
      <c r="DI162" s="88"/>
      <c r="DJ162" s="88">
        <v>21.1</v>
      </c>
      <c r="DK162" s="88"/>
      <c r="DL162" s="88"/>
      <c r="DM162" s="88">
        <v>0.41666666699999999</v>
      </c>
      <c r="DN162" s="88">
        <v>0</v>
      </c>
      <c r="DO162" s="88">
        <v>0.25</v>
      </c>
      <c r="DP162" s="168">
        <v>2</v>
      </c>
      <c r="DQ162" s="88">
        <v>160.2604</v>
      </c>
      <c r="DR162" s="88">
        <v>270.46969999999999</v>
      </c>
      <c r="DS162" s="88">
        <v>5.0691873975105501</v>
      </c>
      <c r="DT162" s="88">
        <v>3.4251526141375499</v>
      </c>
      <c r="DU162" s="88">
        <v>1.0227729370449601</v>
      </c>
      <c r="DV162" s="88">
        <v>1.7455559717040401</v>
      </c>
      <c r="DW162" s="88">
        <v>6.0919603345555098</v>
      </c>
      <c r="DX162" s="88">
        <v>5.1707085858415898</v>
      </c>
      <c r="DY162" s="88"/>
      <c r="DZ162" s="74"/>
    </row>
    <row r="163" spans="1:130" x14ac:dyDescent="0.3">
      <c r="A163" s="66">
        <v>1122</v>
      </c>
      <c r="B163" s="66" t="s">
        <v>1098</v>
      </c>
      <c r="C163" s="67">
        <v>51</v>
      </c>
      <c r="D163" s="66">
        <v>51</v>
      </c>
      <c r="E163" s="66">
        <v>51</v>
      </c>
      <c r="F163" s="66">
        <v>584</v>
      </c>
      <c r="G163" s="66">
        <v>43.535853590000002</v>
      </c>
      <c r="H163" s="66">
        <v>-89.569438939999998</v>
      </c>
      <c r="I163" s="66">
        <v>3</v>
      </c>
      <c r="J163" s="66" t="s">
        <v>1844</v>
      </c>
      <c r="K163" s="66">
        <v>2</v>
      </c>
      <c r="L163" s="66" t="s">
        <v>1844</v>
      </c>
      <c r="M163" s="66">
        <v>2</v>
      </c>
      <c r="N163" s="66">
        <v>2</v>
      </c>
      <c r="O163" s="66">
        <v>0</v>
      </c>
      <c r="P163" s="66">
        <v>0</v>
      </c>
      <c r="Q163" s="66">
        <v>1</v>
      </c>
      <c r="R163" s="66">
        <v>0</v>
      </c>
      <c r="S163" s="66">
        <v>2</v>
      </c>
      <c r="T163" s="66">
        <v>0</v>
      </c>
      <c r="U163" s="66">
        <v>0</v>
      </c>
      <c r="V163" s="143">
        <v>40430</v>
      </c>
      <c r="W163" s="67">
        <v>2010</v>
      </c>
      <c r="X163" s="66">
        <v>6</v>
      </c>
      <c r="Y163" s="191">
        <v>4.4562959999999999E-2</v>
      </c>
      <c r="Z163" s="191">
        <v>0.68973242800000001</v>
      </c>
      <c r="AA163" s="69">
        <v>5.7572390750000002</v>
      </c>
      <c r="AB163" s="69">
        <v>15.86938330181</v>
      </c>
      <c r="AC163" s="69">
        <v>38.99259</v>
      </c>
      <c r="AD163" s="213">
        <f t="shared" si="20"/>
        <v>2.1219095746431456</v>
      </c>
      <c r="AE163" s="213">
        <f t="shared" si="21"/>
        <v>1.0139336418771991</v>
      </c>
      <c r="AF163" s="213">
        <f t="shared" si="22"/>
        <v>0.89897995366333694</v>
      </c>
      <c r="AG163" s="213">
        <f t="shared" si="23"/>
        <v>4.0348231701836816</v>
      </c>
      <c r="AH163" s="109"/>
      <c r="AI163" s="233"/>
      <c r="AJ163" s="233"/>
      <c r="AK163" s="257"/>
      <c r="AL163" s="233"/>
      <c r="AM163" s="233"/>
      <c r="AN163" s="66"/>
      <c r="AO163" s="66"/>
      <c r="AP163" s="191">
        <v>194.2222222</v>
      </c>
      <c r="AQ163" s="191">
        <v>327.41111110000003</v>
      </c>
      <c r="AR163" s="69">
        <v>239.5</v>
      </c>
      <c r="AS163" s="69">
        <v>218.1</v>
      </c>
      <c r="AT163" s="66"/>
      <c r="AU163" s="109"/>
      <c r="AV163" s="109" t="s">
        <v>1844</v>
      </c>
      <c r="AW163" s="109"/>
      <c r="AX163" s="109">
        <v>1</v>
      </c>
      <c r="AY163" s="109"/>
      <c r="AZ163" s="66">
        <v>0</v>
      </c>
      <c r="BA163" s="66">
        <v>0</v>
      </c>
      <c r="BB163" s="213">
        <v>14.043749999999999</v>
      </c>
      <c r="BC163" s="213">
        <v>13.95109167</v>
      </c>
      <c r="BD163" s="213">
        <v>14.746874999999999</v>
      </c>
      <c r="BE163" s="213">
        <v>16.469325000000001</v>
      </c>
      <c r="BF163" s="213">
        <v>110.57</v>
      </c>
      <c r="BG163" s="213">
        <v>107.82</v>
      </c>
      <c r="BH163" s="213">
        <v>125.8259604</v>
      </c>
      <c r="BI163" s="213">
        <v>120.8061048</v>
      </c>
      <c r="BJ163" s="213">
        <v>136.5293369</v>
      </c>
      <c r="BK163" s="213">
        <v>135.7082332</v>
      </c>
      <c r="BL163" s="213">
        <v>22.14</v>
      </c>
      <c r="BM163" s="213">
        <v>19.13</v>
      </c>
      <c r="BN163" s="68">
        <v>11.55</v>
      </c>
      <c r="BO163" s="68">
        <v>8.58</v>
      </c>
      <c r="BP163" s="88">
        <v>9.81</v>
      </c>
      <c r="BQ163" s="88">
        <v>7.0761836340000004</v>
      </c>
      <c r="BR163" s="88">
        <v>13.21</v>
      </c>
      <c r="BS163" s="88">
        <v>12.47</v>
      </c>
      <c r="BT163" s="88">
        <v>9.35</v>
      </c>
      <c r="BU163" s="88">
        <v>10.38</v>
      </c>
      <c r="BV163" s="88">
        <v>11.010971853000001</v>
      </c>
      <c r="BW163" s="88">
        <v>10.71</v>
      </c>
      <c r="BX163" s="88">
        <v>6.5</v>
      </c>
      <c r="BY163" s="88">
        <v>6.16</v>
      </c>
      <c r="BZ163" s="88">
        <v>6.71</v>
      </c>
      <c r="CA163" s="88">
        <v>6.31</v>
      </c>
      <c r="CB163" s="88">
        <v>0.17</v>
      </c>
      <c r="CC163" s="88">
        <v>3.7</v>
      </c>
      <c r="CD163" s="88">
        <v>5.4</v>
      </c>
      <c r="CE163" s="88">
        <v>0.09</v>
      </c>
      <c r="CF163" s="88">
        <v>0.4</v>
      </c>
      <c r="CG163" s="88">
        <v>3.81</v>
      </c>
      <c r="CH163" s="88">
        <v>5.92</v>
      </c>
      <c r="CI163" s="88">
        <v>0.24</v>
      </c>
      <c r="CJ163" s="88">
        <v>0.83646115300000001</v>
      </c>
      <c r="CK163" s="88">
        <v>6.0183688330000003</v>
      </c>
      <c r="CL163" s="88">
        <v>4.0412208920000001</v>
      </c>
      <c r="CM163" s="88">
        <v>0.11492097499999999</v>
      </c>
      <c r="CN163" s="88">
        <v>0.35</v>
      </c>
      <c r="CO163" s="88">
        <v>4.1500000000000004</v>
      </c>
      <c r="CP163" s="88">
        <v>5.94</v>
      </c>
      <c r="CQ163" s="88">
        <v>0.27</v>
      </c>
      <c r="CR163" s="88">
        <v>601.69000000000005</v>
      </c>
      <c r="CS163" s="88">
        <v>1132.1600000000001</v>
      </c>
      <c r="CT163" s="88">
        <v>308.14</v>
      </c>
      <c r="CU163" s="88">
        <v>41.55</v>
      </c>
      <c r="CV163" s="88">
        <v>27523.14</v>
      </c>
      <c r="CW163" s="88"/>
      <c r="CX163" s="88">
        <v>49.23</v>
      </c>
      <c r="CY163" s="88"/>
      <c r="CZ163" s="88"/>
      <c r="DA163" s="88">
        <v>1.77</v>
      </c>
      <c r="DB163" s="88">
        <v>2.08</v>
      </c>
      <c r="DC163" s="88"/>
      <c r="DD163" s="88">
        <v>2.02</v>
      </c>
      <c r="DE163" s="88"/>
      <c r="DF163" s="88"/>
      <c r="DG163" s="88">
        <v>28.99</v>
      </c>
      <c r="DH163" s="88">
        <v>24.49</v>
      </c>
      <c r="DI163" s="88"/>
      <c r="DJ163" s="88">
        <v>24.34</v>
      </c>
      <c r="DK163" s="88"/>
      <c r="DL163" s="88"/>
      <c r="DM163" s="88">
        <v>0.5</v>
      </c>
      <c r="DN163" s="88">
        <v>0.25</v>
      </c>
      <c r="DO163" s="88">
        <v>0.16669999999999999</v>
      </c>
      <c r="DP163" s="168">
        <v>1</v>
      </c>
      <c r="DQ163" s="88">
        <v>168.2337</v>
      </c>
      <c r="DR163" s="88">
        <v>198.37280000000001</v>
      </c>
      <c r="DS163" s="88">
        <v>1.81551020990444</v>
      </c>
      <c r="DT163" s="88">
        <v>2.2997104441738001</v>
      </c>
      <c r="DU163" s="88">
        <v>0.92430945761758798</v>
      </c>
      <c r="DV163" s="88">
        <v>1.6903527096456801</v>
      </c>
      <c r="DW163" s="88">
        <v>2.7398196675220201</v>
      </c>
      <c r="DX163" s="88">
        <v>3.99006315381948</v>
      </c>
      <c r="DY163" s="88"/>
      <c r="DZ163" s="74"/>
    </row>
    <row r="164" spans="1:130" x14ac:dyDescent="0.3">
      <c r="A164" s="66">
        <v>1456</v>
      </c>
      <c r="B164" s="66" t="s">
        <v>1128</v>
      </c>
      <c r="C164" s="67">
        <v>51</v>
      </c>
      <c r="D164" s="66">
        <v>51</v>
      </c>
      <c r="E164" s="66">
        <v>51</v>
      </c>
      <c r="F164" s="66">
        <v>584</v>
      </c>
      <c r="G164" s="66">
        <v>43.535853590000002</v>
      </c>
      <c r="H164" s="66">
        <v>-89.569438939999998</v>
      </c>
      <c r="I164" s="66">
        <v>4</v>
      </c>
      <c r="J164" s="66" t="s">
        <v>1852</v>
      </c>
      <c r="K164" s="66">
        <v>28</v>
      </c>
      <c r="L164" s="66" t="s">
        <v>1852</v>
      </c>
      <c r="M164" s="66">
        <v>28</v>
      </c>
      <c r="N164" s="66">
        <v>5</v>
      </c>
      <c r="O164" s="66">
        <v>0</v>
      </c>
      <c r="P164" s="66">
        <v>0</v>
      </c>
      <c r="Q164" s="66">
        <v>1</v>
      </c>
      <c r="R164" s="66">
        <v>0</v>
      </c>
      <c r="S164" s="66">
        <v>2</v>
      </c>
      <c r="T164" s="66">
        <v>0</v>
      </c>
      <c r="U164" s="66">
        <v>0</v>
      </c>
      <c r="V164" s="143">
        <v>40430</v>
      </c>
      <c r="W164" s="67">
        <v>2010</v>
      </c>
      <c r="X164" s="66">
        <v>6</v>
      </c>
      <c r="Y164" s="191">
        <v>7.8441331500000003E-2</v>
      </c>
      <c r="Z164" s="191">
        <v>0.90430592834159995</v>
      </c>
      <c r="AA164" s="69">
        <v>6.437951945</v>
      </c>
      <c r="AB164" s="69">
        <v>18.2030359215</v>
      </c>
      <c r="AC164" s="69">
        <v>35.433</v>
      </c>
      <c r="AD164" s="213">
        <f t="shared" si="20"/>
        <v>1.9627980281069028</v>
      </c>
      <c r="AE164" s="213">
        <f t="shared" si="21"/>
        <v>1.0393779204711837</v>
      </c>
      <c r="AF164" s="213">
        <f t="shared" si="22"/>
        <v>0.66605520025249687</v>
      </c>
      <c r="AG164" s="213">
        <f t="shared" si="23"/>
        <v>3.6682311488305834</v>
      </c>
      <c r="AH164" s="109"/>
      <c r="AI164" s="233"/>
      <c r="AJ164" s="233"/>
      <c r="AK164" s="257"/>
      <c r="AL164" s="233"/>
      <c r="AM164" s="233"/>
      <c r="AN164" s="66"/>
      <c r="AO164" s="66"/>
      <c r="AP164" s="191">
        <v>184.75555560000001</v>
      </c>
      <c r="AQ164" s="191">
        <v>281.95555560000003</v>
      </c>
      <c r="AR164" s="69">
        <v>219.8</v>
      </c>
      <c r="AS164" s="69">
        <v>252.7</v>
      </c>
      <c r="AT164" s="66"/>
      <c r="AU164" s="109"/>
      <c r="AV164" s="109" t="s">
        <v>1844</v>
      </c>
      <c r="AW164" s="109"/>
      <c r="AX164" s="109">
        <v>1</v>
      </c>
      <c r="AY164" s="109"/>
      <c r="AZ164" s="66">
        <v>0</v>
      </c>
      <c r="BA164" s="66">
        <v>0</v>
      </c>
      <c r="BB164" s="213">
        <v>13.930588240000001</v>
      </c>
      <c r="BC164" s="213">
        <v>11.149775</v>
      </c>
      <c r="BD164" s="213">
        <v>14.938124999999999</v>
      </c>
      <c r="BE164" s="213">
        <v>12.880183329999999</v>
      </c>
      <c r="BF164" s="213">
        <v>99.18</v>
      </c>
      <c r="BG164" s="213">
        <v>109.5</v>
      </c>
      <c r="BH164" s="213">
        <v>128.79751999999999</v>
      </c>
      <c r="BI164" s="213">
        <v>112.6429534</v>
      </c>
      <c r="BJ164" s="213">
        <v>139.1372686</v>
      </c>
      <c r="BK164" s="213">
        <v>133.4273135</v>
      </c>
      <c r="BL164" s="213">
        <v>20.420000000000002</v>
      </c>
      <c r="BM164" s="213">
        <v>16.13</v>
      </c>
      <c r="BN164" s="68">
        <v>11.72</v>
      </c>
      <c r="BO164" s="68">
        <v>9</v>
      </c>
      <c r="BP164" s="88">
        <v>8.41</v>
      </c>
      <c r="BQ164" s="88">
        <v>7.8046079920000002</v>
      </c>
      <c r="BR164" s="88">
        <v>16.13</v>
      </c>
      <c r="BS164" s="88">
        <v>9.43</v>
      </c>
      <c r="BT164" s="88">
        <v>9.346609355</v>
      </c>
      <c r="BU164" s="88">
        <v>3.0802433475690401</v>
      </c>
      <c r="BV164" s="88">
        <v>10.961084209999999</v>
      </c>
      <c r="BW164" s="88">
        <v>9.18</v>
      </c>
      <c r="BX164" s="88">
        <v>7.21</v>
      </c>
      <c r="BY164" s="88">
        <v>4.88</v>
      </c>
      <c r="BZ164" s="88">
        <v>8.92</v>
      </c>
      <c r="CA164" s="88">
        <v>4.55</v>
      </c>
      <c r="CB164" s="88">
        <v>0.17325025686305701</v>
      </c>
      <c r="CC164" s="88">
        <v>1.5596025750914899</v>
      </c>
      <c r="CD164" s="88">
        <v>1.2631821269663099</v>
      </c>
      <c r="CE164" s="88">
        <v>8.4208388648181906E-2</v>
      </c>
      <c r="CF164" s="88">
        <v>0.19</v>
      </c>
      <c r="CG164" s="88">
        <v>1.59</v>
      </c>
      <c r="CH164" s="88">
        <v>1.44</v>
      </c>
      <c r="CI164" s="88">
        <v>7.0000000000000007E-2</v>
      </c>
      <c r="CJ164" s="88">
        <v>0.92262803199999999</v>
      </c>
      <c r="CK164" s="88">
        <v>6.0448753369999997</v>
      </c>
      <c r="CL164" s="88">
        <v>3.8559803939999999</v>
      </c>
      <c r="CM164" s="88">
        <v>0.13760044699999999</v>
      </c>
      <c r="CN164" s="88">
        <v>0.34</v>
      </c>
      <c r="CO164" s="88">
        <v>4</v>
      </c>
      <c r="CP164" s="88">
        <v>4.5999999999999996</v>
      </c>
      <c r="CQ164" s="88">
        <v>0.24</v>
      </c>
      <c r="CR164" s="88">
        <v>899.73</v>
      </c>
      <c r="CS164" s="88">
        <v>1066.97</v>
      </c>
      <c r="CT164" s="88">
        <v>210.92</v>
      </c>
      <c r="CU164" s="88">
        <v>39.44</v>
      </c>
      <c r="CV164" s="88">
        <v>22853.63</v>
      </c>
      <c r="CW164" s="88"/>
      <c r="CX164" s="88">
        <v>48.71</v>
      </c>
      <c r="CY164" s="88"/>
      <c r="CZ164" s="88"/>
      <c r="DA164" s="88">
        <v>1.87</v>
      </c>
      <c r="DB164" s="88">
        <v>2.08</v>
      </c>
      <c r="DC164" s="88"/>
      <c r="DD164" s="88">
        <v>2.25</v>
      </c>
      <c r="DE164" s="88"/>
      <c r="DF164" s="88"/>
      <c r="DG164" s="88">
        <v>27.41</v>
      </c>
      <c r="DH164" s="88">
        <v>24.37</v>
      </c>
      <c r="DI164" s="88"/>
      <c r="DJ164" s="88">
        <v>21.76</v>
      </c>
      <c r="DK164" s="88"/>
      <c r="DL164" s="88"/>
      <c r="DM164" s="88">
        <v>0.33333333300000001</v>
      </c>
      <c r="DN164" s="88">
        <v>0.5</v>
      </c>
      <c r="DO164" s="88">
        <v>0.33329999999999999</v>
      </c>
      <c r="DP164" s="168">
        <v>16</v>
      </c>
      <c r="DQ164" s="88">
        <v>135.15799999999999</v>
      </c>
      <c r="DR164" s="88">
        <v>157.21250000000001</v>
      </c>
      <c r="DS164" s="88">
        <v>2.3873540596931</v>
      </c>
      <c r="DT164" s="88">
        <v>2.3129204102727199</v>
      </c>
      <c r="DU164" s="88">
        <v>1.8208319152399399</v>
      </c>
      <c r="DV164" s="88">
        <v>3.0052317722827402</v>
      </c>
      <c r="DW164" s="88">
        <v>4.2081859749330404</v>
      </c>
      <c r="DX164" s="88">
        <v>5.3181521825554601</v>
      </c>
      <c r="DY164" s="88"/>
      <c r="DZ164" s="74"/>
    </row>
    <row r="165" spans="1:130" x14ac:dyDescent="0.3">
      <c r="A165" s="66">
        <v>2065</v>
      </c>
      <c r="B165" s="66" t="s">
        <v>1592</v>
      </c>
      <c r="C165" s="67">
        <v>51</v>
      </c>
      <c r="D165" s="66">
        <v>51</v>
      </c>
      <c r="E165" s="66">
        <v>51</v>
      </c>
      <c r="F165" s="66">
        <v>584</v>
      </c>
      <c r="G165" s="66">
        <v>43.535853590000002</v>
      </c>
      <c r="H165" s="66">
        <v>-89.569438939999998</v>
      </c>
      <c r="I165" s="66">
        <v>1</v>
      </c>
      <c r="J165" s="66" t="s">
        <v>1859</v>
      </c>
      <c r="K165" s="66">
        <v>21</v>
      </c>
      <c r="L165" s="66" t="s">
        <v>1859</v>
      </c>
      <c r="M165" s="66">
        <v>21</v>
      </c>
      <c r="N165" s="66">
        <v>0</v>
      </c>
      <c r="O165" s="66">
        <v>0</v>
      </c>
      <c r="P165" s="66">
        <v>0</v>
      </c>
      <c r="Q165" s="66">
        <v>1</v>
      </c>
      <c r="R165" s="66">
        <v>0</v>
      </c>
      <c r="S165" s="66">
        <v>2</v>
      </c>
      <c r="T165" s="66">
        <v>0</v>
      </c>
      <c r="U165" s="66">
        <v>0</v>
      </c>
      <c r="V165" s="143">
        <v>40725</v>
      </c>
      <c r="W165" s="67">
        <v>2011</v>
      </c>
      <c r="X165" s="66">
        <v>5</v>
      </c>
      <c r="Y165" s="191">
        <v>0.11061138725</v>
      </c>
      <c r="Z165" s="191">
        <v>4.98683568925E-2</v>
      </c>
      <c r="AA165" s="69">
        <v>0.36941760000000001</v>
      </c>
      <c r="AB165" s="69">
        <v>1.1310022261799999</v>
      </c>
      <c r="AC165" s="69">
        <v>3.3821783302449999</v>
      </c>
      <c r="AD165" s="213">
        <f t="shared" si="20"/>
        <v>2.0025410402586914</v>
      </c>
      <c r="AE165" s="213">
        <f t="shared" si="21"/>
        <v>1.1189317329834818</v>
      </c>
      <c r="AF165" s="213">
        <f t="shared" si="22"/>
        <v>1.0954158128520821</v>
      </c>
      <c r="AG165" s="213">
        <f t="shared" si="23"/>
        <v>4.2168885860942549</v>
      </c>
      <c r="AH165" s="109"/>
      <c r="AI165" s="233"/>
      <c r="AJ165" s="233"/>
      <c r="AK165" s="257"/>
      <c r="AL165" s="233" t="s">
        <v>2289</v>
      </c>
      <c r="AM165" s="233"/>
      <c r="AN165" s="66"/>
      <c r="AO165" s="66"/>
      <c r="AP165" s="191">
        <v>208.98888890000001</v>
      </c>
      <c r="AQ165" s="191">
        <v>327.41111110000003</v>
      </c>
      <c r="AR165" s="69">
        <v>229.5</v>
      </c>
      <c r="AS165" s="69">
        <v>228.2</v>
      </c>
      <c r="AT165" s="66"/>
      <c r="AU165" s="109"/>
      <c r="AV165" s="109" t="s">
        <v>1844</v>
      </c>
      <c r="AW165" s="109"/>
      <c r="AX165" s="109">
        <v>1</v>
      </c>
      <c r="AY165" s="109"/>
      <c r="AZ165" s="66">
        <v>0</v>
      </c>
      <c r="BA165" s="66">
        <v>0</v>
      </c>
      <c r="BB165" s="213">
        <v>15.9725</v>
      </c>
      <c r="BC165" s="213">
        <v>10.14081667</v>
      </c>
      <c r="BD165" s="213">
        <v>12.043125</v>
      </c>
      <c r="BE165" s="213">
        <v>11.82946667</v>
      </c>
      <c r="BF165" s="213">
        <v>102.02</v>
      </c>
      <c r="BG165" s="213">
        <v>105.19</v>
      </c>
      <c r="BH165" s="213">
        <v>123.357629</v>
      </c>
      <c r="BI165" s="213">
        <v>109.0801362</v>
      </c>
      <c r="BJ165" s="213">
        <v>113.7418098</v>
      </c>
      <c r="BK165" s="213">
        <v>104.0044546</v>
      </c>
      <c r="BL165" s="213">
        <v>25.39</v>
      </c>
      <c r="BM165" s="213">
        <v>23.93</v>
      </c>
      <c r="BN165" s="68">
        <v>14.83</v>
      </c>
      <c r="BO165" s="68">
        <v>11.51</v>
      </c>
      <c r="BP165" s="88">
        <v>14.77</v>
      </c>
      <c r="BQ165" s="88">
        <v>13.465200790000001</v>
      </c>
      <c r="BR165" s="88">
        <v>13.64</v>
      </c>
      <c r="BS165" s="88">
        <v>10.92</v>
      </c>
      <c r="BT165" s="88">
        <v>8.34</v>
      </c>
      <c r="BU165" s="88">
        <v>8.77</v>
      </c>
      <c r="BV165" s="88">
        <v>9.986580227000001</v>
      </c>
      <c r="BW165" s="88">
        <v>6.73</v>
      </c>
      <c r="BX165" s="88">
        <v>6.24</v>
      </c>
      <c r="BY165" s="88">
        <v>5.71</v>
      </c>
      <c r="BZ165" s="88">
        <v>7.4</v>
      </c>
      <c r="CA165" s="88">
        <v>5.21</v>
      </c>
      <c r="CB165" s="88">
        <v>0.26</v>
      </c>
      <c r="CC165" s="88">
        <v>3.44</v>
      </c>
      <c r="CD165" s="88">
        <v>4.5199999999999996</v>
      </c>
      <c r="CE165" s="88">
        <v>0.12</v>
      </c>
      <c r="CF165" s="88">
        <v>0.47</v>
      </c>
      <c r="CG165" s="88">
        <v>3.3</v>
      </c>
      <c r="CH165" s="88">
        <v>4.7699999999999996</v>
      </c>
      <c r="CI165" s="88">
        <v>0.24</v>
      </c>
      <c r="CJ165" s="88">
        <v>0.53232495899999999</v>
      </c>
      <c r="CK165" s="88">
        <v>5.9040116500000002</v>
      </c>
      <c r="CL165" s="88">
        <v>3.4678929250000001</v>
      </c>
      <c r="CM165" s="88">
        <v>8.2350693000000003E-2</v>
      </c>
      <c r="CN165" s="88">
        <v>0.26</v>
      </c>
      <c r="CO165" s="88">
        <v>2.9</v>
      </c>
      <c r="CP165" s="88">
        <v>3.39</v>
      </c>
      <c r="CQ165" s="88">
        <v>0.18</v>
      </c>
      <c r="CR165" s="88">
        <v>1400.32</v>
      </c>
      <c r="CS165" s="88">
        <v>1320.99</v>
      </c>
      <c r="CT165" s="88">
        <v>130.94999999999999</v>
      </c>
      <c r="CU165" s="88">
        <v>32.340000000000003</v>
      </c>
      <c r="CV165" s="88">
        <v>67020</v>
      </c>
      <c r="CW165" s="88"/>
      <c r="CX165" s="88">
        <v>51.04</v>
      </c>
      <c r="CY165" s="88"/>
      <c r="CZ165" s="88"/>
      <c r="DA165" s="88">
        <v>1.64</v>
      </c>
      <c r="DB165" s="88">
        <v>1.89</v>
      </c>
      <c r="DC165" s="88"/>
      <c r="DD165" s="88">
        <v>1.87</v>
      </c>
      <c r="DE165" s="88"/>
      <c r="DF165" s="88"/>
      <c r="DG165" s="88">
        <v>30.33</v>
      </c>
      <c r="DH165" s="88">
        <v>26.67</v>
      </c>
      <c r="DI165" s="88"/>
      <c r="DJ165" s="88">
        <v>26.95</v>
      </c>
      <c r="DK165" s="88"/>
      <c r="DL165" s="88"/>
      <c r="DM165" s="88" t="s">
        <v>5</v>
      </c>
      <c r="DN165" s="88">
        <v>0.16666666666666666</v>
      </c>
      <c r="DO165" s="88">
        <v>0.25</v>
      </c>
      <c r="DP165" s="168" t="s">
        <v>5</v>
      </c>
      <c r="DQ165" s="88">
        <v>123.4144</v>
      </c>
      <c r="DR165" s="88">
        <v>192.04689999999999</v>
      </c>
      <c r="DS165" s="88">
        <v>7.0204125288458998</v>
      </c>
      <c r="DT165" s="88">
        <v>7.5344095634972499</v>
      </c>
      <c r="DU165" s="88">
        <v>1.8984818627323901</v>
      </c>
      <c r="DV165" s="88">
        <v>9.5451683937621503</v>
      </c>
      <c r="DW165" s="88">
        <v>8.9188943915782897</v>
      </c>
      <c r="DX165" s="88">
        <v>17.079577957259399</v>
      </c>
      <c r="DY165" s="88"/>
      <c r="DZ165" s="74"/>
    </row>
    <row r="166" spans="1:130" x14ac:dyDescent="0.3">
      <c r="A166" s="7">
        <v>220</v>
      </c>
      <c r="B166" s="7" t="s">
        <v>1483</v>
      </c>
      <c r="C166" s="49">
        <v>52</v>
      </c>
      <c r="D166" s="7">
        <v>52</v>
      </c>
      <c r="E166" s="7">
        <v>52</v>
      </c>
      <c r="F166" s="7">
        <v>82</v>
      </c>
      <c r="G166" s="7">
        <v>43.535490189999997</v>
      </c>
      <c r="H166" s="7">
        <v>-89.569438939999998</v>
      </c>
      <c r="I166" s="7">
        <v>1</v>
      </c>
      <c r="J166" s="7" t="s">
        <v>1848</v>
      </c>
      <c r="K166" s="7">
        <v>24</v>
      </c>
      <c r="L166" s="7" t="s">
        <v>1848</v>
      </c>
      <c r="M166" s="7">
        <v>24</v>
      </c>
      <c r="N166" s="7">
        <v>7</v>
      </c>
      <c r="O166" s="7">
        <v>1</v>
      </c>
      <c r="P166" s="7">
        <v>0</v>
      </c>
      <c r="Q166" s="7">
        <v>1</v>
      </c>
      <c r="R166" s="7">
        <v>1</v>
      </c>
      <c r="S166" s="7">
        <v>2</v>
      </c>
      <c r="T166" s="7">
        <v>0</v>
      </c>
      <c r="U166" s="7">
        <v>0</v>
      </c>
      <c r="V166" s="134">
        <v>40430</v>
      </c>
      <c r="W166" s="49">
        <v>2010</v>
      </c>
      <c r="X166" s="7">
        <v>6</v>
      </c>
      <c r="Y166" s="179">
        <v>0.45137169724999998</v>
      </c>
      <c r="Z166" s="179">
        <v>6.5062971740700002</v>
      </c>
      <c r="AA166" s="33">
        <v>17.955701325</v>
      </c>
      <c r="AB166" s="33">
        <v>39.91750473375</v>
      </c>
      <c r="AC166" s="33">
        <v>79.608320000000006</v>
      </c>
      <c r="AD166" s="201">
        <f t="shared" si="20"/>
        <v>1.0151371831332161</v>
      </c>
      <c r="AE166" s="201">
        <f t="shared" si="21"/>
        <v>0.79890725575445654</v>
      </c>
      <c r="AF166" s="201">
        <f t="shared" si="22"/>
        <v>0.69030366718124414</v>
      </c>
      <c r="AG166" s="201">
        <f t="shared" si="23"/>
        <v>2.5043481060689166</v>
      </c>
      <c r="AH166" s="99"/>
      <c r="AI166" s="224"/>
      <c r="AJ166" s="224"/>
      <c r="AK166" s="245"/>
      <c r="AL166" s="224"/>
      <c r="AM166" s="224"/>
      <c r="AN166" s="7"/>
      <c r="AO166" s="7"/>
      <c r="AP166" s="179">
        <v>184.75555560000001</v>
      </c>
      <c r="AQ166" s="179">
        <v>299.54444439999997</v>
      </c>
      <c r="AR166" s="33">
        <v>241.8</v>
      </c>
      <c r="AS166" s="33">
        <v>235.1</v>
      </c>
      <c r="AT166" s="7" t="s">
        <v>1844</v>
      </c>
      <c r="AU166" s="99"/>
      <c r="AV166" s="99" t="s">
        <v>1844</v>
      </c>
      <c r="AW166" s="99"/>
      <c r="AX166" s="99">
        <v>1</v>
      </c>
      <c r="AY166" s="99">
        <v>1</v>
      </c>
      <c r="AZ166" s="7">
        <v>1</v>
      </c>
      <c r="BA166" s="7">
        <v>0</v>
      </c>
      <c r="BB166" s="201">
        <v>0.17130624</v>
      </c>
      <c r="BC166" s="201">
        <v>20.48255</v>
      </c>
      <c r="BD166" s="201">
        <v>18.579374999999999</v>
      </c>
      <c r="BE166" s="201">
        <v>26.652999999999999</v>
      </c>
      <c r="BF166" s="201">
        <v>119.86</v>
      </c>
      <c r="BG166" s="201">
        <v>129.94999999999999</v>
      </c>
      <c r="BH166" s="201">
        <v>1.1438527000000001</v>
      </c>
      <c r="BI166" s="201">
        <v>124.8999441</v>
      </c>
      <c r="BJ166" s="201">
        <v>143.08336539999999</v>
      </c>
      <c r="BK166" s="201">
        <v>131.5493769</v>
      </c>
      <c r="BL166" s="201">
        <v>25.95</v>
      </c>
      <c r="BM166" s="201">
        <v>15.25</v>
      </c>
      <c r="BN166" s="8">
        <v>13.84</v>
      </c>
      <c r="BO166" s="8">
        <v>12.99</v>
      </c>
      <c r="BP166" s="76">
        <v>12.73</v>
      </c>
      <c r="BQ166" s="76">
        <v>12.3961709</v>
      </c>
      <c r="BR166" s="76">
        <v>6.1</v>
      </c>
      <c r="BS166" s="76">
        <v>4.5599999999999996</v>
      </c>
      <c r="BT166" s="76">
        <v>4.63</v>
      </c>
      <c r="BU166" s="76">
        <v>4.07</v>
      </c>
      <c r="BV166" s="76">
        <v>5.942126783</v>
      </c>
      <c r="BW166" s="76">
        <v>3.98</v>
      </c>
      <c r="BX166" s="76">
        <v>3.2</v>
      </c>
      <c r="BY166" s="76">
        <v>3.29</v>
      </c>
      <c r="BZ166" s="76">
        <v>2.9</v>
      </c>
      <c r="CA166" s="76">
        <v>1.27</v>
      </c>
      <c r="CB166" s="76">
        <v>0.16</v>
      </c>
      <c r="CC166" s="76">
        <v>2.19</v>
      </c>
      <c r="CD166" s="76">
        <v>2.2000000000000002</v>
      </c>
      <c r="CE166" s="76">
        <v>0.08</v>
      </c>
      <c r="CF166" s="76">
        <v>0.24</v>
      </c>
      <c r="CG166" s="76">
        <v>1.82</v>
      </c>
      <c r="CH166" s="76">
        <v>1.9</v>
      </c>
      <c r="CI166" s="76">
        <v>0.1</v>
      </c>
      <c r="CJ166" s="76">
        <v>0.45832038600000002</v>
      </c>
      <c r="CK166" s="76">
        <v>3.8048257350000001</v>
      </c>
      <c r="CL166" s="76">
        <v>1.63317114</v>
      </c>
      <c r="CM166" s="76">
        <v>4.5809521999999998E-2</v>
      </c>
      <c r="CN166" s="76">
        <v>0.18</v>
      </c>
      <c r="CO166" s="76">
        <v>1.84</v>
      </c>
      <c r="CP166" s="76">
        <v>1.87</v>
      </c>
      <c r="CQ166" s="76">
        <v>0.09</v>
      </c>
      <c r="CR166" s="76">
        <v>1192.5999999999999</v>
      </c>
      <c r="CS166" s="76">
        <v>1008.31</v>
      </c>
      <c r="CT166" s="76">
        <v>139.03</v>
      </c>
      <c r="CU166" s="76">
        <v>54.46</v>
      </c>
      <c r="CV166" s="76">
        <v>19297.66</v>
      </c>
      <c r="CW166" s="76"/>
      <c r="CX166" s="76">
        <v>47.13</v>
      </c>
      <c r="CY166" s="76"/>
      <c r="CZ166" s="76"/>
      <c r="DA166" s="76">
        <v>1.88</v>
      </c>
      <c r="DB166" s="76">
        <v>2.54</v>
      </c>
      <c r="DC166" s="76"/>
      <c r="DD166" s="76">
        <v>1.83</v>
      </c>
      <c r="DE166" s="76"/>
      <c r="DF166" s="76"/>
      <c r="DG166" s="76">
        <v>26.74</v>
      </c>
      <c r="DH166" s="76">
        <v>18.93</v>
      </c>
      <c r="DI166" s="76"/>
      <c r="DJ166" s="76">
        <v>25.69</v>
      </c>
      <c r="DK166" s="76"/>
      <c r="DL166" s="76"/>
      <c r="DM166" s="76">
        <v>0</v>
      </c>
      <c r="DN166" s="76">
        <v>0</v>
      </c>
      <c r="DO166" s="76">
        <v>0</v>
      </c>
      <c r="DP166" s="157">
        <v>1</v>
      </c>
      <c r="DQ166" s="76">
        <v>247.44909999999999</v>
      </c>
      <c r="DR166" s="76">
        <v>320.16980000000001</v>
      </c>
      <c r="DS166" s="76">
        <v>5.7846644016890698</v>
      </c>
      <c r="DT166" s="76">
        <v>3.4731570560371399</v>
      </c>
      <c r="DU166" s="76">
        <v>0.83855629299116496</v>
      </c>
      <c r="DV166" s="76">
        <v>1.93825276462677</v>
      </c>
      <c r="DW166" s="76">
        <v>6.6232206946802403</v>
      </c>
      <c r="DX166" s="76">
        <v>5.4114098206639101</v>
      </c>
      <c r="DY166" s="76"/>
      <c r="DZ166" s="74"/>
    </row>
    <row r="167" spans="1:130" x14ac:dyDescent="0.3">
      <c r="A167" s="7">
        <v>728</v>
      </c>
      <c r="B167" s="7" t="s">
        <v>1822</v>
      </c>
      <c r="C167" s="49">
        <v>52</v>
      </c>
      <c r="D167" s="7">
        <v>52</v>
      </c>
      <c r="E167" s="7">
        <v>52</v>
      </c>
      <c r="F167" s="7"/>
      <c r="G167" s="7">
        <v>43.535490189999997</v>
      </c>
      <c r="H167" s="7">
        <v>-89.569438939999998</v>
      </c>
      <c r="I167" s="7">
        <v>2</v>
      </c>
      <c r="J167" s="7" t="s">
        <v>1854</v>
      </c>
      <c r="K167" s="7">
        <v>28</v>
      </c>
      <c r="L167" s="7" t="s">
        <v>1854</v>
      </c>
      <c r="M167" s="7">
        <v>28</v>
      </c>
      <c r="N167" s="7">
        <v>3</v>
      </c>
      <c r="O167" s="7">
        <v>0</v>
      </c>
      <c r="P167" s="7">
        <v>0</v>
      </c>
      <c r="Q167" s="7">
        <v>0</v>
      </c>
      <c r="R167" s="7">
        <v>0</v>
      </c>
      <c r="S167" s="7">
        <v>2</v>
      </c>
      <c r="T167" s="7">
        <v>0</v>
      </c>
      <c r="U167" s="7">
        <v>0</v>
      </c>
      <c r="V167" s="134">
        <v>40430</v>
      </c>
      <c r="W167" s="49">
        <v>2010</v>
      </c>
      <c r="X167" s="7">
        <v>6</v>
      </c>
      <c r="Y167" s="179">
        <v>2.8776599999999999E-2</v>
      </c>
      <c r="Z167" s="179">
        <v>1.0603976589312001</v>
      </c>
      <c r="AA167" s="33">
        <v>6.1990818750000001</v>
      </c>
      <c r="AB167" s="33">
        <v>19.399494170834998</v>
      </c>
      <c r="AC167" s="33">
        <v>39.009847049999998</v>
      </c>
      <c r="AD167" s="201">
        <f t="shared" si="20"/>
        <v>1.7657572087000806</v>
      </c>
      <c r="AE167" s="201">
        <f t="shared" si="21"/>
        <v>1.1408457956530516</v>
      </c>
      <c r="AF167" s="201">
        <f t="shared" si="22"/>
        <v>0.69856711066027799</v>
      </c>
      <c r="AG167" s="201">
        <f t="shared" si="23"/>
        <v>3.6051701150134101</v>
      </c>
      <c r="AH167" s="99"/>
      <c r="AI167" s="224"/>
      <c r="AJ167" s="224"/>
      <c r="AK167" s="245"/>
      <c r="AL167" s="224"/>
      <c r="AM167" s="224"/>
      <c r="AN167" s="7"/>
      <c r="AO167" s="7"/>
      <c r="AP167" s="179">
        <v>208.98888890000001</v>
      </c>
      <c r="AQ167" s="179">
        <v>340.78888890000002</v>
      </c>
      <c r="AR167" s="33">
        <v>239.5</v>
      </c>
      <c r="AS167" s="33">
        <v>272.5</v>
      </c>
      <c r="AT167" s="7"/>
      <c r="AU167" s="99"/>
      <c r="AV167" s="99" t="s">
        <v>1844</v>
      </c>
      <c r="AW167" s="99"/>
      <c r="AX167" s="99" t="s">
        <v>5</v>
      </c>
      <c r="AY167" s="99"/>
      <c r="AZ167" s="7">
        <v>0</v>
      </c>
      <c r="BA167" s="7">
        <v>0</v>
      </c>
      <c r="BB167" s="201">
        <v>19.105882350000002</v>
      </c>
      <c r="BC167" s="201">
        <v>16.07</v>
      </c>
      <c r="BD167" s="201">
        <v>18.360624999999999</v>
      </c>
      <c r="BE167" s="201">
        <v>19.34333333</v>
      </c>
      <c r="BF167" s="201">
        <v>119.15</v>
      </c>
      <c r="BG167" s="201">
        <v>124.01</v>
      </c>
      <c r="BH167" s="201">
        <v>130.15427769999999</v>
      </c>
      <c r="BI167" s="201">
        <v>121.2830189</v>
      </c>
      <c r="BJ167" s="201">
        <v>147.4674966</v>
      </c>
      <c r="BK167" s="201">
        <v>136.13543949999999</v>
      </c>
      <c r="BL167" s="201">
        <v>30.85</v>
      </c>
      <c r="BM167" s="201">
        <v>26.7</v>
      </c>
      <c r="BN167" s="8" t="s">
        <v>5</v>
      </c>
      <c r="BO167" s="8">
        <v>13.61</v>
      </c>
      <c r="BP167" s="76">
        <v>13.79</v>
      </c>
      <c r="BQ167" s="76">
        <v>8.9934204990000008</v>
      </c>
      <c r="BR167" s="76">
        <v>4.1900000000000004</v>
      </c>
      <c r="BS167" s="76">
        <v>4.75</v>
      </c>
      <c r="BT167" s="76">
        <v>5.6</v>
      </c>
      <c r="BU167" s="76">
        <v>3.77</v>
      </c>
      <c r="BV167" s="76">
        <v>4.9036886940000004</v>
      </c>
      <c r="BW167" s="76">
        <v>4.09</v>
      </c>
      <c r="BX167" s="76">
        <v>2.29</v>
      </c>
      <c r="BY167" s="76">
        <v>2.93</v>
      </c>
      <c r="BZ167" s="76">
        <v>1.9</v>
      </c>
      <c r="CA167" s="76">
        <v>1.82</v>
      </c>
      <c r="CB167" s="76">
        <v>0.18</v>
      </c>
      <c r="CC167" s="76">
        <v>2.84</v>
      </c>
      <c r="CD167" s="76">
        <v>2.5099999999999998</v>
      </c>
      <c r="CE167" s="76">
        <v>7.0000000000000007E-2</v>
      </c>
      <c r="CF167" s="76">
        <v>0.23</v>
      </c>
      <c r="CG167" s="76">
        <v>1.71</v>
      </c>
      <c r="CH167" s="76">
        <v>1.75</v>
      </c>
      <c r="CI167" s="76">
        <v>0.08</v>
      </c>
      <c r="CJ167" s="76">
        <v>0.50085733200000004</v>
      </c>
      <c r="CK167" s="76">
        <v>3.1488833440000001</v>
      </c>
      <c r="CL167" s="76">
        <v>1.2122036350000001</v>
      </c>
      <c r="CM167" s="76">
        <v>4.1744383000000003E-2</v>
      </c>
      <c r="CN167" s="76">
        <v>0.2</v>
      </c>
      <c r="CO167" s="76">
        <v>2.12</v>
      </c>
      <c r="CP167" s="76">
        <v>1.67</v>
      </c>
      <c r="CQ167" s="76">
        <v>0.1</v>
      </c>
      <c r="CR167" s="76">
        <v>924.08</v>
      </c>
      <c r="CS167" s="76">
        <v>732.72</v>
      </c>
      <c r="CT167" s="76">
        <v>190.51</v>
      </c>
      <c r="CU167" s="76">
        <v>54.58</v>
      </c>
      <c r="CV167" s="76">
        <v>4606.1000000000004</v>
      </c>
      <c r="CW167" s="76"/>
      <c r="CX167" s="76">
        <v>49.84</v>
      </c>
      <c r="CY167" s="76"/>
      <c r="CZ167" s="76"/>
      <c r="DA167" s="76">
        <v>1.7</v>
      </c>
      <c r="DB167" s="76">
        <v>2.1</v>
      </c>
      <c r="DC167" s="76"/>
      <c r="DD167" s="76">
        <v>1.86</v>
      </c>
      <c r="DE167" s="76"/>
      <c r="DF167" s="76"/>
      <c r="DG167" s="76">
        <v>29.14</v>
      </c>
      <c r="DH167" s="76">
        <v>24.6</v>
      </c>
      <c r="DI167" s="76"/>
      <c r="DJ167" s="76">
        <v>26.5</v>
      </c>
      <c r="DK167" s="76"/>
      <c r="DL167" s="76"/>
      <c r="DM167" s="76">
        <v>0.58333333300000001</v>
      </c>
      <c r="DN167" s="76">
        <v>0.16666666666666666</v>
      </c>
      <c r="DO167" s="76">
        <v>0</v>
      </c>
      <c r="DP167" s="157">
        <v>1</v>
      </c>
      <c r="DQ167" s="76">
        <v>194.61099999999999</v>
      </c>
      <c r="DR167" s="76">
        <v>350.18880000000001</v>
      </c>
      <c r="DS167" s="76">
        <v>4.9634912723330098</v>
      </c>
      <c r="DT167" s="76">
        <v>2.43505788877314</v>
      </c>
      <c r="DU167" s="76">
        <v>1.4657958697093201</v>
      </c>
      <c r="DV167" s="76">
        <v>1.58411691064934</v>
      </c>
      <c r="DW167" s="76">
        <v>6.4292871420423303</v>
      </c>
      <c r="DX167" s="76">
        <v>4.0191747994224798</v>
      </c>
      <c r="DY167" s="76"/>
      <c r="DZ167" s="74"/>
    </row>
    <row r="168" spans="1:130" x14ac:dyDescent="0.3">
      <c r="A168" s="7">
        <v>1046</v>
      </c>
      <c r="B168" s="7" t="s">
        <v>992</v>
      </c>
      <c r="C168" s="49">
        <v>52</v>
      </c>
      <c r="D168" s="7">
        <v>52</v>
      </c>
      <c r="E168" s="7">
        <v>52</v>
      </c>
      <c r="F168" s="7"/>
      <c r="G168" s="7">
        <v>43.535490189999997</v>
      </c>
      <c r="H168" s="7">
        <v>-89.569438939999998</v>
      </c>
      <c r="I168" s="7">
        <v>3</v>
      </c>
      <c r="J168" s="7" t="s">
        <v>1852</v>
      </c>
      <c r="K168" s="7">
        <v>10</v>
      </c>
      <c r="L168" s="7" t="s">
        <v>1852</v>
      </c>
      <c r="M168" s="7">
        <v>10</v>
      </c>
      <c r="N168" s="7">
        <v>5</v>
      </c>
      <c r="O168" s="7">
        <v>0</v>
      </c>
      <c r="P168" s="7">
        <v>0</v>
      </c>
      <c r="Q168" s="7">
        <v>0</v>
      </c>
      <c r="R168" s="7">
        <v>0</v>
      </c>
      <c r="S168" s="7">
        <v>2</v>
      </c>
      <c r="T168" s="7">
        <v>0</v>
      </c>
      <c r="U168" s="7">
        <v>0</v>
      </c>
      <c r="V168" s="134">
        <v>40430</v>
      </c>
      <c r="W168" s="49">
        <v>2010</v>
      </c>
      <c r="X168" s="7">
        <v>6</v>
      </c>
      <c r="Y168" s="179">
        <v>0.68861535600000001</v>
      </c>
      <c r="Z168" s="179">
        <v>15.182647609625</v>
      </c>
      <c r="AA168" s="33">
        <v>36.961660500000001</v>
      </c>
      <c r="AB168" s="33">
        <v>71.183447676</v>
      </c>
      <c r="AC168" s="33">
        <v>123.20142250000001</v>
      </c>
      <c r="AD168" s="201">
        <f t="shared" si="20"/>
        <v>0.88972800161698062</v>
      </c>
      <c r="AE168" s="201">
        <f t="shared" si="21"/>
        <v>0.65537914221806437</v>
      </c>
      <c r="AF168" s="201">
        <f t="shared" si="22"/>
        <v>0.54856028236858112</v>
      </c>
      <c r="AG168" s="201">
        <f t="shared" si="23"/>
        <v>2.0936674262036261</v>
      </c>
      <c r="AH168" s="99"/>
      <c r="AI168" s="224"/>
      <c r="AJ168" s="224"/>
      <c r="AK168" s="245"/>
      <c r="AL168" s="224"/>
      <c r="AM168" s="224"/>
      <c r="AN168" s="7"/>
      <c r="AO168" s="7"/>
      <c r="AP168" s="179">
        <v>184.75555560000001</v>
      </c>
      <c r="AQ168" s="179">
        <v>327.41111110000003</v>
      </c>
      <c r="AR168" s="33">
        <v>239.5</v>
      </c>
      <c r="AS168" s="33">
        <v>252.7</v>
      </c>
      <c r="AT168" s="7"/>
      <c r="AU168" s="99"/>
      <c r="AV168" s="99" t="s">
        <v>1844</v>
      </c>
      <c r="AW168" s="99"/>
      <c r="AX168" s="99" t="s">
        <v>5</v>
      </c>
      <c r="AY168" s="99"/>
      <c r="AZ168" s="7">
        <v>0</v>
      </c>
      <c r="BA168" s="7">
        <v>0</v>
      </c>
      <c r="BB168" s="201">
        <v>20.65666667</v>
      </c>
      <c r="BC168" s="201">
        <v>21.745366669999999</v>
      </c>
      <c r="BD168" s="201">
        <v>28.448333330000001</v>
      </c>
      <c r="BE168" s="201">
        <v>19.87575833</v>
      </c>
      <c r="BF168" s="201">
        <v>127.19</v>
      </c>
      <c r="BG168" s="201">
        <v>129.78</v>
      </c>
      <c r="BH168" s="201">
        <v>128.47073459999999</v>
      </c>
      <c r="BI168" s="201">
        <v>123.23230220000001</v>
      </c>
      <c r="BJ168" s="201">
        <v>133.2838793</v>
      </c>
      <c r="BK168" s="201">
        <v>144.56849320000001</v>
      </c>
      <c r="BL168" s="201">
        <v>22.12</v>
      </c>
      <c r="BM168" s="201">
        <v>17.97</v>
      </c>
      <c r="BN168" s="8">
        <v>11.12</v>
      </c>
      <c r="BO168" s="8">
        <v>13.27</v>
      </c>
      <c r="BP168" s="76">
        <v>13.54</v>
      </c>
      <c r="BQ168" s="76">
        <v>10.10827471</v>
      </c>
      <c r="BR168" s="76" t="s">
        <v>5</v>
      </c>
      <c r="BS168" s="76">
        <v>6.72</v>
      </c>
      <c r="BT168" s="76">
        <v>4.6500000000000004</v>
      </c>
      <c r="BU168" s="76">
        <v>3.58</v>
      </c>
      <c r="BV168" s="76">
        <v>4.717911075</v>
      </c>
      <c r="BW168" s="76">
        <v>3.45</v>
      </c>
      <c r="BX168" s="76" t="s">
        <v>5</v>
      </c>
      <c r="BY168" s="76">
        <v>3.81</v>
      </c>
      <c r="BZ168" s="76" t="s">
        <v>5</v>
      </c>
      <c r="CA168" s="76">
        <v>2.91</v>
      </c>
      <c r="CB168" s="76">
        <v>0.15</v>
      </c>
      <c r="CC168" s="76">
        <v>2.33</v>
      </c>
      <c r="CD168" s="76">
        <v>2.12</v>
      </c>
      <c r="CE168" s="76">
        <v>0.05</v>
      </c>
      <c r="CF168" s="76">
        <v>0.25</v>
      </c>
      <c r="CG168" s="76">
        <v>1.56</v>
      </c>
      <c r="CH168" s="76">
        <v>1.69</v>
      </c>
      <c r="CI168" s="76">
        <v>0.09</v>
      </c>
      <c r="CJ168" s="76">
        <v>0.558272557</v>
      </c>
      <c r="CK168" s="76">
        <v>2.9378193110000002</v>
      </c>
      <c r="CL168" s="76">
        <v>1.1760820439999999</v>
      </c>
      <c r="CM168" s="76">
        <v>4.5737162999999997E-2</v>
      </c>
      <c r="CN168" s="76">
        <v>0.14000000000000001</v>
      </c>
      <c r="CO168" s="76">
        <v>1.75</v>
      </c>
      <c r="CP168" s="76">
        <v>1.48</v>
      </c>
      <c r="CQ168" s="76">
        <v>0.08</v>
      </c>
      <c r="CR168" s="76">
        <v>968.39</v>
      </c>
      <c r="CS168" s="76">
        <v>592.87</v>
      </c>
      <c r="CT168" s="76">
        <v>137.13999999999999</v>
      </c>
      <c r="CU168" s="76">
        <v>120.69</v>
      </c>
      <c r="CV168" s="76">
        <v>17356.5</v>
      </c>
      <c r="CW168" s="76"/>
      <c r="CX168" s="76">
        <v>48.09</v>
      </c>
      <c r="CY168" s="76"/>
      <c r="CZ168" s="76"/>
      <c r="DA168" s="76" t="s">
        <v>5</v>
      </c>
      <c r="DB168" s="76">
        <v>2.1</v>
      </c>
      <c r="DC168" s="76"/>
      <c r="DD168" s="76">
        <v>2</v>
      </c>
      <c r="DE168" s="76"/>
      <c r="DF168" s="76"/>
      <c r="DG168" s="76" t="s">
        <v>5</v>
      </c>
      <c r="DH168" s="76">
        <v>23.7</v>
      </c>
      <c r="DI168" s="76"/>
      <c r="DJ168" s="76">
        <v>24.43</v>
      </c>
      <c r="DK168" s="76"/>
      <c r="DL168" s="76"/>
      <c r="DM168" s="76">
        <v>9.0909090999999997E-2</v>
      </c>
      <c r="DN168" s="76">
        <v>0</v>
      </c>
      <c r="DO168" s="76">
        <v>0.16669999999999999</v>
      </c>
      <c r="DP168" s="157">
        <v>11</v>
      </c>
      <c r="DQ168" s="76">
        <v>262.62720000000002</v>
      </c>
      <c r="DR168" s="76">
        <v>239.86930000000001</v>
      </c>
      <c r="DS168" s="76">
        <v>2.3690996210598101</v>
      </c>
      <c r="DT168" s="76">
        <v>2.3118423241323498</v>
      </c>
      <c r="DU168" s="76">
        <v>0.92374285679472601</v>
      </c>
      <c r="DV168" s="76">
        <v>2.4386196983107</v>
      </c>
      <c r="DW168" s="76">
        <v>3.2928424778545402</v>
      </c>
      <c r="DX168" s="76">
        <v>4.7504620224430596</v>
      </c>
      <c r="DY168" s="76"/>
      <c r="DZ168" s="74"/>
    </row>
    <row r="169" spans="1:130" x14ac:dyDescent="0.3">
      <c r="A169" s="7">
        <v>2075</v>
      </c>
      <c r="B169" s="7" t="s">
        <v>1587</v>
      </c>
      <c r="C169" s="49">
        <v>52</v>
      </c>
      <c r="D169" s="7">
        <v>52</v>
      </c>
      <c r="E169" s="7">
        <v>52</v>
      </c>
      <c r="F169" s="7"/>
      <c r="G169" s="7">
        <v>43.535490189999997</v>
      </c>
      <c r="H169" s="7">
        <v>-89.569438939999998</v>
      </c>
      <c r="I169" s="7">
        <v>2</v>
      </c>
      <c r="J169" s="7" t="s">
        <v>1853</v>
      </c>
      <c r="K169" s="7">
        <v>3</v>
      </c>
      <c r="L169" s="7" t="s">
        <v>1853</v>
      </c>
      <c r="M169" s="7">
        <v>3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2</v>
      </c>
      <c r="T169" s="7">
        <v>0</v>
      </c>
      <c r="U169" s="7">
        <v>0</v>
      </c>
      <c r="V169" s="134">
        <v>40725</v>
      </c>
      <c r="W169" s="49">
        <v>2011</v>
      </c>
      <c r="X169" s="7">
        <v>5</v>
      </c>
      <c r="Y169" s="179">
        <v>0.14512380699999999</v>
      </c>
      <c r="Z169" s="179">
        <v>4.9912098295999998</v>
      </c>
      <c r="AA169" s="33">
        <v>15.043348437500001</v>
      </c>
      <c r="AB169" s="33">
        <v>33.862519056639997</v>
      </c>
      <c r="AC169" s="33">
        <v>58.401000000000003</v>
      </c>
      <c r="AD169" s="201">
        <f t="shared" ref="AD169:AD200" si="24">LN(AA169)-LN(Z169)</f>
        <v>1.1032575980155495</v>
      </c>
      <c r="AE169" s="201">
        <f t="shared" ref="AE169:AE200" si="25">LN(AB169)-LN(AA169)</f>
        <v>0.81137284096218654</v>
      </c>
      <c r="AF169" s="201">
        <f t="shared" si="22"/>
        <v>0.54502424279889494</v>
      </c>
      <c r="AG169" s="201">
        <f t="shared" si="23"/>
        <v>2.4596546817766312</v>
      </c>
      <c r="AH169" s="99"/>
      <c r="AI169" s="224"/>
      <c r="AJ169" s="224"/>
      <c r="AK169" s="245"/>
      <c r="AL169" s="224"/>
      <c r="AM169" s="224"/>
      <c r="AN169" s="7"/>
      <c r="AO169" s="7"/>
      <c r="AP169" s="179">
        <v>194.2222222</v>
      </c>
      <c r="AQ169" s="179">
        <v>327.41111110000003</v>
      </c>
      <c r="AR169" s="33">
        <v>229.5</v>
      </c>
      <c r="AS169" s="33">
        <v>252.7</v>
      </c>
      <c r="AT169" s="7"/>
      <c r="AU169" s="99"/>
      <c r="AV169" s="99" t="s">
        <v>1844</v>
      </c>
      <c r="AW169" s="99"/>
      <c r="AX169" s="99" t="s">
        <v>5</v>
      </c>
      <c r="AY169" s="99"/>
      <c r="AZ169" s="7">
        <v>0</v>
      </c>
      <c r="BA169" s="7">
        <v>0</v>
      </c>
      <c r="BB169" s="201">
        <v>13.184705879999999</v>
      </c>
      <c r="BC169" s="201">
        <v>17.866933329999998</v>
      </c>
      <c r="BD169" s="201">
        <v>20.393750000000001</v>
      </c>
      <c r="BE169" s="201">
        <v>19.929983329999999</v>
      </c>
      <c r="BF169" s="201">
        <v>119.45</v>
      </c>
      <c r="BG169" s="201">
        <v>119.8</v>
      </c>
      <c r="BH169" s="201">
        <v>134.0871022</v>
      </c>
      <c r="BI169" s="201">
        <v>113.6633621</v>
      </c>
      <c r="BJ169" s="201">
        <v>129.7983213</v>
      </c>
      <c r="BK169" s="201">
        <v>124.3228154</v>
      </c>
      <c r="BL169" s="201">
        <v>23.57</v>
      </c>
      <c r="BM169" s="201">
        <v>22.26</v>
      </c>
      <c r="BN169" s="8">
        <v>14.76</v>
      </c>
      <c r="BO169" s="8">
        <v>15.18</v>
      </c>
      <c r="BP169" s="76">
        <v>15.82</v>
      </c>
      <c r="BQ169" s="76">
        <v>13.233639670000001</v>
      </c>
      <c r="BR169" s="76">
        <v>3.03</v>
      </c>
      <c r="BS169" s="76">
        <v>4.8600000000000003</v>
      </c>
      <c r="BT169" s="76">
        <v>4.43</v>
      </c>
      <c r="BU169" s="76">
        <v>2.96</v>
      </c>
      <c r="BV169" s="76">
        <v>4.189429037</v>
      </c>
      <c r="BW169" s="76">
        <v>2.5700000000000003</v>
      </c>
      <c r="BX169" s="76">
        <v>1.62</v>
      </c>
      <c r="BY169" s="76">
        <v>2.69</v>
      </c>
      <c r="BZ169" s="76">
        <v>1.41</v>
      </c>
      <c r="CA169" s="76">
        <v>2.17</v>
      </c>
      <c r="CB169" s="76">
        <v>0.17</v>
      </c>
      <c r="CC169" s="76">
        <v>2.2400000000000002</v>
      </c>
      <c r="CD169" s="76">
        <v>1.95</v>
      </c>
      <c r="CE169" s="76">
        <v>0.06</v>
      </c>
      <c r="CF169" s="76">
        <v>0.21</v>
      </c>
      <c r="CG169" s="76">
        <v>1.34</v>
      </c>
      <c r="CH169" s="76">
        <v>1.34</v>
      </c>
      <c r="CI169" s="76">
        <v>7.0000000000000007E-2</v>
      </c>
      <c r="CJ169" s="76">
        <v>0.36122155500000003</v>
      </c>
      <c r="CK169" s="76">
        <v>2.8694470939999999</v>
      </c>
      <c r="CL169" s="76">
        <v>0.92664598399999998</v>
      </c>
      <c r="CM169" s="76">
        <v>3.2114403999999999E-2</v>
      </c>
      <c r="CN169" s="76">
        <v>0.11</v>
      </c>
      <c r="CO169" s="76">
        <v>1.37</v>
      </c>
      <c r="CP169" s="76">
        <v>1.03</v>
      </c>
      <c r="CQ169" s="76">
        <v>0.06</v>
      </c>
      <c r="CR169" s="76">
        <v>785.08</v>
      </c>
      <c r="CS169" s="76">
        <v>822.82</v>
      </c>
      <c r="CT169" s="76">
        <v>120.76</v>
      </c>
      <c r="CU169" s="76">
        <v>56.42</v>
      </c>
      <c r="CV169" s="76">
        <v>11590.1</v>
      </c>
      <c r="CW169" s="76"/>
      <c r="CX169" s="76">
        <v>48.39</v>
      </c>
      <c r="CY169" s="76"/>
      <c r="CZ169" s="76"/>
      <c r="DA169" s="76">
        <v>1.84</v>
      </c>
      <c r="DB169" s="76">
        <v>2.04</v>
      </c>
      <c r="DC169" s="76"/>
      <c r="DD169" s="76">
        <v>1.76</v>
      </c>
      <c r="DE169" s="76"/>
      <c r="DF169" s="76"/>
      <c r="DG169" s="76">
        <v>26.96</v>
      </c>
      <c r="DH169" s="76">
        <v>24.75</v>
      </c>
      <c r="DI169" s="76"/>
      <c r="DJ169" s="76">
        <v>27.8</v>
      </c>
      <c r="DK169" s="76"/>
      <c r="DL169" s="76"/>
      <c r="DM169" s="76" t="s">
        <v>5</v>
      </c>
      <c r="DN169" s="76">
        <v>0</v>
      </c>
      <c r="DO169" s="76">
        <v>0</v>
      </c>
      <c r="DP169" s="157" t="s">
        <v>5</v>
      </c>
      <c r="DQ169" s="76">
        <v>216.46520000000001</v>
      </c>
      <c r="DR169" s="76">
        <v>246.2466</v>
      </c>
      <c r="DS169" s="76">
        <v>5.8179790562178102</v>
      </c>
      <c r="DT169" s="76">
        <v>1.8417716224305201</v>
      </c>
      <c r="DU169" s="76">
        <v>1.7462391183432699</v>
      </c>
      <c r="DV169" s="76">
        <v>4.53265141528858</v>
      </c>
      <c r="DW169" s="76">
        <v>7.5642181745610797</v>
      </c>
      <c r="DX169" s="76">
        <v>6.3744230377191</v>
      </c>
      <c r="DY169" s="76"/>
      <c r="DZ169" s="74"/>
    </row>
    <row r="170" spans="1:130" x14ac:dyDescent="0.3">
      <c r="A170" s="1">
        <v>804</v>
      </c>
      <c r="B170" s="1" t="s">
        <v>1762</v>
      </c>
      <c r="C170" s="47">
        <v>53</v>
      </c>
      <c r="D170" s="1">
        <v>53</v>
      </c>
      <c r="E170" s="1">
        <v>53</v>
      </c>
      <c r="F170" s="1">
        <v>56</v>
      </c>
      <c r="G170" s="1">
        <v>43.533157750000001</v>
      </c>
      <c r="H170" s="1">
        <v>-89.569438939999998</v>
      </c>
      <c r="I170" s="1">
        <v>3</v>
      </c>
      <c r="J170" s="1" t="s">
        <v>1851</v>
      </c>
      <c r="K170" s="1">
        <v>20</v>
      </c>
      <c r="L170" s="1" t="s">
        <v>1851</v>
      </c>
      <c r="M170" s="1">
        <v>20</v>
      </c>
      <c r="N170" s="1">
        <v>1</v>
      </c>
      <c r="O170" s="1">
        <v>1</v>
      </c>
      <c r="P170" s="1">
        <v>0</v>
      </c>
      <c r="Q170" s="1">
        <v>1</v>
      </c>
      <c r="R170" s="1">
        <v>1</v>
      </c>
      <c r="S170" s="1">
        <v>2</v>
      </c>
      <c r="T170" s="1">
        <v>0</v>
      </c>
      <c r="U170" s="1">
        <v>0</v>
      </c>
      <c r="V170" s="142">
        <v>40430</v>
      </c>
      <c r="W170" s="47">
        <v>2010</v>
      </c>
      <c r="X170" s="1">
        <v>6</v>
      </c>
      <c r="Y170" s="185">
        <v>8.693325E-3</v>
      </c>
      <c r="Z170" s="185">
        <v>0.37708889244249999</v>
      </c>
      <c r="AA170" s="30">
        <v>3.6172826752499998</v>
      </c>
      <c r="AB170" s="30">
        <v>12.562789295250001</v>
      </c>
      <c r="AC170" s="30">
        <v>28.349327537960001</v>
      </c>
      <c r="AD170" s="207">
        <f t="shared" si="24"/>
        <v>2.2609974321244564</v>
      </c>
      <c r="AE170" s="207">
        <f t="shared" si="25"/>
        <v>1.2450161122631274</v>
      </c>
      <c r="AF170" s="207">
        <f t="shared" si="22"/>
        <v>0.81386409585927133</v>
      </c>
      <c r="AG170" s="207">
        <f t="shared" ref="AG170:AG201" si="26">LN(AC170)-LN(Z170)</f>
        <v>4.3198776402468546</v>
      </c>
      <c r="AP170" s="185">
        <v>194.2222222</v>
      </c>
      <c r="AQ170" s="185">
        <v>340.78888890000002</v>
      </c>
      <c r="AR170" s="30">
        <v>239.5</v>
      </c>
      <c r="AS170" s="30">
        <v>265.8</v>
      </c>
      <c r="AX170" s="97">
        <v>0</v>
      </c>
      <c r="AZ170" s="1">
        <v>0</v>
      </c>
      <c r="BA170" s="1">
        <v>0</v>
      </c>
      <c r="BB170" s="207">
        <v>12.87941176</v>
      </c>
      <c r="BC170" s="207">
        <v>13.392075</v>
      </c>
      <c r="BD170" s="207">
        <v>13.803125</v>
      </c>
      <c r="BE170" s="207">
        <v>13.862138460000001</v>
      </c>
      <c r="BF170" s="207">
        <v>144.05000000000001</v>
      </c>
      <c r="BG170" s="207">
        <v>146.09</v>
      </c>
      <c r="BH170" s="207">
        <v>133.6120095</v>
      </c>
      <c r="BI170" s="207">
        <v>125.2376091</v>
      </c>
      <c r="BJ170" s="207">
        <v>163.33851050000001</v>
      </c>
      <c r="BK170" s="207">
        <v>164.24334669999999</v>
      </c>
      <c r="BL170" s="207">
        <v>16</v>
      </c>
      <c r="BM170" s="207">
        <v>6.94</v>
      </c>
      <c r="BN170" s="2">
        <v>18.2</v>
      </c>
      <c r="BO170" s="2">
        <v>14.7</v>
      </c>
      <c r="BP170" s="74">
        <v>13.85</v>
      </c>
      <c r="BQ170" s="74">
        <v>9.1340114220000004</v>
      </c>
      <c r="BR170" s="74">
        <v>12.47</v>
      </c>
      <c r="BS170" s="74">
        <v>14.71</v>
      </c>
      <c r="BT170" s="74">
        <v>3.99</v>
      </c>
      <c r="BU170" s="74">
        <v>4.97</v>
      </c>
      <c r="BV170" s="74">
        <v>5.2385921939999998</v>
      </c>
      <c r="BW170" s="74">
        <v>4.05</v>
      </c>
      <c r="BX170" s="74">
        <v>6.11</v>
      </c>
      <c r="BY170" s="74">
        <v>8.15</v>
      </c>
      <c r="BZ170" s="74">
        <v>6.36</v>
      </c>
      <c r="CA170" s="74">
        <v>6.56</v>
      </c>
      <c r="CB170" s="74">
        <v>0.08</v>
      </c>
      <c r="CC170" s="74">
        <v>1.66</v>
      </c>
      <c r="CD170" s="74">
        <v>2.2200000000000002</v>
      </c>
      <c r="CE170" s="74">
        <v>0.04</v>
      </c>
      <c r="CF170" s="74">
        <v>0.21</v>
      </c>
      <c r="CG170" s="74">
        <v>1.55</v>
      </c>
      <c r="CH170" s="74">
        <v>3.1</v>
      </c>
      <c r="CI170" s="74">
        <v>0.11</v>
      </c>
      <c r="CJ170" s="74">
        <v>0.61625423000000001</v>
      </c>
      <c r="CK170" s="74">
        <v>3.1005854849999999</v>
      </c>
      <c r="CL170" s="74">
        <v>1.470273025</v>
      </c>
      <c r="CM170" s="74">
        <v>5.1479454000000001E-2</v>
      </c>
      <c r="CN170" s="74">
        <v>0.17</v>
      </c>
      <c r="CO170" s="74">
        <v>1.87</v>
      </c>
      <c r="CP170" s="74">
        <v>1.9</v>
      </c>
      <c r="CQ170" s="74">
        <v>0.11</v>
      </c>
      <c r="CR170" s="74">
        <v>592.55999999999995</v>
      </c>
      <c r="CS170" s="74">
        <v>447.86</v>
      </c>
      <c r="CT170" s="74">
        <v>84.41</v>
      </c>
      <c r="CU170" s="74">
        <v>57.02</v>
      </c>
      <c r="CV170" s="74">
        <v>55146.43</v>
      </c>
      <c r="CX170" s="74">
        <v>48.77</v>
      </c>
      <c r="DA170" s="74">
        <v>2.1</v>
      </c>
      <c r="DB170" s="74">
        <v>2.16</v>
      </c>
      <c r="DD170" s="74">
        <v>2.09</v>
      </c>
      <c r="DG170" s="74">
        <v>24.37</v>
      </c>
      <c r="DH170" s="74">
        <v>23.52</v>
      </c>
      <c r="DJ170" s="74">
        <v>23.63</v>
      </c>
      <c r="DM170" s="74">
        <v>0.33333333300000001</v>
      </c>
      <c r="DN170" s="74">
        <v>0.16666666666666666</v>
      </c>
      <c r="DO170" s="74">
        <v>8.3299999999999999E-2</v>
      </c>
      <c r="DP170" s="163">
        <v>1</v>
      </c>
      <c r="DQ170" s="74">
        <v>161.95150000000001</v>
      </c>
      <c r="DR170" s="74">
        <v>182.19149999999999</v>
      </c>
      <c r="DS170" s="74">
        <v>1.34818139998703</v>
      </c>
      <c r="DT170" s="74">
        <v>0.46396236926530598</v>
      </c>
      <c r="DU170" s="74">
        <v>1.08124963337789</v>
      </c>
      <c r="DV170" s="74">
        <v>2.2208500396560802</v>
      </c>
      <c r="DW170" s="74">
        <v>2.42943103336493</v>
      </c>
      <c r="DX170" s="74">
        <v>2.6848124089213798</v>
      </c>
      <c r="DZ170" s="74"/>
    </row>
    <row r="171" spans="1:130" x14ac:dyDescent="0.3">
      <c r="A171" s="26">
        <v>146</v>
      </c>
      <c r="B171" s="26" t="s">
        <v>327</v>
      </c>
      <c r="C171" s="55">
        <v>54</v>
      </c>
      <c r="D171" s="26">
        <v>54</v>
      </c>
      <c r="E171" s="26">
        <v>54</v>
      </c>
      <c r="F171" s="26"/>
      <c r="G171" s="26">
        <v>43.533434720000002</v>
      </c>
      <c r="H171" s="26">
        <v>-89.569438939999998</v>
      </c>
      <c r="I171" s="26">
        <v>1</v>
      </c>
      <c r="J171" s="26" t="s">
        <v>1843</v>
      </c>
      <c r="K171" s="26">
        <v>6</v>
      </c>
      <c r="L171" s="26" t="s">
        <v>1843</v>
      </c>
      <c r="M171" s="26">
        <v>6</v>
      </c>
      <c r="N171" s="26">
        <v>6</v>
      </c>
      <c r="O171" s="26">
        <v>0</v>
      </c>
      <c r="P171" s="26">
        <v>0</v>
      </c>
      <c r="Q171" s="26">
        <v>0</v>
      </c>
      <c r="R171" s="26">
        <v>0</v>
      </c>
      <c r="S171" s="26">
        <v>2</v>
      </c>
      <c r="T171" s="26">
        <v>0</v>
      </c>
      <c r="U171" s="26">
        <v>0</v>
      </c>
      <c r="V171" s="136">
        <v>40430</v>
      </c>
      <c r="W171" s="55">
        <v>2010</v>
      </c>
      <c r="X171" s="26">
        <v>6</v>
      </c>
      <c r="Y171" s="188">
        <v>0.17432438624999999</v>
      </c>
      <c r="Z171" s="188">
        <v>4.6237493049975003</v>
      </c>
      <c r="AA171" s="35">
        <v>16.377670952999999</v>
      </c>
      <c r="AB171" s="35">
        <v>32.202070436980001</v>
      </c>
      <c r="AC171" s="35">
        <v>56.868695000000002</v>
      </c>
      <c r="AD171" s="210">
        <f t="shared" si="24"/>
        <v>1.2647129660005672</v>
      </c>
      <c r="AE171" s="210">
        <f t="shared" si="25"/>
        <v>0.67611186991469818</v>
      </c>
      <c r="AF171" s="210">
        <f t="shared" si="22"/>
        <v>0.56871426421480464</v>
      </c>
      <c r="AG171" s="210">
        <f t="shared" si="26"/>
        <v>2.5095391001300698</v>
      </c>
      <c r="AH171" s="107"/>
      <c r="AI171" s="226"/>
      <c r="AJ171" s="226"/>
      <c r="AK171" s="254" t="s">
        <v>2012</v>
      </c>
      <c r="AL171" s="226"/>
      <c r="AM171" s="226"/>
      <c r="AN171" s="26"/>
      <c r="AO171" s="26"/>
      <c r="AP171" s="188">
        <v>177.51111109999999</v>
      </c>
      <c r="AQ171" s="188">
        <v>310.97777780000001</v>
      </c>
      <c r="AR171" s="35">
        <v>229.5</v>
      </c>
      <c r="AS171" s="35">
        <v>213.1</v>
      </c>
      <c r="AT171" s="26"/>
      <c r="AU171" s="107" t="s">
        <v>1844</v>
      </c>
      <c r="AV171" s="107" t="s">
        <v>1844</v>
      </c>
      <c r="AW171" s="107"/>
      <c r="AX171" s="107" t="s">
        <v>5</v>
      </c>
      <c r="AY171" s="107"/>
      <c r="AZ171" s="26">
        <v>0</v>
      </c>
      <c r="BA171" s="26">
        <v>1</v>
      </c>
      <c r="BB171" s="210">
        <v>13.10166667</v>
      </c>
      <c r="BC171" s="210">
        <v>13.58641667</v>
      </c>
      <c r="BD171" s="210">
        <v>13.25375</v>
      </c>
      <c r="BE171" s="210">
        <v>11.10491667</v>
      </c>
      <c r="BF171" s="210">
        <v>119.56</v>
      </c>
      <c r="BG171" s="210">
        <v>132.26</v>
      </c>
      <c r="BH171" s="210">
        <v>139.338257</v>
      </c>
      <c r="BI171" s="210">
        <v>126.7586689</v>
      </c>
      <c r="BJ171" s="210">
        <v>167.8885282</v>
      </c>
      <c r="BK171" s="210">
        <v>158.09585949999999</v>
      </c>
      <c r="BL171" s="210">
        <v>17.71</v>
      </c>
      <c r="BM171" s="210">
        <v>18.96</v>
      </c>
      <c r="BN171" s="27">
        <v>7.69</v>
      </c>
      <c r="BO171" s="27">
        <v>12.76</v>
      </c>
      <c r="BP171" s="82">
        <v>11.81</v>
      </c>
      <c r="BQ171" s="82">
        <v>10.79276842</v>
      </c>
      <c r="BR171" s="82">
        <v>8.35</v>
      </c>
      <c r="BS171" s="82">
        <v>10.45</v>
      </c>
      <c r="BT171" s="82">
        <v>5.18</v>
      </c>
      <c r="BU171" s="82">
        <v>4.1100000000000003</v>
      </c>
      <c r="BV171" s="82">
        <v>8.6129954929999997</v>
      </c>
      <c r="BW171" s="82">
        <v>4.87</v>
      </c>
      <c r="BX171" s="82">
        <v>5.12</v>
      </c>
      <c r="BY171" s="82">
        <v>6.29</v>
      </c>
      <c r="BZ171" s="82">
        <v>3.23</v>
      </c>
      <c r="CA171" s="82">
        <v>4.16</v>
      </c>
      <c r="CB171" s="82">
        <v>0.16</v>
      </c>
      <c r="CC171" s="82">
        <v>2.67</v>
      </c>
      <c r="CD171" s="82">
        <v>2.29</v>
      </c>
      <c r="CE171" s="82">
        <v>0.06</v>
      </c>
      <c r="CF171" s="82">
        <v>0.24</v>
      </c>
      <c r="CG171" s="82">
        <v>1.72</v>
      </c>
      <c r="CH171" s="82">
        <v>2.04</v>
      </c>
      <c r="CI171" s="82">
        <v>0.11</v>
      </c>
      <c r="CJ171" s="82">
        <v>0.69552647999999995</v>
      </c>
      <c r="CK171" s="82">
        <v>5.7057451779999999</v>
      </c>
      <c r="CL171" s="82">
        <v>2.147129096</v>
      </c>
      <c r="CM171" s="82">
        <v>6.4594738999999998E-2</v>
      </c>
      <c r="CN171" s="82">
        <v>0.25</v>
      </c>
      <c r="CO171" s="82">
        <v>2.74</v>
      </c>
      <c r="CP171" s="82">
        <v>1.76</v>
      </c>
      <c r="CQ171" s="82">
        <v>0.12</v>
      </c>
      <c r="CR171" s="82">
        <v>2016.74</v>
      </c>
      <c r="CS171" s="82">
        <v>514.36</v>
      </c>
      <c r="CT171" s="82">
        <v>38.869999999999997</v>
      </c>
      <c r="CU171" s="82">
        <v>76.94</v>
      </c>
      <c r="CV171" s="82">
        <v>41698.660000000003</v>
      </c>
      <c r="CW171" s="82"/>
      <c r="CX171" s="82">
        <v>47.81</v>
      </c>
      <c r="CY171" s="82"/>
      <c r="CZ171" s="82"/>
      <c r="DA171" s="82">
        <v>2.06</v>
      </c>
      <c r="DB171" s="82">
        <v>2.17</v>
      </c>
      <c r="DC171" s="82"/>
      <c r="DD171" s="82">
        <v>2.04</v>
      </c>
      <c r="DE171" s="82"/>
      <c r="DF171" s="82"/>
      <c r="DG171" s="82">
        <v>24.3</v>
      </c>
      <c r="DH171" s="82">
        <v>22.87</v>
      </c>
      <c r="DI171" s="82"/>
      <c r="DJ171" s="82">
        <v>23.8</v>
      </c>
      <c r="DK171" s="82"/>
      <c r="DL171" s="82"/>
      <c r="DM171" s="82">
        <v>0.16666666699999999</v>
      </c>
      <c r="DN171" s="82">
        <v>0.25</v>
      </c>
      <c r="DO171" s="82">
        <v>0.58330000000000004</v>
      </c>
      <c r="DP171" s="166">
        <v>2</v>
      </c>
      <c r="DQ171" s="82">
        <v>164.90639999999999</v>
      </c>
      <c r="DR171" s="82">
        <v>140.49340000000001</v>
      </c>
      <c r="DS171" s="82">
        <v>1.0063284384353799</v>
      </c>
      <c r="DT171" s="82">
        <v>3.0377939461924899</v>
      </c>
      <c r="DU171" s="82">
        <v>1.52171171040057</v>
      </c>
      <c r="DV171" s="82">
        <v>6.8863733100629601</v>
      </c>
      <c r="DW171" s="82">
        <v>2.5280401488359501</v>
      </c>
      <c r="DX171" s="82">
        <v>9.9241672562554495</v>
      </c>
      <c r="DY171" s="82"/>
      <c r="DZ171" s="74"/>
    </row>
    <row r="172" spans="1:130" x14ac:dyDescent="0.3">
      <c r="A172" s="26">
        <v>517</v>
      </c>
      <c r="B172" s="26" t="s">
        <v>1265</v>
      </c>
      <c r="C172" s="55">
        <v>54</v>
      </c>
      <c r="D172" s="26">
        <v>54</v>
      </c>
      <c r="E172" s="26">
        <v>54</v>
      </c>
      <c r="F172" s="26">
        <v>591</v>
      </c>
      <c r="G172" s="26">
        <v>43.533434720000002</v>
      </c>
      <c r="H172" s="26">
        <v>-89.569438939999998</v>
      </c>
      <c r="I172" s="26">
        <v>2</v>
      </c>
      <c r="J172" s="26" t="s">
        <v>1855</v>
      </c>
      <c r="K172" s="26">
        <v>13</v>
      </c>
      <c r="L172" s="26" t="s">
        <v>1855</v>
      </c>
      <c r="M172" s="26">
        <v>13</v>
      </c>
      <c r="N172" s="26">
        <v>5</v>
      </c>
      <c r="O172" s="26">
        <v>1</v>
      </c>
      <c r="P172" s="26">
        <v>0</v>
      </c>
      <c r="Q172" s="26">
        <v>1</v>
      </c>
      <c r="R172" s="26">
        <v>1</v>
      </c>
      <c r="S172" s="26">
        <v>2</v>
      </c>
      <c r="T172" s="26">
        <v>0</v>
      </c>
      <c r="U172" s="26">
        <v>0</v>
      </c>
      <c r="V172" s="136">
        <v>40430</v>
      </c>
      <c r="W172" s="55">
        <v>2010</v>
      </c>
      <c r="X172" s="26">
        <v>6</v>
      </c>
      <c r="Y172" s="188">
        <v>7.9362619999999995E-2</v>
      </c>
      <c r="Z172" s="188">
        <v>4.0365318405600004</v>
      </c>
      <c r="AA172" s="35">
        <v>14.592741579</v>
      </c>
      <c r="AB172" s="35">
        <v>30.201645405250002</v>
      </c>
      <c r="AC172" s="35">
        <v>54.733364999999999</v>
      </c>
      <c r="AD172" s="210">
        <f t="shared" si="24"/>
        <v>1.2851383849875553</v>
      </c>
      <c r="AE172" s="210">
        <f t="shared" si="25"/>
        <v>0.72737215354428297</v>
      </c>
      <c r="AF172" s="210">
        <f t="shared" si="22"/>
        <v>0.59457708039858348</v>
      </c>
      <c r="AG172" s="210">
        <f t="shared" si="26"/>
        <v>2.6070876189304215</v>
      </c>
      <c r="AH172" s="107"/>
      <c r="AI172" s="226"/>
      <c r="AJ172" s="226"/>
      <c r="AK172" s="254"/>
      <c r="AL172" s="226"/>
      <c r="AM172" s="226"/>
      <c r="AN172" s="26"/>
      <c r="AO172" s="26"/>
      <c r="AP172" s="188">
        <v>177.51111109999999</v>
      </c>
      <c r="AQ172" s="188">
        <v>254.0888889</v>
      </c>
      <c r="AR172" s="35">
        <v>212.8</v>
      </c>
      <c r="AS172" s="35">
        <v>218.1</v>
      </c>
      <c r="AT172" s="26"/>
      <c r="AU172" s="107"/>
      <c r="AV172" s="107" t="s">
        <v>1844</v>
      </c>
      <c r="AW172" s="107"/>
      <c r="AX172" s="107">
        <v>1</v>
      </c>
      <c r="AY172" s="107"/>
      <c r="AZ172" s="26">
        <v>0</v>
      </c>
      <c r="BA172" s="26">
        <v>0</v>
      </c>
      <c r="BB172" s="210">
        <v>13.230588239999999</v>
      </c>
      <c r="BC172" s="210">
        <v>10.621650000000001</v>
      </c>
      <c r="BD172" s="210">
        <v>11.876250000000001</v>
      </c>
      <c r="BE172" s="210">
        <v>13.543206250000001</v>
      </c>
      <c r="BF172" s="210" t="s">
        <v>5</v>
      </c>
      <c r="BG172" s="210">
        <v>139.65</v>
      </c>
      <c r="BH172" s="210">
        <v>145.89089970000001</v>
      </c>
      <c r="BI172" s="210">
        <v>144.85714290000001</v>
      </c>
      <c r="BJ172" s="210">
        <v>179.56907960000001</v>
      </c>
      <c r="BK172" s="210">
        <v>165.01012789999999</v>
      </c>
      <c r="BL172" s="210">
        <v>19.73</v>
      </c>
      <c r="BM172" s="210">
        <v>17.75</v>
      </c>
      <c r="BN172" s="27">
        <v>12.48</v>
      </c>
      <c r="BO172" s="27">
        <v>10.56</v>
      </c>
      <c r="BP172" s="82">
        <v>12.48</v>
      </c>
      <c r="BQ172" s="82">
        <v>8.5782945900000005</v>
      </c>
      <c r="BR172" s="82">
        <v>8.5</v>
      </c>
      <c r="BS172" s="82">
        <v>8.5299999999999994</v>
      </c>
      <c r="BT172" s="82">
        <v>7.35</v>
      </c>
      <c r="BU172" s="82">
        <v>3.63</v>
      </c>
      <c r="BV172" s="82">
        <v>5.4048814859999998</v>
      </c>
      <c r="BW172" s="82">
        <v>4.410000000000001</v>
      </c>
      <c r="BX172" s="82">
        <v>5</v>
      </c>
      <c r="BY172" s="82">
        <v>5.1100000000000003</v>
      </c>
      <c r="BZ172" s="82">
        <v>3.5</v>
      </c>
      <c r="CA172" s="82">
        <v>3.42</v>
      </c>
      <c r="CB172" s="82">
        <v>0.21</v>
      </c>
      <c r="CC172" s="82">
        <v>3.61</v>
      </c>
      <c r="CD172" s="82">
        <v>3.45</v>
      </c>
      <c r="CE172" s="82">
        <v>0.08</v>
      </c>
      <c r="CF172" s="82">
        <v>0.3</v>
      </c>
      <c r="CG172" s="82">
        <v>1.78</v>
      </c>
      <c r="CH172" s="82">
        <v>1.46</v>
      </c>
      <c r="CI172" s="82">
        <v>0.09</v>
      </c>
      <c r="CJ172" s="82">
        <v>0.461295966</v>
      </c>
      <c r="CK172" s="82">
        <v>3.8422614560000001</v>
      </c>
      <c r="CL172" s="82">
        <v>1.0610291060000001</v>
      </c>
      <c r="CM172" s="82">
        <v>4.0294957999999999E-2</v>
      </c>
      <c r="CN172" s="82">
        <v>0.22</v>
      </c>
      <c r="CO172" s="82">
        <v>2.4500000000000002</v>
      </c>
      <c r="CP172" s="82">
        <v>1.63</v>
      </c>
      <c r="CQ172" s="82">
        <v>0.11</v>
      </c>
      <c r="CR172" s="82">
        <v>1257.3800000000001</v>
      </c>
      <c r="CS172" s="82">
        <v>1094.95</v>
      </c>
      <c r="CT172" s="82">
        <v>131.04</v>
      </c>
      <c r="CU172" s="82">
        <v>58.06</v>
      </c>
      <c r="CV172" s="82">
        <v>18744.91</v>
      </c>
      <c r="CW172" s="82"/>
      <c r="CX172" s="82">
        <v>46.24</v>
      </c>
      <c r="CY172" s="82"/>
      <c r="CZ172" s="82"/>
      <c r="DA172" s="82">
        <v>1.89</v>
      </c>
      <c r="DB172" s="82">
        <v>2.25</v>
      </c>
      <c r="DC172" s="82"/>
      <c r="DD172" s="82">
        <v>2.0299999999999998</v>
      </c>
      <c r="DE172" s="82"/>
      <c r="DF172" s="82"/>
      <c r="DG172" s="82">
        <v>26.29</v>
      </c>
      <c r="DH172" s="82">
        <v>22.23</v>
      </c>
      <c r="DI172" s="82"/>
      <c r="DJ172" s="82">
        <v>23.16</v>
      </c>
      <c r="DK172" s="82"/>
      <c r="DL172" s="82"/>
      <c r="DM172" s="82">
        <v>1.3333333329999999</v>
      </c>
      <c r="DN172" s="82">
        <v>0.25</v>
      </c>
      <c r="DO172" s="82">
        <v>0.16669999999999999</v>
      </c>
      <c r="DP172" s="166">
        <v>1</v>
      </c>
      <c r="DQ172" s="82">
        <v>128.03309999999999</v>
      </c>
      <c r="DR172" s="82">
        <v>218.4178</v>
      </c>
      <c r="DS172" s="82">
        <v>6.3782724935973603</v>
      </c>
      <c r="DT172" s="82">
        <v>2.83346870081101</v>
      </c>
      <c r="DU172" s="82">
        <v>0.65912642902499397</v>
      </c>
      <c r="DV172" s="82">
        <v>1.76757571956132</v>
      </c>
      <c r="DW172" s="82">
        <v>7.0373989226223603</v>
      </c>
      <c r="DX172" s="82">
        <v>4.6010444203723297</v>
      </c>
      <c r="DY172" s="82"/>
      <c r="DZ172" s="74"/>
    </row>
    <row r="173" spans="1:130" x14ac:dyDescent="0.3">
      <c r="A173" s="26">
        <v>927</v>
      </c>
      <c r="B173" s="26" t="s">
        <v>1241</v>
      </c>
      <c r="C173" s="55">
        <v>54</v>
      </c>
      <c r="D173" s="26">
        <v>54</v>
      </c>
      <c r="E173" s="26">
        <v>54</v>
      </c>
      <c r="F173" s="26"/>
      <c r="G173" s="26">
        <v>43.533434720000002</v>
      </c>
      <c r="H173" s="26">
        <v>-89.569438939999998</v>
      </c>
      <c r="I173" s="26">
        <v>3</v>
      </c>
      <c r="J173" s="26" t="s">
        <v>1843</v>
      </c>
      <c r="K173" s="26">
        <v>3</v>
      </c>
      <c r="L173" s="26" t="s">
        <v>1843</v>
      </c>
      <c r="M173" s="26">
        <v>3</v>
      </c>
      <c r="N173" s="26">
        <v>6</v>
      </c>
      <c r="O173" s="26">
        <v>0</v>
      </c>
      <c r="P173" s="26">
        <v>0</v>
      </c>
      <c r="Q173" s="26">
        <v>0</v>
      </c>
      <c r="R173" s="26">
        <v>0</v>
      </c>
      <c r="S173" s="26">
        <v>2</v>
      </c>
      <c r="T173" s="26">
        <v>0</v>
      </c>
      <c r="U173" s="26">
        <v>0</v>
      </c>
      <c r="V173" s="136">
        <v>40430</v>
      </c>
      <c r="W173" s="55">
        <v>2010</v>
      </c>
      <c r="X173" s="26">
        <v>6</v>
      </c>
      <c r="Y173" s="188">
        <v>6.6163125000000003E-2</v>
      </c>
      <c r="Z173" s="188">
        <v>3.5378677248599999</v>
      </c>
      <c r="AA173" s="35">
        <v>15.150707316</v>
      </c>
      <c r="AB173" s="35">
        <v>25.710856541735001</v>
      </c>
      <c r="AC173" s="35">
        <v>57.802410000000002</v>
      </c>
      <c r="AD173" s="210">
        <f t="shared" si="24"/>
        <v>1.4545230103329647</v>
      </c>
      <c r="AE173" s="210">
        <f t="shared" si="25"/>
        <v>0.52886611784149284</v>
      </c>
      <c r="AF173" s="210">
        <f t="shared" si="22"/>
        <v>0.81011713407903363</v>
      </c>
      <c r="AG173" s="210">
        <f t="shared" si="26"/>
        <v>2.7935062622534912</v>
      </c>
      <c r="AH173" s="107"/>
      <c r="AI173" s="226"/>
      <c r="AJ173" s="226"/>
      <c r="AK173" s="254"/>
      <c r="AL173" s="226" t="s">
        <v>2242</v>
      </c>
      <c r="AM173" s="226"/>
      <c r="AN173" s="26"/>
      <c r="AO173" s="26"/>
      <c r="AP173" s="188">
        <v>177.51111109999999</v>
      </c>
      <c r="AQ173" s="188">
        <v>310.97777780000001</v>
      </c>
      <c r="AR173" s="35">
        <v>219.8</v>
      </c>
      <c r="AS173" s="35">
        <v>222.9</v>
      </c>
      <c r="AT173" s="26" t="s">
        <v>1844</v>
      </c>
      <c r="AU173" s="107"/>
      <c r="AV173" s="107" t="s">
        <v>1844</v>
      </c>
      <c r="AW173" s="107"/>
      <c r="AX173" s="107" t="s">
        <v>5</v>
      </c>
      <c r="AY173" s="107"/>
      <c r="AZ173" s="26">
        <v>3</v>
      </c>
      <c r="BA173" s="26">
        <v>0</v>
      </c>
      <c r="BB173" s="210">
        <v>15.874000000000001</v>
      </c>
      <c r="BC173" s="210">
        <v>12.165908330000001</v>
      </c>
      <c r="BD173" s="210">
        <v>12.295</v>
      </c>
      <c r="BE173" s="210">
        <v>12.287858330000001</v>
      </c>
      <c r="BF173" s="210">
        <v>129.6</v>
      </c>
      <c r="BG173" s="210">
        <v>132.07</v>
      </c>
      <c r="BH173" s="210">
        <v>142.21465689999999</v>
      </c>
      <c r="BI173" s="210">
        <v>138.22277980000001</v>
      </c>
      <c r="BJ173" s="210">
        <v>170.3793522</v>
      </c>
      <c r="BK173" s="210">
        <v>166.87901769999999</v>
      </c>
      <c r="BL173" s="210">
        <v>19.850000000000001</v>
      </c>
      <c r="BM173" s="210">
        <v>13.2</v>
      </c>
      <c r="BN173" s="27">
        <v>12.39</v>
      </c>
      <c r="BO173" s="27">
        <v>11.52</v>
      </c>
      <c r="BP173" s="82">
        <v>10.34</v>
      </c>
      <c r="BQ173" s="82">
        <v>8.711083704</v>
      </c>
      <c r="BR173" s="82">
        <v>8.84</v>
      </c>
      <c r="BS173" s="82">
        <v>8.52</v>
      </c>
      <c r="BT173" s="82">
        <v>5.19</v>
      </c>
      <c r="BU173" s="82">
        <v>5.31</v>
      </c>
      <c r="BV173" s="82">
        <v>6.6298234589999998</v>
      </c>
      <c r="BW173" s="82">
        <v>4.67</v>
      </c>
      <c r="BX173" s="82">
        <v>5.12</v>
      </c>
      <c r="BY173" s="82">
        <v>5.0999999999999996</v>
      </c>
      <c r="BZ173" s="82">
        <v>3.72</v>
      </c>
      <c r="CA173" s="82">
        <v>3.42</v>
      </c>
      <c r="CB173" s="82">
        <v>0.19</v>
      </c>
      <c r="CC173" s="82">
        <v>2.57</v>
      </c>
      <c r="CD173" s="82">
        <v>2.38</v>
      </c>
      <c r="CE173" s="82">
        <v>0.05</v>
      </c>
      <c r="CF173" s="82">
        <v>0.34</v>
      </c>
      <c r="CG173" s="82">
        <v>2.27</v>
      </c>
      <c r="CH173" s="82">
        <v>2.5499999999999998</v>
      </c>
      <c r="CI173" s="82">
        <v>0.14000000000000001</v>
      </c>
      <c r="CJ173" s="82">
        <v>0.70934914999999998</v>
      </c>
      <c r="CK173" s="82">
        <v>4.3752352659999998</v>
      </c>
      <c r="CL173" s="82">
        <v>1.488365097</v>
      </c>
      <c r="CM173" s="82">
        <v>5.6873946000000002E-2</v>
      </c>
      <c r="CN173" s="82">
        <v>0.26</v>
      </c>
      <c r="CO173" s="82">
        <v>2.54</v>
      </c>
      <c r="CP173" s="82">
        <v>1.75</v>
      </c>
      <c r="CQ173" s="82">
        <v>0.12</v>
      </c>
      <c r="CR173" s="82">
        <v>1834.67</v>
      </c>
      <c r="CS173" s="82">
        <v>1564.96</v>
      </c>
      <c r="CT173" s="82">
        <v>177.65</v>
      </c>
      <c r="CU173" s="82">
        <v>40.54</v>
      </c>
      <c r="CV173" s="82">
        <v>32217.21</v>
      </c>
      <c r="CW173" s="82"/>
      <c r="CX173" s="82">
        <v>46.45</v>
      </c>
      <c r="CY173" s="82"/>
      <c r="CZ173" s="82"/>
      <c r="DA173" s="82">
        <v>2.02</v>
      </c>
      <c r="DB173" s="82">
        <v>2.4500000000000002</v>
      </c>
      <c r="DC173" s="82"/>
      <c r="DD173" s="82">
        <v>2.0299999999999998</v>
      </c>
      <c r="DE173" s="82"/>
      <c r="DF173" s="82"/>
      <c r="DG173" s="82">
        <v>24.82</v>
      </c>
      <c r="DH173" s="82">
        <v>19.45</v>
      </c>
      <c r="DI173" s="82"/>
      <c r="DJ173" s="82">
        <v>22.86</v>
      </c>
      <c r="DK173" s="82"/>
      <c r="DL173" s="82"/>
      <c r="DM173" s="82">
        <v>1</v>
      </c>
      <c r="DN173" s="82">
        <v>0.41666666666666669</v>
      </c>
      <c r="DO173" s="82">
        <v>0.83330000000000004</v>
      </c>
      <c r="DP173" s="166">
        <v>1</v>
      </c>
      <c r="DQ173" s="82">
        <v>148.08009999999999</v>
      </c>
      <c r="DR173" s="82">
        <v>154.27549999999999</v>
      </c>
      <c r="DS173" s="82">
        <v>0.94354339306902102</v>
      </c>
      <c r="DT173" s="82">
        <v>2.0965091670420799</v>
      </c>
      <c r="DU173" s="82">
        <v>2.1432319400108502</v>
      </c>
      <c r="DV173" s="82">
        <v>5.3534099711230896</v>
      </c>
      <c r="DW173" s="82">
        <v>3.0867753330798702</v>
      </c>
      <c r="DX173" s="82">
        <v>7.4499191381651704</v>
      </c>
      <c r="DY173" s="82"/>
      <c r="DZ173" s="74"/>
    </row>
    <row r="174" spans="1:130" x14ac:dyDescent="0.3">
      <c r="A174" s="26">
        <v>1188</v>
      </c>
      <c r="B174" s="26" t="s">
        <v>1466</v>
      </c>
      <c r="C174" s="55">
        <v>54</v>
      </c>
      <c r="D174" s="26">
        <v>54</v>
      </c>
      <c r="E174" s="26">
        <v>54</v>
      </c>
      <c r="F174" s="26"/>
      <c r="G174" s="26">
        <v>43.533434720000002</v>
      </c>
      <c r="H174" s="26">
        <v>-89.569438939999998</v>
      </c>
      <c r="I174" s="26">
        <v>4</v>
      </c>
      <c r="J174" s="26" t="s">
        <v>1851</v>
      </c>
      <c r="K174" s="26">
        <v>12</v>
      </c>
      <c r="L174" s="26" t="s">
        <v>1851</v>
      </c>
      <c r="M174" s="26">
        <v>12</v>
      </c>
      <c r="N174" s="26">
        <v>1</v>
      </c>
      <c r="O174" s="26">
        <v>0</v>
      </c>
      <c r="P174" s="26">
        <v>0</v>
      </c>
      <c r="Q174" s="26">
        <v>0</v>
      </c>
      <c r="R174" s="26">
        <v>0</v>
      </c>
      <c r="S174" s="26">
        <v>2</v>
      </c>
      <c r="T174" s="26">
        <v>0</v>
      </c>
      <c r="U174" s="26">
        <v>0</v>
      </c>
      <c r="V174" s="136">
        <v>40430</v>
      </c>
      <c r="W174" s="55">
        <v>2010</v>
      </c>
      <c r="X174" s="26">
        <v>6</v>
      </c>
      <c r="Y174" s="188">
        <v>3.62952E-2</v>
      </c>
      <c r="Z174" s="188">
        <v>2.0412953814599999</v>
      </c>
      <c r="AA174" s="35">
        <v>9.5852749937499997</v>
      </c>
      <c r="AB174" s="35">
        <v>23.411931840000001</v>
      </c>
      <c r="AC174" s="35">
        <v>54.056249999999999</v>
      </c>
      <c r="AD174" s="210">
        <f t="shared" si="24"/>
        <v>1.5466434688500246</v>
      </c>
      <c r="AE174" s="210">
        <f t="shared" si="25"/>
        <v>0.89301773400072193</v>
      </c>
      <c r="AF174" s="210">
        <f t="shared" si="22"/>
        <v>0.83677937097547295</v>
      </c>
      <c r="AG174" s="210">
        <f t="shared" si="26"/>
        <v>3.2764405738262194</v>
      </c>
      <c r="AH174" s="107"/>
      <c r="AI174" s="226"/>
      <c r="AJ174" s="226"/>
      <c r="AK174" s="254"/>
      <c r="AL174" s="226"/>
      <c r="AM174" s="226"/>
      <c r="AN174" s="26"/>
      <c r="AO174" s="26"/>
      <c r="AP174" s="188">
        <v>177.51111109999999</v>
      </c>
      <c r="AQ174" s="188">
        <v>299.54444439999997</v>
      </c>
      <c r="AR174" s="35">
        <v>239.5</v>
      </c>
      <c r="AS174" s="35">
        <v>228.2</v>
      </c>
      <c r="AT174" s="26"/>
      <c r="AU174" s="107"/>
      <c r="AV174" s="107" t="s">
        <v>1844</v>
      </c>
      <c r="AW174" s="107"/>
      <c r="AX174" s="107" t="s">
        <v>5</v>
      </c>
      <c r="AY174" s="107"/>
      <c r="AZ174" s="26">
        <v>0</v>
      </c>
      <c r="BA174" s="26">
        <v>0</v>
      </c>
      <c r="BB174" s="210">
        <v>13.509</v>
      </c>
      <c r="BC174" s="210">
        <v>12.816558329999999</v>
      </c>
      <c r="BD174" s="210">
        <v>12.608124999999999</v>
      </c>
      <c r="BE174" s="210">
        <v>11.753308329999999</v>
      </c>
      <c r="BF174" s="210">
        <v>133.87</v>
      </c>
      <c r="BG174" s="210">
        <v>129.68</v>
      </c>
      <c r="BH174" s="210">
        <v>136.93173179999999</v>
      </c>
      <c r="BI174" s="210">
        <v>131.9254589</v>
      </c>
      <c r="BJ174" s="210">
        <v>161.70741480000001</v>
      </c>
      <c r="BK174" s="210">
        <v>152.640368</v>
      </c>
      <c r="BL174" s="210">
        <v>20.05</v>
      </c>
      <c r="BM174" s="210">
        <v>15.06</v>
      </c>
      <c r="BN174" s="27">
        <v>13.75</v>
      </c>
      <c r="BO174" s="27">
        <v>10.54</v>
      </c>
      <c r="BP174" s="82">
        <v>12.17</v>
      </c>
      <c r="BQ174" s="82">
        <v>7.0694872200000001</v>
      </c>
      <c r="BR174" s="82">
        <v>8.57</v>
      </c>
      <c r="BS174" s="82">
        <v>10.67</v>
      </c>
      <c r="BT174" s="82">
        <v>7.33</v>
      </c>
      <c r="BU174" s="82">
        <v>4.67</v>
      </c>
      <c r="BV174" s="82">
        <v>7.2000111680000005</v>
      </c>
      <c r="BW174" s="82">
        <v>4.660000000000001</v>
      </c>
      <c r="BX174" s="82">
        <v>5.33</v>
      </c>
      <c r="BY174" s="82">
        <v>6.48</v>
      </c>
      <c r="BZ174" s="82">
        <v>3.24</v>
      </c>
      <c r="CA174" s="82">
        <v>4.1900000000000004</v>
      </c>
      <c r="CB174" s="82">
        <v>0.24</v>
      </c>
      <c r="CC174" s="82">
        <v>3.56</v>
      </c>
      <c r="CD174" s="82">
        <v>3.45</v>
      </c>
      <c r="CE174" s="82">
        <v>0.08</v>
      </c>
      <c r="CF174" s="82">
        <v>0.37</v>
      </c>
      <c r="CG174" s="82">
        <v>2.21</v>
      </c>
      <c r="CH174" s="82">
        <v>1.96</v>
      </c>
      <c r="CI174" s="82">
        <v>0.12</v>
      </c>
      <c r="CJ174" s="82">
        <v>0.78754712999999998</v>
      </c>
      <c r="CK174" s="82">
        <v>4.6820216510000003</v>
      </c>
      <c r="CL174" s="82">
        <v>1.672040757</v>
      </c>
      <c r="CM174" s="82">
        <v>5.8401630000000003E-2</v>
      </c>
      <c r="CN174" s="82">
        <v>0.2</v>
      </c>
      <c r="CO174" s="82">
        <v>2.5</v>
      </c>
      <c r="CP174" s="82">
        <v>1.85</v>
      </c>
      <c r="CQ174" s="82">
        <v>0.11</v>
      </c>
      <c r="CR174" s="82">
        <v>1702.05</v>
      </c>
      <c r="CS174" s="82">
        <v>1419.19</v>
      </c>
      <c r="CT174" s="82">
        <v>197.65</v>
      </c>
      <c r="CU174" s="82">
        <v>59.12</v>
      </c>
      <c r="CV174" s="82">
        <v>14221.53</v>
      </c>
      <c r="CW174" s="82"/>
      <c r="CX174" s="82">
        <v>46.62</v>
      </c>
      <c r="CY174" s="82"/>
      <c r="CZ174" s="82"/>
      <c r="DA174" s="82">
        <v>1.86</v>
      </c>
      <c r="DB174" s="82">
        <v>2.12</v>
      </c>
      <c r="DC174" s="82"/>
      <c r="DD174" s="82">
        <v>1.93</v>
      </c>
      <c r="DE174" s="82"/>
      <c r="DF174" s="82"/>
      <c r="DG174" s="82">
        <v>26.55</v>
      </c>
      <c r="DH174" s="82">
        <v>23.15</v>
      </c>
      <c r="DI174" s="82"/>
      <c r="DJ174" s="82">
        <v>24.58</v>
      </c>
      <c r="DK174" s="82"/>
      <c r="DL174" s="82"/>
      <c r="DM174" s="82">
        <v>1.1666666670000001</v>
      </c>
      <c r="DN174" s="82">
        <v>0.58333333333333337</v>
      </c>
      <c r="DO174" s="82">
        <v>0.75</v>
      </c>
      <c r="DP174" s="166">
        <v>1</v>
      </c>
      <c r="DQ174" s="82">
        <v>154.7337</v>
      </c>
      <c r="DR174" s="82">
        <v>141.4992</v>
      </c>
      <c r="DS174" s="82">
        <v>1.9779789405927699</v>
      </c>
      <c r="DT174" s="82">
        <v>2.40015491253661</v>
      </c>
      <c r="DU174" s="82">
        <v>0.83330263543106597</v>
      </c>
      <c r="DV174" s="82">
        <v>1.4653086377873501</v>
      </c>
      <c r="DW174" s="82">
        <v>2.8112815760238399</v>
      </c>
      <c r="DX174" s="82">
        <v>3.8654635503239598</v>
      </c>
      <c r="DY174" s="82"/>
      <c r="DZ174" s="74"/>
    </row>
    <row r="175" spans="1:130" x14ac:dyDescent="0.3">
      <c r="A175" s="26">
        <v>2021</v>
      </c>
      <c r="B175" s="26" t="s">
        <v>1384</v>
      </c>
      <c r="C175" s="55">
        <v>54</v>
      </c>
      <c r="D175" s="26">
        <v>54</v>
      </c>
      <c r="E175" s="26">
        <v>54</v>
      </c>
      <c r="F175" s="26"/>
      <c r="G175" s="26">
        <v>43.533434720000002</v>
      </c>
      <c r="H175" s="26">
        <v>-89.569438939999998</v>
      </c>
      <c r="I175" s="26">
        <v>1</v>
      </c>
      <c r="J175" s="26" t="s">
        <v>1853</v>
      </c>
      <c r="K175" s="26">
        <v>20</v>
      </c>
      <c r="L175" s="26" t="s">
        <v>1853</v>
      </c>
      <c r="M175" s="26">
        <v>20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2</v>
      </c>
      <c r="T175" s="26">
        <v>0</v>
      </c>
      <c r="U175" s="26">
        <v>0</v>
      </c>
      <c r="V175" s="136">
        <v>40725</v>
      </c>
      <c r="W175" s="55">
        <v>2011</v>
      </c>
      <c r="X175" s="26">
        <v>5</v>
      </c>
      <c r="Y175" s="188">
        <v>8.1342743999999995E-2</v>
      </c>
      <c r="Z175" s="188">
        <v>3.0966598207649998</v>
      </c>
      <c r="AA175" s="35">
        <v>12.551379519999999</v>
      </c>
      <c r="AB175" s="35">
        <v>27.205887320399999</v>
      </c>
      <c r="AC175" s="35">
        <v>50.208604906250002</v>
      </c>
      <c r="AD175" s="210">
        <f t="shared" si="24"/>
        <v>1.3995065280264871</v>
      </c>
      <c r="AE175" s="210">
        <f t="shared" si="25"/>
        <v>0.77360281403474973</v>
      </c>
      <c r="AF175" s="210">
        <f t="shared" si="22"/>
        <v>0.61275302899942075</v>
      </c>
      <c r="AG175" s="210">
        <f t="shared" si="26"/>
        <v>2.7858623710606576</v>
      </c>
      <c r="AH175" s="107"/>
      <c r="AI175" s="226"/>
      <c r="AJ175" s="226"/>
      <c r="AK175" s="254"/>
      <c r="AL175" s="226"/>
      <c r="AM175" s="226"/>
      <c r="AN175" s="26"/>
      <c r="AO175" s="26"/>
      <c r="AP175" s="188">
        <v>177.51111109999999</v>
      </c>
      <c r="AQ175" s="188">
        <v>310.97777780000001</v>
      </c>
      <c r="AR175" s="35">
        <v>197.4</v>
      </c>
      <c r="AS175" s="35">
        <v>218.1</v>
      </c>
      <c r="AT175" s="26"/>
      <c r="AU175" s="107"/>
      <c r="AV175" s="107" t="s">
        <v>1844</v>
      </c>
      <c r="AW175" s="107"/>
      <c r="AX175" s="107" t="s">
        <v>5</v>
      </c>
      <c r="AY175" s="107"/>
      <c r="AZ175" s="26">
        <v>0</v>
      </c>
      <c r="BA175" s="26">
        <v>0</v>
      </c>
      <c r="BB175" s="210">
        <v>15.276666669999999</v>
      </c>
      <c r="BC175" s="210">
        <v>13.33816667</v>
      </c>
      <c r="BD175" s="210">
        <v>14.379375</v>
      </c>
      <c r="BE175" s="210">
        <v>12.732447369999999</v>
      </c>
      <c r="BF175" s="210">
        <v>120.71</v>
      </c>
      <c r="BG175" s="210">
        <v>127.13</v>
      </c>
      <c r="BH175" s="210">
        <v>121.42970699999999</v>
      </c>
      <c r="BI175" s="210">
        <v>122.80979050000001</v>
      </c>
      <c r="BJ175" s="210">
        <v>140.40644449999999</v>
      </c>
      <c r="BK175" s="210">
        <v>135.70991810000001</v>
      </c>
      <c r="BL175" s="210">
        <v>20</v>
      </c>
      <c r="BM175" s="210">
        <v>17.95</v>
      </c>
      <c r="BN175" s="27">
        <v>13.16</v>
      </c>
      <c r="BO175" s="27">
        <v>14.21</v>
      </c>
      <c r="BP175" s="82">
        <v>15.04</v>
      </c>
      <c r="BQ175" s="82">
        <v>10.50034821</v>
      </c>
      <c r="BR175" s="82">
        <v>8.5299999999999994</v>
      </c>
      <c r="BS175" s="82">
        <v>9.52</v>
      </c>
      <c r="BT175" s="82">
        <v>5.8</v>
      </c>
      <c r="BU175" s="82">
        <v>5.14</v>
      </c>
      <c r="BV175" s="82">
        <v>5.5182949279999995</v>
      </c>
      <c r="BW175" s="82">
        <v>3.16</v>
      </c>
      <c r="BX175" s="82">
        <v>5</v>
      </c>
      <c r="BY175" s="82">
        <v>5.53</v>
      </c>
      <c r="BZ175" s="82">
        <v>3.53</v>
      </c>
      <c r="CA175" s="82">
        <v>3.99</v>
      </c>
      <c r="CB175" s="82">
        <v>0.17</v>
      </c>
      <c r="CC175" s="82">
        <v>2.81</v>
      </c>
      <c r="CD175" s="82">
        <v>2.72</v>
      </c>
      <c r="CE175" s="82">
        <v>0.09</v>
      </c>
      <c r="CF175" s="82">
        <v>0.3</v>
      </c>
      <c r="CG175" s="82">
        <v>2.21</v>
      </c>
      <c r="CH175" s="82">
        <v>2.5099999999999998</v>
      </c>
      <c r="CI175" s="82">
        <v>0.13</v>
      </c>
      <c r="CJ175" s="82">
        <v>0.399108505</v>
      </c>
      <c r="CK175" s="82">
        <v>3.9320833799999999</v>
      </c>
      <c r="CL175" s="82">
        <v>1.150532299</v>
      </c>
      <c r="CM175" s="82">
        <v>3.6570744000000002E-2</v>
      </c>
      <c r="CN175" s="82">
        <v>0.2</v>
      </c>
      <c r="CO175" s="82">
        <v>1.75</v>
      </c>
      <c r="CP175" s="82">
        <v>1.1200000000000001</v>
      </c>
      <c r="CQ175" s="82">
        <v>0.09</v>
      </c>
      <c r="CR175" s="82">
        <v>1148.3599999999999</v>
      </c>
      <c r="CS175" s="82">
        <v>658.99</v>
      </c>
      <c r="CT175" s="82">
        <v>51.69</v>
      </c>
      <c r="CU175" s="82">
        <v>48.5</v>
      </c>
      <c r="CV175" s="82">
        <v>33753.480000000003</v>
      </c>
      <c r="CW175" s="82"/>
      <c r="CX175" s="82">
        <v>47.49</v>
      </c>
      <c r="CY175" s="82"/>
      <c r="CZ175" s="82"/>
      <c r="DA175" s="82">
        <v>1.85</v>
      </c>
      <c r="DB175" s="82">
        <v>2.02</v>
      </c>
      <c r="DC175" s="82"/>
      <c r="DD175" s="82">
        <v>1.88</v>
      </c>
      <c r="DE175" s="82"/>
      <c r="DF175" s="82"/>
      <c r="DG175" s="82">
        <v>26.62</v>
      </c>
      <c r="DH175" s="82">
        <v>24.53</v>
      </c>
      <c r="DI175" s="82"/>
      <c r="DJ175" s="82">
        <v>25.32</v>
      </c>
      <c r="DK175" s="82"/>
      <c r="DL175" s="82"/>
      <c r="DM175" s="82" t="s">
        <v>5</v>
      </c>
      <c r="DN175" s="82">
        <v>0.41666666666666669</v>
      </c>
      <c r="DO175" s="82">
        <v>8.3299999999999999E-2</v>
      </c>
      <c r="DP175" s="166" t="s">
        <v>5</v>
      </c>
      <c r="DQ175" s="82">
        <v>162.96100000000001</v>
      </c>
      <c r="DR175" s="82">
        <v>246.1627</v>
      </c>
      <c r="DS175" s="82">
        <v>2.4111904075208201</v>
      </c>
      <c r="DT175" s="82">
        <v>2.5588360868644999</v>
      </c>
      <c r="DU175" s="82">
        <v>2.3113505685409401</v>
      </c>
      <c r="DV175" s="82">
        <v>3.0894607509586098</v>
      </c>
      <c r="DW175" s="82">
        <v>4.7225409760617598</v>
      </c>
      <c r="DX175" s="82">
        <v>5.6482968378231098</v>
      </c>
      <c r="DY175" s="82"/>
      <c r="DZ175" s="74"/>
    </row>
    <row r="176" spans="1:130" x14ac:dyDescent="0.3">
      <c r="A176" s="5">
        <v>50</v>
      </c>
      <c r="B176" s="5" t="s">
        <v>988</v>
      </c>
      <c r="C176" s="48">
        <v>56</v>
      </c>
      <c r="D176" s="5">
        <v>56</v>
      </c>
      <c r="E176" s="5">
        <v>56</v>
      </c>
      <c r="F176" s="5">
        <v>331</v>
      </c>
      <c r="G176" s="5">
        <v>43.53378824</v>
      </c>
      <c r="H176" s="5">
        <v>-89.569438939999998</v>
      </c>
      <c r="I176" s="5">
        <v>1</v>
      </c>
      <c r="J176" s="5" t="s">
        <v>1864</v>
      </c>
      <c r="K176" s="5">
        <v>22</v>
      </c>
      <c r="L176" s="5" t="s">
        <v>1864</v>
      </c>
      <c r="M176" s="5">
        <v>22</v>
      </c>
      <c r="N176" s="5">
        <v>2</v>
      </c>
      <c r="O176" s="5">
        <v>1</v>
      </c>
      <c r="P176" s="5">
        <v>0</v>
      </c>
      <c r="Q176" s="5">
        <v>1</v>
      </c>
      <c r="R176" s="5">
        <v>1</v>
      </c>
      <c r="S176" s="5">
        <v>2</v>
      </c>
      <c r="T176" s="5">
        <v>0</v>
      </c>
      <c r="U176" s="5">
        <v>0</v>
      </c>
      <c r="V176" s="133">
        <v>40430</v>
      </c>
      <c r="W176" s="48">
        <v>2010</v>
      </c>
      <c r="X176" s="5">
        <v>6</v>
      </c>
      <c r="Y176" s="178">
        <v>0.31150080000000002</v>
      </c>
      <c r="Z176" s="178">
        <v>12.333655434240001</v>
      </c>
      <c r="AA176" s="32">
        <v>33.887560812499999</v>
      </c>
      <c r="AB176" s="32">
        <v>69.7135131</v>
      </c>
      <c r="AC176" s="32">
        <v>127.0482854</v>
      </c>
      <c r="AD176" s="200">
        <f t="shared" si="24"/>
        <v>1.0107162694391132</v>
      </c>
      <c r="AE176" s="200">
        <f t="shared" si="25"/>
        <v>0.72134616479052083</v>
      </c>
      <c r="AF176" s="200">
        <f t="shared" si="22"/>
        <v>0.60017304004643179</v>
      </c>
      <c r="AG176" s="200">
        <f t="shared" si="26"/>
        <v>2.3322354742760658</v>
      </c>
      <c r="AH176" s="98"/>
      <c r="AI176" s="223"/>
      <c r="AJ176" s="223"/>
      <c r="AK176" s="244"/>
      <c r="AL176" s="223"/>
      <c r="AM176" s="223"/>
      <c r="AN176" s="5"/>
      <c r="AO176" s="5"/>
      <c r="AP176" s="178">
        <v>208.98888890000001</v>
      </c>
      <c r="AQ176" s="178">
        <v>310.97777780000001</v>
      </c>
      <c r="AR176" s="32">
        <v>229.5</v>
      </c>
      <c r="AS176" s="32">
        <v>228.2</v>
      </c>
      <c r="AT176" s="5"/>
      <c r="AU176" s="98"/>
      <c r="AV176" s="98"/>
      <c r="AW176" s="98"/>
      <c r="AX176" s="98">
        <v>1</v>
      </c>
      <c r="AY176" s="98"/>
      <c r="AZ176" s="5">
        <v>0</v>
      </c>
      <c r="BA176" s="5">
        <v>0</v>
      </c>
      <c r="BB176" s="200">
        <v>11.3155</v>
      </c>
      <c r="BC176" s="200">
        <v>11.074016670000001</v>
      </c>
      <c r="BD176" s="200">
        <v>13.67055556</v>
      </c>
      <c r="BE176" s="200">
        <v>11.401553850000001</v>
      </c>
      <c r="BF176" s="200">
        <v>116.44</v>
      </c>
      <c r="BG176" s="200">
        <v>134.54</v>
      </c>
      <c r="BH176" s="200">
        <v>121.4565556</v>
      </c>
      <c r="BI176" s="200">
        <v>128.880031</v>
      </c>
      <c r="BJ176" s="200">
        <v>135.53841919999999</v>
      </c>
      <c r="BK176" s="200">
        <v>132.6711421</v>
      </c>
      <c r="BL176" s="200">
        <v>13.91</v>
      </c>
      <c r="BM176" s="200">
        <v>13.98</v>
      </c>
      <c r="BN176" s="6">
        <v>11.11</v>
      </c>
      <c r="BO176" s="6">
        <v>11.16</v>
      </c>
      <c r="BP176" s="75">
        <v>11.14</v>
      </c>
      <c r="BQ176" s="75">
        <v>10.647632679999999</v>
      </c>
      <c r="BR176" s="75">
        <v>15.42</v>
      </c>
      <c r="BS176" s="75">
        <v>14.19</v>
      </c>
      <c r="BT176" s="75">
        <v>9.14</v>
      </c>
      <c r="BU176" s="75">
        <v>8.15</v>
      </c>
      <c r="BV176" s="75">
        <v>10.513748092</v>
      </c>
      <c r="BW176" s="75">
        <v>7.04</v>
      </c>
      <c r="BX176" s="75">
        <v>7.47</v>
      </c>
      <c r="BY176" s="75">
        <v>7.94</v>
      </c>
      <c r="BZ176" s="75">
        <v>7.95</v>
      </c>
      <c r="CA176" s="75">
        <v>6.25</v>
      </c>
      <c r="CB176" s="75">
        <v>0.19</v>
      </c>
      <c r="CC176" s="75">
        <v>3.88</v>
      </c>
      <c r="CD176" s="75">
        <v>4.9800000000000004</v>
      </c>
      <c r="CE176" s="75">
        <v>0.09</v>
      </c>
      <c r="CF176" s="75">
        <v>0.44</v>
      </c>
      <c r="CG176" s="75">
        <v>3.32</v>
      </c>
      <c r="CH176" s="75">
        <v>4.2300000000000004</v>
      </c>
      <c r="CI176" s="75">
        <v>0.15</v>
      </c>
      <c r="CJ176" s="75">
        <v>0.518618841</v>
      </c>
      <c r="CK176" s="75">
        <v>6.2348402030000001</v>
      </c>
      <c r="CL176" s="75">
        <v>3.6917032359999999</v>
      </c>
      <c r="CM176" s="75">
        <v>6.8585811999999996E-2</v>
      </c>
      <c r="CN176" s="75">
        <v>0.23</v>
      </c>
      <c r="CO176" s="75">
        <v>3.28</v>
      </c>
      <c r="CP176" s="75">
        <v>3.37</v>
      </c>
      <c r="CQ176" s="75">
        <v>0.16</v>
      </c>
      <c r="CR176" s="75">
        <v>691.42</v>
      </c>
      <c r="CS176" s="75">
        <v>559.16999999999996</v>
      </c>
      <c r="CT176" s="75">
        <v>93.99</v>
      </c>
      <c r="CU176" s="75">
        <v>29.83</v>
      </c>
      <c r="CV176" s="75">
        <v>37739.81</v>
      </c>
      <c r="CW176" s="75"/>
      <c r="CX176" s="75">
        <v>49</v>
      </c>
      <c r="CY176" s="75"/>
      <c r="CZ176" s="75"/>
      <c r="DA176" s="75">
        <v>1.92</v>
      </c>
      <c r="DB176" s="75">
        <v>2.09</v>
      </c>
      <c r="DC176" s="75"/>
      <c r="DD176" s="75">
        <v>1.95</v>
      </c>
      <c r="DE176" s="75"/>
      <c r="DF176" s="75"/>
      <c r="DG176" s="75">
        <v>26.69</v>
      </c>
      <c r="DH176" s="75">
        <v>24.6</v>
      </c>
      <c r="DI176" s="75"/>
      <c r="DJ176" s="75">
        <v>25.17</v>
      </c>
      <c r="DK176" s="75"/>
      <c r="DL176" s="75"/>
      <c r="DM176" s="75">
        <v>0.25</v>
      </c>
      <c r="DN176" s="75">
        <v>0.33333333333333331</v>
      </c>
      <c r="DO176" s="75">
        <v>0.41670000000000001</v>
      </c>
      <c r="DP176" s="156">
        <v>1</v>
      </c>
      <c r="DQ176" s="75">
        <v>133.61000000000001</v>
      </c>
      <c r="DR176" s="75">
        <v>150.5744</v>
      </c>
      <c r="DS176" s="75">
        <v>4.1439263528178998</v>
      </c>
      <c r="DT176" s="75">
        <v>1.83025799870363</v>
      </c>
      <c r="DU176" s="75">
        <v>1.01811241673527</v>
      </c>
      <c r="DV176" s="75">
        <v>2.58722598263715</v>
      </c>
      <c r="DW176" s="75">
        <v>5.1620387695531802</v>
      </c>
      <c r="DX176" s="75">
        <v>4.4174839813407898</v>
      </c>
      <c r="DY176" s="75"/>
      <c r="DZ176" s="74"/>
    </row>
    <row r="177" spans="1:130" x14ac:dyDescent="0.3">
      <c r="A177" s="5">
        <v>496</v>
      </c>
      <c r="B177" s="5" t="s">
        <v>1011</v>
      </c>
      <c r="C177" s="48">
        <v>56</v>
      </c>
      <c r="D177" s="5">
        <v>56</v>
      </c>
      <c r="E177" s="5">
        <v>56</v>
      </c>
      <c r="F177" s="5"/>
      <c r="G177" s="5">
        <v>43.53378824</v>
      </c>
      <c r="H177" s="5">
        <v>-89.569438939999998</v>
      </c>
      <c r="I177" s="5">
        <v>2</v>
      </c>
      <c r="J177" s="5" t="s">
        <v>1856</v>
      </c>
      <c r="K177" s="5">
        <v>20</v>
      </c>
      <c r="L177" s="5" t="s">
        <v>1856</v>
      </c>
      <c r="M177" s="5">
        <v>20</v>
      </c>
      <c r="N177" s="5">
        <v>4</v>
      </c>
      <c r="O177" s="5">
        <v>0</v>
      </c>
      <c r="P177" s="5">
        <v>0</v>
      </c>
      <c r="Q177" s="5">
        <v>0</v>
      </c>
      <c r="R177" s="5">
        <v>0</v>
      </c>
      <c r="S177" s="5">
        <v>2</v>
      </c>
      <c r="T177" s="5">
        <v>0</v>
      </c>
      <c r="U177" s="5">
        <v>0</v>
      </c>
      <c r="V177" s="133">
        <v>40430</v>
      </c>
      <c r="W177" s="48">
        <v>2010</v>
      </c>
      <c r="X177" s="5">
        <v>6</v>
      </c>
      <c r="Y177" s="178">
        <v>0.38966666825000001</v>
      </c>
      <c r="Z177" s="178">
        <v>13.811877741619799</v>
      </c>
      <c r="AA177" s="32">
        <v>35.612751037499997</v>
      </c>
      <c r="AB177" s="32">
        <v>71.709440000000001</v>
      </c>
      <c r="AC177" s="32">
        <v>126.78749999999999</v>
      </c>
      <c r="AD177" s="200">
        <f t="shared" si="24"/>
        <v>0.94717482105652495</v>
      </c>
      <c r="AE177" s="200">
        <f t="shared" si="25"/>
        <v>0.69991864969313289</v>
      </c>
      <c r="AF177" s="200">
        <f t="shared" si="22"/>
        <v>0.56989005806974991</v>
      </c>
      <c r="AG177" s="200">
        <f t="shared" si="26"/>
        <v>2.2169835288194077</v>
      </c>
      <c r="AH177" s="98"/>
      <c r="AI177" s="223"/>
      <c r="AJ177" s="223"/>
      <c r="AK177" s="244"/>
      <c r="AL177" s="223"/>
      <c r="AM177" s="223"/>
      <c r="AN177" s="5"/>
      <c r="AO177" s="5"/>
      <c r="AP177" s="178">
        <v>177.51111109999999</v>
      </c>
      <c r="AQ177" s="178">
        <v>310.97777780000001</v>
      </c>
      <c r="AR177" s="32">
        <v>239.5</v>
      </c>
      <c r="AS177" s="32">
        <v>235.1</v>
      </c>
      <c r="AT177" s="5"/>
      <c r="AU177" s="98"/>
      <c r="AV177" s="98"/>
      <c r="AW177" s="98"/>
      <c r="AX177" s="98" t="s">
        <v>5</v>
      </c>
      <c r="AY177" s="98"/>
      <c r="AZ177" s="5">
        <v>0</v>
      </c>
      <c r="BA177" s="5">
        <v>0</v>
      </c>
      <c r="BB177" s="200">
        <v>13.7675</v>
      </c>
      <c r="BC177" s="200">
        <v>12.7384</v>
      </c>
      <c r="BD177" s="200">
        <v>14.84125</v>
      </c>
      <c r="BE177" s="200">
        <v>12.88200769</v>
      </c>
      <c r="BF177" s="200">
        <v>126.54</v>
      </c>
      <c r="BG177" s="200">
        <v>141.9</v>
      </c>
      <c r="BH177" s="200">
        <v>136.3709528</v>
      </c>
      <c r="BI177" s="200">
        <v>127.0980294</v>
      </c>
      <c r="BJ177" s="200">
        <v>150.72040620000001</v>
      </c>
      <c r="BK177" s="200">
        <v>143.76006520000001</v>
      </c>
      <c r="BL177" s="200">
        <v>13.41</v>
      </c>
      <c r="BM177" s="200">
        <v>15.01</v>
      </c>
      <c r="BN177" s="6">
        <v>11.18</v>
      </c>
      <c r="BO177" s="6">
        <v>8.61</v>
      </c>
      <c r="BP177" s="75">
        <v>10.45</v>
      </c>
      <c r="BQ177" s="75">
        <v>7.8360618879999997</v>
      </c>
      <c r="BR177" s="75">
        <v>13.88</v>
      </c>
      <c r="BS177" s="75">
        <v>12.84</v>
      </c>
      <c r="BT177" s="75">
        <v>8.6300000000000008</v>
      </c>
      <c r="BU177" s="75">
        <v>8.43</v>
      </c>
      <c r="BV177" s="75">
        <v>11.524144658000001</v>
      </c>
      <c r="BW177" s="75">
        <v>9.8800000000000008</v>
      </c>
      <c r="BX177" s="75">
        <v>7</v>
      </c>
      <c r="BY177" s="75">
        <v>6.94</v>
      </c>
      <c r="BZ177" s="75">
        <v>6.88</v>
      </c>
      <c r="CA177" s="75">
        <v>5.9</v>
      </c>
      <c r="CB177" s="75">
        <v>0.22</v>
      </c>
      <c r="CC177" s="75">
        <v>3.82</v>
      </c>
      <c r="CD177" s="75">
        <v>4.5199999999999996</v>
      </c>
      <c r="CE177" s="75">
        <v>0.08</v>
      </c>
      <c r="CF177" s="75">
        <v>0.46</v>
      </c>
      <c r="CG177" s="75">
        <v>3.66</v>
      </c>
      <c r="CH177" s="75">
        <v>4.13</v>
      </c>
      <c r="CI177" s="75">
        <v>0.17</v>
      </c>
      <c r="CJ177" s="75">
        <v>0.52756885399999998</v>
      </c>
      <c r="CK177" s="75">
        <v>6.7712722970000003</v>
      </c>
      <c r="CL177" s="75">
        <v>4.1536968630000004</v>
      </c>
      <c r="CM177" s="75">
        <v>7.1606643999999997E-2</v>
      </c>
      <c r="CN177" s="75">
        <v>0.34</v>
      </c>
      <c r="CO177" s="75">
        <v>4.47</v>
      </c>
      <c r="CP177" s="75">
        <v>4.83</v>
      </c>
      <c r="CQ177" s="75">
        <v>0.24</v>
      </c>
      <c r="CR177" s="75">
        <v>701.33</v>
      </c>
      <c r="CS177" s="75">
        <v>606.20000000000005</v>
      </c>
      <c r="CT177" s="75">
        <v>95.87</v>
      </c>
      <c r="CU177" s="75">
        <v>51.16</v>
      </c>
      <c r="CV177" s="75">
        <v>35565.39</v>
      </c>
      <c r="CW177" s="75"/>
      <c r="CX177" s="75">
        <v>48.54</v>
      </c>
      <c r="CY177" s="75"/>
      <c r="CZ177" s="75"/>
      <c r="DA177" s="75">
        <v>2.16</v>
      </c>
      <c r="DB177" s="75">
        <v>2.16</v>
      </c>
      <c r="DC177" s="75"/>
      <c r="DD177" s="75">
        <v>2.12</v>
      </c>
      <c r="DE177" s="75"/>
      <c r="DF177" s="75"/>
      <c r="DG177" s="75">
        <v>23.97</v>
      </c>
      <c r="DH177" s="75">
        <v>23.4</v>
      </c>
      <c r="DI177" s="75"/>
      <c r="DJ177" s="75">
        <v>23.02</v>
      </c>
      <c r="DK177" s="75"/>
      <c r="DL177" s="75"/>
      <c r="DM177" s="75">
        <v>0.5</v>
      </c>
      <c r="DN177" s="75">
        <v>0</v>
      </c>
      <c r="DO177" s="75">
        <v>0.16669999999999999</v>
      </c>
      <c r="DP177" s="156">
        <v>16</v>
      </c>
      <c r="DQ177" s="75">
        <v>153.5376</v>
      </c>
      <c r="DR177" s="75">
        <v>169.25710000000001</v>
      </c>
      <c r="DS177" s="75">
        <v>1.3989407154989999</v>
      </c>
      <c r="DT177" s="75">
        <v>1.9909947647691</v>
      </c>
      <c r="DU177" s="75">
        <v>0.77231896291201596</v>
      </c>
      <c r="DV177" s="75">
        <v>2.0735319227376601</v>
      </c>
      <c r="DW177" s="75">
        <v>2.1712596784110199</v>
      </c>
      <c r="DX177" s="75">
        <v>4.0645266875067598</v>
      </c>
      <c r="DY177" s="75"/>
      <c r="DZ177" s="74"/>
    </row>
    <row r="178" spans="1:130" x14ac:dyDescent="0.3">
      <c r="A178" s="5">
        <v>1319</v>
      </c>
      <c r="B178" s="5" t="s">
        <v>1403</v>
      </c>
      <c r="C178" s="48">
        <v>56</v>
      </c>
      <c r="D178" s="5">
        <v>56</v>
      </c>
      <c r="E178" s="5">
        <v>56</v>
      </c>
      <c r="F178" s="5"/>
      <c r="G178" s="5">
        <v>43.53378824</v>
      </c>
      <c r="H178" s="5">
        <v>-89.569438939999998</v>
      </c>
      <c r="I178" s="5">
        <v>4</v>
      </c>
      <c r="J178" s="5" t="s">
        <v>1843</v>
      </c>
      <c r="K178" s="5">
        <v>3</v>
      </c>
      <c r="L178" s="5" t="s">
        <v>1843</v>
      </c>
      <c r="M178" s="5">
        <v>3</v>
      </c>
      <c r="N178" s="5">
        <v>6</v>
      </c>
      <c r="O178" s="5">
        <v>0</v>
      </c>
      <c r="P178" s="5">
        <v>0</v>
      </c>
      <c r="Q178" s="5">
        <v>0</v>
      </c>
      <c r="R178" s="5">
        <v>0</v>
      </c>
      <c r="S178" s="5">
        <v>2</v>
      </c>
      <c r="T178" s="5">
        <v>0</v>
      </c>
      <c r="U178" s="5">
        <v>0</v>
      </c>
      <c r="V178" s="133">
        <v>40430</v>
      </c>
      <c r="W178" s="48">
        <v>2010</v>
      </c>
      <c r="X178" s="5">
        <v>6</v>
      </c>
      <c r="Y178" s="178">
        <v>0.32494731500000001</v>
      </c>
      <c r="Z178" s="178">
        <v>11.394089469840001</v>
      </c>
      <c r="AA178" s="32">
        <v>36.895250314000002</v>
      </c>
      <c r="AB178" s="32">
        <v>69.009336200000007</v>
      </c>
      <c r="AC178" s="32">
        <v>136.9415625</v>
      </c>
      <c r="AD178" s="200">
        <f t="shared" si="24"/>
        <v>1.1749880715920829</v>
      </c>
      <c r="AE178" s="200">
        <f t="shared" si="25"/>
        <v>0.62615897770657725</v>
      </c>
      <c r="AF178" s="200">
        <f t="shared" si="22"/>
        <v>0.68531248104400166</v>
      </c>
      <c r="AG178" s="200">
        <f t="shared" si="26"/>
        <v>2.4864595303426618</v>
      </c>
      <c r="AH178" s="98"/>
      <c r="AI178" s="223"/>
      <c r="AJ178" s="223"/>
      <c r="AK178" s="244"/>
      <c r="AL178" s="223"/>
      <c r="AM178" s="223"/>
      <c r="AN178" s="5"/>
      <c r="AO178" s="5"/>
      <c r="AP178" s="178">
        <v>208.98888890000001</v>
      </c>
      <c r="AQ178" s="178">
        <v>299.54444439999997</v>
      </c>
      <c r="AR178" s="32">
        <v>239.5</v>
      </c>
      <c r="AS178" s="32">
        <v>252.7</v>
      </c>
      <c r="AT178" s="5"/>
      <c r="AU178" s="98"/>
      <c r="AV178" s="98"/>
      <c r="AW178" s="98"/>
      <c r="AX178" s="98" t="s">
        <v>5</v>
      </c>
      <c r="AY178" s="98"/>
      <c r="AZ178" s="5">
        <v>0</v>
      </c>
      <c r="BA178" s="5">
        <v>0</v>
      </c>
      <c r="BB178" s="200">
        <v>11.9315</v>
      </c>
      <c r="BC178" s="200">
        <v>12.077833330000001</v>
      </c>
      <c r="BD178" s="200">
        <v>15.696249999999999</v>
      </c>
      <c r="BE178" s="200">
        <v>15.38170833</v>
      </c>
      <c r="BF178" s="200">
        <v>125.72</v>
      </c>
      <c r="BG178" s="200">
        <v>123.71</v>
      </c>
      <c r="BH178" s="200">
        <v>129.626813</v>
      </c>
      <c r="BI178" s="200">
        <v>119.4150119</v>
      </c>
      <c r="BJ178" s="200">
        <v>138.08764500000001</v>
      </c>
      <c r="BK178" s="200">
        <v>136.86823369999999</v>
      </c>
      <c r="BL178" s="200">
        <v>11.25</v>
      </c>
      <c r="BM178" s="200">
        <v>11.88</v>
      </c>
      <c r="BN178" s="6">
        <v>13.34</v>
      </c>
      <c r="BO178" s="6">
        <v>12.49</v>
      </c>
      <c r="BP178" s="75">
        <v>12.74</v>
      </c>
      <c r="BQ178" s="75">
        <v>9.2298757519999999</v>
      </c>
      <c r="BR178" s="75">
        <v>14.52</v>
      </c>
      <c r="BS178" s="75">
        <v>12.64</v>
      </c>
      <c r="BT178" s="75">
        <v>11.61</v>
      </c>
      <c r="BU178" s="75">
        <v>6.66</v>
      </c>
      <c r="BV178" s="75">
        <v>10.124580420999999</v>
      </c>
      <c r="BW178" s="75">
        <v>8.2299999999999986</v>
      </c>
      <c r="BX178" s="75">
        <v>7.2</v>
      </c>
      <c r="BY178" s="75">
        <v>6.77</v>
      </c>
      <c r="BZ178" s="75">
        <v>7.32</v>
      </c>
      <c r="CA178" s="75">
        <v>5.87</v>
      </c>
      <c r="CB178" s="75">
        <v>0.51</v>
      </c>
      <c r="CC178" s="75">
        <v>6.28</v>
      </c>
      <c r="CD178" s="75">
        <v>4.66</v>
      </c>
      <c r="CE178" s="75">
        <v>0.16</v>
      </c>
      <c r="CF178" s="75">
        <v>0.28000000000000003</v>
      </c>
      <c r="CG178" s="75">
        <v>2.44</v>
      </c>
      <c r="CH178" s="75">
        <v>3.79</v>
      </c>
      <c r="CI178" s="75">
        <v>0.15</v>
      </c>
      <c r="CJ178" s="75">
        <v>0.46788644299999999</v>
      </c>
      <c r="CK178" s="75">
        <v>6.0082540890000002</v>
      </c>
      <c r="CL178" s="75">
        <v>3.5846686079999999</v>
      </c>
      <c r="CM178" s="75">
        <v>6.3771280999999999E-2</v>
      </c>
      <c r="CN178" s="75">
        <v>0.25</v>
      </c>
      <c r="CO178" s="75">
        <v>3.69</v>
      </c>
      <c r="CP178" s="75">
        <v>4.0999999999999996</v>
      </c>
      <c r="CQ178" s="75">
        <v>0.19</v>
      </c>
      <c r="CR178" s="75">
        <v>2773.18</v>
      </c>
      <c r="CS178" s="75">
        <v>621.27</v>
      </c>
      <c r="CT178" s="75">
        <v>129.93</v>
      </c>
      <c r="CU178" s="75">
        <v>30.31</v>
      </c>
      <c r="CV178" s="75">
        <v>66654.350000000006</v>
      </c>
      <c r="CW178" s="75"/>
      <c r="CX178" s="75">
        <v>48.92</v>
      </c>
      <c r="CY178" s="75"/>
      <c r="CZ178" s="75"/>
      <c r="DA178" s="75">
        <v>2.13</v>
      </c>
      <c r="DB178" s="75">
        <v>2.2200000000000002</v>
      </c>
      <c r="DC178" s="75"/>
      <c r="DD178" s="75">
        <v>1.86</v>
      </c>
      <c r="DE178" s="75"/>
      <c r="DF178" s="75"/>
      <c r="DG178" s="75">
        <v>24.34</v>
      </c>
      <c r="DH178" s="75">
        <v>22.8</v>
      </c>
      <c r="DI178" s="75"/>
      <c r="DJ178" s="75">
        <v>26.38</v>
      </c>
      <c r="DK178" s="75"/>
      <c r="DL178" s="75"/>
      <c r="DM178" s="75">
        <v>0</v>
      </c>
      <c r="DN178" s="75">
        <v>0</v>
      </c>
      <c r="DO178" s="75">
        <v>0</v>
      </c>
      <c r="DP178" s="156">
        <v>2</v>
      </c>
      <c r="DQ178" s="75">
        <v>145.67339999999999</v>
      </c>
      <c r="DR178" s="75">
        <v>185.1206</v>
      </c>
      <c r="DS178" s="75">
        <v>4.5037735097828397</v>
      </c>
      <c r="DT178" s="75">
        <v>1.8214612528265399</v>
      </c>
      <c r="DU178" s="75">
        <v>1.91311522899857</v>
      </c>
      <c r="DV178" s="75">
        <v>1.9457586027703</v>
      </c>
      <c r="DW178" s="75">
        <v>6.4168887387814104</v>
      </c>
      <c r="DX178" s="75">
        <v>3.7672198555968399</v>
      </c>
      <c r="DY178" s="75"/>
      <c r="DZ178" s="74"/>
    </row>
    <row r="179" spans="1:130" x14ac:dyDescent="0.3">
      <c r="A179" s="26">
        <v>198</v>
      </c>
      <c r="B179" s="26" t="s">
        <v>80</v>
      </c>
      <c r="C179" s="55">
        <v>57</v>
      </c>
      <c r="D179" s="26">
        <v>57</v>
      </c>
      <c r="E179" s="26">
        <v>57</v>
      </c>
      <c r="F179" s="26">
        <v>286</v>
      </c>
      <c r="G179" s="26">
        <v>43.535188779999999</v>
      </c>
      <c r="H179" s="26">
        <v>-89.569438939999998</v>
      </c>
      <c r="I179" s="26">
        <v>1</v>
      </c>
      <c r="J179" s="26" t="s">
        <v>1848</v>
      </c>
      <c r="K179" s="26">
        <v>2</v>
      </c>
      <c r="L179" s="26" t="s">
        <v>1848</v>
      </c>
      <c r="M179" s="26">
        <v>2</v>
      </c>
      <c r="N179" s="26">
        <v>2</v>
      </c>
      <c r="O179" s="26">
        <v>1</v>
      </c>
      <c r="P179" s="26">
        <v>0</v>
      </c>
      <c r="Q179" s="26">
        <v>1</v>
      </c>
      <c r="R179" s="26">
        <v>1</v>
      </c>
      <c r="S179" s="26">
        <v>2</v>
      </c>
      <c r="T179" s="26">
        <v>0</v>
      </c>
      <c r="U179" s="26">
        <v>0</v>
      </c>
      <c r="V179" s="136">
        <v>40430</v>
      </c>
      <c r="W179" s="55">
        <v>2010</v>
      </c>
      <c r="X179" s="26">
        <v>6</v>
      </c>
      <c r="Y179" s="188">
        <v>0.1022121</v>
      </c>
      <c r="Z179" s="188">
        <v>1.84922083038</v>
      </c>
      <c r="AA179" s="35">
        <v>9.7260247440000001</v>
      </c>
      <c r="AB179" s="35">
        <v>27.682822160000001</v>
      </c>
      <c r="AC179" s="35">
        <v>47.546787776000002</v>
      </c>
      <c r="AD179" s="210">
        <f t="shared" si="24"/>
        <v>1.6600408784824283</v>
      </c>
      <c r="AE179" s="210">
        <f t="shared" si="25"/>
        <v>1.0460068261127091</v>
      </c>
      <c r="AF179" s="210">
        <f t="shared" si="22"/>
        <v>0.54090214985158447</v>
      </c>
      <c r="AG179" s="210">
        <f t="shared" si="26"/>
        <v>3.2469498544467221</v>
      </c>
      <c r="AH179" s="107"/>
      <c r="AI179" s="226"/>
      <c r="AJ179" s="226"/>
      <c r="AK179" s="254"/>
      <c r="AL179" s="226"/>
      <c r="AM179" s="226"/>
      <c r="AN179" s="26"/>
      <c r="AO179" s="26"/>
      <c r="AP179" s="188">
        <v>244.1444444</v>
      </c>
      <c r="AQ179" s="188">
        <v>382.12222220000001</v>
      </c>
      <c r="AR179" s="35">
        <v>285.7</v>
      </c>
      <c r="AS179" s="35">
        <v>282.10000000000002</v>
      </c>
      <c r="AT179" s="26" t="s">
        <v>1844</v>
      </c>
      <c r="AU179" s="107" t="s">
        <v>1844</v>
      </c>
      <c r="AV179" s="107" t="s">
        <v>1844</v>
      </c>
      <c r="AW179" s="107"/>
      <c r="AX179" s="107">
        <v>0</v>
      </c>
      <c r="AY179" s="107">
        <v>0</v>
      </c>
      <c r="AZ179" s="26">
        <v>6</v>
      </c>
      <c r="BA179" s="26">
        <v>2</v>
      </c>
      <c r="BB179" s="210">
        <v>14.3714795</v>
      </c>
      <c r="BC179" s="210">
        <v>11.069741670000001</v>
      </c>
      <c r="BD179" s="210">
        <v>18.465624999999999</v>
      </c>
      <c r="BE179" s="210">
        <v>20.6737</v>
      </c>
      <c r="BF179" s="210">
        <v>125.13</v>
      </c>
      <c r="BG179" s="210">
        <v>131.1</v>
      </c>
      <c r="BH179" s="210">
        <v>133.33159689999999</v>
      </c>
      <c r="BI179" s="210">
        <v>117.8467885</v>
      </c>
      <c r="BJ179" s="210">
        <v>133.85737589999999</v>
      </c>
      <c r="BK179" s="210">
        <v>124.5216082</v>
      </c>
      <c r="BL179" s="210">
        <v>9.68</v>
      </c>
      <c r="BM179" s="210">
        <v>15.69</v>
      </c>
      <c r="BN179" s="27">
        <v>5.43</v>
      </c>
      <c r="BO179" s="27">
        <v>3.46</v>
      </c>
      <c r="BP179" s="82">
        <v>5.27</v>
      </c>
      <c r="BQ179" s="82">
        <v>4.396386906</v>
      </c>
      <c r="BR179" s="82">
        <v>16.29</v>
      </c>
      <c r="BS179" s="82">
        <v>10.77</v>
      </c>
      <c r="BT179" s="82">
        <v>12.48</v>
      </c>
      <c r="BU179" s="82">
        <v>10.79</v>
      </c>
      <c r="BV179" s="82">
        <v>11.576979760999999</v>
      </c>
      <c r="BW179" s="82">
        <v>9.6000000000000014</v>
      </c>
      <c r="BX179" s="82">
        <v>8.99</v>
      </c>
      <c r="BY179" s="82">
        <v>7.23</v>
      </c>
      <c r="BZ179" s="82">
        <v>7.3</v>
      </c>
      <c r="CA179" s="82">
        <v>3.54</v>
      </c>
      <c r="CB179" s="82">
        <v>0.11</v>
      </c>
      <c r="CC179" s="82">
        <v>6.07</v>
      </c>
      <c r="CD179" s="82">
        <v>6.19</v>
      </c>
      <c r="CE179" s="82">
        <v>0.11</v>
      </c>
      <c r="CF179" s="82">
        <v>0.5</v>
      </c>
      <c r="CG179" s="82">
        <v>4.8600000000000003</v>
      </c>
      <c r="CH179" s="82">
        <v>5.13</v>
      </c>
      <c r="CI179" s="82">
        <v>0.3</v>
      </c>
      <c r="CJ179" s="82">
        <v>0.71962630000000005</v>
      </c>
      <c r="CK179" s="82">
        <v>7.0092306769999997</v>
      </c>
      <c r="CL179" s="82">
        <v>3.7439777940000001</v>
      </c>
      <c r="CM179" s="82">
        <v>0.10414499000000001</v>
      </c>
      <c r="CN179" s="82">
        <v>0.33</v>
      </c>
      <c r="CO179" s="82">
        <v>4.62</v>
      </c>
      <c r="CP179" s="82">
        <v>4.4000000000000004</v>
      </c>
      <c r="CQ179" s="82">
        <v>0.25</v>
      </c>
      <c r="CR179" s="82">
        <v>637.1</v>
      </c>
      <c r="CS179" s="82">
        <v>1168.56</v>
      </c>
      <c r="CT179" s="82">
        <v>436.24</v>
      </c>
      <c r="CU179" s="82">
        <v>51.31</v>
      </c>
      <c r="CV179" s="82">
        <v>19714.560000000001</v>
      </c>
      <c r="CW179" s="82"/>
      <c r="CX179" s="82">
        <v>48.14</v>
      </c>
      <c r="CY179" s="82"/>
      <c r="CZ179" s="82"/>
      <c r="DA179" s="82">
        <v>2.0699999999999998</v>
      </c>
      <c r="DB179" s="82">
        <v>2.2999999999999998</v>
      </c>
      <c r="DC179" s="82"/>
      <c r="DD179" s="82">
        <v>2.44</v>
      </c>
      <c r="DE179" s="82"/>
      <c r="DF179" s="82"/>
      <c r="DG179" s="82">
        <v>24.57</v>
      </c>
      <c r="DH179" s="82">
        <v>21.81</v>
      </c>
      <c r="DI179" s="82"/>
      <c r="DJ179" s="82">
        <v>19.34</v>
      </c>
      <c r="DK179" s="82"/>
      <c r="DL179" s="82"/>
      <c r="DM179" s="82">
        <v>0.75</v>
      </c>
      <c r="DN179" s="82">
        <v>1</v>
      </c>
      <c r="DO179" s="82">
        <v>0</v>
      </c>
      <c r="DP179" s="166">
        <v>1</v>
      </c>
      <c r="DQ179" s="82">
        <v>135.44749999999999</v>
      </c>
      <c r="DR179" s="82">
        <v>248.65860000000001</v>
      </c>
      <c r="DS179" s="82">
        <v>1.6464681887816299</v>
      </c>
      <c r="DT179" s="82">
        <v>1.2746794198953899</v>
      </c>
      <c r="DU179" s="82">
        <v>2.1840196386053599</v>
      </c>
      <c r="DV179" s="82">
        <v>1.2691296420071501</v>
      </c>
      <c r="DW179" s="82">
        <v>3.8304878273869898</v>
      </c>
      <c r="DX179" s="82">
        <v>2.54380906190254</v>
      </c>
      <c r="DY179" s="82"/>
      <c r="DZ179" s="74"/>
    </row>
    <row r="180" spans="1:130" x14ac:dyDescent="0.3">
      <c r="A180" s="26">
        <v>778</v>
      </c>
      <c r="B180" s="26" t="s">
        <v>46</v>
      </c>
      <c r="C180" s="55">
        <v>57</v>
      </c>
      <c r="D180" s="26">
        <v>57</v>
      </c>
      <c r="E180" s="26">
        <v>57</v>
      </c>
      <c r="F180" s="26"/>
      <c r="G180" s="26">
        <v>43.535188779999999</v>
      </c>
      <c r="H180" s="26">
        <v>-89.569438939999998</v>
      </c>
      <c r="I180" s="26">
        <v>2</v>
      </c>
      <c r="J180" s="26" t="s">
        <v>1863</v>
      </c>
      <c r="K180" s="26">
        <v>22</v>
      </c>
      <c r="L180" s="26" t="s">
        <v>1863</v>
      </c>
      <c r="M180" s="26">
        <v>22</v>
      </c>
      <c r="N180" s="26">
        <v>1</v>
      </c>
      <c r="O180" s="26">
        <v>0</v>
      </c>
      <c r="P180" s="26">
        <v>0</v>
      </c>
      <c r="Q180" s="26">
        <v>0</v>
      </c>
      <c r="R180" s="26">
        <v>0</v>
      </c>
      <c r="S180" s="26">
        <v>2</v>
      </c>
      <c r="T180" s="26">
        <v>0</v>
      </c>
      <c r="U180" s="26">
        <v>0</v>
      </c>
      <c r="V180" s="136">
        <v>40430</v>
      </c>
      <c r="W180" s="55">
        <v>2010</v>
      </c>
      <c r="X180" s="26">
        <v>6</v>
      </c>
      <c r="Y180" s="188">
        <v>7.1284523249999995E-2</v>
      </c>
      <c r="Z180" s="188">
        <v>1.3289687956512</v>
      </c>
      <c r="AA180" s="35">
        <v>6.8688000000000002</v>
      </c>
      <c r="AB180" s="35">
        <v>19.616566669760001</v>
      </c>
      <c r="AC180" s="35">
        <v>42.405119999999997</v>
      </c>
      <c r="AD180" s="210">
        <f t="shared" si="24"/>
        <v>1.6425861186029034</v>
      </c>
      <c r="AE180" s="210">
        <f t="shared" si="25"/>
        <v>1.0493850289886812</v>
      </c>
      <c r="AF180" s="210">
        <f t="shared" si="22"/>
        <v>0.77089466218778879</v>
      </c>
      <c r="AG180" s="210">
        <f t="shared" si="26"/>
        <v>3.4628658097793736</v>
      </c>
      <c r="AH180" s="107"/>
      <c r="AI180" s="226"/>
      <c r="AJ180" s="226"/>
      <c r="AK180" s="254"/>
      <c r="AL180" s="226"/>
      <c r="AM180" s="226"/>
      <c r="AN180" s="26"/>
      <c r="AO180" s="26"/>
      <c r="AP180" s="188">
        <v>253.05555559999999</v>
      </c>
      <c r="AQ180" s="188">
        <v>368.16666670000001</v>
      </c>
      <c r="AR180" s="35">
        <v>250.5</v>
      </c>
      <c r="AS180" s="35">
        <v>305.2</v>
      </c>
      <c r="AT180" s="26" t="s">
        <v>1844</v>
      </c>
      <c r="AU180" s="107"/>
      <c r="AV180" s="107" t="s">
        <v>1844</v>
      </c>
      <c r="AW180" s="107"/>
      <c r="AX180" s="107" t="s">
        <v>5</v>
      </c>
      <c r="AY180" s="107"/>
      <c r="AZ180" s="26">
        <v>2</v>
      </c>
      <c r="BA180" s="26">
        <v>0</v>
      </c>
      <c r="BB180" s="210">
        <v>16.912352940000002</v>
      </c>
      <c r="BC180" s="210">
        <v>17.497458330000001</v>
      </c>
      <c r="BD180" s="210">
        <v>18.315999999999999</v>
      </c>
      <c r="BE180" s="210">
        <v>19.508749999999999</v>
      </c>
      <c r="BF180" s="210">
        <v>128.87</v>
      </c>
      <c r="BG180" s="210">
        <v>130.5</v>
      </c>
      <c r="BH180" s="210">
        <v>126.9247749</v>
      </c>
      <c r="BI180" s="210">
        <v>117.04637940000001</v>
      </c>
      <c r="BJ180" s="210">
        <v>116.3511625</v>
      </c>
      <c r="BK180" s="210">
        <v>121.2162792</v>
      </c>
      <c r="BL180" s="210">
        <v>6.76</v>
      </c>
      <c r="BM180" s="210">
        <v>21.62</v>
      </c>
      <c r="BN180" s="27">
        <v>4.67</v>
      </c>
      <c r="BO180" s="27">
        <v>5.41</v>
      </c>
      <c r="BP180" s="82">
        <v>4.96</v>
      </c>
      <c r="BQ180" s="82">
        <v>3.1328469179999998</v>
      </c>
      <c r="BR180" s="82">
        <v>14.8</v>
      </c>
      <c r="BS180" s="82">
        <v>6.12</v>
      </c>
      <c r="BT180" s="82">
        <v>10.17</v>
      </c>
      <c r="BU180" s="82">
        <v>9.14</v>
      </c>
      <c r="BV180" s="82">
        <v>11.63418409</v>
      </c>
      <c r="BW180" s="82">
        <v>9.84</v>
      </c>
      <c r="BX180" s="82">
        <v>8.58</v>
      </c>
      <c r="BY180" s="82">
        <v>4.3</v>
      </c>
      <c r="BZ180" s="82">
        <v>6.22</v>
      </c>
      <c r="CA180" s="82">
        <v>1.82</v>
      </c>
      <c r="CB180" s="82">
        <v>0.12</v>
      </c>
      <c r="CC180" s="82">
        <v>5.04</v>
      </c>
      <c r="CD180" s="82">
        <v>4.92</v>
      </c>
      <c r="CE180" s="82">
        <v>0.09</v>
      </c>
      <c r="CF180" s="82">
        <v>0.38</v>
      </c>
      <c r="CG180" s="82">
        <v>4.13</v>
      </c>
      <c r="CH180" s="82">
        <v>4.43</v>
      </c>
      <c r="CI180" s="82">
        <v>0.2</v>
      </c>
      <c r="CJ180" s="82">
        <v>0.89332074100000003</v>
      </c>
      <c r="CK180" s="82">
        <v>6.8034141809999999</v>
      </c>
      <c r="CL180" s="82">
        <v>3.8259067839999998</v>
      </c>
      <c r="CM180" s="82">
        <v>0.11154238399999999</v>
      </c>
      <c r="CN180" s="82">
        <v>0.28000000000000003</v>
      </c>
      <c r="CO180" s="82">
        <v>4.72</v>
      </c>
      <c r="CP180" s="82">
        <v>4.5999999999999996</v>
      </c>
      <c r="CQ180" s="82">
        <v>0.24</v>
      </c>
      <c r="CR180" s="82">
        <v>319.44</v>
      </c>
      <c r="CS180" s="82">
        <v>274.74</v>
      </c>
      <c r="CT180" s="82">
        <v>64.599999999999994</v>
      </c>
      <c r="CU180" s="82">
        <v>33.79</v>
      </c>
      <c r="CV180" s="82">
        <v>5078.8999999999996</v>
      </c>
      <c r="CW180" s="82"/>
      <c r="CX180" s="82">
        <v>47.9</v>
      </c>
      <c r="CY180" s="82"/>
      <c r="CZ180" s="82"/>
      <c r="DA180" s="82">
        <v>2.14</v>
      </c>
      <c r="DB180" s="82">
        <v>2.36</v>
      </c>
      <c r="DC180" s="82"/>
      <c r="DD180" s="82">
        <v>2.15</v>
      </c>
      <c r="DE180" s="82"/>
      <c r="DF180" s="82"/>
      <c r="DG180" s="82">
        <v>23.94</v>
      </c>
      <c r="DH180" s="82">
        <v>20.92</v>
      </c>
      <c r="DI180" s="82"/>
      <c r="DJ180" s="82">
        <v>23.14</v>
      </c>
      <c r="DK180" s="82"/>
      <c r="DL180" s="82"/>
      <c r="DM180" s="82">
        <v>0.83333333300000001</v>
      </c>
      <c r="DN180" s="82">
        <v>0.33333333333333331</v>
      </c>
      <c r="DO180" s="82">
        <v>0.5</v>
      </c>
      <c r="DP180" s="166">
        <v>11</v>
      </c>
      <c r="DQ180" s="82">
        <v>210.51990000000001</v>
      </c>
      <c r="DR180" s="82">
        <v>234.54329999999999</v>
      </c>
      <c r="DS180" s="82">
        <v>1.8292332458831699</v>
      </c>
      <c r="DT180" s="82">
        <v>0.88849265785891096</v>
      </c>
      <c r="DU180" s="82">
        <v>1.1687731183607799</v>
      </c>
      <c r="DV180" s="82">
        <v>0.74591770474790797</v>
      </c>
      <c r="DW180" s="82">
        <v>2.9980063642439498</v>
      </c>
      <c r="DX180" s="82">
        <v>1.63441036260682</v>
      </c>
      <c r="DY180" s="82"/>
      <c r="DZ180" s="74"/>
    </row>
    <row r="181" spans="1:130" x14ac:dyDescent="0.3">
      <c r="A181" s="3">
        <v>159</v>
      </c>
      <c r="B181" s="3" t="s">
        <v>58</v>
      </c>
      <c r="C181" s="51">
        <v>58</v>
      </c>
      <c r="D181" s="3">
        <v>58</v>
      </c>
      <c r="E181" s="3">
        <v>58</v>
      </c>
      <c r="F181" s="3"/>
      <c r="G181" s="3">
        <v>43.535066780000001</v>
      </c>
      <c r="H181" s="3">
        <v>-89.569438939999998</v>
      </c>
      <c r="I181" s="3">
        <v>1</v>
      </c>
      <c r="J181" s="3" t="s">
        <v>1843</v>
      </c>
      <c r="K181" s="3">
        <v>19</v>
      </c>
      <c r="L181" s="3" t="s">
        <v>1843</v>
      </c>
      <c r="M181" s="3">
        <v>19</v>
      </c>
      <c r="N181" s="3">
        <v>6</v>
      </c>
      <c r="O181" s="3">
        <v>0</v>
      </c>
      <c r="P181" s="3">
        <v>0</v>
      </c>
      <c r="Q181" s="3">
        <v>0</v>
      </c>
      <c r="R181" s="3">
        <v>0</v>
      </c>
      <c r="S181" s="3">
        <v>2</v>
      </c>
      <c r="T181" s="3">
        <v>0</v>
      </c>
      <c r="U181" s="3">
        <v>0</v>
      </c>
      <c r="V181" s="132">
        <v>40430</v>
      </c>
      <c r="W181" s="51">
        <v>2010</v>
      </c>
      <c r="X181" s="3">
        <v>6</v>
      </c>
      <c r="Y181" s="183">
        <v>0.15663674999999999</v>
      </c>
      <c r="Z181" s="183">
        <v>5.6272631333099996</v>
      </c>
      <c r="AA181" s="31">
        <v>24.455187754499999</v>
      </c>
      <c r="AB181" s="31">
        <v>48.692952525000003</v>
      </c>
      <c r="AC181" s="31">
        <v>73.0332042</v>
      </c>
      <c r="AD181" s="205">
        <f t="shared" si="24"/>
        <v>1.4692191695262482</v>
      </c>
      <c r="AE181" s="205">
        <f t="shared" si="25"/>
        <v>0.68869193609197898</v>
      </c>
      <c r="AF181" s="205">
        <f t="shared" si="22"/>
        <v>0.40537988218491749</v>
      </c>
      <c r="AG181" s="205">
        <f t="shared" si="26"/>
        <v>2.5632909878031445</v>
      </c>
      <c r="AH181" s="103"/>
      <c r="AI181" s="222"/>
      <c r="AJ181" s="222"/>
      <c r="AK181" s="249"/>
      <c r="AL181" s="222"/>
      <c r="AM181" s="222"/>
      <c r="AN181" s="3"/>
      <c r="AO181" s="3"/>
      <c r="AP181" s="183">
        <v>221.53333330000001</v>
      </c>
      <c r="AQ181" s="183">
        <v>356.15555560000001</v>
      </c>
      <c r="AR181" s="31">
        <v>258</v>
      </c>
      <c r="AS181" s="31">
        <v>290.7</v>
      </c>
      <c r="AT181" s="3" t="s">
        <v>1843</v>
      </c>
      <c r="AU181" s="103" t="s">
        <v>1843</v>
      </c>
      <c r="AV181" s="103" t="s">
        <v>1843</v>
      </c>
      <c r="AW181" s="103"/>
      <c r="AX181" s="103" t="s">
        <v>5</v>
      </c>
      <c r="AY181" s="103"/>
      <c r="AZ181" s="3">
        <v>5</v>
      </c>
      <c r="BA181" s="3">
        <v>1</v>
      </c>
      <c r="BB181" s="205">
        <v>13.47888889</v>
      </c>
      <c r="BC181" s="205">
        <v>13.4437</v>
      </c>
      <c r="BD181" s="205">
        <v>15.43375</v>
      </c>
      <c r="BE181" s="205">
        <v>14.95195833</v>
      </c>
      <c r="BF181" s="205">
        <v>133.08000000000001</v>
      </c>
      <c r="BG181" s="205">
        <v>147.52000000000001</v>
      </c>
      <c r="BH181" s="205">
        <v>156.17637590000001</v>
      </c>
      <c r="BI181" s="205">
        <v>152.3811503</v>
      </c>
      <c r="BJ181" s="205">
        <v>186.29950959999999</v>
      </c>
      <c r="BK181" s="205">
        <v>179.69303959999999</v>
      </c>
      <c r="BL181" s="205">
        <v>16.8</v>
      </c>
      <c r="BM181" s="205">
        <v>16.14</v>
      </c>
      <c r="BN181" s="4">
        <v>5.0199999999999996</v>
      </c>
      <c r="BO181" s="4">
        <v>7.93</v>
      </c>
      <c r="BP181" s="79">
        <v>12.97</v>
      </c>
      <c r="BQ181" s="79">
        <v>5.871738831</v>
      </c>
      <c r="BR181" s="79">
        <v>14.63</v>
      </c>
      <c r="BS181" s="79">
        <v>16.27</v>
      </c>
      <c r="BT181" s="79">
        <v>7.64</v>
      </c>
      <c r="BU181" s="79">
        <v>5.01</v>
      </c>
      <c r="BV181" s="79">
        <v>8.0884709290000014</v>
      </c>
      <c r="BW181" s="79">
        <v>4.4800000000000004</v>
      </c>
      <c r="BX181" s="79">
        <v>8.61</v>
      </c>
      <c r="BY181" s="79">
        <v>10.3</v>
      </c>
      <c r="BZ181" s="79">
        <v>6.02</v>
      </c>
      <c r="CA181" s="79">
        <v>5.97</v>
      </c>
      <c r="CB181" s="79">
        <v>0.14000000000000001</v>
      </c>
      <c r="CC181" s="79">
        <v>3.84</v>
      </c>
      <c r="CD181" s="79">
        <v>3.58</v>
      </c>
      <c r="CE181" s="79">
        <v>0.08</v>
      </c>
      <c r="CF181" s="79">
        <v>0.3</v>
      </c>
      <c r="CG181" s="79">
        <v>2.34</v>
      </c>
      <c r="CH181" s="79">
        <v>2.2400000000000002</v>
      </c>
      <c r="CI181" s="79">
        <v>0.13</v>
      </c>
      <c r="CJ181" s="79">
        <v>0.79585891799999997</v>
      </c>
      <c r="CK181" s="79">
        <v>5.2292357599999999</v>
      </c>
      <c r="CL181" s="79">
        <v>2.0003944570000001</v>
      </c>
      <c r="CM181" s="79">
        <v>6.2981793999999994E-2</v>
      </c>
      <c r="CN181" s="79">
        <v>0.24</v>
      </c>
      <c r="CO181" s="79">
        <v>2.4500000000000002</v>
      </c>
      <c r="CP181" s="79">
        <v>1.67</v>
      </c>
      <c r="CQ181" s="79">
        <v>0.12</v>
      </c>
      <c r="CR181" s="79">
        <v>950.56</v>
      </c>
      <c r="CS181" s="79">
        <v>2403.5500000000002</v>
      </c>
      <c r="CT181" s="79">
        <v>401.83</v>
      </c>
      <c r="CU181" s="79">
        <v>131.38</v>
      </c>
      <c r="CV181" s="79">
        <v>55554.8</v>
      </c>
      <c r="CW181" s="79"/>
      <c r="CX181" s="79">
        <v>47.44</v>
      </c>
      <c r="CY181" s="79"/>
      <c r="CZ181" s="79"/>
      <c r="DA181" s="79">
        <v>1.95</v>
      </c>
      <c r="DB181" s="79">
        <v>2.11</v>
      </c>
      <c r="DC181" s="79"/>
      <c r="DD181" s="79">
        <v>2.14</v>
      </c>
      <c r="DE181" s="79"/>
      <c r="DF181" s="79"/>
      <c r="DG181" s="79">
        <v>25.73</v>
      </c>
      <c r="DH181" s="79">
        <v>24.16</v>
      </c>
      <c r="DI181" s="79"/>
      <c r="DJ181" s="79">
        <v>22.43</v>
      </c>
      <c r="DK181" s="79"/>
      <c r="DL181" s="79"/>
      <c r="DM181" s="79">
        <v>1.0833333329999999</v>
      </c>
      <c r="DN181" s="79">
        <v>0.83333333333333337</v>
      </c>
      <c r="DO181" s="79">
        <v>1.0832999999999999</v>
      </c>
      <c r="DP181" s="161">
        <v>1</v>
      </c>
      <c r="DQ181" s="79">
        <v>161.96080000000001</v>
      </c>
      <c r="DR181" s="79">
        <v>181.1953</v>
      </c>
      <c r="DS181" s="79">
        <v>5.7095297133627403</v>
      </c>
      <c r="DT181" s="79">
        <v>2.8910794043774901</v>
      </c>
      <c r="DU181" s="79">
        <v>0.98289215662061402</v>
      </c>
      <c r="DV181" s="79">
        <v>1.9600949914263801</v>
      </c>
      <c r="DW181" s="79">
        <v>6.6924218699833498</v>
      </c>
      <c r="DX181" s="79">
        <v>4.85117439580387</v>
      </c>
      <c r="DY181" s="79"/>
      <c r="DZ181" s="74"/>
    </row>
    <row r="182" spans="1:130" x14ac:dyDescent="0.3">
      <c r="A182" s="3">
        <v>441</v>
      </c>
      <c r="B182" s="3" t="s">
        <v>420</v>
      </c>
      <c r="C182" s="51">
        <v>58</v>
      </c>
      <c r="D182" s="3">
        <v>58</v>
      </c>
      <c r="E182" s="3">
        <v>58</v>
      </c>
      <c r="F182" s="3"/>
      <c r="G182" s="3">
        <v>43.535066780000001</v>
      </c>
      <c r="H182" s="3">
        <v>-89.569438939999998</v>
      </c>
      <c r="I182" s="3">
        <v>2</v>
      </c>
      <c r="J182" s="3" t="s">
        <v>1864</v>
      </c>
      <c r="K182" s="3">
        <v>21</v>
      </c>
      <c r="L182" s="3" t="s">
        <v>1864</v>
      </c>
      <c r="M182" s="3">
        <v>21</v>
      </c>
      <c r="N182" s="3">
        <v>2</v>
      </c>
      <c r="O182" s="3">
        <v>0</v>
      </c>
      <c r="P182" s="3">
        <v>0</v>
      </c>
      <c r="Q182" s="3">
        <v>0</v>
      </c>
      <c r="R182" s="3">
        <v>0</v>
      </c>
      <c r="S182" s="3">
        <v>2</v>
      </c>
      <c r="T182" s="3">
        <v>0</v>
      </c>
      <c r="U182" s="3">
        <v>0</v>
      </c>
      <c r="V182" s="132">
        <v>40430</v>
      </c>
      <c r="W182" s="51">
        <v>2010</v>
      </c>
      <c r="X182" s="3">
        <v>6</v>
      </c>
      <c r="Y182" s="183">
        <v>7.8408000000000005E-2</v>
      </c>
      <c r="Z182" s="183">
        <v>1.512969909792</v>
      </c>
      <c r="AA182" s="31">
        <v>10.86626335125</v>
      </c>
      <c r="AB182" s="31">
        <v>27.733335637500002</v>
      </c>
      <c r="AC182" s="31">
        <v>51.322044689999998</v>
      </c>
      <c r="AD182" s="205">
        <f t="shared" si="24"/>
        <v>1.971588337269603</v>
      </c>
      <c r="AE182" s="205">
        <f t="shared" si="25"/>
        <v>0.93697225814185003</v>
      </c>
      <c r="AF182" s="205">
        <f t="shared" si="22"/>
        <v>0.61548523868372351</v>
      </c>
      <c r="AG182" s="205">
        <f t="shared" si="26"/>
        <v>3.5240458340951766</v>
      </c>
      <c r="AH182" s="103"/>
      <c r="AI182" s="222"/>
      <c r="AJ182" s="222"/>
      <c r="AK182" s="249"/>
      <c r="AL182" s="222"/>
      <c r="AM182" s="222"/>
      <c r="AN182" s="3"/>
      <c r="AO182" s="3"/>
      <c r="AP182" s="183">
        <v>177.51111109999999</v>
      </c>
      <c r="AQ182" s="183">
        <v>299.54444439999997</v>
      </c>
      <c r="AR182" s="31">
        <v>207.5</v>
      </c>
      <c r="AS182" s="31">
        <v>218.1</v>
      </c>
      <c r="AT182" s="3"/>
      <c r="AU182" s="103"/>
      <c r="AV182" s="103" t="s">
        <v>1843</v>
      </c>
      <c r="AW182" s="103"/>
      <c r="AX182" s="103" t="s">
        <v>5</v>
      </c>
      <c r="AY182" s="103"/>
      <c r="AZ182" s="3">
        <v>0</v>
      </c>
      <c r="BA182" s="3">
        <v>0</v>
      </c>
      <c r="BB182" s="205">
        <v>10.29263158</v>
      </c>
      <c r="BC182" s="205">
        <v>10.846341669999999</v>
      </c>
      <c r="BD182" s="205">
        <v>13.07</v>
      </c>
      <c r="BE182" s="205">
        <v>11.946958820000001</v>
      </c>
      <c r="BF182" s="205">
        <v>122.46</v>
      </c>
      <c r="BG182" s="205">
        <v>126.29</v>
      </c>
      <c r="BH182" s="205">
        <v>130.85312809999999</v>
      </c>
      <c r="BI182" s="205">
        <v>125.9128374</v>
      </c>
      <c r="BJ182" s="205">
        <v>154.29794140000001</v>
      </c>
      <c r="BK182" s="205">
        <v>137.89008079999999</v>
      </c>
      <c r="BL182" s="205">
        <v>11.33</v>
      </c>
      <c r="BM182" s="205">
        <v>10.37</v>
      </c>
      <c r="BN182" s="4">
        <v>8.24</v>
      </c>
      <c r="BO182" s="4">
        <v>6.08</v>
      </c>
      <c r="BP182" s="79">
        <v>6.82</v>
      </c>
      <c r="BQ182" s="79">
        <v>6.3779549710000003</v>
      </c>
      <c r="BR182" s="79">
        <v>15.31</v>
      </c>
      <c r="BS182" s="79">
        <v>12.37</v>
      </c>
      <c r="BT182" s="79">
        <v>8.81</v>
      </c>
      <c r="BU182" s="79">
        <v>4.18</v>
      </c>
      <c r="BV182" s="79">
        <v>6.2903480780000001</v>
      </c>
      <c r="BW182" s="79">
        <v>4.25</v>
      </c>
      <c r="BX182" s="79">
        <v>8.24</v>
      </c>
      <c r="BY182" s="79">
        <v>6.7</v>
      </c>
      <c r="BZ182" s="79">
        <v>7.07</v>
      </c>
      <c r="CA182" s="79">
        <v>5.67</v>
      </c>
      <c r="CB182" s="79">
        <v>0.34</v>
      </c>
      <c r="CC182" s="79">
        <v>4.58</v>
      </c>
      <c r="CD182" s="79">
        <v>3.72</v>
      </c>
      <c r="CE182" s="79">
        <v>0.17</v>
      </c>
      <c r="CF182" s="79">
        <v>0.27</v>
      </c>
      <c r="CG182" s="79">
        <v>2.0099999999999998</v>
      </c>
      <c r="CH182" s="79">
        <v>1.8</v>
      </c>
      <c r="CI182" s="79">
        <v>0.1</v>
      </c>
      <c r="CJ182" s="79">
        <v>0.547931328</v>
      </c>
      <c r="CK182" s="79">
        <v>3.9670771710000001</v>
      </c>
      <c r="CL182" s="79">
        <v>1.719434959</v>
      </c>
      <c r="CM182" s="79">
        <v>5.5904620000000002E-2</v>
      </c>
      <c r="CN182" s="79">
        <v>0.16</v>
      </c>
      <c r="CO182" s="79">
        <v>2.0699999999999998</v>
      </c>
      <c r="CP182" s="79">
        <v>1.91</v>
      </c>
      <c r="CQ182" s="79">
        <v>0.11</v>
      </c>
      <c r="CR182" s="79">
        <v>720.89</v>
      </c>
      <c r="CS182" s="79">
        <v>638.94000000000005</v>
      </c>
      <c r="CT182" s="79">
        <v>97.83</v>
      </c>
      <c r="CU182" s="79">
        <v>61.86</v>
      </c>
      <c r="CV182" s="79">
        <v>64347.64</v>
      </c>
      <c r="CW182" s="79"/>
      <c r="CX182" s="79">
        <v>47.64</v>
      </c>
      <c r="CY182" s="79"/>
      <c r="CZ182" s="79"/>
      <c r="DA182" s="79">
        <v>1.99</v>
      </c>
      <c r="DB182" s="79">
        <v>2.5099999999999998</v>
      </c>
      <c r="DC182" s="79"/>
      <c r="DD182" s="79">
        <v>2.39</v>
      </c>
      <c r="DE182" s="79"/>
      <c r="DF182" s="79"/>
      <c r="DG182" s="79">
        <v>25.82</v>
      </c>
      <c r="DH182" s="79">
        <v>19.86</v>
      </c>
      <c r="DI182" s="79"/>
      <c r="DJ182" s="79">
        <v>19.399999999999999</v>
      </c>
      <c r="DK182" s="79"/>
      <c r="DL182" s="79"/>
      <c r="DM182" s="79">
        <v>2.1666666669999999</v>
      </c>
      <c r="DN182" s="79">
        <v>1.25</v>
      </c>
      <c r="DO182" s="79">
        <v>1.25</v>
      </c>
      <c r="DP182" s="161">
        <v>7</v>
      </c>
      <c r="DQ182" s="79">
        <v>130.58269999999999</v>
      </c>
      <c r="DR182" s="79">
        <v>209.18459999999999</v>
      </c>
      <c r="DS182" s="79">
        <v>5.3507087845480301</v>
      </c>
      <c r="DT182" s="79">
        <v>5.8467019082666702</v>
      </c>
      <c r="DU182" s="79">
        <v>0.87300997758508603</v>
      </c>
      <c r="DV182" s="79">
        <v>5.1894355511830197</v>
      </c>
      <c r="DW182" s="79">
        <v>6.22371876213312</v>
      </c>
      <c r="DX182" s="79">
        <v>11.0361374594497</v>
      </c>
      <c r="DY182" s="79"/>
      <c r="DZ182" s="74"/>
    </row>
    <row r="183" spans="1:130" x14ac:dyDescent="0.3">
      <c r="A183" s="3">
        <v>902</v>
      </c>
      <c r="B183" s="3" t="s">
        <v>813</v>
      </c>
      <c r="C183" s="51">
        <v>58</v>
      </c>
      <c r="D183" s="3">
        <v>58</v>
      </c>
      <c r="E183" s="3">
        <v>58</v>
      </c>
      <c r="F183" s="3">
        <v>91</v>
      </c>
      <c r="G183" s="3">
        <v>43.535066780000001</v>
      </c>
      <c r="H183" s="3">
        <v>-89.569438939999998</v>
      </c>
      <c r="I183" s="3">
        <v>3</v>
      </c>
      <c r="J183" s="3" t="s">
        <v>1855</v>
      </c>
      <c r="K183" s="3">
        <v>6</v>
      </c>
      <c r="L183" s="3" t="s">
        <v>1855</v>
      </c>
      <c r="M183" s="3">
        <v>6</v>
      </c>
      <c r="N183" s="3">
        <v>5</v>
      </c>
      <c r="O183" s="3">
        <v>1</v>
      </c>
      <c r="P183" s="3">
        <v>0</v>
      </c>
      <c r="Q183" s="3">
        <v>1</v>
      </c>
      <c r="R183" s="3">
        <v>1</v>
      </c>
      <c r="S183" s="3">
        <v>2</v>
      </c>
      <c r="T183" s="3">
        <v>0</v>
      </c>
      <c r="U183" s="3">
        <v>0</v>
      </c>
      <c r="V183" s="132">
        <v>40430</v>
      </c>
      <c r="W183" s="51">
        <v>2010</v>
      </c>
      <c r="X183" s="3">
        <v>6</v>
      </c>
      <c r="Y183" s="183">
        <v>0.33927923250000003</v>
      </c>
      <c r="Z183" s="183">
        <v>9.5371117648925008</v>
      </c>
      <c r="AA183" s="31">
        <v>34.485632324000001</v>
      </c>
      <c r="AB183" s="31">
        <v>72.450147200000004</v>
      </c>
      <c r="AC183" s="31">
        <v>130.22524000000001</v>
      </c>
      <c r="AD183" s="205">
        <f t="shared" si="24"/>
        <v>1.2853520933084046</v>
      </c>
      <c r="AE183" s="205">
        <f t="shared" si="25"/>
        <v>0.74235591759136454</v>
      </c>
      <c r="AF183" s="205">
        <f t="shared" si="22"/>
        <v>0.58636686608299815</v>
      </c>
      <c r="AG183" s="205">
        <f t="shared" si="26"/>
        <v>2.6140748769827673</v>
      </c>
      <c r="AH183" s="103"/>
      <c r="AI183" s="222"/>
      <c r="AJ183" s="222"/>
      <c r="AK183" s="249"/>
      <c r="AL183" s="222"/>
      <c r="AM183" s="222"/>
      <c r="AN183" s="3"/>
      <c r="AO183" s="3"/>
      <c r="AP183" s="183">
        <v>177.51111109999999</v>
      </c>
      <c r="AQ183" s="183">
        <v>293.38888889999998</v>
      </c>
      <c r="AR183" s="31">
        <v>207.5</v>
      </c>
      <c r="AS183" s="31">
        <v>218.1</v>
      </c>
      <c r="AT183" s="3"/>
      <c r="AU183" s="103"/>
      <c r="AV183" s="103" t="s">
        <v>1843</v>
      </c>
      <c r="AW183" s="103"/>
      <c r="AX183" s="103">
        <v>0</v>
      </c>
      <c r="AY183" s="103"/>
      <c r="AZ183" s="3">
        <v>0</v>
      </c>
      <c r="BA183" s="3">
        <v>0</v>
      </c>
      <c r="BB183" s="205">
        <v>11.295294119999999</v>
      </c>
      <c r="BC183" s="205">
        <v>11.339525</v>
      </c>
      <c r="BD183" s="205">
        <v>11.71941176</v>
      </c>
      <c r="BE183" s="205">
        <v>8.8950277779999993</v>
      </c>
      <c r="BF183" s="205">
        <v>101.7</v>
      </c>
      <c r="BG183" s="205">
        <v>129.35</v>
      </c>
      <c r="BH183" s="205">
        <v>148.79504069999999</v>
      </c>
      <c r="BI183" s="205">
        <v>125.55296180000001</v>
      </c>
      <c r="BJ183" s="205">
        <v>154.4658087</v>
      </c>
      <c r="BK183" s="205">
        <v>160.91507540000001</v>
      </c>
      <c r="BL183" s="205">
        <v>10.78</v>
      </c>
      <c r="BM183" s="205">
        <v>9.27</v>
      </c>
      <c r="BN183" s="4">
        <v>10.28</v>
      </c>
      <c r="BO183" s="4">
        <v>6.78</v>
      </c>
      <c r="BP183" s="79">
        <v>7.08</v>
      </c>
      <c r="BQ183" s="79">
        <v>6.4094548810000003</v>
      </c>
      <c r="BR183" s="79">
        <v>12.09</v>
      </c>
      <c r="BS183" s="79">
        <v>9.5399999999999991</v>
      </c>
      <c r="BT183" s="79">
        <v>4.9400000000000004</v>
      </c>
      <c r="BU183" s="79">
        <v>3.81</v>
      </c>
      <c r="BV183" s="79">
        <v>5.525304888</v>
      </c>
      <c r="BW183" s="79">
        <v>3.7099999999999995</v>
      </c>
      <c r="BX183" s="79">
        <v>5.98</v>
      </c>
      <c r="BY183" s="79">
        <v>5.83</v>
      </c>
      <c r="BZ183" s="79">
        <v>6.11</v>
      </c>
      <c r="CA183" s="79">
        <v>3.71</v>
      </c>
      <c r="CB183" s="79">
        <v>0.16</v>
      </c>
      <c r="CC183" s="79">
        <v>2.48</v>
      </c>
      <c r="CD183" s="79">
        <v>2.2400000000000002</v>
      </c>
      <c r="CE183" s="79">
        <v>0.06</v>
      </c>
      <c r="CF183" s="79">
        <v>0.22</v>
      </c>
      <c r="CG183" s="79">
        <v>1.8</v>
      </c>
      <c r="CH183" s="79">
        <v>1.69</v>
      </c>
      <c r="CI183" s="79">
        <v>0.1</v>
      </c>
      <c r="CJ183" s="79">
        <v>0.45741453100000001</v>
      </c>
      <c r="CK183" s="79">
        <v>3.559156609</v>
      </c>
      <c r="CL183" s="79">
        <v>1.462607011</v>
      </c>
      <c r="CM183" s="79">
        <v>4.6126737000000001E-2</v>
      </c>
      <c r="CN183" s="79">
        <v>0.19</v>
      </c>
      <c r="CO183" s="79">
        <v>1.92</v>
      </c>
      <c r="CP183" s="79">
        <v>1.49</v>
      </c>
      <c r="CQ183" s="79">
        <v>0.11</v>
      </c>
      <c r="CR183" s="79">
        <v>842.56</v>
      </c>
      <c r="CS183" s="79">
        <v>1026.26</v>
      </c>
      <c r="CT183" s="79">
        <v>272.7</v>
      </c>
      <c r="CU183" s="79">
        <v>41.64</v>
      </c>
      <c r="CV183" s="79">
        <v>58118.31</v>
      </c>
      <c r="CW183" s="79"/>
      <c r="CX183" s="79">
        <v>47.1</v>
      </c>
      <c r="CY183" s="79"/>
      <c r="CZ183" s="79"/>
      <c r="DA183" s="79">
        <v>2.27</v>
      </c>
      <c r="DB183" s="79">
        <v>2.23</v>
      </c>
      <c r="DC183" s="79"/>
      <c r="DD183" s="79">
        <v>2.16</v>
      </c>
      <c r="DE183" s="79"/>
      <c r="DF183" s="79"/>
      <c r="DG183" s="79">
        <v>22.65</v>
      </c>
      <c r="DH183" s="79">
        <v>21.91</v>
      </c>
      <c r="DI183" s="79"/>
      <c r="DJ183" s="79">
        <v>21.67</v>
      </c>
      <c r="DK183" s="79"/>
      <c r="DL183" s="79"/>
      <c r="DM183" s="79">
        <v>1.9090909089999999</v>
      </c>
      <c r="DN183" s="79">
        <v>1</v>
      </c>
      <c r="DO183" s="79">
        <v>1</v>
      </c>
      <c r="DP183" s="161">
        <v>23</v>
      </c>
      <c r="DQ183" s="79">
        <v>136.46799999999999</v>
      </c>
      <c r="DR183" s="79">
        <v>160.98060000000001</v>
      </c>
      <c r="DS183" s="79">
        <v>4.9465076061787396</v>
      </c>
      <c r="DT183" s="79">
        <v>2.8923360951568098</v>
      </c>
      <c r="DU183" s="79">
        <v>0.98455315531846299</v>
      </c>
      <c r="DV183" s="79">
        <v>2.0293749681638702</v>
      </c>
      <c r="DW183" s="79">
        <v>5.9310607614972</v>
      </c>
      <c r="DX183" s="79">
        <v>4.9217110633206698</v>
      </c>
      <c r="DY183" s="79"/>
      <c r="DZ183" s="74"/>
    </row>
    <row r="184" spans="1:130" x14ac:dyDescent="0.3">
      <c r="A184" s="9">
        <v>363</v>
      </c>
      <c r="B184" s="9" t="s">
        <v>92</v>
      </c>
      <c r="C184" s="53">
        <v>59</v>
      </c>
      <c r="D184" s="9">
        <v>59</v>
      </c>
      <c r="E184" s="9">
        <v>59</v>
      </c>
      <c r="F184" s="9">
        <v>538</v>
      </c>
      <c r="G184" s="9">
        <v>43.532868639999997</v>
      </c>
      <c r="H184" s="9">
        <v>-89.569438939999998</v>
      </c>
      <c r="I184" s="9">
        <v>1</v>
      </c>
      <c r="J184" s="9" t="s">
        <v>1844</v>
      </c>
      <c r="K184" s="9">
        <v>27</v>
      </c>
      <c r="L184" s="9" t="s">
        <v>1844</v>
      </c>
      <c r="M184" s="9">
        <v>27</v>
      </c>
      <c r="N184" s="9">
        <v>2</v>
      </c>
      <c r="O184" s="9">
        <v>1</v>
      </c>
      <c r="P184" s="9">
        <v>0</v>
      </c>
      <c r="Q184" s="9">
        <v>1</v>
      </c>
      <c r="R184" s="9">
        <v>1</v>
      </c>
      <c r="S184" s="9">
        <v>2</v>
      </c>
      <c r="T184" s="9">
        <v>0</v>
      </c>
      <c r="U184" s="9">
        <v>0</v>
      </c>
      <c r="V184" s="135">
        <v>40430</v>
      </c>
      <c r="W184" s="53">
        <v>2010</v>
      </c>
      <c r="X184" s="9">
        <v>6</v>
      </c>
      <c r="Y184" s="186">
        <v>0.168344512</v>
      </c>
      <c r="Z184" s="186">
        <v>5.5807598414425001</v>
      </c>
      <c r="AA184" s="34">
        <v>18.790764678999999</v>
      </c>
      <c r="AB184" s="34">
        <v>40.567763410920001</v>
      </c>
      <c r="AC184" s="34">
        <v>81.587035200000003</v>
      </c>
      <c r="AD184" s="208">
        <f t="shared" si="24"/>
        <v>1.2140405692349101</v>
      </c>
      <c r="AE184" s="208">
        <f t="shared" si="25"/>
        <v>0.76960823790284172</v>
      </c>
      <c r="AF184" s="208">
        <f t="shared" si="22"/>
        <v>0.69869662043209368</v>
      </c>
      <c r="AG184" s="208">
        <f t="shared" si="26"/>
        <v>2.6823454275698455</v>
      </c>
      <c r="AH184" s="105"/>
      <c r="AI184" s="225"/>
      <c r="AJ184" s="225"/>
      <c r="AK184" s="252"/>
      <c r="AL184" s="225"/>
      <c r="AM184" s="225"/>
      <c r="AN184" s="9"/>
      <c r="AO184" s="9"/>
      <c r="AP184" s="186">
        <v>274.78888890000002</v>
      </c>
      <c r="AQ184" s="186">
        <v>395.77777780000002</v>
      </c>
      <c r="AR184" s="34">
        <v>318.8</v>
      </c>
      <c r="AS184" s="34">
        <v>323.3</v>
      </c>
      <c r="AT184" s="9"/>
      <c r="AU184" s="105" t="s">
        <v>1844</v>
      </c>
      <c r="AV184" s="105" t="s">
        <v>1844</v>
      </c>
      <c r="AW184" s="105"/>
      <c r="AX184" s="105">
        <v>1</v>
      </c>
      <c r="AY184" s="105">
        <v>1</v>
      </c>
      <c r="AZ184" s="9">
        <v>0</v>
      </c>
      <c r="BA184" s="9">
        <v>12</v>
      </c>
      <c r="BB184" s="208">
        <v>15.785967749999999</v>
      </c>
      <c r="BC184" s="208">
        <v>13.347375</v>
      </c>
      <c r="BD184" s="208">
        <v>16.258125</v>
      </c>
      <c r="BE184" s="208">
        <v>12.775783329999999</v>
      </c>
      <c r="BF184" s="208">
        <v>143.34</v>
      </c>
      <c r="BG184" s="208">
        <v>159.84</v>
      </c>
      <c r="BH184" s="208">
        <v>145.47603040000001</v>
      </c>
      <c r="BI184" s="208">
        <v>133.38482680000001</v>
      </c>
      <c r="BJ184" s="208">
        <v>169.9751699</v>
      </c>
      <c r="BK184" s="208">
        <v>170.8753901</v>
      </c>
      <c r="BL184" s="208">
        <v>8.31</v>
      </c>
      <c r="BM184" s="208">
        <v>7.34</v>
      </c>
      <c r="BN184" s="10">
        <v>5.59</v>
      </c>
      <c r="BO184" s="10">
        <v>5.51</v>
      </c>
      <c r="BP184" s="80">
        <v>8.16</v>
      </c>
      <c r="BQ184" s="80">
        <v>5.2727085980000004</v>
      </c>
      <c r="BR184" s="80">
        <v>14.83</v>
      </c>
      <c r="BS184" s="80">
        <v>11.49</v>
      </c>
      <c r="BT184" s="80">
        <v>11.09</v>
      </c>
      <c r="BU184" s="80">
        <v>8.4600000000000009</v>
      </c>
      <c r="BV184" s="80">
        <v>8.0284676990000001</v>
      </c>
      <c r="BW184" s="80">
        <v>5.0199999999999996</v>
      </c>
      <c r="BX184" s="80">
        <v>8.99</v>
      </c>
      <c r="BY184" s="80">
        <v>7.57</v>
      </c>
      <c r="BZ184" s="80">
        <v>5.84</v>
      </c>
      <c r="CA184" s="80">
        <v>3.92</v>
      </c>
      <c r="CB184" s="80">
        <v>0.22</v>
      </c>
      <c r="CC184" s="80">
        <v>5.8</v>
      </c>
      <c r="CD184" s="80">
        <v>4.96</v>
      </c>
      <c r="CE184" s="80">
        <v>0.1</v>
      </c>
      <c r="CF184" s="80">
        <v>0.48</v>
      </c>
      <c r="CG184" s="80">
        <v>4</v>
      </c>
      <c r="CH184" s="80">
        <v>3.78</v>
      </c>
      <c r="CI184" s="80">
        <v>0.2</v>
      </c>
      <c r="CJ184" s="80">
        <v>0.50575065500000005</v>
      </c>
      <c r="CK184" s="80">
        <v>5.4413721019999999</v>
      </c>
      <c r="CL184" s="80">
        <v>2.0324222299999999</v>
      </c>
      <c r="CM184" s="80">
        <v>4.8922712E-2</v>
      </c>
      <c r="CN184" s="80">
        <v>0.26</v>
      </c>
      <c r="CO184" s="80">
        <v>2.75</v>
      </c>
      <c r="CP184" s="80">
        <v>1.87</v>
      </c>
      <c r="CQ184" s="80">
        <v>0.14000000000000001</v>
      </c>
      <c r="CR184" s="80">
        <v>726.28</v>
      </c>
      <c r="CS184" s="80">
        <v>490.01</v>
      </c>
      <c r="CT184" s="80">
        <v>187.75</v>
      </c>
      <c r="CU184" s="80">
        <v>70.739999999999995</v>
      </c>
      <c r="CV184" s="80">
        <v>31090.080000000002</v>
      </c>
      <c r="CW184" s="80"/>
      <c r="CX184" s="80">
        <v>47.51</v>
      </c>
      <c r="CY184" s="80"/>
      <c r="CZ184" s="80"/>
      <c r="DA184" s="80">
        <v>2.39</v>
      </c>
      <c r="DB184" s="80">
        <v>2.76</v>
      </c>
      <c r="DC184" s="80"/>
      <c r="DD184" s="80">
        <v>2.52</v>
      </c>
      <c r="DE184" s="80"/>
      <c r="DF184" s="80"/>
      <c r="DG184" s="80">
        <v>21.19</v>
      </c>
      <c r="DH184" s="80">
        <v>16.48</v>
      </c>
      <c r="DI184" s="80"/>
      <c r="DJ184" s="80">
        <v>17.690000000000001</v>
      </c>
      <c r="DK184" s="80"/>
      <c r="DL184" s="80"/>
      <c r="DM184" s="80">
        <v>0.58333333300000001</v>
      </c>
      <c r="DN184" s="80">
        <v>0.33333333333333331</v>
      </c>
      <c r="DO184" s="80">
        <v>0.16669999999999999</v>
      </c>
      <c r="DP184" s="164">
        <v>1</v>
      </c>
      <c r="DQ184" s="80">
        <v>161.1403</v>
      </c>
      <c r="DR184" s="80">
        <v>154.96190000000001</v>
      </c>
      <c r="DS184" s="80">
        <v>0.93520987611416895</v>
      </c>
      <c r="DT184" s="80">
        <v>1.70396723323604</v>
      </c>
      <c r="DU184" s="80">
        <v>0.73252935485412396</v>
      </c>
      <c r="DV184" s="80">
        <v>2.2148024772540902</v>
      </c>
      <c r="DW184" s="80">
        <v>1.6677392309682899</v>
      </c>
      <c r="DX184" s="80">
        <v>3.91876971049013</v>
      </c>
      <c r="DY184" s="80"/>
      <c r="DZ184" s="74"/>
    </row>
    <row r="185" spans="1:130" x14ac:dyDescent="0.3">
      <c r="A185" s="9">
        <v>1037</v>
      </c>
      <c r="B185" s="9" t="s">
        <v>11</v>
      </c>
      <c r="C185" s="53">
        <v>59</v>
      </c>
      <c r="D185" s="9">
        <v>59</v>
      </c>
      <c r="E185" s="9">
        <v>59</v>
      </c>
      <c r="F185" s="9"/>
      <c r="G185" s="9">
        <v>43.532868639999997</v>
      </c>
      <c r="H185" s="9">
        <v>-89.569438939999998</v>
      </c>
      <c r="I185" s="9">
        <v>3</v>
      </c>
      <c r="J185" s="9" t="s">
        <v>1852</v>
      </c>
      <c r="K185" s="9">
        <v>1</v>
      </c>
      <c r="L185" s="9" t="s">
        <v>1852</v>
      </c>
      <c r="M185" s="9">
        <v>1</v>
      </c>
      <c r="N185" s="9">
        <v>5</v>
      </c>
      <c r="O185" s="9">
        <v>0</v>
      </c>
      <c r="P185" s="9">
        <v>0</v>
      </c>
      <c r="Q185" s="9">
        <v>0</v>
      </c>
      <c r="R185" s="9">
        <v>0</v>
      </c>
      <c r="S185" s="9">
        <v>2</v>
      </c>
      <c r="T185" s="9">
        <v>0</v>
      </c>
      <c r="U185" s="9">
        <v>0</v>
      </c>
      <c r="V185" s="135">
        <v>40430</v>
      </c>
      <c r="W185" s="53">
        <v>2010</v>
      </c>
      <c r="X185" s="9">
        <v>6</v>
      </c>
      <c r="Y185" s="186">
        <v>7.4986370750000003E-2</v>
      </c>
      <c r="Z185" s="186">
        <v>4.7350503079474997</v>
      </c>
      <c r="AA185" s="34">
        <v>16.728249999999999</v>
      </c>
      <c r="AB185" s="34">
        <v>36.376780597829999</v>
      </c>
      <c r="AC185" s="34">
        <v>71.75412</v>
      </c>
      <c r="AD185" s="208">
        <f t="shared" si="24"/>
        <v>1.2621065557369269</v>
      </c>
      <c r="AE185" s="208">
        <f t="shared" si="25"/>
        <v>0.77683176841963286</v>
      </c>
      <c r="AF185" s="208">
        <f t="shared" si="22"/>
        <v>0.67931459915727999</v>
      </c>
      <c r="AG185" s="208">
        <f t="shared" si="26"/>
        <v>2.7182529233138397</v>
      </c>
      <c r="AH185" s="105"/>
      <c r="AI185" s="225"/>
      <c r="AJ185" s="225"/>
      <c r="AK185" s="252"/>
      <c r="AL185" s="225"/>
      <c r="AM185" s="225"/>
      <c r="AN185" s="9"/>
      <c r="AO185" s="9"/>
      <c r="AP185" s="186">
        <v>274.78888890000002</v>
      </c>
      <c r="AQ185" s="186" t="s">
        <v>5</v>
      </c>
      <c r="AR185" s="34">
        <v>264.7</v>
      </c>
      <c r="AS185" s="34">
        <v>328.4</v>
      </c>
      <c r="AT185" s="9"/>
      <c r="AU185" s="105" t="s">
        <v>1844</v>
      </c>
      <c r="AV185" s="105" t="s">
        <v>1844</v>
      </c>
      <c r="AW185" s="105"/>
      <c r="AX185" s="105" t="s">
        <v>5</v>
      </c>
      <c r="AY185" s="105"/>
      <c r="AZ185" s="9">
        <v>0</v>
      </c>
      <c r="BA185" s="9">
        <v>4</v>
      </c>
      <c r="BB185" s="208">
        <v>12.773999999999999</v>
      </c>
      <c r="BC185" s="208">
        <v>12.628475</v>
      </c>
      <c r="BD185" s="208">
        <v>15.173125000000001</v>
      </c>
      <c r="BE185" s="208">
        <v>12.04933333</v>
      </c>
      <c r="BF185" s="208">
        <v>136.15</v>
      </c>
      <c r="BG185" s="208">
        <v>152.38999999999999</v>
      </c>
      <c r="BH185" s="208">
        <v>148.04427190000001</v>
      </c>
      <c r="BI185" s="208">
        <v>131.2503897</v>
      </c>
      <c r="BJ185" s="208">
        <v>172.0065184</v>
      </c>
      <c r="BK185" s="208">
        <v>169.291652</v>
      </c>
      <c r="BL185" s="208">
        <v>10.039999999999999</v>
      </c>
      <c r="BM185" s="208">
        <v>6.58</v>
      </c>
      <c r="BN185" s="10">
        <v>3.03</v>
      </c>
      <c r="BO185" s="10">
        <v>6.86</v>
      </c>
      <c r="BP185" s="80">
        <v>7.87</v>
      </c>
      <c r="BQ185" s="80">
        <v>5.8431623009999996</v>
      </c>
      <c r="BR185" s="80">
        <v>14.3</v>
      </c>
      <c r="BS185" s="80">
        <v>10.35</v>
      </c>
      <c r="BT185" s="80">
        <v>10.72</v>
      </c>
      <c r="BU185" s="80">
        <v>8.6999999999999993</v>
      </c>
      <c r="BV185" s="80">
        <v>6.8349792850000002</v>
      </c>
      <c r="BW185" s="80">
        <v>3.4099999999999997</v>
      </c>
      <c r="BX185" s="80">
        <v>9.33</v>
      </c>
      <c r="BY185" s="80">
        <v>6.77</v>
      </c>
      <c r="BZ185" s="80">
        <v>4.97</v>
      </c>
      <c r="CA185" s="80">
        <v>3.58</v>
      </c>
      <c r="CB185" s="80">
        <v>0.2</v>
      </c>
      <c r="CC185" s="80">
        <v>5.6</v>
      </c>
      <c r="CD185" s="80">
        <v>4.83</v>
      </c>
      <c r="CE185" s="80">
        <v>0.09</v>
      </c>
      <c r="CF185" s="80">
        <v>0.44</v>
      </c>
      <c r="CG185" s="80">
        <v>4.18</v>
      </c>
      <c r="CH185" s="80">
        <v>3.89</v>
      </c>
      <c r="CI185" s="80">
        <v>0.18</v>
      </c>
      <c r="CJ185" s="80">
        <v>0.58640948299999995</v>
      </c>
      <c r="CK185" s="80">
        <v>4.5629160730000002</v>
      </c>
      <c r="CL185" s="80">
        <v>1.6333453389999999</v>
      </c>
      <c r="CM185" s="80">
        <v>5.2308390000000003E-2</v>
      </c>
      <c r="CN185" s="80">
        <v>0.19</v>
      </c>
      <c r="CO185" s="80">
        <v>1.94</v>
      </c>
      <c r="CP185" s="80">
        <v>1.18</v>
      </c>
      <c r="CQ185" s="80">
        <v>0.1</v>
      </c>
      <c r="CR185" s="80">
        <v>533.22</v>
      </c>
      <c r="CS185" s="80">
        <v>1294.77</v>
      </c>
      <c r="CT185" s="80">
        <v>869.12</v>
      </c>
      <c r="CU185" s="80">
        <v>62.29</v>
      </c>
      <c r="CV185" s="80">
        <v>16432.63</v>
      </c>
      <c r="CW185" s="80"/>
      <c r="CX185" s="80">
        <v>47.31</v>
      </c>
      <c r="CY185" s="80"/>
      <c r="CZ185" s="80"/>
      <c r="DA185" s="80">
        <v>2.2799999999999998</v>
      </c>
      <c r="DB185" s="80">
        <v>2.48</v>
      </c>
      <c r="DC185" s="80"/>
      <c r="DD185" s="80">
        <v>1.75</v>
      </c>
      <c r="DE185" s="80"/>
      <c r="DF185" s="80"/>
      <c r="DG185" s="80">
        <v>21.96</v>
      </c>
      <c r="DH185" s="80">
        <v>19.02</v>
      </c>
      <c r="DI185" s="80"/>
      <c r="DJ185" s="80">
        <v>27.06</v>
      </c>
      <c r="DK185" s="80"/>
      <c r="DL185" s="80"/>
      <c r="DM185" s="80">
        <v>8.3333332999999996E-2</v>
      </c>
      <c r="DN185" s="80">
        <v>0.25</v>
      </c>
      <c r="DO185" s="80">
        <v>0.5</v>
      </c>
      <c r="DP185" s="164">
        <v>1</v>
      </c>
      <c r="DQ185" s="80">
        <v>152.3443</v>
      </c>
      <c r="DR185" s="80">
        <v>150.98230000000001</v>
      </c>
      <c r="DS185" s="80">
        <v>0.91601720576352397</v>
      </c>
      <c r="DT185" s="80">
        <v>1.6060160694333001</v>
      </c>
      <c r="DU185" s="80">
        <v>0.70215951630615703</v>
      </c>
      <c r="DV185" s="80">
        <v>5.8383002510890298</v>
      </c>
      <c r="DW185" s="80">
        <v>1.6181767220696801</v>
      </c>
      <c r="DX185" s="80">
        <v>7.4443163205223399</v>
      </c>
      <c r="DY185" s="80"/>
      <c r="DZ185" s="74"/>
    </row>
    <row r="186" spans="1:130" x14ac:dyDescent="0.3">
      <c r="A186" s="9">
        <v>1483</v>
      </c>
      <c r="B186" s="9" t="s">
        <v>641</v>
      </c>
      <c r="C186" s="53">
        <v>59</v>
      </c>
      <c r="D186" s="9">
        <v>59</v>
      </c>
      <c r="E186" s="9">
        <v>59</v>
      </c>
      <c r="F186" s="9"/>
      <c r="G186" s="9">
        <v>43.532868639999997</v>
      </c>
      <c r="H186" s="9">
        <v>-89.569438939999998</v>
      </c>
      <c r="I186" s="9">
        <v>4</v>
      </c>
      <c r="J186" s="9" t="s">
        <v>1861</v>
      </c>
      <c r="K186" s="9">
        <v>27</v>
      </c>
      <c r="L186" s="9" t="s">
        <v>1861</v>
      </c>
      <c r="M186" s="9">
        <v>27</v>
      </c>
      <c r="N186" s="9">
        <v>2</v>
      </c>
      <c r="O186" s="9">
        <v>0</v>
      </c>
      <c r="P186" s="9">
        <v>0</v>
      </c>
      <c r="Q186" s="9">
        <v>0</v>
      </c>
      <c r="R186" s="9">
        <v>0</v>
      </c>
      <c r="S186" s="9">
        <v>2</v>
      </c>
      <c r="T186" s="9">
        <v>0</v>
      </c>
      <c r="U186" s="9">
        <v>0</v>
      </c>
      <c r="V186" s="135">
        <v>40430</v>
      </c>
      <c r="W186" s="53">
        <v>2010</v>
      </c>
      <c r="X186" s="9">
        <v>6</v>
      </c>
      <c r="Y186" s="186">
        <v>2.2538800000000001E-2</v>
      </c>
      <c r="Z186" s="186">
        <v>0.58313867469059999</v>
      </c>
      <c r="AA186" s="34">
        <v>3.6502364764999999</v>
      </c>
      <c r="AB186" s="34">
        <v>10.877134905</v>
      </c>
      <c r="AC186" s="34">
        <v>30.552543063000002</v>
      </c>
      <c r="AD186" s="208">
        <f t="shared" si="24"/>
        <v>1.8341222105314334</v>
      </c>
      <c r="AE186" s="208">
        <f t="shared" si="25"/>
        <v>1.0918709172333656</v>
      </c>
      <c r="AF186" s="208">
        <f t="shared" si="22"/>
        <v>1.032785053993218</v>
      </c>
      <c r="AG186" s="208">
        <f t="shared" si="26"/>
        <v>3.9587781817580168</v>
      </c>
      <c r="AH186" s="105"/>
      <c r="AI186" s="225"/>
      <c r="AJ186" s="225"/>
      <c r="AK186" s="252" t="s">
        <v>2136</v>
      </c>
      <c r="AL186" s="225"/>
      <c r="AM186" s="225"/>
      <c r="AN186" s="9"/>
      <c r="AO186" s="9"/>
      <c r="AP186" s="186">
        <v>274.78888890000002</v>
      </c>
      <c r="AQ186" s="186" t="s">
        <v>5</v>
      </c>
      <c r="AR186" s="34">
        <v>332.3</v>
      </c>
      <c r="AS186" s="34">
        <v>337.6</v>
      </c>
      <c r="AT186" s="9"/>
      <c r="AU186" s="105"/>
      <c r="AV186" s="105" t="s">
        <v>1844</v>
      </c>
      <c r="AW186" s="105"/>
      <c r="AX186" s="105" t="s">
        <v>5</v>
      </c>
      <c r="AY186" s="105"/>
      <c r="AZ186" s="9">
        <v>0</v>
      </c>
      <c r="BA186" s="9">
        <v>0</v>
      </c>
      <c r="BB186" s="208">
        <v>13.69352941</v>
      </c>
      <c r="BC186" s="208">
        <v>11.501941670000001</v>
      </c>
      <c r="BD186" s="208">
        <v>10.65176471</v>
      </c>
      <c r="BE186" s="208">
        <v>11.091593749999999</v>
      </c>
      <c r="BF186" s="208">
        <v>135.26</v>
      </c>
      <c r="BG186" s="208">
        <v>136.62</v>
      </c>
      <c r="BH186" s="208">
        <v>130.64878210000001</v>
      </c>
      <c r="BI186" s="208">
        <v>127.8348615</v>
      </c>
      <c r="BJ186" s="208">
        <v>155.50021469999999</v>
      </c>
      <c r="BK186" s="208">
        <v>157.02132370000001</v>
      </c>
      <c r="BL186" s="208">
        <v>12.67</v>
      </c>
      <c r="BM186" s="208">
        <v>9.43</v>
      </c>
      <c r="BN186" s="10">
        <v>9.4499999999999993</v>
      </c>
      <c r="BO186" s="10">
        <v>9.1199999999999992</v>
      </c>
      <c r="BP186" s="80">
        <v>9.76</v>
      </c>
      <c r="BQ186" s="80">
        <v>8.6078582049999994</v>
      </c>
      <c r="BR186" s="80">
        <v>15.86</v>
      </c>
      <c r="BS186" s="80">
        <v>10.15</v>
      </c>
      <c r="BT186" s="80">
        <v>9.1</v>
      </c>
      <c r="BU186" s="80">
        <v>7.57</v>
      </c>
      <c r="BV186" s="80">
        <v>6.1094686759999988</v>
      </c>
      <c r="BW186" s="80">
        <v>5.1899999999999995</v>
      </c>
      <c r="BX186" s="80">
        <v>9.9700000000000006</v>
      </c>
      <c r="BY186" s="80">
        <v>6.8</v>
      </c>
      <c r="BZ186" s="80">
        <v>5.89</v>
      </c>
      <c r="CA186" s="80">
        <v>3.35</v>
      </c>
      <c r="CB186" s="80">
        <v>0.18</v>
      </c>
      <c r="CC186" s="80">
        <v>4.6900000000000004</v>
      </c>
      <c r="CD186" s="80">
        <v>4.1500000000000004</v>
      </c>
      <c r="CE186" s="80">
        <v>0.08</v>
      </c>
      <c r="CF186" s="80">
        <v>0.37</v>
      </c>
      <c r="CG186" s="80">
        <v>3.56</v>
      </c>
      <c r="CH186" s="80">
        <v>3.47</v>
      </c>
      <c r="CI186" s="80">
        <v>0.17</v>
      </c>
      <c r="CJ186" s="80">
        <v>0.515803016</v>
      </c>
      <c r="CK186" s="80">
        <v>4.0074705389999998</v>
      </c>
      <c r="CL186" s="80">
        <v>1.544265282</v>
      </c>
      <c r="CM186" s="80">
        <v>4.1929838999999997E-2</v>
      </c>
      <c r="CN186" s="80">
        <v>0.25</v>
      </c>
      <c r="CO186" s="80">
        <v>2.82</v>
      </c>
      <c r="CP186" s="80">
        <v>1.99</v>
      </c>
      <c r="CQ186" s="80">
        <v>0.13</v>
      </c>
      <c r="CR186" s="80">
        <v>1479.67</v>
      </c>
      <c r="CS186" s="80">
        <v>1171.04</v>
      </c>
      <c r="CT186" s="80">
        <v>470.24</v>
      </c>
      <c r="CU186" s="80">
        <v>94.43</v>
      </c>
      <c r="CV186" s="80">
        <v>27488.68</v>
      </c>
      <c r="CW186" s="80"/>
      <c r="CX186" s="80">
        <v>48.65</v>
      </c>
      <c r="CY186" s="80"/>
      <c r="CZ186" s="80"/>
      <c r="DA186" s="80">
        <v>1.77</v>
      </c>
      <c r="DB186" s="80">
        <v>2.25</v>
      </c>
      <c r="DC186" s="80"/>
      <c r="DD186" s="80">
        <v>2.11</v>
      </c>
      <c r="DE186" s="80"/>
      <c r="DF186" s="80"/>
      <c r="DG186" s="80">
        <v>27.53</v>
      </c>
      <c r="DH186" s="80">
        <v>22.08</v>
      </c>
      <c r="DI186" s="80"/>
      <c r="DJ186" s="80">
        <v>23.22</v>
      </c>
      <c r="DK186" s="80"/>
      <c r="DL186" s="80"/>
      <c r="DM186" s="80">
        <v>0.16666666699999999</v>
      </c>
      <c r="DN186" s="80">
        <v>0.5</v>
      </c>
      <c r="DO186" s="80">
        <v>0.16669999999999999</v>
      </c>
      <c r="DP186" s="164">
        <v>1</v>
      </c>
      <c r="DQ186" s="80">
        <v>139.107</v>
      </c>
      <c r="DR186" s="80">
        <v>179.18029999999999</v>
      </c>
      <c r="DS186" s="80">
        <v>1.4622556736900401</v>
      </c>
      <c r="DT186" s="80">
        <v>2.5606609655190899</v>
      </c>
      <c r="DU186" s="80">
        <v>1.0652950606367799</v>
      </c>
      <c r="DV186" s="80">
        <v>3.5726025684743199</v>
      </c>
      <c r="DW186" s="80">
        <v>2.5275507343268102</v>
      </c>
      <c r="DX186" s="80">
        <v>6.1332635339934098</v>
      </c>
      <c r="DY186" s="80"/>
      <c r="DZ186" s="74"/>
    </row>
    <row r="187" spans="1:130" x14ac:dyDescent="0.3">
      <c r="A187" s="3">
        <v>81</v>
      </c>
      <c r="B187" s="3" t="s">
        <v>1095</v>
      </c>
      <c r="C187" s="51">
        <v>60</v>
      </c>
      <c r="D187" s="3">
        <v>60</v>
      </c>
      <c r="E187" s="3">
        <v>60</v>
      </c>
      <c r="F187" s="3">
        <v>63</v>
      </c>
      <c r="G187" s="3">
        <v>43.533035300000002</v>
      </c>
      <c r="H187" s="3">
        <v>-89.569438939999998</v>
      </c>
      <c r="I187" s="3">
        <v>1</v>
      </c>
      <c r="J187" s="3" t="s">
        <v>1858</v>
      </c>
      <c r="K187" s="3">
        <v>25</v>
      </c>
      <c r="L187" s="3" t="s">
        <v>1858</v>
      </c>
      <c r="M187" s="3">
        <v>25</v>
      </c>
      <c r="N187" s="3">
        <v>3</v>
      </c>
      <c r="O187" s="3">
        <v>0</v>
      </c>
      <c r="P187" s="3">
        <v>0</v>
      </c>
      <c r="Q187" s="3">
        <v>1</v>
      </c>
      <c r="R187" s="3">
        <v>1</v>
      </c>
      <c r="S187" s="3">
        <v>2</v>
      </c>
      <c r="T187" s="3">
        <v>0</v>
      </c>
      <c r="U187" s="3">
        <v>0</v>
      </c>
      <c r="V187" s="132">
        <v>40430</v>
      </c>
      <c r="W187" s="51">
        <v>2010</v>
      </c>
      <c r="X187" s="3">
        <v>6</v>
      </c>
      <c r="Y187" s="183">
        <v>0.66124103599999995</v>
      </c>
      <c r="Z187" s="183">
        <v>10.948870723500001</v>
      </c>
      <c r="AA187" s="31">
        <v>26.906741081</v>
      </c>
      <c r="AB187" s="31">
        <v>61.1729536</v>
      </c>
      <c r="AC187" s="31">
        <v>100.6836696</v>
      </c>
      <c r="AD187" s="205">
        <f t="shared" si="24"/>
        <v>0.89914053234985447</v>
      </c>
      <c r="AE187" s="205">
        <f t="shared" si="25"/>
        <v>0.82132830417576441</v>
      </c>
      <c r="AF187" s="205">
        <f t="shared" si="22"/>
        <v>0.49827846055959579</v>
      </c>
      <c r="AG187" s="205">
        <f t="shared" si="26"/>
        <v>2.2187472970852147</v>
      </c>
      <c r="AH187" s="103"/>
      <c r="AI187" s="222"/>
      <c r="AJ187" s="222"/>
      <c r="AK187" s="249" t="s">
        <v>1999</v>
      </c>
      <c r="AL187" s="222"/>
      <c r="AM187" s="222"/>
      <c r="AN187" s="3"/>
      <c r="AO187" s="3"/>
      <c r="AP187" s="183">
        <v>194.2222222</v>
      </c>
      <c r="AQ187" s="183">
        <v>340.78888890000002</v>
      </c>
      <c r="AR187" s="31">
        <v>229.5</v>
      </c>
      <c r="AS187" s="31">
        <v>252.7</v>
      </c>
      <c r="AT187" s="3" t="s">
        <v>1843</v>
      </c>
      <c r="AU187" s="103" t="s">
        <v>1843</v>
      </c>
      <c r="AV187" s="103" t="s">
        <v>1843</v>
      </c>
      <c r="AW187" s="103"/>
      <c r="AX187" s="103">
        <v>0</v>
      </c>
      <c r="AY187" s="103">
        <v>1</v>
      </c>
      <c r="AZ187" s="3">
        <v>3</v>
      </c>
      <c r="BA187" s="3">
        <v>8</v>
      </c>
      <c r="BB187" s="205">
        <v>14.598823530000001</v>
      </c>
      <c r="BC187" s="205">
        <v>14.04970833</v>
      </c>
      <c r="BD187" s="205">
        <v>16.028124999999999</v>
      </c>
      <c r="BE187" s="205">
        <v>14.546433329999999</v>
      </c>
      <c r="BF187" s="205">
        <v>120.17</v>
      </c>
      <c r="BG187" s="205">
        <v>164.21</v>
      </c>
      <c r="BH187" s="205">
        <v>130.3329482</v>
      </c>
      <c r="BI187" s="205">
        <v>118.11440380000001</v>
      </c>
      <c r="BJ187" s="205">
        <v>166.41791040000001</v>
      </c>
      <c r="BK187" s="205">
        <v>163.6882971</v>
      </c>
      <c r="BL187" s="205">
        <v>15.18</v>
      </c>
      <c r="BM187" s="205">
        <v>9.18</v>
      </c>
      <c r="BN187" s="4">
        <v>11.54</v>
      </c>
      <c r="BO187" s="4">
        <v>8.52</v>
      </c>
      <c r="BP187" s="79">
        <v>7.92</v>
      </c>
      <c r="BQ187" s="79">
        <v>7.7536463619999996</v>
      </c>
      <c r="BR187" s="79">
        <v>9.7799999999999994</v>
      </c>
      <c r="BS187" s="79">
        <v>10.7</v>
      </c>
      <c r="BT187" s="79">
        <v>10.36</v>
      </c>
      <c r="BU187" s="79">
        <v>7.03</v>
      </c>
      <c r="BV187" s="79">
        <v>9.2646315460000004</v>
      </c>
      <c r="BW187" s="79">
        <v>4.93</v>
      </c>
      <c r="BX187" s="79">
        <v>5.61</v>
      </c>
      <c r="BY187" s="79">
        <v>6.76</v>
      </c>
      <c r="BZ187" s="79">
        <v>4.17</v>
      </c>
      <c r="CA187" s="79">
        <v>3.94</v>
      </c>
      <c r="CB187" s="79">
        <v>0.08</v>
      </c>
      <c r="CC187" s="79">
        <v>4.59</v>
      </c>
      <c r="CD187" s="79">
        <v>5.63</v>
      </c>
      <c r="CE187" s="79">
        <v>0.05</v>
      </c>
      <c r="CF187" s="79">
        <v>0.16</v>
      </c>
      <c r="CG187" s="79">
        <v>2.96</v>
      </c>
      <c r="CH187" s="79">
        <v>3.8</v>
      </c>
      <c r="CI187" s="79">
        <v>0.11</v>
      </c>
      <c r="CJ187" s="79">
        <v>0.89020505699999997</v>
      </c>
      <c r="CK187" s="79">
        <v>5.5908940070000002</v>
      </c>
      <c r="CL187" s="79">
        <v>2.7079406370000001</v>
      </c>
      <c r="CM187" s="79">
        <v>7.5591845000000005E-2</v>
      </c>
      <c r="CN187" s="79">
        <v>0.14000000000000001</v>
      </c>
      <c r="CO187" s="79">
        <v>2.73</v>
      </c>
      <c r="CP187" s="79">
        <v>1.97</v>
      </c>
      <c r="CQ187" s="79">
        <v>0.09</v>
      </c>
      <c r="CR187" s="79">
        <v>552.57000000000005</v>
      </c>
      <c r="CS187" s="79">
        <v>822</v>
      </c>
      <c r="CT187" s="79">
        <v>191.7</v>
      </c>
      <c r="CU187" s="79">
        <v>59.51</v>
      </c>
      <c r="CV187" s="79">
        <v>70421.16</v>
      </c>
      <c r="CW187" s="79"/>
      <c r="CX187" s="79">
        <v>48.7</v>
      </c>
      <c r="CY187" s="79"/>
      <c r="CZ187" s="79"/>
      <c r="DA187" s="79">
        <v>2.13</v>
      </c>
      <c r="DB187" s="79">
        <v>2.31</v>
      </c>
      <c r="DC187" s="79"/>
      <c r="DD187" s="79">
        <v>2.17</v>
      </c>
      <c r="DE187" s="79"/>
      <c r="DF187" s="79"/>
      <c r="DG187" s="79">
        <v>24.2</v>
      </c>
      <c r="DH187" s="79">
        <v>21.67</v>
      </c>
      <c r="DI187" s="79"/>
      <c r="DJ187" s="79">
        <v>22.6</v>
      </c>
      <c r="DK187" s="79"/>
      <c r="DL187" s="79"/>
      <c r="DM187" s="79">
        <v>0.5</v>
      </c>
      <c r="DN187" s="79">
        <v>0.16666666666666666</v>
      </c>
      <c r="DO187" s="79">
        <v>0.16669999999999999</v>
      </c>
      <c r="DP187" s="161">
        <v>1</v>
      </c>
      <c r="DQ187" s="79">
        <v>169.4169</v>
      </c>
      <c r="DR187" s="79">
        <v>175.77359999999999</v>
      </c>
      <c r="DS187" s="79">
        <v>7.4070532514760901</v>
      </c>
      <c r="DT187" s="79">
        <v>2.2854967981539902</v>
      </c>
      <c r="DU187" s="79">
        <v>0.76391434384645196</v>
      </c>
      <c r="DV187" s="79">
        <v>1.67510934520315</v>
      </c>
      <c r="DW187" s="79">
        <v>8.1709675953225496</v>
      </c>
      <c r="DX187" s="79">
        <v>3.9606061433571398</v>
      </c>
      <c r="DY187" s="79"/>
      <c r="DZ187" s="74"/>
    </row>
    <row r="188" spans="1:130" x14ac:dyDescent="0.3">
      <c r="A188" s="3">
        <v>856</v>
      </c>
      <c r="B188" s="3" t="s">
        <v>1170</v>
      </c>
      <c r="C188" s="51">
        <v>60</v>
      </c>
      <c r="D188" s="3">
        <v>60</v>
      </c>
      <c r="E188" s="3">
        <v>60</v>
      </c>
      <c r="F188" s="3"/>
      <c r="G188" s="3">
        <v>43.533035300000002</v>
      </c>
      <c r="H188" s="3">
        <v>-89.569438939999998</v>
      </c>
      <c r="I188" s="3">
        <v>3</v>
      </c>
      <c r="J188" s="3" t="s">
        <v>1858</v>
      </c>
      <c r="K188" s="3">
        <v>16</v>
      </c>
      <c r="L188" s="3" t="s">
        <v>1858</v>
      </c>
      <c r="M188" s="3">
        <v>16</v>
      </c>
      <c r="N188" s="3">
        <v>3</v>
      </c>
      <c r="O188" s="3">
        <v>0</v>
      </c>
      <c r="P188" s="3">
        <v>0</v>
      </c>
      <c r="Q188" s="3">
        <v>0</v>
      </c>
      <c r="R188" s="3">
        <v>0</v>
      </c>
      <c r="S188" s="3">
        <v>2</v>
      </c>
      <c r="T188" s="3">
        <v>0</v>
      </c>
      <c r="U188" s="3">
        <v>0</v>
      </c>
      <c r="V188" s="132">
        <v>40430</v>
      </c>
      <c r="W188" s="51">
        <v>2010</v>
      </c>
      <c r="X188" s="3">
        <v>6</v>
      </c>
      <c r="Y188" s="183">
        <v>0.10689302674999999</v>
      </c>
      <c r="Z188" s="183">
        <v>3.9461648264125002</v>
      </c>
      <c r="AA188" s="31">
        <v>11.560316414500001</v>
      </c>
      <c r="AB188" s="31">
        <v>26.86993800754</v>
      </c>
      <c r="AC188" s="31">
        <v>60.69</v>
      </c>
      <c r="AD188" s="205">
        <f t="shared" si="24"/>
        <v>1.0748340571331765</v>
      </c>
      <c r="AE188" s="205">
        <f t="shared" si="25"/>
        <v>0.8434298811331411</v>
      </c>
      <c r="AF188" s="205">
        <f t="shared" si="22"/>
        <v>0.81477082434844439</v>
      </c>
      <c r="AG188" s="205">
        <f t="shared" si="26"/>
        <v>2.733034762614762</v>
      </c>
      <c r="AH188" s="103"/>
      <c r="AI188" s="222"/>
      <c r="AJ188" s="222" t="s">
        <v>1941</v>
      </c>
      <c r="AK188" s="249"/>
      <c r="AL188" s="222" t="s">
        <v>2234</v>
      </c>
      <c r="AM188" s="222"/>
      <c r="AN188" s="3"/>
      <c r="AO188" s="3"/>
      <c r="AP188" s="183">
        <v>208.98888890000001</v>
      </c>
      <c r="AQ188" s="183">
        <v>340.78888890000002</v>
      </c>
      <c r="AR188" s="31">
        <v>241.8</v>
      </c>
      <c r="AS188" s="31">
        <v>265.8</v>
      </c>
      <c r="AT188" s="3"/>
      <c r="AU188" s="103"/>
      <c r="AV188" s="103" t="s">
        <v>1843</v>
      </c>
      <c r="AW188" s="103"/>
      <c r="AX188" s="103" t="s">
        <v>5</v>
      </c>
      <c r="AY188" s="103"/>
      <c r="AZ188" s="3">
        <v>0</v>
      </c>
      <c r="BA188" s="3">
        <v>0</v>
      </c>
      <c r="BB188" s="205">
        <v>16.116111109999999</v>
      </c>
      <c r="BC188" s="205">
        <v>12.969925</v>
      </c>
      <c r="BD188" s="205">
        <v>13.067647060000001</v>
      </c>
      <c r="BE188" s="205">
        <v>15.15208621</v>
      </c>
      <c r="BF188" s="205">
        <v>130.65</v>
      </c>
      <c r="BG188" s="205">
        <v>124.7</v>
      </c>
      <c r="BH188" s="205">
        <v>120.7500833</v>
      </c>
      <c r="BI188" s="205">
        <v>120.1939146</v>
      </c>
      <c r="BJ188" s="205">
        <v>143.39659180000001</v>
      </c>
      <c r="BK188" s="205">
        <v>129.52027939999999</v>
      </c>
      <c r="BL188" s="205">
        <v>14.26</v>
      </c>
      <c r="BM188" s="205">
        <v>17.309999999999999</v>
      </c>
      <c r="BN188" s="4">
        <v>11.92</v>
      </c>
      <c r="BO188" s="4">
        <v>11.85</v>
      </c>
      <c r="BP188" s="79">
        <v>10.1</v>
      </c>
      <c r="BQ188" s="79">
        <v>9.9251105640000006</v>
      </c>
      <c r="BR188" s="79">
        <v>12.76</v>
      </c>
      <c r="BS188" s="79">
        <v>2.46</v>
      </c>
      <c r="BT188" s="79">
        <v>4.67</v>
      </c>
      <c r="BU188" s="79">
        <v>8.64</v>
      </c>
      <c r="BV188" s="79">
        <v>8.4368231480000002</v>
      </c>
      <c r="BW188" s="79">
        <v>4.05</v>
      </c>
      <c r="BX188" s="79">
        <v>7.46</v>
      </c>
      <c r="BY188" s="79">
        <v>2.0699999999999998</v>
      </c>
      <c r="BZ188" s="79">
        <v>5.3</v>
      </c>
      <c r="CA188" s="79">
        <v>0.39</v>
      </c>
      <c r="CB188" s="79">
        <v>0.05</v>
      </c>
      <c r="CC188" s="79">
        <v>2.1</v>
      </c>
      <c r="CD188" s="79">
        <v>2.5</v>
      </c>
      <c r="CE188" s="79">
        <v>0.03</v>
      </c>
      <c r="CF188" s="79">
        <v>0.26</v>
      </c>
      <c r="CG188" s="79">
        <v>3.5</v>
      </c>
      <c r="CH188" s="79">
        <v>4.74</v>
      </c>
      <c r="CI188" s="79">
        <v>0.14000000000000001</v>
      </c>
      <c r="CJ188" s="79">
        <v>0.59089600799999997</v>
      </c>
      <c r="CK188" s="79">
        <v>5.5344452679999998</v>
      </c>
      <c r="CL188" s="79">
        <v>2.2630961489999999</v>
      </c>
      <c r="CM188" s="79">
        <v>4.8385722999999999E-2</v>
      </c>
      <c r="CN188" s="79">
        <v>0.24</v>
      </c>
      <c r="CO188" s="79">
        <v>1.98</v>
      </c>
      <c r="CP188" s="79">
        <v>1.71</v>
      </c>
      <c r="CQ188" s="79">
        <v>0.12</v>
      </c>
      <c r="CR188" s="79">
        <v>655.98</v>
      </c>
      <c r="CS188" s="79">
        <v>675.65</v>
      </c>
      <c r="CT188" s="79">
        <v>194.61</v>
      </c>
      <c r="CU188" s="79">
        <v>46</v>
      </c>
      <c r="CV188" s="79">
        <v>34599.85</v>
      </c>
      <c r="CW188" s="79"/>
      <c r="CX188" s="79">
        <v>48.89</v>
      </c>
      <c r="CY188" s="79"/>
      <c r="CZ188" s="79"/>
      <c r="DA188" s="79">
        <v>2.04</v>
      </c>
      <c r="DB188" s="79">
        <v>2.13</v>
      </c>
      <c r="DC188" s="79"/>
      <c r="DD188" s="79">
        <v>2</v>
      </c>
      <c r="DE188" s="79"/>
      <c r="DF188" s="79"/>
      <c r="DG188" s="79">
        <v>25.32</v>
      </c>
      <c r="DH188" s="79">
        <v>23.81</v>
      </c>
      <c r="DI188" s="79"/>
      <c r="DJ188" s="79">
        <v>24.63</v>
      </c>
      <c r="DK188" s="79"/>
      <c r="DL188" s="79"/>
      <c r="DM188" s="79">
        <v>0.16666666699999999</v>
      </c>
      <c r="DN188" s="79">
        <v>0.16666666666666666</v>
      </c>
      <c r="DO188" s="79">
        <v>0.33329999999999999</v>
      </c>
      <c r="DP188" s="161">
        <v>1</v>
      </c>
      <c r="DQ188" s="79">
        <v>156.64150000000001</v>
      </c>
      <c r="DR188" s="79">
        <v>442.81760000000003</v>
      </c>
      <c r="DS188" s="79">
        <v>5.1548919028482203</v>
      </c>
      <c r="DT188" s="79">
        <v>9.1566143712444994</v>
      </c>
      <c r="DU188" s="79">
        <v>0.87052281802715104</v>
      </c>
      <c r="DV188" s="79">
        <v>2.7477679297299802</v>
      </c>
      <c r="DW188" s="79">
        <v>6.0254147208753697</v>
      </c>
      <c r="DX188" s="79">
        <v>11.9043823009745</v>
      </c>
      <c r="DY188" s="79"/>
      <c r="DZ188" s="74"/>
    </row>
    <row r="189" spans="1:130" x14ac:dyDescent="0.3">
      <c r="A189" s="7">
        <v>306</v>
      </c>
      <c r="B189" s="7" t="s">
        <v>438</v>
      </c>
      <c r="C189" s="49">
        <v>61</v>
      </c>
      <c r="D189" s="7">
        <v>61</v>
      </c>
      <c r="E189" s="7">
        <v>61</v>
      </c>
      <c r="F189" s="7"/>
      <c r="G189" s="7">
        <v>43.533149080000001</v>
      </c>
      <c r="H189" s="7">
        <v>-89.569438939999998</v>
      </c>
      <c r="I189" s="7">
        <v>1</v>
      </c>
      <c r="J189" s="7" t="s">
        <v>1861</v>
      </c>
      <c r="K189" s="7">
        <v>26</v>
      </c>
      <c r="L189" s="7" t="s">
        <v>1861</v>
      </c>
      <c r="M189" s="7">
        <v>26</v>
      </c>
      <c r="N189" s="7">
        <v>4</v>
      </c>
      <c r="O189" s="7">
        <v>0</v>
      </c>
      <c r="P189" s="7">
        <v>0</v>
      </c>
      <c r="Q189" s="7">
        <v>0</v>
      </c>
      <c r="R189" s="7">
        <v>0</v>
      </c>
      <c r="S189" s="7">
        <v>2</v>
      </c>
      <c r="T189" s="7">
        <v>0</v>
      </c>
      <c r="U189" s="7">
        <v>0</v>
      </c>
      <c r="V189" s="134">
        <v>40430</v>
      </c>
      <c r="W189" s="49">
        <v>2010</v>
      </c>
      <c r="X189" s="7">
        <v>6</v>
      </c>
      <c r="Y189" s="179">
        <v>0.22459439924999999</v>
      </c>
      <c r="Z189" s="179">
        <v>6.0035493898799999</v>
      </c>
      <c r="AA189" s="33">
        <v>26.94934218325</v>
      </c>
      <c r="AB189" s="33">
        <v>46.004480000000001</v>
      </c>
      <c r="AC189" s="33">
        <v>74.600003200000003</v>
      </c>
      <c r="AD189" s="201">
        <f t="shared" si="24"/>
        <v>1.5016080289698526</v>
      </c>
      <c r="AE189" s="201">
        <f t="shared" si="25"/>
        <v>0.53477989477889754</v>
      </c>
      <c r="AF189" s="201">
        <f t="shared" si="22"/>
        <v>0.48340176705393878</v>
      </c>
      <c r="AG189" s="201">
        <f t="shared" si="26"/>
        <v>2.5197896908026891</v>
      </c>
      <c r="AH189" s="99"/>
      <c r="AI189" s="224"/>
      <c r="AJ189" s="224"/>
      <c r="AK189" s="245"/>
      <c r="AL189" s="224"/>
      <c r="AM189" s="224"/>
      <c r="AN189" s="7"/>
      <c r="AO189" s="7"/>
      <c r="AP189" s="179">
        <v>230.74444439999999</v>
      </c>
      <c r="AQ189" s="179">
        <v>364.53333329999998</v>
      </c>
      <c r="AR189" s="33">
        <v>285.7</v>
      </c>
      <c r="AS189" s="33">
        <v>277.60000000000002</v>
      </c>
      <c r="AT189" s="7" t="s">
        <v>1844</v>
      </c>
      <c r="AU189" s="99" t="s">
        <v>1844</v>
      </c>
      <c r="AV189" s="99" t="s">
        <v>1844</v>
      </c>
      <c r="AW189" s="99"/>
      <c r="AX189" s="99" t="s">
        <v>5</v>
      </c>
      <c r="AY189" s="99"/>
      <c r="AZ189" s="7">
        <v>27</v>
      </c>
      <c r="BA189" s="7">
        <v>8</v>
      </c>
      <c r="BB189" s="201">
        <v>15.434714749999999</v>
      </c>
      <c r="BC189" s="201">
        <v>12.20669167</v>
      </c>
      <c r="BD189" s="201">
        <v>18.071249999999999</v>
      </c>
      <c r="BE189" s="201">
        <v>15.997007139999999</v>
      </c>
      <c r="BF189" s="201">
        <v>148.97999999999999</v>
      </c>
      <c r="BG189" s="201">
        <v>143.01</v>
      </c>
      <c r="BH189" s="201">
        <v>161.2506928</v>
      </c>
      <c r="BI189" s="201">
        <v>140.562614</v>
      </c>
      <c r="BJ189" s="201">
        <v>193.56004820000001</v>
      </c>
      <c r="BK189" s="201">
        <v>182.59934770000001</v>
      </c>
      <c r="BL189" s="201">
        <v>18.87</v>
      </c>
      <c r="BM189" s="201">
        <v>18.04</v>
      </c>
      <c r="BN189" s="8">
        <v>8.34</v>
      </c>
      <c r="BO189" s="8">
        <v>7.2</v>
      </c>
      <c r="BP189" s="76">
        <v>7.49</v>
      </c>
      <c r="BQ189" s="76">
        <v>6.0099301790000004</v>
      </c>
      <c r="BR189" s="76">
        <v>9.82</v>
      </c>
      <c r="BS189" s="76">
        <v>10.57</v>
      </c>
      <c r="BT189" s="76">
        <v>8.07</v>
      </c>
      <c r="BU189" s="76">
        <v>7.1</v>
      </c>
      <c r="BV189" s="76">
        <v>6.1325104080000008</v>
      </c>
      <c r="BW189" s="76">
        <v>4.3499999999999996</v>
      </c>
      <c r="BX189" s="76">
        <v>5.18</v>
      </c>
      <c r="BY189" s="76">
        <v>7.23</v>
      </c>
      <c r="BZ189" s="76">
        <v>4.6399999999999997</v>
      </c>
      <c r="CA189" s="76">
        <v>3.34</v>
      </c>
      <c r="CB189" s="76">
        <v>0.09</v>
      </c>
      <c r="CC189" s="76">
        <v>3.36</v>
      </c>
      <c r="CD189" s="76">
        <v>4.47</v>
      </c>
      <c r="CE189" s="76">
        <v>0.15</v>
      </c>
      <c r="CF189" s="76">
        <v>0.27</v>
      </c>
      <c r="CG189" s="76">
        <v>2.66</v>
      </c>
      <c r="CH189" s="76">
        <v>3.96</v>
      </c>
      <c r="CI189" s="76">
        <v>0.21</v>
      </c>
      <c r="CJ189" s="76">
        <v>0.39146904900000001</v>
      </c>
      <c r="CK189" s="76">
        <v>3.9305032899999999</v>
      </c>
      <c r="CL189" s="76">
        <v>1.753681965</v>
      </c>
      <c r="CM189" s="76">
        <v>5.6856103999999998E-2</v>
      </c>
      <c r="CN189" s="76">
        <v>0.16</v>
      </c>
      <c r="CO189" s="76">
        <v>2.09</v>
      </c>
      <c r="CP189" s="76">
        <v>1.94</v>
      </c>
      <c r="CQ189" s="76">
        <v>0.16</v>
      </c>
      <c r="CR189" s="76">
        <v>581.13</v>
      </c>
      <c r="CS189" s="76">
        <v>1187.06</v>
      </c>
      <c r="CT189" s="76">
        <v>177.88</v>
      </c>
      <c r="CU189" s="76">
        <v>58.34</v>
      </c>
      <c r="CV189" s="76">
        <v>44925.94</v>
      </c>
      <c r="CW189" s="76"/>
      <c r="CX189" s="76">
        <v>48.04</v>
      </c>
      <c r="CY189" s="76"/>
      <c r="CZ189" s="76"/>
      <c r="DA189" s="76">
        <v>1.99</v>
      </c>
      <c r="DB189" s="76">
        <v>2.16</v>
      </c>
      <c r="DC189" s="76"/>
      <c r="DD189" s="76">
        <v>2.2000000000000002</v>
      </c>
      <c r="DE189" s="76"/>
      <c r="DF189" s="76"/>
      <c r="DG189" s="76">
        <v>25.96</v>
      </c>
      <c r="DH189" s="76">
        <v>23.01</v>
      </c>
      <c r="DI189" s="76"/>
      <c r="DJ189" s="76">
        <v>22.6</v>
      </c>
      <c r="DK189" s="76"/>
      <c r="DL189" s="76"/>
      <c r="DM189" s="76">
        <v>0.25</v>
      </c>
      <c r="DN189" s="76">
        <v>0.66666666666666663</v>
      </c>
      <c r="DO189" s="76">
        <v>0.16669999999999999</v>
      </c>
      <c r="DP189" s="157">
        <v>1</v>
      </c>
      <c r="DQ189" s="76">
        <v>147.99520000000001</v>
      </c>
      <c r="DR189" s="76">
        <v>229.3229</v>
      </c>
      <c r="DS189" s="76">
        <v>4.8663064748045901</v>
      </c>
      <c r="DT189" s="76">
        <v>2.2868191532550801</v>
      </c>
      <c r="DU189" s="76">
        <v>1.28328486329286</v>
      </c>
      <c r="DV189" s="76">
        <v>3.1464367492300198</v>
      </c>
      <c r="DW189" s="76">
        <v>6.1495913380974496</v>
      </c>
      <c r="DX189" s="76">
        <v>5.4332559024850999</v>
      </c>
      <c r="DY189" s="76"/>
      <c r="DZ189" s="74"/>
    </row>
    <row r="190" spans="1:130" x14ac:dyDescent="0.3">
      <c r="A190" s="7">
        <v>701</v>
      </c>
      <c r="B190" s="7" t="s">
        <v>557</v>
      </c>
      <c r="C190" s="49">
        <v>61</v>
      </c>
      <c r="D190" s="7">
        <v>61</v>
      </c>
      <c r="E190" s="7">
        <v>61</v>
      </c>
      <c r="F190" s="7">
        <v>4</v>
      </c>
      <c r="G190" s="7">
        <v>43.533149080000001</v>
      </c>
      <c r="H190" s="7">
        <v>-89.569438939999998</v>
      </c>
      <c r="I190" s="7">
        <v>2</v>
      </c>
      <c r="J190" s="7" t="s">
        <v>1854</v>
      </c>
      <c r="K190" s="7">
        <v>1</v>
      </c>
      <c r="L190" s="7" t="s">
        <v>1854</v>
      </c>
      <c r="M190" s="7">
        <v>1</v>
      </c>
      <c r="N190" s="7">
        <v>3</v>
      </c>
      <c r="O190" s="7">
        <v>1</v>
      </c>
      <c r="P190" s="7">
        <v>0</v>
      </c>
      <c r="Q190" s="7">
        <v>1</v>
      </c>
      <c r="R190" s="7">
        <v>1</v>
      </c>
      <c r="S190" s="7">
        <v>2</v>
      </c>
      <c r="T190" s="7">
        <v>0</v>
      </c>
      <c r="U190" s="7">
        <v>0</v>
      </c>
      <c r="V190" s="134">
        <v>40430</v>
      </c>
      <c r="W190" s="49">
        <v>2010</v>
      </c>
      <c r="X190" s="7">
        <v>6</v>
      </c>
      <c r="Y190" s="179">
        <v>0.26198502925</v>
      </c>
      <c r="Z190" s="179">
        <v>9.1598981775000006</v>
      </c>
      <c r="AA190" s="33">
        <v>32.208875999999997</v>
      </c>
      <c r="AB190" s="33">
        <v>75.307710700000001</v>
      </c>
      <c r="AC190" s="33">
        <v>118.94058</v>
      </c>
      <c r="AD190" s="201">
        <f t="shared" si="24"/>
        <v>1.2574070041083893</v>
      </c>
      <c r="AE190" s="201">
        <f t="shared" si="25"/>
        <v>0.84934046255855344</v>
      </c>
      <c r="AF190" s="201">
        <f t="shared" si="22"/>
        <v>0.45704151137708227</v>
      </c>
      <c r="AG190" s="201">
        <f t="shared" si="26"/>
        <v>2.5637889780440251</v>
      </c>
      <c r="AH190" s="99"/>
      <c r="AI190" s="224"/>
      <c r="AJ190" s="224"/>
      <c r="AK190" s="245"/>
      <c r="AL190" s="224"/>
      <c r="AM190" s="224"/>
      <c r="AN190" s="7"/>
      <c r="AO190" s="7"/>
      <c r="AP190" s="179">
        <v>234.93333329999999</v>
      </c>
      <c r="AQ190" s="179">
        <v>368.16666670000001</v>
      </c>
      <c r="AR190" s="33">
        <v>327.2</v>
      </c>
      <c r="AS190" s="33">
        <v>272.5</v>
      </c>
      <c r="AT190" s="7" t="s">
        <v>1844</v>
      </c>
      <c r="AU190" s="99" t="s">
        <v>1844</v>
      </c>
      <c r="AV190" s="99" t="s">
        <v>1844</v>
      </c>
      <c r="AW190" s="99"/>
      <c r="AX190" s="99">
        <v>1</v>
      </c>
      <c r="AY190" s="99">
        <v>1</v>
      </c>
      <c r="AZ190" s="7">
        <v>58</v>
      </c>
      <c r="BA190" s="7">
        <v>72</v>
      </c>
      <c r="BB190" s="201">
        <v>14.37</v>
      </c>
      <c r="BC190" s="201">
        <v>12.47474167</v>
      </c>
      <c r="BD190" s="201">
        <v>17.315625000000001</v>
      </c>
      <c r="BE190" s="201">
        <v>17.51323125</v>
      </c>
      <c r="BF190" s="201">
        <v>144.32</v>
      </c>
      <c r="BG190" s="201">
        <v>166.19</v>
      </c>
      <c r="BH190" s="201">
        <v>151.2101017</v>
      </c>
      <c r="BI190" s="201">
        <v>140.20502010000001</v>
      </c>
      <c r="BJ190" s="201">
        <v>194.96833219999999</v>
      </c>
      <c r="BK190" s="201">
        <v>176.95718350000001</v>
      </c>
      <c r="BL190" s="201">
        <v>13.95</v>
      </c>
      <c r="BM190" s="201">
        <v>10.25</v>
      </c>
      <c r="BN190" s="8">
        <v>9.06</v>
      </c>
      <c r="BO190" s="8">
        <v>11.32</v>
      </c>
      <c r="BP190" s="76">
        <v>8.2200000000000006</v>
      </c>
      <c r="BQ190" s="76">
        <v>5.4069524290000004</v>
      </c>
      <c r="BR190" s="76">
        <v>10.53</v>
      </c>
      <c r="BS190" s="76">
        <v>9.2799999999999994</v>
      </c>
      <c r="BT190" s="76">
        <v>8.24</v>
      </c>
      <c r="BU190" s="76">
        <v>7.62</v>
      </c>
      <c r="BV190" s="76">
        <v>5.4531641139999998</v>
      </c>
      <c r="BW190" s="76">
        <v>3.7800000000000002</v>
      </c>
      <c r="BX190" s="76">
        <v>5.1100000000000003</v>
      </c>
      <c r="BY190" s="76">
        <v>5.12</v>
      </c>
      <c r="BZ190" s="76">
        <v>5.42</v>
      </c>
      <c r="CA190" s="76">
        <v>4.16</v>
      </c>
      <c r="CB190" s="76">
        <v>0.11</v>
      </c>
      <c r="CC190" s="76">
        <v>3.39</v>
      </c>
      <c r="CD190" s="76">
        <v>4.6399999999999997</v>
      </c>
      <c r="CE190" s="76">
        <v>0.11</v>
      </c>
      <c r="CF190" s="76">
        <v>0.28999999999999998</v>
      </c>
      <c r="CG190" s="76">
        <v>2.87</v>
      </c>
      <c r="CH190" s="76">
        <v>4.2300000000000004</v>
      </c>
      <c r="CI190" s="76">
        <v>0.23</v>
      </c>
      <c r="CJ190" s="76">
        <v>0.43085690700000001</v>
      </c>
      <c r="CK190" s="76">
        <v>3.566014053</v>
      </c>
      <c r="CL190" s="76">
        <v>1.396321581</v>
      </c>
      <c r="CM190" s="76">
        <v>5.9971573E-2</v>
      </c>
      <c r="CN190" s="76">
        <v>0.17</v>
      </c>
      <c r="CO190" s="76">
        <v>1.87</v>
      </c>
      <c r="CP190" s="76">
        <v>1.6</v>
      </c>
      <c r="CQ190" s="76">
        <v>0.14000000000000001</v>
      </c>
      <c r="CR190" s="76">
        <v>339.81</v>
      </c>
      <c r="CS190" s="76">
        <v>1230</v>
      </c>
      <c r="CT190" s="76">
        <v>194.08</v>
      </c>
      <c r="CU190" s="76">
        <v>82.76</v>
      </c>
      <c r="CV190" s="76">
        <v>25056.959999999999</v>
      </c>
      <c r="CW190" s="76"/>
      <c r="CX190" s="76">
        <v>48.42</v>
      </c>
      <c r="CY190" s="76"/>
      <c r="CZ190" s="76"/>
      <c r="DA190" s="76">
        <v>2.1</v>
      </c>
      <c r="DB190" s="76">
        <v>2.44</v>
      </c>
      <c r="DC190" s="76"/>
      <c r="DD190" s="76">
        <v>2.25</v>
      </c>
      <c r="DE190" s="76"/>
      <c r="DF190" s="76"/>
      <c r="DG190" s="76">
        <v>24.52</v>
      </c>
      <c r="DH190" s="76">
        <v>20.440000000000001</v>
      </c>
      <c r="DI190" s="76"/>
      <c r="DJ190" s="76">
        <v>22.06</v>
      </c>
      <c r="DK190" s="76"/>
      <c r="DL190" s="76"/>
      <c r="DM190" s="76">
        <v>0.83333333300000001</v>
      </c>
      <c r="DN190" s="76">
        <v>0.16666666666666666</v>
      </c>
      <c r="DO190" s="76">
        <v>0.25</v>
      </c>
      <c r="DP190" s="157">
        <v>1</v>
      </c>
      <c r="DQ190" s="76">
        <v>150.54150000000001</v>
      </c>
      <c r="DR190" s="76">
        <v>283.60829999999999</v>
      </c>
      <c r="DS190" s="76">
        <v>5.4751015500709102</v>
      </c>
      <c r="DT190" s="76">
        <v>1.4090560819270801</v>
      </c>
      <c r="DU190" s="76">
        <v>0.89709482102941696</v>
      </c>
      <c r="DV190" s="76">
        <v>2.3710166451405001</v>
      </c>
      <c r="DW190" s="76">
        <v>6.3721963711003298</v>
      </c>
      <c r="DX190" s="76">
        <v>3.78007272706758</v>
      </c>
      <c r="DY190" s="76"/>
      <c r="DZ190" s="74"/>
    </row>
    <row r="191" spans="1:130" x14ac:dyDescent="0.3">
      <c r="A191" s="7">
        <v>1159</v>
      </c>
      <c r="B191" s="7" t="s">
        <v>252</v>
      </c>
      <c r="C191" s="49">
        <v>61</v>
      </c>
      <c r="D191" s="7">
        <v>61</v>
      </c>
      <c r="E191" s="7">
        <v>61</v>
      </c>
      <c r="F191" s="7"/>
      <c r="G191" s="7">
        <v>43.533149080000001</v>
      </c>
      <c r="H191" s="7">
        <v>-89.569438939999998</v>
      </c>
      <c r="I191" s="7">
        <v>3</v>
      </c>
      <c r="J191" s="7" t="s">
        <v>1863</v>
      </c>
      <c r="K191" s="7">
        <v>11</v>
      </c>
      <c r="L191" s="7" t="s">
        <v>1863</v>
      </c>
      <c r="M191" s="7">
        <v>11</v>
      </c>
      <c r="N191" s="7">
        <v>1</v>
      </c>
      <c r="O191" s="7">
        <v>0</v>
      </c>
      <c r="P191" s="7">
        <v>0</v>
      </c>
      <c r="Q191" s="7">
        <v>0</v>
      </c>
      <c r="R191" s="7">
        <v>0</v>
      </c>
      <c r="S191" s="7">
        <v>2</v>
      </c>
      <c r="T191" s="7">
        <v>0</v>
      </c>
      <c r="U191" s="7">
        <v>0</v>
      </c>
      <c r="V191" s="134">
        <v>40430</v>
      </c>
      <c r="W191" s="49">
        <v>2010</v>
      </c>
      <c r="X191" s="7">
        <v>6</v>
      </c>
      <c r="Y191" s="179">
        <v>0.39055298900000002</v>
      </c>
      <c r="Z191" s="179">
        <v>13.0296792873</v>
      </c>
      <c r="AA191" s="33">
        <v>34.1020368</v>
      </c>
      <c r="AB191" s="33">
        <v>73.813670000000002</v>
      </c>
      <c r="AC191" s="33">
        <v>122.05182600000001</v>
      </c>
      <c r="AD191" s="201">
        <f t="shared" si="24"/>
        <v>0.96212733528465444</v>
      </c>
      <c r="AE191" s="201">
        <f t="shared" si="25"/>
        <v>0.77218683209473493</v>
      </c>
      <c r="AF191" s="201">
        <f t="shared" si="22"/>
        <v>0.50290181300286996</v>
      </c>
      <c r="AG191" s="201">
        <f t="shared" si="26"/>
        <v>2.2372159803822593</v>
      </c>
      <c r="AH191" s="99"/>
      <c r="AI191" s="224"/>
      <c r="AJ191" s="224"/>
      <c r="AK191" s="245"/>
      <c r="AL191" s="224"/>
      <c r="AM191" s="224"/>
      <c r="AN191" s="7"/>
      <c r="AO191" s="7"/>
      <c r="AP191" s="179">
        <v>274.78888890000002</v>
      </c>
      <c r="AQ191" s="179">
        <v>364.53333329999998</v>
      </c>
      <c r="AR191" s="33">
        <v>285.7</v>
      </c>
      <c r="AS191" s="33">
        <v>285.10000000000002</v>
      </c>
      <c r="AT191" s="7" t="s">
        <v>1844</v>
      </c>
      <c r="AU191" s="99" t="s">
        <v>1844</v>
      </c>
      <c r="AV191" s="99" t="s">
        <v>1844</v>
      </c>
      <c r="AW191" s="99"/>
      <c r="AX191" s="99" t="s">
        <v>5</v>
      </c>
      <c r="AY191" s="99"/>
      <c r="AZ191" s="7">
        <v>12</v>
      </c>
      <c r="BA191" s="7">
        <v>31</v>
      </c>
      <c r="BB191" s="201">
        <v>16.19875</v>
      </c>
      <c r="BC191" s="201">
        <v>15.610466669999999</v>
      </c>
      <c r="BD191" s="201">
        <v>15.963125</v>
      </c>
      <c r="BE191" s="201">
        <v>17.36966</v>
      </c>
      <c r="BF191" s="201">
        <v>170.57</v>
      </c>
      <c r="BG191" s="201">
        <v>136.63</v>
      </c>
      <c r="BH191" s="201">
        <v>142.7752988</v>
      </c>
      <c r="BI191" s="201">
        <v>133.14777169999999</v>
      </c>
      <c r="BJ191" s="201">
        <v>184.5314645</v>
      </c>
      <c r="BK191" s="201">
        <v>178.18691010000001</v>
      </c>
      <c r="BL191" s="201">
        <v>10.7</v>
      </c>
      <c r="BM191" s="201">
        <v>13.11</v>
      </c>
      <c r="BN191" s="8">
        <v>7.14</v>
      </c>
      <c r="BO191" s="8">
        <v>7.56</v>
      </c>
      <c r="BP191" s="76">
        <v>7.88</v>
      </c>
      <c r="BQ191" s="76">
        <v>6.3736027689999997</v>
      </c>
      <c r="BR191" s="76">
        <v>10.78</v>
      </c>
      <c r="BS191" s="76">
        <v>7.21</v>
      </c>
      <c r="BT191" s="76">
        <v>8.01</v>
      </c>
      <c r="BU191" s="76">
        <v>4.8600000000000003</v>
      </c>
      <c r="BV191" s="76">
        <v>6.6231542119999993</v>
      </c>
      <c r="BW191" s="76">
        <v>4.2299999999999995</v>
      </c>
      <c r="BX191" s="76">
        <v>5.46</v>
      </c>
      <c r="BY191" s="76">
        <v>3.9</v>
      </c>
      <c r="BZ191" s="76">
        <v>5.32</v>
      </c>
      <c r="CA191" s="76">
        <v>3.31</v>
      </c>
      <c r="CB191" s="76">
        <v>0.1</v>
      </c>
      <c r="CC191" s="76">
        <v>3.48</v>
      </c>
      <c r="CD191" s="76">
        <v>4.32</v>
      </c>
      <c r="CE191" s="76">
        <v>0.11</v>
      </c>
      <c r="CF191" s="76">
        <v>0.19</v>
      </c>
      <c r="CG191" s="76">
        <v>1.97</v>
      </c>
      <c r="CH191" s="76">
        <v>2.57</v>
      </c>
      <c r="CI191" s="76">
        <v>0.14000000000000001</v>
      </c>
      <c r="CJ191" s="76">
        <v>0.50780795999999995</v>
      </c>
      <c r="CK191" s="76">
        <v>4.0779574439999999</v>
      </c>
      <c r="CL191" s="76">
        <v>1.968492637</v>
      </c>
      <c r="CM191" s="76">
        <v>6.8896171000000006E-2</v>
      </c>
      <c r="CN191" s="76">
        <v>0.15</v>
      </c>
      <c r="CO191" s="76">
        <v>2.09</v>
      </c>
      <c r="CP191" s="76">
        <v>1.86</v>
      </c>
      <c r="CQ191" s="76">
        <v>0.13</v>
      </c>
      <c r="CR191" s="76">
        <v>495.83</v>
      </c>
      <c r="CS191" s="76">
        <v>2466.54</v>
      </c>
      <c r="CT191" s="76">
        <v>579.63</v>
      </c>
      <c r="CU191" s="76">
        <v>67.900000000000006</v>
      </c>
      <c r="CV191" s="76">
        <v>23369.58</v>
      </c>
      <c r="CW191" s="76"/>
      <c r="CX191" s="76">
        <v>47.41</v>
      </c>
      <c r="CY191" s="76"/>
      <c r="CZ191" s="76"/>
      <c r="DA191" s="76">
        <v>2.16</v>
      </c>
      <c r="DB191" s="76">
        <v>2.2000000000000002</v>
      </c>
      <c r="DC191" s="76"/>
      <c r="DD191" s="76">
        <v>2.17</v>
      </c>
      <c r="DE191" s="76"/>
      <c r="DF191" s="76"/>
      <c r="DG191" s="76">
        <v>23.42</v>
      </c>
      <c r="DH191" s="76">
        <v>22.28</v>
      </c>
      <c r="DI191" s="76"/>
      <c r="DJ191" s="76">
        <v>22.3</v>
      </c>
      <c r="DK191" s="76"/>
      <c r="DL191" s="76"/>
      <c r="DM191" s="76">
        <v>0.66666666699999999</v>
      </c>
      <c r="DN191" s="76">
        <v>0.33333333333333331</v>
      </c>
      <c r="DO191" s="76">
        <v>0.33329999999999999</v>
      </c>
      <c r="DP191" s="157">
        <v>11</v>
      </c>
      <c r="DQ191" s="76">
        <v>188.35040000000001</v>
      </c>
      <c r="DR191" s="76">
        <v>267.23169999999999</v>
      </c>
      <c r="DS191" s="76">
        <v>2.2936505576839799</v>
      </c>
      <c r="DT191" s="76">
        <v>1.2834929388990901</v>
      </c>
      <c r="DU191" s="76">
        <v>1.1925114042762801</v>
      </c>
      <c r="DV191" s="76">
        <v>3.3136413082729299</v>
      </c>
      <c r="DW191" s="76">
        <v>3.48616196196026</v>
      </c>
      <c r="DX191" s="76">
        <v>4.5971342471720202</v>
      </c>
      <c r="DY191" s="76"/>
      <c r="DZ191" s="74"/>
    </row>
    <row r="192" spans="1:130" x14ac:dyDescent="0.3">
      <c r="A192" s="7">
        <v>1554</v>
      </c>
      <c r="B192" s="7" t="s">
        <v>1211</v>
      </c>
      <c r="C192" s="49">
        <v>61</v>
      </c>
      <c r="D192" s="7">
        <v>61</v>
      </c>
      <c r="E192" s="7">
        <v>61</v>
      </c>
      <c r="F192" s="7"/>
      <c r="G192" s="7">
        <v>43.533149080000001</v>
      </c>
      <c r="H192" s="7">
        <v>-89.569438939999998</v>
      </c>
      <c r="I192" s="7">
        <v>4</v>
      </c>
      <c r="J192" s="7" t="s">
        <v>1863</v>
      </c>
      <c r="K192" s="7">
        <v>14</v>
      </c>
      <c r="L192" s="7" t="s">
        <v>1863</v>
      </c>
      <c r="M192" s="7">
        <v>14</v>
      </c>
      <c r="N192" s="7">
        <v>1</v>
      </c>
      <c r="O192" s="7">
        <v>0</v>
      </c>
      <c r="P192" s="7">
        <v>0</v>
      </c>
      <c r="Q192" s="7">
        <v>0</v>
      </c>
      <c r="R192" s="7">
        <v>0</v>
      </c>
      <c r="S192" s="7">
        <v>2</v>
      </c>
      <c r="T192" s="7">
        <v>0</v>
      </c>
      <c r="U192" s="7">
        <v>0</v>
      </c>
      <c r="V192" s="134">
        <v>40430</v>
      </c>
      <c r="W192" s="49">
        <v>2010</v>
      </c>
      <c r="X192" s="7">
        <v>6</v>
      </c>
      <c r="Y192" s="179">
        <v>0.11296604175</v>
      </c>
      <c r="Z192" s="179">
        <v>6.159019146885</v>
      </c>
      <c r="AA192" s="33">
        <v>26.3876083245</v>
      </c>
      <c r="AB192" s="33">
        <v>58.206519999999998</v>
      </c>
      <c r="AC192" s="33">
        <v>121.13042</v>
      </c>
      <c r="AD192" s="201">
        <f t="shared" si="24"/>
        <v>1.4549769828451984</v>
      </c>
      <c r="AE192" s="201">
        <f t="shared" si="25"/>
        <v>0.79110285764369603</v>
      </c>
      <c r="AF192" s="201">
        <f t="shared" si="22"/>
        <v>0.73287044041763849</v>
      </c>
      <c r="AG192" s="201">
        <f t="shared" si="26"/>
        <v>2.9789502809065329</v>
      </c>
      <c r="AH192" s="99"/>
      <c r="AI192" s="224"/>
      <c r="AJ192" s="224"/>
      <c r="AK192" s="245"/>
      <c r="AL192" s="224" t="s">
        <v>2322</v>
      </c>
      <c r="AM192" s="224"/>
      <c r="AN192" s="7"/>
      <c r="AO192" s="7"/>
      <c r="AP192" s="179">
        <v>234.93333329999999</v>
      </c>
      <c r="AQ192" s="179">
        <v>356.15555560000001</v>
      </c>
      <c r="AR192" s="33">
        <v>285.7</v>
      </c>
      <c r="AS192" s="33">
        <v>290.7</v>
      </c>
      <c r="AT192" s="7" t="s">
        <v>1844</v>
      </c>
      <c r="AU192" s="99" t="s">
        <v>1844</v>
      </c>
      <c r="AV192" s="99" t="s">
        <v>1844</v>
      </c>
      <c r="AW192" s="99"/>
      <c r="AX192" s="99" t="s">
        <v>5</v>
      </c>
      <c r="AY192" s="99"/>
      <c r="AZ192" s="7">
        <v>1</v>
      </c>
      <c r="BA192" s="7">
        <v>145</v>
      </c>
      <c r="BB192" s="201">
        <v>13.3775</v>
      </c>
      <c r="BC192" s="201">
        <v>9.2389250000000001</v>
      </c>
      <c r="BD192" s="201">
        <v>18.176874999999999</v>
      </c>
      <c r="BE192" s="201" t="s">
        <v>5</v>
      </c>
      <c r="BF192" s="201">
        <v>130.85</v>
      </c>
      <c r="BG192" s="201">
        <v>148.52000000000001</v>
      </c>
      <c r="BH192" s="201">
        <v>155.06773889999999</v>
      </c>
      <c r="BI192" s="201">
        <v>146.86329319999999</v>
      </c>
      <c r="BJ192" s="201">
        <v>172.61989550000001</v>
      </c>
      <c r="BK192" s="201" t="s">
        <v>5</v>
      </c>
      <c r="BL192" s="201">
        <v>14.84</v>
      </c>
      <c r="BM192" s="201">
        <v>11.97</v>
      </c>
      <c r="BN192" s="8">
        <v>12.24</v>
      </c>
      <c r="BO192" s="8">
        <v>10.97</v>
      </c>
      <c r="BP192" s="76">
        <v>7.2</v>
      </c>
      <c r="BQ192" s="76">
        <v>4.8059371779999998</v>
      </c>
      <c r="BR192" s="76">
        <v>10.73</v>
      </c>
      <c r="BS192" s="76">
        <v>9.4700000000000006</v>
      </c>
      <c r="BT192" s="76">
        <v>5.41</v>
      </c>
      <c r="BU192" s="76">
        <v>4.01</v>
      </c>
      <c r="BV192" s="76">
        <v>6.8250385899999992</v>
      </c>
      <c r="BW192" s="76">
        <v>4.2499999999999991</v>
      </c>
      <c r="BX192" s="76">
        <v>5.19</v>
      </c>
      <c r="BY192" s="76">
        <v>4.9000000000000004</v>
      </c>
      <c r="BZ192" s="76">
        <v>5.54</v>
      </c>
      <c r="CA192" s="76">
        <v>4.57</v>
      </c>
      <c r="CB192" s="76">
        <v>0.11</v>
      </c>
      <c r="CC192" s="76">
        <v>2.5499999999999998</v>
      </c>
      <c r="CD192" s="76">
        <v>2.68</v>
      </c>
      <c r="CE192" s="76">
        <v>7.0000000000000007E-2</v>
      </c>
      <c r="CF192" s="76">
        <v>0.17</v>
      </c>
      <c r="CG192" s="76">
        <v>1.77</v>
      </c>
      <c r="CH192" s="76">
        <v>1.97</v>
      </c>
      <c r="CI192" s="76">
        <v>0.11</v>
      </c>
      <c r="CJ192" s="76">
        <v>0.45147997200000001</v>
      </c>
      <c r="CK192" s="76">
        <v>4.199991657</v>
      </c>
      <c r="CL192" s="76">
        <v>2.1063733039999999</v>
      </c>
      <c r="CM192" s="76">
        <v>6.7193657000000004E-2</v>
      </c>
      <c r="CN192" s="76">
        <v>0.15</v>
      </c>
      <c r="CO192" s="76">
        <v>2.13</v>
      </c>
      <c r="CP192" s="76">
        <v>1.83</v>
      </c>
      <c r="CQ192" s="76">
        <v>0.14000000000000001</v>
      </c>
      <c r="CR192" s="76">
        <v>489.74</v>
      </c>
      <c r="CS192" s="76">
        <v>1975.05</v>
      </c>
      <c r="CT192" s="76">
        <v>576.73</v>
      </c>
      <c r="CU192" s="76">
        <v>73.760000000000005</v>
      </c>
      <c r="CV192" s="76">
        <v>24806.5</v>
      </c>
      <c r="CW192" s="76"/>
      <c r="CX192" s="76">
        <v>48.09</v>
      </c>
      <c r="CY192" s="76"/>
      <c r="CZ192" s="76"/>
      <c r="DA192" s="76">
        <v>2.15</v>
      </c>
      <c r="DB192" s="76">
        <v>2.2000000000000002</v>
      </c>
      <c r="DC192" s="76"/>
      <c r="DD192" s="76">
        <v>1.99</v>
      </c>
      <c r="DE192" s="76"/>
      <c r="DF192" s="76"/>
      <c r="DG192" s="76">
        <v>23.83</v>
      </c>
      <c r="DH192" s="76">
        <v>22.57</v>
      </c>
      <c r="DI192" s="76"/>
      <c r="DJ192" s="76">
        <v>24.64</v>
      </c>
      <c r="DK192" s="76"/>
      <c r="DL192" s="76"/>
      <c r="DM192" s="76">
        <v>0.66666666699999999</v>
      </c>
      <c r="DN192" s="76">
        <v>0.41666666666666669</v>
      </c>
      <c r="DO192" s="76" t="s">
        <v>5</v>
      </c>
      <c r="DP192" s="157">
        <v>1</v>
      </c>
      <c r="DQ192" s="76">
        <v>115.42100000000001</v>
      </c>
      <c r="DR192" s="76" t="s">
        <v>5</v>
      </c>
      <c r="DS192" s="76">
        <v>1.6238812694397</v>
      </c>
      <c r="DT192" s="76" t="s">
        <v>5</v>
      </c>
      <c r="DU192" s="76">
        <v>4.3089212534980597</v>
      </c>
      <c r="DV192" s="76" t="s">
        <v>5</v>
      </c>
      <c r="DW192" s="76">
        <v>5.9328025229377701</v>
      </c>
      <c r="DX192" s="76" t="s">
        <v>5</v>
      </c>
      <c r="DY192" s="76"/>
      <c r="DZ192" s="74"/>
    </row>
    <row r="193" spans="1:130" x14ac:dyDescent="0.3">
      <c r="A193" s="23">
        <v>328</v>
      </c>
      <c r="B193" s="23" t="s">
        <v>141</v>
      </c>
      <c r="C193" s="57">
        <v>63</v>
      </c>
      <c r="D193" s="23">
        <v>63</v>
      </c>
      <c r="E193" s="23">
        <v>63</v>
      </c>
      <c r="F193" s="23"/>
      <c r="G193" s="23">
        <v>43.533069910000002</v>
      </c>
      <c r="H193" s="23">
        <v>-89.569438939999998</v>
      </c>
      <c r="I193" s="23">
        <v>1</v>
      </c>
      <c r="J193" s="23" t="s">
        <v>1854</v>
      </c>
      <c r="K193" s="23">
        <v>20</v>
      </c>
      <c r="L193" s="23" t="s">
        <v>1854</v>
      </c>
      <c r="M193" s="23">
        <v>20</v>
      </c>
      <c r="N193" s="23">
        <v>3</v>
      </c>
      <c r="O193" s="23">
        <v>0</v>
      </c>
      <c r="P193" s="23">
        <v>0</v>
      </c>
      <c r="Q193" s="23">
        <v>0</v>
      </c>
      <c r="R193" s="23">
        <v>0</v>
      </c>
      <c r="S193" s="23">
        <v>2</v>
      </c>
      <c r="T193" s="23">
        <v>0</v>
      </c>
      <c r="U193" s="23">
        <v>0</v>
      </c>
      <c r="V193" s="145">
        <v>40430</v>
      </c>
      <c r="W193" s="57">
        <v>2010</v>
      </c>
      <c r="X193" s="23">
        <v>6</v>
      </c>
      <c r="Y193" s="192">
        <v>0.71174808749999996</v>
      </c>
      <c r="Z193" s="192">
        <v>18.134143254120001</v>
      </c>
      <c r="AA193" s="39">
        <v>51.334496010000002</v>
      </c>
      <c r="AB193" s="39">
        <v>102.772845</v>
      </c>
      <c r="AC193" s="39">
        <v>173.37834000000001</v>
      </c>
      <c r="AD193" s="214">
        <f t="shared" si="24"/>
        <v>1.0405664340888654</v>
      </c>
      <c r="AE193" s="214">
        <f t="shared" si="25"/>
        <v>0.69415820139535667</v>
      </c>
      <c r="AF193" s="214">
        <f t="shared" si="22"/>
        <v>0.52295497861945783</v>
      </c>
      <c r="AG193" s="214">
        <f t="shared" si="26"/>
        <v>2.2576796141036799</v>
      </c>
      <c r="AH193" s="110"/>
      <c r="AI193" s="235"/>
      <c r="AJ193" s="235"/>
      <c r="AK193" s="258"/>
      <c r="AL193" s="235"/>
      <c r="AM193" s="235"/>
      <c r="AN193" s="23"/>
      <c r="AO193" s="23"/>
      <c r="AP193" s="192">
        <v>238.28888889999999</v>
      </c>
      <c r="AQ193" s="192">
        <v>364.53333329999998</v>
      </c>
      <c r="AR193" s="39">
        <v>264.7</v>
      </c>
      <c r="AS193" s="39">
        <v>297.7</v>
      </c>
      <c r="AT193" s="23" t="s">
        <v>1844</v>
      </c>
      <c r="AU193" s="110" t="s">
        <v>1844</v>
      </c>
      <c r="AV193" s="110" t="s">
        <v>1844</v>
      </c>
      <c r="AW193" s="110"/>
      <c r="AX193" s="110" t="s">
        <v>5</v>
      </c>
      <c r="AY193" s="110"/>
      <c r="AZ193" s="23">
        <v>61</v>
      </c>
      <c r="BA193" s="23">
        <v>80</v>
      </c>
      <c r="BB193" s="214">
        <v>15.14066667</v>
      </c>
      <c r="BC193" s="214">
        <v>14.22874167</v>
      </c>
      <c r="BD193" s="214">
        <v>15.2525</v>
      </c>
      <c r="BE193" s="214">
        <v>15.204396640000001</v>
      </c>
      <c r="BF193" s="214">
        <v>161.29</v>
      </c>
      <c r="BG193" s="214">
        <v>163.16</v>
      </c>
      <c r="BH193" s="214">
        <v>151.7100868</v>
      </c>
      <c r="BI193" s="214">
        <v>149.88140799999999</v>
      </c>
      <c r="BJ193" s="214">
        <v>196.6003384</v>
      </c>
      <c r="BK193" s="214">
        <v>179.15188610000001</v>
      </c>
      <c r="BL193" s="214">
        <v>9.52</v>
      </c>
      <c r="BM193" s="214">
        <v>15.08</v>
      </c>
      <c r="BN193" s="24">
        <v>6.17</v>
      </c>
      <c r="BO193" s="24">
        <v>4.95</v>
      </c>
      <c r="BP193" s="83">
        <v>5.84</v>
      </c>
      <c r="BQ193" s="83">
        <v>5.3889629240000003</v>
      </c>
      <c r="BR193" s="83">
        <v>8.89</v>
      </c>
      <c r="BS193" s="83">
        <v>12.26</v>
      </c>
      <c r="BT193" s="83">
        <v>7.01</v>
      </c>
      <c r="BU193" s="83">
        <v>4.84</v>
      </c>
      <c r="BV193" s="83">
        <v>6.4946706289999998</v>
      </c>
      <c r="BW193" s="83">
        <v>3.99</v>
      </c>
      <c r="BX193" s="83">
        <v>5.16</v>
      </c>
      <c r="BY193" s="83">
        <v>6.73</v>
      </c>
      <c r="BZ193" s="83">
        <v>3.73</v>
      </c>
      <c r="CA193" s="83">
        <v>5.53</v>
      </c>
      <c r="CB193" s="83">
        <v>0.15</v>
      </c>
      <c r="CC193" s="83">
        <v>3.2</v>
      </c>
      <c r="CD193" s="83">
        <v>3.58</v>
      </c>
      <c r="CE193" s="83">
        <v>7.0000000000000007E-2</v>
      </c>
      <c r="CF193" s="83">
        <v>0.41</v>
      </c>
      <c r="CG193" s="83">
        <v>2.17</v>
      </c>
      <c r="CH193" s="83">
        <v>2.17</v>
      </c>
      <c r="CI193" s="83">
        <v>0.1</v>
      </c>
      <c r="CJ193" s="83">
        <v>0.36330079599999998</v>
      </c>
      <c r="CK193" s="83">
        <v>4.4539849880000002</v>
      </c>
      <c r="CL193" s="83">
        <v>1.6299443689999999</v>
      </c>
      <c r="CM193" s="83">
        <v>4.7440476000000002E-2</v>
      </c>
      <c r="CN193" s="83">
        <v>0.24</v>
      </c>
      <c r="CO193" s="83">
        <v>2.12</v>
      </c>
      <c r="CP193" s="83">
        <v>1.51</v>
      </c>
      <c r="CQ193" s="83">
        <v>0.12</v>
      </c>
      <c r="CR193" s="83">
        <v>649.79</v>
      </c>
      <c r="CS193" s="83">
        <v>1354.63</v>
      </c>
      <c r="CT193" s="83">
        <v>149.54</v>
      </c>
      <c r="CU193" s="83">
        <v>60.64</v>
      </c>
      <c r="CV193" s="83">
        <v>23118.77</v>
      </c>
      <c r="CW193" s="83"/>
      <c r="CX193" s="83">
        <v>46.04</v>
      </c>
      <c r="CY193" s="83"/>
      <c r="CZ193" s="83"/>
      <c r="DA193" s="83">
        <v>2.1800000000000002</v>
      </c>
      <c r="DB193" s="83">
        <v>2.34</v>
      </c>
      <c r="DC193" s="83"/>
      <c r="DD193" s="83">
        <v>2.19</v>
      </c>
      <c r="DE193" s="83"/>
      <c r="DF193" s="83"/>
      <c r="DG193" s="83">
        <v>23.1</v>
      </c>
      <c r="DH193" s="83">
        <v>21.86</v>
      </c>
      <c r="DI193" s="83"/>
      <c r="DJ193" s="83">
        <v>20.99</v>
      </c>
      <c r="DK193" s="83"/>
      <c r="DL193" s="83"/>
      <c r="DM193" s="83">
        <v>0.5</v>
      </c>
      <c r="DN193" s="83">
        <v>0.25</v>
      </c>
      <c r="DO193" s="83">
        <v>0.41670000000000001</v>
      </c>
      <c r="DP193" s="169">
        <v>1</v>
      </c>
      <c r="DQ193" s="83">
        <v>172.8236</v>
      </c>
      <c r="DR193" s="83">
        <v>247.02599967899999</v>
      </c>
      <c r="DS193" s="83">
        <v>3.0267856936205502</v>
      </c>
      <c r="DT193" s="83">
        <v>2.07618179246903</v>
      </c>
      <c r="DU193" s="83">
        <v>1.5312723493782101</v>
      </c>
      <c r="DV193" s="83">
        <v>3.2016842588542902</v>
      </c>
      <c r="DW193" s="83">
        <v>4.5580580429987601</v>
      </c>
      <c r="DX193" s="83">
        <v>5.2778660513233202</v>
      </c>
      <c r="DY193" s="83"/>
      <c r="DZ193" s="74"/>
    </row>
    <row r="194" spans="1:130" x14ac:dyDescent="0.3">
      <c r="A194" s="23">
        <v>512</v>
      </c>
      <c r="B194" s="23" t="s">
        <v>100</v>
      </c>
      <c r="C194" s="57">
        <v>63</v>
      </c>
      <c r="D194" s="23">
        <v>63</v>
      </c>
      <c r="E194" s="23">
        <v>63</v>
      </c>
      <c r="F194" s="23">
        <v>554</v>
      </c>
      <c r="G194" s="23">
        <v>43.533069910000002</v>
      </c>
      <c r="H194" s="23">
        <v>-89.569438939999998</v>
      </c>
      <c r="I194" s="23">
        <v>2</v>
      </c>
      <c r="J194" s="23" t="s">
        <v>1855</v>
      </c>
      <c r="K194" s="23">
        <v>8</v>
      </c>
      <c r="L194" s="23" t="s">
        <v>1855</v>
      </c>
      <c r="M194" s="23">
        <v>8</v>
      </c>
      <c r="N194" s="23">
        <v>5</v>
      </c>
      <c r="O194" s="23">
        <v>1</v>
      </c>
      <c r="P194" s="23">
        <v>0</v>
      </c>
      <c r="Q194" s="23">
        <v>1</v>
      </c>
      <c r="R194" s="23">
        <v>1</v>
      </c>
      <c r="S194" s="23">
        <v>2</v>
      </c>
      <c r="T194" s="23">
        <v>0</v>
      </c>
      <c r="U194" s="23">
        <v>0</v>
      </c>
      <c r="V194" s="145">
        <v>40430</v>
      </c>
      <c r="W194" s="57">
        <v>2010</v>
      </c>
      <c r="X194" s="23">
        <v>6</v>
      </c>
      <c r="Y194" s="192">
        <v>0.68113714049999996</v>
      </c>
      <c r="Z194" s="192">
        <v>21.6908394658848</v>
      </c>
      <c r="AA194" s="39">
        <v>52.560369098000002</v>
      </c>
      <c r="AB194" s="39">
        <v>101.121515</v>
      </c>
      <c r="AC194" s="39">
        <v>169.93509320000001</v>
      </c>
      <c r="AD194" s="214">
        <f t="shared" si="24"/>
        <v>0.88507236957508084</v>
      </c>
      <c r="AE194" s="214">
        <f t="shared" si="25"/>
        <v>0.65436051592150291</v>
      </c>
      <c r="AF194" s="214">
        <f t="shared" si="22"/>
        <v>0.5190936469527232</v>
      </c>
      <c r="AG194" s="214">
        <f t="shared" si="26"/>
        <v>2.0585265324493069</v>
      </c>
      <c r="AH194" s="110"/>
      <c r="AI194" s="235"/>
      <c r="AJ194" s="235"/>
      <c r="AK194" s="258"/>
      <c r="AL194" s="235"/>
      <c r="AM194" s="235"/>
      <c r="AN194" s="23"/>
      <c r="AO194" s="23"/>
      <c r="AP194" s="192">
        <v>230.74444439999999</v>
      </c>
      <c r="AQ194" s="192">
        <v>364.53333329999998</v>
      </c>
      <c r="AR194" s="39">
        <v>285.7</v>
      </c>
      <c r="AS194" s="39">
        <v>282.10000000000002</v>
      </c>
      <c r="AT194" s="23" t="s">
        <v>1844</v>
      </c>
      <c r="AU194" s="110" t="s">
        <v>1844</v>
      </c>
      <c r="AV194" s="110" t="s">
        <v>1844</v>
      </c>
      <c r="AW194" s="110"/>
      <c r="AX194" s="110">
        <v>1</v>
      </c>
      <c r="AY194" s="110">
        <v>1</v>
      </c>
      <c r="AZ194" s="23">
        <v>30</v>
      </c>
      <c r="BA194" s="23">
        <v>28</v>
      </c>
      <c r="BB194" s="214">
        <v>14.65823529</v>
      </c>
      <c r="BC194" s="214">
        <v>13.54006667</v>
      </c>
      <c r="BD194" s="214">
        <v>13.928125</v>
      </c>
      <c r="BE194" s="214">
        <v>16.936456249999999</v>
      </c>
      <c r="BF194" s="214">
        <v>157.6</v>
      </c>
      <c r="BG194" s="214">
        <v>165.79</v>
      </c>
      <c r="BH194" s="214">
        <v>178.0437268</v>
      </c>
      <c r="BI194" s="214">
        <v>151.29974859999999</v>
      </c>
      <c r="BJ194" s="214">
        <v>216.6115863</v>
      </c>
      <c r="BK194" s="214">
        <v>193.03554639999999</v>
      </c>
      <c r="BL194" s="214">
        <v>7.83</v>
      </c>
      <c r="BM194" s="214">
        <v>6.05</v>
      </c>
      <c r="BN194" s="24">
        <v>5.68</v>
      </c>
      <c r="BO194" s="24">
        <v>3.63</v>
      </c>
      <c r="BP194" s="83">
        <v>6.23</v>
      </c>
      <c r="BQ194" s="83">
        <v>5.7204592590000001</v>
      </c>
      <c r="BR194" s="83">
        <v>9.1</v>
      </c>
      <c r="BS194" s="83">
        <v>6.88</v>
      </c>
      <c r="BT194" s="83">
        <v>5.35</v>
      </c>
      <c r="BU194" s="83">
        <v>4.4000000000000004</v>
      </c>
      <c r="BV194" s="83">
        <v>4.8149325980000004</v>
      </c>
      <c r="BW194" s="83">
        <v>2.93</v>
      </c>
      <c r="BX194" s="83">
        <v>5.01</v>
      </c>
      <c r="BY194" s="83">
        <v>4.3499999999999996</v>
      </c>
      <c r="BZ194" s="83">
        <v>4.09</v>
      </c>
      <c r="CA194" s="83">
        <v>2.5299999999999998</v>
      </c>
      <c r="CB194" s="83">
        <v>0.16</v>
      </c>
      <c r="CC194" s="83">
        <v>2.71</v>
      </c>
      <c r="CD194" s="83">
        <v>2.41</v>
      </c>
      <c r="CE194" s="83">
        <v>0.06</v>
      </c>
      <c r="CF194" s="83">
        <v>0.34</v>
      </c>
      <c r="CG194" s="83">
        <v>1.95</v>
      </c>
      <c r="CH194" s="83">
        <v>1.98</v>
      </c>
      <c r="CI194" s="83">
        <v>0.13</v>
      </c>
      <c r="CJ194" s="83">
        <v>0.39752333200000001</v>
      </c>
      <c r="CK194" s="83">
        <v>3.373478441</v>
      </c>
      <c r="CL194" s="83">
        <v>1.0054390040000001</v>
      </c>
      <c r="CM194" s="83">
        <v>3.8491821000000002E-2</v>
      </c>
      <c r="CN194" s="83">
        <v>0.18</v>
      </c>
      <c r="CO194" s="83">
        <v>1.67</v>
      </c>
      <c r="CP194" s="83">
        <v>1.02</v>
      </c>
      <c r="CQ194" s="83">
        <v>0.06</v>
      </c>
      <c r="CR194" s="83">
        <v>493.77</v>
      </c>
      <c r="CS194" s="83">
        <v>1416.38</v>
      </c>
      <c r="CT194" s="83">
        <v>227.23</v>
      </c>
      <c r="CU194" s="83">
        <v>84.32</v>
      </c>
      <c r="CV194" s="83">
        <v>20605.97</v>
      </c>
      <c r="CW194" s="83"/>
      <c r="CX194" s="83">
        <v>45.29</v>
      </c>
      <c r="CY194" s="83"/>
      <c r="CZ194" s="83"/>
      <c r="DA194" s="83">
        <v>2.42</v>
      </c>
      <c r="DB194" s="83">
        <v>2.72</v>
      </c>
      <c r="DC194" s="83"/>
      <c r="DD194" s="83">
        <v>2.14</v>
      </c>
      <c r="DE194" s="83"/>
      <c r="DF194" s="83"/>
      <c r="DG194" s="83">
        <v>20.11</v>
      </c>
      <c r="DH194" s="83">
        <v>16.239999999999998</v>
      </c>
      <c r="DI194" s="83"/>
      <c r="DJ194" s="83">
        <v>21.27</v>
      </c>
      <c r="DK194" s="83"/>
      <c r="DL194" s="83"/>
      <c r="DM194" s="83">
        <v>1.0833333329999999</v>
      </c>
      <c r="DN194" s="83">
        <v>0.25</v>
      </c>
      <c r="DO194" s="83">
        <v>0.33329999999999999</v>
      </c>
      <c r="DP194" s="169">
        <v>16</v>
      </c>
      <c r="DQ194" s="83">
        <v>164.11600000000001</v>
      </c>
      <c r="DR194" s="83">
        <v>276.94819999999999</v>
      </c>
      <c r="DS194" s="83">
        <v>3.7953033220405099</v>
      </c>
      <c r="DT194" s="83">
        <v>3.4567836151309201</v>
      </c>
      <c r="DU194" s="83">
        <v>1.26361841624217</v>
      </c>
      <c r="DV194" s="83">
        <v>3.5764810892434</v>
      </c>
      <c r="DW194" s="83">
        <v>5.0589217382826801</v>
      </c>
      <c r="DX194" s="83">
        <v>7.0332647043743197</v>
      </c>
      <c r="DY194" s="83"/>
      <c r="DZ194" s="74"/>
    </row>
    <row r="195" spans="1:130" x14ac:dyDescent="0.3">
      <c r="A195" s="23">
        <v>941</v>
      </c>
      <c r="B195" s="23" t="s">
        <v>204</v>
      </c>
      <c r="C195" s="57">
        <v>63</v>
      </c>
      <c r="D195" s="23">
        <v>63</v>
      </c>
      <c r="E195" s="23">
        <v>63</v>
      </c>
      <c r="F195" s="23"/>
      <c r="G195" s="23">
        <v>43.533069910000002</v>
      </c>
      <c r="H195" s="23">
        <v>-89.569438939999998</v>
      </c>
      <c r="I195" s="23">
        <v>3</v>
      </c>
      <c r="J195" s="23" t="s">
        <v>1843</v>
      </c>
      <c r="K195" s="23">
        <v>17</v>
      </c>
      <c r="L195" s="23" t="s">
        <v>1843</v>
      </c>
      <c r="M195" s="23">
        <v>17</v>
      </c>
      <c r="N195" s="23">
        <v>6</v>
      </c>
      <c r="O195" s="23">
        <v>0</v>
      </c>
      <c r="P195" s="23">
        <v>0</v>
      </c>
      <c r="Q195" s="23">
        <v>0</v>
      </c>
      <c r="R195" s="23">
        <v>0</v>
      </c>
      <c r="S195" s="23">
        <v>2</v>
      </c>
      <c r="T195" s="23">
        <v>0</v>
      </c>
      <c r="U195" s="23">
        <v>0</v>
      </c>
      <c r="V195" s="145">
        <v>40430</v>
      </c>
      <c r="W195" s="57">
        <v>2010</v>
      </c>
      <c r="X195" s="23">
        <v>6</v>
      </c>
      <c r="Y195" s="192">
        <v>0.34133619199999998</v>
      </c>
      <c r="Z195" s="192">
        <v>13.50738773244</v>
      </c>
      <c r="AA195" s="39">
        <v>68.578686191350002</v>
      </c>
      <c r="AB195" s="39">
        <v>140.4980553</v>
      </c>
      <c r="AC195" s="39">
        <v>278.20938000000001</v>
      </c>
      <c r="AD195" s="214">
        <f t="shared" si="24"/>
        <v>1.6247450143329689</v>
      </c>
      <c r="AE195" s="214">
        <f t="shared" si="25"/>
        <v>0.71721185786041453</v>
      </c>
      <c r="AF195" s="214">
        <f t="shared" si="22"/>
        <v>0.6831803482746146</v>
      </c>
      <c r="AG195" s="214">
        <f t="shared" si="26"/>
        <v>3.025137220467998</v>
      </c>
      <c r="AH195" s="110"/>
      <c r="AI195" s="235"/>
      <c r="AJ195" s="235"/>
      <c r="AK195" s="258"/>
      <c r="AL195" s="235" t="s">
        <v>2244</v>
      </c>
      <c r="AM195" s="235"/>
      <c r="AN195" s="23"/>
      <c r="AO195" s="23"/>
      <c r="AP195" s="192">
        <v>234.93333329999999</v>
      </c>
      <c r="AQ195" s="192">
        <v>364.53333329999998</v>
      </c>
      <c r="AR195" s="39">
        <v>285.7</v>
      </c>
      <c r="AS195" s="39">
        <v>317.2</v>
      </c>
      <c r="AT195" s="23" t="s">
        <v>1844</v>
      </c>
      <c r="AU195" s="110" t="s">
        <v>1844</v>
      </c>
      <c r="AV195" s="110" t="s">
        <v>1844</v>
      </c>
      <c r="AW195" s="110"/>
      <c r="AX195" s="110" t="s">
        <v>5</v>
      </c>
      <c r="AY195" s="110"/>
      <c r="AZ195" s="23">
        <v>14</v>
      </c>
      <c r="BA195" s="23">
        <v>3</v>
      </c>
      <c r="BB195" s="214">
        <v>14.788</v>
      </c>
      <c r="BC195" s="214">
        <v>13.020125</v>
      </c>
      <c r="BD195" s="214">
        <v>13.206</v>
      </c>
      <c r="BE195" s="214">
        <v>12.337574999999999</v>
      </c>
      <c r="BF195" s="214">
        <v>165.13</v>
      </c>
      <c r="BG195" s="214">
        <v>144.47</v>
      </c>
      <c r="BH195" s="214">
        <v>151.77557300000001</v>
      </c>
      <c r="BI195" s="214">
        <v>151.61717609999999</v>
      </c>
      <c r="BJ195" s="214">
        <v>189.57794999999999</v>
      </c>
      <c r="BK195" s="214">
        <v>185.29524409999999</v>
      </c>
      <c r="BL195" s="214">
        <v>5.78</v>
      </c>
      <c r="BM195" s="214">
        <v>6.38</v>
      </c>
      <c r="BN195" s="24">
        <v>6.68</v>
      </c>
      <c r="BO195" s="24">
        <v>6.06</v>
      </c>
      <c r="BP195" s="83">
        <v>6.72</v>
      </c>
      <c r="BQ195" s="83">
        <v>5.2839176349999999</v>
      </c>
      <c r="BR195" s="83">
        <v>12.21</v>
      </c>
      <c r="BS195" s="83">
        <v>7.87</v>
      </c>
      <c r="BT195" s="83">
        <v>6.41</v>
      </c>
      <c r="BU195" s="83">
        <v>5.04</v>
      </c>
      <c r="BV195" s="83">
        <v>5.2355019020000002</v>
      </c>
      <c r="BW195" s="83">
        <v>3.61</v>
      </c>
      <c r="BX195" s="83">
        <v>7.11</v>
      </c>
      <c r="BY195" s="83">
        <v>4.92</v>
      </c>
      <c r="BZ195" s="83">
        <v>5.0999999999999996</v>
      </c>
      <c r="CA195" s="83">
        <v>2.95</v>
      </c>
      <c r="CB195" s="83">
        <v>0.12</v>
      </c>
      <c r="CC195" s="83">
        <v>3.09</v>
      </c>
      <c r="CD195" s="83">
        <v>3.16</v>
      </c>
      <c r="CE195" s="83">
        <v>0.04</v>
      </c>
      <c r="CF195" s="83">
        <v>0.34</v>
      </c>
      <c r="CG195" s="83">
        <v>2.25</v>
      </c>
      <c r="CH195" s="83">
        <v>2.31</v>
      </c>
      <c r="CI195" s="83">
        <v>0.14000000000000001</v>
      </c>
      <c r="CJ195" s="83">
        <v>0.54522256000000002</v>
      </c>
      <c r="CK195" s="83">
        <v>3.5208533229999999</v>
      </c>
      <c r="CL195" s="83">
        <v>1.1213897989999999</v>
      </c>
      <c r="CM195" s="83">
        <v>4.8036219999999998E-2</v>
      </c>
      <c r="CN195" s="83">
        <v>0.21</v>
      </c>
      <c r="CO195" s="83">
        <v>1.88</v>
      </c>
      <c r="CP195" s="83">
        <v>1.42</v>
      </c>
      <c r="CQ195" s="83">
        <v>0.1</v>
      </c>
      <c r="CR195" s="83">
        <v>590.19000000000005</v>
      </c>
      <c r="CS195" s="83">
        <v>1397.07</v>
      </c>
      <c r="CT195" s="83">
        <v>375.64</v>
      </c>
      <c r="CU195" s="83">
        <v>58.74</v>
      </c>
      <c r="CV195" s="83">
        <v>27281.45</v>
      </c>
      <c r="CW195" s="83"/>
      <c r="CX195" s="83">
        <v>46.81</v>
      </c>
      <c r="CY195" s="83"/>
      <c r="CZ195" s="83"/>
      <c r="DA195" s="83">
        <v>2.12</v>
      </c>
      <c r="DB195" s="83">
        <v>2.38</v>
      </c>
      <c r="DC195" s="83"/>
      <c r="DD195" s="83">
        <v>2.1800000000000002</v>
      </c>
      <c r="DE195" s="83"/>
      <c r="DF195" s="83"/>
      <c r="DG195" s="83">
        <v>23.16</v>
      </c>
      <c r="DH195" s="83">
        <v>19.79</v>
      </c>
      <c r="DI195" s="83"/>
      <c r="DJ195" s="83">
        <v>21.17</v>
      </c>
      <c r="DK195" s="83"/>
      <c r="DL195" s="83"/>
      <c r="DM195" s="83">
        <v>0.5</v>
      </c>
      <c r="DN195" s="83">
        <v>0.5</v>
      </c>
      <c r="DO195" s="83">
        <v>0.91669999999999996</v>
      </c>
      <c r="DP195" s="169">
        <v>1</v>
      </c>
      <c r="DQ195" s="83">
        <v>157.27350000000001</v>
      </c>
      <c r="DR195" s="83">
        <v>148.89830000000001</v>
      </c>
      <c r="DS195" s="83">
        <v>2.5547851354487601</v>
      </c>
      <c r="DT195" s="83">
        <v>1.2061252546201</v>
      </c>
      <c r="DU195" s="83">
        <v>1.5089636842824801</v>
      </c>
      <c r="DV195" s="83">
        <v>1.94038481298981</v>
      </c>
      <c r="DW195" s="83">
        <v>4.0637488197312299</v>
      </c>
      <c r="DX195" s="83">
        <v>3.1465100676099098</v>
      </c>
      <c r="DY195" s="83"/>
      <c r="DZ195" s="74"/>
    </row>
    <row r="196" spans="1:130" x14ac:dyDescent="0.3">
      <c r="A196" s="23">
        <v>2208</v>
      </c>
      <c r="B196" s="23" t="s">
        <v>1179</v>
      </c>
      <c r="C196" s="57">
        <v>63</v>
      </c>
      <c r="D196" s="23">
        <v>63</v>
      </c>
      <c r="E196" s="23">
        <v>63</v>
      </c>
      <c r="F196" s="23"/>
      <c r="G196" s="23">
        <v>43.533069910000002</v>
      </c>
      <c r="H196" s="23">
        <v>-89.569438939999998</v>
      </c>
      <c r="I196" s="23">
        <v>4</v>
      </c>
      <c r="J196" s="23" t="s">
        <v>1853</v>
      </c>
      <c r="K196" s="23">
        <v>24</v>
      </c>
      <c r="L196" s="23" t="s">
        <v>1853</v>
      </c>
      <c r="M196" s="23">
        <v>24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2</v>
      </c>
      <c r="T196" s="23">
        <v>0</v>
      </c>
      <c r="U196" s="23">
        <v>0</v>
      </c>
      <c r="V196" s="145">
        <v>40725</v>
      </c>
      <c r="W196" s="57">
        <v>2011</v>
      </c>
      <c r="X196" s="23">
        <v>5</v>
      </c>
      <c r="Y196" s="192">
        <v>0.1020298505</v>
      </c>
      <c r="Z196" s="192">
        <v>2.2813549082742002</v>
      </c>
      <c r="AA196" s="39">
        <v>8.7473983040000007</v>
      </c>
      <c r="AB196" s="39">
        <v>26.40440501938</v>
      </c>
      <c r="AC196" s="39">
        <v>60.607999999999997</v>
      </c>
      <c r="AD196" s="214">
        <f t="shared" si="24"/>
        <v>1.3439867949905153</v>
      </c>
      <c r="AE196" s="214">
        <f t="shared" si="25"/>
        <v>1.1047745335574288</v>
      </c>
      <c r="AF196" s="214">
        <f t="shared" si="22"/>
        <v>0.8308960445356921</v>
      </c>
      <c r="AG196" s="214">
        <f t="shared" si="26"/>
        <v>3.2796573730836363</v>
      </c>
      <c r="AH196" s="110"/>
      <c r="AI196" s="235"/>
      <c r="AJ196" s="235"/>
      <c r="AK196" s="258"/>
      <c r="AL196" s="235"/>
      <c r="AM196" s="235"/>
      <c r="AN196" s="23"/>
      <c r="AO196" s="23"/>
      <c r="AP196" s="192">
        <v>244.1444444</v>
      </c>
      <c r="AQ196" s="192">
        <v>356.15555560000001</v>
      </c>
      <c r="AR196" s="39">
        <v>285.7</v>
      </c>
      <c r="AS196" s="39">
        <v>323.3</v>
      </c>
      <c r="AT196" s="23"/>
      <c r="AU196" s="110" t="s">
        <v>1844</v>
      </c>
      <c r="AV196" s="110" t="s">
        <v>1844</v>
      </c>
      <c r="AW196" s="110"/>
      <c r="AX196" s="110" t="s">
        <v>5</v>
      </c>
      <c r="AY196" s="110"/>
      <c r="AZ196" s="23">
        <v>0</v>
      </c>
      <c r="BA196" s="23">
        <v>3</v>
      </c>
      <c r="BB196" s="214">
        <v>13.47</v>
      </c>
      <c r="BC196" s="214">
        <v>12.13855833</v>
      </c>
      <c r="BD196" s="214">
        <v>13.85</v>
      </c>
      <c r="BE196" s="214">
        <v>12.396985000000001</v>
      </c>
      <c r="BF196" s="214">
        <v>131.5</v>
      </c>
      <c r="BG196" s="214">
        <v>149.4</v>
      </c>
      <c r="BH196" s="214">
        <v>121.5557695</v>
      </c>
      <c r="BI196" s="214">
        <v>120.3028576</v>
      </c>
      <c r="BJ196" s="214">
        <v>146.3092566</v>
      </c>
      <c r="BK196" s="214">
        <v>145.941315</v>
      </c>
      <c r="BL196" s="214">
        <v>14.64</v>
      </c>
      <c r="BM196" s="214">
        <v>8.8800000000000008</v>
      </c>
      <c r="BN196" s="24">
        <v>11.99</v>
      </c>
      <c r="BO196" s="24">
        <v>11.86</v>
      </c>
      <c r="BP196" s="83">
        <v>11.61</v>
      </c>
      <c r="BQ196" s="83">
        <v>6.4075406299999997</v>
      </c>
      <c r="BR196" s="83">
        <v>8.7100000000000009</v>
      </c>
      <c r="BS196" s="83">
        <v>9.68</v>
      </c>
      <c r="BT196" s="83">
        <v>4.43</v>
      </c>
      <c r="BU196" s="83">
        <v>5.76</v>
      </c>
      <c r="BV196" s="83">
        <v>7.956602578</v>
      </c>
      <c r="BW196" s="83">
        <v>6.0299999999999994</v>
      </c>
      <c r="BX196" s="83">
        <v>4.76</v>
      </c>
      <c r="BY196" s="83">
        <v>6.07</v>
      </c>
      <c r="BZ196" s="83">
        <v>3.95</v>
      </c>
      <c r="CA196" s="83">
        <v>3.61</v>
      </c>
      <c r="CB196" s="83">
        <v>0.17</v>
      </c>
      <c r="CC196" s="83">
        <v>2.5099999999999998</v>
      </c>
      <c r="CD196" s="83">
        <v>1.69</v>
      </c>
      <c r="CE196" s="83">
        <v>0.06</v>
      </c>
      <c r="CF196" s="83">
        <v>0.3</v>
      </c>
      <c r="CG196" s="83">
        <v>2.37</v>
      </c>
      <c r="CH196" s="83">
        <v>2.97</v>
      </c>
      <c r="CI196" s="83">
        <v>0.13</v>
      </c>
      <c r="CJ196" s="83">
        <v>0.66912967800000001</v>
      </c>
      <c r="CK196" s="83">
        <v>4.9762778140000004</v>
      </c>
      <c r="CL196" s="83">
        <v>2.2386113249999999</v>
      </c>
      <c r="CM196" s="83">
        <v>7.2583760999999997E-2</v>
      </c>
      <c r="CN196" s="83">
        <v>0.3</v>
      </c>
      <c r="CO196" s="83">
        <v>3.09</v>
      </c>
      <c r="CP196" s="83">
        <v>2.4700000000000002</v>
      </c>
      <c r="CQ196" s="83">
        <v>0.17</v>
      </c>
      <c r="CR196" s="83">
        <v>401.74</v>
      </c>
      <c r="CS196" s="83">
        <v>710.66</v>
      </c>
      <c r="CT196" s="83">
        <v>167.99</v>
      </c>
      <c r="CU196" s="83">
        <v>44.74</v>
      </c>
      <c r="CV196" s="83">
        <v>18875.5</v>
      </c>
      <c r="CW196" s="83"/>
      <c r="CX196" s="83">
        <v>49.25</v>
      </c>
      <c r="CY196" s="83"/>
      <c r="CZ196" s="83"/>
      <c r="DA196" s="83">
        <v>2.0099999999999998</v>
      </c>
      <c r="DB196" s="83">
        <v>2.0699999999999998</v>
      </c>
      <c r="DC196" s="83"/>
      <c r="DD196" s="83">
        <v>1.8</v>
      </c>
      <c r="DE196" s="83"/>
      <c r="DF196" s="83"/>
      <c r="DG196" s="83">
        <v>25.04</v>
      </c>
      <c r="DH196" s="83">
        <v>23.42</v>
      </c>
      <c r="DI196" s="83"/>
      <c r="DJ196" s="83">
        <v>27.43</v>
      </c>
      <c r="DK196" s="83"/>
      <c r="DL196" s="83"/>
      <c r="DM196" s="83" t="s">
        <v>5</v>
      </c>
      <c r="DN196" s="83">
        <v>1</v>
      </c>
      <c r="DO196" s="83">
        <v>0.33329999999999999</v>
      </c>
      <c r="DP196" s="169" t="s">
        <v>5</v>
      </c>
      <c r="DQ196" s="83">
        <v>147.4496</v>
      </c>
      <c r="DR196" s="83">
        <v>253.16159999999999</v>
      </c>
      <c r="DS196" s="83">
        <v>8.6557033725422095</v>
      </c>
      <c r="DT196" s="83">
        <v>2.1976081680633999</v>
      </c>
      <c r="DU196" s="83">
        <v>2.6517535483310901</v>
      </c>
      <c r="DV196" s="83">
        <v>3.9677818436919301</v>
      </c>
      <c r="DW196" s="83">
        <v>11.3074569208733</v>
      </c>
      <c r="DX196" s="83">
        <v>6.1653900117553402</v>
      </c>
      <c r="DY196" s="83"/>
      <c r="DZ196" s="74"/>
    </row>
    <row r="197" spans="1:130" x14ac:dyDescent="0.3">
      <c r="A197" s="5">
        <v>1239</v>
      </c>
      <c r="B197" s="5" t="s">
        <v>343</v>
      </c>
      <c r="C197" s="48">
        <v>64</v>
      </c>
      <c r="D197" s="5">
        <v>64</v>
      </c>
      <c r="E197" s="5">
        <v>64</v>
      </c>
      <c r="F197" s="5">
        <v>515</v>
      </c>
      <c r="G197" s="5">
        <v>43.533281870000003</v>
      </c>
      <c r="H197" s="5">
        <v>-89.569438939999998</v>
      </c>
      <c r="I197" s="5">
        <v>4</v>
      </c>
      <c r="J197" s="5" t="s">
        <v>1858</v>
      </c>
      <c r="K197" s="5">
        <v>7</v>
      </c>
      <c r="L197" s="5" t="s">
        <v>1858</v>
      </c>
      <c r="M197" s="5">
        <v>7</v>
      </c>
      <c r="N197" s="5">
        <v>3</v>
      </c>
      <c r="O197" s="5">
        <v>1</v>
      </c>
      <c r="P197" s="5">
        <v>0</v>
      </c>
      <c r="Q197" s="5">
        <v>1</v>
      </c>
      <c r="R197" s="5">
        <v>1</v>
      </c>
      <c r="S197" s="5">
        <v>2</v>
      </c>
      <c r="T197" s="5">
        <v>0</v>
      </c>
      <c r="U197" s="5">
        <v>0</v>
      </c>
      <c r="V197" s="133">
        <v>40725</v>
      </c>
      <c r="W197" s="48">
        <v>2011</v>
      </c>
      <c r="X197" s="5">
        <v>5</v>
      </c>
      <c r="Y197" s="178">
        <v>0.123127452</v>
      </c>
      <c r="Z197" s="178">
        <v>3.0070156356900002</v>
      </c>
      <c r="AA197" s="32">
        <v>12.232475725500001</v>
      </c>
      <c r="AB197" s="32">
        <v>28.624047898792501</v>
      </c>
      <c r="AC197" s="32">
        <v>57.230495775000001</v>
      </c>
      <c r="AD197" s="200">
        <f t="shared" si="24"/>
        <v>1.4031462559956829</v>
      </c>
      <c r="AE197" s="200">
        <f t="shared" si="25"/>
        <v>0.85015284039124328</v>
      </c>
      <c r="AF197" s="200">
        <f t="shared" si="22"/>
        <v>0.69283969909145604</v>
      </c>
      <c r="AG197" s="200">
        <f t="shared" si="26"/>
        <v>2.9461387954783822</v>
      </c>
      <c r="AH197" s="98"/>
      <c r="AI197" s="223"/>
      <c r="AJ197" s="223"/>
      <c r="AK197" s="244"/>
      <c r="AL197" s="223"/>
      <c r="AM197" s="223"/>
      <c r="AN197" s="5"/>
      <c r="AO197" s="5"/>
      <c r="AP197" s="178">
        <v>234.93333329999999</v>
      </c>
      <c r="AQ197" s="178">
        <v>356.15555560000001</v>
      </c>
      <c r="AR197" s="32">
        <v>285.7</v>
      </c>
      <c r="AS197" s="32">
        <v>276.2</v>
      </c>
      <c r="AT197" s="5"/>
      <c r="AU197" s="98"/>
      <c r="AV197" s="98"/>
      <c r="AW197" s="98"/>
      <c r="AX197" s="98">
        <v>0</v>
      </c>
      <c r="AY197" s="98"/>
      <c r="AZ197" s="5">
        <v>0</v>
      </c>
      <c r="BA197" s="5">
        <v>0</v>
      </c>
      <c r="BB197" s="200">
        <v>13.410555560000001</v>
      </c>
      <c r="BC197" s="200">
        <v>14.18576667</v>
      </c>
      <c r="BD197" s="200">
        <v>14.34588235</v>
      </c>
      <c r="BE197" s="200">
        <v>11.8383</v>
      </c>
      <c r="BF197" s="200">
        <v>130.84</v>
      </c>
      <c r="BG197" s="200">
        <v>110.95</v>
      </c>
      <c r="BH197" s="200">
        <v>147.00079170000001</v>
      </c>
      <c r="BI197" s="200">
        <v>130.93546649999999</v>
      </c>
      <c r="BJ197" s="200">
        <v>148.92525649999999</v>
      </c>
      <c r="BK197" s="200">
        <v>165.70582060000001</v>
      </c>
      <c r="BL197" s="200">
        <v>13.24</v>
      </c>
      <c r="BM197" s="200">
        <v>19.41</v>
      </c>
      <c r="BN197" s="6">
        <v>7.79</v>
      </c>
      <c r="BO197" s="6">
        <v>9.35</v>
      </c>
      <c r="BP197" s="75">
        <v>12.57</v>
      </c>
      <c r="BQ197" s="75">
        <v>8.9201536860000008</v>
      </c>
      <c r="BR197" s="75">
        <v>12.9</v>
      </c>
      <c r="BS197" s="75">
        <v>10.72</v>
      </c>
      <c r="BT197" s="75">
        <v>8.3458213269999995</v>
      </c>
      <c r="BU197" s="75">
        <v>4.92</v>
      </c>
      <c r="BV197" s="75">
        <v>7.1658365320000001</v>
      </c>
      <c r="BW197" s="75">
        <v>4.95</v>
      </c>
      <c r="BX197" s="75">
        <v>7.24</v>
      </c>
      <c r="BY197" s="75">
        <v>5.97</v>
      </c>
      <c r="BZ197" s="75">
        <v>5.66</v>
      </c>
      <c r="CA197" s="75">
        <v>4.75</v>
      </c>
      <c r="CB197" s="75">
        <v>0.24</v>
      </c>
      <c r="CC197" s="75">
        <v>3.08</v>
      </c>
      <c r="CD197" s="75">
        <v>3.66</v>
      </c>
      <c r="CE197" s="75">
        <v>0.12</v>
      </c>
      <c r="CF197" s="75">
        <v>0.17</v>
      </c>
      <c r="CG197" s="75">
        <v>1.98</v>
      </c>
      <c r="CH197" s="75">
        <v>2.68</v>
      </c>
      <c r="CI197" s="75">
        <v>0.09</v>
      </c>
      <c r="CJ197" s="75">
        <v>0.35921197700000002</v>
      </c>
      <c r="CK197" s="75">
        <v>4.602580229</v>
      </c>
      <c r="CL197" s="75">
        <v>2.1575812779999999</v>
      </c>
      <c r="CM197" s="75">
        <v>4.6463048E-2</v>
      </c>
      <c r="CN197" s="75">
        <v>0.2</v>
      </c>
      <c r="CO197" s="75">
        <v>2.37</v>
      </c>
      <c r="CP197" s="75">
        <v>2.2400000000000002</v>
      </c>
      <c r="CQ197" s="75">
        <v>0.14000000000000001</v>
      </c>
      <c r="CR197" s="75">
        <v>1791.63</v>
      </c>
      <c r="CS197" s="75">
        <v>1290.92</v>
      </c>
      <c r="CT197" s="75">
        <v>375.27</v>
      </c>
      <c r="CU197" s="75">
        <v>63.82</v>
      </c>
      <c r="CV197" s="75">
        <v>78565.89</v>
      </c>
      <c r="CW197" s="75"/>
      <c r="CX197" s="75">
        <v>47.44</v>
      </c>
      <c r="CY197" s="75"/>
      <c r="CZ197" s="75"/>
      <c r="DA197" s="75">
        <v>1.75</v>
      </c>
      <c r="DB197" s="75">
        <v>1.99</v>
      </c>
      <c r="DC197" s="75"/>
      <c r="DD197" s="75">
        <v>1.96</v>
      </c>
      <c r="DE197" s="75"/>
      <c r="DF197" s="75"/>
      <c r="DG197" s="75">
        <v>27.58</v>
      </c>
      <c r="DH197" s="75">
        <v>24.81</v>
      </c>
      <c r="DI197" s="75"/>
      <c r="DJ197" s="75">
        <v>24.45</v>
      </c>
      <c r="DK197" s="75"/>
      <c r="DL197" s="75"/>
      <c r="DM197" s="75">
        <v>8.3333332999999996E-2</v>
      </c>
      <c r="DN197" s="75">
        <v>8.3333333333333329E-2</v>
      </c>
      <c r="DO197" s="75">
        <v>0.58330000000000004</v>
      </c>
      <c r="DP197" s="156">
        <v>1</v>
      </c>
      <c r="DQ197" s="75">
        <v>171.08160000000001</v>
      </c>
      <c r="DR197" s="75">
        <v>142.63399999999999</v>
      </c>
      <c r="DS197" s="75">
        <v>1.94608888390102</v>
      </c>
      <c r="DT197" s="75">
        <v>1.8740272305340899</v>
      </c>
      <c r="DU197" s="75">
        <v>0.80230720311243298</v>
      </c>
      <c r="DV197" s="75">
        <v>2.0922080289412102</v>
      </c>
      <c r="DW197" s="75">
        <v>2.7483960870134498</v>
      </c>
      <c r="DX197" s="75">
        <v>3.9662352594753001</v>
      </c>
      <c r="DY197" s="75"/>
      <c r="DZ197" s="74"/>
    </row>
    <row r="198" spans="1:130" x14ac:dyDescent="0.3">
      <c r="A198" s="5">
        <v>1343</v>
      </c>
      <c r="B198" s="5" t="s">
        <v>1660</v>
      </c>
      <c r="C198" s="48">
        <v>64</v>
      </c>
      <c r="D198" s="5">
        <v>64</v>
      </c>
      <c r="E198" s="5">
        <v>64</v>
      </c>
      <c r="F198" s="5">
        <v>515</v>
      </c>
      <c r="G198" s="5">
        <v>43.533281870000003</v>
      </c>
      <c r="H198" s="5">
        <v>-89.569438939999998</v>
      </c>
      <c r="I198" s="5">
        <v>4</v>
      </c>
      <c r="J198" s="5" t="s">
        <v>1843</v>
      </c>
      <c r="K198" s="5">
        <v>27</v>
      </c>
      <c r="L198" s="5" t="s">
        <v>1843</v>
      </c>
      <c r="M198" s="5">
        <v>27</v>
      </c>
      <c r="N198" s="5">
        <v>6</v>
      </c>
      <c r="O198" s="5">
        <v>0</v>
      </c>
      <c r="P198" s="5">
        <v>0</v>
      </c>
      <c r="Q198" s="5">
        <v>1</v>
      </c>
      <c r="R198" s="5">
        <v>0</v>
      </c>
      <c r="S198" s="5">
        <v>2</v>
      </c>
      <c r="T198" s="5">
        <v>0</v>
      </c>
      <c r="U198" s="5">
        <v>0</v>
      </c>
      <c r="V198" s="133">
        <v>40430</v>
      </c>
      <c r="W198" s="48">
        <v>2010</v>
      </c>
      <c r="X198" s="5">
        <v>6</v>
      </c>
      <c r="Y198" s="178">
        <v>0.16573802874999999</v>
      </c>
      <c r="Z198" s="178">
        <v>3.8119961083775999</v>
      </c>
      <c r="AA198" s="32">
        <v>16.5758622</v>
      </c>
      <c r="AB198" s="32">
        <v>33.718011390359997</v>
      </c>
      <c r="AC198" s="32">
        <v>83.289869999999993</v>
      </c>
      <c r="AD198" s="200">
        <f t="shared" si="24"/>
        <v>1.4697945879144481</v>
      </c>
      <c r="AE198" s="200">
        <f t="shared" si="25"/>
        <v>0.71008460438741716</v>
      </c>
      <c r="AF198" s="200">
        <f t="shared" si="22"/>
        <v>0.90429477592841234</v>
      </c>
      <c r="AG198" s="200">
        <f t="shared" si="26"/>
        <v>3.0841739682302776</v>
      </c>
      <c r="AH198" s="98"/>
      <c r="AI198" s="223"/>
      <c r="AJ198" s="223"/>
      <c r="AK198" s="244"/>
      <c r="AL198" s="223"/>
      <c r="AM198" s="223"/>
      <c r="AN198" s="5"/>
      <c r="AO198" s="5"/>
      <c r="AP198" s="178">
        <v>238.28888889999999</v>
      </c>
      <c r="AQ198" s="178">
        <v>364.53333329999998</v>
      </c>
      <c r="AR198" s="32">
        <v>278.10000000000002</v>
      </c>
      <c r="AS198" s="32">
        <v>290.7</v>
      </c>
      <c r="AT198" s="5"/>
      <c r="AU198" s="98"/>
      <c r="AV198" s="98"/>
      <c r="AW198" s="98"/>
      <c r="AX198" s="98">
        <v>0</v>
      </c>
      <c r="AY198" s="98"/>
      <c r="AZ198" s="5">
        <v>0</v>
      </c>
      <c r="BA198" s="5">
        <v>0</v>
      </c>
      <c r="BB198" s="200">
        <v>11.101000000000001</v>
      </c>
      <c r="BC198" s="200">
        <v>13.588200000000001</v>
      </c>
      <c r="BD198" s="200">
        <v>12.171875</v>
      </c>
      <c r="BE198" s="200">
        <v>12.97311667</v>
      </c>
      <c r="BF198" s="200">
        <v>124.83</v>
      </c>
      <c r="BG198" s="200">
        <v>126.27</v>
      </c>
      <c r="BH198" s="200">
        <v>130.8694371</v>
      </c>
      <c r="BI198" s="200">
        <v>124.8246192</v>
      </c>
      <c r="BJ198" s="200">
        <v>151.121285</v>
      </c>
      <c r="BK198" s="200">
        <v>145.0996365</v>
      </c>
      <c r="BL198" s="200">
        <v>15.72</v>
      </c>
      <c r="BM198" s="200">
        <v>15.24</v>
      </c>
      <c r="BN198" s="6">
        <v>15.73</v>
      </c>
      <c r="BO198" s="6">
        <v>13.2</v>
      </c>
      <c r="BP198" s="75">
        <v>14.84</v>
      </c>
      <c r="BQ198" s="75">
        <v>12.51884875</v>
      </c>
      <c r="BR198" s="75">
        <v>9.5299999999999994</v>
      </c>
      <c r="BS198" s="75">
        <v>7.64</v>
      </c>
      <c r="BT198" s="75">
        <v>4.9862280280000002</v>
      </c>
      <c r="BU198" s="75">
        <v>3.83</v>
      </c>
      <c r="BV198" s="75">
        <v>3.5018187270000003</v>
      </c>
      <c r="BW198" s="75">
        <v>2.4200000000000004</v>
      </c>
      <c r="BX198" s="75">
        <v>5.3</v>
      </c>
      <c r="BY198" s="75">
        <v>4.41</v>
      </c>
      <c r="BZ198" s="75">
        <v>4.2300000000000004</v>
      </c>
      <c r="CA198" s="75">
        <v>3.23</v>
      </c>
      <c r="CB198" s="75">
        <v>0.06</v>
      </c>
      <c r="CC198" s="75">
        <v>0.85</v>
      </c>
      <c r="CD198" s="75">
        <v>0.82</v>
      </c>
      <c r="CE198" s="75">
        <v>0.03</v>
      </c>
      <c r="CF198" s="75">
        <v>0.22</v>
      </c>
      <c r="CG198" s="75">
        <v>1.62</v>
      </c>
      <c r="CH198" s="75">
        <v>1.89</v>
      </c>
      <c r="CI198" s="75">
        <v>0.09</v>
      </c>
      <c r="CJ198" s="75">
        <v>0.36227346199999999</v>
      </c>
      <c r="CK198" s="75">
        <v>2.3169869240000001</v>
      </c>
      <c r="CL198" s="75">
        <v>0.78917001899999994</v>
      </c>
      <c r="CM198" s="75">
        <v>3.3388321999999998E-2</v>
      </c>
      <c r="CN198" s="75">
        <v>0.09</v>
      </c>
      <c r="CO198" s="75">
        <v>1.23</v>
      </c>
      <c r="CP198" s="75">
        <v>1.04</v>
      </c>
      <c r="CQ198" s="75">
        <v>0.06</v>
      </c>
      <c r="CR198" s="75">
        <v>2871.98</v>
      </c>
      <c r="CS198" s="75">
        <v>1596.63</v>
      </c>
      <c r="CT198" s="75">
        <v>362.46</v>
      </c>
      <c r="CU198" s="75">
        <v>61.17</v>
      </c>
      <c r="CV198" s="75">
        <v>89951.89</v>
      </c>
      <c r="CW198" s="75"/>
      <c r="CX198" s="75">
        <v>47.64</v>
      </c>
      <c r="CY198" s="75"/>
      <c r="CZ198" s="75"/>
      <c r="DA198" s="75">
        <v>2.02</v>
      </c>
      <c r="DB198" s="75">
        <v>2.09</v>
      </c>
      <c r="DC198" s="75"/>
      <c r="DD198" s="75">
        <v>1.91</v>
      </c>
      <c r="DE198" s="75"/>
      <c r="DF198" s="75"/>
      <c r="DG198" s="75">
        <v>24.81</v>
      </c>
      <c r="DH198" s="75">
        <v>23.5</v>
      </c>
      <c r="DI198" s="75"/>
      <c r="DJ198" s="75">
        <v>25</v>
      </c>
      <c r="DK198" s="75"/>
      <c r="DL198" s="75"/>
      <c r="DM198" s="75">
        <v>0.33333333300000001</v>
      </c>
      <c r="DN198" s="75">
        <v>0</v>
      </c>
      <c r="DO198" s="75">
        <v>0.58330000000000004</v>
      </c>
      <c r="DP198" s="156">
        <v>1</v>
      </c>
      <c r="DQ198" s="75">
        <v>163.79419999999999</v>
      </c>
      <c r="DR198" s="75">
        <v>155.85849999999999</v>
      </c>
      <c r="DS198" s="75">
        <v>7.69276323581665</v>
      </c>
      <c r="DT198" s="75">
        <v>1.39710057520122</v>
      </c>
      <c r="DU198" s="75">
        <v>2.12480051186184</v>
      </c>
      <c r="DV198" s="75">
        <v>2.2125196893335901</v>
      </c>
      <c r="DW198" s="75">
        <v>9.8175637476784896</v>
      </c>
      <c r="DX198" s="75">
        <v>3.6096202645348199</v>
      </c>
      <c r="DY198" s="75"/>
      <c r="DZ198" s="74"/>
    </row>
    <row r="199" spans="1:130" x14ac:dyDescent="0.3">
      <c r="A199" s="7">
        <v>72</v>
      </c>
      <c r="B199" s="7" t="s">
        <v>840</v>
      </c>
      <c r="C199" s="49">
        <v>65</v>
      </c>
      <c r="D199" s="7">
        <v>65</v>
      </c>
      <c r="E199" s="7">
        <v>65</v>
      </c>
      <c r="F199" s="7">
        <v>10</v>
      </c>
      <c r="G199" s="7">
        <v>43.53401521</v>
      </c>
      <c r="H199" s="7">
        <v>-89.569438939999998</v>
      </c>
      <c r="I199" s="7">
        <v>1</v>
      </c>
      <c r="J199" s="7" t="s">
        <v>1858</v>
      </c>
      <c r="K199" s="7">
        <v>16</v>
      </c>
      <c r="L199" s="7" t="s">
        <v>1858</v>
      </c>
      <c r="M199" s="7">
        <v>16</v>
      </c>
      <c r="N199" s="7">
        <v>3</v>
      </c>
      <c r="O199" s="7">
        <v>0</v>
      </c>
      <c r="P199" s="7">
        <v>0</v>
      </c>
      <c r="Q199" s="7">
        <v>1</v>
      </c>
      <c r="R199" s="7">
        <v>0</v>
      </c>
      <c r="S199" s="7">
        <v>2</v>
      </c>
      <c r="T199" s="7">
        <v>0</v>
      </c>
      <c r="U199" s="7">
        <v>0</v>
      </c>
      <c r="V199" s="134">
        <v>40430</v>
      </c>
      <c r="W199" s="49">
        <v>2010</v>
      </c>
      <c r="X199" s="7">
        <v>6</v>
      </c>
      <c r="Y199" s="179">
        <v>0.85473410625000001</v>
      </c>
      <c r="Z199" s="179">
        <v>8.3016172295999997</v>
      </c>
      <c r="AA199" s="33">
        <v>22.556215999999999</v>
      </c>
      <c r="AB199" s="33">
        <v>55.861241883464999</v>
      </c>
      <c r="AC199" s="33">
        <v>91.537555049999995</v>
      </c>
      <c r="AD199" s="201">
        <f t="shared" si="24"/>
        <v>0.99956033930295973</v>
      </c>
      <c r="AE199" s="201">
        <f t="shared" si="25"/>
        <v>0.90686011027545366</v>
      </c>
      <c r="AF199" s="201">
        <f t="shared" si="22"/>
        <v>0.49387853343935451</v>
      </c>
      <c r="AG199" s="201">
        <f t="shared" si="26"/>
        <v>2.4002989830177679</v>
      </c>
      <c r="AH199" s="99"/>
      <c r="AI199" s="224"/>
      <c r="AJ199" s="224"/>
      <c r="AK199" s="245" t="s">
        <v>1996</v>
      </c>
      <c r="AL199" s="224"/>
      <c r="AM199" s="224"/>
      <c r="AN199" s="7"/>
      <c r="AO199" s="7"/>
      <c r="AP199" s="179">
        <v>230.74444439999999</v>
      </c>
      <c r="AQ199" s="179">
        <v>364.53333329999998</v>
      </c>
      <c r="AR199" s="33">
        <v>258</v>
      </c>
      <c r="AS199" s="33">
        <v>276.2</v>
      </c>
      <c r="AT199" s="7"/>
      <c r="AU199" s="99"/>
      <c r="AV199" s="99"/>
      <c r="AW199" s="99"/>
      <c r="AX199" s="99">
        <v>1</v>
      </c>
      <c r="AY199" s="99"/>
      <c r="AZ199" s="7">
        <v>0</v>
      </c>
      <c r="BA199" s="7">
        <v>0</v>
      </c>
      <c r="BB199" s="201">
        <v>14.468125000000001</v>
      </c>
      <c r="BC199" s="201">
        <v>14.40893333</v>
      </c>
      <c r="BD199" s="201">
        <v>15.099375</v>
      </c>
      <c r="BE199" s="201">
        <v>13.494125</v>
      </c>
      <c r="BF199" s="201">
        <v>133.62</v>
      </c>
      <c r="BG199" s="201">
        <v>169.26</v>
      </c>
      <c r="BH199" s="201">
        <v>138.7081311</v>
      </c>
      <c r="BI199" s="201">
        <v>128.9197733</v>
      </c>
      <c r="BJ199" s="201">
        <v>171.74237579999999</v>
      </c>
      <c r="BK199" s="201">
        <v>163.9792405</v>
      </c>
      <c r="BL199" s="201">
        <v>16.8</v>
      </c>
      <c r="BM199" s="201">
        <v>7.83</v>
      </c>
      <c r="BN199" s="8">
        <v>10.43</v>
      </c>
      <c r="BO199" s="8">
        <v>9.2100000000000009</v>
      </c>
      <c r="BP199" s="76">
        <v>9.09</v>
      </c>
      <c r="BQ199" s="76">
        <v>9.2972633190000007</v>
      </c>
      <c r="BR199" s="76">
        <v>13.08</v>
      </c>
      <c r="BS199" s="76">
        <v>15.1</v>
      </c>
      <c r="BT199" s="76">
        <v>13.6</v>
      </c>
      <c r="BU199" s="76">
        <v>10.02</v>
      </c>
      <c r="BV199" s="76">
        <v>9.2729361910000012</v>
      </c>
      <c r="BW199" s="76">
        <v>6.63</v>
      </c>
      <c r="BX199" s="76">
        <v>6.99</v>
      </c>
      <c r="BY199" s="76">
        <v>8.9</v>
      </c>
      <c r="BZ199" s="76">
        <v>6.09</v>
      </c>
      <c r="CA199" s="76">
        <v>6.2</v>
      </c>
      <c r="CB199" s="76">
        <v>0.26</v>
      </c>
      <c r="CC199" s="76">
        <v>5.58</v>
      </c>
      <c r="CD199" s="76">
        <v>7.58</v>
      </c>
      <c r="CE199" s="76">
        <v>0.18</v>
      </c>
      <c r="CF199" s="76">
        <v>0.36</v>
      </c>
      <c r="CG199" s="76">
        <v>3.8</v>
      </c>
      <c r="CH199" s="76">
        <v>5.56</v>
      </c>
      <c r="CI199" s="76">
        <v>0.3</v>
      </c>
      <c r="CJ199" s="76">
        <v>0.87458959999999997</v>
      </c>
      <c r="CK199" s="76">
        <v>5.53923407</v>
      </c>
      <c r="CL199" s="76">
        <v>2.7688730650000002</v>
      </c>
      <c r="CM199" s="76">
        <v>9.0239455999999996E-2</v>
      </c>
      <c r="CN199" s="76">
        <v>0.31</v>
      </c>
      <c r="CO199" s="76">
        <v>3.32</v>
      </c>
      <c r="CP199" s="76">
        <v>2.78</v>
      </c>
      <c r="CQ199" s="76">
        <v>0.22</v>
      </c>
      <c r="CR199" s="76">
        <v>1791.89</v>
      </c>
      <c r="CS199" s="76">
        <v>614.08000000000004</v>
      </c>
      <c r="CT199" s="76">
        <v>168.42</v>
      </c>
      <c r="CU199" s="76">
        <v>65.209999999999994</v>
      </c>
      <c r="CV199" s="76">
        <v>66355.48</v>
      </c>
      <c r="CW199" s="76"/>
      <c r="CX199" s="76">
        <v>48.8</v>
      </c>
      <c r="CY199" s="76"/>
      <c r="CZ199" s="76"/>
      <c r="DA199" s="76">
        <v>1.84</v>
      </c>
      <c r="DB199" s="76">
        <v>2.31</v>
      </c>
      <c r="DC199" s="76"/>
      <c r="DD199" s="76">
        <v>2.29</v>
      </c>
      <c r="DE199" s="76"/>
      <c r="DF199" s="76"/>
      <c r="DG199" s="76">
        <v>26.73</v>
      </c>
      <c r="DH199" s="76">
        <v>21.73</v>
      </c>
      <c r="DI199" s="76"/>
      <c r="DJ199" s="76">
        <v>21.28</v>
      </c>
      <c r="DK199" s="76"/>
      <c r="DL199" s="76"/>
      <c r="DM199" s="76">
        <v>0.58333333300000001</v>
      </c>
      <c r="DN199" s="76">
        <v>0.25</v>
      </c>
      <c r="DO199" s="76">
        <v>8.3299999999999999E-2</v>
      </c>
      <c r="DP199" s="157">
        <v>1</v>
      </c>
      <c r="DQ199" s="76">
        <v>174.2638</v>
      </c>
      <c r="DR199" s="76">
        <v>162.95509999999999</v>
      </c>
      <c r="DS199" s="76">
        <v>4.3472597292151303</v>
      </c>
      <c r="DT199" s="76">
        <v>1.67536947294071</v>
      </c>
      <c r="DU199" s="76">
        <v>0.968416848479145</v>
      </c>
      <c r="DV199" s="76">
        <v>2.0201883831803999</v>
      </c>
      <c r="DW199" s="76">
        <v>5.3156765776942798</v>
      </c>
      <c r="DX199" s="76">
        <v>3.6955578561211002</v>
      </c>
      <c r="DY199" s="76"/>
      <c r="DZ199" s="74"/>
    </row>
    <row r="200" spans="1:130" x14ac:dyDescent="0.3">
      <c r="A200" s="7">
        <v>534</v>
      </c>
      <c r="B200" s="7" t="s">
        <v>330</v>
      </c>
      <c r="C200" s="49">
        <v>65</v>
      </c>
      <c r="D200" s="7">
        <v>65</v>
      </c>
      <c r="E200" s="7">
        <v>65</v>
      </c>
      <c r="F200" s="7">
        <v>547</v>
      </c>
      <c r="G200" s="7">
        <v>43.53401521</v>
      </c>
      <c r="H200" s="7">
        <v>-89.569438939999998</v>
      </c>
      <c r="I200" s="7">
        <v>2</v>
      </c>
      <c r="J200" s="7" t="s">
        <v>1843</v>
      </c>
      <c r="K200" s="7">
        <v>2</v>
      </c>
      <c r="L200" s="7" t="s">
        <v>1843</v>
      </c>
      <c r="M200" s="7">
        <v>2</v>
      </c>
      <c r="N200" s="7">
        <v>6</v>
      </c>
      <c r="O200" s="7">
        <v>1</v>
      </c>
      <c r="P200" s="7">
        <v>0</v>
      </c>
      <c r="Q200" s="7">
        <v>1</v>
      </c>
      <c r="R200" s="7">
        <v>1</v>
      </c>
      <c r="S200" s="7">
        <v>2</v>
      </c>
      <c r="T200" s="7">
        <v>0</v>
      </c>
      <c r="U200" s="7">
        <v>0</v>
      </c>
      <c r="V200" s="134">
        <v>40430</v>
      </c>
      <c r="W200" s="49">
        <v>2010</v>
      </c>
      <c r="X200" s="7">
        <v>6</v>
      </c>
      <c r="Y200" s="179">
        <v>0.96567002800000001</v>
      </c>
      <c r="Z200" s="179">
        <v>20.5444140123852</v>
      </c>
      <c r="AA200" s="33">
        <v>55.133567405999997</v>
      </c>
      <c r="AB200" s="33">
        <v>114.89716</v>
      </c>
      <c r="AC200" s="33">
        <v>213.15244999999999</v>
      </c>
      <c r="AD200" s="201">
        <f t="shared" si="24"/>
        <v>0.98716965971032078</v>
      </c>
      <c r="AE200" s="201">
        <f t="shared" si="25"/>
        <v>0.73427872791705884</v>
      </c>
      <c r="AF200" s="201">
        <f t="shared" si="22"/>
        <v>0.61797016999414112</v>
      </c>
      <c r="AG200" s="201">
        <f t="shared" si="26"/>
        <v>2.3394185576215207</v>
      </c>
      <c r="AH200" s="99"/>
      <c r="AI200" s="224"/>
      <c r="AJ200" s="224"/>
      <c r="AK200" s="245"/>
      <c r="AL200" s="224"/>
      <c r="AM200" s="224"/>
      <c r="AN200" s="7"/>
      <c r="AO200" s="7"/>
      <c r="AP200" s="179">
        <v>208.98888890000001</v>
      </c>
      <c r="AQ200" s="179">
        <v>364.53333329999998</v>
      </c>
      <c r="AR200" s="33">
        <v>239.5</v>
      </c>
      <c r="AS200" s="33">
        <v>273.39999999999998</v>
      </c>
      <c r="AT200" s="7"/>
      <c r="AU200" s="99"/>
      <c r="AV200" s="99"/>
      <c r="AW200" s="99"/>
      <c r="AX200" s="99">
        <v>1</v>
      </c>
      <c r="AY200" s="99"/>
      <c r="AZ200" s="7">
        <v>0</v>
      </c>
      <c r="BA200" s="7">
        <v>0</v>
      </c>
      <c r="BB200" s="201">
        <v>14.851764709999999</v>
      </c>
      <c r="BC200" s="201">
        <v>12.76534167</v>
      </c>
      <c r="BD200" s="201">
        <v>13.75375</v>
      </c>
      <c r="BE200" s="201">
        <v>18.022841669999998</v>
      </c>
      <c r="BF200" s="201">
        <v>144.63</v>
      </c>
      <c r="BG200" s="201">
        <v>152.68</v>
      </c>
      <c r="BH200" s="201">
        <v>150.11594030000001</v>
      </c>
      <c r="BI200" s="201">
        <v>140.98858720000001</v>
      </c>
      <c r="BJ200" s="201">
        <v>199.2214376</v>
      </c>
      <c r="BK200" s="201">
        <v>188.3920732</v>
      </c>
      <c r="BL200" s="201">
        <v>10.91</v>
      </c>
      <c r="BM200" s="201">
        <v>8.36</v>
      </c>
      <c r="BN200" s="8">
        <v>7.69</v>
      </c>
      <c r="BO200" s="8">
        <v>7.35</v>
      </c>
      <c r="BP200" s="76">
        <v>8.92</v>
      </c>
      <c r="BQ200" s="76">
        <v>6.4741845959999997</v>
      </c>
      <c r="BR200" s="76">
        <v>14.08</v>
      </c>
      <c r="BS200" s="76">
        <v>14.08</v>
      </c>
      <c r="BT200" s="76">
        <v>9.76</v>
      </c>
      <c r="BU200" s="76">
        <v>10.38</v>
      </c>
      <c r="BV200" s="76">
        <v>7.8146003560000006</v>
      </c>
      <c r="BW200" s="76">
        <v>5.6400000000000006</v>
      </c>
      <c r="BX200" s="76">
        <v>7.51</v>
      </c>
      <c r="BY200" s="76">
        <v>8.42</v>
      </c>
      <c r="BZ200" s="76">
        <v>6.57</v>
      </c>
      <c r="CA200" s="76">
        <v>5.66</v>
      </c>
      <c r="CB200" s="76">
        <v>0.19</v>
      </c>
      <c r="CC200" s="76">
        <v>4.28</v>
      </c>
      <c r="CD200" s="76">
        <v>5.18</v>
      </c>
      <c r="CE200" s="76">
        <v>0.12</v>
      </c>
      <c r="CF200" s="76">
        <v>0.5</v>
      </c>
      <c r="CG200" s="76">
        <v>3.97</v>
      </c>
      <c r="CH200" s="76">
        <v>5.6</v>
      </c>
      <c r="CI200" s="76">
        <v>0.31</v>
      </c>
      <c r="CJ200" s="76">
        <v>0.72218740400000003</v>
      </c>
      <c r="CK200" s="76">
        <v>4.964995654</v>
      </c>
      <c r="CL200" s="76">
        <v>2.0546397839999999</v>
      </c>
      <c r="CM200" s="76">
        <v>7.2777514000000001E-2</v>
      </c>
      <c r="CN200" s="76">
        <v>0.28999999999999998</v>
      </c>
      <c r="CO200" s="76">
        <v>2.95</v>
      </c>
      <c r="CP200" s="76">
        <v>2.2200000000000002</v>
      </c>
      <c r="CQ200" s="76">
        <v>0.18</v>
      </c>
      <c r="CR200" s="76">
        <v>462.99</v>
      </c>
      <c r="CS200" s="76">
        <v>1218.72</v>
      </c>
      <c r="CT200" s="76">
        <v>414.75</v>
      </c>
      <c r="CU200" s="76">
        <v>71.17</v>
      </c>
      <c r="CV200" s="76">
        <v>51857.36</v>
      </c>
      <c r="CW200" s="76"/>
      <c r="CX200" s="76">
        <v>48.17</v>
      </c>
      <c r="CY200" s="76"/>
      <c r="CZ200" s="76"/>
      <c r="DA200" s="76">
        <v>2.35</v>
      </c>
      <c r="DB200" s="76">
        <v>2.69</v>
      </c>
      <c r="DC200" s="76"/>
      <c r="DD200" s="76">
        <v>2.2599999999999998</v>
      </c>
      <c r="DE200" s="76"/>
      <c r="DF200" s="76"/>
      <c r="DG200" s="76">
        <v>21.43</v>
      </c>
      <c r="DH200" s="76">
        <v>17.41</v>
      </c>
      <c r="DI200" s="76"/>
      <c r="DJ200" s="76">
        <v>21.17</v>
      </c>
      <c r="DK200" s="76"/>
      <c r="DL200" s="76"/>
      <c r="DM200" s="76">
        <v>0.66666666699999999</v>
      </c>
      <c r="DN200" s="76">
        <v>0.16666666666666666</v>
      </c>
      <c r="DO200" s="76">
        <v>0.75</v>
      </c>
      <c r="DP200" s="157">
        <v>1</v>
      </c>
      <c r="DQ200" s="76">
        <v>155.03120000000001</v>
      </c>
      <c r="DR200" s="76">
        <v>219.0334</v>
      </c>
      <c r="DS200" s="76">
        <v>5.8153455562493201</v>
      </c>
      <c r="DT200" s="76">
        <v>1.2994821794301701</v>
      </c>
      <c r="DU200" s="76">
        <v>1.6467007931306701</v>
      </c>
      <c r="DV200" s="76">
        <v>2.4019167852939298</v>
      </c>
      <c r="DW200" s="76">
        <v>7.4620463493800004</v>
      </c>
      <c r="DX200" s="76">
        <v>3.7013989647240999</v>
      </c>
      <c r="DY200" s="76"/>
      <c r="DZ200" s="74"/>
    </row>
    <row r="201" spans="1:130" x14ac:dyDescent="0.3">
      <c r="A201" s="7">
        <v>1346</v>
      </c>
      <c r="B201" s="7" t="s">
        <v>778</v>
      </c>
      <c r="C201" s="49">
        <v>65</v>
      </c>
      <c r="D201" s="7">
        <v>65</v>
      </c>
      <c r="E201" s="7">
        <v>65</v>
      </c>
      <c r="F201" s="7">
        <v>9</v>
      </c>
      <c r="G201" s="7">
        <v>43.53401521</v>
      </c>
      <c r="H201" s="7">
        <v>-89.569438939999998</v>
      </c>
      <c r="I201" s="7">
        <v>4</v>
      </c>
      <c r="J201" s="7" t="s">
        <v>1857</v>
      </c>
      <c r="K201" s="7">
        <v>2</v>
      </c>
      <c r="L201" s="7" t="s">
        <v>1857</v>
      </c>
      <c r="M201" s="7">
        <v>2</v>
      </c>
      <c r="N201" s="7">
        <v>7</v>
      </c>
      <c r="O201" s="7">
        <v>0</v>
      </c>
      <c r="P201" s="7">
        <v>0</v>
      </c>
      <c r="Q201" s="7">
        <v>1</v>
      </c>
      <c r="R201" s="7">
        <v>0</v>
      </c>
      <c r="S201" s="7">
        <v>2</v>
      </c>
      <c r="T201" s="7">
        <v>0</v>
      </c>
      <c r="U201" s="7">
        <v>0</v>
      </c>
      <c r="V201" s="134">
        <v>40430</v>
      </c>
      <c r="W201" s="49">
        <v>2010</v>
      </c>
      <c r="X201" s="7">
        <v>6</v>
      </c>
      <c r="Y201" s="179">
        <v>1.4306181120000001</v>
      </c>
      <c r="Z201" s="179">
        <v>16.765373753107198</v>
      </c>
      <c r="AA201" s="33">
        <v>45.178980000000003</v>
      </c>
      <c r="AB201" s="33">
        <v>89.091089999999994</v>
      </c>
      <c r="AC201" s="33">
        <v>165.82531</v>
      </c>
      <c r="AD201" s="201">
        <f t="shared" ref="AD201:AD232" si="27">LN(AA201)-LN(Z201)</f>
        <v>0.99131626110021953</v>
      </c>
      <c r="AE201" s="201">
        <f t="shared" ref="AE201:AE232" si="28">LN(AB201)-LN(AA201)</f>
        <v>0.67902739505264398</v>
      </c>
      <c r="AF201" s="201">
        <f t="shared" si="22"/>
        <v>0.62127555537411805</v>
      </c>
      <c r="AG201" s="201">
        <f t="shared" si="26"/>
        <v>2.2916192115269816</v>
      </c>
      <c r="AH201" s="99"/>
      <c r="AI201" s="224"/>
      <c r="AJ201" s="224"/>
      <c r="AK201" s="245"/>
      <c r="AL201" s="224"/>
      <c r="AM201" s="224"/>
      <c r="AN201" s="7"/>
      <c r="AO201" s="7"/>
      <c r="AP201" s="179">
        <v>226</v>
      </c>
      <c r="AQ201" s="179">
        <v>364.53333329999998</v>
      </c>
      <c r="AR201" s="33">
        <v>278.10000000000002</v>
      </c>
      <c r="AS201" s="33">
        <v>277.60000000000002</v>
      </c>
      <c r="AT201" s="7" t="s">
        <v>1844</v>
      </c>
      <c r="AU201" s="99"/>
      <c r="AV201" s="99"/>
      <c r="AW201" s="99"/>
      <c r="AX201" s="99">
        <v>1</v>
      </c>
      <c r="AY201" s="99">
        <v>1</v>
      </c>
      <c r="AZ201" s="7">
        <v>1</v>
      </c>
      <c r="BA201" s="7">
        <v>0</v>
      </c>
      <c r="BB201" s="201">
        <v>15.378</v>
      </c>
      <c r="BC201" s="201">
        <v>15.064408329999999</v>
      </c>
      <c r="BD201" s="201">
        <v>14.69764706</v>
      </c>
      <c r="BE201" s="201">
        <v>15.098825</v>
      </c>
      <c r="BF201" s="201">
        <v>142.84</v>
      </c>
      <c r="BG201" s="201">
        <v>140.31</v>
      </c>
      <c r="BH201" s="201">
        <v>150.42551109999999</v>
      </c>
      <c r="BI201" s="201">
        <v>131.2135443</v>
      </c>
      <c r="BJ201" s="201">
        <v>169.29331260000001</v>
      </c>
      <c r="BK201" s="201">
        <v>163.2746688</v>
      </c>
      <c r="BL201" s="201">
        <v>8.8699999999999992</v>
      </c>
      <c r="BM201" s="201">
        <v>8.56</v>
      </c>
      <c r="BN201" s="8">
        <v>10.15</v>
      </c>
      <c r="BO201" s="8">
        <v>16.45</v>
      </c>
      <c r="BP201" s="76">
        <v>10.68</v>
      </c>
      <c r="BQ201" s="76">
        <v>8.9707473090000001</v>
      </c>
      <c r="BR201" s="76">
        <v>14.35</v>
      </c>
      <c r="BS201" s="76">
        <v>13.03</v>
      </c>
      <c r="BT201" s="76">
        <v>9.5173658490000008</v>
      </c>
      <c r="BU201" s="76">
        <v>2.8657326119044102</v>
      </c>
      <c r="BV201" s="76">
        <v>8.0123919780000001</v>
      </c>
      <c r="BW201" s="76">
        <v>5.33</v>
      </c>
      <c r="BX201" s="76">
        <v>7.87</v>
      </c>
      <c r="BY201" s="76">
        <v>7.33</v>
      </c>
      <c r="BZ201" s="76">
        <v>6.48</v>
      </c>
      <c r="CA201" s="76">
        <v>5.7</v>
      </c>
      <c r="CB201" s="76">
        <v>0.194621987894569</v>
      </c>
      <c r="CC201" s="76">
        <v>1.55358988959747</v>
      </c>
      <c r="CD201" s="76">
        <v>1.04813060280623</v>
      </c>
      <c r="CE201" s="76">
        <v>6.9390131606140201E-2</v>
      </c>
      <c r="CF201" s="76">
        <v>0.22</v>
      </c>
      <c r="CG201" s="76">
        <v>1.57</v>
      </c>
      <c r="CH201" s="76">
        <v>1.26</v>
      </c>
      <c r="CI201" s="76">
        <v>0.06</v>
      </c>
      <c r="CJ201" s="76">
        <v>0.59725037299999995</v>
      </c>
      <c r="CK201" s="76">
        <v>5.11934296</v>
      </c>
      <c r="CL201" s="76">
        <v>2.2338333220000002</v>
      </c>
      <c r="CM201" s="76">
        <v>6.1965323000000003E-2</v>
      </c>
      <c r="CN201" s="76">
        <v>0.26</v>
      </c>
      <c r="CO201" s="76">
        <v>2.72</v>
      </c>
      <c r="CP201" s="76">
        <v>2.19</v>
      </c>
      <c r="CQ201" s="76">
        <v>0.16</v>
      </c>
      <c r="CR201" s="76">
        <v>2132.0300000000002</v>
      </c>
      <c r="CS201" s="76">
        <v>1006.99</v>
      </c>
      <c r="CT201" s="76">
        <v>438.4</v>
      </c>
      <c r="CU201" s="76">
        <v>62.76</v>
      </c>
      <c r="CV201" s="76">
        <v>80516.59</v>
      </c>
      <c r="CW201" s="76"/>
      <c r="CX201" s="76">
        <v>48.29</v>
      </c>
      <c r="CY201" s="76"/>
      <c r="CZ201" s="76"/>
      <c r="DA201" s="76">
        <v>2.0299999999999998</v>
      </c>
      <c r="DB201" s="76">
        <v>2.2200000000000002</v>
      </c>
      <c r="DC201" s="76"/>
      <c r="DD201" s="76">
        <v>1.8</v>
      </c>
      <c r="DE201" s="76"/>
      <c r="DF201" s="76"/>
      <c r="DG201" s="76">
        <v>24.52</v>
      </c>
      <c r="DH201" s="76">
        <v>22</v>
      </c>
      <c r="DI201" s="76"/>
      <c r="DJ201" s="76">
        <v>27.17</v>
      </c>
      <c r="DK201" s="76"/>
      <c r="DL201" s="76"/>
      <c r="DM201" s="76" t="s">
        <v>5</v>
      </c>
      <c r="DN201" s="76">
        <v>0.83333333333333337</v>
      </c>
      <c r="DO201" s="76">
        <v>0.41670000000000001</v>
      </c>
      <c r="DP201" s="157">
        <v>1</v>
      </c>
      <c r="DQ201" s="76">
        <v>179.86699999999999</v>
      </c>
      <c r="DR201" s="76">
        <v>181.678</v>
      </c>
      <c r="DS201" s="76">
        <v>9.3971100868975395</v>
      </c>
      <c r="DT201" s="76">
        <v>2.5224297933706898</v>
      </c>
      <c r="DU201" s="76">
        <v>2.38020315010536</v>
      </c>
      <c r="DV201" s="76">
        <v>1.44888208808992</v>
      </c>
      <c r="DW201" s="76">
        <v>11.7773132370029</v>
      </c>
      <c r="DX201" s="76">
        <v>3.9713118814606099</v>
      </c>
      <c r="DY201" s="76"/>
      <c r="DZ201" s="74"/>
    </row>
    <row r="202" spans="1:130" x14ac:dyDescent="0.3">
      <c r="A202" s="7">
        <v>1561</v>
      </c>
      <c r="B202" s="7" t="s">
        <v>651</v>
      </c>
      <c r="C202" s="49">
        <v>65</v>
      </c>
      <c r="D202" s="7">
        <v>65</v>
      </c>
      <c r="E202" s="7">
        <v>65</v>
      </c>
      <c r="F202" s="7">
        <v>503</v>
      </c>
      <c r="G202" s="7">
        <v>43.53401521</v>
      </c>
      <c r="H202" s="7">
        <v>-89.569438939999998</v>
      </c>
      <c r="I202" s="7">
        <v>4</v>
      </c>
      <c r="J202" s="7" t="s">
        <v>1863</v>
      </c>
      <c r="K202" s="7">
        <v>21</v>
      </c>
      <c r="L202" s="7" t="s">
        <v>1863</v>
      </c>
      <c r="M202" s="7">
        <v>21</v>
      </c>
      <c r="N202" s="7">
        <v>1</v>
      </c>
      <c r="O202" s="7">
        <v>0</v>
      </c>
      <c r="P202" s="7">
        <v>0</v>
      </c>
      <c r="Q202" s="7">
        <v>1</v>
      </c>
      <c r="R202" s="7">
        <v>0</v>
      </c>
      <c r="S202" s="7">
        <v>2</v>
      </c>
      <c r="T202" s="7">
        <v>0</v>
      </c>
      <c r="U202" s="7">
        <v>0</v>
      </c>
      <c r="V202" s="134">
        <v>40696</v>
      </c>
      <c r="W202" s="49">
        <v>2011</v>
      </c>
      <c r="X202" s="7">
        <v>5</v>
      </c>
      <c r="Y202" s="179">
        <v>0.125438145</v>
      </c>
      <c r="Z202" s="179">
        <v>7.1004362813951998</v>
      </c>
      <c r="AA202" s="33">
        <v>23.514624389249999</v>
      </c>
      <c r="AB202" s="33">
        <v>53.76</v>
      </c>
      <c r="AC202" s="33">
        <v>110.95523249999999</v>
      </c>
      <c r="AD202" s="201">
        <f t="shared" si="27"/>
        <v>1.1974663117857083</v>
      </c>
      <c r="AE202" s="201">
        <f t="shared" si="28"/>
        <v>0.82690715418594118</v>
      </c>
      <c r="AF202" s="201">
        <f t="shared" ref="AF202:AF265" si="29">LN(AC202)-LN(AB202)</f>
        <v>0.72459711293495044</v>
      </c>
      <c r="AG202" s="201">
        <f t="shared" ref="AG202:AG233" si="30">LN(AC202)-LN(Z202)</f>
        <v>2.7489705789065999</v>
      </c>
      <c r="AH202" s="99"/>
      <c r="AI202" s="224"/>
      <c r="AJ202" s="224" t="s">
        <v>1941</v>
      </c>
      <c r="AK202" s="245"/>
      <c r="AL202" s="224"/>
      <c r="AM202" s="224"/>
      <c r="AN202" s="7"/>
      <c r="AO202" s="7"/>
      <c r="AP202" s="179">
        <v>208.98888890000001</v>
      </c>
      <c r="AQ202" s="179">
        <v>356.15555560000001</v>
      </c>
      <c r="AR202" s="33">
        <v>278.10000000000002</v>
      </c>
      <c r="AS202" s="33">
        <v>285.10000000000002</v>
      </c>
      <c r="AT202" s="7"/>
      <c r="AU202" s="99"/>
      <c r="AV202" s="99"/>
      <c r="AW202" s="99"/>
      <c r="AX202" s="99">
        <v>1</v>
      </c>
      <c r="AY202" s="99"/>
      <c r="AZ202" s="7">
        <v>0</v>
      </c>
      <c r="BA202" s="7">
        <v>0</v>
      </c>
      <c r="BB202" s="201">
        <v>11.596666669999999</v>
      </c>
      <c r="BC202" s="201">
        <v>12.075424999999999</v>
      </c>
      <c r="BD202" s="201">
        <v>15.4925</v>
      </c>
      <c r="BE202" s="201">
        <v>14.145143750000001</v>
      </c>
      <c r="BF202" s="201">
        <v>144.38</v>
      </c>
      <c r="BG202" s="201">
        <v>135.66</v>
      </c>
      <c r="BH202" s="201">
        <v>149.9892218</v>
      </c>
      <c r="BI202" s="201">
        <v>129.62259589999999</v>
      </c>
      <c r="BJ202" s="201">
        <v>169.52537269999999</v>
      </c>
      <c r="BK202" s="201">
        <v>166.91666050000001</v>
      </c>
      <c r="BL202" s="201">
        <v>12.35</v>
      </c>
      <c r="BM202" s="201">
        <v>9.85</v>
      </c>
      <c r="BN202" s="8">
        <v>9.49</v>
      </c>
      <c r="BO202" s="8">
        <v>10.72</v>
      </c>
      <c r="BP202" s="76">
        <v>8.24</v>
      </c>
      <c r="BQ202" s="76">
        <v>7.3135611020000004</v>
      </c>
      <c r="BR202" s="76">
        <v>12.81</v>
      </c>
      <c r="BS202" s="76">
        <v>12.31</v>
      </c>
      <c r="BT202" s="76">
        <v>9.26</v>
      </c>
      <c r="BU202" s="76">
        <v>5.4157748358233704</v>
      </c>
      <c r="BV202" s="76">
        <v>8.4936953180000003</v>
      </c>
      <c r="BW202" s="76">
        <v>5.3</v>
      </c>
      <c r="BX202" s="76">
        <v>7.28</v>
      </c>
      <c r="BY202" s="76">
        <v>7</v>
      </c>
      <c r="BZ202" s="76">
        <v>5.53</v>
      </c>
      <c r="CA202" s="76">
        <v>5.31</v>
      </c>
      <c r="CB202" s="76">
        <v>0.29258412144266699</v>
      </c>
      <c r="CC202" s="76">
        <v>2.4202814277224198</v>
      </c>
      <c r="CD202" s="76">
        <v>2.5051104247233802</v>
      </c>
      <c r="CE202" s="76">
        <v>0.19779886193490201</v>
      </c>
      <c r="CF202" s="76">
        <v>0.32</v>
      </c>
      <c r="CG202" s="76">
        <v>2.54</v>
      </c>
      <c r="CH202" s="76">
        <v>2.72</v>
      </c>
      <c r="CI202" s="76">
        <v>0.17</v>
      </c>
      <c r="CJ202" s="76">
        <v>0.41671965599999999</v>
      </c>
      <c r="CK202" s="76">
        <v>5.5623323070000001</v>
      </c>
      <c r="CL202" s="76">
        <v>2.453736186</v>
      </c>
      <c r="CM202" s="76">
        <v>6.0907168999999997E-2</v>
      </c>
      <c r="CN202" s="76">
        <v>0.26</v>
      </c>
      <c r="CO202" s="76">
        <v>2.74</v>
      </c>
      <c r="CP202" s="76">
        <v>2.13</v>
      </c>
      <c r="CQ202" s="76">
        <v>0.17</v>
      </c>
      <c r="CR202" s="76">
        <v>1178.8399999999999</v>
      </c>
      <c r="CS202" s="76">
        <v>1254.3</v>
      </c>
      <c r="CT202" s="76">
        <v>435.24</v>
      </c>
      <c r="CU202" s="76">
        <v>74.72</v>
      </c>
      <c r="CV202" s="76">
        <v>57665.3</v>
      </c>
      <c r="CW202" s="76"/>
      <c r="CX202" s="76">
        <v>47.81</v>
      </c>
      <c r="CY202" s="76"/>
      <c r="CZ202" s="76"/>
      <c r="DA202" s="76">
        <v>1.98</v>
      </c>
      <c r="DB202" s="76">
        <v>2.23</v>
      </c>
      <c r="DC202" s="76"/>
      <c r="DD202" s="76">
        <v>2.21</v>
      </c>
      <c r="DE202" s="76"/>
      <c r="DF202" s="76"/>
      <c r="DG202" s="76">
        <v>25.47</v>
      </c>
      <c r="DH202" s="76">
        <v>21.65</v>
      </c>
      <c r="DI202" s="76"/>
      <c r="DJ202" s="76">
        <v>21.38</v>
      </c>
      <c r="DK202" s="76"/>
      <c r="DL202" s="76"/>
      <c r="DM202" s="76">
        <v>0.66666666699999999</v>
      </c>
      <c r="DN202" s="76">
        <v>0</v>
      </c>
      <c r="DO202" s="76">
        <v>0.41670000000000001</v>
      </c>
      <c r="DP202" s="157">
        <v>1</v>
      </c>
      <c r="DQ202" s="76">
        <v>149.07810000000001</v>
      </c>
      <c r="DR202" s="76">
        <v>227.85429999999999</v>
      </c>
      <c r="DS202" s="76">
        <v>3.0196923625938301</v>
      </c>
      <c r="DT202" s="76">
        <v>1.25610971572623</v>
      </c>
      <c r="DU202" s="76">
        <v>3.3642768454923999</v>
      </c>
      <c r="DV202" s="76">
        <v>1.8270447386773001</v>
      </c>
      <c r="DW202" s="76">
        <v>6.3839692080862296</v>
      </c>
      <c r="DX202" s="76">
        <v>3.0831544544035401</v>
      </c>
      <c r="DY202" s="76"/>
      <c r="DZ202" s="74"/>
    </row>
    <row r="203" spans="1:130" x14ac:dyDescent="0.3">
      <c r="A203" s="7">
        <v>2085</v>
      </c>
      <c r="B203" s="7" t="s">
        <v>553</v>
      </c>
      <c r="C203" s="49">
        <v>65</v>
      </c>
      <c r="D203" s="7">
        <v>65</v>
      </c>
      <c r="E203" s="7">
        <v>65</v>
      </c>
      <c r="F203" s="7">
        <v>503</v>
      </c>
      <c r="G203" s="7">
        <v>43.53401521</v>
      </c>
      <c r="H203" s="7">
        <v>-89.569438939999998</v>
      </c>
      <c r="I203" s="7">
        <v>2</v>
      </c>
      <c r="J203" s="7" t="s">
        <v>1853</v>
      </c>
      <c r="K203" s="7">
        <v>13</v>
      </c>
      <c r="L203" s="7" t="s">
        <v>1853</v>
      </c>
      <c r="M203" s="7">
        <v>13</v>
      </c>
      <c r="N203" s="7">
        <v>0</v>
      </c>
      <c r="O203" s="7">
        <v>0</v>
      </c>
      <c r="P203" s="7">
        <v>0</v>
      </c>
      <c r="Q203" s="7">
        <v>1</v>
      </c>
      <c r="R203" s="7">
        <v>0</v>
      </c>
      <c r="S203" s="7">
        <v>2</v>
      </c>
      <c r="T203" s="7">
        <v>0</v>
      </c>
      <c r="U203" s="7">
        <v>0</v>
      </c>
      <c r="V203" s="134">
        <v>40725</v>
      </c>
      <c r="W203" s="49">
        <v>2011</v>
      </c>
      <c r="X203" s="7">
        <v>5</v>
      </c>
      <c r="Y203" s="179">
        <v>0.24803179375000001</v>
      </c>
      <c r="Z203" s="179">
        <v>7.2663345927018002</v>
      </c>
      <c r="AA203" s="33">
        <v>23.052481199999999</v>
      </c>
      <c r="AB203" s="33">
        <v>51.164150854120003</v>
      </c>
      <c r="AC203" s="33">
        <v>93.5</v>
      </c>
      <c r="AD203" s="201">
        <f t="shared" si="27"/>
        <v>1.1545214260703667</v>
      </c>
      <c r="AE203" s="201">
        <f t="shared" si="28"/>
        <v>0.79726570027439747</v>
      </c>
      <c r="AF203" s="201">
        <f t="shared" si="29"/>
        <v>0.60292232811918645</v>
      </c>
      <c r="AG203" s="201">
        <f t="shared" si="30"/>
        <v>2.5547094544639508</v>
      </c>
      <c r="AH203" s="99"/>
      <c r="AI203" s="224"/>
      <c r="AJ203" s="224"/>
      <c r="AK203" s="245"/>
      <c r="AL203" s="224" t="s">
        <v>2203</v>
      </c>
      <c r="AM203" s="224"/>
      <c r="AN203" s="7"/>
      <c r="AO203" s="7"/>
      <c r="AP203" s="179">
        <v>208.98888890000001</v>
      </c>
      <c r="AQ203" s="179">
        <v>364.53333329999998</v>
      </c>
      <c r="AR203" s="33">
        <v>253.3</v>
      </c>
      <c r="AS203" s="33">
        <v>278.39999999999998</v>
      </c>
      <c r="AT203" s="7"/>
      <c r="AU203" s="99"/>
      <c r="AV203" s="99"/>
      <c r="AW203" s="99"/>
      <c r="AX203" s="99">
        <v>1</v>
      </c>
      <c r="AY203" s="99"/>
      <c r="AZ203" s="7">
        <v>0</v>
      </c>
      <c r="BA203" s="7">
        <v>0</v>
      </c>
      <c r="BB203" s="201">
        <v>14.406874999999999</v>
      </c>
      <c r="BC203" s="201">
        <v>13.220266670000001</v>
      </c>
      <c r="BD203" s="201">
        <v>17.854117649999999</v>
      </c>
      <c r="BE203" s="201">
        <v>14.72722308</v>
      </c>
      <c r="BF203" s="201">
        <v>135.19999999999999</v>
      </c>
      <c r="BG203" s="201">
        <v>124.45</v>
      </c>
      <c r="BH203" s="201">
        <v>133.420154</v>
      </c>
      <c r="BI203" s="201">
        <v>115.26789220000001</v>
      </c>
      <c r="BJ203" s="201">
        <v>152.99158220000001</v>
      </c>
      <c r="BK203" s="201">
        <v>141.46143050000001</v>
      </c>
      <c r="BL203" s="201">
        <v>10.82</v>
      </c>
      <c r="BM203" s="201">
        <v>11.94</v>
      </c>
      <c r="BN203" s="8">
        <v>9.06</v>
      </c>
      <c r="BO203" s="8">
        <v>9.3000000000000007</v>
      </c>
      <c r="BP203" s="76">
        <v>7.07</v>
      </c>
      <c r="BQ203" s="76">
        <v>7.401914734</v>
      </c>
      <c r="BR203" s="76">
        <v>11.85</v>
      </c>
      <c r="BS203" s="76">
        <v>18.02</v>
      </c>
      <c r="BT203" s="76">
        <v>10.6</v>
      </c>
      <c r="BU203" s="76">
        <v>11.19</v>
      </c>
      <c r="BV203" s="76">
        <v>9.4720303589999997</v>
      </c>
      <c r="BW203" s="76">
        <v>7.5</v>
      </c>
      <c r="BX203" s="76">
        <v>6.55</v>
      </c>
      <c r="BY203" s="76">
        <v>9.1199999999999992</v>
      </c>
      <c r="BZ203" s="76">
        <v>5.3</v>
      </c>
      <c r="CA203" s="76">
        <v>8.9</v>
      </c>
      <c r="CB203" s="76">
        <v>0.27</v>
      </c>
      <c r="CC203" s="76">
        <v>4.66</v>
      </c>
      <c r="CD203" s="76">
        <v>5.53</v>
      </c>
      <c r="CE203" s="76">
        <v>0.15</v>
      </c>
      <c r="CF203" s="76">
        <v>0.49</v>
      </c>
      <c r="CG203" s="76">
        <v>3.97</v>
      </c>
      <c r="CH203" s="76">
        <v>6.37</v>
      </c>
      <c r="CI203" s="76">
        <v>0.36</v>
      </c>
      <c r="CJ203" s="76">
        <v>0.59927102600000004</v>
      </c>
      <c r="CK203" s="76">
        <v>5.8157363919999998</v>
      </c>
      <c r="CL203" s="76">
        <v>2.977851759</v>
      </c>
      <c r="CM203" s="76">
        <v>7.9171182000000007E-2</v>
      </c>
      <c r="CN203" s="76">
        <v>0.25</v>
      </c>
      <c r="CO203" s="76">
        <v>3.59</v>
      </c>
      <c r="CP203" s="76">
        <v>3.45</v>
      </c>
      <c r="CQ203" s="76">
        <v>0.21</v>
      </c>
      <c r="CR203" s="76">
        <v>998.58</v>
      </c>
      <c r="CS203" s="76">
        <v>464.26</v>
      </c>
      <c r="CT203" s="76">
        <v>228.96</v>
      </c>
      <c r="CU203" s="76">
        <v>50.25</v>
      </c>
      <c r="CV203" s="76">
        <v>30120.799999999999</v>
      </c>
      <c r="CW203" s="76"/>
      <c r="CX203" s="76">
        <v>49.25</v>
      </c>
      <c r="CY203" s="76"/>
      <c r="CZ203" s="76"/>
      <c r="DA203" s="76">
        <v>1.87</v>
      </c>
      <c r="DB203" s="76">
        <v>1.95</v>
      </c>
      <c r="DC203" s="76"/>
      <c r="DD203" s="76">
        <v>2.12</v>
      </c>
      <c r="DE203" s="76"/>
      <c r="DF203" s="76"/>
      <c r="DG203" s="76">
        <v>26.3</v>
      </c>
      <c r="DH203" s="76">
        <v>25.56</v>
      </c>
      <c r="DI203" s="76"/>
      <c r="DJ203" s="76">
        <v>23.29</v>
      </c>
      <c r="DK203" s="76"/>
      <c r="DL203" s="76"/>
      <c r="DM203" s="76" t="s">
        <v>5</v>
      </c>
      <c r="DN203" s="76">
        <v>0.25</v>
      </c>
      <c r="DO203" s="76">
        <v>0.41670000000000001</v>
      </c>
      <c r="DP203" s="157" t="s">
        <v>5</v>
      </c>
      <c r="DQ203" s="76">
        <v>160.0386</v>
      </c>
      <c r="DR203" s="76">
        <v>193.2097</v>
      </c>
      <c r="DS203" s="76">
        <v>4.0454615324053096</v>
      </c>
      <c r="DT203" s="76">
        <v>1.55530493551825</v>
      </c>
      <c r="DU203" s="76">
        <v>1.39447608264506</v>
      </c>
      <c r="DV203" s="76">
        <v>2.1904179759090798</v>
      </c>
      <c r="DW203" s="76">
        <v>5.4399376150503702</v>
      </c>
      <c r="DX203" s="76">
        <v>3.7457229114273201</v>
      </c>
      <c r="DY203" s="76"/>
      <c r="DZ203" s="74"/>
    </row>
    <row r="204" spans="1:130" x14ac:dyDescent="0.3">
      <c r="A204" s="5">
        <v>153</v>
      </c>
      <c r="B204" s="5" t="s">
        <v>373</v>
      </c>
      <c r="C204" s="48">
        <v>66</v>
      </c>
      <c r="D204" s="5">
        <v>66</v>
      </c>
      <c r="E204" s="5">
        <v>66</v>
      </c>
      <c r="F204" s="5"/>
      <c r="G204" s="5">
        <v>43.534608290000001</v>
      </c>
      <c r="H204" s="5">
        <v>-89.569438939999998</v>
      </c>
      <c r="I204" s="5">
        <v>1</v>
      </c>
      <c r="J204" s="5" t="s">
        <v>1843</v>
      </c>
      <c r="K204" s="5">
        <v>13</v>
      </c>
      <c r="L204" s="5" t="s">
        <v>1843</v>
      </c>
      <c r="M204" s="5">
        <v>13</v>
      </c>
      <c r="N204" s="5">
        <v>6</v>
      </c>
      <c r="O204" s="5">
        <v>0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133">
        <v>40430</v>
      </c>
      <c r="W204" s="48">
        <v>2010</v>
      </c>
      <c r="X204" s="5">
        <v>6</v>
      </c>
      <c r="Y204" s="178">
        <v>0.34903707625000002</v>
      </c>
      <c r="Z204" s="178">
        <v>5.2231194749999998</v>
      </c>
      <c r="AA204" s="32">
        <v>12.756211216000001</v>
      </c>
      <c r="AB204" s="32">
        <v>29.732703552</v>
      </c>
      <c r="AC204" s="32">
        <v>47.962338857959999</v>
      </c>
      <c r="AD204" s="200">
        <f t="shared" si="27"/>
        <v>0.89292348320228698</v>
      </c>
      <c r="AE204" s="200">
        <f t="shared" si="28"/>
        <v>0.84622926252755537</v>
      </c>
      <c r="AF204" s="200">
        <f t="shared" si="29"/>
        <v>0.47816852610980165</v>
      </c>
      <c r="AG204" s="200">
        <f t="shared" si="30"/>
        <v>2.2173212718396442</v>
      </c>
      <c r="AH204" s="98"/>
      <c r="AI204" s="223"/>
      <c r="AJ204" s="223"/>
      <c r="AK204" s="244" t="s">
        <v>2017</v>
      </c>
      <c r="AL204" s="223"/>
      <c r="AM204" s="223"/>
      <c r="AN204" s="5"/>
      <c r="AO204" s="5"/>
      <c r="AP204" s="178">
        <v>208.98888890000001</v>
      </c>
      <c r="AQ204" s="178">
        <v>350</v>
      </c>
      <c r="AR204" s="32">
        <v>246.3</v>
      </c>
      <c r="AS204" s="32">
        <v>273.39999999999998</v>
      </c>
      <c r="AT204" s="5" t="s">
        <v>1844</v>
      </c>
      <c r="AU204" s="98" t="s">
        <v>1844</v>
      </c>
      <c r="AV204" s="98" t="s">
        <v>1844</v>
      </c>
      <c r="AW204" s="98"/>
      <c r="AX204" s="98" t="s">
        <v>5</v>
      </c>
      <c r="AY204" s="98"/>
      <c r="AZ204" s="5">
        <v>61</v>
      </c>
      <c r="BA204" s="5">
        <v>28</v>
      </c>
      <c r="BB204" s="200">
        <v>14.238421049999999</v>
      </c>
      <c r="BC204" s="200">
        <v>15.60884167</v>
      </c>
      <c r="BD204" s="200">
        <v>16.802499999999998</v>
      </c>
      <c r="BE204" s="200">
        <v>16.421375000000001</v>
      </c>
      <c r="BF204" s="200">
        <v>108.97</v>
      </c>
      <c r="BG204" s="200">
        <v>114.86</v>
      </c>
      <c r="BH204" s="200">
        <v>115.8437888</v>
      </c>
      <c r="BI204" s="200">
        <v>101.3122566</v>
      </c>
      <c r="BJ204" s="200">
        <v>131.4621027</v>
      </c>
      <c r="BK204" s="200">
        <v>119.8421821</v>
      </c>
      <c r="BL204" s="200">
        <v>14.42</v>
      </c>
      <c r="BM204" s="200">
        <v>12.69</v>
      </c>
      <c r="BN204" s="6">
        <v>7.96</v>
      </c>
      <c r="BO204" s="6">
        <v>8.1199999999999992</v>
      </c>
      <c r="BP204" s="75">
        <v>11.74</v>
      </c>
      <c r="BQ204" s="75">
        <v>7.3529117959999999</v>
      </c>
      <c r="BR204" s="75">
        <v>10.34</v>
      </c>
      <c r="BS204" s="75">
        <v>10.45</v>
      </c>
      <c r="BT204" s="75">
        <v>5.87</v>
      </c>
      <c r="BU204" s="75">
        <v>4.45</v>
      </c>
      <c r="BV204" s="75">
        <v>6.8304691129999995</v>
      </c>
      <c r="BW204" s="75">
        <v>4.4800000000000004</v>
      </c>
      <c r="BX204" s="75">
        <v>6.41</v>
      </c>
      <c r="BY204" s="75">
        <v>6.61</v>
      </c>
      <c r="BZ204" s="75">
        <v>3.93</v>
      </c>
      <c r="CA204" s="75">
        <v>3.84</v>
      </c>
      <c r="CB204" s="75">
        <v>0.1</v>
      </c>
      <c r="CC204" s="75">
        <v>3.21</v>
      </c>
      <c r="CD204" s="75">
        <v>2.5099999999999998</v>
      </c>
      <c r="CE204" s="75">
        <v>0.05</v>
      </c>
      <c r="CF204" s="75">
        <v>0.22</v>
      </c>
      <c r="CG204" s="75">
        <v>2.0699999999999998</v>
      </c>
      <c r="CH204" s="75">
        <v>2.0699999999999998</v>
      </c>
      <c r="CI204" s="75">
        <v>0.09</v>
      </c>
      <c r="CJ204" s="75">
        <v>0.47896387800000001</v>
      </c>
      <c r="CK204" s="75">
        <v>4.7737356709999998</v>
      </c>
      <c r="CL204" s="75">
        <v>1.5328400040000001</v>
      </c>
      <c r="CM204" s="75">
        <v>4.492956E-2</v>
      </c>
      <c r="CN204" s="75">
        <v>0.22</v>
      </c>
      <c r="CO204" s="75">
        <v>2.4700000000000002</v>
      </c>
      <c r="CP204" s="75">
        <v>1.68</v>
      </c>
      <c r="CQ204" s="75">
        <v>0.11</v>
      </c>
      <c r="CR204" s="75">
        <v>730.23</v>
      </c>
      <c r="CS204" s="75">
        <v>654.76</v>
      </c>
      <c r="CT204" s="75">
        <v>107.78</v>
      </c>
      <c r="CU204" s="75">
        <v>65.63</v>
      </c>
      <c r="CV204" s="75">
        <v>50936.47</v>
      </c>
      <c r="CW204" s="75"/>
      <c r="CX204" s="75">
        <v>45.72</v>
      </c>
      <c r="CY204" s="75"/>
      <c r="CZ204" s="75"/>
      <c r="DA204" s="75">
        <v>2.16</v>
      </c>
      <c r="DB204" s="75">
        <v>2.29</v>
      </c>
      <c r="DC204" s="75"/>
      <c r="DD204" s="75">
        <v>2.04</v>
      </c>
      <c r="DE204" s="75"/>
      <c r="DF204" s="75"/>
      <c r="DG204" s="75">
        <v>23.11</v>
      </c>
      <c r="DH204" s="75">
        <v>21.51</v>
      </c>
      <c r="DI204" s="75"/>
      <c r="DJ204" s="75">
        <v>22.89</v>
      </c>
      <c r="DK204" s="75"/>
      <c r="DL204" s="75"/>
      <c r="DM204" s="75">
        <v>0.25</v>
      </c>
      <c r="DN204" s="75">
        <v>0.25</v>
      </c>
      <c r="DO204" s="75">
        <v>0.41670000000000001</v>
      </c>
      <c r="DP204" s="156">
        <v>1</v>
      </c>
      <c r="DQ204" s="75">
        <v>187.8229</v>
      </c>
      <c r="DR204" s="75">
        <v>198.83459999999999</v>
      </c>
      <c r="DS204" s="75">
        <v>11.4366246075425</v>
      </c>
      <c r="DT204" s="75">
        <v>6.3055926885964499</v>
      </c>
      <c r="DU204" s="75">
        <v>0.60200327010178201</v>
      </c>
      <c r="DV204" s="75">
        <v>1.90917476133429</v>
      </c>
      <c r="DW204" s="75">
        <v>12.0386278776443</v>
      </c>
      <c r="DX204" s="75">
        <v>8.2147674499307506</v>
      </c>
      <c r="DY204" s="75"/>
      <c r="DZ204" s="74"/>
    </row>
    <row r="205" spans="1:130" x14ac:dyDescent="0.3">
      <c r="A205" s="5">
        <v>647</v>
      </c>
      <c r="B205" s="5" t="s">
        <v>413</v>
      </c>
      <c r="C205" s="48">
        <v>66</v>
      </c>
      <c r="D205" s="5">
        <v>66</v>
      </c>
      <c r="E205" s="5">
        <v>66</v>
      </c>
      <c r="F205" s="5">
        <v>526</v>
      </c>
      <c r="G205" s="5">
        <v>43.534608290000001</v>
      </c>
      <c r="H205" s="5">
        <v>-89.569438939999998</v>
      </c>
      <c r="I205" s="5">
        <v>2</v>
      </c>
      <c r="J205" s="5" t="s">
        <v>1852</v>
      </c>
      <c r="K205" s="5">
        <v>3</v>
      </c>
      <c r="L205" s="5" t="s">
        <v>1852</v>
      </c>
      <c r="M205" s="5">
        <v>3</v>
      </c>
      <c r="N205" s="5">
        <v>5</v>
      </c>
      <c r="O205" s="5">
        <v>1</v>
      </c>
      <c r="P205" s="5">
        <v>0</v>
      </c>
      <c r="Q205" s="5">
        <v>1</v>
      </c>
      <c r="R205" s="5">
        <v>1</v>
      </c>
      <c r="S205" s="5">
        <v>2</v>
      </c>
      <c r="T205" s="5">
        <v>0</v>
      </c>
      <c r="U205" s="5">
        <v>0</v>
      </c>
      <c r="V205" s="133">
        <v>40430</v>
      </c>
      <c r="W205" s="48">
        <v>2010</v>
      </c>
      <c r="X205" s="5">
        <v>6</v>
      </c>
      <c r="Y205" s="178">
        <v>0.12376403325</v>
      </c>
      <c r="Z205" s="178">
        <v>3.9603233134751998</v>
      </c>
      <c r="AA205" s="32">
        <v>12.689529025000001</v>
      </c>
      <c r="AB205" s="32">
        <v>22.04381642409</v>
      </c>
      <c r="AC205" s="32">
        <v>41.541780383999999</v>
      </c>
      <c r="AD205" s="200">
        <f t="shared" si="27"/>
        <v>1.1644515004177693</v>
      </c>
      <c r="AE205" s="200">
        <f t="shared" si="28"/>
        <v>0.55225496111380457</v>
      </c>
      <c r="AF205" s="200">
        <f t="shared" si="29"/>
        <v>0.63366754875625464</v>
      </c>
      <c r="AG205" s="200">
        <f t="shared" si="30"/>
        <v>2.3503740102878288</v>
      </c>
      <c r="AH205" s="98"/>
      <c r="AI205" s="223"/>
      <c r="AJ205" s="223"/>
      <c r="AK205" s="244" t="s">
        <v>2083</v>
      </c>
      <c r="AL205" s="223"/>
      <c r="AM205" s="223"/>
      <c r="AN205" s="5"/>
      <c r="AO205" s="5"/>
      <c r="AP205" s="178">
        <v>208.98888890000001</v>
      </c>
      <c r="AQ205" s="178">
        <v>350</v>
      </c>
      <c r="AR205" s="32">
        <v>241.8</v>
      </c>
      <c r="AS205" s="32">
        <v>273.39999999999998</v>
      </c>
      <c r="AT205" s="5" t="s">
        <v>1844</v>
      </c>
      <c r="AU205" s="98" t="s">
        <v>1844</v>
      </c>
      <c r="AV205" s="98" t="s">
        <v>1844</v>
      </c>
      <c r="AW205" s="98"/>
      <c r="AX205" s="98">
        <v>1</v>
      </c>
      <c r="AY205" s="98">
        <v>1</v>
      </c>
      <c r="AZ205" s="5">
        <v>46</v>
      </c>
      <c r="BA205" s="5">
        <v>16</v>
      </c>
      <c r="BB205" s="200">
        <v>14.075294120000001</v>
      </c>
      <c r="BC205" s="200">
        <v>13.41441667</v>
      </c>
      <c r="BD205" s="200">
        <v>13.503125000000001</v>
      </c>
      <c r="BE205" s="200">
        <v>16.226785710000001</v>
      </c>
      <c r="BF205" s="200">
        <v>115.22</v>
      </c>
      <c r="BG205" s="200">
        <v>124.81</v>
      </c>
      <c r="BH205" s="200">
        <v>125.9633607</v>
      </c>
      <c r="BI205" s="200">
        <v>142.93464750000001</v>
      </c>
      <c r="BJ205" s="200">
        <v>161.03905779999999</v>
      </c>
      <c r="BK205" s="200">
        <v>145.99935730000001</v>
      </c>
      <c r="BL205" s="200">
        <v>15.95</v>
      </c>
      <c r="BM205" s="200">
        <v>15.14</v>
      </c>
      <c r="BN205" s="6">
        <v>8.2100000000000009</v>
      </c>
      <c r="BO205" s="6">
        <v>7.59</v>
      </c>
      <c r="BP205" s="75">
        <v>8.9700000000000006</v>
      </c>
      <c r="BQ205" s="75">
        <v>5.1820478259999998</v>
      </c>
      <c r="BR205" s="75">
        <v>9.23</v>
      </c>
      <c r="BS205" s="75">
        <v>10.64</v>
      </c>
      <c r="BT205" s="75">
        <v>6.02</v>
      </c>
      <c r="BU205" s="75">
        <v>2.91</v>
      </c>
      <c r="BV205" s="75">
        <v>6.2726755790000004</v>
      </c>
      <c r="BW205" s="75">
        <v>3.96</v>
      </c>
      <c r="BX205" s="75">
        <v>5.53</v>
      </c>
      <c r="BY205" s="75">
        <v>6.51</v>
      </c>
      <c r="BZ205" s="75">
        <v>3.7</v>
      </c>
      <c r="CA205" s="75">
        <v>4.13</v>
      </c>
      <c r="CB205" s="75">
        <v>0.11</v>
      </c>
      <c r="CC205" s="75">
        <v>3.41</v>
      </c>
      <c r="CD205" s="75">
        <v>2.46</v>
      </c>
      <c r="CE205" s="75">
        <v>0.05</v>
      </c>
      <c r="CF205" s="75">
        <v>0.23</v>
      </c>
      <c r="CG205" s="75">
        <v>1.41</v>
      </c>
      <c r="CH205" s="75">
        <v>1.21</v>
      </c>
      <c r="CI205" s="75">
        <v>0.06</v>
      </c>
      <c r="CJ205" s="75">
        <v>0.58727289599999999</v>
      </c>
      <c r="CK205" s="75">
        <v>4.2587613390000003</v>
      </c>
      <c r="CL205" s="75">
        <v>1.381229603</v>
      </c>
      <c r="CM205" s="75">
        <v>4.5411740999999999E-2</v>
      </c>
      <c r="CN205" s="75">
        <v>0.13</v>
      </c>
      <c r="CO205" s="75">
        <v>2.2200000000000002</v>
      </c>
      <c r="CP205" s="75">
        <v>1.54</v>
      </c>
      <c r="CQ205" s="75">
        <v>7.0000000000000007E-2</v>
      </c>
      <c r="CR205" s="75">
        <v>673.19</v>
      </c>
      <c r="CS205" s="75">
        <v>1223.8900000000001</v>
      </c>
      <c r="CT205" s="75">
        <v>292.57</v>
      </c>
      <c r="CU205" s="75">
        <v>50.56</v>
      </c>
      <c r="CV205" s="75">
        <v>16903.89</v>
      </c>
      <c r="CW205" s="75"/>
      <c r="CX205" s="75">
        <v>48.74</v>
      </c>
      <c r="CY205" s="75"/>
      <c r="CZ205" s="75"/>
      <c r="DA205" s="75">
        <v>2.39</v>
      </c>
      <c r="DB205" s="75">
        <v>2.72</v>
      </c>
      <c r="DC205" s="75"/>
      <c r="DD205" s="75">
        <v>2.25</v>
      </c>
      <c r="DE205" s="75"/>
      <c r="DF205" s="75"/>
      <c r="DG205" s="75">
        <v>20.63</v>
      </c>
      <c r="DH205" s="75">
        <v>16.87</v>
      </c>
      <c r="DI205" s="75"/>
      <c r="DJ205" s="75">
        <v>21.95</v>
      </c>
      <c r="DK205" s="75"/>
      <c r="DL205" s="75"/>
      <c r="DM205" s="75">
        <v>0.25</v>
      </c>
      <c r="DN205" s="75">
        <v>0.5</v>
      </c>
      <c r="DO205" s="75">
        <v>0.25</v>
      </c>
      <c r="DP205" s="156">
        <v>0</v>
      </c>
      <c r="DQ205" s="75">
        <v>161.92760000000001</v>
      </c>
      <c r="DR205" s="75">
        <v>227.6455</v>
      </c>
      <c r="DS205" s="75">
        <v>4.2380051331582704</v>
      </c>
      <c r="DT205" s="75">
        <v>2.36635470501284</v>
      </c>
      <c r="DU205" s="75">
        <v>0.97401554768921395</v>
      </c>
      <c r="DV205" s="75">
        <v>0.84328484419854499</v>
      </c>
      <c r="DW205" s="75">
        <v>5.2120206808474903</v>
      </c>
      <c r="DX205" s="75">
        <v>3.2096395492113801</v>
      </c>
      <c r="DY205" s="75"/>
      <c r="DZ205" s="74"/>
    </row>
    <row r="206" spans="1:130" x14ac:dyDescent="0.3">
      <c r="A206" s="5">
        <v>1032</v>
      </c>
      <c r="B206" s="5" t="s">
        <v>437</v>
      </c>
      <c r="C206" s="48">
        <v>66</v>
      </c>
      <c r="D206" s="5">
        <v>66</v>
      </c>
      <c r="E206" s="5">
        <v>66</v>
      </c>
      <c r="F206" s="5"/>
      <c r="G206" s="5">
        <v>43.534608290000001</v>
      </c>
      <c r="H206" s="5">
        <v>-89.569438939999998</v>
      </c>
      <c r="I206" s="5">
        <v>3</v>
      </c>
      <c r="J206" s="5" t="s">
        <v>1860</v>
      </c>
      <c r="K206" s="5">
        <v>24</v>
      </c>
      <c r="L206" s="5" t="s">
        <v>1860</v>
      </c>
      <c r="M206" s="5">
        <v>24</v>
      </c>
      <c r="N206" s="5">
        <v>6</v>
      </c>
      <c r="O206" s="5">
        <v>0</v>
      </c>
      <c r="P206" s="5">
        <v>0</v>
      </c>
      <c r="Q206" s="5">
        <v>0</v>
      </c>
      <c r="R206" s="5">
        <v>0</v>
      </c>
      <c r="S206" s="5">
        <v>2</v>
      </c>
      <c r="T206" s="5">
        <v>0</v>
      </c>
      <c r="U206" s="5">
        <v>0</v>
      </c>
      <c r="V206" s="133">
        <v>40430</v>
      </c>
      <c r="W206" s="48">
        <v>2010</v>
      </c>
      <c r="X206" s="5">
        <v>6</v>
      </c>
      <c r="Y206" s="178">
        <v>0.10940541300000001</v>
      </c>
      <c r="Z206" s="178">
        <v>2.6226265340100001</v>
      </c>
      <c r="AA206" s="32">
        <v>9.8079660000000004</v>
      </c>
      <c r="AB206" s="32">
        <v>19.905725625032499</v>
      </c>
      <c r="AC206" s="32">
        <v>33.438917665464999</v>
      </c>
      <c r="AD206" s="200">
        <f t="shared" si="27"/>
        <v>1.3190186031214086</v>
      </c>
      <c r="AE206" s="200">
        <f t="shared" si="28"/>
        <v>0.70781249756797227</v>
      </c>
      <c r="AF206" s="200">
        <f t="shared" si="29"/>
        <v>0.51871301103142109</v>
      </c>
      <c r="AG206" s="200">
        <f t="shared" si="30"/>
        <v>2.545544111720802</v>
      </c>
      <c r="AH206" s="98"/>
      <c r="AI206" s="223"/>
      <c r="AJ206" s="223"/>
      <c r="AK206" s="244"/>
      <c r="AL206" s="223"/>
      <c r="AM206" s="223"/>
      <c r="AN206" s="5"/>
      <c r="AO206" s="5"/>
      <c r="AP206" s="178">
        <v>208.98888890000001</v>
      </c>
      <c r="AQ206" s="178">
        <v>350</v>
      </c>
      <c r="AR206" s="32">
        <v>253.3</v>
      </c>
      <c r="AS206" s="32">
        <v>272.5</v>
      </c>
      <c r="AT206" s="5" t="s">
        <v>1844</v>
      </c>
      <c r="AU206" s="98" t="s">
        <v>1844</v>
      </c>
      <c r="AV206" s="98" t="s">
        <v>1844</v>
      </c>
      <c r="AW206" s="98"/>
      <c r="AX206" s="98" t="s">
        <v>5</v>
      </c>
      <c r="AY206" s="98"/>
      <c r="AZ206" s="5">
        <v>4</v>
      </c>
      <c r="BA206" s="5">
        <v>18</v>
      </c>
      <c r="BB206" s="200">
        <v>16.1935</v>
      </c>
      <c r="BC206" s="200">
        <v>13.925575</v>
      </c>
      <c r="BD206" s="200">
        <v>17.623125000000002</v>
      </c>
      <c r="BE206" s="200">
        <v>19.300233330000001</v>
      </c>
      <c r="BF206" s="200">
        <v>111.08</v>
      </c>
      <c r="BG206" s="200">
        <v>111.71</v>
      </c>
      <c r="BH206" s="200">
        <v>115.9286967</v>
      </c>
      <c r="BI206" s="200">
        <v>107.33999230000001</v>
      </c>
      <c r="BJ206" s="200">
        <v>133.20578230000001</v>
      </c>
      <c r="BK206" s="200">
        <v>128.84717660000001</v>
      </c>
      <c r="BL206" s="200">
        <v>13.66</v>
      </c>
      <c r="BM206" s="200">
        <v>15.3</v>
      </c>
      <c r="BN206" s="6">
        <v>8.33</v>
      </c>
      <c r="BO206" s="6">
        <v>7.87</v>
      </c>
      <c r="BP206" s="75">
        <v>10.35</v>
      </c>
      <c r="BQ206" s="75">
        <v>6.1204154539999998</v>
      </c>
      <c r="BR206" s="75">
        <v>9.85</v>
      </c>
      <c r="BS206" s="75">
        <v>7.33</v>
      </c>
      <c r="BT206" s="75">
        <v>7.47</v>
      </c>
      <c r="BU206" s="75">
        <v>5.33</v>
      </c>
      <c r="BV206" s="75">
        <v>6.5140074629999996</v>
      </c>
      <c r="BW206" s="75">
        <v>3.94</v>
      </c>
      <c r="BX206" s="75">
        <v>6.03</v>
      </c>
      <c r="BY206" s="75">
        <v>4.7</v>
      </c>
      <c r="BZ206" s="75">
        <v>3.82</v>
      </c>
      <c r="CA206" s="75">
        <v>2.63</v>
      </c>
      <c r="CB206" s="75">
        <v>0.12</v>
      </c>
      <c r="CC206" s="75">
        <v>3.98</v>
      </c>
      <c r="CD206" s="75">
        <v>3.32</v>
      </c>
      <c r="CE206" s="75">
        <v>0.06</v>
      </c>
      <c r="CF206" s="75">
        <v>0.3</v>
      </c>
      <c r="CG206" s="75">
        <v>2.6</v>
      </c>
      <c r="CH206" s="75">
        <v>2.31</v>
      </c>
      <c r="CI206" s="75">
        <v>0.11</v>
      </c>
      <c r="CJ206" s="75">
        <v>0.45369110899999998</v>
      </c>
      <c r="CK206" s="75">
        <v>4.5408328459999998</v>
      </c>
      <c r="CL206" s="75">
        <v>1.4772061139999999</v>
      </c>
      <c r="CM206" s="75">
        <v>4.2277394000000003E-2</v>
      </c>
      <c r="CN206" s="75">
        <v>0.17</v>
      </c>
      <c r="CO206" s="75">
        <v>2.2400000000000002</v>
      </c>
      <c r="CP206" s="75">
        <v>1.44</v>
      </c>
      <c r="CQ206" s="75">
        <v>0.09</v>
      </c>
      <c r="CR206" s="75">
        <v>384.99</v>
      </c>
      <c r="CS206" s="75">
        <v>933.92</v>
      </c>
      <c r="CT206" s="75">
        <v>159.38999999999999</v>
      </c>
      <c r="CU206" s="75">
        <v>37.799999999999997</v>
      </c>
      <c r="CV206" s="75">
        <v>18779.169999999998</v>
      </c>
      <c r="CW206" s="75"/>
      <c r="CX206" s="75">
        <v>49.13</v>
      </c>
      <c r="CY206" s="75"/>
      <c r="CZ206" s="75"/>
      <c r="DA206" s="75">
        <v>2.29</v>
      </c>
      <c r="DB206" s="75">
        <v>2.2799999999999998</v>
      </c>
      <c r="DC206" s="75"/>
      <c r="DD206" s="75">
        <v>2.57</v>
      </c>
      <c r="DE206" s="75"/>
      <c r="DF206" s="75"/>
      <c r="DG206" s="75">
        <v>22.16</v>
      </c>
      <c r="DH206" s="75">
        <v>21.35</v>
      </c>
      <c r="DI206" s="75"/>
      <c r="DJ206" s="75">
        <v>18.239999999999998</v>
      </c>
      <c r="DK206" s="75"/>
      <c r="DL206" s="75"/>
      <c r="DM206" s="75">
        <v>0.58333333300000001</v>
      </c>
      <c r="DN206" s="75">
        <v>0.66666666666666663</v>
      </c>
      <c r="DO206" s="75">
        <v>0.5</v>
      </c>
      <c r="DP206" s="156">
        <v>2</v>
      </c>
      <c r="DQ206" s="75">
        <v>168.285</v>
      </c>
      <c r="DR206" s="75">
        <v>233.06870000000001</v>
      </c>
      <c r="DS206" s="75">
        <v>4.5321924116825603</v>
      </c>
      <c r="DT206" s="75">
        <v>3.84200023426569</v>
      </c>
      <c r="DU206" s="75">
        <v>0.95980033871111503</v>
      </c>
      <c r="DV206" s="75">
        <v>1.3892470331709099</v>
      </c>
      <c r="DW206" s="75">
        <v>5.4919927503936803</v>
      </c>
      <c r="DX206" s="75">
        <v>5.2312472674365997</v>
      </c>
      <c r="DY206" s="75"/>
      <c r="DZ206" s="74"/>
    </row>
    <row r="207" spans="1:130" x14ac:dyDescent="0.3">
      <c r="A207" s="5">
        <v>1207</v>
      </c>
      <c r="B207" s="5" t="s">
        <v>928</v>
      </c>
      <c r="C207" s="48">
        <v>66</v>
      </c>
      <c r="D207" s="5">
        <v>66</v>
      </c>
      <c r="E207" s="5">
        <v>66</v>
      </c>
      <c r="F207" s="5"/>
      <c r="G207" s="5">
        <v>43.534608290000001</v>
      </c>
      <c r="H207" s="5">
        <v>-89.569438939999998</v>
      </c>
      <c r="I207" s="5">
        <v>4</v>
      </c>
      <c r="J207" s="5" t="s">
        <v>1864</v>
      </c>
      <c r="K207" s="5">
        <v>3</v>
      </c>
      <c r="L207" s="5" t="s">
        <v>1864</v>
      </c>
      <c r="M207" s="5">
        <v>3</v>
      </c>
      <c r="N207" s="5">
        <v>2</v>
      </c>
      <c r="O207" s="5">
        <v>0</v>
      </c>
      <c r="P207" s="5">
        <v>0</v>
      </c>
      <c r="Q207" s="5">
        <v>0</v>
      </c>
      <c r="R207" s="5">
        <v>0</v>
      </c>
      <c r="S207" s="5">
        <v>2</v>
      </c>
      <c r="T207" s="5">
        <v>0</v>
      </c>
      <c r="U207" s="5">
        <v>0</v>
      </c>
      <c r="V207" s="133">
        <v>40430</v>
      </c>
      <c r="W207" s="48">
        <v>2010</v>
      </c>
      <c r="X207" s="5">
        <v>6</v>
      </c>
      <c r="Y207" s="178">
        <v>8.8442292500000002E-3</v>
      </c>
      <c r="Z207" s="178">
        <v>9.9733023545999999E-2</v>
      </c>
      <c r="AA207" s="32">
        <v>0.88665615149999999</v>
      </c>
      <c r="AB207" s="32">
        <v>2.9990954457900001</v>
      </c>
      <c r="AC207" s="32">
        <v>5.3530333312499998</v>
      </c>
      <c r="AD207" s="200">
        <f t="shared" si="27"/>
        <v>2.1849604025558165</v>
      </c>
      <c r="AE207" s="200">
        <f t="shared" si="28"/>
        <v>1.2186087502877465</v>
      </c>
      <c r="AF207" s="200">
        <f t="shared" si="29"/>
        <v>0.57935265290806992</v>
      </c>
      <c r="AG207" s="200">
        <f t="shared" si="30"/>
        <v>3.9829218057516327</v>
      </c>
      <c r="AH207" s="98"/>
      <c r="AI207" s="223"/>
      <c r="AJ207" s="223"/>
      <c r="AK207" s="244"/>
      <c r="AL207" s="223"/>
      <c r="AM207" s="223"/>
      <c r="AN207" s="5"/>
      <c r="AO207" s="5"/>
      <c r="AP207" s="178">
        <v>221.53333330000001</v>
      </c>
      <c r="AQ207" s="178">
        <v>340.78888890000002</v>
      </c>
      <c r="AR207" s="32">
        <v>246.8</v>
      </c>
      <c r="AS207" s="32">
        <v>272.5</v>
      </c>
      <c r="AT207" s="5"/>
      <c r="AU207" s="98"/>
      <c r="AV207" s="98" t="s">
        <v>1844</v>
      </c>
      <c r="AW207" s="98"/>
      <c r="AX207" s="98" t="s">
        <v>5</v>
      </c>
      <c r="AY207" s="98"/>
      <c r="AZ207" s="5">
        <v>0</v>
      </c>
      <c r="BA207" s="5">
        <v>0</v>
      </c>
      <c r="BB207" s="200">
        <v>12.343999999999999</v>
      </c>
      <c r="BC207" s="200">
        <v>15.23615833</v>
      </c>
      <c r="BD207" s="200">
        <v>17.64833333</v>
      </c>
      <c r="BE207" s="200">
        <v>14.299555</v>
      </c>
      <c r="BF207" s="200">
        <v>103.69</v>
      </c>
      <c r="BG207" s="200">
        <v>111.75</v>
      </c>
      <c r="BH207" s="200">
        <v>117.4053643</v>
      </c>
      <c r="BI207" s="200">
        <v>114.0786797</v>
      </c>
      <c r="BJ207" s="200">
        <v>134.96909059999999</v>
      </c>
      <c r="BK207" s="200">
        <v>130.01959450000001</v>
      </c>
      <c r="BL207" s="200">
        <v>13.79</v>
      </c>
      <c r="BM207" s="200">
        <v>22.11</v>
      </c>
      <c r="BN207" s="6">
        <v>10.85</v>
      </c>
      <c r="BO207" s="6">
        <v>9.7799999999999994</v>
      </c>
      <c r="BP207" s="75">
        <v>9.9600000000000009</v>
      </c>
      <c r="BQ207" s="75">
        <v>6.9326396499999996</v>
      </c>
      <c r="BR207" s="75">
        <v>13.48</v>
      </c>
      <c r="BS207" s="75">
        <v>9.94</v>
      </c>
      <c r="BT207" s="75">
        <v>8.2899999999999991</v>
      </c>
      <c r="BU207" s="75">
        <v>5.98</v>
      </c>
      <c r="BV207" s="75">
        <v>7.5833628380000002</v>
      </c>
      <c r="BW207" s="75">
        <v>5.79</v>
      </c>
      <c r="BX207" s="75">
        <v>8.85</v>
      </c>
      <c r="BY207" s="75">
        <v>6.57</v>
      </c>
      <c r="BZ207" s="75">
        <v>4.63</v>
      </c>
      <c r="CA207" s="75">
        <v>3.37</v>
      </c>
      <c r="CB207" s="75">
        <v>0.19</v>
      </c>
      <c r="CC207" s="75">
        <v>4.51</v>
      </c>
      <c r="CD207" s="75">
        <v>3.51</v>
      </c>
      <c r="CE207" s="75">
        <v>7.0000000000000007E-2</v>
      </c>
      <c r="CF207" s="75">
        <v>0.28000000000000003</v>
      </c>
      <c r="CG207" s="75">
        <v>3.02</v>
      </c>
      <c r="CH207" s="75">
        <v>2.57</v>
      </c>
      <c r="CI207" s="75">
        <v>0.11</v>
      </c>
      <c r="CJ207" s="75">
        <v>0.79059277500000003</v>
      </c>
      <c r="CK207" s="75">
        <v>4.9904091580000003</v>
      </c>
      <c r="CL207" s="75">
        <v>1.7409835229999999</v>
      </c>
      <c r="CM207" s="75">
        <v>6.1377382000000001E-2</v>
      </c>
      <c r="CN207" s="75">
        <v>0.27</v>
      </c>
      <c r="CO207" s="75">
        <v>3.36</v>
      </c>
      <c r="CP207" s="75">
        <v>2.0299999999999998</v>
      </c>
      <c r="CQ207" s="75">
        <v>0.13</v>
      </c>
      <c r="CR207" s="75">
        <v>951.88</v>
      </c>
      <c r="CS207" s="75">
        <v>1154.4100000000001</v>
      </c>
      <c r="CT207" s="75">
        <v>386.54</v>
      </c>
      <c r="CU207" s="75">
        <v>88.74</v>
      </c>
      <c r="CV207" s="75">
        <v>25724.41</v>
      </c>
      <c r="CW207" s="75"/>
      <c r="CX207" s="75">
        <v>48.17</v>
      </c>
      <c r="CY207" s="75"/>
      <c r="CZ207" s="75"/>
      <c r="DA207" s="75">
        <v>2.0699999999999998</v>
      </c>
      <c r="DB207" s="75">
        <v>2.13</v>
      </c>
      <c r="DC207" s="75"/>
      <c r="DD207" s="75">
        <v>2.06</v>
      </c>
      <c r="DE207" s="75"/>
      <c r="DF207" s="75"/>
      <c r="DG207" s="75">
        <v>24.1</v>
      </c>
      <c r="DH207" s="75">
        <v>23.25</v>
      </c>
      <c r="DI207" s="75"/>
      <c r="DJ207" s="75">
        <v>23.82</v>
      </c>
      <c r="DK207" s="75"/>
      <c r="DL207" s="75"/>
      <c r="DM207" s="75">
        <v>2.5833333330000001</v>
      </c>
      <c r="DN207" s="75">
        <v>0.16666666666666666</v>
      </c>
      <c r="DO207" s="75">
        <v>0.25</v>
      </c>
      <c r="DP207" s="156">
        <v>11</v>
      </c>
      <c r="DQ207" s="75">
        <v>183.684</v>
      </c>
      <c r="DR207" s="75">
        <v>294.78989999999999</v>
      </c>
      <c r="DS207" s="75">
        <v>2.9260577949086501</v>
      </c>
      <c r="DT207" s="75">
        <v>3.8603764918676</v>
      </c>
      <c r="DU207" s="75">
        <v>0.64213540645891898</v>
      </c>
      <c r="DV207" s="75">
        <v>4.4738642673985796</v>
      </c>
      <c r="DW207" s="75">
        <v>3.5681932013675701</v>
      </c>
      <c r="DX207" s="75">
        <v>8.33424075926618</v>
      </c>
      <c r="DY207" s="75"/>
      <c r="DZ207" s="74"/>
    </row>
    <row r="208" spans="1:130" x14ac:dyDescent="0.3">
      <c r="A208" s="5">
        <v>2015</v>
      </c>
      <c r="B208" s="5" t="s">
        <v>1263</v>
      </c>
      <c r="C208" s="48">
        <v>66</v>
      </c>
      <c r="D208" s="5">
        <v>66</v>
      </c>
      <c r="E208" s="5">
        <v>66</v>
      </c>
      <c r="F208" s="5"/>
      <c r="G208" s="5">
        <v>43.534608290000001</v>
      </c>
      <c r="H208" s="5">
        <v>-89.569438939999998</v>
      </c>
      <c r="I208" s="5">
        <v>1</v>
      </c>
      <c r="J208" s="5" t="s">
        <v>1853</v>
      </c>
      <c r="K208" s="5">
        <v>14</v>
      </c>
      <c r="L208" s="5" t="s">
        <v>1853</v>
      </c>
      <c r="M208" s="5">
        <v>14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2</v>
      </c>
      <c r="T208" s="5">
        <v>0</v>
      </c>
      <c r="U208" s="5">
        <v>0</v>
      </c>
      <c r="V208" s="133">
        <v>40725</v>
      </c>
      <c r="W208" s="48">
        <v>2011</v>
      </c>
      <c r="X208" s="5">
        <v>5</v>
      </c>
      <c r="Y208" s="178">
        <v>0.16298837875</v>
      </c>
      <c r="Z208" s="178">
        <v>7.9096712062800001E-2</v>
      </c>
      <c r="AA208" s="32">
        <v>0.43425719600000001</v>
      </c>
      <c r="AB208" s="32">
        <v>2.1777859273125002</v>
      </c>
      <c r="AC208" s="32">
        <v>9.6402442799999992</v>
      </c>
      <c r="AD208" s="200">
        <f t="shared" si="27"/>
        <v>1.7029656690158013</v>
      </c>
      <c r="AE208" s="200">
        <f t="shared" si="28"/>
        <v>1.6124270339251661</v>
      </c>
      <c r="AF208" s="200">
        <f t="shared" si="29"/>
        <v>1.4876377175238169</v>
      </c>
      <c r="AG208" s="200">
        <f t="shared" si="30"/>
        <v>4.8030304204647845</v>
      </c>
      <c r="AH208" s="98"/>
      <c r="AI208" s="223"/>
      <c r="AJ208" s="223"/>
      <c r="AK208" s="244"/>
      <c r="AL208" s="223"/>
      <c r="AM208" s="223"/>
      <c r="AN208" s="5"/>
      <c r="AO208" s="5"/>
      <c r="AP208" s="178">
        <v>221.53333330000001</v>
      </c>
      <c r="AQ208" s="178">
        <v>364.53333329999998</v>
      </c>
      <c r="AR208" s="32">
        <v>241.8</v>
      </c>
      <c r="AS208" s="32">
        <v>265.8</v>
      </c>
      <c r="AT208" s="5" t="s">
        <v>1844</v>
      </c>
      <c r="AU208" s="98" t="s">
        <v>1844</v>
      </c>
      <c r="AV208" s="98" t="s">
        <v>1844</v>
      </c>
      <c r="AW208" s="98"/>
      <c r="AX208" s="98" t="s">
        <v>5</v>
      </c>
      <c r="AY208" s="98"/>
      <c r="AZ208" s="5">
        <v>14</v>
      </c>
      <c r="BA208" s="5">
        <v>1</v>
      </c>
      <c r="BB208" s="200">
        <v>15.54466667</v>
      </c>
      <c r="BC208" s="200">
        <v>10.01445</v>
      </c>
      <c r="BD208" s="200">
        <v>14.025</v>
      </c>
      <c r="BE208" s="200">
        <v>14.810178949999999</v>
      </c>
      <c r="BF208" s="200">
        <v>101.93</v>
      </c>
      <c r="BG208" s="200">
        <v>112.06</v>
      </c>
      <c r="BH208" s="200">
        <v>104.4013612</v>
      </c>
      <c r="BI208" s="200">
        <v>95.413576820000003</v>
      </c>
      <c r="BJ208" s="200">
        <v>124.3282176</v>
      </c>
      <c r="BK208" s="200">
        <v>110.8328016</v>
      </c>
      <c r="BL208" s="200">
        <v>17.45</v>
      </c>
      <c r="BM208" s="200">
        <v>12.92</v>
      </c>
      <c r="BN208" s="6">
        <v>12.47</v>
      </c>
      <c r="BO208" s="6">
        <v>11.94</v>
      </c>
      <c r="BP208" s="75">
        <v>12.68</v>
      </c>
      <c r="BQ208" s="75">
        <v>8.5501660509999997</v>
      </c>
      <c r="BR208" s="75">
        <v>12.29</v>
      </c>
      <c r="BS208" s="75">
        <v>9.84</v>
      </c>
      <c r="BT208" s="75">
        <v>6.28</v>
      </c>
      <c r="BU208" s="75">
        <v>6.21</v>
      </c>
      <c r="BV208" s="75">
        <v>6.5922325189999995</v>
      </c>
      <c r="BW208" s="75">
        <v>4.8499999999999996</v>
      </c>
      <c r="BX208" s="75">
        <v>7.16</v>
      </c>
      <c r="BY208" s="75">
        <v>6.2</v>
      </c>
      <c r="BZ208" s="75">
        <v>5.13</v>
      </c>
      <c r="CA208" s="75">
        <v>3.64</v>
      </c>
      <c r="CB208" s="75">
        <v>0.14000000000000001</v>
      </c>
      <c r="CC208" s="75">
        <v>3.25</v>
      </c>
      <c r="CD208" s="75">
        <v>2.83</v>
      </c>
      <c r="CE208" s="75">
        <v>0.06</v>
      </c>
      <c r="CF208" s="75">
        <v>0.28000000000000003</v>
      </c>
      <c r="CG208" s="75">
        <v>2.78</v>
      </c>
      <c r="CH208" s="75">
        <v>3.02</v>
      </c>
      <c r="CI208" s="75">
        <v>0.13</v>
      </c>
      <c r="CJ208" s="75">
        <v>0.37961683800000001</v>
      </c>
      <c r="CK208" s="75">
        <v>4.8141683720000001</v>
      </c>
      <c r="CL208" s="75">
        <v>1.3611768</v>
      </c>
      <c r="CM208" s="75">
        <v>3.7270509E-2</v>
      </c>
      <c r="CN208" s="75">
        <v>0.18</v>
      </c>
      <c r="CO208" s="75">
        <v>2.79</v>
      </c>
      <c r="CP208" s="75">
        <v>1.79</v>
      </c>
      <c r="CQ208" s="75">
        <v>0.09</v>
      </c>
      <c r="CR208" s="75">
        <v>702.87</v>
      </c>
      <c r="CS208" s="75">
        <v>371.5</v>
      </c>
      <c r="CT208" s="75">
        <v>87.75</v>
      </c>
      <c r="CU208" s="75">
        <v>28.08</v>
      </c>
      <c r="CV208" s="75">
        <v>23333.919999999998</v>
      </c>
      <c r="CW208" s="75"/>
      <c r="CX208" s="75">
        <v>47.45</v>
      </c>
      <c r="CY208" s="75"/>
      <c r="CZ208" s="75"/>
      <c r="DA208" s="75">
        <v>1.97</v>
      </c>
      <c r="DB208" s="75">
        <v>2.25</v>
      </c>
      <c r="DC208" s="75"/>
      <c r="DD208" s="75">
        <v>2.06</v>
      </c>
      <c r="DE208" s="75"/>
      <c r="DF208" s="75"/>
      <c r="DG208" s="75">
        <v>25.67</v>
      </c>
      <c r="DH208" s="75">
        <v>21.66</v>
      </c>
      <c r="DI208" s="75"/>
      <c r="DJ208" s="75">
        <v>24.17</v>
      </c>
      <c r="DK208" s="75"/>
      <c r="DL208" s="75"/>
      <c r="DM208" s="75" t="s">
        <v>5</v>
      </c>
      <c r="DN208" s="75">
        <v>0.5</v>
      </c>
      <c r="DO208" s="75">
        <v>0.41670000000000001</v>
      </c>
      <c r="DP208" s="156" t="s">
        <v>5</v>
      </c>
      <c r="DQ208" s="75">
        <v>120.7153</v>
      </c>
      <c r="DR208" s="75">
        <v>290.2783</v>
      </c>
      <c r="DS208" s="75">
        <v>4.8587047375104904</v>
      </c>
      <c r="DT208" s="75">
        <v>2.21521898123284</v>
      </c>
      <c r="DU208" s="75">
        <v>0.98827571981347895</v>
      </c>
      <c r="DV208" s="75">
        <v>3.6781254403102102</v>
      </c>
      <c r="DW208" s="75">
        <v>5.8469804573239701</v>
      </c>
      <c r="DX208" s="75">
        <v>5.8933444215430502</v>
      </c>
      <c r="DY208" s="75"/>
      <c r="DZ208" s="74"/>
    </row>
    <row r="209" spans="1:130" x14ac:dyDescent="0.3">
      <c r="A209" s="1">
        <v>2018</v>
      </c>
      <c r="B209" s="1" t="s">
        <v>886</v>
      </c>
      <c r="C209" s="47">
        <v>67</v>
      </c>
      <c r="D209" s="1">
        <v>67</v>
      </c>
      <c r="E209" s="1">
        <v>67</v>
      </c>
      <c r="F209" s="1">
        <v>526</v>
      </c>
      <c r="G209" s="1">
        <v>43.535925550000002</v>
      </c>
      <c r="H209" s="1">
        <v>-89.569438939999998</v>
      </c>
      <c r="I209" s="1">
        <v>1</v>
      </c>
      <c r="J209" s="1" t="s">
        <v>1853</v>
      </c>
      <c r="K209" s="1">
        <v>17</v>
      </c>
      <c r="L209" s="1" t="s">
        <v>1853</v>
      </c>
      <c r="M209" s="1">
        <v>17</v>
      </c>
      <c r="N209" s="1">
        <v>0</v>
      </c>
      <c r="O209" s="1">
        <v>1</v>
      </c>
      <c r="P209" s="1">
        <v>0</v>
      </c>
      <c r="Q209" s="1">
        <v>1</v>
      </c>
      <c r="R209" s="1">
        <v>1</v>
      </c>
      <c r="S209" s="1">
        <v>2</v>
      </c>
      <c r="T209" s="1">
        <v>0</v>
      </c>
      <c r="U209" s="1">
        <v>0</v>
      </c>
      <c r="V209" s="142">
        <v>40725</v>
      </c>
      <c r="W209" s="47">
        <v>2011</v>
      </c>
      <c r="X209" s="1">
        <v>5</v>
      </c>
      <c r="Y209" s="185">
        <v>6.8845941999999993E-2</v>
      </c>
      <c r="Z209" s="185">
        <v>0.51238072255680001</v>
      </c>
      <c r="AA209" s="30">
        <v>2.6708423849999998</v>
      </c>
      <c r="AB209" s="30">
        <v>6.8415611244449996</v>
      </c>
      <c r="AC209" s="30">
        <v>16.465132223249999</v>
      </c>
      <c r="AD209" s="207">
        <f t="shared" si="27"/>
        <v>1.6510812541839455</v>
      </c>
      <c r="AE209" s="207">
        <f t="shared" si="28"/>
        <v>0.94062201750839591</v>
      </c>
      <c r="AF209" s="207">
        <f t="shared" si="29"/>
        <v>0.87822900620002242</v>
      </c>
      <c r="AG209" s="207">
        <f t="shared" si="30"/>
        <v>3.4699322778923638</v>
      </c>
      <c r="AP209" s="185">
        <v>194.2222222</v>
      </c>
      <c r="AQ209" s="185">
        <v>340.78888890000002</v>
      </c>
      <c r="AR209" s="30">
        <v>241.8</v>
      </c>
      <c r="AS209" s="30">
        <v>272.5</v>
      </c>
      <c r="AT209" s="1" t="s">
        <v>1844</v>
      </c>
      <c r="AV209" s="97" t="s">
        <v>1844</v>
      </c>
      <c r="AX209" s="97">
        <v>1</v>
      </c>
      <c r="AY209" s="97">
        <v>1</v>
      </c>
      <c r="AZ209" s="1">
        <v>41</v>
      </c>
      <c r="BA209" s="1">
        <v>0</v>
      </c>
      <c r="BB209" s="207">
        <v>14.079333330000001</v>
      </c>
      <c r="BC209" s="207">
        <v>12.15951667</v>
      </c>
      <c r="BD209" s="207">
        <v>13.5825</v>
      </c>
      <c r="BE209" s="207">
        <v>12.583444439999999</v>
      </c>
      <c r="BF209" s="207">
        <v>107.77</v>
      </c>
      <c r="BG209" s="207">
        <v>119.31</v>
      </c>
      <c r="BH209" s="207">
        <v>102.5991061</v>
      </c>
      <c r="BI209" s="207">
        <v>107.416225</v>
      </c>
      <c r="BJ209" s="207">
        <v>124.36051500000001</v>
      </c>
      <c r="BK209" s="207">
        <v>111.05216710000001</v>
      </c>
      <c r="BL209" s="207">
        <v>14.1</v>
      </c>
      <c r="BM209" s="207">
        <v>12.27</v>
      </c>
      <c r="BN209" s="2">
        <v>10.62</v>
      </c>
      <c r="BO209" s="2">
        <v>8.1999999999999993</v>
      </c>
      <c r="BP209" s="74">
        <v>14.09</v>
      </c>
      <c r="BQ209" s="74">
        <v>8.2952134019999999</v>
      </c>
      <c r="BR209" s="74">
        <v>12.76</v>
      </c>
      <c r="BS209" s="74">
        <v>8.93</v>
      </c>
      <c r="BT209" s="74">
        <v>9.02</v>
      </c>
      <c r="BU209" s="74">
        <v>5.79</v>
      </c>
      <c r="BV209" s="74">
        <v>7.546377025</v>
      </c>
      <c r="BW209" s="74">
        <v>5.32</v>
      </c>
      <c r="BX209" s="74">
        <v>7.58</v>
      </c>
      <c r="BY209" s="74">
        <v>5.65</v>
      </c>
      <c r="BZ209" s="74">
        <v>5.18</v>
      </c>
      <c r="CA209" s="74">
        <v>3.28</v>
      </c>
      <c r="CB209" s="74">
        <v>0.13</v>
      </c>
      <c r="CC209" s="74">
        <v>4.5999999999999996</v>
      </c>
      <c r="CD209" s="74">
        <v>4.21</v>
      </c>
      <c r="CE209" s="74">
        <v>0.08</v>
      </c>
      <c r="CF209" s="74">
        <v>0.3</v>
      </c>
      <c r="CG209" s="74">
        <v>2.73</v>
      </c>
      <c r="CH209" s="74">
        <v>2.66</v>
      </c>
      <c r="CI209" s="74">
        <v>0.1</v>
      </c>
      <c r="CJ209" s="74">
        <v>0.41340677100000001</v>
      </c>
      <c r="CK209" s="74">
        <v>5.3877534860000003</v>
      </c>
      <c r="CL209" s="74">
        <v>1.7048569790000001</v>
      </c>
      <c r="CM209" s="74">
        <v>4.0359789E-2</v>
      </c>
      <c r="CN209" s="74">
        <v>0.2</v>
      </c>
      <c r="CO209" s="74">
        <v>3.07</v>
      </c>
      <c r="CP209" s="74">
        <v>1.94</v>
      </c>
      <c r="CQ209" s="74">
        <v>0.11</v>
      </c>
      <c r="CR209" s="74">
        <v>750.93</v>
      </c>
      <c r="CS209" s="74">
        <v>475.49</v>
      </c>
      <c r="CT209" s="74">
        <v>120.09</v>
      </c>
      <c r="CU209" s="74">
        <v>27.98</v>
      </c>
      <c r="CV209" s="74">
        <v>30834.61</v>
      </c>
      <c r="CX209" s="74">
        <v>47.06</v>
      </c>
      <c r="DA209" s="74">
        <v>2.2599999999999998</v>
      </c>
      <c r="DB209" s="74">
        <v>2.36</v>
      </c>
      <c r="DD209" s="74">
        <v>2.0299999999999998</v>
      </c>
      <c r="DG209" s="74">
        <v>22.13</v>
      </c>
      <c r="DH209" s="74">
        <v>20.58</v>
      </c>
      <c r="DJ209" s="74">
        <v>23.62</v>
      </c>
      <c r="DM209" s="74" t="s">
        <v>5</v>
      </c>
      <c r="DN209" s="74">
        <v>0.66666666666666663</v>
      </c>
      <c r="DO209" s="74">
        <v>0.41670000000000001</v>
      </c>
      <c r="DP209" s="163" t="s">
        <v>5</v>
      </c>
      <c r="DQ209" s="74">
        <v>146.42760000000001</v>
      </c>
      <c r="DR209" s="74">
        <v>228.11580000000001</v>
      </c>
      <c r="DS209" s="74">
        <v>5.1105802458006604</v>
      </c>
      <c r="DT209" s="74">
        <v>5.2522446932654399</v>
      </c>
      <c r="DU209" s="74">
        <v>0.80155653715556296</v>
      </c>
      <c r="DV209" s="74">
        <v>1.75424060937471</v>
      </c>
      <c r="DW209" s="74">
        <v>5.9121367829562201</v>
      </c>
      <c r="DX209" s="74">
        <v>7.0064853026401499</v>
      </c>
      <c r="DZ209" s="74"/>
    </row>
    <row r="210" spans="1:130" x14ac:dyDescent="0.3">
      <c r="A210" s="5">
        <v>131</v>
      </c>
      <c r="B210" s="5" t="s">
        <v>454</v>
      </c>
      <c r="C210" s="48">
        <v>68</v>
      </c>
      <c r="D210" s="5">
        <v>68</v>
      </c>
      <c r="E210" s="5">
        <v>68</v>
      </c>
      <c r="F210" s="5"/>
      <c r="G210" s="5">
        <v>43.540368119999997</v>
      </c>
      <c r="H210" s="5">
        <v>-89.569438939999998</v>
      </c>
      <c r="I210" s="5">
        <v>1</v>
      </c>
      <c r="J210" s="5" t="s">
        <v>1855</v>
      </c>
      <c r="K210" s="5">
        <v>19</v>
      </c>
      <c r="L210" s="5" t="s">
        <v>1855</v>
      </c>
      <c r="M210" s="5">
        <v>19</v>
      </c>
      <c r="N210" s="5">
        <v>5</v>
      </c>
      <c r="O210" s="5">
        <v>0</v>
      </c>
      <c r="P210" s="5">
        <v>0</v>
      </c>
      <c r="Q210" s="5">
        <v>0</v>
      </c>
      <c r="R210" s="5">
        <v>0</v>
      </c>
      <c r="S210" s="5">
        <v>2</v>
      </c>
      <c r="T210" s="5">
        <v>0</v>
      </c>
      <c r="U210" s="5">
        <v>0</v>
      </c>
      <c r="V210" s="133">
        <v>40430</v>
      </c>
      <c r="W210" s="48">
        <v>2010</v>
      </c>
      <c r="X210" s="5">
        <v>6</v>
      </c>
      <c r="Y210" s="178">
        <v>0.1795206875</v>
      </c>
      <c r="Z210" s="178">
        <v>5.0386111140200001</v>
      </c>
      <c r="AA210" s="32">
        <v>14.905189010999999</v>
      </c>
      <c r="AB210" s="32">
        <v>35.332025097810003</v>
      </c>
      <c r="AC210" s="32">
        <v>56.840742343999999</v>
      </c>
      <c r="AD210" s="200">
        <f t="shared" si="27"/>
        <v>1.0845789366051719</v>
      </c>
      <c r="AE210" s="200">
        <f t="shared" si="28"/>
        <v>0.86308037112855684</v>
      </c>
      <c r="AF210" s="200">
        <f t="shared" si="29"/>
        <v>0.47546358415806722</v>
      </c>
      <c r="AG210" s="200">
        <f t="shared" si="30"/>
        <v>2.4231228918917962</v>
      </c>
      <c r="AH210" s="98"/>
      <c r="AI210" s="223"/>
      <c r="AJ210" s="223"/>
      <c r="AK210" s="244"/>
      <c r="AL210" s="223"/>
      <c r="AM210" s="223"/>
      <c r="AN210" s="5"/>
      <c r="AO210" s="5"/>
      <c r="AP210" s="178">
        <v>234.93333329999999</v>
      </c>
      <c r="AQ210" s="178">
        <v>368.16666670000001</v>
      </c>
      <c r="AR210" s="32">
        <v>285.7</v>
      </c>
      <c r="AS210" s="32">
        <v>285.10000000000002</v>
      </c>
      <c r="AT210" s="5"/>
      <c r="AU210" s="98"/>
      <c r="AV210" s="98" t="s">
        <v>1843</v>
      </c>
      <c r="AW210" s="98"/>
      <c r="AX210" s="98" t="s">
        <v>5</v>
      </c>
      <c r="AY210" s="98"/>
      <c r="AZ210" s="5">
        <v>0</v>
      </c>
      <c r="BA210" s="5">
        <v>0</v>
      </c>
      <c r="BB210" s="200">
        <v>12.251875</v>
      </c>
      <c r="BC210" s="200">
        <v>10.461550000000001</v>
      </c>
      <c r="BD210" s="200">
        <v>12.35</v>
      </c>
      <c r="BE210" s="200">
        <v>12.113093750000001</v>
      </c>
      <c r="BF210" s="200">
        <v>111.68</v>
      </c>
      <c r="BG210" s="200">
        <v>142.83000000000001</v>
      </c>
      <c r="BH210" s="200">
        <v>138.51752400000001</v>
      </c>
      <c r="BI210" s="200">
        <v>130.8647972</v>
      </c>
      <c r="BJ210" s="200">
        <v>167.5311203</v>
      </c>
      <c r="BK210" s="200">
        <v>150.66037</v>
      </c>
      <c r="BL210" s="200">
        <v>13.57</v>
      </c>
      <c r="BM210" s="200">
        <v>8.84</v>
      </c>
      <c r="BN210" s="6">
        <v>8.43</v>
      </c>
      <c r="BO210" s="6">
        <v>5.93</v>
      </c>
      <c r="BP210" s="75">
        <v>7.76</v>
      </c>
      <c r="BQ210" s="75">
        <v>8.8816399550000007</v>
      </c>
      <c r="BR210" s="75">
        <v>13.37</v>
      </c>
      <c r="BS210" s="75">
        <v>11.56</v>
      </c>
      <c r="BT210" s="75">
        <v>6.72</v>
      </c>
      <c r="BU210" s="75">
        <v>4.74</v>
      </c>
      <c r="BV210" s="75">
        <v>8.2286490109999999</v>
      </c>
      <c r="BW210" s="75">
        <v>5.51</v>
      </c>
      <c r="BX210" s="75">
        <v>6.32</v>
      </c>
      <c r="BY210" s="75">
        <v>6.68</v>
      </c>
      <c r="BZ210" s="75">
        <v>7.05</v>
      </c>
      <c r="CA210" s="75">
        <v>4.88</v>
      </c>
      <c r="CB210" s="75">
        <v>0.15</v>
      </c>
      <c r="CC210" s="75">
        <v>2.92</v>
      </c>
      <c r="CD210" s="75">
        <v>3.58</v>
      </c>
      <c r="CE210" s="75">
        <v>7.0000000000000007E-2</v>
      </c>
      <c r="CF210" s="75">
        <v>0.21</v>
      </c>
      <c r="CG210" s="75">
        <v>1.88</v>
      </c>
      <c r="CH210" s="75">
        <v>2.5499999999999998</v>
      </c>
      <c r="CI210" s="75">
        <v>0.1</v>
      </c>
      <c r="CJ210" s="75">
        <v>0.575728982</v>
      </c>
      <c r="CK210" s="75">
        <v>5.1902975659999999</v>
      </c>
      <c r="CL210" s="75">
        <v>2.3932285539999998</v>
      </c>
      <c r="CM210" s="75">
        <v>6.9393909000000004E-2</v>
      </c>
      <c r="CN210" s="75">
        <v>0.31</v>
      </c>
      <c r="CO210" s="75">
        <v>2.67</v>
      </c>
      <c r="CP210" s="75">
        <v>2.37</v>
      </c>
      <c r="CQ210" s="75">
        <v>0.16</v>
      </c>
      <c r="CR210" s="75">
        <v>1293.7</v>
      </c>
      <c r="CS210" s="75">
        <v>1755.45</v>
      </c>
      <c r="CT210" s="75">
        <v>191.16</v>
      </c>
      <c r="CU210" s="75">
        <v>104.4</v>
      </c>
      <c r="CV210" s="75">
        <v>27983.39</v>
      </c>
      <c r="CW210" s="75"/>
      <c r="CX210" s="75">
        <v>47.8</v>
      </c>
      <c r="CY210" s="75"/>
      <c r="CZ210" s="75"/>
      <c r="DA210" s="75">
        <v>2.0099999999999998</v>
      </c>
      <c r="DB210" s="75">
        <v>2.34</v>
      </c>
      <c r="DC210" s="75"/>
      <c r="DD210" s="75">
        <v>2.21</v>
      </c>
      <c r="DE210" s="75"/>
      <c r="DF210" s="75"/>
      <c r="DG210" s="75">
        <v>25.49</v>
      </c>
      <c r="DH210" s="75">
        <v>21.13</v>
      </c>
      <c r="DI210" s="75"/>
      <c r="DJ210" s="75">
        <v>21.56</v>
      </c>
      <c r="DK210" s="75"/>
      <c r="DL210" s="75"/>
      <c r="DM210" s="75">
        <v>0</v>
      </c>
      <c r="DN210" s="75">
        <v>0.25</v>
      </c>
      <c r="DO210" s="75">
        <v>0.33329999999999999</v>
      </c>
      <c r="DP210" s="156">
        <v>0</v>
      </c>
      <c r="DQ210" s="75">
        <v>127.1448</v>
      </c>
      <c r="DR210" s="75">
        <v>194.77099999999999</v>
      </c>
      <c r="DS210" s="75">
        <v>3.0856157703657598</v>
      </c>
      <c r="DT210" s="75">
        <v>1.8258364951661199</v>
      </c>
      <c r="DU210" s="75">
        <v>1.49223562426462</v>
      </c>
      <c r="DV210" s="75">
        <v>1.58021471368941</v>
      </c>
      <c r="DW210" s="75">
        <v>4.5778513946303701</v>
      </c>
      <c r="DX210" s="75">
        <v>3.4060512088555299</v>
      </c>
      <c r="DY210" s="75"/>
      <c r="DZ210" s="74"/>
    </row>
    <row r="211" spans="1:130" x14ac:dyDescent="0.3">
      <c r="A211" s="5">
        <v>445</v>
      </c>
      <c r="B211" s="5" t="s">
        <v>133</v>
      </c>
      <c r="C211" s="48">
        <v>68</v>
      </c>
      <c r="D211" s="5">
        <v>68</v>
      </c>
      <c r="E211" s="5">
        <v>68</v>
      </c>
      <c r="F211" s="5">
        <v>7</v>
      </c>
      <c r="G211" s="5">
        <v>43.540368119999997</v>
      </c>
      <c r="H211" s="5">
        <v>-89.569438939999998</v>
      </c>
      <c r="I211" s="5">
        <v>2</v>
      </c>
      <c r="J211" s="5" t="s">
        <v>1864</v>
      </c>
      <c r="K211" s="5">
        <v>25</v>
      </c>
      <c r="L211" s="5" t="s">
        <v>1864</v>
      </c>
      <c r="M211" s="5">
        <v>25</v>
      </c>
      <c r="N211" s="5">
        <v>2</v>
      </c>
      <c r="O211" s="5">
        <v>1</v>
      </c>
      <c r="P211" s="5">
        <v>0</v>
      </c>
      <c r="Q211" s="5">
        <v>1</v>
      </c>
      <c r="R211" s="5">
        <v>1</v>
      </c>
      <c r="S211" s="5">
        <v>2</v>
      </c>
      <c r="T211" s="5">
        <v>0</v>
      </c>
      <c r="U211" s="5">
        <v>0</v>
      </c>
      <c r="V211" s="133">
        <v>40430</v>
      </c>
      <c r="W211" s="48">
        <v>2010</v>
      </c>
      <c r="X211" s="5">
        <v>6</v>
      </c>
      <c r="Y211" s="178">
        <v>0.27527596799999998</v>
      </c>
      <c r="Z211" s="178">
        <v>10.3922650153776</v>
      </c>
      <c r="AA211" s="32">
        <v>28.70820522</v>
      </c>
      <c r="AB211" s="32">
        <v>59.6741624</v>
      </c>
      <c r="AC211" s="32">
        <v>114.2512</v>
      </c>
      <c r="AD211" s="200">
        <f t="shared" si="27"/>
        <v>1.0161211971645048</v>
      </c>
      <c r="AE211" s="200">
        <f t="shared" si="28"/>
        <v>0.73171615802559931</v>
      </c>
      <c r="AF211" s="200">
        <f t="shared" si="29"/>
        <v>0.64950039690353023</v>
      </c>
      <c r="AG211" s="200">
        <f t="shared" si="30"/>
        <v>2.3973377520936343</v>
      </c>
      <c r="AH211" s="98"/>
      <c r="AI211" s="223"/>
      <c r="AJ211" s="223"/>
      <c r="AK211" s="244"/>
      <c r="AL211" s="223"/>
      <c r="AM211" s="223"/>
      <c r="AN211" s="5"/>
      <c r="AO211" s="5"/>
      <c r="AP211" s="178">
        <v>208.98888890000001</v>
      </c>
      <c r="AQ211" s="178">
        <v>364.53333329999998</v>
      </c>
      <c r="AR211" s="32">
        <v>285.7</v>
      </c>
      <c r="AS211" s="32">
        <v>297.7</v>
      </c>
      <c r="AT211" s="5"/>
      <c r="AU211" s="98"/>
      <c r="AV211" s="98" t="s">
        <v>1843</v>
      </c>
      <c r="AW211" s="98"/>
      <c r="AX211" s="98">
        <v>0</v>
      </c>
      <c r="AY211" s="98"/>
      <c r="AZ211" s="5">
        <v>0</v>
      </c>
      <c r="BA211" s="5">
        <v>0</v>
      </c>
      <c r="BB211" s="200">
        <v>11.52533333</v>
      </c>
      <c r="BC211" s="200">
        <v>9.5708583330000003</v>
      </c>
      <c r="BD211" s="200">
        <v>12.355625</v>
      </c>
      <c r="BE211" s="200">
        <v>12.05165556</v>
      </c>
      <c r="BF211" s="200">
        <v>135.38999999999999</v>
      </c>
      <c r="BG211" s="200">
        <v>144.57</v>
      </c>
      <c r="BH211" s="200">
        <v>126.5685629</v>
      </c>
      <c r="BI211" s="200">
        <v>127.5830926</v>
      </c>
      <c r="BJ211" s="200">
        <v>176.8563249</v>
      </c>
      <c r="BK211" s="200">
        <v>159.2612877</v>
      </c>
      <c r="BL211" s="200">
        <v>10.029999999999999</v>
      </c>
      <c r="BM211" s="200">
        <v>6.65</v>
      </c>
      <c r="BN211" s="6">
        <v>6.48</v>
      </c>
      <c r="BO211" s="6">
        <v>5.29</v>
      </c>
      <c r="BP211" s="75">
        <v>6.78</v>
      </c>
      <c r="BQ211" s="75">
        <v>6.6385425360000001</v>
      </c>
      <c r="BR211" s="75">
        <v>11.02</v>
      </c>
      <c r="BS211" s="75">
        <v>12.36</v>
      </c>
      <c r="BT211" s="75">
        <v>6.9225294440000003</v>
      </c>
      <c r="BU211" s="75">
        <v>6.2584496969999996</v>
      </c>
      <c r="BV211" s="75">
        <v>7.5570562480000003</v>
      </c>
      <c r="BW211" s="75">
        <v>4.93</v>
      </c>
      <c r="BX211" s="75">
        <v>5.81</v>
      </c>
      <c r="BY211" s="75">
        <v>6.95</v>
      </c>
      <c r="BZ211" s="75">
        <v>5.21</v>
      </c>
      <c r="CA211" s="75">
        <v>5.41</v>
      </c>
      <c r="CB211" s="75">
        <v>0.19</v>
      </c>
      <c r="CC211" s="75">
        <v>3.19</v>
      </c>
      <c r="CD211" s="75">
        <v>3.39</v>
      </c>
      <c r="CE211" s="75">
        <v>0.14000000000000001</v>
      </c>
      <c r="CF211" s="75">
        <v>0.35</v>
      </c>
      <c r="CG211" s="75">
        <v>2.66</v>
      </c>
      <c r="CH211" s="75">
        <v>3</v>
      </c>
      <c r="CI211" s="75">
        <v>0.24</v>
      </c>
      <c r="CJ211" s="75">
        <v>0.48812072899999998</v>
      </c>
      <c r="CK211" s="75">
        <v>4.9187605039999998</v>
      </c>
      <c r="CL211" s="75">
        <v>2.0838105279999999</v>
      </c>
      <c r="CM211" s="75">
        <v>6.6364487E-2</v>
      </c>
      <c r="CN211" s="75">
        <v>0.23</v>
      </c>
      <c r="CO211" s="75">
        <v>2.5</v>
      </c>
      <c r="CP211" s="75">
        <v>2.06</v>
      </c>
      <c r="CQ211" s="75">
        <v>0.14000000000000001</v>
      </c>
      <c r="CR211" s="75">
        <v>1000.24</v>
      </c>
      <c r="CS211" s="75">
        <v>1159.97</v>
      </c>
      <c r="CT211" s="75">
        <v>97.57</v>
      </c>
      <c r="CU211" s="75">
        <v>87.77</v>
      </c>
      <c r="CV211" s="75">
        <v>31430.36</v>
      </c>
      <c r="CW211" s="75"/>
      <c r="CX211" s="75">
        <v>46.71</v>
      </c>
      <c r="CY211" s="75"/>
      <c r="CZ211" s="75"/>
      <c r="DA211" s="75">
        <v>2.17</v>
      </c>
      <c r="DB211" s="75">
        <v>2.4500000000000002</v>
      </c>
      <c r="DC211" s="75"/>
      <c r="DD211" s="75">
        <v>2.2599999999999998</v>
      </c>
      <c r="DE211" s="75"/>
      <c r="DF211" s="75"/>
      <c r="DG211" s="75">
        <v>23.71</v>
      </c>
      <c r="DH211" s="75">
        <v>20.010000000000002</v>
      </c>
      <c r="DI211" s="75"/>
      <c r="DJ211" s="75">
        <v>20.63</v>
      </c>
      <c r="DK211" s="75"/>
      <c r="DL211" s="75"/>
      <c r="DM211" s="75">
        <v>0.25</v>
      </c>
      <c r="DN211" s="75">
        <v>0.16666666666666666</v>
      </c>
      <c r="DO211" s="75">
        <v>8.3299999999999999E-2</v>
      </c>
      <c r="DP211" s="156">
        <v>2</v>
      </c>
      <c r="DQ211" s="75">
        <v>115.1448</v>
      </c>
      <c r="DR211" s="75">
        <v>218.0711</v>
      </c>
      <c r="DS211" s="75">
        <v>1.1220654341316301</v>
      </c>
      <c r="DT211" s="75">
        <v>1.33071278129014</v>
      </c>
      <c r="DU211" s="75">
        <v>0.61053560386574102</v>
      </c>
      <c r="DV211" s="75">
        <v>1.4423736111754399</v>
      </c>
      <c r="DW211" s="75">
        <v>1.73260103799737</v>
      </c>
      <c r="DX211" s="75">
        <v>2.7730863924655802</v>
      </c>
      <c r="DY211" s="75"/>
      <c r="DZ211" s="74"/>
    </row>
    <row r="212" spans="1:130" x14ac:dyDescent="0.3">
      <c r="A212" s="5">
        <v>969</v>
      </c>
      <c r="B212" s="5" t="s">
        <v>290</v>
      </c>
      <c r="C212" s="48">
        <v>68</v>
      </c>
      <c r="D212" s="5">
        <v>68</v>
      </c>
      <c r="E212" s="5">
        <v>68</v>
      </c>
      <c r="F212" s="5"/>
      <c r="G212" s="5">
        <v>43.540368119999997</v>
      </c>
      <c r="H212" s="5">
        <v>-89.569438939999998</v>
      </c>
      <c r="I212" s="5">
        <v>3</v>
      </c>
      <c r="J212" s="5" t="s">
        <v>1857</v>
      </c>
      <c r="K212" s="5">
        <v>17</v>
      </c>
      <c r="L212" s="5" t="s">
        <v>1857</v>
      </c>
      <c r="M212" s="5">
        <v>17</v>
      </c>
      <c r="N212" s="5">
        <v>7</v>
      </c>
      <c r="O212" s="5">
        <v>0</v>
      </c>
      <c r="P212" s="5">
        <v>0</v>
      </c>
      <c r="Q212" s="5">
        <v>0</v>
      </c>
      <c r="R212" s="5">
        <v>0</v>
      </c>
      <c r="S212" s="5">
        <v>2</v>
      </c>
      <c r="T212" s="5">
        <v>0</v>
      </c>
      <c r="U212" s="5">
        <v>0</v>
      </c>
      <c r="V212" s="133">
        <v>40430</v>
      </c>
      <c r="W212" s="48">
        <v>2010</v>
      </c>
      <c r="X212" s="5">
        <v>6</v>
      </c>
      <c r="Y212" s="178">
        <v>0.1115789635</v>
      </c>
      <c r="Z212" s="178">
        <v>2.2995157670375002</v>
      </c>
      <c r="AA212" s="32">
        <v>7.4695192874999998</v>
      </c>
      <c r="AB212" s="32">
        <v>19.437949727020001</v>
      </c>
      <c r="AC212" s="32">
        <v>35.5795637229375</v>
      </c>
      <c r="AD212" s="200">
        <f t="shared" si="27"/>
        <v>1.17813207996576</v>
      </c>
      <c r="AE212" s="200">
        <f t="shared" si="28"/>
        <v>0.95639668208882744</v>
      </c>
      <c r="AF212" s="200">
        <f t="shared" si="29"/>
        <v>0.60454409354694993</v>
      </c>
      <c r="AG212" s="200">
        <f t="shared" si="30"/>
        <v>2.7390728556015373</v>
      </c>
      <c r="AH212" s="98"/>
      <c r="AI212" s="223"/>
      <c r="AJ212" s="223"/>
      <c r="AK212" s="244"/>
      <c r="AL212" s="223"/>
      <c r="AM212" s="223"/>
      <c r="AN212" s="5"/>
      <c r="AO212" s="5"/>
      <c r="AP212" s="178">
        <v>238.28888889999999</v>
      </c>
      <c r="AQ212" s="178">
        <v>368.16666670000001</v>
      </c>
      <c r="AR212" s="32">
        <v>309.3</v>
      </c>
      <c r="AS212" s="32">
        <v>290.7</v>
      </c>
      <c r="AT212" s="5"/>
      <c r="AU212" s="98"/>
      <c r="AV212" s="98" t="s">
        <v>1843</v>
      </c>
      <c r="AW212" s="98"/>
      <c r="AX212" s="98" t="s">
        <v>5</v>
      </c>
      <c r="AY212" s="98"/>
      <c r="AZ212" s="5">
        <v>0</v>
      </c>
      <c r="BA212" s="5">
        <v>0</v>
      </c>
      <c r="BB212" s="200">
        <v>12.19352941</v>
      </c>
      <c r="BC212" s="200">
        <v>11.177250000000001</v>
      </c>
      <c r="BD212" s="200">
        <v>13.602499999999999</v>
      </c>
      <c r="BE212" s="200">
        <v>12.079006250000001</v>
      </c>
      <c r="BF212" s="200">
        <v>110.67</v>
      </c>
      <c r="BG212" s="200">
        <v>129.46</v>
      </c>
      <c r="BH212" s="200">
        <v>121.55632439999999</v>
      </c>
      <c r="BI212" s="200">
        <v>115.53708330000001</v>
      </c>
      <c r="BJ212" s="200">
        <v>138.86301280000001</v>
      </c>
      <c r="BK212" s="200">
        <v>141.46105990000001</v>
      </c>
      <c r="BL212" s="200">
        <v>13.97</v>
      </c>
      <c r="BM212" s="200">
        <v>7.14</v>
      </c>
      <c r="BN212" s="6">
        <v>7.44</v>
      </c>
      <c r="BO212" s="6">
        <v>8.92</v>
      </c>
      <c r="BP212" s="75">
        <v>9.75</v>
      </c>
      <c r="BQ212" s="75">
        <v>10.169405019999999</v>
      </c>
      <c r="BR212" s="75">
        <v>14.06</v>
      </c>
      <c r="BS212" s="75">
        <v>10.23</v>
      </c>
      <c r="BT212" s="75">
        <v>10.11</v>
      </c>
      <c r="BU212" s="75">
        <v>7.28</v>
      </c>
      <c r="BV212" s="75">
        <v>8.2113754809999993</v>
      </c>
      <c r="BW212" s="75">
        <v>5.26</v>
      </c>
      <c r="BX212" s="75">
        <v>6.73</v>
      </c>
      <c r="BY212" s="75">
        <v>5.62</v>
      </c>
      <c r="BZ212" s="75">
        <v>7.33</v>
      </c>
      <c r="CA212" s="75">
        <v>4.6100000000000003</v>
      </c>
      <c r="CB212" s="75">
        <v>0.24</v>
      </c>
      <c r="CC212" s="75">
        <v>4.4000000000000004</v>
      </c>
      <c r="CD212" s="75">
        <v>5.36</v>
      </c>
      <c r="CE212" s="75">
        <v>0.11</v>
      </c>
      <c r="CF212" s="75">
        <v>0.34</v>
      </c>
      <c r="CG212" s="75">
        <v>3.1</v>
      </c>
      <c r="CH212" s="75">
        <v>3.65</v>
      </c>
      <c r="CI212" s="75">
        <v>0.19</v>
      </c>
      <c r="CJ212" s="75">
        <v>0.86951951699999996</v>
      </c>
      <c r="CK212" s="75">
        <v>4.7721882070000001</v>
      </c>
      <c r="CL212" s="75">
        <v>2.4704594059999998</v>
      </c>
      <c r="CM212" s="75">
        <v>9.9208351E-2</v>
      </c>
      <c r="CN212" s="75">
        <v>0.23</v>
      </c>
      <c r="CO212" s="75">
        <v>2.5299999999999998</v>
      </c>
      <c r="CP212" s="75">
        <v>2.35</v>
      </c>
      <c r="CQ212" s="75">
        <v>0.15</v>
      </c>
      <c r="CR212" s="75">
        <v>935.74</v>
      </c>
      <c r="CS212" s="75">
        <v>1097.07</v>
      </c>
      <c r="CT212" s="75">
        <v>246.92</v>
      </c>
      <c r="CU212" s="75">
        <v>76.849999999999994</v>
      </c>
      <c r="CV212" s="75">
        <v>49638.23</v>
      </c>
      <c r="CW212" s="75"/>
      <c r="CX212" s="75">
        <v>47.75</v>
      </c>
      <c r="CY212" s="75"/>
      <c r="CZ212" s="75"/>
      <c r="DA212" s="75">
        <v>1.88</v>
      </c>
      <c r="DB212" s="75">
        <v>2.2400000000000002</v>
      </c>
      <c r="DC212" s="75"/>
      <c r="DD212" s="75">
        <v>2.13</v>
      </c>
      <c r="DE212" s="75"/>
      <c r="DF212" s="75"/>
      <c r="DG212" s="75">
        <v>27.21</v>
      </c>
      <c r="DH212" s="75">
        <v>21.36</v>
      </c>
      <c r="DI212" s="75"/>
      <c r="DJ212" s="75">
        <v>22.43</v>
      </c>
      <c r="DK212" s="75"/>
      <c r="DL212" s="75"/>
      <c r="DM212" s="75">
        <v>0.16666666699999999</v>
      </c>
      <c r="DN212" s="75">
        <v>8.3333333333333329E-2</v>
      </c>
      <c r="DO212" s="75">
        <v>0</v>
      </c>
      <c r="DP212" s="156">
        <v>1</v>
      </c>
      <c r="DQ212" s="75">
        <v>139.0453</v>
      </c>
      <c r="DR212" s="75">
        <v>194.50649999999999</v>
      </c>
      <c r="DS212" s="75">
        <v>1.84774314557917</v>
      </c>
      <c r="DT212" s="75">
        <v>3.2480148478328501</v>
      </c>
      <c r="DU212" s="75">
        <v>3.9608674295355502</v>
      </c>
      <c r="DV212" s="75">
        <v>2.6932261903843799</v>
      </c>
      <c r="DW212" s="75">
        <v>5.8086105751147299</v>
      </c>
      <c r="DX212" s="75">
        <v>5.94124103821723</v>
      </c>
      <c r="DY212" s="75"/>
      <c r="DZ212" s="74"/>
    </row>
    <row r="213" spans="1:130" x14ac:dyDescent="0.3">
      <c r="A213" s="5">
        <v>1501</v>
      </c>
      <c r="B213" s="5" t="s">
        <v>1613</v>
      </c>
      <c r="C213" s="48">
        <v>68</v>
      </c>
      <c r="D213" s="5">
        <v>68</v>
      </c>
      <c r="E213" s="5">
        <v>68</v>
      </c>
      <c r="F213" s="5"/>
      <c r="G213" s="5">
        <v>43.540368119999997</v>
      </c>
      <c r="H213" s="5">
        <v>-89.569438939999998</v>
      </c>
      <c r="I213" s="5">
        <v>4</v>
      </c>
      <c r="J213" s="5" t="s">
        <v>1854</v>
      </c>
      <c r="K213" s="5">
        <v>17</v>
      </c>
      <c r="L213" s="5" t="s">
        <v>1854</v>
      </c>
      <c r="M213" s="5">
        <v>17</v>
      </c>
      <c r="N213" s="5">
        <v>3</v>
      </c>
      <c r="O213" s="5">
        <v>0</v>
      </c>
      <c r="P213" s="5">
        <v>0</v>
      </c>
      <c r="Q213" s="5">
        <v>0</v>
      </c>
      <c r="R213" s="5">
        <v>0</v>
      </c>
      <c r="S213" s="5">
        <v>2</v>
      </c>
      <c r="T213" s="5">
        <v>0</v>
      </c>
      <c r="U213" s="5">
        <v>0</v>
      </c>
      <c r="V213" s="133">
        <v>40430</v>
      </c>
      <c r="W213" s="48">
        <v>2010</v>
      </c>
      <c r="X213" s="5">
        <v>6</v>
      </c>
      <c r="Y213" s="178">
        <v>5.1461120000000004E-3</v>
      </c>
      <c r="Z213" s="178">
        <v>0.81478545602399999</v>
      </c>
      <c r="AA213" s="32">
        <v>4.496317779</v>
      </c>
      <c r="AB213" s="32">
        <v>13.96992779875</v>
      </c>
      <c r="AC213" s="32">
        <v>30.162030911999999</v>
      </c>
      <c r="AD213" s="200">
        <f t="shared" si="27"/>
        <v>1.7080892350146384</v>
      </c>
      <c r="AE213" s="200">
        <f t="shared" si="28"/>
        <v>1.1336482144722166</v>
      </c>
      <c r="AF213" s="200">
        <f t="shared" si="29"/>
        <v>0.76967687385526462</v>
      </c>
      <c r="AG213" s="200">
        <f t="shared" si="30"/>
        <v>3.6114143233421196</v>
      </c>
      <c r="AH213" s="98"/>
      <c r="AI213" s="223"/>
      <c r="AJ213" s="223"/>
      <c r="AK213" s="244"/>
      <c r="AL213" s="223" t="s">
        <v>2277</v>
      </c>
      <c r="AM213" s="223"/>
      <c r="AN213" s="5"/>
      <c r="AO213" s="5" t="s">
        <v>2301</v>
      </c>
      <c r="AP213" s="178">
        <v>230.74444439999999</v>
      </c>
      <c r="AQ213" s="178">
        <v>356.15555560000001</v>
      </c>
      <c r="AR213" s="32">
        <v>285.7</v>
      </c>
      <c r="AS213" s="32">
        <v>285.10000000000002</v>
      </c>
      <c r="AT213" s="5"/>
      <c r="AU213" s="98"/>
      <c r="AV213" s="98" t="s">
        <v>1843</v>
      </c>
      <c r="AW213" s="98"/>
      <c r="AX213" s="98" t="s">
        <v>5</v>
      </c>
      <c r="AY213" s="98"/>
      <c r="AZ213" s="5">
        <v>0</v>
      </c>
      <c r="BA213" s="5">
        <v>0</v>
      </c>
      <c r="BB213" s="200">
        <v>8.0470000000000006</v>
      </c>
      <c r="BC213" s="200">
        <v>8.5169250000000005</v>
      </c>
      <c r="BD213" s="200">
        <v>12.351333329999999</v>
      </c>
      <c r="BE213" s="200">
        <v>10.433716670000001</v>
      </c>
      <c r="BF213" s="200">
        <v>97.7</v>
      </c>
      <c r="BG213" s="200">
        <v>127.89</v>
      </c>
      <c r="BH213" s="200">
        <v>131.3688678</v>
      </c>
      <c r="BI213" s="200">
        <v>123.85252060000001</v>
      </c>
      <c r="BJ213" s="200">
        <v>136.55929829999999</v>
      </c>
      <c r="BK213" s="200">
        <v>131.53585939999999</v>
      </c>
      <c r="BL213" s="200">
        <v>16.260000000000002</v>
      </c>
      <c r="BM213" s="200">
        <v>12.63</v>
      </c>
      <c r="BN213" s="6">
        <v>15</v>
      </c>
      <c r="BO213" s="6">
        <v>6.91</v>
      </c>
      <c r="BP213" s="75">
        <v>7.89</v>
      </c>
      <c r="BQ213" s="75">
        <v>6.5666092950000001</v>
      </c>
      <c r="BR213" s="75">
        <v>17.5</v>
      </c>
      <c r="BS213" s="75">
        <v>10.43</v>
      </c>
      <c r="BT213" s="75">
        <v>8.1300000000000008</v>
      </c>
      <c r="BU213" s="75">
        <v>7.01</v>
      </c>
      <c r="BV213" s="75">
        <v>9.5817500320000004</v>
      </c>
      <c r="BW213" s="75">
        <v>6.92</v>
      </c>
      <c r="BX213" s="75">
        <v>9.6300000000000008</v>
      </c>
      <c r="BY213" s="75">
        <v>6.18</v>
      </c>
      <c r="BZ213" s="75">
        <v>7.87</v>
      </c>
      <c r="CA213" s="75">
        <v>4.25</v>
      </c>
      <c r="CB213" s="75">
        <v>0.18</v>
      </c>
      <c r="CC213" s="75">
        <v>3.74</v>
      </c>
      <c r="CD213" s="75">
        <v>4.12</v>
      </c>
      <c r="CE213" s="75">
        <v>0.09</v>
      </c>
      <c r="CF213" s="75">
        <v>0.35</v>
      </c>
      <c r="CG213" s="75">
        <v>2.72</v>
      </c>
      <c r="CH213" s="75">
        <v>3.75</v>
      </c>
      <c r="CI213" s="75">
        <v>0.19</v>
      </c>
      <c r="CJ213" s="75">
        <v>0.73929943200000003</v>
      </c>
      <c r="CK213" s="75">
        <v>5.6881002189999998</v>
      </c>
      <c r="CL213" s="75">
        <v>3.0599624250000002</v>
      </c>
      <c r="CM213" s="75">
        <v>9.4387955999999995E-2</v>
      </c>
      <c r="CN213" s="75">
        <v>0.28999999999999998</v>
      </c>
      <c r="CO213" s="75">
        <v>3.28</v>
      </c>
      <c r="CP213" s="75">
        <v>3.14</v>
      </c>
      <c r="CQ213" s="75">
        <v>0.21</v>
      </c>
      <c r="CR213" s="75">
        <v>989.74</v>
      </c>
      <c r="CS213" s="75">
        <v>716.02</v>
      </c>
      <c r="CT213" s="75">
        <v>132.18</v>
      </c>
      <c r="CU213" s="75">
        <v>59.32</v>
      </c>
      <c r="CV213" s="75">
        <v>22837.96</v>
      </c>
      <c r="CW213" s="75"/>
      <c r="CX213" s="75">
        <v>48.51</v>
      </c>
      <c r="CY213" s="75"/>
      <c r="CZ213" s="75"/>
      <c r="DA213" s="75">
        <v>1.73</v>
      </c>
      <c r="DB213" s="75">
        <v>2.08</v>
      </c>
      <c r="DC213" s="75"/>
      <c r="DD213" s="75">
        <v>2.36</v>
      </c>
      <c r="DE213" s="75"/>
      <c r="DF213" s="75"/>
      <c r="DG213" s="75">
        <v>28.19</v>
      </c>
      <c r="DH213" s="75">
        <v>23.81</v>
      </c>
      <c r="DI213" s="75"/>
      <c r="DJ213" s="75">
        <v>19.989999999999998</v>
      </c>
      <c r="DK213" s="75"/>
      <c r="DL213" s="75"/>
      <c r="DM213" s="75">
        <v>0.66666666699999999</v>
      </c>
      <c r="DN213" s="75">
        <v>0.33333333333333331</v>
      </c>
      <c r="DO213" s="75">
        <v>0.16669999999999999</v>
      </c>
      <c r="DP213" s="156">
        <v>1</v>
      </c>
      <c r="DQ213" s="75">
        <v>102.5514</v>
      </c>
      <c r="DR213" s="75">
        <v>193.2037</v>
      </c>
      <c r="DS213" s="75">
        <v>0.77141804012426896</v>
      </c>
      <c r="DT213" s="75">
        <v>2.1565321989175201</v>
      </c>
      <c r="DU213" s="75">
        <v>0.56137702654473798</v>
      </c>
      <c r="DV213" s="75">
        <v>3.8374523883341798</v>
      </c>
      <c r="DW213" s="75">
        <v>1.33279506666901</v>
      </c>
      <c r="DX213" s="75">
        <v>5.9939845872516901</v>
      </c>
      <c r="DY213" s="75"/>
      <c r="DZ213" s="74"/>
    </row>
    <row r="214" spans="1:130" x14ac:dyDescent="0.3">
      <c r="A214" s="5">
        <v>2074</v>
      </c>
      <c r="B214" s="5" t="s">
        <v>562</v>
      </c>
      <c r="C214" s="48">
        <v>68</v>
      </c>
      <c r="D214" s="5">
        <v>68</v>
      </c>
      <c r="E214" s="5">
        <v>68</v>
      </c>
      <c r="F214" s="5"/>
      <c r="G214" s="5">
        <v>43.540368119999997</v>
      </c>
      <c r="H214" s="5">
        <v>-89.569438939999998</v>
      </c>
      <c r="I214" s="5">
        <v>2</v>
      </c>
      <c r="J214" s="5" t="s">
        <v>1853</v>
      </c>
      <c r="K214" s="5">
        <v>2</v>
      </c>
      <c r="L214" s="5" t="s">
        <v>1853</v>
      </c>
      <c r="M214" s="5">
        <v>2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2</v>
      </c>
      <c r="T214" s="5">
        <v>0</v>
      </c>
      <c r="U214" s="5">
        <v>0</v>
      </c>
      <c r="V214" s="133">
        <v>40725</v>
      </c>
      <c r="W214" s="48">
        <v>2011</v>
      </c>
      <c r="X214" s="5">
        <v>5</v>
      </c>
      <c r="Y214" s="178">
        <v>0.16615468799999999</v>
      </c>
      <c r="Z214" s="178">
        <v>5.2589564937500004</v>
      </c>
      <c r="AA214" s="32">
        <v>17.92017507525</v>
      </c>
      <c r="AB214" s="32">
        <v>41.051776190669997</v>
      </c>
      <c r="AC214" s="32">
        <v>86.562799999999996</v>
      </c>
      <c r="AD214" s="200">
        <f t="shared" si="27"/>
        <v>1.2259945554732419</v>
      </c>
      <c r="AE214" s="200">
        <f t="shared" si="28"/>
        <v>0.82890692659572229</v>
      </c>
      <c r="AF214" s="200">
        <f t="shared" si="29"/>
        <v>0.74603605816062224</v>
      </c>
      <c r="AG214" s="200">
        <f t="shared" si="30"/>
        <v>2.8009375402295866</v>
      </c>
      <c r="AH214" s="98"/>
      <c r="AI214" s="223"/>
      <c r="AJ214" s="223"/>
      <c r="AK214" s="244"/>
      <c r="AL214" s="223"/>
      <c r="AM214" s="223"/>
      <c r="AN214" s="5"/>
      <c r="AO214" s="5"/>
      <c r="AP214" s="178">
        <v>234.93333329999999</v>
      </c>
      <c r="AQ214" s="178">
        <v>368.16666670000001</v>
      </c>
      <c r="AR214" s="32">
        <v>278.10000000000002</v>
      </c>
      <c r="AS214" s="32">
        <v>277.60000000000002</v>
      </c>
      <c r="AT214" s="5" t="s">
        <v>1843</v>
      </c>
      <c r="AU214" s="98" t="s">
        <v>1843</v>
      </c>
      <c r="AV214" s="98" t="s">
        <v>1843</v>
      </c>
      <c r="AW214" s="98"/>
      <c r="AX214" s="98" t="s">
        <v>5</v>
      </c>
      <c r="AY214" s="98"/>
      <c r="AZ214" s="5">
        <v>2</v>
      </c>
      <c r="BA214" s="5">
        <v>5</v>
      </c>
      <c r="BB214" s="200">
        <v>15.143157889999999</v>
      </c>
      <c r="BC214" s="200">
        <v>9.7384500000000003</v>
      </c>
      <c r="BD214" s="200">
        <v>12.77</v>
      </c>
      <c r="BE214" s="200">
        <v>12.07558667</v>
      </c>
      <c r="BF214" s="200">
        <v>116.55</v>
      </c>
      <c r="BG214" s="200">
        <v>127.3</v>
      </c>
      <c r="BH214" s="200">
        <v>140.5912534</v>
      </c>
      <c r="BI214" s="200">
        <v>113.0187621</v>
      </c>
      <c r="BJ214" s="200">
        <v>136.37698570000001</v>
      </c>
      <c r="BK214" s="200">
        <v>128.8841611</v>
      </c>
      <c r="BL214" s="200">
        <v>12.59</v>
      </c>
      <c r="BM214" s="200">
        <v>9.4600000000000009</v>
      </c>
      <c r="BN214" s="6">
        <v>9.1</v>
      </c>
      <c r="BO214" s="6">
        <v>7.5</v>
      </c>
      <c r="BP214" s="75">
        <v>11.4</v>
      </c>
      <c r="BQ214" s="75">
        <v>9.6366655560000005</v>
      </c>
      <c r="BR214" s="75">
        <v>13.64</v>
      </c>
      <c r="BS214" s="75">
        <v>8.98</v>
      </c>
      <c r="BT214" s="75">
        <v>5.76</v>
      </c>
      <c r="BU214" s="75">
        <v>6.85</v>
      </c>
      <c r="BV214" s="75">
        <v>5.8040775220000009</v>
      </c>
      <c r="BW214" s="75">
        <v>4.16</v>
      </c>
      <c r="BX214" s="75">
        <v>7.37</v>
      </c>
      <c r="BY214" s="75">
        <v>5.12</v>
      </c>
      <c r="BZ214" s="75">
        <v>6.27</v>
      </c>
      <c r="CA214" s="75">
        <v>3.86</v>
      </c>
      <c r="CB214" s="75">
        <v>0.15</v>
      </c>
      <c r="CC214" s="75">
        <v>2.74</v>
      </c>
      <c r="CD214" s="75">
        <v>2.8</v>
      </c>
      <c r="CE214" s="75">
        <v>7.0000000000000007E-2</v>
      </c>
      <c r="CF214" s="75">
        <v>0.28000000000000003</v>
      </c>
      <c r="CG214" s="75">
        <v>2.63</v>
      </c>
      <c r="CH214" s="75">
        <v>3.77</v>
      </c>
      <c r="CI214" s="75">
        <v>0.16</v>
      </c>
      <c r="CJ214" s="75">
        <v>0.37291217199999999</v>
      </c>
      <c r="CK214" s="75">
        <v>3.9898798050000002</v>
      </c>
      <c r="CL214" s="75">
        <v>1.3978219460000001</v>
      </c>
      <c r="CM214" s="75">
        <v>4.3463598999999999E-2</v>
      </c>
      <c r="CN214" s="75">
        <v>0.19</v>
      </c>
      <c r="CO214" s="75">
        <v>2.15</v>
      </c>
      <c r="CP214" s="75">
        <v>1.7</v>
      </c>
      <c r="CQ214" s="75">
        <v>0.12</v>
      </c>
      <c r="CR214" s="75">
        <v>712.38</v>
      </c>
      <c r="CS214" s="75">
        <v>388.01</v>
      </c>
      <c r="CT214" s="75">
        <v>115.17</v>
      </c>
      <c r="CU214" s="75">
        <v>74.23</v>
      </c>
      <c r="CV214" s="75">
        <v>45871.96</v>
      </c>
      <c r="CW214" s="75"/>
      <c r="CX214" s="75">
        <v>49.01</v>
      </c>
      <c r="CY214" s="75"/>
      <c r="CZ214" s="75"/>
      <c r="DA214" s="75">
        <v>1.92</v>
      </c>
      <c r="DB214" s="75">
        <v>2.4300000000000002</v>
      </c>
      <c r="DC214" s="75"/>
      <c r="DD214" s="75">
        <v>2.09</v>
      </c>
      <c r="DE214" s="75"/>
      <c r="DF214" s="75"/>
      <c r="DG214" s="75">
        <v>26.05</v>
      </c>
      <c r="DH214" s="75">
        <v>19.850000000000001</v>
      </c>
      <c r="DI214" s="75"/>
      <c r="DJ214" s="75">
        <v>23.58</v>
      </c>
      <c r="DK214" s="75"/>
      <c r="DL214" s="75"/>
      <c r="DM214" s="75" t="s">
        <v>5</v>
      </c>
      <c r="DN214" s="75">
        <v>0.16666666666666666</v>
      </c>
      <c r="DO214" s="75">
        <v>0.16669999999999999</v>
      </c>
      <c r="DP214" s="156" t="s">
        <v>5</v>
      </c>
      <c r="DQ214" s="75">
        <v>118.986</v>
      </c>
      <c r="DR214" s="75">
        <v>191.63319999999999</v>
      </c>
      <c r="DS214" s="75">
        <v>2.5529894273275802</v>
      </c>
      <c r="DT214" s="75">
        <v>1.4050279387914</v>
      </c>
      <c r="DU214" s="75">
        <v>2.3952397761081099</v>
      </c>
      <c r="DV214" s="75">
        <v>6.5138504184034902</v>
      </c>
      <c r="DW214" s="75">
        <v>4.9482292034356998</v>
      </c>
      <c r="DX214" s="75">
        <v>7.91887835719489</v>
      </c>
      <c r="DY214" s="75"/>
      <c r="DZ214" s="74"/>
    </row>
    <row r="215" spans="1:130" x14ac:dyDescent="0.3">
      <c r="A215" s="26">
        <v>232</v>
      </c>
      <c r="B215" s="26" t="s">
        <v>1478</v>
      </c>
      <c r="C215" s="55">
        <v>69</v>
      </c>
      <c r="D215" s="26">
        <v>69</v>
      </c>
      <c r="E215" s="26">
        <v>69</v>
      </c>
      <c r="F215" s="26">
        <v>551</v>
      </c>
      <c r="G215" s="26">
        <v>43.540520639999997</v>
      </c>
      <c r="H215" s="26">
        <v>-89.569438939999998</v>
      </c>
      <c r="I215" s="26">
        <v>1</v>
      </c>
      <c r="J215" s="26" t="s">
        <v>1860</v>
      </c>
      <c r="K215" s="26">
        <v>8</v>
      </c>
      <c r="L215" s="26" t="s">
        <v>1860</v>
      </c>
      <c r="M215" s="26">
        <v>8</v>
      </c>
      <c r="N215" s="26">
        <v>6</v>
      </c>
      <c r="O215" s="26">
        <v>1</v>
      </c>
      <c r="P215" s="26">
        <v>0</v>
      </c>
      <c r="Q215" s="26">
        <v>1</v>
      </c>
      <c r="R215" s="26">
        <v>1</v>
      </c>
      <c r="S215" s="26">
        <v>2</v>
      </c>
      <c r="T215" s="26">
        <v>0</v>
      </c>
      <c r="U215" s="26">
        <v>0</v>
      </c>
      <c r="V215" s="136">
        <v>40430</v>
      </c>
      <c r="W215" s="55">
        <v>2010</v>
      </c>
      <c r="X215" s="26">
        <v>6</v>
      </c>
      <c r="Y215" s="188">
        <v>0.73364484375000005</v>
      </c>
      <c r="Z215" s="188">
        <v>11.764787022829999</v>
      </c>
      <c r="AA215" s="35">
        <v>32.701753748000002</v>
      </c>
      <c r="AB215" s="35">
        <v>61.418374753000002</v>
      </c>
      <c r="AC215" s="35">
        <v>118.0478208</v>
      </c>
      <c r="AD215" s="210">
        <f t="shared" si="27"/>
        <v>1.0223177884938157</v>
      </c>
      <c r="AE215" s="210">
        <f t="shared" si="28"/>
        <v>0.63028034555860701</v>
      </c>
      <c r="AF215" s="210">
        <f t="shared" si="29"/>
        <v>0.65338074992553796</v>
      </c>
      <c r="AG215" s="210">
        <f t="shared" si="30"/>
        <v>2.3059788839779607</v>
      </c>
      <c r="AH215" s="107"/>
      <c r="AI215" s="226"/>
      <c r="AJ215" s="226"/>
      <c r="AK215" s="254"/>
      <c r="AL215" s="226"/>
      <c r="AM215" s="226"/>
      <c r="AN215" s="26"/>
      <c r="AO215" s="26"/>
      <c r="AP215" s="188">
        <v>162.74444439999999</v>
      </c>
      <c r="AQ215" s="188">
        <v>281.95555560000003</v>
      </c>
      <c r="AR215" s="35">
        <v>187.9</v>
      </c>
      <c r="AS215" s="35">
        <v>218.1</v>
      </c>
      <c r="AT215" s="26"/>
      <c r="AU215" s="107"/>
      <c r="AV215" s="107"/>
      <c r="AW215" s="107"/>
      <c r="AX215" s="107">
        <v>1</v>
      </c>
      <c r="AY215" s="107"/>
      <c r="AZ215" s="26">
        <v>0</v>
      </c>
      <c r="BA215" s="26">
        <v>0</v>
      </c>
      <c r="BB215" s="210">
        <v>14.229335750000001</v>
      </c>
      <c r="BC215" s="210">
        <v>12.10093333</v>
      </c>
      <c r="BD215" s="210">
        <v>13.011875</v>
      </c>
      <c r="BE215" s="210">
        <v>12.375946150000001</v>
      </c>
      <c r="BF215" s="210">
        <v>122.7</v>
      </c>
      <c r="BG215" s="210">
        <v>135.96</v>
      </c>
      <c r="BH215" s="210">
        <v>130.21583849999999</v>
      </c>
      <c r="BI215" s="210">
        <v>110.9075078</v>
      </c>
      <c r="BJ215" s="210">
        <v>148.294038</v>
      </c>
      <c r="BK215" s="210">
        <v>144.53984370000001</v>
      </c>
      <c r="BL215" s="210">
        <v>20.82</v>
      </c>
      <c r="BM215" s="210">
        <v>5.2</v>
      </c>
      <c r="BN215" s="27">
        <v>13.81</v>
      </c>
      <c r="BO215" s="27">
        <v>11.63</v>
      </c>
      <c r="BP215" s="82">
        <v>12.45</v>
      </c>
      <c r="BQ215" s="82">
        <v>9.9626960780000005</v>
      </c>
      <c r="BR215" s="82">
        <v>10.4</v>
      </c>
      <c r="BS215" s="82">
        <v>16.87</v>
      </c>
      <c r="BT215" s="82">
        <v>7.32</v>
      </c>
      <c r="BU215" s="82">
        <v>5.54</v>
      </c>
      <c r="BV215" s="82">
        <v>8.3156857509999984</v>
      </c>
      <c r="BW215" s="82">
        <v>4.6000000000000005</v>
      </c>
      <c r="BX215" s="82">
        <v>6.28</v>
      </c>
      <c r="BY215" s="82">
        <v>9.83</v>
      </c>
      <c r="BZ215" s="82">
        <v>4.12</v>
      </c>
      <c r="CA215" s="82">
        <v>7.04</v>
      </c>
      <c r="CB215" s="82">
        <v>0.27</v>
      </c>
      <c r="CC215" s="82">
        <v>3.9</v>
      </c>
      <c r="CD215" s="82">
        <v>3.04</v>
      </c>
      <c r="CE215" s="82">
        <v>0.1</v>
      </c>
      <c r="CF215" s="82">
        <v>0.49</v>
      </c>
      <c r="CG215" s="82">
        <v>2.7</v>
      </c>
      <c r="CH215" s="82">
        <v>2.15</v>
      </c>
      <c r="CI215" s="82">
        <v>0.2</v>
      </c>
      <c r="CJ215" s="82">
        <v>0.70899120999999998</v>
      </c>
      <c r="CK215" s="82">
        <v>5.3795593029999997</v>
      </c>
      <c r="CL215" s="82">
        <v>2.1602791350000001</v>
      </c>
      <c r="CM215" s="82">
        <v>6.6856103E-2</v>
      </c>
      <c r="CN215" s="82">
        <v>0.25</v>
      </c>
      <c r="CO215" s="82">
        <v>2.46</v>
      </c>
      <c r="CP215" s="82">
        <v>1.77</v>
      </c>
      <c r="CQ215" s="82">
        <v>0.12</v>
      </c>
      <c r="CR215" s="82">
        <v>998.31</v>
      </c>
      <c r="CS215" s="82">
        <v>1962.47</v>
      </c>
      <c r="CT215" s="82">
        <v>410.48</v>
      </c>
      <c r="CU215" s="82">
        <v>57.43</v>
      </c>
      <c r="CV215" s="82">
        <v>24334.3</v>
      </c>
      <c r="CW215" s="82"/>
      <c r="CX215" s="82">
        <v>47.93</v>
      </c>
      <c r="CY215" s="82"/>
      <c r="CZ215" s="82"/>
      <c r="DA215" s="82">
        <v>1.9</v>
      </c>
      <c r="DB215" s="82">
        <v>2.39</v>
      </c>
      <c r="DC215" s="82"/>
      <c r="DD215" s="82">
        <v>2.0099999999999998</v>
      </c>
      <c r="DE215" s="82"/>
      <c r="DF215" s="82"/>
      <c r="DG215" s="82">
        <v>26.37</v>
      </c>
      <c r="DH215" s="82">
        <v>20.18</v>
      </c>
      <c r="DI215" s="82"/>
      <c r="DJ215" s="82">
        <v>24.49</v>
      </c>
      <c r="DK215" s="82"/>
      <c r="DL215" s="82"/>
      <c r="DM215" s="82">
        <v>0.91666666699999999</v>
      </c>
      <c r="DN215" s="82">
        <v>0.91666666666666663</v>
      </c>
      <c r="DO215" s="82">
        <v>1</v>
      </c>
      <c r="DP215" s="166">
        <v>12</v>
      </c>
      <c r="DQ215" s="82">
        <v>145.97460000000001</v>
      </c>
      <c r="DR215" s="82">
        <v>162.37530000000001</v>
      </c>
      <c r="DS215" s="82">
        <v>11.171532581695701</v>
      </c>
      <c r="DT215" s="82">
        <v>5.27845060178488</v>
      </c>
      <c r="DU215" s="82">
        <v>0.75129508832358505</v>
      </c>
      <c r="DV215" s="82">
        <v>2.6055071183856202</v>
      </c>
      <c r="DW215" s="82">
        <v>11.9228276700193</v>
      </c>
      <c r="DX215" s="82">
        <v>7.88395772017049</v>
      </c>
      <c r="DY215" s="82"/>
      <c r="DZ215" s="74"/>
    </row>
    <row r="216" spans="1:130" x14ac:dyDescent="0.3">
      <c r="A216" s="26">
        <v>469</v>
      </c>
      <c r="B216" s="26" t="s">
        <v>1110</v>
      </c>
      <c r="C216" s="55">
        <v>69</v>
      </c>
      <c r="D216" s="26">
        <v>69</v>
      </c>
      <c r="E216" s="26">
        <v>69</v>
      </c>
      <c r="F216" s="26"/>
      <c r="G216" s="26">
        <v>43.540520639999997</v>
      </c>
      <c r="H216" s="26">
        <v>-89.569438939999998</v>
      </c>
      <c r="I216" s="26">
        <v>2</v>
      </c>
      <c r="J216" s="26" t="s">
        <v>1858</v>
      </c>
      <c r="K216" s="26">
        <v>21</v>
      </c>
      <c r="L216" s="26" t="s">
        <v>1858</v>
      </c>
      <c r="M216" s="26">
        <v>21</v>
      </c>
      <c r="N216" s="26">
        <v>3</v>
      </c>
      <c r="O216" s="26">
        <v>0</v>
      </c>
      <c r="P216" s="26">
        <v>0</v>
      </c>
      <c r="Q216" s="26">
        <v>0</v>
      </c>
      <c r="R216" s="26">
        <v>0</v>
      </c>
      <c r="S216" s="26">
        <v>2</v>
      </c>
      <c r="T216" s="26">
        <v>0</v>
      </c>
      <c r="U216" s="26">
        <v>0</v>
      </c>
      <c r="V216" s="136">
        <v>40430</v>
      </c>
      <c r="W216" s="55">
        <v>2010</v>
      </c>
      <c r="X216" s="26">
        <v>6</v>
      </c>
      <c r="Y216" s="188">
        <v>0.20274689574999999</v>
      </c>
      <c r="Z216" s="188">
        <v>10.937080126050001</v>
      </c>
      <c r="AA216" s="35">
        <v>35.537899967999998</v>
      </c>
      <c r="AB216" s="35">
        <v>65.685805000000002</v>
      </c>
      <c r="AC216" s="35">
        <v>128.7215104</v>
      </c>
      <c r="AD216" s="210">
        <f t="shared" si="27"/>
        <v>1.1784408692576713</v>
      </c>
      <c r="AE216" s="210">
        <f t="shared" si="28"/>
        <v>0.61428311257892743</v>
      </c>
      <c r="AF216" s="210">
        <f t="shared" si="29"/>
        <v>0.67276839230350927</v>
      </c>
      <c r="AG216" s="210">
        <f t="shared" si="30"/>
        <v>2.465492374140108</v>
      </c>
      <c r="AH216" s="107"/>
      <c r="AI216" s="226"/>
      <c r="AJ216" s="226"/>
      <c r="AK216" s="254"/>
      <c r="AL216" s="226"/>
      <c r="AM216" s="226"/>
      <c r="AN216" s="26"/>
      <c r="AO216" s="26"/>
      <c r="AP216" s="188">
        <v>162.74444439999999</v>
      </c>
      <c r="AQ216" s="188">
        <v>232.61111109999999</v>
      </c>
      <c r="AR216" s="35">
        <v>187.9</v>
      </c>
      <c r="AS216" s="35">
        <v>218.1</v>
      </c>
      <c r="AT216" s="26"/>
      <c r="AU216" s="107"/>
      <c r="AV216" s="107"/>
      <c r="AW216" s="107"/>
      <c r="AX216" s="107" t="s">
        <v>5</v>
      </c>
      <c r="AY216" s="107"/>
      <c r="AZ216" s="26">
        <v>0</v>
      </c>
      <c r="BA216" s="26">
        <v>0</v>
      </c>
      <c r="BB216" s="210">
        <v>15.159375000000001</v>
      </c>
      <c r="BC216" s="210">
        <v>14.12478333</v>
      </c>
      <c r="BD216" s="210">
        <v>14.078125</v>
      </c>
      <c r="BE216" s="210">
        <v>15.50723125</v>
      </c>
      <c r="BF216" s="210">
        <v>126.97</v>
      </c>
      <c r="BG216" s="210">
        <v>146.38999999999999</v>
      </c>
      <c r="BH216" s="210">
        <v>139.42058979999999</v>
      </c>
      <c r="BI216" s="210">
        <v>127.5183569</v>
      </c>
      <c r="BJ216" s="210">
        <v>167.68406160000001</v>
      </c>
      <c r="BK216" s="210">
        <v>151.72488229999999</v>
      </c>
      <c r="BL216" s="210">
        <v>17.43</v>
      </c>
      <c r="BM216" s="210">
        <v>11.55</v>
      </c>
      <c r="BN216" s="27">
        <v>11.66</v>
      </c>
      <c r="BO216" s="27">
        <v>8.15</v>
      </c>
      <c r="BP216" s="82">
        <v>12.34</v>
      </c>
      <c r="BQ216" s="82">
        <v>9.0820551070000004</v>
      </c>
      <c r="BR216" s="82">
        <v>9.2100000000000009</v>
      </c>
      <c r="BS216" s="82">
        <v>7.92</v>
      </c>
      <c r="BT216" s="82">
        <v>13.4</v>
      </c>
      <c r="BU216" s="82">
        <v>7.21</v>
      </c>
      <c r="BV216" s="82">
        <v>9.1564560879999988</v>
      </c>
      <c r="BW216" s="82">
        <v>6.52</v>
      </c>
      <c r="BX216" s="82">
        <v>5.93</v>
      </c>
      <c r="BY216" s="82">
        <v>5.0199999999999996</v>
      </c>
      <c r="BZ216" s="82">
        <v>3.28</v>
      </c>
      <c r="CA216" s="82">
        <v>2.9</v>
      </c>
      <c r="CB216" s="82">
        <v>0.25</v>
      </c>
      <c r="CC216" s="82">
        <v>8.0399999999999991</v>
      </c>
      <c r="CD216" s="82">
        <v>4.97</v>
      </c>
      <c r="CE216" s="82">
        <v>0.14000000000000001</v>
      </c>
      <c r="CF216" s="82">
        <v>0.47</v>
      </c>
      <c r="CG216" s="82">
        <v>3.36</v>
      </c>
      <c r="CH216" s="82">
        <v>3.16</v>
      </c>
      <c r="CI216" s="82">
        <v>0.22</v>
      </c>
      <c r="CJ216" s="82">
        <v>0.76761545099999995</v>
      </c>
      <c r="CK216" s="82">
        <v>5.8555215309999999</v>
      </c>
      <c r="CL216" s="82">
        <v>2.460967916</v>
      </c>
      <c r="CM216" s="82">
        <v>7.2351189999999996E-2</v>
      </c>
      <c r="CN216" s="82">
        <v>0.32</v>
      </c>
      <c r="CO216" s="82">
        <v>3.42</v>
      </c>
      <c r="CP216" s="82">
        <v>2.61</v>
      </c>
      <c r="CQ216" s="82">
        <v>0.17</v>
      </c>
      <c r="CR216" s="82">
        <v>330.89</v>
      </c>
      <c r="CS216" s="82">
        <v>706.85</v>
      </c>
      <c r="CT216" s="82">
        <v>134.44</v>
      </c>
      <c r="CU216" s="82">
        <v>46.59</v>
      </c>
      <c r="CV216" s="82">
        <v>23619.15</v>
      </c>
      <c r="CW216" s="82"/>
      <c r="CX216" s="82">
        <v>47.92</v>
      </c>
      <c r="CY216" s="82"/>
      <c r="CZ216" s="82"/>
      <c r="DA216" s="82">
        <v>1.95</v>
      </c>
      <c r="DB216" s="82">
        <v>2.62</v>
      </c>
      <c r="DC216" s="82"/>
      <c r="DD216" s="82">
        <v>2</v>
      </c>
      <c r="DE216" s="82"/>
      <c r="DF216" s="82"/>
      <c r="DG216" s="82">
        <v>25.47</v>
      </c>
      <c r="DH216" s="82">
        <v>18.75</v>
      </c>
      <c r="DI216" s="82"/>
      <c r="DJ216" s="82">
        <v>24.44</v>
      </c>
      <c r="DK216" s="82"/>
      <c r="DL216" s="82"/>
      <c r="DM216" s="82">
        <v>0.91666666699999999</v>
      </c>
      <c r="DN216" s="82">
        <v>0.83333333333333337</v>
      </c>
      <c r="DO216" s="82">
        <v>0.58330000000000004</v>
      </c>
      <c r="DP216" s="166">
        <v>11</v>
      </c>
      <c r="DQ216" s="82">
        <v>170.185</v>
      </c>
      <c r="DR216" s="82">
        <v>248.75190000000001</v>
      </c>
      <c r="DS216" s="82">
        <v>7.3939536386873099</v>
      </c>
      <c r="DT216" s="82">
        <v>4.9748765738070704</v>
      </c>
      <c r="DU216" s="82">
        <v>1.24088491935247</v>
      </c>
      <c r="DV216" s="82">
        <v>1.79198631246636</v>
      </c>
      <c r="DW216" s="82">
        <v>8.63483855803978</v>
      </c>
      <c r="DX216" s="82">
        <v>6.7668628862734304</v>
      </c>
      <c r="DY216" s="82"/>
      <c r="DZ216" s="74"/>
    </row>
    <row r="217" spans="1:130" x14ac:dyDescent="0.3">
      <c r="A217" s="26">
        <v>851</v>
      </c>
      <c r="B217" s="26" t="s">
        <v>1020</v>
      </c>
      <c r="C217" s="55">
        <v>69</v>
      </c>
      <c r="D217" s="26">
        <v>69</v>
      </c>
      <c r="E217" s="26">
        <v>69</v>
      </c>
      <c r="F217" s="26"/>
      <c r="G217" s="26">
        <v>43.540520639999997</v>
      </c>
      <c r="H217" s="26">
        <v>-89.569438939999998</v>
      </c>
      <c r="I217" s="26">
        <v>3</v>
      </c>
      <c r="J217" s="26" t="s">
        <v>1858</v>
      </c>
      <c r="K217" s="26">
        <v>11</v>
      </c>
      <c r="L217" s="26" t="s">
        <v>1858</v>
      </c>
      <c r="M217" s="26">
        <v>11</v>
      </c>
      <c r="N217" s="26">
        <v>3</v>
      </c>
      <c r="O217" s="26">
        <v>0</v>
      </c>
      <c r="P217" s="26">
        <v>0</v>
      </c>
      <c r="Q217" s="26">
        <v>0</v>
      </c>
      <c r="R217" s="26">
        <v>0</v>
      </c>
      <c r="S217" s="26">
        <v>2</v>
      </c>
      <c r="T217" s="26">
        <v>0</v>
      </c>
      <c r="U217" s="26">
        <v>0</v>
      </c>
      <c r="V217" s="136">
        <v>40430</v>
      </c>
      <c r="W217" s="55">
        <v>2010</v>
      </c>
      <c r="X217" s="26">
        <v>6</v>
      </c>
      <c r="Y217" s="188">
        <v>0.54924344999999997</v>
      </c>
      <c r="Z217" s="188">
        <v>11.821801104255</v>
      </c>
      <c r="AA217" s="35">
        <v>36.842804774999998</v>
      </c>
      <c r="AB217" s="35">
        <v>78.120576549999996</v>
      </c>
      <c r="AC217" s="35">
        <v>143.56800000000001</v>
      </c>
      <c r="AD217" s="210">
        <f t="shared" si="27"/>
        <v>1.1367149643905186</v>
      </c>
      <c r="AE217" s="210">
        <f t="shared" si="28"/>
        <v>0.75159314384686526</v>
      </c>
      <c r="AF217" s="210">
        <f t="shared" si="29"/>
        <v>0.60855530426211857</v>
      </c>
      <c r="AG217" s="210">
        <f t="shared" si="30"/>
        <v>2.4968634124995024</v>
      </c>
      <c r="AH217" s="107"/>
      <c r="AI217" s="226"/>
      <c r="AJ217" s="226"/>
      <c r="AK217" s="254"/>
      <c r="AL217" s="226"/>
      <c r="AM217" s="226"/>
      <c r="AN217" s="26"/>
      <c r="AO217" s="26"/>
      <c r="AP217" s="188">
        <v>151.01111109999999</v>
      </c>
      <c r="AQ217" s="188">
        <v>245.98888890000001</v>
      </c>
      <c r="AR217" s="35">
        <v>182.9</v>
      </c>
      <c r="AS217" s="35">
        <v>218.1</v>
      </c>
      <c r="AT217" s="26"/>
      <c r="AU217" s="107"/>
      <c r="AV217" s="107"/>
      <c r="AW217" s="107"/>
      <c r="AX217" s="107" t="s">
        <v>5</v>
      </c>
      <c r="AY217" s="107"/>
      <c r="AZ217" s="26">
        <v>0</v>
      </c>
      <c r="BA217" s="26">
        <v>0</v>
      </c>
      <c r="BB217" s="210">
        <v>16.51055556</v>
      </c>
      <c r="BC217" s="210">
        <v>13.48000833</v>
      </c>
      <c r="BD217" s="210">
        <v>13.6975</v>
      </c>
      <c r="BE217" s="210">
        <v>14.0240125</v>
      </c>
      <c r="BF217" s="210">
        <v>128.69</v>
      </c>
      <c r="BG217" s="210">
        <v>129.13999999999999</v>
      </c>
      <c r="BH217" s="210">
        <v>132.01990140000001</v>
      </c>
      <c r="BI217" s="210">
        <v>125.60964439999999</v>
      </c>
      <c r="BJ217" s="210">
        <v>154.75215370000001</v>
      </c>
      <c r="BK217" s="210">
        <v>138.7829045</v>
      </c>
      <c r="BL217" s="210">
        <v>15.02</v>
      </c>
      <c r="BM217" s="210">
        <v>19.28</v>
      </c>
      <c r="BN217" s="27">
        <v>11.23</v>
      </c>
      <c r="BO217" s="27">
        <v>10.27</v>
      </c>
      <c r="BP217" s="82">
        <v>10.84</v>
      </c>
      <c r="BQ217" s="82">
        <v>10.30454842</v>
      </c>
      <c r="BR217" s="82">
        <v>11.97</v>
      </c>
      <c r="BS217" s="82">
        <v>4.2</v>
      </c>
      <c r="BT217" s="82">
        <v>7.66</v>
      </c>
      <c r="BU217" s="82">
        <v>6.46</v>
      </c>
      <c r="BV217" s="82">
        <v>9.381575144000001</v>
      </c>
      <c r="BW217" s="82">
        <v>7.1499999999999995</v>
      </c>
      <c r="BX217" s="82">
        <v>7.3</v>
      </c>
      <c r="BY217" s="82">
        <v>2.72</v>
      </c>
      <c r="BZ217" s="82">
        <v>4.67</v>
      </c>
      <c r="CA217" s="82">
        <v>1.48</v>
      </c>
      <c r="CB217" s="82">
        <v>0.26</v>
      </c>
      <c r="CC217" s="82">
        <v>3.93</v>
      </c>
      <c r="CD217" s="82">
        <v>3.37</v>
      </c>
      <c r="CE217" s="82">
        <v>0.1</v>
      </c>
      <c r="CF217" s="82">
        <v>0.45</v>
      </c>
      <c r="CG217" s="82">
        <v>3.14</v>
      </c>
      <c r="CH217" s="82">
        <v>2.71</v>
      </c>
      <c r="CI217" s="82">
        <v>0.15</v>
      </c>
      <c r="CJ217" s="82">
        <v>0.66303013300000002</v>
      </c>
      <c r="CK217" s="82">
        <v>6.0528675290000002</v>
      </c>
      <c r="CL217" s="82">
        <v>2.5992815280000001</v>
      </c>
      <c r="CM217" s="82">
        <v>6.6395953999999993E-2</v>
      </c>
      <c r="CN217" s="82">
        <v>0.33</v>
      </c>
      <c r="CO217" s="82">
        <v>3.68</v>
      </c>
      <c r="CP217" s="82">
        <v>2.93</v>
      </c>
      <c r="CQ217" s="82">
        <v>0.21</v>
      </c>
      <c r="CR217" s="82">
        <v>1317.41</v>
      </c>
      <c r="CS217" s="82">
        <v>2113.86</v>
      </c>
      <c r="CT217" s="82">
        <v>659.54</v>
      </c>
      <c r="CU217" s="82">
        <v>62.38</v>
      </c>
      <c r="CV217" s="82">
        <v>53956.9</v>
      </c>
      <c r="CW217" s="82"/>
      <c r="CX217" s="82">
        <v>48.03</v>
      </c>
      <c r="CY217" s="82"/>
      <c r="CZ217" s="82"/>
      <c r="DA217" s="82">
        <v>2.12</v>
      </c>
      <c r="DB217" s="82">
        <v>2.29</v>
      </c>
      <c r="DC217" s="82"/>
      <c r="DD217" s="82">
        <v>2.0499999999999998</v>
      </c>
      <c r="DE217" s="82"/>
      <c r="DF217" s="82"/>
      <c r="DG217" s="82">
        <v>24.03</v>
      </c>
      <c r="DH217" s="82">
        <v>21.98</v>
      </c>
      <c r="DI217" s="82"/>
      <c r="DJ217" s="82">
        <v>23.7</v>
      </c>
      <c r="DK217" s="82"/>
      <c r="DL217" s="82"/>
      <c r="DM217" s="82">
        <v>0.66666666699999999</v>
      </c>
      <c r="DN217" s="82">
        <v>1.5</v>
      </c>
      <c r="DO217" s="82">
        <v>1.0832999999999999</v>
      </c>
      <c r="DP217" s="166">
        <v>16</v>
      </c>
      <c r="DQ217" s="82">
        <v>162.75620000000001</v>
      </c>
      <c r="DR217" s="82">
        <v>225.40209999999999</v>
      </c>
      <c r="DS217" s="82">
        <v>2.6292085954329201</v>
      </c>
      <c r="DT217" s="82">
        <v>6.7779758928599199</v>
      </c>
      <c r="DU217" s="82">
        <v>0.99049990107903696</v>
      </c>
      <c r="DV217" s="82">
        <v>3.1265902136670398</v>
      </c>
      <c r="DW217" s="82">
        <v>3.6197084965119601</v>
      </c>
      <c r="DX217" s="82">
        <v>9.9045661065269606</v>
      </c>
      <c r="DY217" s="82"/>
      <c r="DZ217" s="74"/>
    </row>
    <row r="218" spans="1:130" x14ac:dyDescent="0.3">
      <c r="A218" s="26">
        <v>1286</v>
      </c>
      <c r="B218" s="26" t="s">
        <v>1633</v>
      </c>
      <c r="C218" s="55">
        <v>69</v>
      </c>
      <c r="D218" s="26">
        <v>69</v>
      </c>
      <c r="E218" s="26">
        <v>69</v>
      </c>
      <c r="F218" s="26"/>
      <c r="G218" s="26">
        <v>43.540520639999997</v>
      </c>
      <c r="H218" s="26">
        <v>-89.569438939999998</v>
      </c>
      <c r="I218" s="26">
        <v>4</v>
      </c>
      <c r="J218" s="26" t="s">
        <v>1856</v>
      </c>
      <c r="K218" s="26">
        <v>26</v>
      </c>
      <c r="L218" s="26" t="s">
        <v>1856</v>
      </c>
      <c r="M218" s="26">
        <v>26</v>
      </c>
      <c r="N218" s="26">
        <v>3</v>
      </c>
      <c r="O218" s="26">
        <v>0</v>
      </c>
      <c r="P218" s="26">
        <v>0</v>
      </c>
      <c r="Q218" s="26">
        <v>0</v>
      </c>
      <c r="R218" s="26">
        <v>0</v>
      </c>
      <c r="S218" s="26">
        <v>2</v>
      </c>
      <c r="T218" s="26">
        <v>0</v>
      </c>
      <c r="U218" s="26">
        <v>0</v>
      </c>
      <c r="V218" s="136">
        <v>40725</v>
      </c>
      <c r="W218" s="55">
        <v>2011</v>
      </c>
      <c r="X218" s="26">
        <v>5</v>
      </c>
      <c r="Y218" s="188">
        <v>9.9250272E-2</v>
      </c>
      <c r="Z218" s="188">
        <v>8.4052667558286007</v>
      </c>
      <c r="AA218" s="35">
        <v>29.308070416</v>
      </c>
      <c r="AB218" s="35">
        <v>74.216647350000002</v>
      </c>
      <c r="AC218" s="35">
        <v>137.01137</v>
      </c>
      <c r="AD218" s="210">
        <f t="shared" si="27"/>
        <v>1.2490044148035877</v>
      </c>
      <c r="AE218" s="210">
        <f t="shared" si="28"/>
        <v>0.92912556391031886</v>
      </c>
      <c r="AF218" s="210">
        <f t="shared" si="29"/>
        <v>0.61307543225955641</v>
      </c>
      <c r="AG218" s="210">
        <f t="shared" si="30"/>
        <v>2.791205410973463</v>
      </c>
      <c r="AH218" s="107"/>
      <c r="AI218" s="226"/>
      <c r="AJ218" s="226"/>
      <c r="AK218" s="254"/>
      <c r="AL218" s="226"/>
      <c r="AM218" s="226"/>
      <c r="AN218" s="26"/>
      <c r="AO218" s="26"/>
      <c r="AP218" s="188">
        <v>177.51111109999999</v>
      </c>
      <c r="AQ218" s="188">
        <v>245.98888890000001</v>
      </c>
      <c r="AR218" s="35">
        <v>197.4</v>
      </c>
      <c r="AS218" s="35">
        <v>228.2</v>
      </c>
      <c r="AT218" s="26"/>
      <c r="AU218" s="107"/>
      <c r="AV218" s="107"/>
      <c r="AW218" s="107"/>
      <c r="AX218" s="107" t="s">
        <v>5</v>
      </c>
      <c r="AY218" s="107"/>
      <c r="AZ218" s="26">
        <v>0</v>
      </c>
      <c r="BA218" s="26">
        <v>0</v>
      </c>
      <c r="BB218" s="210">
        <v>16.147619049999999</v>
      </c>
      <c r="BC218" s="210">
        <v>14.557983330000001</v>
      </c>
      <c r="BD218" s="210">
        <v>13.159375000000001</v>
      </c>
      <c r="BE218" s="210">
        <v>15.018395</v>
      </c>
      <c r="BF218" s="210">
        <v>123.36</v>
      </c>
      <c r="BG218" s="210">
        <v>129.52000000000001</v>
      </c>
      <c r="BH218" s="210">
        <v>135.04579849999999</v>
      </c>
      <c r="BI218" s="210">
        <v>126.0704337</v>
      </c>
      <c r="BJ218" s="210">
        <v>151.660304</v>
      </c>
      <c r="BK218" s="210">
        <v>138.27819719999999</v>
      </c>
      <c r="BL218" s="210">
        <v>18.329999999999998</v>
      </c>
      <c r="BM218" s="210">
        <v>14.97</v>
      </c>
      <c r="BN218" s="27">
        <v>15.37</v>
      </c>
      <c r="BO218" s="27">
        <v>11.41</v>
      </c>
      <c r="BP218" s="82">
        <v>11.55</v>
      </c>
      <c r="BQ218" s="82">
        <v>10.25988984</v>
      </c>
      <c r="BR218" s="82">
        <v>9.1999999999999993</v>
      </c>
      <c r="BS218" s="82">
        <v>11.23</v>
      </c>
      <c r="BT218" s="82">
        <v>8.26</v>
      </c>
      <c r="BU218" s="82">
        <v>4.8</v>
      </c>
      <c r="BV218" s="82">
        <v>7.0185084629999999</v>
      </c>
      <c r="BW218" s="82">
        <v>5.55</v>
      </c>
      <c r="BX218" s="82">
        <v>5.76</v>
      </c>
      <c r="BY218" s="82">
        <v>7.1</v>
      </c>
      <c r="BZ218" s="82">
        <v>3.44</v>
      </c>
      <c r="CA218" s="82">
        <v>4.13</v>
      </c>
      <c r="CB218" s="82">
        <v>0.71</v>
      </c>
      <c r="CC218" s="82">
        <v>5.26</v>
      </c>
      <c r="CD218" s="82">
        <v>2.12</v>
      </c>
      <c r="CE218" s="82">
        <v>0.17</v>
      </c>
      <c r="CF218" s="82">
        <v>0.35</v>
      </c>
      <c r="CG218" s="82">
        <v>2.2999999999999998</v>
      </c>
      <c r="CH218" s="82">
        <v>2.02</v>
      </c>
      <c r="CI218" s="82">
        <v>0.13</v>
      </c>
      <c r="CJ218" s="82">
        <v>0.65087985500000001</v>
      </c>
      <c r="CK218" s="82">
        <v>4.626384324</v>
      </c>
      <c r="CL218" s="82">
        <v>1.68283081</v>
      </c>
      <c r="CM218" s="82">
        <v>5.8413474E-2</v>
      </c>
      <c r="CN218" s="82">
        <v>0.27</v>
      </c>
      <c r="CO218" s="82">
        <v>2.89</v>
      </c>
      <c r="CP218" s="82">
        <v>2.2599999999999998</v>
      </c>
      <c r="CQ218" s="82">
        <v>0.13</v>
      </c>
      <c r="CR218" s="82">
        <v>989.08</v>
      </c>
      <c r="CS218" s="82">
        <v>1198.9000000000001</v>
      </c>
      <c r="CT218" s="82">
        <v>214.95</v>
      </c>
      <c r="CU218" s="82">
        <v>58.08</v>
      </c>
      <c r="CV218" s="82">
        <v>37388.01</v>
      </c>
      <c r="CW218" s="82"/>
      <c r="CX218" s="82">
        <v>47.74</v>
      </c>
      <c r="CY218" s="82"/>
      <c r="CZ218" s="82"/>
      <c r="DA218" s="82">
        <v>2.1800000000000002</v>
      </c>
      <c r="DB218" s="82">
        <v>2.31</v>
      </c>
      <c r="DC218" s="82"/>
      <c r="DD218" s="82">
        <v>1.97</v>
      </c>
      <c r="DE218" s="82"/>
      <c r="DF218" s="82"/>
      <c r="DG218" s="82">
        <v>23.7</v>
      </c>
      <c r="DH218" s="82">
        <v>21.64</v>
      </c>
      <c r="DI218" s="82"/>
      <c r="DJ218" s="82">
        <v>24.78</v>
      </c>
      <c r="DK218" s="82"/>
      <c r="DL218" s="82"/>
      <c r="DM218" s="82">
        <v>1</v>
      </c>
      <c r="DN218" s="82">
        <v>0.25</v>
      </c>
      <c r="DO218" s="82">
        <v>0.5</v>
      </c>
      <c r="DP218" s="166">
        <v>1</v>
      </c>
      <c r="DQ218" s="82">
        <v>175.51650000000001</v>
      </c>
      <c r="DR218" s="82">
        <v>306.96460000000002</v>
      </c>
      <c r="DS218" s="82">
        <v>7.4234616118712502</v>
      </c>
      <c r="DT218" s="82">
        <v>4.5661291236839698</v>
      </c>
      <c r="DU218" s="82">
        <v>1.2479738372175799</v>
      </c>
      <c r="DV218" s="82">
        <v>3.9669720873351499</v>
      </c>
      <c r="DW218" s="82">
        <v>8.6714354490888308</v>
      </c>
      <c r="DX218" s="82">
        <v>8.5331012110191207</v>
      </c>
      <c r="DY218" s="82"/>
      <c r="DZ218" s="74"/>
    </row>
    <row r="219" spans="1:130" x14ac:dyDescent="0.3">
      <c r="A219" s="26">
        <v>2057</v>
      </c>
      <c r="B219" s="26" t="s">
        <v>1566</v>
      </c>
      <c r="C219" s="55">
        <v>69</v>
      </c>
      <c r="D219" s="26">
        <v>69</v>
      </c>
      <c r="E219" s="26">
        <v>69</v>
      </c>
      <c r="F219" s="26"/>
      <c r="G219" s="26">
        <v>43.540520639999997</v>
      </c>
      <c r="H219" s="26">
        <v>-89.569438939999998</v>
      </c>
      <c r="I219" s="26">
        <v>1</v>
      </c>
      <c r="J219" s="26" t="s">
        <v>1859</v>
      </c>
      <c r="K219" s="26">
        <v>13</v>
      </c>
      <c r="L219" s="26" t="s">
        <v>1859</v>
      </c>
      <c r="M219" s="26">
        <v>13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2</v>
      </c>
      <c r="T219" s="26">
        <v>0</v>
      </c>
      <c r="U219" s="26">
        <v>0</v>
      </c>
      <c r="V219" s="136">
        <v>40725</v>
      </c>
      <c r="W219" s="55">
        <v>2011</v>
      </c>
      <c r="X219" s="26">
        <v>5</v>
      </c>
      <c r="Y219" s="188">
        <v>0.166429035</v>
      </c>
      <c r="Z219" s="188">
        <v>4.1255034990399997</v>
      </c>
      <c r="AA219" s="35">
        <v>15.74133913575</v>
      </c>
      <c r="AB219" s="35">
        <v>29.788918589430001</v>
      </c>
      <c r="AC219" s="35">
        <v>65.248129599999999</v>
      </c>
      <c r="AD219" s="210">
        <f t="shared" si="27"/>
        <v>1.3391022451692349</v>
      </c>
      <c r="AE219" s="210">
        <f t="shared" si="28"/>
        <v>0.6378461470589496</v>
      </c>
      <c r="AF219" s="210">
        <f t="shared" si="29"/>
        <v>0.78406091571844927</v>
      </c>
      <c r="AG219" s="210">
        <f t="shared" si="30"/>
        <v>2.761009307946634</v>
      </c>
      <c r="AH219" s="107"/>
      <c r="AI219" s="226"/>
      <c r="AJ219" s="226"/>
      <c r="AK219" s="254"/>
      <c r="AL219" s="226"/>
      <c r="AM219" s="226"/>
      <c r="AN219" s="26"/>
      <c r="AO219" s="26"/>
      <c r="AP219" s="188">
        <v>177.51111109999999</v>
      </c>
      <c r="AQ219" s="188">
        <v>240.1333333</v>
      </c>
      <c r="AR219" s="35">
        <v>171.2</v>
      </c>
      <c r="AS219" s="35">
        <v>222.9</v>
      </c>
      <c r="AT219" s="26"/>
      <c r="AU219" s="107"/>
      <c r="AV219" s="107"/>
      <c r="AW219" s="107"/>
      <c r="AX219" s="107" t="s">
        <v>5</v>
      </c>
      <c r="AY219" s="107"/>
      <c r="AZ219" s="26">
        <v>0</v>
      </c>
      <c r="BA219" s="26">
        <v>0</v>
      </c>
      <c r="BB219" s="210">
        <v>10.06</v>
      </c>
      <c r="BC219" s="210">
        <v>11.368874999999999</v>
      </c>
      <c r="BD219" s="210">
        <v>12.9275</v>
      </c>
      <c r="BE219" s="210">
        <v>12.95083</v>
      </c>
      <c r="BF219" s="210">
        <v>118.52</v>
      </c>
      <c r="BG219" s="210">
        <v>130.55000000000001</v>
      </c>
      <c r="BH219" s="210">
        <v>117.98279909999999</v>
      </c>
      <c r="BI219" s="210">
        <v>122.2131148</v>
      </c>
      <c r="BJ219" s="210">
        <v>134.3640379</v>
      </c>
      <c r="BK219" s="210">
        <v>125.0080116</v>
      </c>
      <c r="BL219" s="210">
        <v>17.61</v>
      </c>
      <c r="BM219" s="210">
        <v>15.72</v>
      </c>
      <c r="BN219" s="27">
        <v>14.48</v>
      </c>
      <c r="BO219" s="27">
        <v>7.73</v>
      </c>
      <c r="BP219" s="82">
        <v>12.51</v>
      </c>
      <c r="BQ219" s="82">
        <v>10.28034875</v>
      </c>
      <c r="BR219" s="82">
        <v>8.66</v>
      </c>
      <c r="BS219" s="82">
        <v>8.15</v>
      </c>
      <c r="BT219" s="82">
        <v>2.99</v>
      </c>
      <c r="BU219" s="82">
        <v>4.08</v>
      </c>
      <c r="BV219" s="82">
        <v>7.0019913699999998</v>
      </c>
      <c r="BW219" s="82">
        <v>5.7500000000000009</v>
      </c>
      <c r="BX219" s="82">
        <v>5.2</v>
      </c>
      <c r="BY219" s="82">
        <v>5.36</v>
      </c>
      <c r="BZ219" s="82">
        <v>3.46</v>
      </c>
      <c r="CA219" s="82">
        <v>2.79</v>
      </c>
      <c r="CB219" s="82">
        <v>0.12</v>
      </c>
      <c r="CC219" s="82">
        <v>1.65</v>
      </c>
      <c r="CD219" s="82">
        <v>1.18</v>
      </c>
      <c r="CE219" s="82">
        <v>0.04</v>
      </c>
      <c r="CF219" s="82">
        <v>0.39</v>
      </c>
      <c r="CG219" s="82">
        <v>1.95</v>
      </c>
      <c r="CH219" s="82">
        <v>1.61</v>
      </c>
      <c r="CI219" s="82">
        <v>0.13</v>
      </c>
      <c r="CJ219" s="82">
        <v>0.44122778899999998</v>
      </c>
      <c r="CK219" s="82">
        <v>4.864418111</v>
      </c>
      <c r="CL219" s="82">
        <v>1.650301424</v>
      </c>
      <c r="CM219" s="82">
        <v>4.6044045999999998E-2</v>
      </c>
      <c r="CN219" s="82">
        <v>0.24</v>
      </c>
      <c r="CO219" s="82">
        <v>3.17</v>
      </c>
      <c r="CP219" s="82">
        <v>2.2200000000000002</v>
      </c>
      <c r="CQ219" s="82">
        <v>0.12</v>
      </c>
      <c r="CR219" s="82">
        <v>1090.0999999999999</v>
      </c>
      <c r="CS219" s="82">
        <v>1862.72</v>
      </c>
      <c r="CT219" s="82">
        <v>289.58999999999997</v>
      </c>
      <c r="CU219" s="82">
        <v>44.39</v>
      </c>
      <c r="CV219" s="82">
        <v>29621.49</v>
      </c>
      <c r="CW219" s="82"/>
      <c r="CX219" s="82">
        <v>48.62</v>
      </c>
      <c r="CY219" s="82"/>
      <c r="CZ219" s="82"/>
      <c r="DA219" s="82">
        <v>2.15</v>
      </c>
      <c r="DB219" s="82">
        <v>2.23</v>
      </c>
      <c r="DC219" s="82"/>
      <c r="DD219" s="82">
        <v>2.19</v>
      </c>
      <c r="DE219" s="82"/>
      <c r="DF219" s="82"/>
      <c r="DG219" s="82">
        <v>23.57</v>
      </c>
      <c r="DH219" s="82">
        <v>22.72</v>
      </c>
      <c r="DI219" s="82"/>
      <c r="DJ219" s="82">
        <v>22.33</v>
      </c>
      <c r="DK219" s="82"/>
      <c r="DL219" s="82"/>
      <c r="DM219" s="82" t="s">
        <v>5</v>
      </c>
      <c r="DN219" s="82">
        <v>0.58333333333333337</v>
      </c>
      <c r="DO219" s="82">
        <v>0.58330000000000004</v>
      </c>
      <c r="DP219" s="166" t="s">
        <v>5</v>
      </c>
      <c r="DQ219" s="82">
        <v>137.59469999999999</v>
      </c>
      <c r="DR219" s="82">
        <v>284.08089999999999</v>
      </c>
      <c r="DS219" s="82">
        <v>2.5039481898648699</v>
      </c>
      <c r="DT219" s="82">
        <v>10.636688351804001</v>
      </c>
      <c r="DU219" s="82">
        <v>1.38660864117586</v>
      </c>
      <c r="DV219" s="82">
        <v>10.6762193445599</v>
      </c>
      <c r="DW219" s="82">
        <v>3.8905568310407301</v>
      </c>
      <c r="DX219" s="82">
        <v>21.312907696364</v>
      </c>
      <c r="DY219" s="82"/>
      <c r="DZ219" s="74"/>
    </row>
    <row r="220" spans="1:130" x14ac:dyDescent="0.3">
      <c r="A220" s="3">
        <v>188</v>
      </c>
      <c r="B220" s="3" t="s">
        <v>1076</v>
      </c>
      <c r="C220" s="51">
        <v>70</v>
      </c>
      <c r="D220" s="3">
        <v>70</v>
      </c>
      <c r="E220" s="3">
        <v>70</v>
      </c>
      <c r="F220" s="3">
        <v>514</v>
      </c>
      <c r="G220" s="3">
        <v>43.540338050000003</v>
      </c>
      <c r="H220" s="3">
        <v>-89.569438939999998</v>
      </c>
      <c r="I220" s="3">
        <v>1</v>
      </c>
      <c r="J220" s="3" t="s">
        <v>1857</v>
      </c>
      <c r="K220" s="3">
        <v>20</v>
      </c>
      <c r="L220" s="3" t="s">
        <v>1857</v>
      </c>
      <c r="M220" s="3">
        <v>20</v>
      </c>
      <c r="N220" s="3">
        <v>7</v>
      </c>
      <c r="O220" s="3">
        <v>0</v>
      </c>
      <c r="P220" s="3">
        <v>0</v>
      </c>
      <c r="Q220" s="3">
        <v>1</v>
      </c>
      <c r="R220" s="3">
        <v>0</v>
      </c>
      <c r="S220" s="3">
        <v>2</v>
      </c>
      <c r="T220" s="3">
        <v>0</v>
      </c>
      <c r="U220" s="3">
        <v>0</v>
      </c>
      <c r="V220" s="132">
        <v>40430</v>
      </c>
      <c r="W220" s="51">
        <v>2010</v>
      </c>
      <c r="X220" s="3">
        <v>6</v>
      </c>
      <c r="Y220" s="183">
        <v>0.33842512800000002</v>
      </c>
      <c r="Z220" s="183">
        <v>7.0750928246400004</v>
      </c>
      <c r="AA220" s="31">
        <v>22.232090664000001</v>
      </c>
      <c r="AB220" s="31">
        <v>41.849649599999999</v>
      </c>
      <c r="AC220" s="31">
        <v>52.243329600000003</v>
      </c>
      <c r="AD220" s="205">
        <f t="shared" si="27"/>
        <v>1.1449562069838366</v>
      </c>
      <c r="AE220" s="205">
        <f t="shared" si="28"/>
        <v>0.63254665362304641</v>
      </c>
      <c r="AF220" s="205">
        <f t="shared" si="29"/>
        <v>0.22182879539681499</v>
      </c>
      <c r="AG220" s="205">
        <f t="shared" si="30"/>
        <v>1.999331656003698</v>
      </c>
      <c r="AH220" s="103"/>
      <c r="AI220" s="222"/>
      <c r="AJ220" s="222"/>
      <c r="AK220" s="249"/>
      <c r="AL220" s="222"/>
      <c r="AM220" s="222"/>
      <c r="AN220" s="3"/>
      <c r="AO220" s="3"/>
      <c r="AP220" s="183">
        <v>234.93333329999999</v>
      </c>
      <c r="AQ220" s="183">
        <v>368.16666670000001</v>
      </c>
      <c r="AR220" s="31">
        <v>272.60000000000002</v>
      </c>
      <c r="AS220" s="31">
        <v>285.10000000000002</v>
      </c>
      <c r="AT220" s="3"/>
      <c r="AU220" s="103"/>
      <c r="AV220" s="103" t="s">
        <v>1843</v>
      </c>
      <c r="AW220" s="103"/>
      <c r="AX220" s="103">
        <v>1</v>
      </c>
      <c r="AY220" s="103"/>
      <c r="AZ220" s="3">
        <v>0</v>
      </c>
      <c r="BA220" s="3">
        <v>0</v>
      </c>
      <c r="BB220" s="205">
        <v>19.268036939999998</v>
      </c>
      <c r="BC220" s="205">
        <v>15.608658330000001</v>
      </c>
      <c r="BD220" s="205">
        <v>18.38</v>
      </c>
      <c r="BE220" s="205">
        <v>16.42852667</v>
      </c>
      <c r="BF220" s="205">
        <v>117.97</v>
      </c>
      <c r="BG220" s="205">
        <v>160.78</v>
      </c>
      <c r="BH220" s="205">
        <v>141.16386309999999</v>
      </c>
      <c r="BI220" s="205">
        <v>151.63852009999999</v>
      </c>
      <c r="BJ220" s="205">
        <v>162.20628790000001</v>
      </c>
      <c r="BK220" s="205">
        <v>173.95729209999999</v>
      </c>
      <c r="BL220" s="205">
        <v>16.68</v>
      </c>
      <c r="BM220" s="205">
        <v>14.61</v>
      </c>
      <c r="BN220" s="4">
        <v>11.45</v>
      </c>
      <c r="BO220" s="4">
        <v>9.49</v>
      </c>
      <c r="BP220" s="79">
        <v>12.09</v>
      </c>
      <c r="BQ220" s="79">
        <v>9.6990228920000003</v>
      </c>
      <c r="BR220" s="79">
        <v>13.69</v>
      </c>
      <c r="BS220" s="79">
        <v>3.49</v>
      </c>
      <c r="BT220" s="79">
        <v>6.69</v>
      </c>
      <c r="BU220" s="79">
        <v>4.75</v>
      </c>
      <c r="BV220" s="79">
        <v>4.2264201730000002</v>
      </c>
      <c r="BW220" s="79">
        <v>3.0900000000000003</v>
      </c>
      <c r="BX220" s="79">
        <v>7.23</v>
      </c>
      <c r="BY220" s="79">
        <v>2.59</v>
      </c>
      <c r="BZ220" s="79">
        <v>6.46</v>
      </c>
      <c r="CA220" s="79">
        <v>0.9</v>
      </c>
      <c r="CB220" s="79">
        <v>0.11</v>
      </c>
      <c r="CC220" s="79">
        <v>3.29</v>
      </c>
      <c r="CD220" s="79">
        <v>3.24</v>
      </c>
      <c r="CE220" s="79">
        <v>0.05</v>
      </c>
      <c r="CF220" s="79">
        <v>0.33</v>
      </c>
      <c r="CG220" s="79">
        <v>2.33</v>
      </c>
      <c r="CH220" s="79">
        <v>1.99</v>
      </c>
      <c r="CI220" s="79">
        <v>0.11</v>
      </c>
      <c r="CJ220" s="79">
        <v>0.291105485</v>
      </c>
      <c r="CK220" s="79">
        <v>3.010481865</v>
      </c>
      <c r="CL220" s="79">
        <v>0.896923468</v>
      </c>
      <c r="CM220" s="79">
        <v>2.7909355E-2</v>
      </c>
      <c r="CN220" s="79">
        <v>0.14000000000000001</v>
      </c>
      <c r="CO220" s="79">
        <v>1.58</v>
      </c>
      <c r="CP220" s="79">
        <v>1.3</v>
      </c>
      <c r="CQ220" s="79">
        <v>7.0000000000000007E-2</v>
      </c>
      <c r="CR220" s="79">
        <v>872.88</v>
      </c>
      <c r="CS220" s="79">
        <v>2067.8200000000002</v>
      </c>
      <c r="CT220" s="79">
        <v>294.76</v>
      </c>
      <c r="CU220" s="79">
        <v>59.15</v>
      </c>
      <c r="CV220" s="79">
        <v>67675.929999999993</v>
      </c>
      <c r="CW220" s="79"/>
      <c r="CX220" s="79">
        <v>48.12</v>
      </c>
      <c r="CY220" s="79"/>
      <c r="CZ220" s="79"/>
      <c r="DA220" s="79">
        <v>1.83</v>
      </c>
      <c r="DB220" s="79">
        <v>2.5299999999999998</v>
      </c>
      <c r="DC220" s="79"/>
      <c r="DD220" s="79">
        <v>2.15</v>
      </c>
      <c r="DE220" s="79"/>
      <c r="DF220" s="79"/>
      <c r="DG220" s="79">
        <v>27.07</v>
      </c>
      <c r="DH220" s="79">
        <v>19.57</v>
      </c>
      <c r="DI220" s="79"/>
      <c r="DJ220" s="79">
        <v>22.55</v>
      </c>
      <c r="DK220" s="79"/>
      <c r="DL220" s="79"/>
      <c r="DM220" s="79" t="s">
        <v>5</v>
      </c>
      <c r="DN220" s="79">
        <v>0.25</v>
      </c>
      <c r="DO220" s="79">
        <v>0.25</v>
      </c>
      <c r="DP220" s="161">
        <v>1</v>
      </c>
      <c r="DQ220" s="79">
        <v>188.9768</v>
      </c>
      <c r="DR220" s="79">
        <v>247.5856</v>
      </c>
      <c r="DS220" s="79">
        <v>2.5073977334783999</v>
      </c>
      <c r="DT220" s="79">
        <v>1.15568110584784</v>
      </c>
      <c r="DU220" s="79">
        <v>1.2243301823292601</v>
      </c>
      <c r="DV220" s="79">
        <v>1.4249213201413999</v>
      </c>
      <c r="DW220" s="79">
        <v>3.73172791580765</v>
      </c>
      <c r="DX220" s="79">
        <v>2.58060242598923</v>
      </c>
      <c r="DY220" s="79"/>
      <c r="DZ220" s="74"/>
    </row>
    <row r="221" spans="1:130" x14ac:dyDescent="0.3">
      <c r="A221" s="3">
        <v>515</v>
      </c>
      <c r="B221" s="3" t="s">
        <v>839</v>
      </c>
      <c r="C221" s="51">
        <v>70</v>
      </c>
      <c r="D221" s="3">
        <v>70</v>
      </c>
      <c r="E221" s="3">
        <v>70</v>
      </c>
      <c r="F221" s="3">
        <v>583</v>
      </c>
      <c r="G221" s="3">
        <v>43.540338050000003</v>
      </c>
      <c r="H221" s="3">
        <v>-89.569438939999998</v>
      </c>
      <c r="I221" s="3">
        <v>2</v>
      </c>
      <c r="J221" s="3" t="s">
        <v>1855</v>
      </c>
      <c r="K221" s="3">
        <v>11</v>
      </c>
      <c r="L221" s="3" t="s">
        <v>1855</v>
      </c>
      <c r="M221" s="3">
        <v>11</v>
      </c>
      <c r="N221" s="3">
        <v>5</v>
      </c>
      <c r="O221" s="3">
        <v>1</v>
      </c>
      <c r="P221" s="3">
        <v>0</v>
      </c>
      <c r="Q221" s="3">
        <v>1</v>
      </c>
      <c r="R221" s="3">
        <v>1</v>
      </c>
      <c r="S221" s="3">
        <v>2</v>
      </c>
      <c r="T221" s="3">
        <v>0</v>
      </c>
      <c r="U221" s="3">
        <v>0</v>
      </c>
      <c r="V221" s="132">
        <v>40430</v>
      </c>
      <c r="W221" s="51">
        <v>2010</v>
      </c>
      <c r="X221" s="3">
        <v>6</v>
      </c>
      <c r="Y221" s="183">
        <v>0.21109093749999999</v>
      </c>
      <c r="Z221" s="183">
        <v>6.2584795543391998</v>
      </c>
      <c r="AA221" s="31">
        <v>18.3204612</v>
      </c>
      <c r="AB221" s="31">
        <v>37.327925612249999</v>
      </c>
      <c r="AC221" s="31">
        <v>59.963062499999999</v>
      </c>
      <c r="AD221" s="205">
        <f t="shared" si="27"/>
        <v>1.0740812606837862</v>
      </c>
      <c r="AE221" s="205">
        <f t="shared" si="28"/>
        <v>0.71172318886178632</v>
      </c>
      <c r="AF221" s="205">
        <f t="shared" si="29"/>
        <v>0.47398702518383917</v>
      </c>
      <c r="AG221" s="205">
        <f t="shared" si="30"/>
        <v>2.2597914747294117</v>
      </c>
      <c r="AH221" s="103"/>
      <c r="AI221" s="222"/>
      <c r="AJ221" s="222"/>
      <c r="AK221" s="249"/>
      <c r="AL221" s="222"/>
      <c r="AM221" s="222"/>
      <c r="AN221" s="3"/>
      <c r="AO221" s="3"/>
      <c r="AP221" s="183">
        <v>230.74444439999999</v>
      </c>
      <c r="AQ221" s="183">
        <v>368.16666670000001</v>
      </c>
      <c r="AR221" s="31">
        <v>246.3</v>
      </c>
      <c r="AS221" s="31">
        <v>285.10000000000002</v>
      </c>
      <c r="AT221" s="3" t="s">
        <v>1843</v>
      </c>
      <c r="AU221" s="103"/>
      <c r="AV221" s="103" t="s">
        <v>1843</v>
      </c>
      <c r="AW221" s="103"/>
      <c r="AX221" s="103">
        <v>1</v>
      </c>
      <c r="AY221" s="103">
        <v>0</v>
      </c>
      <c r="AZ221" s="3">
        <v>5</v>
      </c>
      <c r="BA221" s="3">
        <v>0</v>
      </c>
      <c r="BB221" s="205">
        <v>14.169444439999999</v>
      </c>
      <c r="BC221" s="205">
        <v>13.128458330000001</v>
      </c>
      <c r="BD221" s="205">
        <v>16.8825</v>
      </c>
      <c r="BE221" s="205">
        <v>19.466923080000001</v>
      </c>
      <c r="BF221" s="205">
        <v>129.63</v>
      </c>
      <c r="BG221" s="205">
        <v>145.52000000000001</v>
      </c>
      <c r="BH221" s="205">
        <v>159.06823</v>
      </c>
      <c r="BI221" s="205">
        <v>143.36290840000001</v>
      </c>
      <c r="BJ221" s="205">
        <v>192.13315309999999</v>
      </c>
      <c r="BK221" s="205">
        <v>194.98420530000001</v>
      </c>
      <c r="BL221" s="205">
        <v>15.94</v>
      </c>
      <c r="BM221" s="205">
        <v>16.75</v>
      </c>
      <c r="BN221" s="4">
        <v>10.43</v>
      </c>
      <c r="BO221" s="4">
        <v>8.11</v>
      </c>
      <c r="BP221" s="79">
        <v>10.08</v>
      </c>
      <c r="BQ221" s="79">
        <v>7.5985474240000004</v>
      </c>
      <c r="BR221" s="79">
        <v>10.98</v>
      </c>
      <c r="BS221" s="79">
        <v>7.82</v>
      </c>
      <c r="BT221" s="79">
        <v>6.76</v>
      </c>
      <c r="BU221" s="79">
        <v>5.74</v>
      </c>
      <c r="BV221" s="79">
        <v>5.5856588780000003</v>
      </c>
      <c r="BW221" s="79">
        <v>3.8600000000000003</v>
      </c>
      <c r="BX221" s="79">
        <v>6.41</v>
      </c>
      <c r="BY221" s="79">
        <v>5.1100000000000003</v>
      </c>
      <c r="BZ221" s="79">
        <v>4.57</v>
      </c>
      <c r="CA221" s="79">
        <v>2.71</v>
      </c>
      <c r="CB221" s="79">
        <v>0.15</v>
      </c>
      <c r="CC221" s="79">
        <v>3.48</v>
      </c>
      <c r="CD221" s="79">
        <v>3.08</v>
      </c>
      <c r="CE221" s="79">
        <v>0.05</v>
      </c>
      <c r="CF221" s="79">
        <v>0.28000000000000003</v>
      </c>
      <c r="CG221" s="79">
        <v>2.72</v>
      </c>
      <c r="CH221" s="79">
        <v>2.63</v>
      </c>
      <c r="CI221" s="79">
        <v>0.11</v>
      </c>
      <c r="CJ221" s="79">
        <v>0.37591231000000003</v>
      </c>
      <c r="CK221" s="79">
        <v>3.8065077789999999</v>
      </c>
      <c r="CL221" s="79">
        <v>1.3672636309999999</v>
      </c>
      <c r="CM221" s="79">
        <v>3.5975158E-2</v>
      </c>
      <c r="CN221" s="79">
        <v>0.16</v>
      </c>
      <c r="CO221" s="79">
        <v>2</v>
      </c>
      <c r="CP221" s="79">
        <v>1.62</v>
      </c>
      <c r="CQ221" s="79">
        <v>0.08</v>
      </c>
      <c r="CR221" s="79">
        <v>735.89</v>
      </c>
      <c r="CS221" s="79">
        <v>1173.1500000000001</v>
      </c>
      <c r="CT221" s="79">
        <v>152.56</v>
      </c>
      <c r="CU221" s="79">
        <v>51.03</v>
      </c>
      <c r="CV221" s="79">
        <v>50609.11</v>
      </c>
      <c r="CW221" s="79"/>
      <c r="CX221" s="79">
        <v>48.25</v>
      </c>
      <c r="CY221" s="79"/>
      <c r="CZ221" s="79"/>
      <c r="DA221" s="79">
        <v>2.02</v>
      </c>
      <c r="DB221" s="79">
        <v>2.19</v>
      </c>
      <c r="DC221" s="79"/>
      <c r="DD221" s="79">
        <v>1.99</v>
      </c>
      <c r="DE221" s="79"/>
      <c r="DF221" s="79"/>
      <c r="DG221" s="79">
        <v>25.06</v>
      </c>
      <c r="DH221" s="79">
        <v>23.03</v>
      </c>
      <c r="DI221" s="79"/>
      <c r="DJ221" s="79">
        <v>24.6</v>
      </c>
      <c r="DK221" s="79"/>
      <c r="DL221" s="79"/>
      <c r="DM221" s="79">
        <v>0.66666666699999999</v>
      </c>
      <c r="DN221" s="79">
        <v>0.58333333333333337</v>
      </c>
      <c r="DO221" s="79">
        <v>0.16669999999999999</v>
      </c>
      <c r="DP221" s="161">
        <v>1</v>
      </c>
      <c r="DQ221" s="79">
        <v>160.48169999999999</v>
      </c>
      <c r="DR221" s="79">
        <v>264.61689999999999</v>
      </c>
      <c r="DS221" s="79">
        <v>1.9732467938711999</v>
      </c>
      <c r="DT221" s="79">
        <v>1.10287740503347</v>
      </c>
      <c r="DU221" s="79">
        <v>2.0302626405378299</v>
      </c>
      <c r="DV221" s="79">
        <v>5.1068922657623199</v>
      </c>
      <c r="DW221" s="79">
        <v>4.0035094344090298</v>
      </c>
      <c r="DX221" s="79">
        <v>6.2097696707957803</v>
      </c>
      <c r="DY221" s="79"/>
      <c r="DZ221" s="74"/>
    </row>
    <row r="222" spans="1:130" x14ac:dyDescent="0.3">
      <c r="A222" s="3">
        <v>882</v>
      </c>
      <c r="B222" s="3" t="s">
        <v>1445</v>
      </c>
      <c r="C222" s="51">
        <v>70</v>
      </c>
      <c r="D222" s="3">
        <v>70</v>
      </c>
      <c r="E222" s="3">
        <v>70</v>
      </c>
      <c r="F222" s="3">
        <v>578</v>
      </c>
      <c r="G222" s="3">
        <v>43.540338050000003</v>
      </c>
      <c r="H222" s="3">
        <v>-89.569438939999998</v>
      </c>
      <c r="I222" s="3">
        <v>3</v>
      </c>
      <c r="J222" s="3" t="s">
        <v>1856</v>
      </c>
      <c r="K222" s="3">
        <v>14</v>
      </c>
      <c r="L222" s="3" t="s">
        <v>1856</v>
      </c>
      <c r="M222" s="3">
        <v>14</v>
      </c>
      <c r="N222" s="3">
        <v>4</v>
      </c>
      <c r="O222" s="3">
        <v>0</v>
      </c>
      <c r="P222" s="3">
        <v>0</v>
      </c>
      <c r="Q222" s="3">
        <v>1</v>
      </c>
      <c r="R222" s="3">
        <v>0</v>
      </c>
      <c r="S222" s="3">
        <v>2</v>
      </c>
      <c r="T222" s="3">
        <v>0</v>
      </c>
      <c r="U222" s="3">
        <v>0</v>
      </c>
      <c r="V222" s="132">
        <v>40430</v>
      </c>
      <c r="W222" s="51">
        <v>2010</v>
      </c>
      <c r="X222" s="3">
        <v>6</v>
      </c>
      <c r="Y222" s="183">
        <v>7.6976100000000006E-2</v>
      </c>
      <c r="Z222" s="183">
        <v>1.59267908159</v>
      </c>
      <c r="AA222" s="31">
        <v>8.3114387999999995</v>
      </c>
      <c r="AB222" s="31">
        <v>23.115711811410002</v>
      </c>
      <c r="AC222" s="31">
        <v>43.561439999999997</v>
      </c>
      <c r="AD222" s="205">
        <f t="shared" si="27"/>
        <v>1.6522151794149</v>
      </c>
      <c r="AE222" s="205">
        <f t="shared" si="28"/>
        <v>1.0228798166420314</v>
      </c>
      <c r="AF222" s="205">
        <f t="shared" si="29"/>
        <v>0.63365980405312605</v>
      </c>
      <c r="AG222" s="205">
        <f t="shared" si="30"/>
        <v>3.3087548001100577</v>
      </c>
      <c r="AH222" s="103"/>
      <c r="AI222" s="222"/>
      <c r="AJ222" s="222"/>
      <c r="AK222" s="249"/>
      <c r="AL222" s="222"/>
      <c r="AM222" s="222"/>
      <c r="AN222" s="3"/>
      <c r="AO222" s="3"/>
      <c r="AP222" s="183">
        <v>244.1444444</v>
      </c>
      <c r="AQ222" s="183">
        <v>382.12222220000001</v>
      </c>
      <c r="AR222" s="31">
        <v>264.7</v>
      </c>
      <c r="AS222" s="31">
        <v>297.7</v>
      </c>
      <c r="AT222" s="3"/>
      <c r="AU222" s="103"/>
      <c r="AV222" s="103" t="s">
        <v>1843</v>
      </c>
      <c r="AW222" s="103"/>
      <c r="AX222" s="103">
        <v>0</v>
      </c>
      <c r="AY222" s="103"/>
      <c r="AZ222" s="3">
        <v>0</v>
      </c>
      <c r="BA222" s="3">
        <v>0</v>
      </c>
      <c r="BB222" s="205">
        <v>15.464444439999999</v>
      </c>
      <c r="BC222" s="205">
        <v>12.407249999999999</v>
      </c>
      <c r="BD222" s="205">
        <v>15.085625</v>
      </c>
      <c r="BE222" s="205">
        <v>15.057783329999999</v>
      </c>
      <c r="BF222" s="205">
        <v>139.19999999999999</v>
      </c>
      <c r="BG222" s="205">
        <v>137.33000000000001</v>
      </c>
      <c r="BH222" s="205">
        <v>135.42203839999999</v>
      </c>
      <c r="BI222" s="205">
        <v>132.9466917</v>
      </c>
      <c r="BJ222" s="205">
        <v>149.79829950000001</v>
      </c>
      <c r="BK222" s="205">
        <v>146.73818420000001</v>
      </c>
      <c r="BL222" s="205">
        <v>16.53</v>
      </c>
      <c r="BM222" s="205">
        <v>15.66</v>
      </c>
      <c r="BN222" s="4">
        <v>13.59</v>
      </c>
      <c r="BO222" s="4">
        <v>15.33</v>
      </c>
      <c r="BP222" s="79">
        <v>12.56</v>
      </c>
      <c r="BQ222" s="79">
        <v>14.24063061</v>
      </c>
      <c r="BR222" s="79">
        <v>14.31</v>
      </c>
      <c r="BS222" s="79">
        <v>7.58</v>
      </c>
      <c r="BT222" s="79">
        <v>5.93</v>
      </c>
      <c r="BU222" s="79">
        <v>4.3099999999999996</v>
      </c>
      <c r="BV222" s="79">
        <v>3.6302772910000001</v>
      </c>
      <c r="BW222" s="79">
        <v>2.57</v>
      </c>
      <c r="BX222" s="79">
        <v>8.5299999999999994</v>
      </c>
      <c r="BY222" s="79">
        <v>4.83</v>
      </c>
      <c r="BZ222" s="79">
        <v>5.78</v>
      </c>
      <c r="CA222" s="79">
        <v>2.75</v>
      </c>
      <c r="CB222" s="79">
        <v>0.14000000000000001</v>
      </c>
      <c r="CC222" s="79">
        <v>2.9</v>
      </c>
      <c r="CD222" s="79">
        <v>2.84</v>
      </c>
      <c r="CE222" s="79">
        <v>0.05</v>
      </c>
      <c r="CF222" s="79">
        <v>0.2</v>
      </c>
      <c r="CG222" s="79">
        <v>2.0499999999999998</v>
      </c>
      <c r="CH222" s="79">
        <v>1.97</v>
      </c>
      <c r="CI222" s="79">
        <v>0.08</v>
      </c>
      <c r="CJ222" s="79">
        <v>0.42568094299999998</v>
      </c>
      <c r="CK222" s="79">
        <v>2.4055335269999998</v>
      </c>
      <c r="CL222" s="79">
        <v>0.76777240899999999</v>
      </c>
      <c r="CM222" s="79">
        <v>3.1290411999999997E-2</v>
      </c>
      <c r="CN222" s="79">
        <v>0.1</v>
      </c>
      <c r="CO222" s="79">
        <v>1.46</v>
      </c>
      <c r="CP222" s="79">
        <v>0.96</v>
      </c>
      <c r="CQ222" s="79">
        <v>0.05</v>
      </c>
      <c r="CR222" s="79">
        <v>623.94000000000005</v>
      </c>
      <c r="CS222" s="79">
        <v>1648.63</v>
      </c>
      <c r="CT222" s="79">
        <v>397.14</v>
      </c>
      <c r="CU222" s="79">
        <v>44.09</v>
      </c>
      <c r="CV222" s="79">
        <v>48665.37</v>
      </c>
      <c r="CW222" s="79"/>
      <c r="CX222" s="79">
        <v>48.64</v>
      </c>
      <c r="CY222" s="79"/>
      <c r="CZ222" s="79"/>
      <c r="DA222" s="79">
        <v>1.78</v>
      </c>
      <c r="DB222" s="79">
        <v>1.85</v>
      </c>
      <c r="DC222" s="79"/>
      <c r="DD222" s="79">
        <v>1.79</v>
      </c>
      <c r="DE222" s="79"/>
      <c r="DF222" s="79"/>
      <c r="DG222" s="79">
        <v>27.91</v>
      </c>
      <c r="DH222" s="79">
        <v>26.38</v>
      </c>
      <c r="DI222" s="79"/>
      <c r="DJ222" s="79">
        <v>27.21</v>
      </c>
      <c r="DK222" s="79"/>
      <c r="DL222" s="79"/>
      <c r="DM222" s="79">
        <v>0.33333333300000001</v>
      </c>
      <c r="DN222" s="79">
        <v>0.66666666666666663</v>
      </c>
      <c r="DO222" s="79">
        <v>0.16669999999999999</v>
      </c>
      <c r="DP222" s="161">
        <v>16</v>
      </c>
      <c r="DQ222" s="79">
        <v>153.7946</v>
      </c>
      <c r="DR222" s="79">
        <v>277.01850000000002</v>
      </c>
      <c r="DS222" s="79">
        <v>2.31178467904595</v>
      </c>
      <c r="DT222" s="79">
        <v>1.0045899461588299</v>
      </c>
      <c r="DU222" s="79">
        <v>3.6695696727973499</v>
      </c>
      <c r="DV222" s="79">
        <v>3.3093096670438999</v>
      </c>
      <c r="DW222" s="79">
        <v>5.9813543518432999</v>
      </c>
      <c r="DX222" s="79">
        <v>4.3138996132027296</v>
      </c>
      <c r="DY222" s="79"/>
      <c r="DZ222" s="74"/>
    </row>
    <row r="223" spans="1:130" x14ac:dyDescent="0.3">
      <c r="A223" s="3">
        <v>1191</v>
      </c>
      <c r="B223" s="3" t="s">
        <v>212</v>
      </c>
      <c r="C223" s="51">
        <v>70</v>
      </c>
      <c r="D223" s="3">
        <v>70</v>
      </c>
      <c r="E223" s="3">
        <v>70</v>
      </c>
      <c r="F223" s="3">
        <v>567</v>
      </c>
      <c r="G223" s="3">
        <v>43.540338050000003</v>
      </c>
      <c r="H223" s="3">
        <v>-89.569438939999998</v>
      </c>
      <c r="I223" s="3">
        <v>4</v>
      </c>
      <c r="J223" s="3" t="s">
        <v>1851</v>
      </c>
      <c r="K223" s="3">
        <v>15</v>
      </c>
      <c r="L223" s="3" t="s">
        <v>1851</v>
      </c>
      <c r="M223" s="3">
        <v>15</v>
      </c>
      <c r="N223" s="3">
        <v>1</v>
      </c>
      <c r="O223" s="3">
        <v>0</v>
      </c>
      <c r="P223" s="3">
        <v>0</v>
      </c>
      <c r="Q223" s="3">
        <v>1</v>
      </c>
      <c r="R223" s="3">
        <v>0</v>
      </c>
      <c r="S223" s="3">
        <v>2</v>
      </c>
      <c r="T223" s="3">
        <v>0</v>
      </c>
      <c r="U223" s="3">
        <v>0</v>
      </c>
      <c r="V223" s="132">
        <v>40430</v>
      </c>
      <c r="W223" s="51">
        <v>2010</v>
      </c>
      <c r="X223" s="3">
        <v>6</v>
      </c>
      <c r="Y223" s="183">
        <v>2.4803487499999999E-2</v>
      </c>
      <c r="Z223" s="183">
        <v>1.9468001938949999</v>
      </c>
      <c r="AA223" s="31">
        <v>13.841332236</v>
      </c>
      <c r="AB223" s="31">
        <v>24.113388013920002</v>
      </c>
      <c r="AC223" s="31">
        <v>52.3125</v>
      </c>
      <c r="AD223" s="205">
        <f t="shared" si="27"/>
        <v>1.961472106809502</v>
      </c>
      <c r="AE223" s="205">
        <f t="shared" si="28"/>
        <v>0.55510800011927097</v>
      </c>
      <c r="AF223" s="205">
        <f t="shared" si="29"/>
        <v>0.77446814274698994</v>
      </c>
      <c r="AG223" s="205">
        <f t="shared" si="30"/>
        <v>3.2910482496757627</v>
      </c>
      <c r="AH223" s="103"/>
      <c r="AI223" s="222"/>
      <c r="AJ223" s="222"/>
      <c r="AK223" s="249"/>
      <c r="AL223" s="222" t="s">
        <v>2261</v>
      </c>
      <c r="AM223" s="222"/>
      <c r="AN223" s="3"/>
      <c r="AO223" s="3"/>
      <c r="AP223" s="183">
        <v>238.28888889999999</v>
      </c>
      <c r="AQ223" s="183">
        <v>356.15555560000001</v>
      </c>
      <c r="AR223" s="31">
        <v>332.3</v>
      </c>
      <c r="AS223" s="31">
        <v>297.7</v>
      </c>
      <c r="AT223" s="3"/>
      <c r="AU223" s="103"/>
      <c r="AV223" s="103" t="s">
        <v>1843</v>
      </c>
      <c r="AW223" s="103"/>
      <c r="AX223" s="103">
        <v>0</v>
      </c>
      <c r="AY223" s="103"/>
      <c r="AZ223" s="3">
        <v>0</v>
      </c>
      <c r="BA223" s="3">
        <v>0</v>
      </c>
      <c r="BB223" s="205">
        <v>10.51578947</v>
      </c>
      <c r="BC223" s="205">
        <v>10.149266669999999</v>
      </c>
      <c r="BD223" s="205">
        <v>9.783888889</v>
      </c>
      <c r="BE223" s="205">
        <v>8.8759583329999998</v>
      </c>
      <c r="BF223" s="205">
        <v>118.49</v>
      </c>
      <c r="BG223" s="205">
        <v>124.74</v>
      </c>
      <c r="BH223" s="205">
        <v>133.46693389999999</v>
      </c>
      <c r="BI223" s="205">
        <v>124.594578</v>
      </c>
      <c r="BJ223" s="205">
        <v>145.48533660000001</v>
      </c>
      <c r="BK223" s="205">
        <v>140.47942499999999</v>
      </c>
      <c r="BL223" s="205">
        <v>12.42</v>
      </c>
      <c r="BM223" s="205">
        <v>11.61</v>
      </c>
      <c r="BN223" s="4">
        <v>6.77</v>
      </c>
      <c r="BO223" s="4">
        <v>6.15</v>
      </c>
      <c r="BP223" s="79">
        <v>9.3800000000000008</v>
      </c>
      <c r="BQ223" s="79">
        <v>7.3072720039999997</v>
      </c>
      <c r="BR223" s="79">
        <v>12.89</v>
      </c>
      <c r="BS223" s="79">
        <v>11.93</v>
      </c>
      <c r="BT223" s="79">
        <v>9.23</v>
      </c>
      <c r="BU223" s="79">
        <v>7.44</v>
      </c>
      <c r="BV223" s="79">
        <v>8.0729793260000005</v>
      </c>
      <c r="BW223" s="79">
        <v>6.34</v>
      </c>
      <c r="BX223" s="79">
        <v>6.63</v>
      </c>
      <c r="BY223" s="79">
        <v>6.52</v>
      </c>
      <c r="BZ223" s="79">
        <v>6.26</v>
      </c>
      <c r="CA223" s="79">
        <v>5.41</v>
      </c>
      <c r="CB223" s="79">
        <v>0.22</v>
      </c>
      <c r="CC223" s="79">
        <v>4.1500000000000004</v>
      </c>
      <c r="CD223" s="79">
        <v>4.76</v>
      </c>
      <c r="CE223" s="79">
        <v>0.09</v>
      </c>
      <c r="CF223" s="79">
        <v>0.33</v>
      </c>
      <c r="CG223" s="79">
        <v>3.14</v>
      </c>
      <c r="CH223" s="79">
        <v>3.81</v>
      </c>
      <c r="CI223" s="79">
        <v>0.16</v>
      </c>
      <c r="CJ223" s="79">
        <v>0.80439523499999999</v>
      </c>
      <c r="CK223" s="79">
        <v>4.7907324329999996</v>
      </c>
      <c r="CL223" s="79">
        <v>2.3883592600000001</v>
      </c>
      <c r="CM223" s="79">
        <v>8.9492398000000001E-2</v>
      </c>
      <c r="CN223" s="79">
        <v>0.27</v>
      </c>
      <c r="CO223" s="79">
        <v>3.13</v>
      </c>
      <c r="CP223" s="79">
        <v>2.77</v>
      </c>
      <c r="CQ223" s="79">
        <v>0.17</v>
      </c>
      <c r="CR223" s="79">
        <v>1360.05</v>
      </c>
      <c r="CS223" s="79">
        <v>1414.51</v>
      </c>
      <c r="CT223" s="79">
        <v>192.23</v>
      </c>
      <c r="CU223" s="79">
        <v>63.87</v>
      </c>
      <c r="CV223" s="79">
        <v>45876.13</v>
      </c>
      <c r="CW223" s="79"/>
      <c r="CX223" s="79">
        <v>47.99</v>
      </c>
      <c r="CY223" s="79"/>
      <c r="CZ223" s="79"/>
      <c r="DA223" s="79">
        <v>2.04</v>
      </c>
      <c r="DB223" s="79">
        <v>2.09</v>
      </c>
      <c r="DC223" s="79"/>
      <c r="DD223" s="79">
        <v>2.08</v>
      </c>
      <c r="DE223" s="79"/>
      <c r="DF223" s="79"/>
      <c r="DG223" s="79">
        <v>25.08</v>
      </c>
      <c r="DH223" s="79">
        <v>23.4</v>
      </c>
      <c r="DI223" s="79"/>
      <c r="DJ223" s="79">
        <v>23.54</v>
      </c>
      <c r="DK223" s="79"/>
      <c r="DL223" s="79"/>
      <c r="DM223" s="79">
        <v>0.25</v>
      </c>
      <c r="DN223" s="79">
        <v>0.16666666666666666</v>
      </c>
      <c r="DO223" s="79">
        <v>0.25</v>
      </c>
      <c r="DP223" s="161">
        <v>2</v>
      </c>
      <c r="DQ223" s="79">
        <v>122.73</v>
      </c>
      <c r="DR223" s="79">
        <v>107.3673</v>
      </c>
      <c r="DS223" s="79">
        <v>3.04131019310682</v>
      </c>
      <c r="DT223" s="79">
        <v>2.88933408961574</v>
      </c>
      <c r="DU223" s="79">
        <v>1.0125478693066099</v>
      </c>
      <c r="DV223" s="79">
        <v>2.72615591525539</v>
      </c>
      <c r="DW223" s="79">
        <v>4.0538580624134299</v>
      </c>
      <c r="DX223" s="79">
        <v>5.6154900048711296</v>
      </c>
      <c r="DY223" s="79"/>
      <c r="DZ223" s="74"/>
    </row>
    <row r="224" spans="1:130" x14ac:dyDescent="0.3">
      <c r="A224" s="9">
        <v>94</v>
      </c>
      <c r="B224" s="9" t="s">
        <v>1791</v>
      </c>
      <c r="C224" s="53">
        <v>71</v>
      </c>
      <c r="D224" s="9">
        <v>71</v>
      </c>
      <c r="E224" s="9">
        <v>71</v>
      </c>
      <c r="F224" s="9"/>
      <c r="G224" s="9">
        <v>44.648126449999999</v>
      </c>
      <c r="H224" s="9">
        <v>-89.564841189999996</v>
      </c>
      <c r="I224" s="9">
        <v>1</v>
      </c>
      <c r="J224" s="9" t="s">
        <v>1856</v>
      </c>
      <c r="K224" s="9">
        <v>10</v>
      </c>
      <c r="L224" s="9" t="s">
        <v>1856</v>
      </c>
      <c r="M224" s="9">
        <v>10</v>
      </c>
      <c r="N224" s="9">
        <v>4</v>
      </c>
      <c r="O224" s="9">
        <v>0</v>
      </c>
      <c r="P224" s="9">
        <v>0</v>
      </c>
      <c r="Q224" s="9">
        <v>0</v>
      </c>
      <c r="R224" s="9">
        <v>0</v>
      </c>
      <c r="S224" s="9">
        <v>2</v>
      </c>
      <c r="T224" s="9">
        <v>0</v>
      </c>
      <c r="U224" s="9">
        <v>0</v>
      </c>
      <c r="V224" s="135">
        <v>40430</v>
      </c>
      <c r="W224" s="53">
        <v>2010</v>
      </c>
      <c r="X224" s="9">
        <v>6</v>
      </c>
      <c r="Y224" s="186">
        <v>0.47187806874999999</v>
      </c>
      <c r="Z224" s="186">
        <v>6.8274107025299999</v>
      </c>
      <c r="AA224" s="34">
        <v>20.2571604</v>
      </c>
      <c r="AB224" s="34">
        <v>41.478208045132497</v>
      </c>
      <c r="AC224" s="34">
        <v>76.1049024</v>
      </c>
      <c r="AD224" s="208">
        <f t="shared" si="27"/>
        <v>1.0875628358581242</v>
      </c>
      <c r="AE224" s="208">
        <f t="shared" si="28"/>
        <v>0.71665985092250084</v>
      </c>
      <c r="AF224" s="208">
        <f t="shared" si="29"/>
        <v>0.60694450131876998</v>
      </c>
      <c r="AG224" s="208">
        <f t="shared" si="30"/>
        <v>2.411167188099395</v>
      </c>
      <c r="AH224" s="105"/>
      <c r="AI224" s="225"/>
      <c r="AJ224" s="225"/>
      <c r="AK224" s="252"/>
      <c r="AL224" s="225"/>
      <c r="AM224" s="225"/>
      <c r="AN224" s="9"/>
      <c r="AO224" s="9"/>
      <c r="AP224" s="186">
        <v>221.53333330000001</v>
      </c>
      <c r="AQ224" s="186">
        <v>356.15555560000001</v>
      </c>
      <c r="AR224" s="34">
        <v>246.3</v>
      </c>
      <c r="AS224" s="34">
        <v>272.5</v>
      </c>
      <c r="AT224" s="9"/>
      <c r="AU224" s="105"/>
      <c r="AV224" s="105" t="s">
        <v>1844</v>
      </c>
      <c r="AW224" s="105"/>
      <c r="AX224" s="105" t="s">
        <v>5</v>
      </c>
      <c r="AY224" s="105"/>
      <c r="AZ224" s="9">
        <v>0</v>
      </c>
      <c r="BA224" s="9">
        <v>0</v>
      </c>
      <c r="BB224" s="208">
        <v>14.1175</v>
      </c>
      <c r="BC224" s="208">
        <v>12.978225</v>
      </c>
      <c r="BD224" s="208">
        <v>13.52375</v>
      </c>
      <c r="BE224" s="208">
        <v>18.260941670000001</v>
      </c>
      <c r="BF224" s="208">
        <v>116.98</v>
      </c>
      <c r="BG224" s="208">
        <v>124.59</v>
      </c>
      <c r="BH224" s="208">
        <v>123.3440725</v>
      </c>
      <c r="BI224" s="208">
        <v>112.2036744</v>
      </c>
      <c r="BJ224" s="208">
        <v>146.12371690000001</v>
      </c>
      <c r="BK224" s="208">
        <v>141.2747727</v>
      </c>
      <c r="BL224" s="208">
        <v>19.600000000000001</v>
      </c>
      <c r="BM224" s="208">
        <v>17.82</v>
      </c>
      <c r="BN224" s="10">
        <v>19.7</v>
      </c>
      <c r="BO224" s="10">
        <v>9.74</v>
      </c>
      <c r="BP224" s="80">
        <v>8.74</v>
      </c>
      <c r="BQ224" s="80">
        <v>4.8149262119999996</v>
      </c>
      <c r="BR224" s="80">
        <v>8.41</v>
      </c>
      <c r="BS224" s="80">
        <v>7.1</v>
      </c>
      <c r="BT224" s="80">
        <v>5.86</v>
      </c>
      <c r="BU224" s="80">
        <v>7.46</v>
      </c>
      <c r="BV224" s="80">
        <v>7.2645607539999997</v>
      </c>
      <c r="BW224" s="80">
        <v>5.1499999999999995</v>
      </c>
      <c r="BX224" s="80">
        <v>4.8600000000000003</v>
      </c>
      <c r="BY224" s="80">
        <v>4.26</v>
      </c>
      <c r="BZ224" s="80">
        <v>3.55</v>
      </c>
      <c r="CA224" s="80">
        <v>2.84</v>
      </c>
      <c r="CB224" s="80">
        <v>0.11</v>
      </c>
      <c r="CC224" s="80">
        <v>2.85</v>
      </c>
      <c r="CD224" s="80">
        <v>2.84</v>
      </c>
      <c r="CE224" s="80">
        <v>0.06</v>
      </c>
      <c r="CF224" s="80">
        <v>0.27</v>
      </c>
      <c r="CG224" s="80">
        <v>2.96</v>
      </c>
      <c r="CH224" s="80">
        <v>4.05</v>
      </c>
      <c r="CI224" s="80">
        <v>0.18</v>
      </c>
      <c r="CJ224" s="80">
        <v>0.32214552600000002</v>
      </c>
      <c r="CK224" s="80">
        <v>4.8606512349999997</v>
      </c>
      <c r="CL224" s="80">
        <v>2.0368697309999999</v>
      </c>
      <c r="CM224" s="80">
        <v>4.4894261999999997E-2</v>
      </c>
      <c r="CN224" s="80">
        <v>0.22</v>
      </c>
      <c r="CO224" s="80">
        <v>2.64</v>
      </c>
      <c r="CP224" s="80">
        <v>2.15</v>
      </c>
      <c r="CQ224" s="80">
        <v>0.14000000000000001</v>
      </c>
      <c r="CR224" s="80">
        <v>704.8</v>
      </c>
      <c r="CS224" s="80">
        <v>885.45</v>
      </c>
      <c r="CT224" s="80">
        <v>304.45999999999998</v>
      </c>
      <c r="CU224" s="80">
        <v>61.15</v>
      </c>
      <c r="CV224" s="80">
        <v>41386.82</v>
      </c>
      <c r="CW224" s="80"/>
      <c r="CX224" s="80">
        <v>49.51</v>
      </c>
      <c r="CY224" s="80"/>
      <c r="CZ224" s="80"/>
      <c r="DA224" s="80">
        <v>2.2799999999999998</v>
      </c>
      <c r="DB224" s="80">
        <v>2.6</v>
      </c>
      <c r="DC224" s="80"/>
      <c r="DD224" s="80">
        <v>2.2000000000000002</v>
      </c>
      <c r="DE224" s="80"/>
      <c r="DF224" s="80"/>
      <c r="DG224" s="80">
        <v>22.33</v>
      </c>
      <c r="DH224" s="80">
        <v>18.489999999999998</v>
      </c>
      <c r="DI224" s="80"/>
      <c r="DJ224" s="80">
        <v>22.73</v>
      </c>
      <c r="DK224" s="80"/>
      <c r="DL224" s="80"/>
      <c r="DM224" s="80">
        <v>0.16666666699999999</v>
      </c>
      <c r="DN224" s="80">
        <v>0.25</v>
      </c>
      <c r="DO224" s="80">
        <v>0.33329999999999999</v>
      </c>
      <c r="DP224" s="164">
        <v>1</v>
      </c>
      <c r="DQ224" s="80">
        <v>159.1568</v>
      </c>
      <c r="DR224" s="80">
        <v>220.5908</v>
      </c>
      <c r="DS224" s="80">
        <v>3.1937058297226399</v>
      </c>
      <c r="DT224" s="80">
        <v>3.2629193964571499</v>
      </c>
      <c r="DU224" s="80">
        <v>2.6806897349029399</v>
      </c>
      <c r="DV224" s="80">
        <v>1.74517704274158</v>
      </c>
      <c r="DW224" s="80">
        <v>5.8743955646255799</v>
      </c>
      <c r="DX224" s="80">
        <v>5.0080964391987299</v>
      </c>
      <c r="DY224" s="80"/>
      <c r="DZ224" s="74"/>
    </row>
    <row r="225" spans="1:130" x14ac:dyDescent="0.3">
      <c r="A225" s="9">
        <v>712</v>
      </c>
      <c r="B225" s="9" t="s">
        <v>403</v>
      </c>
      <c r="C225" s="53">
        <v>71</v>
      </c>
      <c r="D225" s="9">
        <v>71</v>
      </c>
      <c r="E225" s="9">
        <v>71</v>
      </c>
      <c r="F225" s="9">
        <v>44</v>
      </c>
      <c r="G225" s="9">
        <v>44.648126449999999</v>
      </c>
      <c r="H225" s="9">
        <v>-89.564841189999996</v>
      </c>
      <c r="I225" s="9">
        <v>2</v>
      </c>
      <c r="J225" s="9" t="s">
        <v>1854</v>
      </c>
      <c r="K225" s="9">
        <v>12</v>
      </c>
      <c r="L225" s="9" t="s">
        <v>1854</v>
      </c>
      <c r="M225" s="9">
        <v>12</v>
      </c>
      <c r="N225" s="9">
        <v>3</v>
      </c>
      <c r="O225" s="9">
        <v>0</v>
      </c>
      <c r="P225" s="9">
        <v>0</v>
      </c>
      <c r="Q225" s="9">
        <v>1</v>
      </c>
      <c r="R225" s="9">
        <v>1</v>
      </c>
      <c r="S225" s="9">
        <v>2</v>
      </c>
      <c r="T225" s="9">
        <v>0</v>
      </c>
      <c r="U225" s="9">
        <v>0</v>
      </c>
      <c r="V225" s="135">
        <v>40430</v>
      </c>
      <c r="W225" s="53">
        <v>2010</v>
      </c>
      <c r="X225" s="9">
        <v>6</v>
      </c>
      <c r="Y225" s="186">
        <v>0.43813752075000001</v>
      </c>
      <c r="Z225" s="186">
        <v>8.7994090256832003</v>
      </c>
      <c r="AA225" s="34">
        <v>25.875645599999999</v>
      </c>
      <c r="AB225" s="34">
        <v>52.161262200000003</v>
      </c>
      <c r="AC225" s="34">
        <v>86.333869750000005</v>
      </c>
      <c r="AD225" s="208">
        <f t="shared" si="27"/>
        <v>1.0786176389421862</v>
      </c>
      <c r="AE225" s="208">
        <f t="shared" si="28"/>
        <v>0.70103791394634118</v>
      </c>
      <c r="AF225" s="208">
        <f t="shared" si="29"/>
        <v>0.50388187038734111</v>
      </c>
      <c r="AG225" s="208">
        <f t="shared" si="30"/>
        <v>2.2835374232758685</v>
      </c>
      <c r="AH225" s="105"/>
      <c r="AI225" s="225"/>
      <c r="AJ225" s="225"/>
      <c r="AK225" s="252"/>
      <c r="AL225" s="225"/>
      <c r="AM225" s="225"/>
      <c r="AN225" s="9"/>
      <c r="AO225" s="9"/>
      <c r="AP225" s="186">
        <v>194.2222222</v>
      </c>
      <c r="AQ225" s="186">
        <v>340.78888890000002</v>
      </c>
      <c r="AR225" s="34">
        <v>239.5</v>
      </c>
      <c r="AS225" s="34">
        <v>265.8</v>
      </c>
      <c r="AT225" s="9"/>
      <c r="AU225" s="105"/>
      <c r="AV225" s="105" t="s">
        <v>1844</v>
      </c>
      <c r="AW225" s="105"/>
      <c r="AX225" s="105">
        <v>1</v>
      </c>
      <c r="AY225" s="105"/>
      <c r="AZ225" s="9">
        <v>0</v>
      </c>
      <c r="BA225" s="9">
        <v>0</v>
      </c>
      <c r="BB225" s="208">
        <v>15.830625</v>
      </c>
      <c r="BC225" s="208">
        <v>11.39276364</v>
      </c>
      <c r="BD225" s="208">
        <v>17.65625</v>
      </c>
      <c r="BE225" s="208">
        <v>15.582653329999999</v>
      </c>
      <c r="BF225" s="208">
        <v>131.16</v>
      </c>
      <c r="BG225" s="208">
        <v>135.19</v>
      </c>
      <c r="BH225" s="208">
        <v>184.80227640000001</v>
      </c>
      <c r="BI225" s="208">
        <v>128.11326930000001</v>
      </c>
      <c r="BJ225" s="208">
        <v>169.91459159999999</v>
      </c>
      <c r="BK225" s="208">
        <v>155.49481109999999</v>
      </c>
      <c r="BL225" s="208">
        <v>13.27</v>
      </c>
      <c r="BM225" s="208">
        <v>15.39</v>
      </c>
      <c r="BN225" s="10">
        <v>8.1300000000000008</v>
      </c>
      <c r="BO225" s="10">
        <v>8.35</v>
      </c>
      <c r="BP225" s="80">
        <v>5.79</v>
      </c>
      <c r="BQ225" s="80">
        <v>4.5471436860000001</v>
      </c>
      <c r="BR225" s="80">
        <v>9.59</v>
      </c>
      <c r="BS225" s="80">
        <v>7.04</v>
      </c>
      <c r="BT225" s="80">
        <v>7.69</v>
      </c>
      <c r="BU225" s="80">
        <v>5.45</v>
      </c>
      <c r="BV225" s="80">
        <v>5.9528746620000001</v>
      </c>
      <c r="BW225" s="80">
        <v>4.49</v>
      </c>
      <c r="BX225" s="80">
        <v>5.05</v>
      </c>
      <c r="BY225" s="80">
        <v>4.34</v>
      </c>
      <c r="BZ225" s="80">
        <v>4.54</v>
      </c>
      <c r="CA225" s="80">
        <v>2.7</v>
      </c>
      <c r="CB225" s="80">
        <v>0.13</v>
      </c>
      <c r="CC225" s="80">
        <v>3.63</v>
      </c>
      <c r="CD225" s="80">
        <v>3.85</v>
      </c>
      <c r="CE225" s="80">
        <v>0.08</v>
      </c>
      <c r="CF225" s="80">
        <v>0.23</v>
      </c>
      <c r="CG225" s="80">
        <v>2.39</v>
      </c>
      <c r="CH225" s="80">
        <v>2.69</v>
      </c>
      <c r="CI225" s="80">
        <v>0.13</v>
      </c>
      <c r="CJ225" s="80">
        <v>0.56864096399999997</v>
      </c>
      <c r="CK225" s="80">
        <v>3.8386444050000001</v>
      </c>
      <c r="CL225" s="80">
        <v>1.495588227</v>
      </c>
      <c r="CM225" s="80">
        <v>5.0001065999999997E-2</v>
      </c>
      <c r="CN225" s="80">
        <v>0.18</v>
      </c>
      <c r="CO225" s="80">
        <v>2.39</v>
      </c>
      <c r="CP225" s="80">
        <v>1.8</v>
      </c>
      <c r="CQ225" s="80">
        <v>0.12</v>
      </c>
      <c r="CR225" s="80">
        <v>573.94000000000005</v>
      </c>
      <c r="CS225" s="80">
        <v>995.88</v>
      </c>
      <c r="CT225" s="80">
        <v>311.51</v>
      </c>
      <c r="CU225" s="80">
        <v>43.2</v>
      </c>
      <c r="CV225" s="80">
        <v>22943.55</v>
      </c>
      <c r="CW225" s="80"/>
      <c r="CX225" s="80">
        <v>48.55</v>
      </c>
      <c r="CY225" s="80"/>
      <c r="CZ225" s="80"/>
      <c r="DA225" s="80">
        <v>2.5099999999999998</v>
      </c>
      <c r="DB225" s="80">
        <v>2.67</v>
      </c>
      <c r="DC225" s="80"/>
      <c r="DD225" s="80">
        <v>2.57</v>
      </c>
      <c r="DE225" s="80"/>
      <c r="DF225" s="80"/>
      <c r="DG225" s="80">
        <v>20.02</v>
      </c>
      <c r="DH225" s="80">
        <v>17.489999999999998</v>
      </c>
      <c r="DI225" s="80"/>
      <c r="DJ225" s="80">
        <v>17.89</v>
      </c>
      <c r="DK225" s="80"/>
      <c r="DL225" s="80"/>
      <c r="DM225" s="80">
        <v>0.91666666699999999</v>
      </c>
      <c r="DN225" s="80">
        <v>0.25</v>
      </c>
      <c r="DO225" s="80">
        <v>0.58330000000000004</v>
      </c>
      <c r="DP225" s="164">
        <v>1</v>
      </c>
      <c r="DQ225" s="80">
        <v>139.6189</v>
      </c>
      <c r="DR225" s="80">
        <v>240.7159</v>
      </c>
      <c r="DS225" s="80">
        <v>2.67836231341172</v>
      </c>
      <c r="DT225" s="80">
        <v>1.63445788167711</v>
      </c>
      <c r="DU225" s="80">
        <v>10.740379705039899</v>
      </c>
      <c r="DV225" s="80">
        <v>4.0727263965529499</v>
      </c>
      <c r="DW225" s="80">
        <v>13.418742018451701</v>
      </c>
      <c r="DX225" s="80">
        <v>5.7071842782300601</v>
      </c>
      <c r="DY225" s="80"/>
      <c r="DZ225" s="74"/>
    </row>
    <row r="226" spans="1:130" x14ac:dyDescent="0.3">
      <c r="A226" s="9">
        <v>1064</v>
      </c>
      <c r="B226" s="9" t="s">
        <v>511</v>
      </c>
      <c r="C226" s="53">
        <v>71</v>
      </c>
      <c r="D226" s="9">
        <v>71</v>
      </c>
      <c r="E226" s="9">
        <v>71</v>
      </c>
      <c r="F226" s="9"/>
      <c r="G226" s="9">
        <v>44.648126449999999</v>
      </c>
      <c r="H226" s="9">
        <v>-89.564841189999996</v>
      </c>
      <c r="I226" s="9">
        <v>3</v>
      </c>
      <c r="J226" s="9" t="s">
        <v>1852</v>
      </c>
      <c r="K226" s="9">
        <v>28</v>
      </c>
      <c r="L226" s="9" t="s">
        <v>1852</v>
      </c>
      <c r="M226" s="9">
        <v>28</v>
      </c>
      <c r="N226" s="9">
        <v>5</v>
      </c>
      <c r="O226" s="9">
        <v>0</v>
      </c>
      <c r="P226" s="9">
        <v>0</v>
      </c>
      <c r="Q226" s="9">
        <v>0</v>
      </c>
      <c r="R226" s="9">
        <v>0</v>
      </c>
      <c r="S226" s="9">
        <v>2</v>
      </c>
      <c r="T226" s="9">
        <v>0</v>
      </c>
      <c r="U226" s="9">
        <v>0</v>
      </c>
      <c r="V226" s="135">
        <v>40430</v>
      </c>
      <c r="W226" s="53">
        <v>2010</v>
      </c>
      <c r="X226" s="9">
        <v>6</v>
      </c>
      <c r="Y226" s="186">
        <v>0.65141603599999998</v>
      </c>
      <c r="Z226" s="186">
        <v>13.0378824754275</v>
      </c>
      <c r="AA226" s="34">
        <v>35.1274084</v>
      </c>
      <c r="AB226" s="34">
        <v>70.988872499999999</v>
      </c>
      <c r="AC226" s="34">
        <v>129.08331250000001</v>
      </c>
      <c r="AD226" s="208">
        <f t="shared" si="27"/>
        <v>0.9911225353927593</v>
      </c>
      <c r="AE226" s="208">
        <f t="shared" si="28"/>
        <v>0.70354144755512715</v>
      </c>
      <c r="AF226" s="208">
        <f t="shared" si="29"/>
        <v>0.59793488982790599</v>
      </c>
      <c r="AG226" s="208">
        <f t="shared" si="30"/>
        <v>2.2925988727757924</v>
      </c>
      <c r="AH226" s="105"/>
      <c r="AI226" s="225"/>
      <c r="AJ226" s="225"/>
      <c r="AK226" s="252"/>
      <c r="AL226" s="225"/>
      <c r="AM226" s="225"/>
      <c r="AN226" s="9"/>
      <c r="AO226" s="9"/>
      <c r="AP226" s="186">
        <v>208.98888890000001</v>
      </c>
      <c r="AQ226" s="186">
        <v>356.15555560000001</v>
      </c>
      <c r="AR226" s="34">
        <v>246.8</v>
      </c>
      <c r="AS226" s="34">
        <v>265.8</v>
      </c>
      <c r="AT226" s="9"/>
      <c r="AU226" s="105" t="s">
        <v>1844</v>
      </c>
      <c r="AV226" s="105" t="s">
        <v>1844</v>
      </c>
      <c r="AW226" s="105"/>
      <c r="AX226" s="105" t="s">
        <v>5</v>
      </c>
      <c r="AY226" s="105"/>
      <c r="AZ226" s="9">
        <v>0</v>
      </c>
      <c r="BA226" s="9">
        <v>2</v>
      </c>
      <c r="BB226" s="208">
        <v>15.221500000000001</v>
      </c>
      <c r="BC226" s="208">
        <v>13.914350000000001</v>
      </c>
      <c r="BD226" s="208">
        <v>19.153749999999999</v>
      </c>
      <c r="BE226" s="208">
        <v>18.073350000000001</v>
      </c>
      <c r="BF226" s="208">
        <v>134.54</v>
      </c>
      <c r="BG226" s="208">
        <v>127.57</v>
      </c>
      <c r="BH226" s="208">
        <v>160.71692540000001</v>
      </c>
      <c r="BI226" s="208">
        <v>120.77555150000001</v>
      </c>
      <c r="BJ226" s="208">
        <v>158.86164529999999</v>
      </c>
      <c r="BK226" s="208">
        <v>161.05762659999999</v>
      </c>
      <c r="BL226" s="208">
        <v>9.56</v>
      </c>
      <c r="BM226" s="208">
        <v>13.05</v>
      </c>
      <c r="BN226" s="10">
        <v>8.85</v>
      </c>
      <c r="BO226" s="10">
        <v>9.9600000000000009</v>
      </c>
      <c r="BP226" s="80">
        <v>5.59</v>
      </c>
      <c r="BQ226" s="80">
        <v>5.3979983760000003</v>
      </c>
      <c r="BR226" s="80">
        <v>11.89</v>
      </c>
      <c r="BS226" s="80">
        <v>6.99</v>
      </c>
      <c r="BT226" s="80">
        <v>7.36</v>
      </c>
      <c r="BU226" s="80">
        <v>5.97</v>
      </c>
      <c r="BV226" s="80">
        <v>5.7284685569999994</v>
      </c>
      <c r="BW226" s="80">
        <v>3.1799999999999997</v>
      </c>
      <c r="BX226" s="80">
        <v>6.99</v>
      </c>
      <c r="BY226" s="80">
        <v>4.16</v>
      </c>
      <c r="BZ226" s="80">
        <v>4.9000000000000004</v>
      </c>
      <c r="CA226" s="80">
        <v>2.83</v>
      </c>
      <c r="CB226" s="80">
        <v>0.14000000000000001</v>
      </c>
      <c r="CC226" s="80">
        <v>3.45</v>
      </c>
      <c r="CD226" s="80">
        <v>3.69</v>
      </c>
      <c r="CE226" s="80">
        <v>7.0000000000000007E-2</v>
      </c>
      <c r="CF226" s="80">
        <v>0.25</v>
      </c>
      <c r="CG226" s="80">
        <v>2.44</v>
      </c>
      <c r="CH226" s="80">
        <v>3.15</v>
      </c>
      <c r="CI226" s="80">
        <v>0.13</v>
      </c>
      <c r="CJ226" s="80">
        <v>0.30253194500000002</v>
      </c>
      <c r="CK226" s="80">
        <v>4.025268638</v>
      </c>
      <c r="CL226" s="80">
        <v>1.365758171</v>
      </c>
      <c r="CM226" s="80">
        <v>3.4909803000000003E-2</v>
      </c>
      <c r="CN226" s="80">
        <v>0.15</v>
      </c>
      <c r="CO226" s="80">
        <v>1.74</v>
      </c>
      <c r="CP226" s="80">
        <v>1.22</v>
      </c>
      <c r="CQ226" s="80">
        <v>7.0000000000000007E-2</v>
      </c>
      <c r="CR226" s="80">
        <v>183.51</v>
      </c>
      <c r="CS226" s="80">
        <v>1366.61</v>
      </c>
      <c r="CT226" s="80">
        <v>325.19</v>
      </c>
      <c r="CU226" s="80">
        <v>46</v>
      </c>
      <c r="CV226" s="80">
        <v>26958.65</v>
      </c>
      <c r="CW226" s="80"/>
      <c r="CX226" s="80">
        <v>48.57</v>
      </c>
      <c r="CY226" s="80"/>
      <c r="CZ226" s="80"/>
      <c r="DA226" s="80">
        <v>2.44</v>
      </c>
      <c r="DB226" s="80">
        <v>2.63</v>
      </c>
      <c r="DC226" s="80"/>
      <c r="DD226" s="80">
        <v>2.29</v>
      </c>
      <c r="DE226" s="80"/>
      <c r="DF226" s="80"/>
      <c r="DG226" s="80">
        <v>20.5</v>
      </c>
      <c r="DH226" s="80">
        <v>17.32</v>
      </c>
      <c r="DI226" s="80"/>
      <c r="DJ226" s="80">
        <v>21.34</v>
      </c>
      <c r="DK226" s="80"/>
      <c r="DL226" s="80"/>
      <c r="DM226" s="80">
        <v>0</v>
      </c>
      <c r="DN226" s="80">
        <v>0.75</v>
      </c>
      <c r="DO226" s="80">
        <v>0.58330000000000004</v>
      </c>
      <c r="DP226" s="164">
        <v>1</v>
      </c>
      <c r="DQ226" s="80">
        <v>168.54679999999999</v>
      </c>
      <c r="DR226" s="80">
        <v>219.62620000000001</v>
      </c>
      <c r="DS226" s="80">
        <v>2.00294517605793</v>
      </c>
      <c r="DT226" s="80">
        <v>2.6620230191115599</v>
      </c>
      <c r="DU226" s="80">
        <v>1.18323219426296</v>
      </c>
      <c r="DV226" s="80">
        <v>2.2169030835118901</v>
      </c>
      <c r="DW226" s="80">
        <v>3.18617737032088</v>
      </c>
      <c r="DX226" s="80">
        <v>4.8789261026234598</v>
      </c>
      <c r="DY226" s="80"/>
      <c r="DZ226" s="74"/>
    </row>
    <row r="227" spans="1:130" x14ac:dyDescent="0.3">
      <c r="A227" s="9">
        <v>1378</v>
      </c>
      <c r="B227" s="9" t="s">
        <v>1253</v>
      </c>
      <c r="C227" s="53">
        <v>71</v>
      </c>
      <c r="D227" s="9">
        <v>71</v>
      </c>
      <c r="E227" s="9">
        <v>71</v>
      </c>
      <c r="F227" s="9"/>
      <c r="G227" s="9">
        <v>44.648126449999999</v>
      </c>
      <c r="H227" s="9">
        <v>-89.564841189999996</v>
      </c>
      <c r="I227" s="9">
        <v>4</v>
      </c>
      <c r="J227" s="9" t="s">
        <v>1848</v>
      </c>
      <c r="K227" s="9">
        <v>6</v>
      </c>
      <c r="L227" s="9" t="s">
        <v>1848</v>
      </c>
      <c r="M227" s="9">
        <v>6</v>
      </c>
      <c r="N227" s="9">
        <v>7</v>
      </c>
      <c r="O227" s="9">
        <v>0</v>
      </c>
      <c r="P227" s="9">
        <v>0</v>
      </c>
      <c r="Q227" s="9">
        <v>0</v>
      </c>
      <c r="R227" s="9">
        <v>0</v>
      </c>
      <c r="S227" s="9">
        <v>2</v>
      </c>
      <c r="T227" s="9">
        <v>0</v>
      </c>
      <c r="U227" s="9">
        <v>0</v>
      </c>
      <c r="V227" s="135">
        <v>40430</v>
      </c>
      <c r="W227" s="53">
        <v>2010</v>
      </c>
      <c r="X227" s="9">
        <v>6</v>
      </c>
      <c r="Y227" s="186">
        <v>0.64508728049999997</v>
      </c>
      <c r="Z227" s="186">
        <v>13.5812638835952</v>
      </c>
      <c r="AA227" s="34">
        <v>36.134189732999999</v>
      </c>
      <c r="AB227" s="34">
        <v>73.401260399999998</v>
      </c>
      <c r="AC227" s="34">
        <v>126.072052275</v>
      </c>
      <c r="AD227" s="208">
        <f t="shared" si="27"/>
        <v>0.9785483138703186</v>
      </c>
      <c r="AE227" s="208">
        <f t="shared" si="28"/>
        <v>0.70870160598080822</v>
      </c>
      <c r="AF227" s="208">
        <f t="shared" si="29"/>
        <v>0.54091247982853297</v>
      </c>
      <c r="AG227" s="208">
        <f t="shared" si="30"/>
        <v>2.2281623996796598</v>
      </c>
      <c r="AH227" s="105"/>
      <c r="AI227" s="225"/>
      <c r="AJ227" s="225"/>
      <c r="AK227" s="252"/>
      <c r="AL227" s="225"/>
      <c r="AM227" s="225"/>
      <c r="AN227" s="9"/>
      <c r="AO227" s="9"/>
      <c r="AP227" s="186">
        <v>208.98888890000001</v>
      </c>
      <c r="AQ227" s="186">
        <v>350</v>
      </c>
      <c r="AR227" s="34">
        <v>246.3</v>
      </c>
      <c r="AS227" s="34">
        <v>272.5</v>
      </c>
      <c r="AT227" s="9"/>
      <c r="AU227" s="105" t="s">
        <v>1844</v>
      </c>
      <c r="AV227" s="105" t="s">
        <v>1844</v>
      </c>
      <c r="AW227" s="105"/>
      <c r="AX227" s="105" t="s">
        <v>5</v>
      </c>
      <c r="AY227" s="105"/>
      <c r="AZ227" s="9">
        <v>0</v>
      </c>
      <c r="BA227" s="9">
        <v>1</v>
      </c>
      <c r="BB227" s="208">
        <v>13.41142857</v>
      </c>
      <c r="BC227" s="208">
        <v>10.373474999999999</v>
      </c>
      <c r="BD227" s="208">
        <v>16.445</v>
      </c>
      <c r="BE227" s="208">
        <v>18.017195000000001</v>
      </c>
      <c r="BF227" s="208">
        <v>118.66</v>
      </c>
      <c r="BG227" s="208">
        <v>127.64</v>
      </c>
      <c r="BH227" s="208">
        <v>141.89842809999999</v>
      </c>
      <c r="BI227" s="208">
        <v>123.8993729</v>
      </c>
      <c r="BJ227" s="208">
        <v>155.97842199999999</v>
      </c>
      <c r="BK227" s="208">
        <v>152.41684290000001</v>
      </c>
      <c r="BL227" s="208">
        <v>8.7899999999999991</v>
      </c>
      <c r="BM227" s="208">
        <v>10.41</v>
      </c>
      <c r="BN227" s="10">
        <v>12.44</v>
      </c>
      <c r="BO227" s="10">
        <v>10.31</v>
      </c>
      <c r="BP227" s="80">
        <v>10.119999999999999</v>
      </c>
      <c r="BQ227" s="80">
        <v>8.1621291500000002</v>
      </c>
      <c r="BR227" s="80">
        <v>11.55</v>
      </c>
      <c r="BS227" s="80">
        <v>8.17</v>
      </c>
      <c r="BT227" s="80">
        <v>4.78</v>
      </c>
      <c r="BU227" s="80">
        <v>4.99</v>
      </c>
      <c r="BV227" s="80">
        <v>5.3217089810000004</v>
      </c>
      <c r="BW227" s="80">
        <v>3.49</v>
      </c>
      <c r="BX227" s="80">
        <v>5.54</v>
      </c>
      <c r="BY227" s="80">
        <v>4.5599999999999996</v>
      </c>
      <c r="BZ227" s="80">
        <v>6.01</v>
      </c>
      <c r="CA227" s="80">
        <v>3.61</v>
      </c>
      <c r="CB227" s="80">
        <v>0.08</v>
      </c>
      <c r="CC227" s="80">
        <v>2.2799999999999998</v>
      </c>
      <c r="CD227" s="80">
        <v>2.37</v>
      </c>
      <c r="CE227" s="80">
        <v>0.05</v>
      </c>
      <c r="CF227" s="80">
        <v>0.24</v>
      </c>
      <c r="CG227" s="80">
        <v>2.12</v>
      </c>
      <c r="CH227" s="80">
        <v>2.5099999999999998</v>
      </c>
      <c r="CI227" s="80">
        <v>0.12</v>
      </c>
      <c r="CJ227" s="80">
        <v>0.27703133000000002</v>
      </c>
      <c r="CK227" s="80">
        <v>3.8276761289999999</v>
      </c>
      <c r="CL227" s="80">
        <v>1.185123618</v>
      </c>
      <c r="CM227" s="80">
        <v>3.1877903999999999E-2</v>
      </c>
      <c r="CN227" s="80">
        <v>0.14000000000000001</v>
      </c>
      <c r="CO227" s="80">
        <v>1.95</v>
      </c>
      <c r="CP227" s="80">
        <v>1.32</v>
      </c>
      <c r="CQ227" s="80">
        <v>0.08</v>
      </c>
      <c r="CR227" s="80">
        <v>2282.65</v>
      </c>
      <c r="CS227" s="80">
        <v>1752</v>
      </c>
      <c r="CT227" s="80">
        <v>378.54</v>
      </c>
      <c r="CU227" s="80">
        <v>58.14</v>
      </c>
      <c r="CV227" s="80">
        <v>40301.300000000003</v>
      </c>
      <c r="CW227" s="80"/>
      <c r="CX227" s="80">
        <v>47.93</v>
      </c>
      <c r="CY227" s="80"/>
      <c r="CZ227" s="80"/>
      <c r="DA227" s="80">
        <v>2.58</v>
      </c>
      <c r="DB227" s="80">
        <v>2.56</v>
      </c>
      <c r="DC227" s="80"/>
      <c r="DD227" s="80">
        <v>2.16</v>
      </c>
      <c r="DE227" s="80"/>
      <c r="DF227" s="80"/>
      <c r="DG227" s="80">
        <v>19.12</v>
      </c>
      <c r="DH227" s="80">
        <v>18.79</v>
      </c>
      <c r="DI227" s="80"/>
      <c r="DJ227" s="80">
        <v>23.04</v>
      </c>
      <c r="DK227" s="80"/>
      <c r="DL227" s="80"/>
      <c r="DM227" s="80">
        <v>0.66666666699999999</v>
      </c>
      <c r="DN227" s="80">
        <v>0.75</v>
      </c>
      <c r="DO227" s="80">
        <v>0.41670000000000001</v>
      </c>
      <c r="DP227" s="164">
        <v>1</v>
      </c>
      <c r="DQ227" s="80">
        <v>127.0457</v>
      </c>
      <c r="DR227" s="80">
        <v>364.04270000000002</v>
      </c>
      <c r="DS227" s="80">
        <v>4.23493278402968</v>
      </c>
      <c r="DT227" s="80">
        <v>2.8819970844079599</v>
      </c>
      <c r="DU227" s="80">
        <v>3.7151198348310901</v>
      </c>
      <c r="DV227" s="80">
        <v>2.3631568494574999</v>
      </c>
      <c r="DW227" s="80">
        <v>7.9500526188607701</v>
      </c>
      <c r="DX227" s="80">
        <v>5.24515393386545</v>
      </c>
      <c r="DY227" s="80"/>
      <c r="DZ227" s="74"/>
    </row>
    <row r="228" spans="1:130" x14ac:dyDescent="0.3">
      <c r="A228" s="5">
        <v>47</v>
      </c>
      <c r="B228" s="5" t="s">
        <v>169</v>
      </c>
      <c r="C228" s="48">
        <v>72</v>
      </c>
      <c r="D228" s="5">
        <v>72</v>
      </c>
      <c r="E228" s="5">
        <v>72</v>
      </c>
      <c r="F228" s="5">
        <v>254</v>
      </c>
      <c r="G228" s="5">
        <v>44.670112340000003</v>
      </c>
      <c r="H228" s="5">
        <v>-89.564841189999996</v>
      </c>
      <c r="I228" s="5">
        <v>1</v>
      </c>
      <c r="J228" s="5" t="s">
        <v>1864</v>
      </c>
      <c r="K228" s="5">
        <v>19</v>
      </c>
      <c r="L228" s="5" t="s">
        <v>1864</v>
      </c>
      <c r="M228" s="5">
        <v>19</v>
      </c>
      <c r="N228" s="5">
        <v>2</v>
      </c>
      <c r="O228" s="5">
        <v>1</v>
      </c>
      <c r="P228" s="5">
        <v>0</v>
      </c>
      <c r="Q228" s="5">
        <v>1</v>
      </c>
      <c r="R228" s="5">
        <v>1</v>
      </c>
      <c r="S228" s="5">
        <v>2</v>
      </c>
      <c r="T228" s="5">
        <v>0</v>
      </c>
      <c r="U228" s="5">
        <v>0</v>
      </c>
      <c r="V228" s="133">
        <v>40430</v>
      </c>
      <c r="W228" s="48">
        <v>2010</v>
      </c>
      <c r="X228" s="5">
        <v>6</v>
      </c>
      <c r="Y228" s="178">
        <v>0.57001379375000005</v>
      </c>
      <c r="Z228" s="178">
        <v>16.152813089279999</v>
      </c>
      <c r="AA228" s="32">
        <v>42.633537922999999</v>
      </c>
      <c r="AB228" s="32">
        <v>89.132257600000003</v>
      </c>
      <c r="AC228" s="32">
        <v>145.75536</v>
      </c>
      <c r="AD228" s="200">
        <f t="shared" si="27"/>
        <v>0.97054699912962317</v>
      </c>
      <c r="AE228" s="200">
        <f t="shared" si="28"/>
        <v>0.73748008839157064</v>
      </c>
      <c r="AF228" s="200">
        <f t="shared" si="29"/>
        <v>0.49180829273844484</v>
      </c>
      <c r="AG228" s="200">
        <f t="shared" si="30"/>
        <v>2.1998353802596387</v>
      </c>
      <c r="AH228" s="98"/>
      <c r="AI228" s="223"/>
      <c r="AJ228" s="223"/>
      <c r="AK228" s="244"/>
      <c r="AL228" s="223"/>
      <c r="AM228" s="223"/>
      <c r="AN228" s="5"/>
      <c r="AO228" s="5"/>
      <c r="AP228" s="178">
        <v>208.98888890000001</v>
      </c>
      <c r="AQ228" s="178">
        <v>350</v>
      </c>
      <c r="AR228" s="32">
        <v>246.8</v>
      </c>
      <c r="AS228" s="32">
        <v>276.2</v>
      </c>
      <c r="AT228" s="5"/>
      <c r="AU228" s="98"/>
      <c r="AV228" s="98" t="s">
        <v>1843</v>
      </c>
      <c r="AW228" s="98"/>
      <c r="AX228" s="98">
        <v>0</v>
      </c>
      <c r="AY228" s="98"/>
      <c r="AZ228" s="5">
        <v>0</v>
      </c>
      <c r="BA228" s="5">
        <v>0</v>
      </c>
      <c r="BB228" s="200">
        <v>19.288</v>
      </c>
      <c r="BC228" s="200">
        <v>18.552891670000001</v>
      </c>
      <c r="BD228" s="200">
        <v>15.1425</v>
      </c>
      <c r="BE228" s="200">
        <v>16.985158330000001</v>
      </c>
      <c r="BF228" s="200">
        <v>127.5</v>
      </c>
      <c r="BG228" s="200">
        <v>175.8</v>
      </c>
      <c r="BH228" s="200">
        <v>155.6655547</v>
      </c>
      <c r="BI228" s="200">
        <v>157.95296200000001</v>
      </c>
      <c r="BJ228" s="200">
        <v>177.44250769999999</v>
      </c>
      <c r="BK228" s="200">
        <v>175.27035860000001</v>
      </c>
      <c r="BL228" s="200">
        <v>15.9</v>
      </c>
      <c r="BM228" s="200">
        <v>7.71</v>
      </c>
      <c r="BN228" s="6">
        <v>6.44</v>
      </c>
      <c r="BO228" s="6">
        <v>9.81</v>
      </c>
      <c r="BP228" s="75">
        <v>7.2</v>
      </c>
      <c r="BQ228" s="75">
        <v>6.4709088499999998</v>
      </c>
      <c r="BR228" s="75">
        <v>14.98</v>
      </c>
      <c r="BS228" s="75">
        <v>15.96</v>
      </c>
      <c r="BT228" s="75">
        <v>9.6999999999999993</v>
      </c>
      <c r="BU228" s="75">
        <v>10.220000000000001</v>
      </c>
      <c r="BV228" s="75">
        <v>7.5637954760000001</v>
      </c>
      <c r="BW228" s="75">
        <v>4.05</v>
      </c>
      <c r="BX228" s="75">
        <v>7.58</v>
      </c>
      <c r="BY228" s="75">
        <v>9.01</v>
      </c>
      <c r="BZ228" s="75">
        <v>7.4</v>
      </c>
      <c r="CA228" s="75">
        <v>6.95</v>
      </c>
      <c r="CB228" s="75">
        <v>0.16</v>
      </c>
      <c r="CC228" s="75">
        <v>4.1500000000000004</v>
      </c>
      <c r="CD228" s="75">
        <v>5.32</v>
      </c>
      <c r="CE228" s="75">
        <v>7.0000000000000007E-2</v>
      </c>
      <c r="CF228" s="75">
        <v>0.35</v>
      </c>
      <c r="CG228" s="75">
        <v>3.91</v>
      </c>
      <c r="CH228" s="75">
        <v>5.78</v>
      </c>
      <c r="CI228" s="75">
        <v>0.17</v>
      </c>
      <c r="CJ228" s="75">
        <v>0.53223807499999998</v>
      </c>
      <c r="CK228" s="75">
        <v>4.5628096170000001</v>
      </c>
      <c r="CL228" s="75">
        <v>2.4193572840000002</v>
      </c>
      <c r="CM228" s="75">
        <v>4.9390499999999997E-2</v>
      </c>
      <c r="CN228" s="75">
        <v>0.13</v>
      </c>
      <c r="CO228" s="75">
        <v>2.0099999999999998</v>
      </c>
      <c r="CP228" s="75">
        <v>1.85</v>
      </c>
      <c r="CQ228" s="75">
        <v>0.06</v>
      </c>
      <c r="CR228" s="75">
        <v>450.61</v>
      </c>
      <c r="CS228" s="75">
        <v>2626.31</v>
      </c>
      <c r="CT228" s="75">
        <v>618.19000000000005</v>
      </c>
      <c r="CU228" s="75">
        <v>44.95</v>
      </c>
      <c r="CV228" s="75">
        <v>66925.899999999994</v>
      </c>
      <c r="CW228" s="75"/>
      <c r="CX228" s="75">
        <v>47.84</v>
      </c>
      <c r="CY228" s="75"/>
      <c r="CZ228" s="75"/>
      <c r="DA228" s="75">
        <v>1.7</v>
      </c>
      <c r="DB228" s="75">
        <v>2.21</v>
      </c>
      <c r="DC228" s="75"/>
      <c r="DD228" s="75">
        <v>2</v>
      </c>
      <c r="DE228" s="75"/>
      <c r="DF228" s="75"/>
      <c r="DG228" s="75">
        <v>29.17</v>
      </c>
      <c r="DH228" s="75">
        <v>22.91</v>
      </c>
      <c r="DI228" s="75"/>
      <c r="DJ228" s="75">
        <v>24.19</v>
      </c>
      <c r="DK228" s="75"/>
      <c r="DL228" s="75"/>
      <c r="DM228" s="75">
        <v>0.66666666699999999</v>
      </c>
      <c r="DN228" s="75">
        <v>0.33333333333333331</v>
      </c>
      <c r="DO228" s="75">
        <v>0.5</v>
      </c>
      <c r="DP228" s="156">
        <v>1</v>
      </c>
      <c r="DQ228" s="75">
        <v>224.92250000000001</v>
      </c>
      <c r="DR228" s="75">
        <v>204.66370000000001</v>
      </c>
      <c r="DS228" s="75">
        <v>2.1668797030088101</v>
      </c>
      <c r="DT228" s="75">
        <v>1.66204363548592</v>
      </c>
      <c r="DU228" s="75">
        <v>1.30591648234392</v>
      </c>
      <c r="DV228" s="75">
        <v>1.2774615136929499</v>
      </c>
      <c r="DW228" s="75">
        <v>3.4727961853527298</v>
      </c>
      <c r="DX228" s="75">
        <v>2.9395051491788702</v>
      </c>
      <c r="DY228" s="75"/>
      <c r="DZ228" s="74"/>
    </row>
    <row r="229" spans="1:130" x14ac:dyDescent="0.3">
      <c r="A229" s="5">
        <v>516</v>
      </c>
      <c r="B229" s="5" t="s">
        <v>199</v>
      </c>
      <c r="C229" s="48">
        <v>72</v>
      </c>
      <c r="D229" s="5">
        <v>72</v>
      </c>
      <c r="E229" s="5">
        <v>72</v>
      </c>
      <c r="F229" s="5"/>
      <c r="G229" s="5">
        <v>44.670112340000003</v>
      </c>
      <c r="H229" s="5">
        <v>-89.564841189999996</v>
      </c>
      <c r="I229" s="5">
        <v>2</v>
      </c>
      <c r="J229" s="5" t="s">
        <v>1855</v>
      </c>
      <c r="K229" s="5">
        <v>12</v>
      </c>
      <c r="L229" s="5" t="s">
        <v>1855</v>
      </c>
      <c r="M229" s="5">
        <v>12</v>
      </c>
      <c r="N229" s="5">
        <v>5</v>
      </c>
      <c r="O229" s="5">
        <v>0</v>
      </c>
      <c r="P229" s="5">
        <v>0</v>
      </c>
      <c r="Q229" s="5">
        <v>0</v>
      </c>
      <c r="R229" s="5">
        <v>0</v>
      </c>
      <c r="S229" s="5">
        <v>2</v>
      </c>
      <c r="T229" s="5">
        <v>0</v>
      </c>
      <c r="U229" s="5">
        <v>0</v>
      </c>
      <c r="V229" s="133">
        <v>40430</v>
      </c>
      <c r="W229" s="48">
        <v>2010</v>
      </c>
      <c r="X229" s="5">
        <v>6</v>
      </c>
      <c r="Y229" s="178">
        <v>0.43585031099999999</v>
      </c>
      <c r="Z229" s="178">
        <v>17.425399994189998</v>
      </c>
      <c r="AA229" s="32">
        <v>46.181943449999999</v>
      </c>
      <c r="AB229" s="32">
        <v>86.601937500000005</v>
      </c>
      <c r="AC229" s="32">
        <v>136.33063920000001</v>
      </c>
      <c r="AD229" s="200">
        <f t="shared" si="27"/>
        <v>0.97465997570306762</v>
      </c>
      <c r="AE229" s="200">
        <f t="shared" si="28"/>
        <v>0.62873330102090064</v>
      </c>
      <c r="AF229" s="200">
        <f t="shared" si="29"/>
        <v>0.45376091751290737</v>
      </c>
      <c r="AG229" s="200">
        <f t="shared" si="30"/>
        <v>2.0571541942368756</v>
      </c>
      <c r="AH229" s="98"/>
      <c r="AI229" s="223"/>
      <c r="AJ229" s="223"/>
      <c r="AK229" s="244"/>
      <c r="AL229" s="223"/>
      <c r="AM229" s="223"/>
      <c r="AN229" s="5"/>
      <c r="AO229" s="5"/>
      <c r="AP229" s="178">
        <v>184.75555560000001</v>
      </c>
      <c r="AQ229" s="178">
        <v>327.41111110000003</v>
      </c>
      <c r="AR229" s="32">
        <v>250.5</v>
      </c>
      <c r="AS229" s="32">
        <v>273.39999999999998</v>
      </c>
      <c r="AT229" s="5"/>
      <c r="AU229" s="98" t="s">
        <v>1843</v>
      </c>
      <c r="AV229" s="98" t="s">
        <v>1843</v>
      </c>
      <c r="AW229" s="98"/>
      <c r="AX229" s="98" t="s">
        <v>5</v>
      </c>
      <c r="AY229" s="98"/>
      <c r="AZ229" s="5">
        <v>0</v>
      </c>
      <c r="BA229" s="5">
        <v>1</v>
      </c>
      <c r="BB229" s="200">
        <v>22.265333330000001</v>
      </c>
      <c r="BC229" s="200">
        <v>18.33455833</v>
      </c>
      <c r="BD229" s="200">
        <v>18.794374999999999</v>
      </c>
      <c r="BE229" s="200">
        <v>20.034300000000002</v>
      </c>
      <c r="BF229" s="200">
        <v>138.91999999999999</v>
      </c>
      <c r="BG229" s="200">
        <v>152.13999999999999</v>
      </c>
      <c r="BH229" s="200">
        <v>155.7887863</v>
      </c>
      <c r="BI229" s="200">
        <v>152.50204479999999</v>
      </c>
      <c r="BJ229" s="200">
        <v>202.75773720000001</v>
      </c>
      <c r="BK229" s="200">
        <v>180.11828919999999</v>
      </c>
      <c r="BL229" s="200">
        <v>7.92</v>
      </c>
      <c r="BM229" s="200">
        <v>10.48</v>
      </c>
      <c r="BN229" s="6">
        <v>6.66</v>
      </c>
      <c r="BO229" s="6">
        <v>4.84</v>
      </c>
      <c r="BP229" s="75">
        <v>8.43</v>
      </c>
      <c r="BQ229" s="75">
        <v>6.1236592170000002</v>
      </c>
      <c r="BR229" s="75">
        <v>14.42</v>
      </c>
      <c r="BS229" s="75">
        <v>11.54</v>
      </c>
      <c r="BT229" s="75">
        <v>8.08</v>
      </c>
      <c r="BU229" s="75">
        <v>6</v>
      </c>
      <c r="BV229" s="75">
        <v>7.1199404240000002</v>
      </c>
      <c r="BW229" s="75">
        <v>4.93</v>
      </c>
      <c r="BX229" s="75">
        <v>6.86</v>
      </c>
      <c r="BY229" s="75">
        <v>6.05</v>
      </c>
      <c r="BZ229" s="75">
        <v>7.56</v>
      </c>
      <c r="CA229" s="75">
        <v>5.49</v>
      </c>
      <c r="CB229" s="75">
        <v>0.15</v>
      </c>
      <c r="CC229" s="75">
        <v>3.36</v>
      </c>
      <c r="CD229" s="75">
        <v>4.51</v>
      </c>
      <c r="CE229" s="75">
        <v>7.0000000000000007E-2</v>
      </c>
      <c r="CF229" s="75">
        <v>0.3</v>
      </c>
      <c r="CG229" s="75">
        <v>2.5299999999999998</v>
      </c>
      <c r="CH229" s="75">
        <v>3.06</v>
      </c>
      <c r="CI229" s="75">
        <v>0.11</v>
      </c>
      <c r="CJ229" s="75">
        <v>0.43409562200000001</v>
      </c>
      <c r="CK229" s="75">
        <v>4.4904756890000002</v>
      </c>
      <c r="CL229" s="75">
        <v>2.1503424070000001</v>
      </c>
      <c r="CM229" s="75">
        <v>4.5026706E-2</v>
      </c>
      <c r="CN229" s="75">
        <v>0.21</v>
      </c>
      <c r="CO229" s="75">
        <v>2.4</v>
      </c>
      <c r="CP229" s="75">
        <v>2.2200000000000002</v>
      </c>
      <c r="CQ229" s="75">
        <v>0.1</v>
      </c>
      <c r="CR229" s="75">
        <v>120.18</v>
      </c>
      <c r="CS229" s="75">
        <v>3058.77</v>
      </c>
      <c r="CT229" s="75">
        <v>246.3</v>
      </c>
      <c r="CU229" s="75">
        <v>97.82</v>
      </c>
      <c r="CV229" s="75">
        <v>59699.1</v>
      </c>
      <c r="CW229" s="75"/>
      <c r="CX229" s="75">
        <v>45.75</v>
      </c>
      <c r="CY229" s="75"/>
      <c r="CZ229" s="75"/>
      <c r="DA229" s="75">
        <v>2.23</v>
      </c>
      <c r="DB229" s="75">
        <v>2.31</v>
      </c>
      <c r="DC229" s="75"/>
      <c r="DD229" s="75">
        <v>2.34</v>
      </c>
      <c r="DE229" s="75"/>
      <c r="DF229" s="75"/>
      <c r="DG229" s="75">
        <v>22.62</v>
      </c>
      <c r="DH229" s="75">
        <v>21.4</v>
      </c>
      <c r="DI229" s="75"/>
      <c r="DJ229" s="75">
        <v>19.66</v>
      </c>
      <c r="DK229" s="75"/>
      <c r="DL229" s="75"/>
      <c r="DM229" s="75">
        <v>1.25</v>
      </c>
      <c r="DN229" s="75">
        <v>0.16666666666666666</v>
      </c>
      <c r="DO229" s="75">
        <v>0.16669999999999999</v>
      </c>
      <c r="DP229" s="156">
        <v>1</v>
      </c>
      <c r="DQ229" s="75">
        <v>221.56489999999999</v>
      </c>
      <c r="DR229" s="75">
        <v>281.82159999999999</v>
      </c>
      <c r="DS229" s="75">
        <v>2.5520739070132499</v>
      </c>
      <c r="DT229" s="75">
        <v>1.9907274673055599</v>
      </c>
      <c r="DU229" s="75">
        <v>0.81723233237755599</v>
      </c>
      <c r="DV229" s="75">
        <v>1.2146336547659899</v>
      </c>
      <c r="DW229" s="75">
        <v>3.3693062393908102</v>
      </c>
      <c r="DX229" s="75">
        <v>3.2053611220715501</v>
      </c>
      <c r="DY229" s="75"/>
      <c r="DZ229" s="74"/>
    </row>
    <row r="230" spans="1:130" x14ac:dyDescent="0.3">
      <c r="A230" s="9">
        <v>596</v>
      </c>
      <c r="B230" s="9" t="s">
        <v>835</v>
      </c>
      <c r="C230" s="53">
        <v>73</v>
      </c>
      <c r="D230" s="9">
        <v>73</v>
      </c>
      <c r="E230" s="9">
        <v>73</v>
      </c>
      <c r="F230" s="9">
        <v>314</v>
      </c>
      <c r="G230" s="9">
        <v>44.669563830000001</v>
      </c>
      <c r="H230" s="9">
        <v>-89.564841189999996</v>
      </c>
      <c r="I230" s="9">
        <v>2</v>
      </c>
      <c r="J230" s="9" t="s">
        <v>1848</v>
      </c>
      <c r="K230" s="9">
        <v>8</v>
      </c>
      <c r="L230" s="9" t="s">
        <v>1848</v>
      </c>
      <c r="M230" s="9">
        <v>8</v>
      </c>
      <c r="N230" s="9">
        <v>7</v>
      </c>
      <c r="O230" s="9">
        <v>1</v>
      </c>
      <c r="P230" s="9">
        <v>0</v>
      </c>
      <c r="Q230" s="9">
        <v>1</v>
      </c>
      <c r="R230" s="9">
        <v>1</v>
      </c>
      <c r="S230" s="9">
        <v>2</v>
      </c>
      <c r="T230" s="9">
        <v>0</v>
      </c>
      <c r="U230" s="9">
        <v>0</v>
      </c>
      <c r="V230" s="135">
        <v>40430</v>
      </c>
      <c r="W230" s="53">
        <v>2010</v>
      </c>
      <c r="X230" s="9">
        <v>6</v>
      </c>
      <c r="Y230" s="186">
        <v>7.3951400249999993E-2</v>
      </c>
      <c r="Z230" s="186">
        <v>9.1671936131250007</v>
      </c>
      <c r="AA230" s="34">
        <v>29.340949949999999</v>
      </c>
      <c r="AB230" s="34">
        <v>64.094939999999994</v>
      </c>
      <c r="AC230" s="34">
        <v>143.66915639999999</v>
      </c>
      <c r="AD230" s="208">
        <f t="shared" si="27"/>
        <v>1.1633529500709212</v>
      </c>
      <c r="AE230" s="208">
        <f t="shared" si="28"/>
        <v>0.78138127216188336</v>
      </c>
      <c r="AF230" s="208">
        <f t="shared" si="29"/>
        <v>0.80714770956267223</v>
      </c>
      <c r="AG230" s="208">
        <f t="shared" si="30"/>
        <v>2.7518819317954768</v>
      </c>
      <c r="AH230" s="105"/>
      <c r="AI230" s="225"/>
      <c r="AJ230" s="225"/>
      <c r="AK230" s="252"/>
      <c r="AL230" s="225"/>
      <c r="AM230" s="225"/>
      <c r="AN230" s="9"/>
      <c r="AO230" s="9"/>
      <c r="AP230" s="186">
        <v>230.74444439999999</v>
      </c>
      <c r="AQ230" s="186">
        <v>356.15555560000001</v>
      </c>
      <c r="AR230" s="34">
        <v>264.7</v>
      </c>
      <c r="AS230" s="34">
        <v>265.8</v>
      </c>
      <c r="AT230" s="9"/>
      <c r="AU230" s="105"/>
      <c r="AV230" s="105"/>
      <c r="AW230" s="105"/>
      <c r="AX230" s="105">
        <v>1</v>
      </c>
      <c r="AY230" s="105"/>
      <c r="AZ230" s="9">
        <v>0</v>
      </c>
      <c r="BA230" s="9">
        <v>0</v>
      </c>
      <c r="BB230" s="208">
        <v>13.56</v>
      </c>
      <c r="BC230" s="208">
        <v>8.453983333</v>
      </c>
      <c r="BD230" s="208">
        <v>13.419375</v>
      </c>
      <c r="BE230" s="208">
        <v>11.42542381</v>
      </c>
      <c r="BF230" s="208">
        <v>116.07</v>
      </c>
      <c r="BG230" s="208">
        <v>157.04</v>
      </c>
      <c r="BH230" s="208">
        <v>150.5485893</v>
      </c>
      <c r="BI230" s="208">
        <v>168.54593790000001</v>
      </c>
      <c r="BJ230" s="208">
        <v>191.5685225</v>
      </c>
      <c r="BK230" s="208">
        <v>172.10666380000001</v>
      </c>
      <c r="BL230" s="208">
        <v>15.15</v>
      </c>
      <c r="BM230" s="208">
        <v>11.83</v>
      </c>
      <c r="BN230" s="10">
        <v>10.41</v>
      </c>
      <c r="BO230" s="10">
        <v>11.83</v>
      </c>
      <c r="BP230" s="80">
        <v>9.64</v>
      </c>
      <c r="BQ230" s="80">
        <v>7.5879419739999996</v>
      </c>
      <c r="BR230" s="80">
        <v>8.94</v>
      </c>
      <c r="BS230" s="80">
        <v>7.57</v>
      </c>
      <c r="BT230" s="80">
        <v>4.34</v>
      </c>
      <c r="BU230" s="80">
        <v>3.52</v>
      </c>
      <c r="BV230" s="80">
        <v>4.9439783490000009</v>
      </c>
      <c r="BW230" s="80">
        <v>3.68</v>
      </c>
      <c r="BX230" s="80">
        <v>5.85</v>
      </c>
      <c r="BY230" s="80">
        <v>5.55</v>
      </c>
      <c r="BZ230" s="80">
        <v>3.09</v>
      </c>
      <c r="CA230" s="80">
        <v>2.02</v>
      </c>
      <c r="CB230" s="80">
        <v>0.21</v>
      </c>
      <c r="CC230" s="80">
        <v>2.62</v>
      </c>
      <c r="CD230" s="80">
        <v>1.47</v>
      </c>
      <c r="CE230" s="80">
        <v>0.03</v>
      </c>
      <c r="CF230" s="80">
        <v>0.27</v>
      </c>
      <c r="CG230" s="80">
        <v>1.9</v>
      </c>
      <c r="CH230" s="80">
        <v>1.28</v>
      </c>
      <c r="CI230" s="80">
        <v>7.0000000000000007E-2</v>
      </c>
      <c r="CJ230" s="80">
        <v>0.46326653600000001</v>
      </c>
      <c r="CK230" s="80">
        <v>3.6733238849999998</v>
      </c>
      <c r="CL230" s="80">
        <v>0.77602426700000005</v>
      </c>
      <c r="CM230" s="80">
        <v>3.1363661000000001E-2</v>
      </c>
      <c r="CN230" s="80">
        <v>0.36</v>
      </c>
      <c r="CO230" s="80">
        <v>2.2400000000000002</v>
      </c>
      <c r="CP230" s="80">
        <v>1.01</v>
      </c>
      <c r="CQ230" s="80">
        <v>7.0000000000000007E-2</v>
      </c>
      <c r="CR230" s="80">
        <v>717.4</v>
      </c>
      <c r="CS230" s="80">
        <v>1160.97</v>
      </c>
      <c r="CT230" s="80">
        <v>432.16</v>
      </c>
      <c r="CU230" s="80">
        <v>68.540000000000006</v>
      </c>
      <c r="CV230" s="80">
        <v>6295.41</v>
      </c>
      <c r="CW230" s="80"/>
      <c r="CX230" s="80">
        <v>48.59</v>
      </c>
      <c r="CY230" s="80"/>
      <c r="CZ230" s="80"/>
      <c r="DA230" s="80">
        <v>2.42</v>
      </c>
      <c r="DB230" s="80">
        <v>2.61</v>
      </c>
      <c r="DC230" s="80"/>
      <c r="DD230" s="80">
        <v>2.25</v>
      </c>
      <c r="DE230" s="80"/>
      <c r="DF230" s="80"/>
      <c r="DG230" s="80">
        <v>20.82</v>
      </c>
      <c r="DH230" s="80">
        <v>18.670000000000002</v>
      </c>
      <c r="DI230" s="80"/>
      <c r="DJ230" s="80">
        <v>21.82</v>
      </c>
      <c r="DK230" s="80"/>
      <c r="DL230" s="80"/>
      <c r="DM230" s="80">
        <v>1.6666666670000001</v>
      </c>
      <c r="DN230" s="80">
        <v>1.8333333333333333</v>
      </c>
      <c r="DO230" s="80">
        <v>1.75</v>
      </c>
      <c r="DP230" s="164">
        <v>1</v>
      </c>
      <c r="DQ230" s="80">
        <v>102.14830000000001</v>
      </c>
      <c r="DR230" s="80">
        <v>246.8552</v>
      </c>
      <c r="DS230" s="80">
        <v>5.8381784131502901</v>
      </c>
      <c r="DT230" s="80">
        <v>1.08529210646565</v>
      </c>
      <c r="DU230" s="80">
        <v>1.00863156802414</v>
      </c>
      <c r="DV230" s="80">
        <v>3.63285845305264</v>
      </c>
      <c r="DW230" s="80">
        <v>6.8468099811744301</v>
      </c>
      <c r="DX230" s="80">
        <v>4.71815055951829</v>
      </c>
      <c r="DY230" s="80"/>
      <c r="DZ230" s="74"/>
    </row>
    <row r="231" spans="1:130" x14ac:dyDescent="0.3">
      <c r="A231" s="9">
        <v>971</v>
      </c>
      <c r="B231" s="9" t="s">
        <v>453</v>
      </c>
      <c r="C231" s="53">
        <v>73</v>
      </c>
      <c r="D231" s="9">
        <v>73</v>
      </c>
      <c r="E231" s="9">
        <v>73</v>
      </c>
      <c r="F231" s="9"/>
      <c r="G231" s="9">
        <v>44.669563830000001</v>
      </c>
      <c r="H231" s="9">
        <v>-89.564841189999996</v>
      </c>
      <c r="I231" s="9">
        <v>3</v>
      </c>
      <c r="J231" s="9" t="s">
        <v>1857</v>
      </c>
      <c r="K231" s="9">
        <v>19</v>
      </c>
      <c r="L231" s="9" t="s">
        <v>1857</v>
      </c>
      <c r="M231" s="9">
        <v>19</v>
      </c>
      <c r="N231" s="9">
        <v>7</v>
      </c>
      <c r="O231" s="9">
        <v>0</v>
      </c>
      <c r="P231" s="9">
        <v>0</v>
      </c>
      <c r="Q231" s="9">
        <v>0</v>
      </c>
      <c r="R231" s="9">
        <v>0</v>
      </c>
      <c r="S231" s="9">
        <v>2</v>
      </c>
      <c r="T231" s="9">
        <v>0</v>
      </c>
      <c r="U231" s="9">
        <v>0</v>
      </c>
      <c r="V231" s="135">
        <v>40430</v>
      </c>
      <c r="W231" s="53">
        <v>2010</v>
      </c>
      <c r="X231" s="9">
        <v>6</v>
      </c>
      <c r="Y231" s="186">
        <v>0.19292014374999999</v>
      </c>
      <c r="Z231" s="186">
        <v>7.6473247459599998</v>
      </c>
      <c r="AA231" s="34">
        <v>28.946102667750001</v>
      </c>
      <c r="AB231" s="34">
        <v>64.059714400000004</v>
      </c>
      <c r="AC231" s="34">
        <v>125.5393984</v>
      </c>
      <c r="AD231" s="208">
        <f t="shared" si="27"/>
        <v>1.331079691814443</v>
      </c>
      <c r="AE231" s="208">
        <f t="shared" si="28"/>
        <v>0.79438011376986495</v>
      </c>
      <c r="AF231" s="208">
        <f t="shared" si="29"/>
        <v>0.67280395492901857</v>
      </c>
      <c r="AG231" s="208">
        <f t="shared" si="30"/>
        <v>2.7982637605133265</v>
      </c>
      <c r="AH231" s="105"/>
      <c r="AI231" s="225"/>
      <c r="AJ231" s="225"/>
      <c r="AK231" s="252"/>
      <c r="AL231" s="225"/>
      <c r="AM231" s="225"/>
      <c r="AN231" s="9"/>
      <c r="AO231" s="9"/>
      <c r="AP231" s="186">
        <v>238.28888889999999</v>
      </c>
      <c r="AQ231" s="186">
        <v>364.53333329999998</v>
      </c>
      <c r="AR231" s="34">
        <v>246.8</v>
      </c>
      <c r="AS231" s="34">
        <v>265.8</v>
      </c>
      <c r="AT231" s="9"/>
      <c r="AU231" s="105"/>
      <c r="AV231" s="105"/>
      <c r="AW231" s="105"/>
      <c r="AX231" s="105" t="s">
        <v>5</v>
      </c>
      <c r="AY231" s="105"/>
      <c r="AZ231" s="9">
        <v>0</v>
      </c>
      <c r="BA231" s="9">
        <v>0</v>
      </c>
      <c r="BB231" s="208">
        <v>11.14058824</v>
      </c>
      <c r="BC231" s="208">
        <v>11.063491669999999</v>
      </c>
      <c r="BD231" s="208">
        <v>10.54789474</v>
      </c>
      <c r="BE231" s="208">
        <v>14.225633330000001</v>
      </c>
      <c r="BF231" s="208">
        <v>145.41999999999999</v>
      </c>
      <c r="BG231" s="208">
        <v>144.16999999999999</v>
      </c>
      <c r="BH231" s="208">
        <v>157.48378510000001</v>
      </c>
      <c r="BI231" s="208">
        <v>142.31096579999999</v>
      </c>
      <c r="BJ231" s="208">
        <v>159.34642600000001</v>
      </c>
      <c r="BK231" s="208">
        <v>150.27077460000001</v>
      </c>
      <c r="BL231" s="208">
        <v>12.99</v>
      </c>
      <c r="BM231" s="208">
        <v>10.74</v>
      </c>
      <c r="BN231" s="10">
        <v>8.43</v>
      </c>
      <c r="BO231" s="10">
        <v>9.0399999999999991</v>
      </c>
      <c r="BP231" s="80">
        <v>9.18</v>
      </c>
      <c r="BQ231" s="80">
        <v>11.593321489999999</v>
      </c>
      <c r="BR231" s="80">
        <v>7.03</v>
      </c>
      <c r="BS231" s="80">
        <v>5.33</v>
      </c>
      <c r="BT231" s="80">
        <v>2.41</v>
      </c>
      <c r="BU231" s="80">
        <v>2.6</v>
      </c>
      <c r="BV231" s="80">
        <v>3.1644513730000003</v>
      </c>
      <c r="BW231" s="80">
        <v>1.79</v>
      </c>
      <c r="BX231" s="80">
        <v>4.99</v>
      </c>
      <c r="BY231" s="80">
        <v>3.77</v>
      </c>
      <c r="BZ231" s="80">
        <v>2.04</v>
      </c>
      <c r="CA231" s="80">
        <v>1.56</v>
      </c>
      <c r="CB231" s="80">
        <v>0.13</v>
      </c>
      <c r="CC231" s="80">
        <v>1.47</v>
      </c>
      <c r="CD231" s="80">
        <v>0.79</v>
      </c>
      <c r="CE231" s="80">
        <v>0.02</v>
      </c>
      <c r="CF231" s="80">
        <v>0.25</v>
      </c>
      <c r="CG231" s="80">
        <v>1.45</v>
      </c>
      <c r="CH231" s="80">
        <v>0.86</v>
      </c>
      <c r="CI231" s="80">
        <v>0.05</v>
      </c>
      <c r="CJ231" s="80">
        <v>0.61069384000000004</v>
      </c>
      <c r="CK231" s="80">
        <v>2.1277809599999999</v>
      </c>
      <c r="CL231" s="80">
        <v>0.39600444200000001</v>
      </c>
      <c r="CM231" s="80">
        <v>2.9972130999999999E-2</v>
      </c>
      <c r="CN231" s="80">
        <v>0.16</v>
      </c>
      <c r="CO231" s="80">
        <v>1.08</v>
      </c>
      <c r="CP231" s="80">
        <v>0.51</v>
      </c>
      <c r="CQ231" s="80">
        <v>0.04</v>
      </c>
      <c r="CR231" s="80">
        <v>315.81</v>
      </c>
      <c r="CS231" s="80">
        <v>1385.98</v>
      </c>
      <c r="CT231" s="80">
        <v>479.72</v>
      </c>
      <c r="CU231" s="80">
        <v>41.69</v>
      </c>
      <c r="CV231" s="80">
        <v>13463.36</v>
      </c>
      <c r="CW231" s="80"/>
      <c r="CX231" s="80">
        <v>48.62</v>
      </c>
      <c r="CY231" s="80"/>
      <c r="CZ231" s="80"/>
      <c r="DA231" s="80">
        <v>2.4</v>
      </c>
      <c r="DB231" s="80">
        <v>2.75</v>
      </c>
      <c r="DC231" s="80"/>
      <c r="DD231" s="80">
        <v>2.2799999999999998</v>
      </c>
      <c r="DE231" s="80"/>
      <c r="DF231" s="80"/>
      <c r="DG231" s="80">
        <v>21.38</v>
      </c>
      <c r="DH231" s="80">
        <v>16.440000000000001</v>
      </c>
      <c r="DI231" s="80"/>
      <c r="DJ231" s="80">
        <v>21.01</v>
      </c>
      <c r="DK231" s="80"/>
      <c r="DL231" s="80"/>
      <c r="DM231" s="80">
        <v>1.8333333329999999</v>
      </c>
      <c r="DN231" s="80">
        <v>2</v>
      </c>
      <c r="DO231" s="80">
        <v>1.5832999999999999</v>
      </c>
      <c r="DP231" s="164">
        <v>1</v>
      </c>
      <c r="DQ231" s="80">
        <v>132.9135</v>
      </c>
      <c r="DR231" s="80">
        <v>173.02940000000001</v>
      </c>
      <c r="DS231" s="80">
        <v>4.1509703679460701</v>
      </c>
      <c r="DT231" s="80">
        <v>1.5382934923197999</v>
      </c>
      <c r="DU231" s="80">
        <v>1.0937940841223801</v>
      </c>
      <c r="DV231" s="80">
        <v>2.6077649231864601</v>
      </c>
      <c r="DW231" s="80">
        <v>5.2447644520684502</v>
      </c>
      <c r="DX231" s="80">
        <v>4.1460584155062703</v>
      </c>
      <c r="DY231" s="80"/>
      <c r="DZ231" s="74"/>
    </row>
    <row r="232" spans="1:130" x14ac:dyDescent="0.3">
      <c r="A232" s="9">
        <v>1470</v>
      </c>
      <c r="B232" s="9" t="s">
        <v>378</v>
      </c>
      <c r="C232" s="53">
        <v>73</v>
      </c>
      <c r="D232" s="9">
        <v>73</v>
      </c>
      <c r="E232" s="9">
        <v>73</v>
      </c>
      <c r="F232" s="9"/>
      <c r="G232" s="9">
        <v>44.669563830000001</v>
      </c>
      <c r="H232" s="9">
        <v>-89.564841189999996</v>
      </c>
      <c r="I232" s="9">
        <v>4</v>
      </c>
      <c r="J232" s="9" t="s">
        <v>1861</v>
      </c>
      <c r="K232" s="9">
        <v>14</v>
      </c>
      <c r="L232" s="9" t="s">
        <v>1861</v>
      </c>
      <c r="M232" s="9">
        <v>14</v>
      </c>
      <c r="N232" s="9">
        <v>4</v>
      </c>
      <c r="O232" s="9">
        <v>0</v>
      </c>
      <c r="P232" s="9">
        <v>0</v>
      </c>
      <c r="Q232" s="9">
        <v>0</v>
      </c>
      <c r="R232" s="9">
        <v>0</v>
      </c>
      <c r="S232" s="9">
        <v>2</v>
      </c>
      <c r="T232" s="9">
        <v>0</v>
      </c>
      <c r="U232" s="9">
        <v>0</v>
      </c>
      <c r="V232" s="135">
        <v>40430</v>
      </c>
      <c r="W232" s="53">
        <v>2010</v>
      </c>
      <c r="X232" s="9">
        <v>6</v>
      </c>
      <c r="Y232" s="186">
        <v>6.0412880000000002E-2</v>
      </c>
      <c r="Z232" s="186">
        <v>5.3024988144630001</v>
      </c>
      <c r="AA232" s="34">
        <v>21.710117616000002</v>
      </c>
      <c r="AB232" s="34">
        <v>52.850639999999999</v>
      </c>
      <c r="AC232" s="34">
        <v>125.4404475</v>
      </c>
      <c r="AD232" s="208">
        <f t="shared" si="27"/>
        <v>1.4096002175951916</v>
      </c>
      <c r="AE232" s="208">
        <f t="shared" si="28"/>
        <v>0.88969142051638084</v>
      </c>
      <c r="AF232" s="208">
        <f t="shared" si="29"/>
        <v>0.86436130205085204</v>
      </c>
      <c r="AG232" s="208">
        <f t="shared" si="30"/>
        <v>3.1636529401624243</v>
      </c>
      <c r="AH232" s="105"/>
      <c r="AI232" s="225"/>
      <c r="AJ232" s="225"/>
      <c r="AK232" s="252"/>
      <c r="AL232" s="225"/>
      <c r="AM232" s="225"/>
      <c r="AN232" s="9"/>
      <c r="AO232" s="9"/>
      <c r="AP232" s="186">
        <v>234.93333329999999</v>
      </c>
      <c r="AQ232" s="186">
        <v>356.15555560000001</v>
      </c>
      <c r="AR232" s="34">
        <v>264.7</v>
      </c>
      <c r="AS232" s="34">
        <v>265.8</v>
      </c>
      <c r="AT232" s="9"/>
      <c r="AU232" s="105"/>
      <c r="AV232" s="105"/>
      <c r="AW232" s="105"/>
      <c r="AX232" s="105" t="s">
        <v>5</v>
      </c>
      <c r="AY232" s="105"/>
      <c r="AZ232" s="9">
        <v>0</v>
      </c>
      <c r="BA232" s="9">
        <v>0</v>
      </c>
      <c r="BB232" s="208">
        <v>13.438499999999999</v>
      </c>
      <c r="BC232" s="208">
        <v>11.85300833</v>
      </c>
      <c r="BD232" s="208">
        <v>11.678750000000001</v>
      </c>
      <c r="BE232" s="208">
        <v>11.180943750000001</v>
      </c>
      <c r="BF232" s="208">
        <v>136.33000000000001</v>
      </c>
      <c r="BG232" s="208">
        <v>141.35</v>
      </c>
      <c r="BH232" s="208">
        <v>149.77431039999999</v>
      </c>
      <c r="BI232" s="208">
        <v>149.5333263</v>
      </c>
      <c r="BJ232" s="208">
        <v>179.27659980000001</v>
      </c>
      <c r="BK232" s="208">
        <v>181.7300894</v>
      </c>
      <c r="BL232" s="208">
        <v>11.21</v>
      </c>
      <c r="BM232" s="208">
        <v>9.11</v>
      </c>
      <c r="BN232" s="10">
        <v>7.97</v>
      </c>
      <c r="BO232" s="10">
        <v>7.67</v>
      </c>
      <c r="BP232" s="80">
        <v>7.74</v>
      </c>
      <c r="BQ232" s="80">
        <v>7.1740667929999997</v>
      </c>
      <c r="BR232" s="80">
        <v>6.89</v>
      </c>
      <c r="BS232" s="80">
        <v>8.3800000000000008</v>
      </c>
      <c r="BT232" s="80">
        <v>2.86</v>
      </c>
      <c r="BU232" s="80">
        <v>2.76</v>
      </c>
      <c r="BV232" s="80">
        <v>4.4855741739999999</v>
      </c>
      <c r="BW232" s="80">
        <v>4.33</v>
      </c>
      <c r="BX232" s="80">
        <v>4.9400000000000004</v>
      </c>
      <c r="BY232" s="80">
        <v>6.04</v>
      </c>
      <c r="BZ232" s="80">
        <v>1.95</v>
      </c>
      <c r="CA232" s="80">
        <v>2.34</v>
      </c>
      <c r="CB232" s="80">
        <v>0.11</v>
      </c>
      <c r="CC232" s="80">
        <v>1.8</v>
      </c>
      <c r="CD232" s="80">
        <v>0.92</v>
      </c>
      <c r="CE232" s="80">
        <v>0.03</v>
      </c>
      <c r="CF232" s="80">
        <v>0.22</v>
      </c>
      <c r="CG232" s="80">
        <v>1.58</v>
      </c>
      <c r="CH232" s="80">
        <v>0.91</v>
      </c>
      <c r="CI232" s="80">
        <v>0.05</v>
      </c>
      <c r="CJ232" s="80">
        <v>0.44754777499999998</v>
      </c>
      <c r="CK232" s="80">
        <v>3.2953938979999999</v>
      </c>
      <c r="CL232" s="80">
        <v>0.71369918700000001</v>
      </c>
      <c r="CM232" s="80">
        <v>2.8933314000000002E-2</v>
      </c>
      <c r="CN232" s="80">
        <v>0.25</v>
      </c>
      <c r="CO232" s="80">
        <v>2.4900000000000002</v>
      </c>
      <c r="CP232" s="80">
        <v>1.5</v>
      </c>
      <c r="CQ232" s="80">
        <v>0.09</v>
      </c>
      <c r="CR232" s="80">
        <v>793.69</v>
      </c>
      <c r="CS232" s="80">
        <v>847.66</v>
      </c>
      <c r="CT232" s="80">
        <v>207.4</v>
      </c>
      <c r="CU232" s="80">
        <v>84.44</v>
      </c>
      <c r="CV232" s="80">
        <v>11425.17</v>
      </c>
      <c r="CW232" s="80"/>
      <c r="CX232" s="80">
        <v>47.21</v>
      </c>
      <c r="CY232" s="80"/>
      <c r="CZ232" s="80"/>
      <c r="DA232" s="80">
        <v>2.48</v>
      </c>
      <c r="DB232" s="80">
        <v>2.4300000000000002</v>
      </c>
      <c r="DC232" s="80"/>
      <c r="DD232" s="80">
        <v>2.33</v>
      </c>
      <c r="DE232" s="80"/>
      <c r="DF232" s="80"/>
      <c r="DG232" s="80">
        <v>20.239999999999998</v>
      </c>
      <c r="DH232" s="80">
        <v>20.47</v>
      </c>
      <c r="DI232" s="80"/>
      <c r="DJ232" s="80">
        <v>20.73</v>
      </c>
      <c r="DK232" s="80"/>
      <c r="DL232" s="80"/>
      <c r="DM232" s="80">
        <v>2</v>
      </c>
      <c r="DN232" s="80">
        <v>1.8333333333333333</v>
      </c>
      <c r="DO232" s="80">
        <v>1.5832999999999999</v>
      </c>
      <c r="DP232" s="164">
        <v>1</v>
      </c>
      <c r="DQ232" s="80">
        <v>143.2397</v>
      </c>
      <c r="DR232" s="80">
        <v>180.26089999999999</v>
      </c>
      <c r="DS232" s="80">
        <v>2.4292148056718901</v>
      </c>
      <c r="DT232" s="80">
        <v>2.0916904331444002</v>
      </c>
      <c r="DU232" s="80">
        <v>1.0074720904888801</v>
      </c>
      <c r="DV232" s="80">
        <v>1.88632143742764</v>
      </c>
      <c r="DW232" s="80">
        <v>3.4366868961607699</v>
      </c>
      <c r="DX232" s="80">
        <v>3.9780118705720402</v>
      </c>
      <c r="DY232" s="80"/>
      <c r="DZ232" s="74"/>
    </row>
    <row r="233" spans="1:130" x14ac:dyDescent="0.3">
      <c r="A233" s="1">
        <v>2148</v>
      </c>
      <c r="B233" s="1" t="s">
        <v>1696</v>
      </c>
      <c r="C233" s="47">
        <v>74</v>
      </c>
      <c r="D233" s="1">
        <v>74</v>
      </c>
      <c r="E233" s="1">
        <v>74</v>
      </c>
      <c r="F233" s="1">
        <v>199</v>
      </c>
      <c r="G233" s="1">
        <v>44.669195819999999</v>
      </c>
      <c r="H233" s="1">
        <v>-89.564841189999996</v>
      </c>
      <c r="I233" s="1">
        <v>3</v>
      </c>
      <c r="J233" s="1" t="s">
        <v>1853</v>
      </c>
      <c r="K233" s="1">
        <v>20</v>
      </c>
      <c r="L233" s="1" t="s">
        <v>1853</v>
      </c>
      <c r="M233" s="1">
        <v>20</v>
      </c>
      <c r="N233" s="1">
        <v>0</v>
      </c>
      <c r="O233" s="1">
        <v>1</v>
      </c>
      <c r="P233" s="1">
        <v>0</v>
      </c>
      <c r="Q233" s="1">
        <v>1</v>
      </c>
      <c r="R233" s="1">
        <v>1</v>
      </c>
      <c r="S233" s="1">
        <v>2</v>
      </c>
      <c r="T233" s="1">
        <v>0</v>
      </c>
      <c r="U233" s="1">
        <v>0</v>
      </c>
      <c r="V233" s="142">
        <v>40725</v>
      </c>
      <c r="W233" s="47">
        <v>2011</v>
      </c>
      <c r="X233" s="1">
        <v>5</v>
      </c>
      <c r="Y233" s="185">
        <v>6.3974083249999994E-2</v>
      </c>
      <c r="Z233" s="185">
        <v>0.49236233104679999</v>
      </c>
      <c r="AA233" s="30">
        <v>5.821448352</v>
      </c>
      <c r="AB233" s="30">
        <v>18.390439337602501</v>
      </c>
      <c r="AC233" s="30">
        <v>44.492603257440003</v>
      </c>
      <c r="AD233" s="207">
        <f t="shared" ref="AD233:AD264" si="31">LN(AA233)-LN(Z233)</f>
        <v>2.470089476830827</v>
      </c>
      <c r="AE233" s="207">
        <f t="shared" ref="AE233:AE264" si="32">LN(AB233)-LN(AA233)</f>
        <v>1.1502818398428361</v>
      </c>
      <c r="AF233" s="207">
        <f t="shared" si="29"/>
        <v>0.88349202806417182</v>
      </c>
      <c r="AG233" s="207">
        <f t="shared" si="30"/>
        <v>4.5038633447378347</v>
      </c>
      <c r="AL233" s="232" t="s">
        <v>2295</v>
      </c>
      <c r="AP233" s="185">
        <v>226</v>
      </c>
      <c r="AQ233" s="185">
        <v>364.53333329999998</v>
      </c>
      <c r="AR233" s="30">
        <v>285.7</v>
      </c>
      <c r="AS233" s="30">
        <v>282.10000000000002</v>
      </c>
      <c r="AT233" s="1" t="s">
        <v>1843</v>
      </c>
      <c r="AU233" s="97" t="s">
        <v>1843</v>
      </c>
      <c r="AV233" s="97" t="s">
        <v>1843</v>
      </c>
      <c r="AX233" s="97">
        <v>0</v>
      </c>
      <c r="AY233" s="97">
        <v>1</v>
      </c>
      <c r="AZ233" s="1">
        <v>7</v>
      </c>
      <c r="BA233" s="1">
        <v>1</v>
      </c>
      <c r="BB233" s="207">
        <v>11.906000000000001</v>
      </c>
      <c r="BC233" s="207">
        <v>11.712341670000001</v>
      </c>
      <c r="BD233" s="207">
        <v>15.514374999999999</v>
      </c>
      <c r="BE233" s="207">
        <v>13.403883329999999</v>
      </c>
      <c r="BF233" s="207">
        <v>131.46</v>
      </c>
      <c r="BG233" s="207">
        <v>128.85</v>
      </c>
      <c r="BH233" s="207">
        <v>115.689577</v>
      </c>
      <c r="BI233" s="207">
        <v>130.6330514</v>
      </c>
      <c r="BJ233" s="207">
        <v>148.241266</v>
      </c>
      <c r="BK233" s="207">
        <v>138.6489096</v>
      </c>
      <c r="BL233" s="207">
        <v>13.54</v>
      </c>
      <c r="BM233" s="207">
        <v>14.4</v>
      </c>
      <c r="BN233" s="2">
        <v>16.45</v>
      </c>
      <c r="BO233" s="2">
        <v>10.15</v>
      </c>
      <c r="BP233" s="74">
        <v>11.39</v>
      </c>
      <c r="BQ233" s="74">
        <v>13.60163801</v>
      </c>
      <c r="BR233" s="74">
        <v>13.38</v>
      </c>
      <c r="BS233" s="74">
        <v>9.14</v>
      </c>
      <c r="BT233" s="74">
        <v>5.99</v>
      </c>
      <c r="BU233" s="74">
        <v>4.93</v>
      </c>
      <c r="BV233" s="74">
        <v>5.4121736690000004</v>
      </c>
      <c r="BW233" s="74">
        <v>4.9599999999999991</v>
      </c>
      <c r="BX233" s="74">
        <v>8.32</v>
      </c>
      <c r="BY233" s="74">
        <v>6.22</v>
      </c>
      <c r="BZ233" s="74">
        <v>5.0599999999999996</v>
      </c>
      <c r="CA233" s="74">
        <v>2.92</v>
      </c>
      <c r="CB233" s="74">
        <v>0.12</v>
      </c>
      <c r="CC233" s="74">
        <v>3.14</v>
      </c>
      <c r="CD233" s="74">
        <v>2.68</v>
      </c>
      <c r="CE233" s="74">
        <v>0.06</v>
      </c>
      <c r="CF233" s="74">
        <v>0.2</v>
      </c>
      <c r="CG233" s="74">
        <v>2.4700000000000002</v>
      </c>
      <c r="CH233" s="74">
        <v>2.14</v>
      </c>
      <c r="CI233" s="74">
        <v>0.11</v>
      </c>
      <c r="CJ233" s="74">
        <v>0.301430959</v>
      </c>
      <c r="CK233" s="74">
        <v>4.0213278419999998</v>
      </c>
      <c r="CL233" s="74">
        <v>1.0627169249999999</v>
      </c>
      <c r="CM233" s="74">
        <v>2.6697942999999998E-2</v>
      </c>
      <c r="CN233" s="74">
        <v>0.15</v>
      </c>
      <c r="CO233" s="74">
        <v>2.69</v>
      </c>
      <c r="CP233" s="74">
        <v>2.02</v>
      </c>
      <c r="CQ233" s="74">
        <v>0.1</v>
      </c>
      <c r="CR233" s="74">
        <v>684.65</v>
      </c>
      <c r="CS233" s="74">
        <v>905.98</v>
      </c>
      <c r="CT233" s="74">
        <v>337.03</v>
      </c>
      <c r="CU233" s="74">
        <v>70.72</v>
      </c>
      <c r="CV233" s="74">
        <v>28980.97</v>
      </c>
      <c r="CX233" s="74">
        <v>49.39</v>
      </c>
      <c r="DA233" s="74">
        <v>2.39</v>
      </c>
      <c r="DB233" s="74">
        <v>2.41</v>
      </c>
      <c r="DD233" s="74">
        <v>2.21</v>
      </c>
      <c r="DG233" s="74">
        <v>20.97</v>
      </c>
      <c r="DH233" s="74">
        <v>20.32</v>
      </c>
      <c r="DJ233" s="74">
        <v>22.89</v>
      </c>
      <c r="DM233" s="74" t="s">
        <v>5</v>
      </c>
      <c r="DN233" s="74">
        <v>0.41666666666666669</v>
      </c>
      <c r="DO233" s="74">
        <v>0.16669999999999999</v>
      </c>
      <c r="DP233" s="163" t="s">
        <v>5</v>
      </c>
      <c r="DQ233" s="74">
        <v>141.4314</v>
      </c>
      <c r="DR233" s="74">
        <v>162.00030000000001</v>
      </c>
      <c r="DS233" s="74">
        <v>2.70590547785004</v>
      </c>
      <c r="DT233" s="74">
        <v>1.9471568879810699</v>
      </c>
      <c r="DU233" s="74">
        <v>0.90489099308922905</v>
      </c>
      <c r="DV233" s="74">
        <v>1.98610743313438</v>
      </c>
      <c r="DW233" s="74">
        <v>3.6107964709392699</v>
      </c>
      <c r="DX233" s="74">
        <v>3.9332643211154501</v>
      </c>
      <c r="DZ233" s="74"/>
    </row>
    <row r="234" spans="1:130" x14ac:dyDescent="0.3">
      <c r="A234" s="1">
        <v>1447</v>
      </c>
      <c r="B234" s="1" t="s">
        <v>1212</v>
      </c>
      <c r="C234" s="47">
        <v>77</v>
      </c>
      <c r="D234" s="1">
        <v>77</v>
      </c>
      <c r="E234" s="1">
        <v>77</v>
      </c>
      <c r="F234" s="1">
        <v>345</v>
      </c>
      <c r="G234" s="1">
        <v>44.668791149999997</v>
      </c>
      <c r="H234" s="1">
        <v>-89.564841189999996</v>
      </c>
      <c r="I234" s="1">
        <v>4</v>
      </c>
      <c r="J234" s="1" t="s">
        <v>1852</v>
      </c>
      <c r="K234" s="1">
        <v>19</v>
      </c>
      <c r="L234" s="1" t="s">
        <v>1852</v>
      </c>
      <c r="M234" s="1">
        <v>19</v>
      </c>
      <c r="N234" s="1">
        <v>5</v>
      </c>
      <c r="O234" s="1">
        <v>1</v>
      </c>
      <c r="P234" s="1">
        <v>0</v>
      </c>
      <c r="Q234" s="1">
        <v>1</v>
      </c>
      <c r="R234" s="1">
        <v>1</v>
      </c>
      <c r="S234" s="1">
        <v>2</v>
      </c>
      <c r="T234" s="1">
        <v>0</v>
      </c>
      <c r="U234" s="1">
        <v>0</v>
      </c>
      <c r="V234" s="142">
        <v>40430</v>
      </c>
      <c r="W234" s="47">
        <v>2010</v>
      </c>
      <c r="X234" s="1">
        <v>6</v>
      </c>
      <c r="Y234" s="185">
        <v>0.12821617900000001</v>
      </c>
      <c r="Z234" s="185">
        <v>6.4338141278501997</v>
      </c>
      <c r="AA234" s="30">
        <v>25.606400399999998</v>
      </c>
      <c r="AB234" s="30">
        <v>57.026316600000001</v>
      </c>
      <c r="AC234" s="30">
        <v>99.494492399999999</v>
      </c>
      <c r="AD234" s="207">
        <f t="shared" si="31"/>
        <v>1.3812747965126073</v>
      </c>
      <c r="AE234" s="207">
        <f t="shared" si="32"/>
        <v>0.80067052016135243</v>
      </c>
      <c r="AF234" s="207">
        <f t="shared" si="29"/>
        <v>0.55658943384553616</v>
      </c>
      <c r="AG234" s="207">
        <f t="shared" ref="AG234:AG265" si="33">LN(AC234)-LN(Z234)</f>
        <v>2.7385347505194959</v>
      </c>
      <c r="AJ234" s="232" t="s">
        <v>1974</v>
      </c>
      <c r="AP234" s="185">
        <v>151.01111109999999</v>
      </c>
      <c r="AQ234" s="185">
        <v>240.1333333</v>
      </c>
      <c r="AR234" s="30">
        <v>212.8</v>
      </c>
      <c r="AS234" s="30">
        <v>204.7</v>
      </c>
      <c r="AT234" s="1" t="s">
        <v>1844</v>
      </c>
      <c r="AU234" s="97" t="s">
        <v>1844</v>
      </c>
      <c r="AV234" s="97" t="s">
        <v>1844</v>
      </c>
      <c r="AX234" s="97">
        <v>1</v>
      </c>
      <c r="AY234" s="97">
        <v>1</v>
      </c>
      <c r="AZ234" s="1">
        <v>7</v>
      </c>
      <c r="BA234" s="1">
        <v>7</v>
      </c>
      <c r="BB234" s="207">
        <v>14.51294118</v>
      </c>
      <c r="BC234" s="207">
        <v>14.2529</v>
      </c>
      <c r="BD234" s="207">
        <v>14.475625000000001</v>
      </c>
      <c r="BE234" s="207">
        <v>17.673390000000001</v>
      </c>
      <c r="BF234" s="207">
        <v>116.33</v>
      </c>
      <c r="BG234" s="207">
        <v>141.24</v>
      </c>
      <c r="BH234" s="207">
        <v>145.89320559999999</v>
      </c>
      <c r="BI234" s="207">
        <v>128.26006749999999</v>
      </c>
      <c r="BJ234" s="207">
        <v>159.1383812</v>
      </c>
      <c r="BK234" s="207">
        <v>146.1335373</v>
      </c>
      <c r="BL234" s="207">
        <v>22.49</v>
      </c>
      <c r="BM234" s="207">
        <v>14.08</v>
      </c>
      <c r="BN234" s="2">
        <v>12.25</v>
      </c>
      <c r="BO234" s="2">
        <v>7.67</v>
      </c>
      <c r="BP234" s="74">
        <v>11.52</v>
      </c>
      <c r="BQ234" s="74">
        <v>11.13922052</v>
      </c>
      <c r="BR234" s="74">
        <v>2.37</v>
      </c>
      <c r="BS234" s="74">
        <v>5.73</v>
      </c>
      <c r="BT234" s="74">
        <v>3.99</v>
      </c>
      <c r="BU234" s="74">
        <v>2.5099999999999998</v>
      </c>
      <c r="BV234" s="74">
        <v>2.7869413940000003</v>
      </c>
      <c r="BW234" s="74">
        <v>3.11</v>
      </c>
      <c r="BX234" s="74">
        <v>1.42</v>
      </c>
      <c r="BY234" s="74">
        <v>3.7</v>
      </c>
      <c r="BZ234" s="74">
        <v>0.95</v>
      </c>
      <c r="CA234" s="74">
        <v>2.0299999999999998</v>
      </c>
      <c r="CB234" s="74">
        <v>0.13</v>
      </c>
      <c r="CC234" s="74">
        <v>2.13</v>
      </c>
      <c r="CD234" s="74">
        <v>1.68</v>
      </c>
      <c r="CE234" s="74">
        <v>0.05</v>
      </c>
      <c r="CF234" s="74">
        <v>0.2</v>
      </c>
      <c r="CG234" s="74">
        <v>1.22</v>
      </c>
      <c r="CH234" s="74">
        <v>1.02</v>
      </c>
      <c r="CI234" s="74">
        <v>7.0000000000000007E-2</v>
      </c>
      <c r="CJ234" s="74">
        <v>0.40614750399999999</v>
      </c>
      <c r="CK234" s="74">
        <v>1.933695916</v>
      </c>
      <c r="CL234" s="74">
        <v>0.41601650499999998</v>
      </c>
      <c r="CM234" s="74">
        <v>3.1081469E-2</v>
      </c>
      <c r="CN234" s="74">
        <v>0.13</v>
      </c>
      <c r="CO234" s="74">
        <v>1.65</v>
      </c>
      <c r="CP234" s="74">
        <v>1.26</v>
      </c>
      <c r="CQ234" s="74">
        <v>7.0000000000000007E-2</v>
      </c>
      <c r="CR234" s="74">
        <v>1109.06</v>
      </c>
      <c r="CS234" s="74">
        <v>2075.65</v>
      </c>
      <c r="CT234" s="74">
        <v>521.95000000000005</v>
      </c>
      <c r="CU234" s="74">
        <v>57.95</v>
      </c>
      <c r="CV234" s="74">
        <v>112680.1</v>
      </c>
      <c r="CX234" s="74">
        <v>46.93</v>
      </c>
      <c r="DA234" s="74">
        <v>2.0299999999999998</v>
      </c>
      <c r="DB234" s="74">
        <v>2.0299999999999998</v>
      </c>
      <c r="DD234" s="74">
        <v>2.1800000000000002</v>
      </c>
      <c r="DG234" s="74">
        <v>25.17</v>
      </c>
      <c r="DH234" s="74">
        <v>24.55</v>
      </c>
      <c r="DJ234" s="74">
        <v>21.58</v>
      </c>
      <c r="DM234" s="74">
        <v>0.75</v>
      </c>
      <c r="DN234" s="74">
        <v>0.58333333333333337</v>
      </c>
      <c r="DO234" s="74">
        <v>1.1667000000000001</v>
      </c>
      <c r="DP234" s="163">
        <v>1</v>
      </c>
      <c r="DQ234" s="74">
        <v>172.0103</v>
      </c>
      <c r="DR234" s="74">
        <v>355.42439999999999</v>
      </c>
      <c r="DS234" s="74">
        <v>1.6585634697457099</v>
      </c>
      <c r="DT234" s="74">
        <v>2.8353990328182301</v>
      </c>
      <c r="DU234" s="74">
        <v>1.12289787297621</v>
      </c>
      <c r="DV234" s="74">
        <v>1.7169051984050601</v>
      </c>
      <c r="DW234" s="74">
        <v>2.7814613427219199</v>
      </c>
      <c r="DX234" s="74">
        <v>4.5523042312232898</v>
      </c>
      <c r="DZ234" s="74"/>
    </row>
    <row r="235" spans="1:130" x14ac:dyDescent="0.3">
      <c r="A235" s="1">
        <v>2123</v>
      </c>
      <c r="B235" s="1" t="s">
        <v>724</v>
      </c>
      <c r="C235" s="47">
        <v>78</v>
      </c>
      <c r="D235" s="1">
        <v>78</v>
      </c>
      <c r="E235" s="1">
        <v>78</v>
      </c>
      <c r="F235" s="1">
        <v>340</v>
      </c>
      <c r="G235" s="1">
        <v>44.667433459999998</v>
      </c>
      <c r="H235" s="1">
        <v>-89.564841189999996</v>
      </c>
      <c r="I235" s="1">
        <v>2</v>
      </c>
      <c r="J235" s="1" t="s">
        <v>1859</v>
      </c>
      <c r="K235" s="1">
        <v>23</v>
      </c>
      <c r="L235" s="1" t="s">
        <v>1859</v>
      </c>
      <c r="M235" s="1">
        <v>23</v>
      </c>
      <c r="N235" s="1">
        <v>0</v>
      </c>
      <c r="O235" s="1">
        <v>1</v>
      </c>
      <c r="P235" s="1">
        <v>0</v>
      </c>
      <c r="Q235" s="1">
        <v>1</v>
      </c>
      <c r="R235" s="1">
        <v>1</v>
      </c>
      <c r="S235" s="1">
        <v>2</v>
      </c>
      <c r="T235" s="1">
        <v>0</v>
      </c>
      <c r="U235" s="1">
        <v>0</v>
      </c>
      <c r="V235" s="142">
        <v>41091</v>
      </c>
      <c r="W235" s="47">
        <v>2012</v>
      </c>
      <c r="X235" s="1">
        <v>4</v>
      </c>
      <c r="Y235" s="185">
        <v>0.77741576550000002</v>
      </c>
      <c r="Z235" s="185">
        <v>2.3422626545814</v>
      </c>
      <c r="AA235" s="30">
        <v>7.8077501959999998</v>
      </c>
      <c r="AB235" s="30">
        <v>16.62583303732</v>
      </c>
      <c r="AC235" s="30">
        <v>35.85033</v>
      </c>
      <c r="AD235" s="207">
        <f t="shared" si="31"/>
        <v>1.2039994466784423</v>
      </c>
      <c r="AE235" s="207">
        <f t="shared" si="32"/>
        <v>0.75584083753571907</v>
      </c>
      <c r="AF235" s="207">
        <f t="shared" si="29"/>
        <v>0.76839507922963524</v>
      </c>
      <c r="AG235" s="207">
        <f t="shared" si="33"/>
        <v>2.7282353634437966</v>
      </c>
      <c r="AP235" s="185">
        <v>274.78888890000002</v>
      </c>
      <c r="AQ235" s="185">
        <v>395.77777780000002</v>
      </c>
      <c r="AR235" s="30">
        <v>327.2</v>
      </c>
      <c r="AS235" s="30">
        <v>337.6</v>
      </c>
      <c r="AX235" s="97">
        <v>1</v>
      </c>
      <c r="AZ235" s="1">
        <v>0</v>
      </c>
      <c r="BA235" s="1">
        <v>0</v>
      </c>
      <c r="BB235" s="207">
        <v>10.3695</v>
      </c>
      <c r="BC235" s="207">
        <v>12.6754</v>
      </c>
      <c r="BD235" s="207">
        <v>12.96</v>
      </c>
      <c r="BE235" s="207">
        <v>13.507561539999999</v>
      </c>
      <c r="BF235" s="207">
        <v>133.02000000000001</v>
      </c>
      <c r="BG235" s="207">
        <v>137.25</v>
      </c>
      <c r="BH235" s="207">
        <v>121.9367357</v>
      </c>
      <c r="BI235" s="207">
        <v>119.06442269999999</v>
      </c>
      <c r="BJ235" s="207">
        <v>152.2808958</v>
      </c>
      <c r="BK235" s="207">
        <v>127.72643290000001</v>
      </c>
      <c r="BL235" s="207">
        <v>24.05</v>
      </c>
      <c r="BM235" s="207">
        <v>18.25</v>
      </c>
      <c r="BN235" s="2">
        <v>9.85</v>
      </c>
      <c r="BO235" s="2">
        <v>10.72</v>
      </c>
      <c r="BP235" s="74">
        <v>13.23</v>
      </c>
      <c r="BQ235" s="74">
        <v>10.83211685</v>
      </c>
      <c r="BR235" s="74">
        <v>3.54</v>
      </c>
      <c r="BS235" s="74">
        <v>4.1500000000000004</v>
      </c>
      <c r="BT235" s="74">
        <v>4.6399999999999997</v>
      </c>
      <c r="BU235" s="74">
        <v>2.84</v>
      </c>
      <c r="BV235" s="74">
        <v>4.952055723</v>
      </c>
      <c r="BW235" s="74">
        <v>3.4699999999999998</v>
      </c>
      <c r="BX235" s="74">
        <v>2.27</v>
      </c>
      <c r="BY235" s="74">
        <v>2.68</v>
      </c>
      <c r="BZ235" s="74">
        <v>1.27</v>
      </c>
      <c r="CA235" s="74">
        <v>1.47</v>
      </c>
      <c r="CB235" s="74">
        <v>0.14000000000000001</v>
      </c>
      <c r="CC235" s="74">
        <v>2.5099999999999998</v>
      </c>
      <c r="CD235" s="74">
        <v>1.94</v>
      </c>
      <c r="CE235" s="74">
        <v>0.05</v>
      </c>
      <c r="CF235" s="74">
        <v>0.18</v>
      </c>
      <c r="CG235" s="74">
        <v>1.44</v>
      </c>
      <c r="CH235" s="74">
        <v>1.1599999999999999</v>
      </c>
      <c r="CI235" s="74">
        <v>0.06</v>
      </c>
      <c r="CJ235" s="74">
        <v>0.39002268099999998</v>
      </c>
      <c r="CK235" s="74">
        <v>3.5324863180000001</v>
      </c>
      <c r="CL235" s="74">
        <v>0.9947473</v>
      </c>
      <c r="CM235" s="74">
        <v>3.4799424000000002E-2</v>
      </c>
      <c r="CN235" s="74">
        <v>0.17</v>
      </c>
      <c r="CO235" s="74">
        <v>1.94</v>
      </c>
      <c r="CP235" s="74">
        <v>1.29</v>
      </c>
      <c r="CQ235" s="74">
        <v>7.0000000000000007E-2</v>
      </c>
      <c r="CR235" s="74">
        <v>1987.23</v>
      </c>
      <c r="CS235" s="74">
        <v>391.53</v>
      </c>
      <c r="CT235" s="74">
        <v>86.54</v>
      </c>
      <c r="CU235" s="74">
        <v>33.11</v>
      </c>
      <c r="CV235" s="74">
        <v>143231.95000000001</v>
      </c>
      <c r="CX235" s="74">
        <v>46.81</v>
      </c>
      <c r="DA235" s="74">
        <v>1.89</v>
      </c>
      <c r="DB235" s="74">
        <v>2.13</v>
      </c>
      <c r="DD235" s="74">
        <v>1.85</v>
      </c>
      <c r="DG235" s="74">
        <v>26.39</v>
      </c>
      <c r="DH235" s="74">
        <v>23.45</v>
      </c>
      <c r="DJ235" s="74">
        <v>25.62</v>
      </c>
      <c r="DM235" s="74" t="s">
        <v>5</v>
      </c>
      <c r="DN235" s="74">
        <v>0.41666666666666669</v>
      </c>
      <c r="DO235" s="74">
        <v>0.33329999999999999</v>
      </c>
      <c r="DP235" s="163" t="s">
        <v>5</v>
      </c>
      <c r="DQ235" s="74">
        <v>158.18109999999999</v>
      </c>
      <c r="DR235" s="74">
        <v>176.04849999999999</v>
      </c>
      <c r="DS235" s="74">
        <v>1.30407488631701</v>
      </c>
      <c r="DT235" s="74">
        <v>0.68731059906787095</v>
      </c>
      <c r="DU235" s="74">
        <v>4.1347544049194198</v>
      </c>
      <c r="DV235" s="74">
        <v>1.23164923302385</v>
      </c>
      <c r="DW235" s="74">
        <v>5.4388292912364404</v>
      </c>
      <c r="DX235" s="74">
        <v>1.9189598320917201</v>
      </c>
      <c r="DZ235" s="74"/>
    </row>
    <row r="236" spans="1:130" x14ac:dyDescent="0.3">
      <c r="A236" s="26">
        <v>317</v>
      </c>
      <c r="B236" s="26" t="s">
        <v>1394</v>
      </c>
      <c r="C236" s="55">
        <v>79</v>
      </c>
      <c r="D236" s="26">
        <v>79</v>
      </c>
      <c r="E236" s="26">
        <v>79</v>
      </c>
      <c r="F236" s="26">
        <v>517</v>
      </c>
      <c r="G236" s="26">
        <v>44.666976830000003</v>
      </c>
      <c r="H236" s="26">
        <v>-89.564841189999996</v>
      </c>
      <c r="I236" s="26">
        <v>1</v>
      </c>
      <c r="J236" s="26" t="s">
        <v>1854</v>
      </c>
      <c r="K236" s="26">
        <v>9</v>
      </c>
      <c r="L236" s="26" t="s">
        <v>1854</v>
      </c>
      <c r="M236" s="26">
        <v>9</v>
      </c>
      <c r="N236" s="26">
        <v>3</v>
      </c>
      <c r="O236" s="26">
        <v>0</v>
      </c>
      <c r="P236" s="26">
        <v>0</v>
      </c>
      <c r="Q236" s="26">
        <v>1</v>
      </c>
      <c r="R236" s="26">
        <v>0</v>
      </c>
      <c r="S236" s="26">
        <v>2</v>
      </c>
      <c r="T236" s="26">
        <v>0</v>
      </c>
      <c r="U236" s="26">
        <v>0</v>
      </c>
      <c r="V236" s="136">
        <v>40430</v>
      </c>
      <c r="W236" s="55">
        <v>2010</v>
      </c>
      <c r="X236" s="26">
        <v>6</v>
      </c>
      <c r="Y236" s="188">
        <v>8.9009010999999999E-2</v>
      </c>
      <c r="Z236" s="188">
        <v>2.1918123200749999</v>
      </c>
      <c r="AA236" s="35">
        <v>13.548681564000001</v>
      </c>
      <c r="AB236" s="35">
        <v>28.485910818259999</v>
      </c>
      <c r="AC236" s="35">
        <v>74.767643199999995</v>
      </c>
      <c r="AD236" s="210">
        <f t="shared" si="31"/>
        <v>1.8215604960253995</v>
      </c>
      <c r="AE236" s="210">
        <f t="shared" si="32"/>
        <v>0.74312036674394388</v>
      </c>
      <c r="AF236" s="210">
        <f t="shared" si="29"/>
        <v>0.96497560606593469</v>
      </c>
      <c r="AG236" s="210">
        <f t="shared" si="33"/>
        <v>3.5296564688352783</v>
      </c>
      <c r="AH236" s="107"/>
      <c r="AI236" s="226"/>
      <c r="AJ236" s="226"/>
      <c r="AK236" s="254"/>
      <c r="AL236" s="226"/>
      <c r="AM236" s="226"/>
      <c r="AN236" s="26"/>
      <c r="AO236" s="26"/>
      <c r="AP236" s="188">
        <v>177.51111109999999</v>
      </c>
      <c r="AQ236" s="188">
        <v>340.78888890000002</v>
      </c>
      <c r="AR236" s="35">
        <v>239.5</v>
      </c>
      <c r="AS236" s="35">
        <v>228.2</v>
      </c>
      <c r="AT236" s="26" t="s">
        <v>1843</v>
      </c>
      <c r="AU236" s="107" t="s">
        <v>1843</v>
      </c>
      <c r="AV236" s="107" t="s">
        <v>1843</v>
      </c>
      <c r="AW236" s="107"/>
      <c r="AX236" s="107">
        <v>0</v>
      </c>
      <c r="AY236" s="107">
        <v>1</v>
      </c>
      <c r="AZ236" s="26">
        <v>3</v>
      </c>
      <c r="BA236" s="26">
        <v>25</v>
      </c>
      <c r="BB236" s="210">
        <v>15.09948844</v>
      </c>
      <c r="BC236" s="210">
        <v>11.892108329999999</v>
      </c>
      <c r="BD236" s="210">
        <v>15.126250000000001</v>
      </c>
      <c r="BE236" s="210">
        <v>14.763282350000001</v>
      </c>
      <c r="BF236" s="210">
        <v>135.69</v>
      </c>
      <c r="BG236" s="210">
        <v>119.01</v>
      </c>
      <c r="BH236" s="210">
        <v>117.9647535</v>
      </c>
      <c r="BI236" s="210">
        <v>117.7145096</v>
      </c>
      <c r="BJ236" s="210">
        <v>137.65214420000001</v>
      </c>
      <c r="BK236" s="210">
        <v>124.53520570000001</v>
      </c>
      <c r="BL236" s="210">
        <v>24.89</v>
      </c>
      <c r="BM236" s="210">
        <v>12.48</v>
      </c>
      <c r="BN236" s="27">
        <v>13.27</v>
      </c>
      <c r="BO236" s="27">
        <v>13.45</v>
      </c>
      <c r="BP236" s="82">
        <v>15.09</v>
      </c>
      <c r="BQ236" s="82">
        <v>12.246069719999999</v>
      </c>
      <c r="BR236" s="82">
        <v>2.15</v>
      </c>
      <c r="BS236" s="82">
        <v>6.06</v>
      </c>
      <c r="BT236" s="82">
        <v>2.8448104110000001</v>
      </c>
      <c r="BU236" s="82">
        <v>2.21</v>
      </c>
      <c r="BV236" s="82">
        <v>4.4227688799999996</v>
      </c>
      <c r="BW236" s="82">
        <v>2.4499999999999997</v>
      </c>
      <c r="BX236" s="82">
        <v>1.1200000000000001</v>
      </c>
      <c r="BY236" s="82">
        <v>4.1900000000000004</v>
      </c>
      <c r="BZ236" s="82">
        <v>1.03</v>
      </c>
      <c r="CA236" s="82">
        <v>1.87</v>
      </c>
      <c r="CB236" s="82">
        <v>0.14000000000000001</v>
      </c>
      <c r="CC236" s="82">
        <v>1.63</v>
      </c>
      <c r="CD236" s="82">
        <v>1.39</v>
      </c>
      <c r="CE236" s="82">
        <v>0.04</v>
      </c>
      <c r="CF236" s="82">
        <v>0.21</v>
      </c>
      <c r="CG236" s="82">
        <v>1.25</v>
      </c>
      <c r="CH236" s="82">
        <v>0.7</v>
      </c>
      <c r="CI236" s="82">
        <v>0.05</v>
      </c>
      <c r="CJ236" s="82">
        <v>0.45895881199999999</v>
      </c>
      <c r="CK236" s="82">
        <v>2.8265534670000001</v>
      </c>
      <c r="CL236" s="82">
        <v>1.1016373509999999</v>
      </c>
      <c r="CM236" s="82">
        <v>3.5619249999999998E-2</v>
      </c>
      <c r="CN236" s="82">
        <v>0.16</v>
      </c>
      <c r="CO236" s="82">
        <v>1.18</v>
      </c>
      <c r="CP236" s="82">
        <v>1.05</v>
      </c>
      <c r="CQ236" s="82">
        <v>0.06</v>
      </c>
      <c r="CR236" s="82">
        <v>1198.6600000000001</v>
      </c>
      <c r="CS236" s="82">
        <v>552.01</v>
      </c>
      <c r="CT236" s="82">
        <v>77.78</v>
      </c>
      <c r="CU236" s="82">
        <v>53.95</v>
      </c>
      <c r="CV236" s="82">
        <v>164107.26999999999</v>
      </c>
      <c r="CW236" s="82"/>
      <c r="CX236" s="82">
        <v>49.13</v>
      </c>
      <c r="CY236" s="82"/>
      <c r="CZ236" s="82"/>
      <c r="DA236" s="82">
        <v>1.62</v>
      </c>
      <c r="DB236" s="82">
        <v>2.54</v>
      </c>
      <c r="DC236" s="82"/>
      <c r="DD236" s="82">
        <v>2.04</v>
      </c>
      <c r="DE236" s="82"/>
      <c r="DF236" s="82"/>
      <c r="DG236" s="82">
        <v>29.56</v>
      </c>
      <c r="DH236" s="82">
        <v>19.03</v>
      </c>
      <c r="DI236" s="82"/>
      <c r="DJ236" s="82">
        <v>24.16</v>
      </c>
      <c r="DK236" s="82"/>
      <c r="DL236" s="82"/>
      <c r="DM236" s="82">
        <v>0.66666666699999999</v>
      </c>
      <c r="DN236" s="82">
        <v>0.83333333333333337</v>
      </c>
      <c r="DO236" s="82">
        <v>0.66669999999999996</v>
      </c>
      <c r="DP236" s="166">
        <v>1</v>
      </c>
      <c r="DQ236" s="82">
        <v>144.7749</v>
      </c>
      <c r="DR236" s="82">
        <v>254.12530000000001</v>
      </c>
      <c r="DS236" s="82">
        <v>5.78601677500727</v>
      </c>
      <c r="DT236" s="82">
        <v>3.3449640787438302</v>
      </c>
      <c r="DU236" s="82">
        <v>1.99122914262072</v>
      </c>
      <c r="DV236" s="82">
        <v>2.8424954146635502</v>
      </c>
      <c r="DW236" s="82">
        <v>7.7772459176279902</v>
      </c>
      <c r="DX236" s="82">
        <v>6.1874594934073901</v>
      </c>
      <c r="DY236" s="82"/>
      <c r="DZ236" s="74"/>
    </row>
    <row r="237" spans="1:130" x14ac:dyDescent="0.3">
      <c r="A237" s="26">
        <v>896</v>
      </c>
      <c r="B237" s="26" t="s">
        <v>1610</v>
      </c>
      <c r="C237" s="55">
        <v>79</v>
      </c>
      <c r="D237" s="26">
        <v>79</v>
      </c>
      <c r="E237" s="26">
        <v>79</v>
      </c>
      <c r="F237" s="26">
        <v>518</v>
      </c>
      <c r="G237" s="26">
        <v>44.666976830000003</v>
      </c>
      <c r="H237" s="26">
        <v>-89.564841189999996</v>
      </c>
      <c r="I237" s="26">
        <v>3</v>
      </c>
      <c r="J237" s="26" t="s">
        <v>1856</v>
      </c>
      <c r="K237" s="26">
        <v>28</v>
      </c>
      <c r="L237" s="26" t="s">
        <v>1856</v>
      </c>
      <c r="M237" s="26">
        <v>28</v>
      </c>
      <c r="N237" s="26">
        <v>4</v>
      </c>
      <c r="O237" s="26">
        <v>1</v>
      </c>
      <c r="P237" s="26">
        <v>0</v>
      </c>
      <c r="Q237" s="26">
        <v>1</v>
      </c>
      <c r="R237" s="26">
        <v>1</v>
      </c>
      <c r="S237" s="26">
        <v>2</v>
      </c>
      <c r="T237" s="26">
        <v>0</v>
      </c>
      <c r="U237" s="26">
        <v>0</v>
      </c>
      <c r="V237" s="136">
        <v>40430</v>
      </c>
      <c r="W237" s="55">
        <v>2010</v>
      </c>
      <c r="X237" s="26">
        <v>6</v>
      </c>
      <c r="Y237" s="188">
        <v>5.7977150000000002E-3</v>
      </c>
      <c r="Z237" s="188">
        <v>0.84537683889750004</v>
      </c>
      <c r="AA237" s="35">
        <v>5.6683423590000004</v>
      </c>
      <c r="AB237" s="35">
        <v>18.626816114657501</v>
      </c>
      <c r="AC237" s="35">
        <v>40.321280000000002</v>
      </c>
      <c r="AD237" s="210">
        <f t="shared" si="31"/>
        <v>1.9028695099308499</v>
      </c>
      <c r="AE237" s="210">
        <f t="shared" si="32"/>
        <v>1.1897055469375271</v>
      </c>
      <c r="AF237" s="210">
        <f t="shared" si="29"/>
        <v>0.77227710026727259</v>
      </c>
      <c r="AG237" s="210">
        <f t="shared" si="33"/>
        <v>3.8648521571356493</v>
      </c>
      <c r="AH237" s="107"/>
      <c r="AI237" s="226"/>
      <c r="AJ237" s="226"/>
      <c r="AK237" s="254"/>
      <c r="AL237" s="226"/>
      <c r="AM237" s="226"/>
      <c r="AN237" s="26"/>
      <c r="AO237" s="26"/>
      <c r="AP237" s="188">
        <v>177.51111109999999</v>
      </c>
      <c r="AQ237" s="188">
        <v>310.97777780000001</v>
      </c>
      <c r="AR237" s="35">
        <v>241.8</v>
      </c>
      <c r="AS237" s="35">
        <v>252.7</v>
      </c>
      <c r="AT237" s="26" t="s">
        <v>1843</v>
      </c>
      <c r="AU237" s="107" t="s">
        <v>1843</v>
      </c>
      <c r="AV237" s="107" t="s">
        <v>1843</v>
      </c>
      <c r="AW237" s="107"/>
      <c r="AX237" s="107">
        <v>0</v>
      </c>
      <c r="AY237" s="107">
        <v>1</v>
      </c>
      <c r="AZ237" s="26">
        <v>8</v>
      </c>
      <c r="BA237" s="26">
        <v>8</v>
      </c>
      <c r="BB237" s="210">
        <v>15.359500000000001</v>
      </c>
      <c r="BC237" s="210">
        <v>13.91559167</v>
      </c>
      <c r="BD237" s="210">
        <v>17.25933333</v>
      </c>
      <c r="BE237" s="210">
        <v>15.589730769999999</v>
      </c>
      <c r="BF237" s="210">
        <v>117.66</v>
      </c>
      <c r="BG237" s="210">
        <v>124.43</v>
      </c>
      <c r="BH237" s="210">
        <v>129.70907399999999</v>
      </c>
      <c r="BI237" s="210">
        <v>117.1263941</v>
      </c>
      <c r="BJ237" s="210">
        <v>129.38030979999999</v>
      </c>
      <c r="BK237" s="210">
        <v>130.0227754</v>
      </c>
      <c r="BL237" s="210">
        <v>10.09</v>
      </c>
      <c r="BM237" s="210">
        <v>22.86</v>
      </c>
      <c r="BN237" s="27">
        <v>15</v>
      </c>
      <c r="BO237" s="27">
        <v>14.03</v>
      </c>
      <c r="BP237" s="82">
        <v>15.06</v>
      </c>
      <c r="BQ237" s="82">
        <v>8.7191205719999996</v>
      </c>
      <c r="BR237" s="82">
        <v>10.32</v>
      </c>
      <c r="BS237" s="82">
        <v>2.87</v>
      </c>
      <c r="BT237" s="82">
        <v>2.87</v>
      </c>
      <c r="BU237" s="82">
        <v>1.46</v>
      </c>
      <c r="BV237" s="82">
        <v>2.8341640269999999</v>
      </c>
      <c r="BW237" s="82">
        <v>1.49</v>
      </c>
      <c r="BX237" s="82">
        <v>4.9400000000000004</v>
      </c>
      <c r="BY237" s="82">
        <v>1.9</v>
      </c>
      <c r="BZ237" s="82">
        <v>5.38</v>
      </c>
      <c r="CA237" s="82">
        <v>0.97</v>
      </c>
      <c r="CB237" s="82">
        <v>0.14000000000000001</v>
      </c>
      <c r="CC237" s="82">
        <v>1.45</v>
      </c>
      <c r="CD237" s="82">
        <v>1.25</v>
      </c>
      <c r="CE237" s="82">
        <v>0.03</v>
      </c>
      <c r="CF237" s="82">
        <v>0.15</v>
      </c>
      <c r="CG237" s="82">
        <v>0.74</v>
      </c>
      <c r="CH237" s="82">
        <v>0.53</v>
      </c>
      <c r="CI237" s="82">
        <v>0.04</v>
      </c>
      <c r="CJ237" s="82">
        <v>0.28576111999999998</v>
      </c>
      <c r="CK237" s="82">
        <v>1.9227137560000001</v>
      </c>
      <c r="CL237" s="82">
        <v>0.60321514600000004</v>
      </c>
      <c r="CM237" s="82">
        <v>2.2474004999999998E-2</v>
      </c>
      <c r="CN237" s="82">
        <v>0.1</v>
      </c>
      <c r="CO237" s="82">
        <v>0.76</v>
      </c>
      <c r="CP237" s="82">
        <v>0.57999999999999996</v>
      </c>
      <c r="CQ237" s="82">
        <v>0.05</v>
      </c>
      <c r="CR237" s="82">
        <v>723.3</v>
      </c>
      <c r="CS237" s="82">
        <v>1717.89</v>
      </c>
      <c r="CT237" s="82">
        <v>375.13</v>
      </c>
      <c r="CU237" s="82">
        <v>97.27</v>
      </c>
      <c r="CV237" s="82">
        <v>63261.69</v>
      </c>
      <c r="CW237" s="82"/>
      <c r="CX237" s="82">
        <v>48.85</v>
      </c>
      <c r="CY237" s="82"/>
      <c r="CZ237" s="82"/>
      <c r="DA237" s="82">
        <v>2.1800000000000002</v>
      </c>
      <c r="DB237" s="82">
        <v>2.48</v>
      </c>
      <c r="DC237" s="82"/>
      <c r="DD237" s="82">
        <v>2.37</v>
      </c>
      <c r="DE237" s="82"/>
      <c r="DF237" s="82"/>
      <c r="DG237" s="82">
        <v>23.35</v>
      </c>
      <c r="DH237" s="82">
        <v>20.6</v>
      </c>
      <c r="DI237" s="82"/>
      <c r="DJ237" s="82">
        <v>20.23</v>
      </c>
      <c r="DK237" s="82"/>
      <c r="DL237" s="82"/>
      <c r="DM237" s="82">
        <v>1</v>
      </c>
      <c r="DN237" s="82">
        <v>0.41666666666666669</v>
      </c>
      <c r="DO237" s="82">
        <v>8.3299999999999999E-2</v>
      </c>
      <c r="DP237" s="166">
        <v>1</v>
      </c>
      <c r="DQ237" s="82">
        <v>168.58670000000001</v>
      </c>
      <c r="DR237" s="82">
        <v>203.41540000000001</v>
      </c>
      <c r="DS237" s="82">
        <v>2.7404890184101101</v>
      </c>
      <c r="DT237" s="82">
        <v>2.7501850892311999</v>
      </c>
      <c r="DU237" s="82">
        <v>1.25573369666765</v>
      </c>
      <c r="DV237" s="82">
        <v>1.4455641018330001</v>
      </c>
      <c r="DW237" s="82">
        <v>3.9962227150777601</v>
      </c>
      <c r="DX237" s="82">
        <v>4.1957491910642002</v>
      </c>
      <c r="DY237" s="82"/>
      <c r="DZ237" s="74"/>
    </row>
    <row r="238" spans="1:130" x14ac:dyDescent="0.3">
      <c r="A238" s="26">
        <v>1274</v>
      </c>
      <c r="B238" s="26" t="s">
        <v>893</v>
      </c>
      <c r="C238" s="55">
        <v>79</v>
      </c>
      <c r="D238" s="26">
        <v>79</v>
      </c>
      <c r="E238" s="26">
        <v>79</v>
      </c>
      <c r="F238" s="26">
        <v>518</v>
      </c>
      <c r="G238" s="26">
        <v>44.666976830000003</v>
      </c>
      <c r="H238" s="26">
        <v>-89.564841189999996</v>
      </c>
      <c r="I238" s="26">
        <v>4</v>
      </c>
      <c r="J238" s="26" t="s">
        <v>1856</v>
      </c>
      <c r="K238" s="26">
        <v>14</v>
      </c>
      <c r="L238" s="26" t="s">
        <v>1856</v>
      </c>
      <c r="M238" s="26">
        <v>14</v>
      </c>
      <c r="N238" s="26">
        <v>4</v>
      </c>
      <c r="O238" s="26">
        <v>0</v>
      </c>
      <c r="P238" s="26">
        <v>0</v>
      </c>
      <c r="Q238" s="26">
        <v>1</v>
      </c>
      <c r="R238" s="26">
        <v>0</v>
      </c>
      <c r="S238" s="26">
        <v>2</v>
      </c>
      <c r="T238" s="26">
        <v>0</v>
      </c>
      <c r="U238" s="26">
        <v>0</v>
      </c>
      <c r="V238" s="136">
        <v>40430</v>
      </c>
      <c r="W238" s="55">
        <v>2010</v>
      </c>
      <c r="X238" s="26">
        <v>6</v>
      </c>
      <c r="Y238" s="188">
        <v>5.9264125000000001E-2</v>
      </c>
      <c r="Z238" s="188">
        <v>3.8190409922303998</v>
      </c>
      <c r="AA238" s="35">
        <v>16.879079335499998</v>
      </c>
      <c r="AB238" s="35">
        <v>45.302309514262497</v>
      </c>
      <c r="AC238" s="35">
        <v>84.470039999999997</v>
      </c>
      <c r="AD238" s="210">
        <f t="shared" si="31"/>
        <v>1.4860756039985503</v>
      </c>
      <c r="AE238" s="210">
        <f t="shared" si="32"/>
        <v>0.98728306789964382</v>
      </c>
      <c r="AF238" s="210">
        <f t="shared" si="29"/>
        <v>0.62303890143597673</v>
      </c>
      <c r="AG238" s="210">
        <f t="shared" si="33"/>
        <v>3.0963975733341709</v>
      </c>
      <c r="AH238" s="107"/>
      <c r="AI238" s="226"/>
      <c r="AJ238" s="226"/>
      <c r="AK238" s="254"/>
      <c r="AL238" s="226"/>
      <c r="AM238" s="226"/>
      <c r="AN238" s="26"/>
      <c r="AO238" s="26"/>
      <c r="AP238" s="188">
        <v>184.75555560000001</v>
      </c>
      <c r="AQ238" s="188">
        <v>310.97777780000001</v>
      </c>
      <c r="AR238" s="35">
        <v>246.8</v>
      </c>
      <c r="AS238" s="35">
        <v>252.7</v>
      </c>
      <c r="AT238" s="26"/>
      <c r="AU238" s="107"/>
      <c r="AV238" s="107" t="s">
        <v>1843</v>
      </c>
      <c r="AW238" s="107"/>
      <c r="AX238" s="107">
        <v>0</v>
      </c>
      <c r="AY238" s="107"/>
      <c r="AZ238" s="26">
        <v>0</v>
      </c>
      <c r="BA238" s="26">
        <v>0</v>
      </c>
      <c r="BB238" s="210">
        <v>19.19586207</v>
      </c>
      <c r="BC238" s="210">
        <v>13.16784167</v>
      </c>
      <c r="BD238" s="210">
        <v>13.467499999999999</v>
      </c>
      <c r="BE238" s="210">
        <v>14.744208329999999</v>
      </c>
      <c r="BF238" s="210">
        <v>136.97</v>
      </c>
      <c r="BG238" s="210">
        <v>125.35</v>
      </c>
      <c r="BH238" s="210">
        <v>135.36291790000001</v>
      </c>
      <c r="BI238" s="210">
        <v>125.0111551</v>
      </c>
      <c r="BJ238" s="210">
        <v>156.39425170000001</v>
      </c>
      <c r="BK238" s="210">
        <v>149.47241700000001</v>
      </c>
      <c r="BL238" s="210">
        <v>20.350000000000001</v>
      </c>
      <c r="BM238" s="210">
        <v>20.47</v>
      </c>
      <c r="BN238" s="27">
        <v>10.65</v>
      </c>
      <c r="BO238" s="27">
        <v>9.51</v>
      </c>
      <c r="BP238" s="82">
        <v>12.94</v>
      </c>
      <c r="BQ238" s="82">
        <v>9.6757926489999999</v>
      </c>
      <c r="BR238" s="82">
        <v>4.0999999999999996</v>
      </c>
      <c r="BS238" s="82">
        <v>4.21</v>
      </c>
      <c r="BT238" s="82">
        <v>8.986334179</v>
      </c>
      <c r="BU238" s="82">
        <v>2.8974706619999999</v>
      </c>
      <c r="BV238" s="82">
        <v>3.6976630470000003</v>
      </c>
      <c r="BW238" s="82">
        <v>1.8699999999999999</v>
      </c>
      <c r="BX238" s="82">
        <v>2.65</v>
      </c>
      <c r="BY238" s="82">
        <v>2.44</v>
      </c>
      <c r="BZ238" s="82">
        <v>1.45</v>
      </c>
      <c r="CA238" s="82">
        <v>1.77</v>
      </c>
      <c r="CB238" s="82">
        <v>0.56999999999999995</v>
      </c>
      <c r="CC238" s="82">
        <v>6.37</v>
      </c>
      <c r="CD238" s="82">
        <v>3.64</v>
      </c>
      <c r="CE238" s="82">
        <v>0.17</v>
      </c>
      <c r="CF238" s="82">
        <v>0.23</v>
      </c>
      <c r="CG238" s="82">
        <v>1.35</v>
      </c>
      <c r="CH238" s="82">
        <v>1.54</v>
      </c>
      <c r="CI238" s="82">
        <v>7.0000000000000007E-2</v>
      </c>
      <c r="CJ238" s="82">
        <v>0.384477768</v>
      </c>
      <c r="CK238" s="82">
        <v>2.456609941</v>
      </c>
      <c r="CL238" s="82">
        <v>0.824652041</v>
      </c>
      <c r="CM238" s="82">
        <v>3.1923297000000003E-2</v>
      </c>
      <c r="CN238" s="82">
        <v>0.15</v>
      </c>
      <c r="CO238" s="82">
        <v>1</v>
      </c>
      <c r="CP238" s="82">
        <v>0.67</v>
      </c>
      <c r="CQ238" s="82">
        <v>0.05</v>
      </c>
      <c r="CR238" s="82">
        <v>869.36</v>
      </c>
      <c r="CS238" s="82">
        <v>1337.47</v>
      </c>
      <c r="CT238" s="82">
        <v>163.63999999999999</v>
      </c>
      <c r="CU238" s="82">
        <v>61.28</v>
      </c>
      <c r="CV238" s="82">
        <v>48873.7</v>
      </c>
      <c r="CW238" s="82"/>
      <c r="CX238" s="82">
        <v>47.76</v>
      </c>
      <c r="CY238" s="82"/>
      <c r="CZ238" s="82"/>
      <c r="DA238" s="82">
        <v>2.2000000000000002</v>
      </c>
      <c r="DB238" s="82">
        <v>2.5</v>
      </c>
      <c r="DC238" s="82"/>
      <c r="DD238" s="82">
        <v>2.16</v>
      </c>
      <c r="DE238" s="82"/>
      <c r="DF238" s="82"/>
      <c r="DG238" s="82">
        <v>23.78</v>
      </c>
      <c r="DH238" s="82">
        <v>19.45</v>
      </c>
      <c r="DI238" s="82"/>
      <c r="DJ238" s="82">
        <v>22.08</v>
      </c>
      <c r="DK238" s="82"/>
      <c r="DL238" s="82"/>
      <c r="DM238" s="82">
        <v>1</v>
      </c>
      <c r="DN238" s="82">
        <v>0.41666666666666669</v>
      </c>
      <c r="DO238" s="82">
        <v>0.33329999999999999</v>
      </c>
      <c r="DP238" s="166">
        <v>1</v>
      </c>
      <c r="DQ238" s="82">
        <v>159.56530000000001</v>
      </c>
      <c r="DR238" s="82">
        <v>177.26929999999999</v>
      </c>
      <c r="DS238" s="82">
        <v>3.0439575521745601</v>
      </c>
      <c r="DT238" s="82">
        <v>2.3740715397420802</v>
      </c>
      <c r="DU238" s="82">
        <v>2.11756566120579</v>
      </c>
      <c r="DV238" s="82">
        <v>1.6637398579449501</v>
      </c>
      <c r="DW238" s="82">
        <v>5.1615232133803497</v>
      </c>
      <c r="DX238" s="82">
        <v>4.0378113976870198</v>
      </c>
      <c r="DY238" s="82"/>
      <c r="DZ238" s="74"/>
    </row>
    <row r="239" spans="1:130" x14ac:dyDescent="0.3">
      <c r="A239" s="26">
        <v>1331</v>
      </c>
      <c r="B239" s="26" t="s">
        <v>1641</v>
      </c>
      <c r="C239" s="55">
        <v>79</v>
      </c>
      <c r="D239" s="26">
        <v>79</v>
      </c>
      <c r="E239" s="26">
        <v>79</v>
      </c>
      <c r="F239" s="26">
        <v>518</v>
      </c>
      <c r="G239" s="26">
        <v>44.666976830000003</v>
      </c>
      <c r="H239" s="26">
        <v>-89.564841189999996</v>
      </c>
      <c r="I239" s="26">
        <v>4</v>
      </c>
      <c r="J239" s="26" t="s">
        <v>1843</v>
      </c>
      <c r="K239" s="26">
        <v>15</v>
      </c>
      <c r="L239" s="26" t="s">
        <v>1843</v>
      </c>
      <c r="M239" s="26">
        <v>15</v>
      </c>
      <c r="N239" s="26">
        <v>6</v>
      </c>
      <c r="O239" s="26">
        <v>0</v>
      </c>
      <c r="P239" s="26">
        <v>0</v>
      </c>
      <c r="Q239" s="26">
        <v>1</v>
      </c>
      <c r="R239" s="26">
        <v>0</v>
      </c>
      <c r="S239" s="26">
        <v>2</v>
      </c>
      <c r="T239" s="26">
        <v>0</v>
      </c>
      <c r="U239" s="26">
        <v>0</v>
      </c>
      <c r="V239" s="136">
        <v>40725</v>
      </c>
      <c r="W239" s="55">
        <v>2011</v>
      </c>
      <c r="X239" s="26">
        <v>5</v>
      </c>
      <c r="Y239" s="188">
        <v>6.3924806249999994E-2</v>
      </c>
      <c r="Z239" s="188">
        <v>7.4606969188608003</v>
      </c>
      <c r="AA239" s="35">
        <v>25.899541800000002</v>
      </c>
      <c r="AB239" s="35">
        <v>58.433017499999998</v>
      </c>
      <c r="AC239" s="35">
        <v>135.14543</v>
      </c>
      <c r="AD239" s="210">
        <f t="shared" si="31"/>
        <v>1.244576446818269</v>
      </c>
      <c r="AE239" s="210">
        <f t="shared" si="32"/>
        <v>0.81365582079519427</v>
      </c>
      <c r="AF239" s="210">
        <f t="shared" si="29"/>
        <v>0.83847035964580652</v>
      </c>
      <c r="AG239" s="210">
        <f t="shared" si="33"/>
        <v>2.8967026272592697</v>
      </c>
      <c r="AH239" s="107"/>
      <c r="AI239" s="226"/>
      <c r="AJ239" s="226"/>
      <c r="AK239" s="254"/>
      <c r="AL239" s="226"/>
      <c r="AM239" s="226"/>
      <c r="AN239" s="26"/>
      <c r="AO239" s="26"/>
      <c r="AP239" s="188">
        <v>177.51111109999999</v>
      </c>
      <c r="AQ239" s="188">
        <v>299.54444439999997</v>
      </c>
      <c r="AR239" s="35">
        <v>241.8</v>
      </c>
      <c r="AS239" s="35">
        <v>252.7</v>
      </c>
      <c r="AT239" s="26" t="s">
        <v>1843</v>
      </c>
      <c r="AU239" s="107" t="s">
        <v>1843</v>
      </c>
      <c r="AV239" s="107" t="s">
        <v>1843</v>
      </c>
      <c r="AW239" s="107"/>
      <c r="AX239" s="107">
        <v>0</v>
      </c>
      <c r="AY239" s="107">
        <v>1</v>
      </c>
      <c r="AZ239" s="26">
        <v>2</v>
      </c>
      <c r="BA239" s="26">
        <v>8</v>
      </c>
      <c r="BB239" s="210">
        <v>12.541</v>
      </c>
      <c r="BC239" s="210">
        <v>13.24591667</v>
      </c>
      <c r="BD239" s="210">
        <v>13.05</v>
      </c>
      <c r="BE239" s="210">
        <v>16.623550000000002</v>
      </c>
      <c r="BF239" s="210">
        <v>123.84</v>
      </c>
      <c r="BG239" s="210">
        <v>123.52</v>
      </c>
      <c r="BH239" s="210">
        <v>137.13504649999999</v>
      </c>
      <c r="BI239" s="210">
        <v>128.56992640000001</v>
      </c>
      <c r="BJ239" s="210">
        <v>153.55199289999999</v>
      </c>
      <c r="BK239" s="210">
        <v>141.79883419999999</v>
      </c>
      <c r="BL239" s="210">
        <v>22.98</v>
      </c>
      <c r="BM239" s="210">
        <v>19.05</v>
      </c>
      <c r="BN239" s="27">
        <v>15.49</v>
      </c>
      <c r="BO239" s="27">
        <v>12.55</v>
      </c>
      <c r="BP239" s="82">
        <v>13.31</v>
      </c>
      <c r="BQ239" s="82">
        <v>11.210433910000001</v>
      </c>
      <c r="BR239" s="82">
        <v>4.74</v>
      </c>
      <c r="BS239" s="82">
        <v>2.78</v>
      </c>
      <c r="BT239" s="82">
        <v>3.1500293930000001</v>
      </c>
      <c r="BU239" s="82">
        <v>2.4500000000000002</v>
      </c>
      <c r="BV239" s="82">
        <v>2.5585390590000001</v>
      </c>
      <c r="BW239" s="82">
        <v>1.25</v>
      </c>
      <c r="BX239" s="82">
        <v>2.84</v>
      </c>
      <c r="BY239" s="82">
        <v>1.66</v>
      </c>
      <c r="BZ239" s="82">
        <v>1.9</v>
      </c>
      <c r="CA239" s="82">
        <v>1.1200000000000001</v>
      </c>
      <c r="CB239" s="82">
        <v>0.32</v>
      </c>
      <c r="CC239" s="82">
        <v>2.84</v>
      </c>
      <c r="CD239" s="82">
        <v>1.53</v>
      </c>
      <c r="CE239" s="82">
        <v>0.06</v>
      </c>
      <c r="CF239" s="82">
        <v>0.17</v>
      </c>
      <c r="CG239" s="82">
        <v>1.08</v>
      </c>
      <c r="CH239" s="82">
        <v>1.1399999999999999</v>
      </c>
      <c r="CI239" s="82">
        <v>0.06</v>
      </c>
      <c r="CJ239" s="82">
        <v>0.34042741700000001</v>
      </c>
      <c r="CK239" s="82">
        <v>1.74635304</v>
      </c>
      <c r="CL239" s="82">
        <v>0.446265676</v>
      </c>
      <c r="CM239" s="82">
        <v>2.5492925999999999E-2</v>
      </c>
      <c r="CN239" s="82">
        <v>0.09</v>
      </c>
      <c r="CO239" s="82">
        <v>0.66</v>
      </c>
      <c r="CP239" s="82">
        <v>0.46</v>
      </c>
      <c r="CQ239" s="82">
        <v>0.04</v>
      </c>
      <c r="CR239" s="82">
        <v>1370.08</v>
      </c>
      <c r="CS239" s="82">
        <v>1695.21</v>
      </c>
      <c r="CT239" s="82">
        <v>256.54000000000002</v>
      </c>
      <c r="CU239" s="82">
        <v>55.79</v>
      </c>
      <c r="CV239" s="82">
        <v>45304.59</v>
      </c>
      <c r="CW239" s="82"/>
      <c r="CX239" s="82">
        <v>47.74</v>
      </c>
      <c r="CY239" s="82"/>
      <c r="CZ239" s="82"/>
      <c r="DA239" s="82">
        <v>2.15</v>
      </c>
      <c r="DB239" s="82">
        <v>2.39</v>
      </c>
      <c r="DC239" s="82"/>
      <c r="DD239" s="82">
        <v>2.2200000000000002</v>
      </c>
      <c r="DE239" s="82"/>
      <c r="DF239" s="82"/>
      <c r="DG239" s="82">
        <v>23.87</v>
      </c>
      <c r="DH239" s="82">
        <v>20.99</v>
      </c>
      <c r="DI239" s="82"/>
      <c r="DJ239" s="82">
        <v>21.15</v>
      </c>
      <c r="DK239" s="82"/>
      <c r="DL239" s="82"/>
      <c r="DM239" s="82">
        <v>0.66666666699999999</v>
      </c>
      <c r="DN239" s="82">
        <v>0.33333333333333331</v>
      </c>
      <c r="DO239" s="82">
        <v>0.16669999999999999</v>
      </c>
      <c r="DP239" s="166">
        <v>1</v>
      </c>
      <c r="DQ239" s="82">
        <v>159.3792</v>
      </c>
      <c r="DR239" s="82">
        <v>200.07429999999999</v>
      </c>
      <c r="DS239" s="82">
        <v>3.3585938441151701</v>
      </c>
      <c r="DT239" s="82">
        <v>2.1536999004869699</v>
      </c>
      <c r="DU239" s="82">
        <v>1.41593131349637</v>
      </c>
      <c r="DV239" s="82">
        <v>1.90659170118301</v>
      </c>
      <c r="DW239" s="82">
        <v>4.7745251576115297</v>
      </c>
      <c r="DX239" s="82">
        <v>4.0602916016699799</v>
      </c>
      <c r="DY239" s="82"/>
      <c r="DZ239" s="74"/>
    </row>
    <row r="240" spans="1:130" x14ac:dyDescent="0.3">
      <c r="A240" s="5">
        <v>211</v>
      </c>
      <c r="B240" s="5" t="s">
        <v>274</v>
      </c>
      <c r="C240" s="48">
        <v>80</v>
      </c>
      <c r="D240" s="5">
        <v>80</v>
      </c>
      <c r="E240" s="5">
        <v>80</v>
      </c>
      <c r="F240" s="5">
        <v>589</v>
      </c>
      <c r="G240" s="5">
        <v>44.666721590000002</v>
      </c>
      <c r="H240" s="5">
        <v>-89.564841189999996</v>
      </c>
      <c r="I240" s="5">
        <v>1</v>
      </c>
      <c r="J240" s="5" t="s">
        <v>1848</v>
      </c>
      <c r="K240" s="5">
        <v>15</v>
      </c>
      <c r="L240" s="5" t="s">
        <v>1848</v>
      </c>
      <c r="M240" s="5">
        <v>15</v>
      </c>
      <c r="N240" s="5">
        <v>7</v>
      </c>
      <c r="O240" s="5">
        <v>1</v>
      </c>
      <c r="P240" s="5">
        <v>0</v>
      </c>
      <c r="Q240" s="5">
        <v>1</v>
      </c>
      <c r="R240" s="5">
        <v>1</v>
      </c>
      <c r="S240" s="5">
        <v>2</v>
      </c>
      <c r="T240" s="5">
        <v>0</v>
      </c>
      <c r="U240" s="5">
        <v>0</v>
      </c>
      <c r="V240" s="133">
        <v>40430</v>
      </c>
      <c r="W240" s="48">
        <v>2010</v>
      </c>
      <c r="X240" s="5">
        <v>6</v>
      </c>
      <c r="Y240" s="178">
        <v>0.81425402099999999</v>
      </c>
      <c r="Z240" s="178">
        <v>16.905154832307499</v>
      </c>
      <c r="AA240" s="32">
        <v>49.6391825985</v>
      </c>
      <c r="AB240" s="32">
        <v>95.875470278250006</v>
      </c>
      <c r="AC240" s="32">
        <v>162.48842999999999</v>
      </c>
      <c r="AD240" s="200">
        <f t="shared" si="31"/>
        <v>1.0771618985282334</v>
      </c>
      <c r="AE240" s="200">
        <f t="shared" si="32"/>
        <v>0.65826967118264745</v>
      </c>
      <c r="AF240" s="200">
        <f t="shared" si="29"/>
        <v>0.52755663444091816</v>
      </c>
      <c r="AG240" s="200">
        <f t="shared" si="33"/>
        <v>2.262988204151799</v>
      </c>
      <c r="AH240" s="98"/>
      <c r="AI240" s="223"/>
      <c r="AJ240" s="223"/>
      <c r="AK240" s="244"/>
      <c r="AL240" s="223" t="s">
        <v>2190</v>
      </c>
      <c r="AM240" s="223"/>
      <c r="AN240" s="5"/>
      <c r="AO240" s="5"/>
      <c r="AP240" s="178">
        <v>221.53333330000001</v>
      </c>
      <c r="AQ240" s="178">
        <v>356.15555560000001</v>
      </c>
      <c r="AR240" s="32">
        <v>264.7</v>
      </c>
      <c r="AS240" s="32">
        <v>290.7</v>
      </c>
      <c r="AT240" s="5"/>
      <c r="AU240" s="98"/>
      <c r="AV240" s="98" t="s">
        <v>1843</v>
      </c>
      <c r="AW240" s="98"/>
      <c r="AX240" s="98">
        <v>0</v>
      </c>
      <c r="AY240" s="98"/>
      <c r="AZ240" s="5">
        <v>0</v>
      </c>
      <c r="BA240" s="5">
        <v>0</v>
      </c>
      <c r="BB240" s="200">
        <v>15.8699905</v>
      </c>
      <c r="BC240" s="200">
        <v>13.21180833</v>
      </c>
      <c r="BD240" s="200">
        <v>15.89</v>
      </c>
      <c r="BE240" s="200">
        <v>19.978690910000001</v>
      </c>
      <c r="BF240" s="200">
        <v>144.57</v>
      </c>
      <c r="BG240" s="200">
        <v>157.13</v>
      </c>
      <c r="BH240" s="200">
        <v>154.86694800000001</v>
      </c>
      <c r="BI240" s="200">
        <v>150.07733809999999</v>
      </c>
      <c r="BJ240" s="200">
        <v>175.4831585</v>
      </c>
      <c r="BK240" s="200">
        <v>158.69844019999999</v>
      </c>
      <c r="BL240" s="200">
        <v>9.7899999999999991</v>
      </c>
      <c r="BM240" s="200">
        <v>10.93</v>
      </c>
      <c r="BN240" s="6">
        <v>7.35</v>
      </c>
      <c r="BO240" s="6">
        <v>6.5</v>
      </c>
      <c r="BP240" s="75">
        <v>8.82</v>
      </c>
      <c r="BQ240" s="75">
        <v>5.6568642970000003</v>
      </c>
      <c r="BR240" s="75">
        <v>18.98</v>
      </c>
      <c r="BS240" s="75">
        <v>10.84</v>
      </c>
      <c r="BT240" s="75">
        <v>16.12</v>
      </c>
      <c r="BU240" s="75">
        <v>10.26</v>
      </c>
      <c r="BV240" s="75">
        <v>11.130666732</v>
      </c>
      <c r="BW240" s="75">
        <v>8.5599999999999987</v>
      </c>
      <c r="BX240" s="75">
        <v>10.08</v>
      </c>
      <c r="BY240" s="75">
        <v>6.32</v>
      </c>
      <c r="BZ240" s="75">
        <v>8.9</v>
      </c>
      <c r="CA240" s="75">
        <v>4.5199999999999996</v>
      </c>
      <c r="CB240" s="75">
        <v>0.21</v>
      </c>
      <c r="CC240" s="75">
        <v>6.95</v>
      </c>
      <c r="CD240" s="75">
        <v>8.76</v>
      </c>
      <c r="CE240" s="75">
        <v>0.2</v>
      </c>
      <c r="CF240" s="75">
        <v>0.46</v>
      </c>
      <c r="CG240" s="75">
        <v>4.42</v>
      </c>
      <c r="CH240" s="75">
        <v>5.1100000000000003</v>
      </c>
      <c r="CI240" s="75">
        <v>0.26</v>
      </c>
      <c r="CJ240" s="75">
        <v>0.670354012</v>
      </c>
      <c r="CK240" s="75">
        <v>6.6635766519999997</v>
      </c>
      <c r="CL240" s="75">
        <v>3.7040468990000002</v>
      </c>
      <c r="CM240" s="75">
        <v>9.2689169000000002E-2</v>
      </c>
      <c r="CN240" s="75">
        <v>0.27</v>
      </c>
      <c r="CO240" s="75">
        <v>4.0599999999999996</v>
      </c>
      <c r="CP240" s="75">
        <v>4.03</v>
      </c>
      <c r="CQ240" s="75">
        <v>0.2</v>
      </c>
      <c r="CR240" s="75">
        <v>1200.6400000000001</v>
      </c>
      <c r="CS240" s="75">
        <v>2304.7199999999998</v>
      </c>
      <c r="CT240" s="75">
        <v>778.39</v>
      </c>
      <c r="CU240" s="75">
        <v>73.3</v>
      </c>
      <c r="CV240" s="75">
        <v>71224.44</v>
      </c>
      <c r="CW240" s="75"/>
      <c r="CX240" s="75">
        <v>47.07</v>
      </c>
      <c r="CY240" s="75"/>
      <c r="CZ240" s="75"/>
      <c r="DA240" s="75">
        <v>2.15</v>
      </c>
      <c r="DB240" s="75">
        <v>2.62</v>
      </c>
      <c r="DC240" s="75"/>
      <c r="DD240" s="75">
        <v>2.1</v>
      </c>
      <c r="DE240" s="75"/>
      <c r="DF240" s="75"/>
      <c r="DG240" s="75">
        <v>23.82</v>
      </c>
      <c r="DH240" s="75">
        <v>17.89</v>
      </c>
      <c r="DI240" s="75"/>
      <c r="DJ240" s="75">
        <v>22.95</v>
      </c>
      <c r="DK240" s="75"/>
      <c r="DL240" s="75"/>
      <c r="DM240" s="75">
        <v>0.33333333300000001</v>
      </c>
      <c r="DN240" s="75">
        <v>0.16666666666666666</v>
      </c>
      <c r="DO240" s="75">
        <v>0.36359999999999998</v>
      </c>
      <c r="DP240" s="156">
        <v>11</v>
      </c>
      <c r="DQ240" s="75">
        <v>160.56</v>
      </c>
      <c r="DR240" s="75">
        <v>221.4016</v>
      </c>
      <c r="DS240" s="75">
        <v>4.3128425510712498</v>
      </c>
      <c r="DT240" s="75">
        <v>2.8092389576227101</v>
      </c>
      <c r="DU240" s="75">
        <v>1.43572496263079</v>
      </c>
      <c r="DV240" s="75">
        <v>2.4142553622015401</v>
      </c>
      <c r="DW240" s="75">
        <v>5.7485675137020404</v>
      </c>
      <c r="DX240" s="75">
        <v>5.2234943198242503</v>
      </c>
      <c r="DY240" s="75"/>
      <c r="DZ240" s="74"/>
    </row>
    <row r="241" spans="1:130" x14ac:dyDescent="0.3">
      <c r="A241" s="5">
        <v>626</v>
      </c>
      <c r="B241" s="5" t="s">
        <v>208</v>
      </c>
      <c r="C241" s="48">
        <v>80</v>
      </c>
      <c r="D241" s="5">
        <v>80</v>
      </c>
      <c r="E241" s="5">
        <v>80</v>
      </c>
      <c r="F241" s="5"/>
      <c r="G241" s="5">
        <v>44.666721590000002</v>
      </c>
      <c r="H241" s="5">
        <v>-89.564841189999996</v>
      </c>
      <c r="I241" s="5">
        <v>2</v>
      </c>
      <c r="J241" s="5" t="s">
        <v>1860</v>
      </c>
      <c r="K241" s="5">
        <v>10</v>
      </c>
      <c r="L241" s="5" t="s">
        <v>1860</v>
      </c>
      <c r="M241" s="5">
        <v>10</v>
      </c>
      <c r="N241" s="5">
        <v>6</v>
      </c>
      <c r="O241" s="5">
        <v>0</v>
      </c>
      <c r="P241" s="5">
        <v>0</v>
      </c>
      <c r="Q241" s="5">
        <v>0</v>
      </c>
      <c r="R241" s="5">
        <v>0</v>
      </c>
      <c r="S241" s="5">
        <v>2</v>
      </c>
      <c r="T241" s="5">
        <v>0</v>
      </c>
      <c r="U241" s="5">
        <v>0</v>
      </c>
      <c r="V241" s="133">
        <v>40430</v>
      </c>
      <c r="W241" s="48">
        <v>2010</v>
      </c>
      <c r="X241" s="5">
        <v>6</v>
      </c>
      <c r="Y241" s="178">
        <v>2.7703215E-2</v>
      </c>
      <c r="Z241" s="178">
        <v>3.1940997483384002</v>
      </c>
      <c r="AA241" s="32">
        <v>14.126970825000001</v>
      </c>
      <c r="AB241" s="32">
        <v>34.545031874999999</v>
      </c>
      <c r="AC241" s="32">
        <v>81.353499999999997</v>
      </c>
      <c r="AD241" s="200">
        <f t="shared" si="31"/>
        <v>1.486780515516074</v>
      </c>
      <c r="AE241" s="200">
        <f t="shared" si="32"/>
        <v>0.89417794991675592</v>
      </c>
      <c r="AF241" s="200">
        <f t="shared" si="29"/>
        <v>0.85654011206019787</v>
      </c>
      <c r="AG241" s="200">
        <f t="shared" si="33"/>
        <v>3.2374985774930281</v>
      </c>
      <c r="AH241" s="98"/>
      <c r="AI241" s="223"/>
      <c r="AJ241" s="223"/>
      <c r="AK241" s="244"/>
      <c r="AL241" s="223"/>
      <c r="AM241" s="223"/>
      <c r="AN241" s="5"/>
      <c r="AO241" s="5"/>
      <c r="AP241" s="178">
        <v>208.98888890000001</v>
      </c>
      <c r="AQ241" s="178">
        <v>350</v>
      </c>
      <c r="AR241" s="32">
        <v>258</v>
      </c>
      <c r="AS241" s="32">
        <v>282.10000000000002</v>
      </c>
      <c r="AT241" s="5"/>
      <c r="AU241" s="98"/>
      <c r="AV241" s="98" t="s">
        <v>1843</v>
      </c>
      <c r="AW241" s="98"/>
      <c r="AX241" s="98" t="s">
        <v>5</v>
      </c>
      <c r="AY241" s="98"/>
      <c r="AZ241" s="5">
        <v>0</v>
      </c>
      <c r="BA241" s="5">
        <v>0</v>
      </c>
      <c r="BB241" s="200">
        <v>14.0825</v>
      </c>
      <c r="BC241" s="200">
        <v>15.442600000000001</v>
      </c>
      <c r="BD241" s="200">
        <v>16.588125000000002</v>
      </c>
      <c r="BE241" s="200">
        <v>21.623574999999999</v>
      </c>
      <c r="BF241" s="200">
        <v>142.1</v>
      </c>
      <c r="BG241" s="200">
        <v>140.5</v>
      </c>
      <c r="BH241" s="200">
        <v>159.81048569999999</v>
      </c>
      <c r="BI241" s="200">
        <v>143.76353760000001</v>
      </c>
      <c r="BJ241" s="200">
        <v>186.5406241</v>
      </c>
      <c r="BK241" s="200">
        <v>174.16128599999999</v>
      </c>
      <c r="BL241" s="200">
        <v>9.5299999999999994</v>
      </c>
      <c r="BM241" s="200">
        <v>15.7</v>
      </c>
      <c r="BN241" s="6">
        <v>6.74</v>
      </c>
      <c r="BO241" s="6">
        <v>5.13</v>
      </c>
      <c r="BP241" s="75">
        <v>6.94</v>
      </c>
      <c r="BQ241" s="75">
        <v>5.3350426110000004</v>
      </c>
      <c r="BR241" s="75">
        <v>19.71</v>
      </c>
      <c r="BS241" s="75">
        <v>19.72</v>
      </c>
      <c r="BT241" s="75">
        <v>12.84</v>
      </c>
      <c r="BU241" s="75">
        <v>10.91</v>
      </c>
      <c r="BV241" s="75">
        <v>11.999210252000001</v>
      </c>
      <c r="BW241" s="75">
        <v>10.130000000000001</v>
      </c>
      <c r="BX241" s="75">
        <v>10.7</v>
      </c>
      <c r="BY241" s="75">
        <v>10.84</v>
      </c>
      <c r="BZ241" s="75">
        <v>9.01</v>
      </c>
      <c r="CA241" s="75">
        <v>8.8800000000000008</v>
      </c>
      <c r="CB241" s="75">
        <v>0.18</v>
      </c>
      <c r="CC241" s="75">
        <v>5.6</v>
      </c>
      <c r="CD241" s="75">
        <v>6.95</v>
      </c>
      <c r="CE241" s="75">
        <v>0.11</v>
      </c>
      <c r="CF241" s="75">
        <v>0.43</v>
      </c>
      <c r="CG241" s="75">
        <v>4.6900000000000004</v>
      </c>
      <c r="CH241" s="75">
        <v>5.59</v>
      </c>
      <c r="CI241" s="75">
        <v>0.19</v>
      </c>
      <c r="CJ241" s="75">
        <v>0.847600197</v>
      </c>
      <c r="CK241" s="75">
        <v>7.1128282130000002</v>
      </c>
      <c r="CL241" s="75">
        <v>3.9425602999999998</v>
      </c>
      <c r="CM241" s="75">
        <v>9.6221541999999993E-2</v>
      </c>
      <c r="CN241" s="75">
        <v>0.28000000000000003</v>
      </c>
      <c r="CO241" s="75">
        <v>4.92</v>
      </c>
      <c r="CP241" s="75">
        <v>4.71</v>
      </c>
      <c r="CQ241" s="75">
        <v>0.22</v>
      </c>
      <c r="CR241" s="75">
        <v>719.6</v>
      </c>
      <c r="CS241" s="75">
        <v>969.21</v>
      </c>
      <c r="CT241" s="75">
        <v>227.06</v>
      </c>
      <c r="CU241" s="75">
        <v>78.55</v>
      </c>
      <c r="CV241" s="75">
        <v>37635.760000000002</v>
      </c>
      <c r="CW241" s="75"/>
      <c r="CX241" s="75">
        <v>48.3</v>
      </c>
      <c r="CY241" s="75"/>
      <c r="CZ241" s="75"/>
      <c r="DA241" s="75">
        <v>1.94</v>
      </c>
      <c r="DB241" s="75">
        <v>2.06</v>
      </c>
      <c r="DC241" s="75"/>
      <c r="DD241" s="75">
        <v>2.33</v>
      </c>
      <c r="DE241" s="75"/>
      <c r="DF241" s="75"/>
      <c r="DG241" s="75">
        <v>26.27</v>
      </c>
      <c r="DH241" s="75">
        <v>25.24</v>
      </c>
      <c r="DI241" s="75"/>
      <c r="DJ241" s="75">
        <v>20.86</v>
      </c>
      <c r="DK241" s="75"/>
      <c r="DL241" s="75"/>
      <c r="DM241" s="75">
        <v>0.5</v>
      </c>
      <c r="DN241" s="75">
        <v>0.41666666666666669</v>
      </c>
      <c r="DO241" s="75">
        <v>0.25</v>
      </c>
      <c r="DP241" s="156">
        <v>1</v>
      </c>
      <c r="DQ241" s="75">
        <v>186.61600000000001</v>
      </c>
      <c r="DR241" s="75">
        <v>260.35169999999999</v>
      </c>
      <c r="DS241" s="75">
        <v>1.04594461353796</v>
      </c>
      <c r="DT241" s="75">
        <v>1.50016304867608</v>
      </c>
      <c r="DU241" s="75">
        <v>0.84017447592918104</v>
      </c>
      <c r="DV241" s="75">
        <v>1.0874136792653899</v>
      </c>
      <c r="DW241" s="75">
        <v>1.88611908946714</v>
      </c>
      <c r="DX241" s="75">
        <v>2.5875767279414701</v>
      </c>
      <c r="DY241" s="75"/>
      <c r="DZ241" s="74"/>
    </row>
    <row r="242" spans="1:130" x14ac:dyDescent="0.3">
      <c r="A242" s="5">
        <v>886</v>
      </c>
      <c r="B242" s="5" t="s">
        <v>309</v>
      </c>
      <c r="C242" s="48">
        <v>80</v>
      </c>
      <c r="D242" s="5">
        <v>80</v>
      </c>
      <c r="E242" s="5">
        <v>80</v>
      </c>
      <c r="F242" s="5"/>
      <c r="G242" s="5">
        <v>44.666721590000002</v>
      </c>
      <c r="H242" s="5">
        <v>-89.564841189999996</v>
      </c>
      <c r="I242" s="5">
        <v>3</v>
      </c>
      <c r="J242" s="5" t="s">
        <v>1856</v>
      </c>
      <c r="K242" s="5">
        <v>18</v>
      </c>
      <c r="L242" s="5" t="s">
        <v>1856</v>
      </c>
      <c r="M242" s="5">
        <v>18</v>
      </c>
      <c r="N242" s="5">
        <v>4</v>
      </c>
      <c r="O242" s="5">
        <v>0</v>
      </c>
      <c r="P242" s="5">
        <v>0</v>
      </c>
      <c r="Q242" s="5">
        <v>0</v>
      </c>
      <c r="R242" s="5">
        <v>0</v>
      </c>
      <c r="S242" s="5">
        <v>2</v>
      </c>
      <c r="T242" s="5">
        <v>0</v>
      </c>
      <c r="U242" s="5">
        <v>0</v>
      </c>
      <c r="V242" s="133">
        <v>40430</v>
      </c>
      <c r="W242" s="48">
        <v>2010</v>
      </c>
      <c r="X242" s="5">
        <v>6</v>
      </c>
      <c r="Y242" s="178">
        <v>0.29050193699999999</v>
      </c>
      <c r="Z242" s="178">
        <v>4.9104732324375</v>
      </c>
      <c r="AA242" s="32">
        <v>24.16372723125</v>
      </c>
      <c r="AB242" s="32">
        <v>59.501024000000001</v>
      </c>
      <c r="AC242" s="32">
        <v>87.993750000000006</v>
      </c>
      <c r="AD242" s="200">
        <f t="shared" si="31"/>
        <v>1.593482315470548</v>
      </c>
      <c r="AE242" s="200">
        <f t="shared" si="32"/>
        <v>0.90114088850310026</v>
      </c>
      <c r="AF242" s="200">
        <f t="shared" si="29"/>
        <v>0.39127226674117388</v>
      </c>
      <c r="AG242" s="200">
        <f t="shared" si="33"/>
        <v>2.8858954707148223</v>
      </c>
      <c r="AH242" s="98"/>
      <c r="AI242" s="223"/>
      <c r="AJ242" s="223"/>
      <c r="AK242" s="244"/>
      <c r="AL242" s="223" t="s">
        <v>2235</v>
      </c>
      <c r="AM242" s="223"/>
      <c r="AN242" s="5"/>
      <c r="AO242" s="5" t="s">
        <v>2302</v>
      </c>
      <c r="AP242" s="178">
        <v>226</v>
      </c>
      <c r="AQ242" s="178">
        <v>350</v>
      </c>
      <c r="AR242" s="32">
        <v>258</v>
      </c>
      <c r="AS242" s="32">
        <v>285.10000000000002</v>
      </c>
      <c r="AT242" s="5"/>
      <c r="AU242" s="98"/>
      <c r="AV242" s="98" t="s">
        <v>1843</v>
      </c>
      <c r="AW242" s="98"/>
      <c r="AX242" s="98" t="s">
        <v>5</v>
      </c>
      <c r="AY242" s="98"/>
      <c r="AZ242" s="5">
        <v>0</v>
      </c>
      <c r="BA242" s="5">
        <v>0</v>
      </c>
      <c r="BB242" s="200">
        <v>19.987058820000001</v>
      </c>
      <c r="BC242" s="200">
        <v>14.296008329999999</v>
      </c>
      <c r="BD242" s="200">
        <v>19.460625</v>
      </c>
      <c r="BE242" s="200">
        <v>15.368242860000001</v>
      </c>
      <c r="BF242" s="200">
        <v>137.85</v>
      </c>
      <c r="BG242" s="200">
        <v>137.68</v>
      </c>
      <c r="BH242" s="200">
        <v>149.20300359999999</v>
      </c>
      <c r="BI242" s="200">
        <v>142.80537749999999</v>
      </c>
      <c r="BJ242" s="200">
        <v>166.89178319999999</v>
      </c>
      <c r="BK242" s="200">
        <v>173.0797201</v>
      </c>
      <c r="BL242" s="200">
        <v>10.94</v>
      </c>
      <c r="BM242" s="200">
        <v>8.6</v>
      </c>
      <c r="BN242" s="6">
        <v>7.57</v>
      </c>
      <c r="BO242" s="6">
        <v>9.34</v>
      </c>
      <c r="BP242" s="75">
        <v>6.75</v>
      </c>
      <c r="BQ242" s="75">
        <v>5.4514914069999998</v>
      </c>
      <c r="BR242" s="75">
        <v>17.89</v>
      </c>
      <c r="BS242" s="75">
        <v>12.8</v>
      </c>
      <c r="BT242" s="75">
        <v>14.23</v>
      </c>
      <c r="BU242" s="75">
        <v>10.31</v>
      </c>
      <c r="BV242" s="75">
        <v>12.005837117</v>
      </c>
      <c r="BW242" s="75">
        <v>10.34</v>
      </c>
      <c r="BX242" s="75">
        <v>9.52</v>
      </c>
      <c r="BY242" s="75">
        <v>7.59</v>
      </c>
      <c r="BZ242" s="75">
        <v>8.3699999999999992</v>
      </c>
      <c r="CA242" s="75">
        <v>5.21</v>
      </c>
      <c r="CB242" s="75">
        <v>0.18</v>
      </c>
      <c r="CC242" s="75">
        <v>5.96</v>
      </c>
      <c r="CD242" s="75">
        <v>7.98</v>
      </c>
      <c r="CE242" s="75">
        <v>0.11</v>
      </c>
      <c r="CF242" s="75">
        <v>0.34</v>
      </c>
      <c r="CG242" s="75">
        <v>4.3600000000000003</v>
      </c>
      <c r="CH242" s="75">
        <v>5.41</v>
      </c>
      <c r="CI242" s="75">
        <v>0.19</v>
      </c>
      <c r="CJ242" s="75">
        <v>0.897264956</v>
      </c>
      <c r="CK242" s="75">
        <v>7.0164839250000002</v>
      </c>
      <c r="CL242" s="75">
        <v>3.9900763850000001</v>
      </c>
      <c r="CM242" s="75">
        <v>0.102011851</v>
      </c>
      <c r="CN242" s="75">
        <v>0.26</v>
      </c>
      <c r="CO242" s="75">
        <v>5.12</v>
      </c>
      <c r="CP242" s="75">
        <v>4.75</v>
      </c>
      <c r="CQ242" s="75">
        <v>0.21</v>
      </c>
      <c r="CR242" s="75">
        <v>169.89</v>
      </c>
      <c r="CS242" s="75">
        <v>1532.56</v>
      </c>
      <c r="CT242" s="75">
        <v>532</v>
      </c>
      <c r="CU242" s="75">
        <v>59.1</v>
      </c>
      <c r="CV242" s="75">
        <v>56629.95</v>
      </c>
      <c r="CW242" s="75"/>
      <c r="CX242" s="75">
        <v>48.92</v>
      </c>
      <c r="CY242" s="75"/>
      <c r="CZ242" s="75"/>
      <c r="DA242" s="75">
        <v>1.83</v>
      </c>
      <c r="DB242" s="75">
        <v>2.2999999999999998</v>
      </c>
      <c r="DC242" s="75"/>
      <c r="DD242" s="75">
        <v>1.92</v>
      </c>
      <c r="DE242" s="75"/>
      <c r="DF242" s="75"/>
      <c r="DG242" s="75">
        <v>27.51</v>
      </c>
      <c r="DH242" s="75">
        <v>21.71</v>
      </c>
      <c r="DI242" s="75"/>
      <c r="DJ242" s="75">
        <v>25.72</v>
      </c>
      <c r="DK242" s="75"/>
      <c r="DL242" s="75"/>
      <c r="DM242" s="75">
        <v>0.91666666699999999</v>
      </c>
      <c r="DN242" s="75">
        <v>0.16666666666666666</v>
      </c>
      <c r="DO242" s="75">
        <v>0.66669999999999996</v>
      </c>
      <c r="DP242" s="156">
        <v>1</v>
      </c>
      <c r="DQ242" s="75">
        <v>173.65899999999999</v>
      </c>
      <c r="DR242" s="75">
        <v>216.36439999999999</v>
      </c>
      <c r="DS242" s="75">
        <v>2.1498453866485501</v>
      </c>
      <c r="DT242" s="75">
        <v>1.24433594436053</v>
      </c>
      <c r="DU242" s="75">
        <v>1.3986030093459001</v>
      </c>
      <c r="DV242" s="75">
        <v>1.2654577185525899</v>
      </c>
      <c r="DW242" s="75">
        <v>3.5484483959944502</v>
      </c>
      <c r="DX242" s="75">
        <v>2.5097936629131201</v>
      </c>
      <c r="DY242" s="75"/>
      <c r="DZ242" s="74"/>
    </row>
    <row r="243" spans="1:130" x14ac:dyDescent="0.3">
      <c r="A243" s="5">
        <v>1390</v>
      </c>
      <c r="B243" s="5" t="s">
        <v>310</v>
      </c>
      <c r="C243" s="48">
        <v>80</v>
      </c>
      <c r="D243" s="5">
        <v>80</v>
      </c>
      <c r="E243" s="5">
        <v>80</v>
      </c>
      <c r="F243" s="5"/>
      <c r="G243" s="5">
        <v>44.666721590000002</v>
      </c>
      <c r="H243" s="5">
        <v>-89.564841189999996</v>
      </c>
      <c r="I243" s="5">
        <v>4</v>
      </c>
      <c r="J243" s="5" t="s">
        <v>1848</v>
      </c>
      <c r="K243" s="5">
        <v>18</v>
      </c>
      <c r="L243" s="5" t="s">
        <v>1848</v>
      </c>
      <c r="M243" s="5">
        <v>18</v>
      </c>
      <c r="N243" s="5">
        <v>7</v>
      </c>
      <c r="O243" s="5">
        <v>0</v>
      </c>
      <c r="P243" s="5">
        <v>0</v>
      </c>
      <c r="Q243" s="5">
        <v>0</v>
      </c>
      <c r="R243" s="5">
        <v>0</v>
      </c>
      <c r="S243" s="5">
        <v>2</v>
      </c>
      <c r="T243" s="5">
        <v>0</v>
      </c>
      <c r="U243" s="5">
        <v>0</v>
      </c>
      <c r="V243" s="133">
        <v>40430</v>
      </c>
      <c r="W243" s="48">
        <v>2010</v>
      </c>
      <c r="X243" s="5">
        <v>6</v>
      </c>
      <c r="Y243" s="178">
        <v>0.62212672999999996</v>
      </c>
      <c r="Z243" s="178">
        <v>14.736912830839801</v>
      </c>
      <c r="AA243" s="32">
        <v>41.290875</v>
      </c>
      <c r="AB243" s="32">
        <v>81.818294399999999</v>
      </c>
      <c r="AC243" s="32">
        <v>139.74064000000001</v>
      </c>
      <c r="AD243" s="200">
        <f t="shared" si="31"/>
        <v>1.0302861080184189</v>
      </c>
      <c r="AE243" s="200">
        <f t="shared" si="32"/>
        <v>0.68385933527972398</v>
      </c>
      <c r="AF243" s="200">
        <f t="shared" si="29"/>
        <v>0.53528726652298708</v>
      </c>
      <c r="AG243" s="200">
        <f t="shared" si="33"/>
        <v>2.24943270982113</v>
      </c>
      <c r="AH243" s="98"/>
      <c r="AI243" s="223"/>
      <c r="AJ243" s="223"/>
      <c r="AK243" s="244"/>
      <c r="AL243" s="223"/>
      <c r="AM243" s="223"/>
      <c r="AN243" s="5"/>
      <c r="AO243" s="5"/>
      <c r="AP243" s="178">
        <v>230.74444439999999</v>
      </c>
      <c r="AQ243" s="178">
        <v>356.15555560000001</v>
      </c>
      <c r="AR243" s="32">
        <v>253.3</v>
      </c>
      <c r="AS243" s="32">
        <v>297.7</v>
      </c>
      <c r="AT243" s="5" t="s">
        <v>1843</v>
      </c>
      <c r="AU243" s="98"/>
      <c r="AV243" s="98" t="s">
        <v>1843</v>
      </c>
      <c r="AW243" s="98"/>
      <c r="AX243" s="98" t="s">
        <v>5</v>
      </c>
      <c r="AY243" s="98"/>
      <c r="AZ243" s="5">
        <v>1</v>
      </c>
      <c r="BA243" s="5">
        <v>0</v>
      </c>
      <c r="BB243" s="200">
        <v>14.16222222</v>
      </c>
      <c r="BC243" s="200">
        <v>12.433308329999999</v>
      </c>
      <c r="BD243" s="200">
        <v>16.362500000000001</v>
      </c>
      <c r="BE243" s="200">
        <v>22.275675</v>
      </c>
      <c r="BF243" s="200">
        <v>141.75</v>
      </c>
      <c r="BG243" s="200">
        <v>142.24</v>
      </c>
      <c r="BH243" s="200">
        <v>161.8745237</v>
      </c>
      <c r="BI243" s="200">
        <v>148.2950999</v>
      </c>
      <c r="BJ243" s="200">
        <v>168.7943262</v>
      </c>
      <c r="BK243" s="200">
        <v>171.80287939999999</v>
      </c>
      <c r="BL243" s="200">
        <v>8.42</v>
      </c>
      <c r="BM243" s="200">
        <v>9.9700000000000006</v>
      </c>
      <c r="BN243" s="6">
        <v>7.57</v>
      </c>
      <c r="BO243" s="6">
        <v>6.2</v>
      </c>
      <c r="BP243" s="75">
        <v>8.27</v>
      </c>
      <c r="BQ243" s="75">
        <v>6.4164521030000001</v>
      </c>
      <c r="BR243" s="75">
        <v>16.440000000000001</v>
      </c>
      <c r="BS243" s="75">
        <v>14.77</v>
      </c>
      <c r="BT243" s="75">
        <v>13.55</v>
      </c>
      <c r="BU243" s="75">
        <v>12.69</v>
      </c>
      <c r="BV243" s="75">
        <v>11.616223492000001</v>
      </c>
      <c r="BW243" s="75">
        <v>9.7799999999999994</v>
      </c>
      <c r="BX243" s="75">
        <v>8.9700000000000006</v>
      </c>
      <c r="BY243" s="75">
        <v>8.08</v>
      </c>
      <c r="BZ243" s="75">
        <v>7.47</v>
      </c>
      <c r="CA243" s="75">
        <v>6.69</v>
      </c>
      <c r="CB243" s="75">
        <v>0.19</v>
      </c>
      <c r="CC243" s="75">
        <v>6.45</v>
      </c>
      <c r="CD243" s="75">
        <v>6.81</v>
      </c>
      <c r="CE243" s="75">
        <v>0.1</v>
      </c>
      <c r="CF243" s="75">
        <v>0.36</v>
      </c>
      <c r="CG243" s="75">
        <v>4.62</v>
      </c>
      <c r="CH243" s="75">
        <v>7.51</v>
      </c>
      <c r="CI243" s="75">
        <v>0.2</v>
      </c>
      <c r="CJ243" s="75">
        <v>0.61002885799999995</v>
      </c>
      <c r="CK243" s="75">
        <v>6.8643240109999999</v>
      </c>
      <c r="CL243" s="75">
        <v>4.0586333440000004</v>
      </c>
      <c r="CM243" s="75">
        <v>8.3237278999999997E-2</v>
      </c>
      <c r="CN243" s="75">
        <v>0.31</v>
      </c>
      <c r="CO243" s="75">
        <v>4.75</v>
      </c>
      <c r="CP243" s="75">
        <v>4.4800000000000004</v>
      </c>
      <c r="CQ243" s="75">
        <v>0.24</v>
      </c>
      <c r="CR243" s="75">
        <v>503.9</v>
      </c>
      <c r="CS243" s="75">
        <v>1065.5899999999999</v>
      </c>
      <c r="CT243" s="75">
        <v>431.83</v>
      </c>
      <c r="CU243" s="75">
        <v>68.790000000000006</v>
      </c>
      <c r="CV243" s="75">
        <v>34549.03</v>
      </c>
      <c r="CW243" s="75"/>
      <c r="CX243" s="75">
        <v>48.23</v>
      </c>
      <c r="CY243" s="75"/>
      <c r="CZ243" s="75"/>
      <c r="DA243" s="75">
        <v>1.95</v>
      </c>
      <c r="DB243" s="75">
        <v>1.81</v>
      </c>
      <c r="DC243" s="75"/>
      <c r="DD243" s="75">
        <v>1.93</v>
      </c>
      <c r="DE243" s="75"/>
      <c r="DF243" s="75"/>
      <c r="DG243" s="75">
        <v>26.28</v>
      </c>
      <c r="DH243" s="75">
        <v>27.02</v>
      </c>
      <c r="DI243" s="75"/>
      <c r="DJ243" s="75">
        <v>25.02</v>
      </c>
      <c r="DK243" s="75"/>
      <c r="DL243" s="75"/>
      <c r="DM243" s="75">
        <v>0.83333333300000001</v>
      </c>
      <c r="DN243" s="75">
        <v>0.66666666666666663</v>
      </c>
      <c r="DO243" s="75">
        <v>0.5</v>
      </c>
      <c r="DP243" s="156">
        <v>1</v>
      </c>
      <c r="DQ243" s="75">
        <v>151.55529999999999</v>
      </c>
      <c r="DR243" s="75">
        <v>268.71120000000002</v>
      </c>
      <c r="DS243" s="75">
        <v>1.7531554488691601</v>
      </c>
      <c r="DT243" s="75">
        <v>1.5670355385261201</v>
      </c>
      <c r="DU243" s="75">
        <v>2.4215583354722701</v>
      </c>
      <c r="DV243" s="75">
        <v>1.67737705015645</v>
      </c>
      <c r="DW243" s="75">
        <v>4.1747137843414297</v>
      </c>
      <c r="DX243" s="75">
        <v>3.2444125886825699</v>
      </c>
      <c r="DY243" s="75"/>
      <c r="DZ243" s="74"/>
    </row>
    <row r="244" spans="1:130" x14ac:dyDescent="0.3">
      <c r="A244" s="5">
        <v>1545</v>
      </c>
      <c r="B244" s="5" t="s">
        <v>165</v>
      </c>
      <c r="C244" s="48">
        <v>80</v>
      </c>
      <c r="D244" s="5">
        <v>80</v>
      </c>
      <c r="E244" s="5">
        <v>80</v>
      </c>
      <c r="F244" s="5"/>
      <c r="G244" s="5">
        <v>44.666721590000002</v>
      </c>
      <c r="H244" s="5">
        <v>-89.564841189999996</v>
      </c>
      <c r="I244" s="5">
        <v>4</v>
      </c>
      <c r="J244" s="5" t="s">
        <v>1863</v>
      </c>
      <c r="K244" s="5">
        <v>5</v>
      </c>
      <c r="L244" s="5" t="s">
        <v>1863</v>
      </c>
      <c r="M244" s="5">
        <v>5</v>
      </c>
      <c r="N244" s="5">
        <v>1</v>
      </c>
      <c r="O244" s="5">
        <v>0</v>
      </c>
      <c r="P244" s="5">
        <v>0</v>
      </c>
      <c r="Q244" s="5">
        <v>0</v>
      </c>
      <c r="R244" s="5">
        <v>0</v>
      </c>
      <c r="S244" s="5">
        <v>2</v>
      </c>
      <c r="T244" s="5">
        <v>0</v>
      </c>
      <c r="U244" s="5">
        <v>0</v>
      </c>
      <c r="V244" s="133">
        <v>40696</v>
      </c>
      <c r="W244" s="48">
        <v>2011</v>
      </c>
      <c r="X244" s="5">
        <v>5</v>
      </c>
      <c r="Y244" s="178">
        <v>0.25786157900000001</v>
      </c>
      <c r="Z244" s="178">
        <v>5.0157190727328</v>
      </c>
      <c r="AA244" s="32">
        <v>20.106529383000002</v>
      </c>
      <c r="AB244" s="32">
        <v>46.495449999999998</v>
      </c>
      <c r="AC244" s="32">
        <v>97.199250000000006</v>
      </c>
      <c r="AD244" s="200">
        <f t="shared" si="31"/>
        <v>1.3884678117109948</v>
      </c>
      <c r="AE244" s="200">
        <f t="shared" si="32"/>
        <v>0.83830985110366019</v>
      </c>
      <c r="AF244" s="200">
        <f t="shared" si="29"/>
        <v>0.73740853704386744</v>
      </c>
      <c r="AG244" s="200">
        <f t="shared" si="33"/>
        <v>2.9641861998585224</v>
      </c>
      <c r="AH244" s="98"/>
      <c r="AI244" s="223"/>
      <c r="AJ244" s="223"/>
      <c r="AK244" s="244" t="s">
        <v>2141</v>
      </c>
      <c r="AL244" s="223"/>
      <c r="AM244" s="223"/>
      <c r="AN244" s="5"/>
      <c r="AO244" s="5" t="s">
        <v>2301</v>
      </c>
      <c r="AP244" s="178">
        <v>230.74444439999999</v>
      </c>
      <c r="AQ244" s="178">
        <v>350</v>
      </c>
      <c r="AR244" s="32">
        <v>246.8</v>
      </c>
      <c r="AS244" s="32">
        <v>285.10000000000002</v>
      </c>
      <c r="AT244" s="5"/>
      <c r="AU244" s="98"/>
      <c r="AV244" s="98" t="s">
        <v>1843</v>
      </c>
      <c r="AW244" s="98"/>
      <c r="AX244" s="98" t="s">
        <v>5</v>
      </c>
      <c r="AY244" s="98"/>
      <c r="AZ244" s="5">
        <v>0</v>
      </c>
      <c r="BA244" s="5">
        <v>0</v>
      </c>
      <c r="BB244" s="200">
        <v>15.436</v>
      </c>
      <c r="BC244" s="200">
        <v>14.31395</v>
      </c>
      <c r="BD244" s="200">
        <v>22.583124999999999</v>
      </c>
      <c r="BE244" s="200">
        <v>18.06310714</v>
      </c>
      <c r="BF244" s="200">
        <v>138.84</v>
      </c>
      <c r="BG244" s="200">
        <v>155.38999999999999</v>
      </c>
      <c r="BH244" s="200">
        <v>160.7581754</v>
      </c>
      <c r="BI244" s="200">
        <v>138.667474</v>
      </c>
      <c r="BJ244" s="200">
        <v>179.8108982</v>
      </c>
      <c r="BK244" s="200">
        <v>171.34189309999999</v>
      </c>
      <c r="BL244" s="200">
        <v>7.87</v>
      </c>
      <c r="BM244" s="200">
        <v>6.75</v>
      </c>
      <c r="BN244" s="6">
        <v>6.42</v>
      </c>
      <c r="BO244" s="6">
        <v>6.39</v>
      </c>
      <c r="BP244" s="75">
        <v>5.6</v>
      </c>
      <c r="BQ244" s="75">
        <v>5.2326175460000002</v>
      </c>
      <c r="BR244" s="75">
        <v>17.03</v>
      </c>
      <c r="BS244" s="75">
        <v>14.13</v>
      </c>
      <c r="BT244" s="75">
        <v>12.95</v>
      </c>
      <c r="BU244" s="75">
        <v>9.33</v>
      </c>
      <c r="BV244" s="75">
        <v>11.483272993</v>
      </c>
      <c r="BW244" s="75">
        <v>9.2099999999999991</v>
      </c>
      <c r="BX244" s="75">
        <v>9.19</v>
      </c>
      <c r="BY244" s="75">
        <v>8.06</v>
      </c>
      <c r="BZ244" s="75">
        <v>7.84</v>
      </c>
      <c r="CA244" s="75">
        <v>6.07</v>
      </c>
      <c r="CB244" s="75">
        <v>0.17</v>
      </c>
      <c r="CC244" s="75">
        <v>6.19</v>
      </c>
      <c r="CD244" s="75">
        <v>6.49</v>
      </c>
      <c r="CE244" s="75">
        <v>0.1</v>
      </c>
      <c r="CF244" s="75">
        <v>0.33</v>
      </c>
      <c r="CG244" s="75">
        <v>4.0199999999999996</v>
      </c>
      <c r="CH244" s="75">
        <v>4.8</v>
      </c>
      <c r="CI244" s="75">
        <v>0.17</v>
      </c>
      <c r="CJ244" s="75">
        <v>0.39074922000000001</v>
      </c>
      <c r="CK244" s="75">
        <v>7.1035063129999996</v>
      </c>
      <c r="CL244" s="75">
        <v>3.925121426</v>
      </c>
      <c r="CM244" s="75">
        <v>6.3896034000000004E-2</v>
      </c>
      <c r="CN244" s="75">
        <v>0.27</v>
      </c>
      <c r="CO244" s="75">
        <v>4.58</v>
      </c>
      <c r="CP244" s="75">
        <v>4.16</v>
      </c>
      <c r="CQ244" s="75">
        <v>0.2</v>
      </c>
      <c r="CR244" s="75">
        <v>400.32</v>
      </c>
      <c r="CS244" s="75">
        <v>1202.75</v>
      </c>
      <c r="CT244" s="75">
        <v>178.38</v>
      </c>
      <c r="CU244" s="75">
        <v>69.819999999999993</v>
      </c>
      <c r="CV244" s="75">
        <v>43892.05</v>
      </c>
      <c r="CW244" s="75"/>
      <c r="CX244" s="75">
        <v>47.96</v>
      </c>
      <c r="CY244" s="75"/>
      <c r="CZ244" s="75"/>
      <c r="DA244" s="75">
        <v>2.1</v>
      </c>
      <c r="DB244" s="75">
        <v>2.0299999999999998</v>
      </c>
      <c r="DC244" s="75"/>
      <c r="DD244" s="75">
        <v>2.09</v>
      </c>
      <c r="DE244" s="75"/>
      <c r="DF244" s="75"/>
      <c r="DG244" s="75">
        <v>24.53</v>
      </c>
      <c r="DH244" s="75">
        <v>24.47</v>
      </c>
      <c r="DI244" s="75"/>
      <c r="DJ244" s="75">
        <v>23.13</v>
      </c>
      <c r="DK244" s="75"/>
      <c r="DL244" s="75"/>
      <c r="DM244" s="75">
        <v>0.33333333300000001</v>
      </c>
      <c r="DN244" s="75">
        <v>0.33333333333333331</v>
      </c>
      <c r="DO244" s="75">
        <v>0.66669999999999996</v>
      </c>
      <c r="DP244" s="156">
        <v>1</v>
      </c>
      <c r="DQ244" s="75">
        <v>175.06819999999999</v>
      </c>
      <c r="DR244" s="75">
        <v>289.3596</v>
      </c>
      <c r="DS244" s="75">
        <v>1.5605346944790699</v>
      </c>
      <c r="DT244" s="75">
        <v>1.0304479270775899</v>
      </c>
      <c r="DU244" s="75">
        <v>2.12928447313675</v>
      </c>
      <c r="DV244" s="75">
        <v>13.3609183866718</v>
      </c>
      <c r="DW244" s="75">
        <v>3.6898191676158199</v>
      </c>
      <c r="DX244" s="75">
        <v>14.391366313749399</v>
      </c>
      <c r="DY244" s="75"/>
      <c r="DZ244" s="74"/>
    </row>
    <row r="245" spans="1:130" x14ac:dyDescent="0.3">
      <c r="A245" s="5">
        <v>2130</v>
      </c>
      <c r="B245" s="5" t="s">
        <v>787</v>
      </c>
      <c r="C245" s="48">
        <v>80</v>
      </c>
      <c r="D245" s="5">
        <v>80</v>
      </c>
      <c r="E245" s="5">
        <v>80</v>
      </c>
      <c r="F245" s="5"/>
      <c r="G245" s="5">
        <v>44.666721590000002</v>
      </c>
      <c r="H245" s="5">
        <v>-89.564841189999996</v>
      </c>
      <c r="I245" s="5">
        <v>3</v>
      </c>
      <c r="J245" s="5" t="s">
        <v>1853</v>
      </c>
      <c r="K245" s="5">
        <v>2</v>
      </c>
      <c r="L245" s="5" t="s">
        <v>1853</v>
      </c>
      <c r="M245" s="5">
        <v>2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2</v>
      </c>
      <c r="T245" s="5">
        <v>0</v>
      </c>
      <c r="U245" s="5">
        <v>0</v>
      </c>
      <c r="V245" s="133">
        <v>40725</v>
      </c>
      <c r="W245" s="48">
        <v>2011</v>
      </c>
      <c r="X245" s="5">
        <v>5</v>
      </c>
      <c r="Y245" s="178">
        <v>3.3415267999999998E-2</v>
      </c>
      <c r="Z245" s="178">
        <v>0.84321660627359996</v>
      </c>
      <c r="AA245" s="32">
        <v>4.1353648559999998</v>
      </c>
      <c r="AB245" s="32">
        <v>12.890702650725</v>
      </c>
      <c r="AC245" s="32">
        <v>39.402893629602502</v>
      </c>
      <c r="AD245" s="200">
        <f t="shared" si="31"/>
        <v>1.5901069676586639</v>
      </c>
      <c r="AE245" s="200">
        <f t="shared" si="32"/>
        <v>1.136930766153742</v>
      </c>
      <c r="AF245" s="200">
        <f t="shared" si="29"/>
        <v>1.117332929212143</v>
      </c>
      <c r="AG245" s="200">
        <f t="shared" si="33"/>
        <v>3.8443706630245487</v>
      </c>
      <c r="AH245" s="98"/>
      <c r="AI245" s="223"/>
      <c r="AJ245" s="223"/>
      <c r="AK245" s="244"/>
      <c r="AL245" s="223"/>
      <c r="AM245" s="223"/>
      <c r="AN245" s="5"/>
      <c r="AO245" s="5"/>
      <c r="AP245" s="178">
        <v>230.74444439999999</v>
      </c>
      <c r="AQ245" s="178">
        <v>350</v>
      </c>
      <c r="AR245" s="32">
        <v>253.3</v>
      </c>
      <c r="AS245" s="32">
        <v>273.39999999999998</v>
      </c>
      <c r="AT245" s="5"/>
      <c r="AU245" s="98"/>
      <c r="AV245" s="98" t="s">
        <v>1843</v>
      </c>
      <c r="AW245" s="98"/>
      <c r="AX245" s="98" t="s">
        <v>5</v>
      </c>
      <c r="AY245" s="98"/>
      <c r="AZ245" s="5">
        <v>0</v>
      </c>
      <c r="BA245" s="5">
        <v>0</v>
      </c>
      <c r="BB245" s="200">
        <v>13.410526320000001</v>
      </c>
      <c r="BC245" s="200">
        <v>11.743625</v>
      </c>
      <c r="BD245" s="200">
        <v>16.835000000000001</v>
      </c>
      <c r="BE245" s="200">
        <v>16.23878333</v>
      </c>
      <c r="BF245" s="200">
        <v>137.5</v>
      </c>
      <c r="BG245" s="200">
        <v>139.63999999999999</v>
      </c>
      <c r="BH245" s="200">
        <v>127.7513161</v>
      </c>
      <c r="BI245" s="200">
        <v>138.3637703</v>
      </c>
      <c r="BJ245" s="200">
        <v>155.98795459999999</v>
      </c>
      <c r="BK245" s="200">
        <v>136.74764909999999</v>
      </c>
      <c r="BL245" s="200">
        <v>16.89</v>
      </c>
      <c r="BM245" s="200">
        <v>13.19</v>
      </c>
      <c r="BN245" s="6">
        <v>10.17</v>
      </c>
      <c r="BO245" s="6">
        <v>7.03</v>
      </c>
      <c r="BP245" s="75">
        <v>7.09</v>
      </c>
      <c r="BQ245" s="75">
        <v>9.8816133720000003</v>
      </c>
      <c r="BR245" s="75">
        <v>16.010000000000002</v>
      </c>
      <c r="BS245" s="75">
        <v>14.08</v>
      </c>
      <c r="BT245" s="75">
        <v>10.199999999999999</v>
      </c>
      <c r="BU245" s="75">
        <v>8.7200000000000006</v>
      </c>
      <c r="BV245" s="75">
        <v>11.418179703</v>
      </c>
      <c r="BW245" s="75">
        <v>10.379999999999999</v>
      </c>
      <c r="BX245" s="75">
        <v>8.9700000000000006</v>
      </c>
      <c r="BY245" s="75">
        <v>8.1</v>
      </c>
      <c r="BZ245" s="75">
        <v>7.04</v>
      </c>
      <c r="CA245" s="75">
        <v>5.98</v>
      </c>
      <c r="CB245" s="75">
        <v>0.15</v>
      </c>
      <c r="CC245" s="75">
        <v>4.8499999999999996</v>
      </c>
      <c r="CD245" s="75">
        <v>5.1100000000000003</v>
      </c>
      <c r="CE245" s="75">
        <v>0.09</v>
      </c>
      <c r="CF245" s="75">
        <v>0.42</v>
      </c>
      <c r="CG245" s="75">
        <v>3.73</v>
      </c>
      <c r="CH245" s="75">
        <v>4.4000000000000004</v>
      </c>
      <c r="CI245" s="75">
        <v>0.17</v>
      </c>
      <c r="CJ245" s="75">
        <v>0.85600737500000001</v>
      </c>
      <c r="CK245" s="75">
        <v>6.740675027</v>
      </c>
      <c r="CL245" s="75">
        <v>3.7180393359999999</v>
      </c>
      <c r="CM245" s="75">
        <v>0.103457965</v>
      </c>
      <c r="CN245" s="75">
        <v>0.27</v>
      </c>
      <c r="CO245" s="75">
        <v>4.66</v>
      </c>
      <c r="CP245" s="75">
        <v>5.25</v>
      </c>
      <c r="CQ245" s="75">
        <v>0.2</v>
      </c>
      <c r="CR245" s="75">
        <v>411.28</v>
      </c>
      <c r="CS245" s="75">
        <v>858.4</v>
      </c>
      <c r="CT245" s="75">
        <v>413.82</v>
      </c>
      <c r="CU245" s="75">
        <v>47.14</v>
      </c>
      <c r="CV245" s="75">
        <v>55327.01</v>
      </c>
      <c r="CW245" s="75"/>
      <c r="CX245" s="75">
        <v>48.91</v>
      </c>
      <c r="CY245" s="75"/>
      <c r="CZ245" s="75"/>
      <c r="DA245" s="75">
        <v>1.9</v>
      </c>
      <c r="DB245" s="75">
        <v>2.14</v>
      </c>
      <c r="DC245" s="75"/>
      <c r="DD245" s="75">
        <v>2</v>
      </c>
      <c r="DE245" s="75"/>
      <c r="DF245" s="75"/>
      <c r="DG245" s="75">
        <v>27.08</v>
      </c>
      <c r="DH245" s="75">
        <v>23.84</v>
      </c>
      <c r="DI245" s="75"/>
      <c r="DJ245" s="75">
        <v>24.74</v>
      </c>
      <c r="DK245" s="75"/>
      <c r="DL245" s="75"/>
      <c r="DM245" s="75" t="s">
        <v>5</v>
      </c>
      <c r="DN245" s="75">
        <v>0.83333333333333337</v>
      </c>
      <c r="DO245" s="75">
        <v>0</v>
      </c>
      <c r="DP245" s="156" t="s">
        <v>5</v>
      </c>
      <c r="DQ245" s="75">
        <v>142.19800000000001</v>
      </c>
      <c r="DR245" s="75">
        <v>196.2927</v>
      </c>
      <c r="DS245" s="75">
        <v>4.1854315813161902</v>
      </c>
      <c r="DT245" s="75">
        <v>1.70108210850429</v>
      </c>
      <c r="DU245" s="75">
        <v>1.30409710403803</v>
      </c>
      <c r="DV245" s="75">
        <v>2.0157142878976102</v>
      </c>
      <c r="DW245" s="75">
        <v>5.4895286853542196</v>
      </c>
      <c r="DX245" s="75">
        <v>3.7167963964019002</v>
      </c>
      <c r="DY245" s="75"/>
      <c r="DZ245" s="74"/>
    </row>
    <row r="246" spans="1:130" x14ac:dyDescent="0.3">
      <c r="A246" s="23">
        <v>82</v>
      </c>
      <c r="B246" s="23" t="s">
        <v>618</v>
      </c>
      <c r="C246" s="57">
        <v>84</v>
      </c>
      <c r="D246" s="23">
        <v>84</v>
      </c>
      <c r="E246" s="23">
        <v>84</v>
      </c>
      <c r="F246" s="23">
        <v>196</v>
      </c>
      <c r="G246" s="23">
        <v>45.268080789999999</v>
      </c>
      <c r="H246" s="23">
        <v>-89.564841189999996</v>
      </c>
      <c r="I246" s="23">
        <v>1</v>
      </c>
      <c r="J246" s="23" t="s">
        <v>1858</v>
      </c>
      <c r="K246" s="23">
        <v>26</v>
      </c>
      <c r="L246" s="23" t="s">
        <v>1858</v>
      </c>
      <c r="M246" s="23">
        <v>26</v>
      </c>
      <c r="N246" s="23">
        <v>3</v>
      </c>
      <c r="O246" s="23">
        <v>1</v>
      </c>
      <c r="P246" s="23">
        <v>0</v>
      </c>
      <c r="Q246" s="23">
        <v>1</v>
      </c>
      <c r="R246" s="23">
        <v>1</v>
      </c>
      <c r="S246" s="23">
        <v>2</v>
      </c>
      <c r="T246" s="23">
        <v>0</v>
      </c>
      <c r="U246" s="23">
        <v>0</v>
      </c>
      <c r="V246" s="145">
        <v>40430</v>
      </c>
      <c r="W246" s="57">
        <v>2010</v>
      </c>
      <c r="X246" s="23">
        <v>6</v>
      </c>
      <c r="Y246" s="192">
        <v>0.84964022549999996</v>
      </c>
      <c r="Z246" s="192">
        <v>16.49354202936</v>
      </c>
      <c r="AA246" s="39">
        <v>41.326722527999998</v>
      </c>
      <c r="AB246" s="39">
        <v>87.0383578</v>
      </c>
      <c r="AC246" s="39">
        <v>147.62993080000001</v>
      </c>
      <c r="AD246" s="214">
        <f t="shared" si="31"/>
        <v>0.91854041317400537</v>
      </c>
      <c r="AE246" s="214">
        <f t="shared" si="32"/>
        <v>0.74483959043550785</v>
      </c>
      <c r="AF246" s="214">
        <f t="shared" si="29"/>
        <v>0.5283597590643252</v>
      </c>
      <c r="AG246" s="214">
        <f t="shared" si="33"/>
        <v>2.1917397626738384</v>
      </c>
      <c r="AH246" s="110"/>
      <c r="AI246" s="235"/>
      <c r="AJ246" s="235"/>
      <c r="AK246" s="258"/>
      <c r="AL246" s="235"/>
      <c r="AM246" s="235"/>
      <c r="AN246" s="23"/>
      <c r="AO246" s="23"/>
      <c r="AP246" s="192">
        <v>230.74444439999999</v>
      </c>
      <c r="AQ246" s="192">
        <v>356.15555560000001</v>
      </c>
      <c r="AR246" s="39">
        <v>264.7</v>
      </c>
      <c r="AS246" s="39">
        <v>282.10000000000002</v>
      </c>
      <c r="AT246" s="23"/>
      <c r="AU246" s="110" t="s">
        <v>1844</v>
      </c>
      <c r="AV246" s="110" t="s">
        <v>1844</v>
      </c>
      <c r="AW246" s="110"/>
      <c r="AX246" s="110">
        <v>1</v>
      </c>
      <c r="AY246" s="110">
        <v>1</v>
      </c>
      <c r="AZ246" s="23">
        <v>0</v>
      </c>
      <c r="BA246" s="23">
        <v>34</v>
      </c>
      <c r="BB246" s="214">
        <v>15.10111111</v>
      </c>
      <c r="BC246" s="214">
        <v>13.954366670000001</v>
      </c>
      <c r="BD246" s="214">
        <v>17.486875000000001</v>
      </c>
      <c r="BE246" s="214">
        <v>16.775866669999999</v>
      </c>
      <c r="BF246" s="214">
        <v>129.24</v>
      </c>
      <c r="BG246" s="214">
        <v>140.41999999999999</v>
      </c>
      <c r="BH246" s="214">
        <v>154.79498860000001</v>
      </c>
      <c r="BI246" s="214">
        <v>136.78516579999999</v>
      </c>
      <c r="BJ246" s="214">
        <v>189.1367539</v>
      </c>
      <c r="BK246" s="214">
        <v>168.85623219999999</v>
      </c>
      <c r="BL246" s="214">
        <v>7.5</v>
      </c>
      <c r="BM246" s="214">
        <v>5.32</v>
      </c>
      <c r="BN246" s="24">
        <v>9.3800000000000008</v>
      </c>
      <c r="BO246" s="24">
        <v>6</v>
      </c>
      <c r="BP246" s="83">
        <v>6.33</v>
      </c>
      <c r="BQ246" s="83">
        <v>3.9287702539999998</v>
      </c>
      <c r="BR246" s="83">
        <v>16.829999999999998</v>
      </c>
      <c r="BS246" s="83">
        <v>13.89</v>
      </c>
      <c r="BT246" s="83">
        <v>6.86</v>
      </c>
      <c r="BU246" s="83">
        <v>5.14</v>
      </c>
      <c r="BV246" s="83">
        <v>5.5413910899999994</v>
      </c>
      <c r="BW246" s="83">
        <v>3.4399999999999995</v>
      </c>
      <c r="BX246" s="83">
        <v>8.6</v>
      </c>
      <c r="BY246" s="83">
        <v>7.9</v>
      </c>
      <c r="BZ246" s="83">
        <v>8.23</v>
      </c>
      <c r="CA246" s="83">
        <v>5.99</v>
      </c>
      <c r="CB246" s="83">
        <v>0.14000000000000001</v>
      </c>
      <c r="CC246" s="83">
        <v>3.27</v>
      </c>
      <c r="CD246" s="83">
        <v>3.37</v>
      </c>
      <c r="CE246" s="83">
        <v>0.08</v>
      </c>
      <c r="CF246" s="83">
        <v>0.28999999999999998</v>
      </c>
      <c r="CG246" s="83">
        <v>2.36</v>
      </c>
      <c r="CH246" s="83">
        <v>2.35</v>
      </c>
      <c r="CI246" s="83">
        <v>0.15</v>
      </c>
      <c r="CJ246" s="83">
        <v>0.36144014699999999</v>
      </c>
      <c r="CK246" s="83">
        <v>4.014562314</v>
      </c>
      <c r="CL246" s="83">
        <v>1.1289125659999999</v>
      </c>
      <c r="CM246" s="83">
        <v>3.6476063000000003E-2</v>
      </c>
      <c r="CN246" s="83">
        <v>0.19</v>
      </c>
      <c r="CO246" s="83">
        <v>1.96</v>
      </c>
      <c r="CP246" s="83">
        <v>1.2</v>
      </c>
      <c r="CQ246" s="83">
        <v>0.09</v>
      </c>
      <c r="CR246" s="83">
        <v>777.8</v>
      </c>
      <c r="CS246" s="83">
        <v>2007.15</v>
      </c>
      <c r="CT246" s="83">
        <v>469.63</v>
      </c>
      <c r="CU246" s="83">
        <v>78.11</v>
      </c>
      <c r="CV246" s="83">
        <v>75780.81</v>
      </c>
      <c r="CW246" s="83"/>
      <c r="CX246" s="83">
        <v>45.36</v>
      </c>
      <c r="CY246" s="83"/>
      <c r="CZ246" s="83"/>
      <c r="DA246" s="83">
        <v>2.2200000000000002</v>
      </c>
      <c r="DB246" s="83">
        <v>2.4300000000000002</v>
      </c>
      <c r="DC246" s="83"/>
      <c r="DD246" s="83">
        <v>2.1</v>
      </c>
      <c r="DE246" s="83"/>
      <c r="DF246" s="83"/>
      <c r="DG246" s="83">
        <v>22.85</v>
      </c>
      <c r="DH246" s="83">
        <v>20.059999999999999</v>
      </c>
      <c r="DI246" s="83"/>
      <c r="DJ246" s="83">
        <v>21.65</v>
      </c>
      <c r="DK246" s="83"/>
      <c r="DL246" s="83"/>
      <c r="DM246" s="83">
        <v>0.41666666699999999</v>
      </c>
      <c r="DN246" s="83">
        <v>0.33333333333333331</v>
      </c>
      <c r="DO246" s="83">
        <v>0.16669999999999999</v>
      </c>
      <c r="DP246" s="169">
        <v>1</v>
      </c>
      <c r="DQ246" s="83">
        <v>168.26159999999999</v>
      </c>
      <c r="DR246" s="83">
        <v>202.47389999999999</v>
      </c>
      <c r="DS246" s="83">
        <v>4.8742553262301103</v>
      </c>
      <c r="DT246" s="83">
        <v>1.39845184984336</v>
      </c>
      <c r="DU246" s="83">
        <v>0.71371008001825698</v>
      </c>
      <c r="DV246" s="83">
        <v>1.4996994674375299</v>
      </c>
      <c r="DW246" s="83">
        <v>5.5879654062483697</v>
      </c>
      <c r="DX246" s="83">
        <v>2.8981513172808899</v>
      </c>
      <c r="DY246" s="83"/>
      <c r="DZ246" s="74"/>
    </row>
    <row r="247" spans="1:130" x14ac:dyDescent="0.3">
      <c r="A247" s="23">
        <v>1074</v>
      </c>
      <c r="B247" s="23" t="s">
        <v>175</v>
      </c>
      <c r="C247" s="57">
        <v>84</v>
      </c>
      <c r="D247" s="23">
        <v>84</v>
      </c>
      <c r="E247" s="23">
        <v>84</v>
      </c>
      <c r="F247" s="23"/>
      <c r="G247" s="23">
        <v>45.268080789999999</v>
      </c>
      <c r="H247" s="23">
        <v>-89.564841189999996</v>
      </c>
      <c r="I247" s="23">
        <v>3</v>
      </c>
      <c r="J247" s="23" t="s">
        <v>1861</v>
      </c>
      <c r="K247" s="23">
        <v>10</v>
      </c>
      <c r="L247" s="23" t="s">
        <v>1861</v>
      </c>
      <c r="M247" s="23">
        <v>10</v>
      </c>
      <c r="N247" s="23">
        <v>4</v>
      </c>
      <c r="O247" s="23">
        <v>0</v>
      </c>
      <c r="P247" s="23">
        <v>0</v>
      </c>
      <c r="Q247" s="23">
        <v>0</v>
      </c>
      <c r="R247" s="23">
        <v>0</v>
      </c>
      <c r="S247" s="23">
        <v>2</v>
      </c>
      <c r="T247" s="23">
        <v>0</v>
      </c>
      <c r="U247" s="23">
        <v>0</v>
      </c>
      <c r="V247" s="145">
        <v>40430</v>
      </c>
      <c r="W247" s="57">
        <v>2010</v>
      </c>
      <c r="X247" s="23">
        <v>6</v>
      </c>
      <c r="Y247" s="192">
        <v>5.4449999999999998E-2</v>
      </c>
      <c r="Z247" s="192">
        <v>2.022662833</v>
      </c>
      <c r="AA247" s="39">
        <v>7.9815050999999997</v>
      </c>
      <c r="AB247" s="39">
        <v>20.011281835369999</v>
      </c>
      <c r="AC247" s="39">
        <v>42.087240000000001</v>
      </c>
      <c r="AD247" s="214">
        <f t="shared" si="31"/>
        <v>1.3727121252361181</v>
      </c>
      <c r="AE247" s="214">
        <f t="shared" si="32"/>
        <v>0.91916920358270682</v>
      </c>
      <c r="AF247" s="214">
        <f t="shared" si="29"/>
        <v>0.74344840057939887</v>
      </c>
      <c r="AG247" s="214">
        <f t="shared" si="33"/>
        <v>3.0353297293982235</v>
      </c>
      <c r="AH247" s="110"/>
      <c r="AI247" s="235"/>
      <c r="AJ247" s="235" t="s">
        <v>1941</v>
      </c>
      <c r="AK247" s="258"/>
      <c r="AL247" s="235"/>
      <c r="AM247" s="235"/>
      <c r="AN247" s="23"/>
      <c r="AO247" s="23"/>
      <c r="AP247" s="192">
        <v>208.98888890000001</v>
      </c>
      <c r="AQ247" s="192">
        <v>350</v>
      </c>
      <c r="AR247" s="39">
        <v>241.8</v>
      </c>
      <c r="AS247" s="39">
        <v>265.8</v>
      </c>
      <c r="AT247" s="23" t="s">
        <v>1844</v>
      </c>
      <c r="AU247" s="110" t="s">
        <v>1844</v>
      </c>
      <c r="AV247" s="110" t="s">
        <v>1844</v>
      </c>
      <c r="AW247" s="110"/>
      <c r="AX247" s="110" t="s">
        <v>5</v>
      </c>
      <c r="AY247" s="110"/>
      <c r="AZ247" s="23">
        <v>3</v>
      </c>
      <c r="BA247" s="23">
        <v>4</v>
      </c>
      <c r="BB247" s="214">
        <v>15.027058820000001</v>
      </c>
      <c r="BC247" s="214">
        <v>15.550974999999999</v>
      </c>
      <c r="BD247" s="214">
        <v>16.535625</v>
      </c>
      <c r="BE247" s="214">
        <v>21.98598333</v>
      </c>
      <c r="BF247" s="214">
        <v>125.31</v>
      </c>
      <c r="BG247" s="214">
        <v>147.75</v>
      </c>
      <c r="BH247" s="214">
        <v>149.94423900000001</v>
      </c>
      <c r="BI247" s="214">
        <v>128.53815950000001</v>
      </c>
      <c r="BJ247" s="214">
        <v>161.72748949999999</v>
      </c>
      <c r="BK247" s="214">
        <v>152.80423949999999</v>
      </c>
      <c r="BL247" s="214">
        <v>7.29</v>
      </c>
      <c r="BM247" s="214">
        <v>10.48</v>
      </c>
      <c r="BN247" s="24">
        <v>6.47</v>
      </c>
      <c r="BO247" s="24">
        <v>6.45</v>
      </c>
      <c r="BP247" s="83">
        <v>4.66</v>
      </c>
      <c r="BQ247" s="83">
        <v>5.8336916130000001</v>
      </c>
      <c r="BR247" s="83">
        <v>6.38</v>
      </c>
      <c r="BS247" s="83">
        <v>3.91</v>
      </c>
      <c r="BT247" s="83">
        <v>4.8</v>
      </c>
      <c r="BU247" s="83">
        <v>3.93</v>
      </c>
      <c r="BV247" s="83">
        <v>6.6447418159999998</v>
      </c>
      <c r="BW247" s="83">
        <v>4.3099999999999996</v>
      </c>
      <c r="BX247" s="83">
        <v>3.66</v>
      </c>
      <c r="BY247" s="83">
        <v>2.73</v>
      </c>
      <c r="BZ247" s="83">
        <v>2.72</v>
      </c>
      <c r="CA247" s="83">
        <v>1.18</v>
      </c>
      <c r="CB247" s="83">
        <v>0.17</v>
      </c>
      <c r="CC247" s="83">
        <v>2.79</v>
      </c>
      <c r="CD247" s="83">
        <v>1.79</v>
      </c>
      <c r="CE247" s="83">
        <v>0.05</v>
      </c>
      <c r="CF247" s="83">
        <v>0.27</v>
      </c>
      <c r="CG247" s="83">
        <v>1.92</v>
      </c>
      <c r="CH247" s="83">
        <v>1.65</v>
      </c>
      <c r="CI247" s="83">
        <v>0.09</v>
      </c>
      <c r="CJ247" s="83">
        <v>0.35904814000000002</v>
      </c>
      <c r="CK247" s="83">
        <v>4.665351952</v>
      </c>
      <c r="CL247" s="83">
        <v>1.579273938</v>
      </c>
      <c r="CM247" s="83">
        <v>4.1067786000000002E-2</v>
      </c>
      <c r="CN247" s="83">
        <v>0.18</v>
      </c>
      <c r="CO247" s="83">
        <v>2.33</v>
      </c>
      <c r="CP247" s="83">
        <v>1.7</v>
      </c>
      <c r="CQ247" s="83">
        <v>0.1</v>
      </c>
      <c r="CR247" s="83">
        <v>419.97</v>
      </c>
      <c r="CS247" s="83">
        <v>1914.2</v>
      </c>
      <c r="CT247" s="83">
        <v>467.05</v>
      </c>
      <c r="CU247" s="83">
        <v>38.81</v>
      </c>
      <c r="CV247" s="83">
        <v>26466.67</v>
      </c>
      <c r="CW247" s="83"/>
      <c r="CX247" s="83">
        <v>48.69</v>
      </c>
      <c r="CY247" s="83"/>
      <c r="CZ247" s="83"/>
      <c r="DA247" s="83">
        <v>2.48</v>
      </c>
      <c r="DB247" s="83">
        <v>2.36</v>
      </c>
      <c r="DC247" s="83"/>
      <c r="DD247" s="83">
        <v>2.0099999999999998</v>
      </c>
      <c r="DE247" s="83"/>
      <c r="DF247" s="83"/>
      <c r="DG247" s="83">
        <v>19.82</v>
      </c>
      <c r="DH247" s="83">
        <v>20.99</v>
      </c>
      <c r="DI247" s="83"/>
      <c r="DJ247" s="83">
        <v>24.45</v>
      </c>
      <c r="DK247" s="83"/>
      <c r="DL247" s="83"/>
      <c r="DM247" s="83">
        <v>0.33333333300000001</v>
      </c>
      <c r="DN247" s="83">
        <v>0.25</v>
      </c>
      <c r="DO247" s="83">
        <v>0.66669999999999996</v>
      </c>
      <c r="DP247" s="169">
        <v>16</v>
      </c>
      <c r="DQ247" s="83">
        <v>188.07839999999999</v>
      </c>
      <c r="DR247" s="83">
        <v>416.98320000000001</v>
      </c>
      <c r="DS247" s="83">
        <v>4.0449621009111096</v>
      </c>
      <c r="DT247" s="83">
        <v>4.2149659746483801</v>
      </c>
      <c r="DU247" s="83">
        <v>0.99474474474474495</v>
      </c>
      <c r="DV247" s="83">
        <v>6.0993584393807696</v>
      </c>
      <c r="DW247" s="83">
        <v>5.03970684565585</v>
      </c>
      <c r="DX247" s="83">
        <v>10.3143244140291</v>
      </c>
      <c r="DY247" s="83"/>
      <c r="DZ247" s="74"/>
    </row>
    <row r="248" spans="1:130" x14ac:dyDescent="0.3">
      <c r="A248" s="7">
        <v>366</v>
      </c>
      <c r="B248" s="7" t="s">
        <v>300</v>
      </c>
      <c r="C248" s="49">
        <v>85</v>
      </c>
      <c r="D248" s="7">
        <v>85</v>
      </c>
      <c r="E248" s="7">
        <v>85</v>
      </c>
      <c r="F248" s="7"/>
      <c r="G248" s="7">
        <v>45.267551939999997</v>
      </c>
      <c r="H248" s="7">
        <v>-89.564841189999996</v>
      </c>
      <c r="I248" s="7">
        <v>1</v>
      </c>
      <c r="J248" s="7" t="s">
        <v>1863</v>
      </c>
      <c r="K248" s="7">
        <v>2</v>
      </c>
      <c r="L248" s="7" t="s">
        <v>1863</v>
      </c>
      <c r="M248" s="7">
        <v>2</v>
      </c>
      <c r="N248" s="7">
        <v>1</v>
      </c>
      <c r="O248" s="7">
        <v>0</v>
      </c>
      <c r="P248" s="7">
        <v>0</v>
      </c>
      <c r="Q248" s="7">
        <v>0</v>
      </c>
      <c r="R248" s="7">
        <v>0</v>
      </c>
      <c r="S248" s="7">
        <v>2</v>
      </c>
      <c r="T248" s="7">
        <v>0</v>
      </c>
      <c r="U248" s="7">
        <v>0</v>
      </c>
      <c r="V248" s="134">
        <v>40430</v>
      </c>
      <c r="W248" s="49">
        <v>2010</v>
      </c>
      <c r="X248" s="7">
        <v>6</v>
      </c>
      <c r="Y248" s="179">
        <v>1.217857792</v>
      </c>
      <c r="Z248" s="179">
        <v>19.5130424949825</v>
      </c>
      <c r="AA248" s="33">
        <v>57.697739316000003</v>
      </c>
      <c r="AB248" s="33">
        <v>112.3812459</v>
      </c>
      <c r="AC248" s="33">
        <v>187.86433725000001</v>
      </c>
      <c r="AD248" s="201">
        <f t="shared" si="31"/>
        <v>1.0841349048926512</v>
      </c>
      <c r="AE248" s="201">
        <f t="shared" si="32"/>
        <v>0.66667907933369452</v>
      </c>
      <c r="AF248" s="201">
        <f t="shared" si="29"/>
        <v>0.51382301985666778</v>
      </c>
      <c r="AG248" s="201">
        <f t="shared" si="33"/>
        <v>2.2646370040830135</v>
      </c>
      <c r="AH248" s="99"/>
      <c r="AI248" s="224"/>
      <c r="AJ248" s="224"/>
      <c r="AK248" s="245"/>
      <c r="AL248" s="224"/>
      <c r="AM248" s="224"/>
      <c r="AN248" s="7"/>
      <c r="AO248" s="7"/>
      <c r="AP248" s="179">
        <v>157.1444444</v>
      </c>
      <c r="AQ248" s="179">
        <v>267.74444440000002</v>
      </c>
      <c r="AR248" s="33">
        <v>171.2</v>
      </c>
      <c r="AS248" s="33">
        <v>218.1</v>
      </c>
      <c r="AT248" s="7"/>
      <c r="AU248" s="99"/>
      <c r="AV248" s="99"/>
      <c r="AW248" s="99"/>
      <c r="AX248" s="99" t="s">
        <v>5</v>
      </c>
      <c r="AY248" s="99"/>
      <c r="AZ248" s="7">
        <v>0</v>
      </c>
      <c r="BA248" s="7">
        <v>0</v>
      </c>
      <c r="BB248" s="201">
        <v>14.560681880000001</v>
      </c>
      <c r="BC248" s="201">
        <v>12.400525</v>
      </c>
      <c r="BD248" s="201">
        <v>14.983750000000001</v>
      </c>
      <c r="BE248" s="201">
        <v>13.697886670000001</v>
      </c>
      <c r="BF248" s="201">
        <v>131.51</v>
      </c>
      <c r="BG248" s="201">
        <v>151.91</v>
      </c>
      <c r="BH248" s="201">
        <v>155.85668810000001</v>
      </c>
      <c r="BI248" s="201">
        <v>146.20387109999999</v>
      </c>
      <c r="BJ248" s="201">
        <v>154.71089309999999</v>
      </c>
      <c r="BK248" s="201">
        <v>140.31844570000001</v>
      </c>
      <c r="BL248" s="201">
        <v>15.03</v>
      </c>
      <c r="BM248" s="201">
        <v>9.4499999999999993</v>
      </c>
      <c r="BN248" s="8">
        <v>7.53</v>
      </c>
      <c r="BO248" s="8">
        <v>8.1199999999999992</v>
      </c>
      <c r="BP248" s="76">
        <v>9.09</v>
      </c>
      <c r="BQ248" s="76">
        <v>10.42603282</v>
      </c>
      <c r="BR248" s="76">
        <v>7.29</v>
      </c>
      <c r="BS248" s="76">
        <v>9.18</v>
      </c>
      <c r="BT248" s="76">
        <v>8.14</v>
      </c>
      <c r="BU248" s="76">
        <v>5.6</v>
      </c>
      <c r="BV248" s="76">
        <v>5.8755530259999995</v>
      </c>
      <c r="BW248" s="76">
        <v>3.89</v>
      </c>
      <c r="BX248" s="76">
        <v>4.08</v>
      </c>
      <c r="BY248" s="76">
        <v>5.27</v>
      </c>
      <c r="BZ248" s="76">
        <v>3.21</v>
      </c>
      <c r="CA248" s="76">
        <v>3.91</v>
      </c>
      <c r="CB248" s="76">
        <v>0.32</v>
      </c>
      <c r="CC248" s="76">
        <v>4.24</v>
      </c>
      <c r="CD248" s="76">
        <v>3.49</v>
      </c>
      <c r="CE248" s="76">
        <v>0.09</v>
      </c>
      <c r="CF248" s="76">
        <v>0.41</v>
      </c>
      <c r="CG248" s="76">
        <v>2.76</v>
      </c>
      <c r="CH248" s="76">
        <v>2.2999999999999998</v>
      </c>
      <c r="CI248" s="76">
        <v>0.12</v>
      </c>
      <c r="CJ248" s="76">
        <v>0.467665214</v>
      </c>
      <c r="CK248" s="76">
        <v>3.955557717</v>
      </c>
      <c r="CL248" s="76">
        <v>1.4101044190000001</v>
      </c>
      <c r="CM248" s="76">
        <v>4.2225675999999997E-2</v>
      </c>
      <c r="CN248" s="76">
        <v>0.27</v>
      </c>
      <c r="CO248" s="76">
        <v>2.0099999999999998</v>
      </c>
      <c r="CP248" s="76">
        <v>1.51</v>
      </c>
      <c r="CQ248" s="76">
        <v>0.1</v>
      </c>
      <c r="CR248" s="76">
        <v>1044.8399999999999</v>
      </c>
      <c r="CS248" s="76">
        <v>751.74</v>
      </c>
      <c r="CT248" s="76">
        <v>87.27</v>
      </c>
      <c r="CU248" s="76">
        <v>94.85</v>
      </c>
      <c r="CV248" s="76">
        <v>88532.85</v>
      </c>
      <c r="CW248" s="76"/>
      <c r="CX248" s="76">
        <v>47.49</v>
      </c>
      <c r="CY248" s="76"/>
      <c r="CZ248" s="76"/>
      <c r="DA248" s="76">
        <v>1.79</v>
      </c>
      <c r="DB248" s="76">
        <v>2.2200000000000002</v>
      </c>
      <c r="DC248" s="76"/>
      <c r="DD248" s="76">
        <v>2.3199999999999998</v>
      </c>
      <c r="DE248" s="76"/>
      <c r="DF248" s="76"/>
      <c r="DG248" s="76">
        <v>27.71</v>
      </c>
      <c r="DH248" s="76">
        <v>22.88</v>
      </c>
      <c r="DI248" s="76"/>
      <c r="DJ248" s="76">
        <v>20.49</v>
      </c>
      <c r="DK248" s="76"/>
      <c r="DL248" s="76"/>
      <c r="DM248" s="76">
        <v>0.66666666699999999</v>
      </c>
      <c r="DN248" s="76">
        <v>0.5</v>
      </c>
      <c r="DO248" s="76">
        <v>8.3299999999999999E-2</v>
      </c>
      <c r="DP248" s="157">
        <v>1</v>
      </c>
      <c r="DQ248" s="76">
        <v>150.2209</v>
      </c>
      <c r="DR248" s="76">
        <v>207.22059999999999</v>
      </c>
      <c r="DS248" s="76">
        <v>1.41684679029349</v>
      </c>
      <c r="DT248" s="76">
        <v>1.3317691387825299</v>
      </c>
      <c r="DU248" s="76">
        <v>1.25694893320437</v>
      </c>
      <c r="DV248" s="76">
        <v>3.1895960150680001</v>
      </c>
      <c r="DW248" s="76">
        <v>2.67379572349786</v>
      </c>
      <c r="DX248" s="76">
        <v>4.5213651538505299</v>
      </c>
      <c r="DY248" s="76"/>
      <c r="DZ248" s="74"/>
    </row>
    <row r="249" spans="1:130" x14ac:dyDescent="0.3">
      <c r="A249" s="7">
        <v>503</v>
      </c>
      <c r="B249" s="7" t="s">
        <v>226</v>
      </c>
      <c r="C249" s="49">
        <v>85</v>
      </c>
      <c r="D249" s="7">
        <v>85</v>
      </c>
      <c r="E249" s="7">
        <v>85</v>
      </c>
      <c r="F249" s="7">
        <v>387</v>
      </c>
      <c r="G249" s="7">
        <v>45.267551939999997</v>
      </c>
      <c r="H249" s="7">
        <v>-89.564841189999996</v>
      </c>
      <c r="I249" s="7">
        <v>2</v>
      </c>
      <c r="J249" s="7" t="s">
        <v>1856</v>
      </c>
      <c r="K249" s="7">
        <v>27</v>
      </c>
      <c r="L249" s="7" t="s">
        <v>1856</v>
      </c>
      <c r="M249" s="7">
        <v>27</v>
      </c>
      <c r="N249" s="7">
        <v>4</v>
      </c>
      <c r="O249" s="7">
        <v>1</v>
      </c>
      <c r="P249" s="7">
        <v>0</v>
      </c>
      <c r="Q249" s="7">
        <v>1</v>
      </c>
      <c r="R249" s="7">
        <v>1</v>
      </c>
      <c r="S249" s="7">
        <v>2</v>
      </c>
      <c r="T249" s="7">
        <v>0</v>
      </c>
      <c r="U249" s="7">
        <v>0</v>
      </c>
      <c r="V249" s="134">
        <v>40430</v>
      </c>
      <c r="W249" s="49">
        <v>2010</v>
      </c>
      <c r="X249" s="7">
        <v>6</v>
      </c>
      <c r="Y249" s="179">
        <v>0.96450982824999998</v>
      </c>
      <c r="Z249" s="179">
        <v>27.7709268545808</v>
      </c>
      <c r="AA249" s="33">
        <v>87.169037751999994</v>
      </c>
      <c r="AB249" s="33">
        <v>134.755695</v>
      </c>
      <c r="AC249" s="33">
        <v>213.83600000000001</v>
      </c>
      <c r="AD249" s="201">
        <f t="shared" si="31"/>
        <v>1.1438595193387355</v>
      </c>
      <c r="AE249" s="201">
        <f t="shared" si="32"/>
        <v>0.43561427613617365</v>
      </c>
      <c r="AF249" s="201">
        <f t="shared" si="29"/>
        <v>0.46174589373458463</v>
      </c>
      <c r="AG249" s="201">
        <f t="shared" si="33"/>
        <v>2.0412196892094938</v>
      </c>
      <c r="AH249" s="99"/>
      <c r="AI249" s="224"/>
      <c r="AJ249" s="224"/>
      <c r="AK249" s="245"/>
      <c r="AL249" s="224"/>
      <c r="AM249" s="224"/>
      <c r="AN249" s="7"/>
      <c r="AO249" s="7"/>
      <c r="AP249" s="179">
        <v>157.1444444</v>
      </c>
      <c r="AQ249" s="179">
        <v>267.74444440000002</v>
      </c>
      <c r="AR249" s="33">
        <v>187.9</v>
      </c>
      <c r="AS249" s="33">
        <v>213.1</v>
      </c>
      <c r="AT249" s="7"/>
      <c r="AU249" s="99"/>
      <c r="AV249" s="99"/>
      <c r="AW249" s="99"/>
      <c r="AX249" s="99">
        <v>1</v>
      </c>
      <c r="AY249" s="99"/>
      <c r="AZ249" s="7">
        <v>0</v>
      </c>
      <c r="BA249" s="7">
        <v>0</v>
      </c>
      <c r="BB249" s="201">
        <v>14.211874999999999</v>
      </c>
      <c r="BC249" s="201">
        <v>13.92176667</v>
      </c>
      <c r="BD249" s="201">
        <v>15.000952379999999</v>
      </c>
      <c r="BE249" s="201">
        <v>14.91854167</v>
      </c>
      <c r="BF249" s="201">
        <v>148.75</v>
      </c>
      <c r="BG249" s="201">
        <v>171.99</v>
      </c>
      <c r="BH249" s="201">
        <v>193.68824530000001</v>
      </c>
      <c r="BI249" s="201">
        <v>170.40106080000001</v>
      </c>
      <c r="BJ249" s="201">
        <v>195.59170499999999</v>
      </c>
      <c r="BK249" s="201">
        <v>200.22648469999999</v>
      </c>
      <c r="BL249" s="201">
        <v>12.48</v>
      </c>
      <c r="BM249" s="201">
        <v>10.54</v>
      </c>
      <c r="BN249" s="8">
        <v>6.91</v>
      </c>
      <c r="BO249" s="8">
        <v>4.41</v>
      </c>
      <c r="BP249" s="76">
        <v>7.29</v>
      </c>
      <c r="BQ249" s="76">
        <v>5.0979415100000001</v>
      </c>
      <c r="BR249" s="76">
        <v>6.68</v>
      </c>
      <c r="BS249" s="76">
        <v>8.39</v>
      </c>
      <c r="BT249" s="76">
        <v>6.69</v>
      </c>
      <c r="BU249" s="76">
        <v>5.9</v>
      </c>
      <c r="BV249" s="76">
        <v>5.0192711609999998</v>
      </c>
      <c r="BW249" s="76">
        <v>4.410000000000001</v>
      </c>
      <c r="BX249" s="76">
        <v>3.81</v>
      </c>
      <c r="BY249" s="76">
        <v>4.74</v>
      </c>
      <c r="BZ249" s="76">
        <v>2.87</v>
      </c>
      <c r="CA249" s="76">
        <v>3.65</v>
      </c>
      <c r="CB249" s="76">
        <v>0.23</v>
      </c>
      <c r="CC249" s="76">
        <v>3.44</v>
      </c>
      <c r="CD249" s="76">
        <v>2.94</v>
      </c>
      <c r="CE249" s="76">
        <v>0.08</v>
      </c>
      <c r="CF249" s="76">
        <v>0.33</v>
      </c>
      <c r="CG249" s="76">
        <v>2.84</v>
      </c>
      <c r="CH249" s="76">
        <v>2.59</v>
      </c>
      <c r="CI249" s="76">
        <v>0.13</v>
      </c>
      <c r="CJ249" s="76">
        <v>0.35191331199999998</v>
      </c>
      <c r="CK249" s="76">
        <v>3.4828776650000002</v>
      </c>
      <c r="CL249" s="76">
        <v>1.1478296779999999</v>
      </c>
      <c r="CM249" s="76">
        <v>3.6650505999999999E-2</v>
      </c>
      <c r="CN249" s="76">
        <v>0.23</v>
      </c>
      <c r="CO249" s="76">
        <v>2.2400000000000002</v>
      </c>
      <c r="CP249" s="76">
        <v>1.83</v>
      </c>
      <c r="CQ249" s="76">
        <v>0.11</v>
      </c>
      <c r="CR249" s="76">
        <v>935.69</v>
      </c>
      <c r="CS249" s="76">
        <v>1382.08</v>
      </c>
      <c r="CT249" s="76">
        <v>189.2</v>
      </c>
      <c r="CU249" s="76">
        <v>56.86</v>
      </c>
      <c r="CV249" s="76">
        <v>47800.04</v>
      </c>
      <c r="CW249" s="76"/>
      <c r="CX249" s="76">
        <v>46.63</v>
      </c>
      <c r="CY249" s="76"/>
      <c r="CZ249" s="76"/>
      <c r="DA249" s="76">
        <v>2.17</v>
      </c>
      <c r="DB249" s="76">
        <v>2.27</v>
      </c>
      <c r="DC249" s="76"/>
      <c r="DD249" s="76">
        <v>2.2799999999999998</v>
      </c>
      <c r="DE249" s="76"/>
      <c r="DF249" s="76"/>
      <c r="DG249" s="76">
        <v>23.5</v>
      </c>
      <c r="DH249" s="76">
        <v>22.6</v>
      </c>
      <c r="DI249" s="76"/>
      <c r="DJ249" s="76">
        <v>20.25</v>
      </c>
      <c r="DK249" s="76"/>
      <c r="DL249" s="76"/>
      <c r="DM249" s="76">
        <v>0.41666666699999999</v>
      </c>
      <c r="DN249" s="76">
        <v>0.25</v>
      </c>
      <c r="DO249" s="76">
        <v>0.16669999999999999</v>
      </c>
      <c r="DP249" s="157">
        <v>1</v>
      </c>
      <c r="DQ249" s="76">
        <v>168.23820000000001</v>
      </c>
      <c r="DR249" s="76">
        <v>180.66329999999999</v>
      </c>
      <c r="DS249" s="76">
        <v>0.69389710541363403</v>
      </c>
      <c r="DT249" s="76">
        <v>1.41190822928619</v>
      </c>
      <c r="DU249" s="76">
        <v>1.0286011143723599</v>
      </c>
      <c r="DV249" s="76">
        <v>2.00572003279028</v>
      </c>
      <c r="DW249" s="76">
        <v>1.7224982197859899</v>
      </c>
      <c r="DX249" s="76">
        <v>3.41762826207647</v>
      </c>
      <c r="DY249" s="76"/>
      <c r="DZ249" s="74"/>
    </row>
    <row r="250" spans="1:130" x14ac:dyDescent="0.3">
      <c r="A250" s="7">
        <v>1565</v>
      </c>
      <c r="B250" s="7" t="s">
        <v>621</v>
      </c>
      <c r="C250" s="49">
        <v>85</v>
      </c>
      <c r="D250" s="7">
        <v>85</v>
      </c>
      <c r="E250" s="7">
        <v>85</v>
      </c>
      <c r="F250" s="7"/>
      <c r="G250" s="7">
        <v>45.267551939999997</v>
      </c>
      <c r="H250" s="7">
        <v>-89.564841189999996</v>
      </c>
      <c r="I250" s="7">
        <v>4</v>
      </c>
      <c r="J250" s="7" t="s">
        <v>1863</v>
      </c>
      <c r="K250" s="7">
        <v>25</v>
      </c>
      <c r="L250" s="7" t="s">
        <v>1863</v>
      </c>
      <c r="M250" s="7">
        <v>25</v>
      </c>
      <c r="N250" s="7">
        <v>1</v>
      </c>
      <c r="O250" s="7">
        <v>0</v>
      </c>
      <c r="P250" s="7">
        <v>0</v>
      </c>
      <c r="Q250" s="7">
        <v>0</v>
      </c>
      <c r="R250" s="7">
        <v>0</v>
      </c>
      <c r="S250" s="7">
        <v>2</v>
      </c>
      <c r="T250" s="7">
        <v>0</v>
      </c>
      <c r="U250" s="7">
        <v>0</v>
      </c>
      <c r="V250" s="134">
        <v>40430</v>
      </c>
      <c r="W250" s="49">
        <v>2010</v>
      </c>
      <c r="X250" s="7">
        <v>6</v>
      </c>
      <c r="Y250" s="179">
        <v>0.341359515</v>
      </c>
      <c r="Z250" s="179">
        <v>10.159127377920001</v>
      </c>
      <c r="AA250" s="33">
        <v>36.163545274999997</v>
      </c>
      <c r="AB250" s="33">
        <v>77.453587900000002</v>
      </c>
      <c r="AC250" s="33">
        <v>181.04855000000001</v>
      </c>
      <c r="AD250" s="201">
        <f t="shared" si="31"/>
        <v>1.269679024365729</v>
      </c>
      <c r="AE250" s="201">
        <f t="shared" si="32"/>
        <v>0.76162731633361824</v>
      </c>
      <c r="AF250" s="201">
        <f t="shared" si="29"/>
        <v>0.84908633618114404</v>
      </c>
      <c r="AG250" s="201">
        <f t="shared" si="33"/>
        <v>2.8803926768804913</v>
      </c>
      <c r="AH250" s="99"/>
      <c r="AI250" s="224"/>
      <c r="AJ250" s="224" t="s">
        <v>1941</v>
      </c>
      <c r="AK250" s="245"/>
      <c r="AL250" s="224"/>
      <c r="AM250" s="224"/>
      <c r="AN250" s="7"/>
      <c r="AO250" s="7"/>
      <c r="AP250" s="179">
        <v>177.51111109999999</v>
      </c>
      <c r="AQ250" s="179">
        <v>293.38888889999998</v>
      </c>
      <c r="AR250" s="33">
        <v>187.9</v>
      </c>
      <c r="AS250" s="33">
        <v>196.9</v>
      </c>
      <c r="AT250" s="7"/>
      <c r="AU250" s="99"/>
      <c r="AV250" s="99"/>
      <c r="AW250" s="99"/>
      <c r="AX250" s="99" t="s">
        <v>5</v>
      </c>
      <c r="AY250" s="99"/>
      <c r="AZ250" s="7">
        <v>0</v>
      </c>
      <c r="BA250" s="7">
        <v>0</v>
      </c>
      <c r="BB250" s="201">
        <v>13.5205</v>
      </c>
      <c r="BC250" s="201">
        <v>10.90860833</v>
      </c>
      <c r="BD250" s="201">
        <v>15.04125</v>
      </c>
      <c r="BE250" s="201">
        <v>12.19894118</v>
      </c>
      <c r="BF250" s="201">
        <v>141.35</v>
      </c>
      <c r="BG250" s="201">
        <v>143.41999999999999</v>
      </c>
      <c r="BH250" s="201">
        <v>153.63331629999999</v>
      </c>
      <c r="BI250" s="201">
        <v>145.44811110000001</v>
      </c>
      <c r="BJ250" s="201">
        <v>160.46139489999999</v>
      </c>
      <c r="BK250" s="201">
        <v>173.4833529</v>
      </c>
      <c r="BL250" s="201">
        <v>12.86</v>
      </c>
      <c r="BM250" s="201">
        <v>10.38</v>
      </c>
      <c r="BN250" s="8">
        <v>9.39</v>
      </c>
      <c r="BO250" s="8">
        <v>8.2899999999999991</v>
      </c>
      <c r="BP250" s="76">
        <v>8.5</v>
      </c>
      <c r="BQ250" s="76">
        <v>6.5629746390000001</v>
      </c>
      <c r="BR250" s="76">
        <v>6.33</v>
      </c>
      <c r="BS250" s="76">
        <v>8.06</v>
      </c>
      <c r="BT250" s="76">
        <v>5.63</v>
      </c>
      <c r="BU250" s="76">
        <v>4.41</v>
      </c>
      <c r="BV250" s="76">
        <v>5.1402395159999994</v>
      </c>
      <c r="BW250" s="76">
        <v>3.54</v>
      </c>
      <c r="BX250" s="76">
        <v>3.84</v>
      </c>
      <c r="BY250" s="76">
        <v>4.33</v>
      </c>
      <c r="BZ250" s="76">
        <v>2.4900000000000002</v>
      </c>
      <c r="CA250" s="76">
        <v>3.73</v>
      </c>
      <c r="CB250" s="76">
        <v>0.16</v>
      </c>
      <c r="CC250" s="76">
        <v>2.97</v>
      </c>
      <c r="CD250" s="76">
        <v>2.44</v>
      </c>
      <c r="CE250" s="76">
        <v>0.06</v>
      </c>
      <c r="CF250" s="76">
        <v>0.25</v>
      </c>
      <c r="CG250" s="76">
        <v>2.27</v>
      </c>
      <c r="CH250" s="76">
        <v>1.81</v>
      </c>
      <c r="CI250" s="76">
        <v>0.09</v>
      </c>
      <c r="CJ250" s="76">
        <v>0.34349722399999999</v>
      </c>
      <c r="CK250" s="76">
        <v>3.489946904</v>
      </c>
      <c r="CL250" s="76">
        <v>1.268914675</v>
      </c>
      <c r="CM250" s="76">
        <v>3.7880713000000003E-2</v>
      </c>
      <c r="CN250" s="76">
        <v>0.18</v>
      </c>
      <c r="CO250" s="76">
        <v>1.87</v>
      </c>
      <c r="CP250" s="76">
        <v>1.41</v>
      </c>
      <c r="CQ250" s="76">
        <v>0.08</v>
      </c>
      <c r="CR250" s="76">
        <v>1122.24</v>
      </c>
      <c r="CS250" s="76">
        <v>1045.69</v>
      </c>
      <c r="CT250" s="76">
        <v>240.56</v>
      </c>
      <c r="CU250" s="76">
        <v>51.09</v>
      </c>
      <c r="CV250" s="76">
        <v>37251.94</v>
      </c>
      <c r="CW250" s="76"/>
      <c r="CX250" s="76">
        <v>47.97</v>
      </c>
      <c r="CY250" s="76"/>
      <c r="CZ250" s="76"/>
      <c r="DA250" s="76">
        <v>1.91</v>
      </c>
      <c r="DB250" s="76">
        <v>2.0499999999999998</v>
      </c>
      <c r="DC250" s="76"/>
      <c r="DD250" s="76">
        <v>2.17</v>
      </c>
      <c r="DE250" s="76"/>
      <c r="DF250" s="76"/>
      <c r="DG250" s="76">
        <v>26.51</v>
      </c>
      <c r="DH250" s="76">
        <v>24.47</v>
      </c>
      <c r="DI250" s="76"/>
      <c r="DJ250" s="76">
        <v>22.66</v>
      </c>
      <c r="DK250" s="76"/>
      <c r="DL250" s="76"/>
      <c r="DM250" s="76">
        <v>0.83333333300000001</v>
      </c>
      <c r="DN250" s="76">
        <v>0.83333333333333337</v>
      </c>
      <c r="DO250" s="76">
        <v>0.16669999999999999</v>
      </c>
      <c r="DP250" s="157">
        <v>1</v>
      </c>
      <c r="DQ250" s="76">
        <v>132.35</v>
      </c>
      <c r="DR250" s="76">
        <v>211.40369999999999</v>
      </c>
      <c r="DS250" s="76">
        <v>1.4993577635058599</v>
      </c>
      <c r="DT250" s="76">
        <v>1.2536677456449401</v>
      </c>
      <c r="DU250" s="76">
        <v>1.5072157159048001</v>
      </c>
      <c r="DV250" s="76">
        <v>3.2163107835861</v>
      </c>
      <c r="DW250" s="76">
        <v>3.0065734794106498</v>
      </c>
      <c r="DX250" s="76">
        <v>4.4699785292310397</v>
      </c>
      <c r="DY250" s="76"/>
      <c r="DZ250" s="74"/>
    </row>
    <row r="251" spans="1:130" x14ac:dyDescent="0.3">
      <c r="A251" s="23">
        <v>199</v>
      </c>
      <c r="B251" s="23" t="s">
        <v>1600</v>
      </c>
      <c r="C251" s="57">
        <v>87</v>
      </c>
      <c r="D251" s="23">
        <v>87</v>
      </c>
      <c r="E251" s="23">
        <v>87</v>
      </c>
      <c r="F251" s="23">
        <v>69</v>
      </c>
      <c r="G251" s="23">
        <v>45.26882165</v>
      </c>
      <c r="H251" s="23">
        <v>-89.564841189999996</v>
      </c>
      <c r="I251" s="23">
        <v>1</v>
      </c>
      <c r="J251" s="23" t="s">
        <v>1848</v>
      </c>
      <c r="K251" s="23">
        <v>3</v>
      </c>
      <c r="L251" s="23" t="s">
        <v>1848</v>
      </c>
      <c r="M251" s="23">
        <v>3</v>
      </c>
      <c r="N251" s="23">
        <v>3</v>
      </c>
      <c r="O251" s="23">
        <v>1</v>
      </c>
      <c r="P251" s="23">
        <v>0</v>
      </c>
      <c r="Q251" s="23">
        <v>1</v>
      </c>
      <c r="R251" s="23">
        <v>1</v>
      </c>
      <c r="S251" s="23">
        <v>2</v>
      </c>
      <c r="T251" s="23">
        <v>0</v>
      </c>
      <c r="U251" s="23">
        <v>0</v>
      </c>
      <c r="V251" s="145">
        <v>40430</v>
      </c>
      <c r="W251" s="57">
        <v>2010</v>
      </c>
      <c r="X251" s="23">
        <v>6</v>
      </c>
      <c r="Y251" s="192">
        <v>0.94899262424999997</v>
      </c>
      <c r="Z251" s="192">
        <v>19.322794423295001</v>
      </c>
      <c r="AA251" s="39">
        <v>40.029871679999999</v>
      </c>
      <c r="AB251" s="39">
        <v>85.554559999999995</v>
      </c>
      <c r="AC251" s="39">
        <v>177.7664</v>
      </c>
      <c r="AD251" s="214">
        <f t="shared" si="31"/>
        <v>0.72834051019145996</v>
      </c>
      <c r="AE251" s="214">
        <f t="shared" si="32"/>
        <v>0.75952833367662942</v>
      </c>
      <c r="AF251" s="214">
        <f t="shared" si="29"/>
        <v>0.73131602776339566</v>
      </c>
      <c r="AG251" s="214">
        <f t="shared" si="33"/>
        <v>2.219184871631485</v>
      </c>
      <c r="AH251" s="110"/>
      <c r="AI251" s="235"/>
      <c r="AJ251" s="235"/>
      <c r="AK251" s="258" t="s">
        <v>2030</v>
      </c>
      <c r="AL251" s="235"/>
      <c r="AM251" s="235"/>
      <c r="AN251" s="23"/>
      <c r="AO251" s="23"/>
      <c r="AP251" s="192">
        <v>230.74444439999999</v>
      </c>
      <c r="AQ251" s="192">
        <v>356.15555560000001</v>
      </c>
      <c r="AR251" s="39">
        <v>246.3</v>
      </c>
      <c r="AS251" s="39">
        <v>252.7</v>
      </c>
      <c r="AT251" s="23" t="s">
        <v>1844</v>
      </c>
      <c r="AU251" s="110" t="s">
        <v>1844</v>
      </c>
      <c r="AV251" s="110" t="s">
        <v>1844</v>
      </c>
      <c r="AW251" s="110"/>
      <c r="AX251" s="110">
        <v>1</v>
      </c>
      <c r="AY251" s="110">
        <v>1</v>
      </c>
      <c r="AZ251" s="23">
        <v>2</v>
      </c>
      <c r="BA251" s="23">
        <v>19</v>
      </c>
      <c r="BB251" s="214">
        <v>15.28964706</v>
      </c>
      <c r="BC251" s="214">
        <v>10.051425</v>
      </c>
      <c r="BD251" s="214">
        <v>17.494</v>
      </c>
      <c r="BE251" s="214">
        <v>18.47719167</v>
      </c>
      <c r="BF251" s="214">
        <v>131.51</v>
      </c>
      <c r="BG251" s="214">
        <v>139.46</v>
      </c>
      <c r="BH251" s="214">
        <v>133.5889397</v>
      </c>
      <c r="BI251" s="214">
        <v>120.1245892</v>
      </c>
      <c r="BJ251" s="214">
        <v>137.827617</v>
      </c>
      <c r="BK251" s="214">
        <v>133.65862920000001</v>
      </c>
      <c r="BL251" s="214">
        <v>13.09</v>
      </c>
      <c r="BM251" s="214">
        <v>21.59</v>
      </c>
      <c r="BN251" s="24">
        <v>14.9</v>
      </c>
      <c r="BO251" s="24">
        <v>12.17</v>
      </c>
      <c r="BP251" s="83">
        <v>13.6</v>
      </c>
      <c r="BQ251" s="83">
        <v>11.540290860000001</v>
      </c>
      <c r="BR251" s="83">
        <v>7.45</v>
      </c>
      <c r="BS251" s="83">
        <v>8.8000000000000007</v>
      </c>
      <c r="BT251" s="83">
        <v>5.04</v>
      </c>
      <c r="BU251" s="83">
        <v>2.61</v>
      </c>
      <c r="BV251" s="83">
        <v>5.7808150009999997</v>
      </c>
      <c r="BW251" s="83">
        <v>3.84</v>
      </c>
      <c r="BX251" s="83">
        <v>4.32</v>
      </c>
      <c r="BY251" s="83">
        <v>6.06</v>
      </c>
      <c r="BZ251" s="83">
        <v>3.13</v>
      </c>
      <c r="CA251" s="83">
        <v>2.74</v>
      </c>
      <c r="CB251" s="83">
        <v>0.15</v>
      </c>
      <c r="CC251" s="83">
        <v>2.68</v>
      </c>
      <c r="CD251" s="83">
        <v>2.15</v>
      </c>
      <c r="CE251" s="83">
        <v>0.05</v>
      </c>
      <c r="CF251" s="83">
        <v>0.19</v>
      </c>
      <c r="CG251" s="83">
        <v>1.35</v>
      </c>
      <c r="CH251" s="83">
        <v>1.02</v>
      </c>
      <c r="CI251" s="83">
        <v>0.05</v>
      </c>
      <c r="CJ251" s="83">
        <v>0.51446652100000001</v>
      </c>
      <c r="CK251" s="83">
        <v>4.0576339219999999</v>
      </c>
      <c r="CL251" s="83">
        <v>1.171157397</v>
      </c>
      <c r="CM251" s="83">
        <v>3.7557160999999999E-2</v>
      </c>
      <c r="CN251" s="83">
        <v>0.21</v>
      </c>
      <c r="CO251" s="83">
        <v>2.15</v>
      </c>
      <c r="CP251" s="83">
        <v>1.4</v>
      </c>
      <c r="CQ251" s="83">
        <v>0.08</v>
      </c>
      <c r="CR251" s="83">
        <v>1122.9100000000001</v>
      </c>
      <c r="CS251" s="83">
        <v>667</v>
      </c>
      <c r="CT251" s="83">
        <v>90.48</v>
      </c>
      <c r="CU251" s="83">
        <v>39.9</v>
      </c>
      <c r="CV251" s="83">
        <v>65597.95</v>
      </c>
      <c r="CW251" s="83"/>
      <c r="CX251" s="83">
        <v>47.2</v>
      </c>
      <c r="CY251" s="83"/>
      <c r="CZ251" s="83"/>
      <c r="DA251" s="83">
        <v>2.13</v>
      </c>
      <c r="DB251" s="83">
        <v>2.14</v>
      </c>
      <c r="DC251" s="83"/>
      <c r="DD251" s="83">
        <v>1.91</v>
      </c>
      <c r="DE251" s="83"/>
      <c r="DF251" s="83"/>
      <c r="DG251" s="83">
        <v>23.68</v>
      </c>
      <c r="DH251" s="83">
        <v>23.1</v>
      </c>
      <c r="DI251" s="83"/>
      <c r="DJ251" s="83">
        <v>25.04</v>
      </c>
      <c r="DK251" s="83"/>
      <c r="DL251" s="83"/>
      <c r="DM251" s="83">
        <v>0.58333333300000001</v>
      </c>
      <c r="DN251" s="83">
        <v>1.1666666666666667</v>
      </c>
      <c r="DO251" s="83">
        <v>0</v>
      </c>
      <c r="DP251" s="169">
        <v>1</v>
      </c>
      <c r="DQ251" s="83">
        <v>121.64279999999999</v>
      </c>
      <c r="DR251" s="83">
        <v>222.43639999999999</v>
      </c>
      <c r="DS251" s="83">
        <v>2.44231471159822</v>
      </c>
      <c r="DT251" s="83">
        <v>1.26301270835169</v>
      </c>
      <c r="DU251" s="83">
        <v>1.2115801346236701</v>
      </c>
      <c r="DV251" s="83">
        <v>1.4797937747598899</v>
      </c>
      <c r="DW251" s="83">
        <v>3.6538948462218901</v>
      </c>
      <c r="DX251" s="83">
        <v>2.7428064831115799</v>
      </c>
      <c r="DY251" s="83"/>
      <c r="DZ251" s="74"/>
    </row>
    <row r="252" spans="1:130" x14ac:dyDescent="0.3">
      <c r="A252" s="23">
        <v>980</v>
      </c>
      <c r="B252" s="23" t="s">
        <v>912</v>
      </c>
      <c r="C252" s="57">
        <v>87</v>
      </c>
      <c r="D252" s="23">
        <v>87</v>
      </c>
      <c r="E252" s="23">
        <v>87</v>
      </c>
      <c r="F252" s="23"/>
      <c r="G252" s="23">
        <v>45.26882165</v>
      </c>
      <c r="H252" s="23">
        <v>-89.564841189999996</v>
      </c>
      <c r="I252" s="23">
        <v>3</v>
      </c>
      <c r="J252" s="23" t="s">
        <v>1857</v>
      </c>
      <c r="K252" s="23">
        <v>28</v>
      </c>
      <c r="L252" s="23" t="s">
        <v>1857</v>
      </c>
      <c r="M252" s="23">
        <v>28</v>
      </c>
      <c r="N252" s="23">
        <v>7</v>
      </c>
      <c r="O252" s="23">
        <v>0</v>
      </c>
      <c r="P252" s="23">
        <v>0</v>
      </c>
      <c r="Q252" s="23">
        <v>0</v>
      </c>
      <c r="R252" s="23">
        <v>0</v>
      </c>
      <c r="S252" s="23">
        <v>2</v>
      </c>
      <c r="T252" s="23">
        <v>0</v>
      </c>
      <c r="U252" s="23">
        <v>0</v>
      </c>
      <c r="V252" s="145">
        <v>40430</v>
      </c>
      <c r="W252" s="57">
        <v>2010</v>
      </c>
      <c r="X252" s="23">
        <v>6</v>
      </c>
      <c r="Y252" s="192">
        <v>0.19399610849999999</v>
      </c>
      <c r="Z252" s="192">
        <v>3.799821840905</v>
      </c>
      <c r="AA252" s="39">
        <v>16.14971449375</v>
      </c>
      <c r="AB252" s="39">
        <v>41.611867500000002</v>
      </c>
      <c r="AC252" s="39">
        <v>92.500627800000004</v>
      </c>
      <c r="AD252" s="214">
        <f t="shared" si="31"/>
        <v>1.4469481894459442</v>
      </c>
      <c r="AE252" s="214">
        <f t="shared" si="32"/>
        <v>0.94648303191911021</v>
      </c>
      <c r="AF252" s="214">
        <f t="shared" si="29"/>
        <v>0.79883002849643692</v>
      </c>
      <c r="AG252" s="214">
        <f t="shared" si="33"/>
        <v>3.1922612498614913</v>
      </c>
      <c r="AH252" s="110"/>
      <c r="AI252" s="235"/>
      <c r="AJ252" s="235" t="s">
        <v>1941</v>
      </c>
      <c r="AK252" s="258"/>
      <c r="AL252" s="235"/>
      <c r="AM252" s="235"/>
      <c r="AN252" s="23"/>
      <c r="AO252" s="23"/>
      <c r="AP252" s="192">
        <v>230.74444439999999</v>
      </c>
      <c r="AQ252" s="192">
        <v>327.41111110000003</v>
      </c>
      <c r="AR252" s="39">
        <v>264.7</v>
      </c>
      <c r="AS252" s="39">
        <v>265.8</v>
      </c>
      <c r="AT252" s="23"/>
      <c r="AU252" s="110"/>
      <c r="AV252" s="110" t="s">
        <v>1844</v>
      </c>
      <c r="AW252" s="110"/>
      <c r="AX252" s="110" t="s">
        <v>5</v>
      </c>
      <c r="AY252" s="110"/>
      <c r="AZ252" s="23">
        <v>0</v>
      </c>
      <c r="BA252" s="23">
        <v>0</v>
      </c>
      <c r="BB252" s="214">
        <v>17.36294118</v>
      </c>
      <c r="BC252" s="214">
        <v>19.077024999999999</v>
      </c>
      <c r="BD252" s="214">
        <v>17.52444444</v>
      </c>
      <c r="BE252" s="214">
        <v>18.930772220000001</v>
      </c>
      <c r="BF252" s="214">
        <v>135.54</v>
      </c>
      <c r="BG252" s="214">
        <v>142.69</v>
      </c>
      <c r="BH252" s="214">
        <v>145.8926453</v>
      </c>
      <c r="BI252" s="214">
        <v>123.05773259999999</v>
      </c>
      <c r="BJ252" s="214">
        <v>149.71759460000001</v>
      </c>
      <c r="BK252" s="214">
        <v>147.53805850000001</v>
      </c>
      <c r="BL252" s="214">
        <v>11.15</v>
      </c>
      <c r="BM252" s="214">
        <v>12.21</v>
      </c>
      <c r="BN252" s="24">
        <v>10.75</v>
      </c>
      <c r="BO252" s="24">
        <v>12.73</v>
      </c>
      <c r="BP252" s="83">
        <v>9.7100000000000009</v>
      </c>
      <c r="BQ252" s="83">
        <v>8.3019599950000007</v>
      </c>
      <c r="BR252" s="83">
        <v>10.88</v>
      </c>
      <c r="BS252" s="83">
        <v>6.53</v>
      </c>
      <c r="BT252" s="83">
        <v>5.04</v>
      </c>
      <c r="BU252" s="83">
        <v>3.15</v>
      </c>
      <c r="BV252" s="83">
        <v>4.5186022330000002</v>
      </c>
      <c r="BW252" s="83">
        <v>2.81</v>
      </c>
      <c r="BX252" s="83">
        <v>6.37</v>
      </c>
      <c r="BY252" s="83">
        <v>3.92</v>
      </c>
      <c r="BZ252" s="83">
        <v>4.51</v>
      </c>
      <c r="CA252" s="83">
        <v>2.61</v>
      </c>
      <c r="CB252" s="83">
        <v>0.13</v>
      </c>
      <c r="CC252" s="83">
        <v>2.63</v>
      </c>
      <c r="CD252" s="83">
        <v>2.2599999999999998</v>
      </c>
      <c r="CE252" s="83">
        <v>0.03</v>
      </c>
      <c r="CF252" s="83">
        <v>0.21</v>
      </c>
      <c r="CG252" s="83">
        <v>1.48</v>
      </c>
      <c r="CH252" s="83">
        <v>1.4</v>
      </c>
      <c r="CI252" s="83">
        <v>0.05</v>
      </c>
      <c r="CJ252" s="83">
        <v>0.37954227699999998</v>
      </c>
      <c r="CK252" s="83">
        <v>3.206686398</v>
      </c>
      <c r="CL252" s="83">
        <v>0.90425532099999995</v>
      </c>
      <c r="CM252" s="83">
        <v>2.8118237000000001E-2</v>
      </c>
      <c r="CN252" s="83">
        <v>0.15</v>
      </c>
      <c r="CO252" s="83">
        <v>1.56</v>
      </c>
      <c r="CP252" s="83">
        <v>1.04</v>
      </c>
      <c r="CQ252" s="83">
        <v>0.06</v>
      </c>
      <c r="CR252" s="83">
        <v>618.77</v>
      </c>
      <c r="CS252" s="83">
        <v>854.07</v>
      </c>
      <c r="CT252" s="83">
        <v>204.56</v>
      </c>
      <c r="CU252" s="83">
        <v>53.01</v>
      </c>
      <c r="CV252" s="83">
        <v>29956.25</v>
      </c>
      <c r="CW252" s="83"/>
      <c r="CX252" s="83">
        <v>47.36</v>
      </c>
      <c r="CY252" s="83"/>
      <c r="CZ252" s="83"/>
      <c r="DA252" s="83">
        <v>2.02</v>
      </c>
      <c r="DB252" s="83">
        <v>2.3199999999999998</v>
      </c>
      <c r="DC252" s="83"/>
      <c r="DD252" s="83">
        <v>1.87</v>
      </c>
      <c r="DE252" s="83"/>
      <c r="DF252" s="83"/>
      <c r="DG252" s="83">
        <v>24.73</v>
      </c>
      <c r="DH252" s="83">
        <v>20.83</v>
      </c>
      <c r="DI252" s="83"/>
      <c r="DJ252" s="83">
        <v>25.34</v>
      </c>
      <c r="DK252" s="83"/>
      <c r="DL252" s="83"/>
      <c r="DM252" s="83">
        <v>1</v>
      </c>
      <c r="DN252" s="83">
        <v>0.16666666666666666</v>
      </c>
      <c r="DO252" s="83">
        <v>0.5</v>
      </c>
      <c r="DP252" s="169">
        <v>1</v>
      </c>
      <c r="DQ252" s="83">
        <v>242.68299999999999</v>
      </c>
      <c r="DR252" s="83">
        <v>343.47109999999998</v>
      </c>
      <c r="DS252" s="83">
        <v>7.8146800558753604</v>
      </c>
      <c r="DT252" s="83">
        <v>4.7782768331891701</v>
      </c>
      <c r="DU252" s="83">
        <v>6.6036764009015902</v>
      </c>
      <c r="DV252" s="83">
        <v>4.43233797545121</v>
      </c>
      <c r="DW252" s="83">
        <v>14.4183564567769</v>
      </c>
      <c r="DX252" s="83">
        <v>9.2106148086403792</v>
      </c>
      <c r="DY252" s="83"/>
      <c r="DZ252" s="74"/>
    </row>
    <row r="253" spans="1:130" x14ac:dyDescent="0.3">
      <c r="A253" s="7">
        <v>48</v>
      </c>
      <c r="B253" s="7" t="s">
        <v>287</v>
      </c>
      <c r="C253" s="49">
        <v>88</v>
      </c>
      <c r="D253" s="7">
        <v>88</v>
      </c>
      <c r="E253" s="7">
        <v>88</v>
      </c>
      <c r="F253" s="7">
        <v>245</v>
      </c>
      <c r="G253" s="7">
        <v>45.270856369999997</v>
      </c>
      <c r="H253" s="7">
        <v>-89.564841189999996</v>
      </c>
      <c r="I253" s="7">
        <v>1</v>
      </c>
      <c r="J253" s="7" t="s">
        <v>1864</v>
      </c>
      <c r="K253" s="7">
        <v>20</v>
      </c>
      <c r="L253" s="7" t="s">
        <v>1864</v>
      </c>
      <c r="M253" s="7">
        <v>20</v>
      </c>
      <c r="N253" s="7">
        <v>2</v>
      </c>
      <c r="O253" s="7">
        <v>1</v>
      </c>
      <c r="P253" s="7">
        <v>0</v>
      </c>
      <c r="Q253" s="7">
        <v>1</v>
      </c>
      <c r="R253" s="7">
        <v>1</v>
      </c>
      <c r="S253" s="7">
        <v>2</v>
      </c>
      <c r="T253" s="7">
        <v>0</v>
      </c>
      <c r="U253" s="7">
        <v>0</v>
      </c>
      <c r="V253" s="134">
        <v>40430</v>
      </c>
      <c r="W253" s="49">
        <v>2010</v>
      </c>
      <c r="X253" s="7">
        <v>6</v>
      </c>
      <c r="Y253" s="179">
        <v>0.104781735</v>
      </c>
      <c r="Z253" s="179">
        <v>8.1596990120400008</v>
      </c>
      <c r="AA253" s="33">
        <v>26.229298824000001</v>
      </c>
      <c r="AB253" s="33">
        <v>57.715467500000003</v>
      </c>
      <c r="AC253" s="33">
        <v>103.12254584999999</v>
      </c>
      <c r="AD253" s="201">
        <f t="shared" si="31"/>
        <v>1.1676697791713955</v>
      </c>
      <c r="AE253" s="201">
        <f t="shared" si="32"/>
        <v>0.78864814349364254</v>
      </c>
      <c r="AF253" s="201">
        <f t="shared" si="29"/>
        <v>0.58039284137214597</v>
      </c>
      <c r="AG253" s="201">
        <f t="shared" si="33"/>
        <v>2.536710764037184</v>
      </c>
      <c r="AH253" s="99"/>
      <c r="AI253" s="224"/>
      <c r="AJ253" s="224" t="s">
        <v>1941</v>
      </c>
      <c r="AK253" s="245" t="s">
        <v>1987</v>
      </c>
      <c r="AL253" s="224"/>
      <c r="AM253" s="224"/>
      <c r="AN253" s="7"/>
      <c r="AO253" s="7"/>
      <c r="AP253" s="179">
        <v>221.53333330000001</v>
      </c>
      <c r="AQ253" s="179">
        <v>356.15555560000001</v>
      </c>
      <c r="AR253" s="33">
        <v>246.8</v>
      </c>
      <c r="AS253" s="33">
        <v>277.60000000000002</v>
      </c>
      <c r="AT253" s="7"/>
      <c r="AU253" s="99"/>
      <c r="AV253" s="99"/>
      <c r="AW253" s="99"/>
      <c r="AX253" s="99">
        <v>0</v>
      </c>
      <c r="AY253" s="99"/>
      <c r="AZ253" s="7">
        <v>0</v>
      </c>
      <c r="BA253" s="7">
        <v>0</v>
      </c>
      <c r="BB253" s="201">
        <v>17.282222220000001</v>
      </c>
      <c r="BC253" s="201">
        <v>18.019441669999999</v>
      </c>
      <c r="BD253" s="201">
        <v>16.762499999999999</v>
      </c>
      <c r="BE253" s="201">
        <v>16.564025000000001</v>
      </c>
      <c r="BF253" s="201">
        <v>132.13999999999999</v>
      </c>
      <c r="BG253" s="201">
        <v>144.75</v>
      </c>
      <c r="BH253" s="201">
        <v>140.02520709999999</v>
      </c>
      <c r="BI253" s="201">
        <v>134.02336679999999</v>
      </c>
      <c r="BJ253" s="201">
        <v>176.8196203</v>
      </c>
      <c r="BK253" s="201">
        <v>159.23119439999999</v>
      </c>
      <c r="BL253" s="201">
        <v>10.029999999999999</v>
      </c>
      <c r="BM253" s="201">
        <v>7</v>
      </c>
      <c r="BN253" s="8">
        <v>7.43</v>
      </c>
      <c r="BO253" s="8">
        <v>6.93</v>
      </c>
      <c r="BP253" s="76">
        <v>4.45</v>
      </c>
      <c r="BQ253" s="76">
        <v>5.4566465109999998</v>
      </c>
      <c r="BR253" s="76">
        <v>10.14</v>
      </c>
      <c r="BS253" s="76">
        <v>8.1</v>
      </c>
      <c r="BT253" s="76">
        <v>5.14</v>
      </c>
      <c r="BU253" s="76">
        <v>4.43</v>
      </c>
      <c r="BV253" s="76">
        <v>6.0559968149999994</v>
      </c>
      <c r="BW253" s="76">
        <v>3.32</v>
      </c>
      <c r="BX253" s="76">
        <v>6.15</v>
      </c>
      <c r="BY253" s="76">
        <v>5.1100000000000003</v>
      </c>
      <c r="BZ253" s="76">
        <v>3.99</v>
      </c>
      <c r="CA253" s="76">
        <v>2.99</v>
      </c>
      <c r="CB253" s="76">
        <v>0.18</v>
      </c>
      <c r="CC253" s="76">
        <v>2.85</v>
      </c>
      <c r="CD253" s="76">
        <v>2.06</v>
      </c>
      <c r="CE253" s="76">
        <v>0.05</v>
      </c>
      <c r="CF253" s="76">
        <v>0.32</v>
      </c>
      <c r="CG253" s="76">
        <v>2.29</v>
      </c>
      <c r="CH253" s="76">
        <v>1.75</v>
      </c>
      <c r="CI253" s="76">
        <v>7.0000000000000007E-2</v>
      </c>
      <c r="CJ253" s="76">
        <v>0.65224824400000003</v>
      </c>
      <c r="CK253" s="76">
        <v>4.1580563860000002</v>
      </c>
      <c r="CL253" s="76">
        <v>1.196619219</v>
      </c>
      <c r="CM253" s="76">
        <v>4.9072966000000003E-2</v>
      </c>
      <c r="CN253" s="76">
        <v>0.18</v>
      </c>
      <c r="CO253" s="76">
        <v>1.97</v>
      </c>
      <c r="CP253" s="76">
        <v>1.1000000000000001</v>
      </c>
      <c r="CQ253" s="76">
        <v>7.0000000000000007E-2</v>
      </c>
      <c r="CR253" s="76">
        <v>371.18</v>
      </c>
      <c r="CS253" s="76">
        <v>1038.1300000000001</v>
      </c>
      <c r="CT253" s="76">
        <v>150.85</v>
      </c>
      <c r="CU253" s="76">
        <v>52.1</v>
      </c>
      <c r="CV253" s="76">
        <v>50317.08</v>
      </c>
      <c r="CW253" s="76"/>
      <c r="CX253" s="76">
        <v>46.51</v>
      </c>
      <c r="CY253" s="76"/>
      <c r="CZ253" s="76"/>
      <c r="DA253" s="76">
        <v>2.34</v>
      </c>
      <c r="DB253" s="76">
        <v>2.35</v>
      </c>
      <c r="DC253" s="76"/>
      <c r="DD253" s="76">
        <v>2.33</v>
      </c>
      <c r="DE253" s="76"/>
      <c r="DF253" s="76"/>
      <c r="DG253" s="76">
        <v>21.31</v>
      </c>
      <c r="DH253" s="76">
        <v>20.84</v>
      </c>
      <c r="DI253" s="76"/>
      <c r="DJ253" s="76">
        <v>20.170000000000002</v>
      </c>
      <c r="DK253" s="76"/>
      <c r="DL253" s="76"/>
      <c r="DM253" s="76">
        <v>0.33333333300000001</v>
      </c>
      <c r="DN253" s="76">
        <v>0.75</v>
      </c>
      <c r="DO253" s="76">
        <v>1.0832999999999999</v>
      </c>
      <c r="DP253" s="157">
        <v>1</v>
      </c>
      <c r="DQ253" s="76">
        <v>216.959</v>
      </c>
      <c r="DR253" s="76">
        <v>199.51169999999999</v>
      </c>
      <c r="DS253" s="76">
        <v>5.7738558898225003</v>
      </c>
      <c r="DT253" s="76">
        <v>1.2904005128521301</v>
      </c>
      <c r="DU253" s="76">
        <v>1.2739273318922</v>
      </c>
      <c r="DV253" s="76">
        <v>1.0533718072674401</v>
      </c>
      <c r="DW253" s="76">
        <v>7.0477832217146998</v>
      </c>
      <c r="DX253" s="76">
        <v>2.3437723201195699</v>
      </c>
      <c r="DY253" s="76"/>
      <c r="DZ253" s="74"/>
    </row>
    <row r="254" spans="1:130" x14ac:dyDescent="0.3">
      <c r="A254" s="7">
        <v>710</v>
      </c>
      <c r="B254" s="7" t="s">
        <v>273</v>
      </c>
      <c r="C254" s="49">
        <v>88</v>
      </c>
      <c r="D254" s="7">
        <v>88</v>
      </c>
      <c r="E254" s="7">
        <v>88</v>
      </c>
      <c r="F254" s="7"/>
      <c r="G254" s="7">
        <v>45.270856369999997</v>
      </c>
      <c r="H254" s="7">
        <v>-89.564841189999996</v>
      </c>
      <c r="I254" s="7">
        <v>2</v>
      </c>
      <c r="J254" s="7" t="s">
        <v>1854</v>
      </c>
      <c r="K254" s="7">
        <v>10</v>
      </c>
      <c r="L254" s="7" t="s">
        <v>1854</v>
      </c>
      <c r="M254" s="7">
        <v>10</v>
      </c>
      <c r="N254" s="7">
        <v>3</v>
      </c>
      <c r="O254" s="7">
        <v>0</v>
      </c>
      <c r="P254" s="7">
        <v>0</v>
      </c>
      <c r="Q254" s="7">
        <v>0</v>
      </c>
      <c r="R254" s="7">
        <v>0</v>
      </c>
      <c r="S254" s="7">
        <v>2</v>
      </c>
      <c r="T254" s="7">
        <v>0</v>
      </c>
      <c r="U254" s="7">
        <v>0</v>
      </c>
      <c r="V254" s="134">
        <v>40430</v>
      </c>
      <c r="W254" s="49">
        <v>2010</v>
      </c>
      <c r="X254" s="7">
        <v>6</v>
      </c>
      <c r="Y254" s="179">
        <v>1.0939716479999999</v>
      </c>
      <c r="Z254" s="179">
        <v>23.6903281626576</v>
      </c>
      <c r="AA254" s="33">
        <v>58.516959737500002</v>
      </c>
      <c r="AB254" s="33">
        <v>112.312704</v>
      </c>
      <c r="AC254" s="33">
        <v>173.71275582499999</v>
      </c>
      <c r="AD254" s="201">
        <f t="shared" si="31"/>
        <v>0.90424975181947964</v>
      </c>
      <c r="AE254" s="201">
        <f t="shared" si="32"/>
        <v>0.65197035863797925</v>
      </c>
      <c r="AF254" s="201">
        <f t="shared" si="29"/>
        <v>0.43611612560083479</v>
      </c>
      <c r="AG254" s="201">
        <f t="shared" si="33"/>
        <v>1.9923362360582937</v>
      </c>
      <c r="AH254" s="99"/>
      <c r="AI254" s="224"/>
      <c r="AJ254" s="224"/>
      <c r="AK254" s="245"/>
      <c r="AL254" s="224"/>
      <c r="AM254" s="224"/>
      <c r="AN254" s="7"/>
      <c r="AO254" s="7"/>
      <c r="AP254" s="179">
        <v>221.53333330000001</v>
      </c>
      <c r="AQ254" s="179">
        <v>356.15555560000001</v>
      </c>
      <c r="AR254" s="33">
        <v>264.7</v>
      </c>
      <c r="AS254" s="33">
        <v>273.39999999999998</v>
      </c>
      <c r="AT254" s="7"/>
      <c r="AU254" s="99"/>
      <c r="AV254" s="99"/>
      <c r="AW254" s="99"/>
      <c r="AX254" s="99" t="s">
        <v>5</v>
      </c>
      <c r="AY254" s="99"/>
      <c r="AZ254" s="7">
        <v>0</v>
      </c>
      <c r="BA254" s="7">
        <v>0</v>
      </c>
      <c r="BB254" s="201">
        <v>20.224666670000001</v>
      </c>
      <c r="BC254" s="201">
        <v>15.234766670000001</v>
      </c>
      <c r="BD254" s="201">
        <v>18.001249999999999</v>
      </c>
      <c r="BE254" s="201">
        <v>20.313092309999998</v>
      </c>
      <c r="BF254" s="201">
        <v>138.94</v>
      </c>
      <c r="BG254" s="201">
        <v>147.26</v>
      </c>
      <c r="BH254" s="201">
        <v>152.47098790000001</v>
      </c>
      <c r="BI254" s="201">
        <v>132.82272599999999</v>
      </c>
      <c r="BJ254" s="201">
        <v>175.579127</v>
      </c>
      <c r="BK254" s="201">
        <v>163.52108490000001</v>
      </c>
      <c r="BL254" s="201">
        <v>8.64</v>
      </c>
      <c r="BM254" s="201">
        <v>8.76</v>
      </c>
      <c r="BN254" s="8">
        <v>7.33</v>
      </c>
      <c r="BO254" s="8">
        <v>5.81</v>
      </c>
      <c r="BP254" s="76">
        <v>5.0599999999999996</v>
      </c>
      <c r="BQ254" s="76">
        <v>3.8850014750000001</v>
      </c>
      <c r="BR254" s="76">
        <v>7.63</v>
      </c>
      <c r="BS254" s="76">
        <v>6.36</v>
      </c>
      <c r="BT254" s="76">
        <v>2.4700000000000002</v>
      </c>
      <c r="BU254" s="76">
        <v>3.23</v>
      </c>
      <c r="BV254" s="76">
        <v>5.944104576</v>
      </c>
      <c r="BW254" s="76">
        <v>4.09</v>
      </c>
      <c r="BX254" s="76">
        <v>4.8499999999999996</v>
      </c>
      <c r="BY254" s="76">
        <v>4.5</v>
      </c>
      <c r="BZ254" s="76">
        <v>2.78</v>
      </c>
      <c r="CA254" s="76">
        <v>1.86</v>
      </c>
      <c r="CB254" s="76">
        <v>0.08</v>
      </c>
      <c r="CC254" s="76">
        <v>1.38</v>
      </c>
      <c r="CD254" s="76">
        <v>0.99</v>
      </c>
      <c r="CE254" s="76">
        <v>0.03</v>
      </c>
      <c r="CF254" s="76">
        <v>0.21</v>
      </c>
      <c r="CG254" s="76">
        <v>1.65</v>
      </c>
      <c r="CH254" s="76">
        <v>1.3</v>
      </c>
      <c r="CI254" s="76">
        <v>7.0000000000000007E-2</v>
      </c>
      <c r="CJ254" s="76">
        <v>0.61015874599999997</v>
      </c>
      <c r="CK254" s="76">
        <v>4.0749358520000003</v>
      </c>
      <c r="CL254" s="76">
        <v>1.2107534980000001</v>
      </c>
      <c r="CM254" s="76">
        <v>4.8256479999999997E-2</v>
      </c>
      <c r="CN254" s="76">
        <v>0.23</v>
      </c>
      <c r="CO254" s="76">
        <v>2.48</v>
      </c>
      <c r="CP254" s="76">
        <v>1.3</v>
      </c>
      <c r="CQ254" s="76">
        <v>0.08</v>
      </c>
      <c r="CR254" s="76">
        <v>362.04</v>
      </c>
      <c r="CS254" s="76">
        <v>733.61</v>
      </c>
      <c r="CT254" s="76">
        <v>160.16999999999999</v>
      </c>
      <c r="CU254" s="76">
        <v>56.95</v>
      </c>
      <c r="CV254" s="76">
        <v>43286.71</v>
      </c>
      <c r="CW254" s="76"/>
      <c r="CX254" s="76">
        <v>45.56</v>
      </c>
      <c r="CY254" s="76"/>
      <c r="CZ254" s="76"/>
      <c r="DA254" s="76">
        <v>2.5299999999999998</v>
      </c>
      <c r="DB254" s="76">
        <v>2.7</v>
      </c>
      <c r="DC254" s="76"/>
      <c r="DD254" s="76">
        <v>2.34</v>
      </c>
      <c r="DE254" s="76"/>
      <c r="DF254" s="76"/>
      <c r="DG254" s="76">
        <v>19.37</v>
      </c>
      <c r="DH254" s="76">
        <v>16.77</v>
      </c>
      <c r="DI254" s="76"/>
      <c r="DJ254" s="76">
        <v>19.809999999999999</v>
      </c>
      <c r="DK254" s="76"/>
      <c r="DL254" s="76"/>
      <c r="DM254" s="76">
        <v>0.5</v>
      </c>
      <c r="DN254" s="76">
        <v>1.1666666666666667</v>
      </c>
      <c r="DO254" s="76">
        <v>0.41670000000000001</v>
      </c>
      <c r="DP254" s="157">
        <v>1</v>
      </c>
      <c r="DQ254" s="76">
        <v>184.6662</v>
      </c>
      <c r="DR254" s="76">
        <v>266.61380000000003</v>
      </c>
      <c r="DS254" s="76">
        <v>2.1492292579800698</v>
      </c>
      <c r="DT254" s="76">
        <v>1.85950614709366</v>
      </c>
      <c r="DU254" s="76">
        <v>1.1910138401071799</v>
      </c>
      <c r="DV254" s="76">
        <v>2.1963229210190902</v>
      </c>
      <c r="DW254" s="76">
        <v>3.34024309808725</v>
      </c>
      <c r="DX254" s="76">
        <v>4.0558290681127502</v>
      </c>
      <c r="DY254" s="76"/>
      <c r="DZ254" s="74"/>
    </row>
    <row r="255" spans="1:130" x14ac:dyDescent="0.3">
      <c r="A255" s="7">
        <v>1022</v>
      </c>
      <c r="B255" s="7" t="s">
        <v>471</v>
      </c>
      <c r="C255" s="49">
        <v>88</v>
      </c>
      <c r="D255" s="7">
        <v>88</v>
      </c>
      <c r="E255" s="7">
        <v>88</v>
      </c>
      <c r="F255" s="7"/>
      <c r="G255" s="7">
        <v>45.270856369999997</v>
      </c>
      <c r="H255" s="7">
        <v>-89.564841189999996</v>
      </c>
      <c r="I255" s="7">
        <v>3</v>
      </c>
      <c r="J255" s="7" t="s">
        <v>1860</v>
      </c>
      <c r="K255" s="7">
        <v>14</v>
      </c>
      <c r="L255" s="7" t="s">
        <v>1860</v>
      </c>
      <c r="M255" s="7">
        <v>14</v>
      </c>
      <c r="N255" s="7">
        <v>6</v>
      </c>
      <c r="O255" s="7">
        <v>0</v>
      </c>
      <c r="P255" s="7">
        <v>0</v>
      </c>
      <c r="Q255" s="7">
        <v>0</v>
      </c>
      <c r="R255" s="7">
        <v>0</v>
      </c>
      <c r="S255" s="7">
        <v>2</v>
      </c>
      <c r="T255" s="7">
        <v>0</v>
      </c>
      <c r="U255" s="7">
        <v>0</v>
      </c>
      <c r="V255" s="134">
        <v>40725</v>
      </c>
      <c r="W255" s="49">
        <v>2011</v>
      </c>
      <c r="X255" s="7">
        <v>5</v>
      </c>
      <c r="Y255" s="179">
        <v>0.19019639099999999</v>
      </c>
      <c r="Z255" s="179">
        <v>5.7497167819125004</v>
      </c>
      <c r="AA255" s="33">
        <v>18.476343199999999</v>
      </c>
      <c r="AB255" s="33">
        <v>44.410035480615001</v>
      </c>
      <c r="AC255" s="33">
        <v>88.202719200000004</v>
      </c>
      <c r="AD255" s="201">
        <f t="shared" si="31"/>
        <v>1.1673405695684578</v>
      </c>
      <c r="AE255" s="201">
        <f t="shared" si="32"/>
        <v>0.87697430039163349</v>
      </c>
      <c r="AF255" s="201">
        <f t="shared" si="29"/>
        <v>0.68617232423278374</v>
      </c>
      <c r="AG255" s="201">
        <f t="shared" si="33"/>
        <v>2.7304871941928752</v>
      </c>
      <c r="AH255" s="99"/>
      <c r="AI255" s="224"/>
      <c r="AJ255" s="224"/>
      <c r="AK255" s="245"/>
      <c r="AL255" s="224"/>
      <c r="AM255" s="224"/>
      <c r="AN255" s="7"/>
      <c r="AO255" s="7"/>
      <c r="AP255" s="179">
        <v>230.74444439999999</v>
      </c>
      <c r="AQ255" s="179">
        <v>356.15555560000001</v>
      </c>
      <c r="AR255" s="33">
        <v>246.8</v>
      </c>
      <c r="AS255" s="33">
        <v>277.60000000000002</v>
      </c>
      <c r="AT255" s="7"/>
      <c r="AU255" s="99"/>
      <c r="AV255" s="99"/>
      <c r="AW255" s="99"/>
      <c r="AX255" s="99" t="s">
        <v>5</v>
      </c>
      <c r="AY255" s="99"/>
      <c r="AZ255" s="7">
        <v>0</v>
      </c>
      <c r="BA255" s="7">
        <v>0</v>
      </c>
      <c r="BB255" s="201">
        <v>18.62736842</v>
      </c>
      <c r="BC255" s="201">
        <v>13.891491670000001</v>
      </c>
      <c r="BD255" s="201">
        <v>18.625</v>
      </c>
      <c r="BE255" s="201">
        <v>18.990972729999999</v>
      </c>
      <c r="BF255" s="201">
        <v>126.76</v>
      </c>
      <c r="BG255" s="201">
        <v>129.61000000000001</v>
      </c>
      <c r="BH255" s="201">
        <v>134.69325620000001</v>
      </c>
      <c r="BI255" s="201">
        <v>124.4107023</v>
      </c>
      <c r="BJ255" s="201">
        <v>152.56233040000001</v>
      </c>
      <c r="BK255" s="201">
        <v>158.908185</v>
      </c>
      <c r="BL255" s="201">
        <v>10.62</v>
      </c>
      <c r="BM255" s="201">
        <v>9.93</v>
      </c>
      <c r="BN255" s="8">
        <v>8.6</v>
      </c>
      <c r="BO255" s="8">
        <v>9.9600000000000009</v>
      </c>
      <c r="BP255" s="76">
        <v>8.64</v>
      </c>
      <c r="BQ255" s="76">
        <v>7.4483121309999998</v>
      </c>
      <c r="BR255" s="76">
        <v>12.38</v>
      </c>
      <c r="BS255" s="76">
        <v>7.21</v>
      </c>
      <c r="BT255" s="76">
        <v>3.92</v>
      </c>
      <c r="BU255" s="76">
        <v>3.19</v>
      </c>
      <c r="BV255" s="76">
        <v>5.6615022320000001</v>
      </c>
      <c r="BW255" s="76">
        <v>2.52</v>
      </c>
      <c r="BX255" s="76">
        <v>7.17</v>
      </c>
      <c r="BY255" s="76">
        <v>4.7699999999999996</v>
      </c>
      <c r="BZ255" s="76">
        <v>5.21</v>
      </c>
      <c r="CA255" s="76">
        <v>2.44</v>
      </c>
      <c r="CB255" s="76">
        <v>0.15</v>
      </c>
      <c r="CC255" s="76">
        <v>2.17</v>
      </c>
      <c r="CD255" s="76">
        <v>1.56</v>
      </c>
      <c r="CE255" s="76">
        <v>0.04</v>
      </c>
      <c r="CF255" s="76">
        <v>0.25</v>
      </c>
      <c r="CG255" s="76">
        <v>1.55</v>
      </c>
      <c r="CH255" s="76">
        <v>1.32</v>
      </c>
      <c r="CI255" s="76">
        <v>7.0000000000000007E-2</v>
      </c>
      <c r="CJ255" s="76">
        <v>0.44741622399999997</v>
      </c>
      <c r="CK255" s="76">
        <v>4.0316513870000001</v>
      </c>
      <c r="CL255" s="76">
        <v>1.1451697830000001</v>
      </c>
      <c r="CM255" s="76">
        <v>3.7264838000000002E-2</v>
      </c>
      <c r="CN255" s="76">
        <v>0.19</v>
      </c>
      <c r="CO255" s="76">
        <v>1.49</v>
      </c>
      <c r="CP255" s="76">
        <v>0.78</v>
      </c>
      <c r="CQ255" s="76">
        <v>0.06</v>
      </c>
      <c r="CR255" s="76">
        <v>323.97000000000003</v>
      </c>
      <c r="CS255" s="76">
        <v>1283.6400000000001</v>
      </c>
      <c r="CT255" s="76">
        <v>388.23</v>
      </c>
      <c r="CU255" s="76">
        <v>40.56</v>
      </c>
      <c r="CV255" s="76">
        <v>64865.74</v>
      </c>
      <c r="CW255" s="76"/>
      <c r="CX255" s="76">
        <v>47.28</v>
      </c>
      <c r="CY255" s="76"/>
      <c r="CZ255" s="76"/>
      <c r="DA255" s="76">
        <v>2.0699999999999998</v>
      </c>
      <c r="DB255" s="76">
        <v>2.39</v>
      </c>
      <c r="DC255" s="76"/>
      <c r="DD255" s="76">
        <v>2.16</v>
      </c>
      <c r="DE255" s="76"/>
      <c r="DF255" s="76"/>
      <c r="DG255" s="76">
        <v>24.35</v>
      </c>
      <c r="DH255" s="76">
        <v>20.12</v>
      </c>
      <c r="DI255" s="76"/>
      <c r="DJ255" s="76">
        <v>22.25</v>
      </c>
      <c r="DK255" s="76"/>
      <c r="DL255" s="76"/>
      <c r="DM255" s="76">
        <v>1.3333333329999999</v>
      </c>
      <c r="DN255" s="76">
        <v>1</v>
      </c>
      <c r="DO255" s="76">
        <v>1.0832999999999999</v>
      </c>
      <c r="DP255" s="157">
        <v>1</v>
      </c>
      <c r="DQ255" s="76">
        <v>169.03059999999999</v>
      </c>
      <c r="DR255" s="76">
        <v>213.84639999999999</v>
      </c>
      <c r="DS255" s="76">
        <v>4.3420540422858398</v>
      </c>
      <c r="DT255" s="76">
        <v>2.9648850763912802</v>
      </c>
      <c r="DU255" s="76">
        <v>2.1874737473569899</v>
      </c>
      <c r="DV255" s="76">
        <v>3.7786934921513802</v>
      </c>
      <c r="DW255" s="76">
        <v>6.5295277896428203</v>
      </c>
      <c r="DX255" s="76">
        <v>6.7435785685426604</v>
      </c>
      <c r="DY255" s="76"/>
      <c r="DZ255" s="74"/>
    </row>
    <row r="256" spans="1:130" x14ac:dyDescent="0.3">
      <c r="A256" s="7">
        <v>1365</v>
      </c>
      <c r="B256" s="7" t="s">
        <v>1079</v>
      </c>
      <c r="C256" s="49">
        <v>88</v>
      </c>
      <c r="D256" s="7">
        <v>88</v>
      </c>
      <c r="E256" s="7">
        <v>88</v>
      </c>
      <c r="F256" s="7"/>
      <c r="G256" s="7">
        <v>45.270856369999997</v>
      </c>
      <c r="H256" s="7">
        <v>-89.564841189999996</v>
      </c>
      <c r="I256" s="7">
        <v>4</v>
      </c>
      <c r="J256" s="7" t="s">
        <v>1857</v>
      </c>
      <c r="K256" s="7">
        <v>21</v>
      </c>
      <c r="L256" s="7" t="s">
        <v>1857</v>
      </c>
      <c r="M256" s="7">
        <v>21</v>
      </c>
      <c r="N256" s="7">
        <v>7</v>
      </c>
      <c r="O256" s="7">
        <v>0</v>
      </c>
      <c r="P256" s="7">
        <v>0</v>
      </c>
      <c r="Q256" s="7">
        <v>0</v>
      </c>
      <c r="R256" s="7">
        <v>0</v>
      </c>
      <c r="S256" s="7">
        <v>2</v>
      </c>
      <c r="T256" s="7">
        <v>0</v>
      </c>
      <c r="U256" s="7">
        <v>0</v>
      </c>
      <c r="V256" s="134">
        <v>40725</v>
      </c>
      <c r="W256" s="49">
        <v>2011</v>
      </c>
      <c r="X256" s="7">
        <v>5</v>
      </c>
      <c r="Y256" s="179">
        <v>4.2438799999999999E-2</v>
      </c>
      <c r="Z256" s="179">
        <v>1.8989178893550001</v>
      </c>
      <c r="AA256" s="33">
        <v>8.2098301639999995</v>
      </c>
      <c r="AB256" s="33">
        <v>19.278468229249999</v>
      </c>
      <c r="AC256" s="33">
        <v>54.483840000000001</v>
      </c>
      <c r="AD256" s="201">
        <f t="shared" si="31"/>
        <v>1.4640480447614008</v>
      </c>
      <c r="AE256" s="201">
        <f t="shared" si="32"/>
        <v>0.8536566005653663</v>
      </c>
      <c r="AF256" s="201">
        <f t="shared" si="29"/>
        <v>1.038915306603001</v>
      </c>
      <c r="AG256" s="201">
        <f t="shared" si="33"/>
        <v>3.3566199519297681</v>
      </c>
      <c r="AH256" s="99"/>
      <c r="AI256" s="224"/>
      <c r="AJ256" s="224" t="s">
        <v>1941</v>
      </c>
      <c r="AK256" s="245"/>
      <c r="AL256" s="224"/>
      <c r="AM256" s="224"/>
      <c r="AN256" s="7"/>
      <c r="AO256" s="7"/>
      <c r="AP256" s="179">
        <v>234.93333329999999</v>
      </c>
      <c r="AQ256" s="179">
        <v>340.78888890000002</v>
      </c>
      <c r="AR256" s="33">
        <v>285.7</v>
      </c>
      <c r="AS256" s="33">
        <v>282.10000000000002</v>
      </c>
      <c r="AT256" s="7"/>
      <c r="AU256" s="99"/>
      <c r="AV256" s="99"/>
      <c r="AW256" s="99"/>
      <c r="AX256" s="99" t="s">
        <v>5</v>
      </c>
      <c r="AY256" s="99"/>
      <c r="AZ256" s="7">
        <v>0</v>
      </c>
      <c r="BA256" s="7">
        <v>0</v>
      </c>
      <c r="BB256" s="201">
        <v>16.579499999999999</v>
      </c>
      <c r="BC256" s="201">
        <v>15.236608329999999</v>
      </c>
      <c r="BD256" s="201">
        <v>18.782499999999999</v>
      </c>
      <c r="BE256" s="201">
        <v>18.723516669999999</v>
      </c>
      <c r="BF256" s="201">
        <v>111.69</v>
      </c>
      <c r="BG256" s="201">
        <v>124.66</v>
      </c>
      <c r="BH256" s="201">
        <v>126.0175579</v>
      </c>
      <c r="BI256" s="201">
        <v>122.9502387</v>
      </c>
      <c r="BJ256" s="201">
        <v>141.48109790000001</v>
      </c>
      <c r="BK256" s="201">
        <v>131.0941128</v>
      </c>
      <c r="BL256" s="201">
        <v>12.85</v>
      </c>
      <c r="BM256" s="201">
        <v>10.27</v>
      </c>
      <c r="BN256" s="8">
        <v>11.46</v>
      </c>
      <c r="BO256" s="8">
        <v>11.24</v>
      </c>
      <c r="BP256" s="76">
        <v>9.76</v>
      </c>
      <c r="BQ256" s="76">
        <v>8.7462552509999991</v>
      </c>
      <c r="BR256" s="76">
        <v>11.21</v>
      </c>
      <c r="BS256" s="76">
        <v>6.94</v>
      </c>
      <c r="BT256" s="76">
        <v>4.2</v>
      </c>
      <c r="BU256" s="76">
        <v>4.04</v>
      </c>
      <c r="BV256" s="76">
        <v>5.8758178109999992</v>
      </c>
      <c r="BW256" s="76">
        <v>3.89</v>
      </c>
      <c r="BX256" s="76">
        <v>6.34</v>
      </c>
      <c r="BY256" s="76">
        <v>4.58</v>
      </c>
      <c r="BZ256" s="76">
        <v>4.87</v>
      </c>
      <c r="CA256" s="76">
        <v>2.36</v>
      </c>
      <c r="CB256" s="76">
        <v>0.13</v>
      </c>
      <c r="CC256" s="76">
        <v>2.35</v>
      </c>
      <c r="CD256" s="76">
        <v>1.68</v>
      </c>
      <c r="CE256" s="76">
        <v>0.04</v>
      </c>
      <c r="CF256" s="76">
        <v>0.28000000000000003</v>
      </c>
      <c r="CG256" s="76">
        <v>1.92</v>
      </c>
      <c r="CH256" s="76">
        <v>1.77</v>
      </c>
      <c r="CI256" s="76">
        <v>0.08</v>
      </c>
      <c r="CJ256" s="76">
        <v>0.56965733900000004</v>
      </c>
      <c r="CK256" s="76">
        <v>3.964897294</v>
      </c>
      <c r="CL256" s="76">
        <v>1.298407015</v>
      </c>
      <c r="CM256" s="76">
        <v>4.2856163000000003E-2</v>
      </c>
      <c r="CN256" s="76">
        <v>0.18</v>
      </c>
      <c r="CO256" s="76">
        <v>2.2200000000000002</v>
      </c>
      <c r="CP256" s="76">
        <v>1.4</v>
      </c>
      <c r="CQ256" s="76">
        <v>0.09</v>
      </c>
      <c r="CR256" s="76">
        <v>3928.84</v>
      </c>
      <c r="CS256" s="76">
        <v>614.15</v>
      </c>
      <c r="CT256" s="76">
        <v>188.88</v>
      </c>
      <c r="CU256" s="76">
        <v>52.14</v>
      </c>
      <c r="CV256" s="76">
        <v>75991.7</v>
      </c>
      <c r="CW256" s="76"/>
      <c r="CX256" s="76">
        <v>47.33</v>
      </c>
      <c r="CY256" s="76"/>
      <c r="CZ256" s="76"/>
      <c r="DA256" s="76">
        <v>2.0499999999999998</v>
      </c>
      <c r="DB256" s="76">
        <v>2.15</v>
      </c>
      <c r="DC256" s="76"/>
      <c r="DD256" s="76">
        <v>2.0299999999999998</v>
      </c>
      <c r="DE256" s="76"/>
      <c r="DF256" s="76"/>
      <c r="DG256" s="76">
        <v>24.68</v>
      </c>
      <c r="DH256" s="76">
        <v>22.7</v>
      </c>
      <c r="DI256" s="76"/>
      <c r="DJ256" s="76">
        <v>23.85</v>
      </c>
      <c r="DK256" s="76"/>
      <c r="DL256" s="76"/>
      <c r="DM256" s="76">
        <v>1</v>
      </c>
      <c r="DN256" s="76">
        <v>0.75</v>
      </c>
      <c r="DO256" s="76">
        <v>0.83330000000000004</v>
      </c>
      <c r="DP256" s="157">
        <v>1</v>
      </c>
      <c r="DQ256" s="76">
        <v>183.1302</v>
      </c>
      <c r="DR256" s="76">
        <v>227.63409999999999</v>
      </c>
      <c r="DS256" s="76">
        <v>6.94396664231241</v>
      </c>
      <c r="DT256" s="76">
        <v>5.7802411853057203</v>
      </c>
      <c r="DU256" s="76">
        <v>2.1210592245298701</v>
      </c>
      <c r="DV256" s="76">
        <v>3.7480324784379802</v>
      </c>
      <c r="DW256" s="76">
        <v>9.0650258668422801</v>
      </c>
      <c r="DX256" s="76">
        <v>9.5282736637437004</v>
      </c>
      <c r="DY256" s="76"/>
      <c r="DZ256" s="74"/>
    </row>
    <row r="257" spans="1:130" x14ac:dyDescent="0.3">
      <c r="A257" s="7">
        <v>2080</v>
      </c>
      <c r="B257" s="7" t="s">
        <v>878</v>
      </c>
      <c r="C257" s="49">
        <v>88</v>
      </c>
      <c r="D257" s="7">
        <v>88</v>
      </c>
      <c r="E257" s="7">
        <v>88</v>
      </c>
      <c r="F257" s="7"/>
      <c r="G257" s="7">
        <v>45.270856369999997</v>
      </c>
      <c r="H257" s="7">
        <v>-89.564841189999996</v>
      </c>
      <c r="I257" s="7">
        <v>2</v>
      </c>
      <c r="J257" s="7" t="s">
        <v>1853</v>
      </c>
      <c r="K257" s="7">
        <v>8</v>
      </c>
      <c r="L257" s="7" t="s">
        <v>1853</v>
      </c>
      <c r="M257" s="7">
        <v>8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2</v>
      </c>
      <c r="T257" s="7">
        <v>0</v>
      </c>
      <c r="U257" s="7">
        <v>0</v>
      </c>
      <c r="V257" s="134">
        <v>40725</v>
      </c>
      <c r="W257" s="49">
        <v>2011</v>
      </c>
      <c r="X257" s="7">
        <v>5</v>
      </c>
      <c r="Y257" s="179">
        <v>0.29467110400000002</v>
      </c>
      <c r="Z257" s="179">
        <v>12.957609397708801</v>
      </c>
      <c r="AA257" s="33">
        <v>37.748470254750004</v>
      </c>
      <c r="AB257" s="33">
        <v>78.417800999999997</v>
      </c>
      <c r="AC257" s="33">
        <v>141.77199999999999</v>
      </c>
      <c r="AD257" s="201">
        <f t="shared" si="31"/>
        <v>1.0692617379650255</v>
      </c>
      <c r="AE257" s="201">
        <f t="shared" si="32"/>
        <v>0.73110600333405706</v>
      </c>
      <c r="AF257" s="201">
        <f t="shared" si="29"/>
        <v>0.59216917823198933</v>
      </c>
      <c r="AG257" s="201">
        <f t="shared" si="33"/>
        <v>2.3925369195310719</v>
      </c>
      <c r="AH257" s="99"/>
      <c r="AI257" s="224"/>
      <c r="AJ257" s="224"/>
      <c r="AK257" s="245"/>
      <c r="AL257" s="224"/>
      <c r="AM257" s="224"/>
      <c r="AN257" s="7"/>
      <c r="AO257" s="7"/>
      <c r="AP257" s="179">
        <v>230.74444439999999</v>
      </c>
      <c r="AQ257" s="179">
        <v>340.78888890000002</v>
      </c>
      <c r="AR257" s="33">
        <v>246.8</v>
      </c>
      <c r="AS257" s="33">
        <v>276.2</v>
      </c>
      <c r="AT257" s="7"/>
      <c r="AU257" s="99"/>
      <c r="AV257" s="99"/>
      <c r="AW257" s="99"/>
      <c r="AX257" s="99" t="s">
        <v>5</v>
      </c>
      <c r="AY257" s="99"/>
      <c r="AZ257" s="7">
        <v>0</v>
      </c>
      <c r="BA257" s="7">
        <v>0</v>
      </c>
      <c r="BB257" s="201">
        <v>15.234375</v>
      </c>
      <c r="BC257" s="201">
        <v>14.99305833</v>
      </c>
      <c r="BD257" s="201">
        <v>18.199375</v>
      </c>
      <c r="BE257" s="201">
        <v>18.26913571</v>
      </c>
      <c r="BF257" s="201">
        <v>127.99</v>
      </c>
      <c r="BG257" s="201">
        <v>129.81</v>
      </c>
      <c r="BH257" s="201">
        <v>154.8897503</v>
      </c>
      <c r="BI257" s="201">
        <v>124.81214009999999</v>
      </c>
      <c r="BJ257" s="201">
        <v>145.28264229999999</v>
      </c>
      <c r="BK257" s="201">
        <v>141.39416220000001</v>
      </c>
      <c r="BL257" s="201">
        <v>6.82</v>
      </c>
      <c r="BM257" s="201">
        <v>10.93</v>
      </c>
      <c r="BN257" s="8">
        <v>10.6</v>
      </c>
      <c r="BO257" s="8">
        <v>12.66</v>
      </c>
      <c r="BP257" s="76">
        <v>8.6199999999999992</v>
      </c>
      <c r="BQ257" s="76">
        <v>7.7174780749999998</v>
      </c>
      <c r="BR257" s="76">
        <v>10.23</v>
      </c>
      <c r="BS257" s="76">
        <v>7.48</v>
      </c>
      <c r="BT257" s="76">
        <v>3.74</v>
      </c>
      <c r="BU257" s="76">
        <v>2.25</v>
      </c>
      <c r="BV257" s="76">
        <v>4.8476868240000002</v>
      </c>
      <c r="BW257" s="76">
        <v>2.76</v>
      </c>
      <c r="BX257" s="76">
        <v>5.87</v>
      </c>
      <c r="BY257" s="76">
        <v>4.7699999999999996</v>
      </c>
      <c r="BZ257" s="76">
        <v>4.3600000000000003</v>
      </c>
      <c r="CA257" s="76">
        <v>2.71</v>
      </c>
      <c r="CB257" s="76">
        <v>0.14000000000000001</v>
      </c>
      <c r="CC257" s="76">
        <v>2.0699999999999998</v>
      </c>
      <c r="CD257" s="76">
        <v>1.49</v>
      </c>
      <c r="CE257" s="76">
        <v>0.04</v>
      </c>
      <c r="CF257" s="76">
        <v>0.19</v>
      </c>
      <c r="CG257" s="76">
        <v>1.1599999999999999</v>
      </c>
      <c r="CH257" s="76">
        <v>0.85</v>
      </c>
      <c r="CI257" s="76">
        <v>0.05</v>
      </c>
      <c r="CJ257" s="76">
        <v>0.441934728</v>
      </c>
      <c r="CK257" s="76">
        <v>3.5055423710000002</v>
      </c>
      <c r="CL257" s="76">
        <v>0.85608401000000001</v>
      </c>
      <c r="CM257" s="76">
        <v>4.4125715000000003E-2</v>
      </c>
      <c r="CN257" s="76">
        <v>0.15</v>
      </c>
      <c r="CO257" s="76">
        <v>1.71</v>
      </c>
      <c r="CP257" s="76">
        <v>0.84</v>
      </c>
      <c r="CQ257" s="76">
        <v>0.06</v>
      </c>
      <c r="CR257" s="76">
        <v>559.39</v>
      </c>
      <c r="CS257" s="76">
        <v>752.36</v>
      </c>
      <c r="CT257" s="76">
        <v>158.69</v>
      </c>
      <c r="CU257" s="76">
        <v>45.67</v>
      </c>
      <c r="CV257" s="76">
        <v>68074.16</v>
      </c>
      <c r="CW257" s="76"/>
      <c r="CX257" s="76">
        <v>45.8</v>
      </c>
      <c r="CY257" s="76"/>
      <c r="CZ257" s="76"/>
      <c r="DA257" s="76">
        <v>2.36</v>
      </c>
      <c r="DB257" s="76">
        <v>2.4500000000000002</v>
      </c>
      <c r="DC257" s="76"/>
      <c r="DD257" s="76">
        <v>2.0699999999999998</v>
      </c>
      <c r="DE257" s="76"/>
      <c r="DF257" s="76"/>
      <c r="DG257" s="76">
        <v>21.09</v>
      </c>
      <c r="DH257" s="76">
        <v>19.37</v>
      </c>
      <c r="DI257" s="76"/>
      <c r="DJ257" s="76">
        <v>22.87</v>
      </c>
      <c r="DK257" s="76"/>
      <c r="DL257" s="76"/>
      <c r="DM257" s="76" t="s">
        <v>5</v>
      </c>
      <c r="DN257" s="76">
        <v>1.1666666666666667</v>
      </c>
      <c r="DO257" s="76">
        <v>1</v>
      </c>
      <c r="DP257" s="157" t="s">
        <v>5</v>
      </c>
      <c r="DQ257" s="76">
        <v>181.2236</v>
      </c>
      <c r="DR257" s="76">
        <v>256.74180000000001</v>
      </c>
      <c r="DS257" s="76">
        <v>4.5437238858515103</v>
      </c>
      <c r="DT257" s="76">
        <v>2.5136148457321701</v>
      </c>
      <c r="DU257" s="76">
        <v>1.22401276654917</v>
      </c>
      <c r="DV257" s="76">
        <v>1.4395396464463499</v>
      </c>
      <c r="DW257" s="76">
        <v>5.7677366524006803</v>
      </c>
      <c r="DX257" s="76">
        <v>3.9531544921785202</v>
      </c>
      <c r="DY257" s="76"/>
      <c r="DZ257" s="74"/>
    </row>
    <row r="258" spans="1:130" x14ac:dyDescent="0.3">
      <c r="A258" s="1">
        <v>2094</v>
      </c>
      <c r="B258" s="1" t="s">
        <v>489</v>
      </c>
      <c r="C258" s="47">
        <v>89</v>
      </c>
      <c r="D258" s="1">
        <v>89</v>
      </c>
      <c r="E258" s="1">
        <v>89</v>
      </c>
      <c r="G258" s="1">
        <v>45.27222244</v>
      </c>
      <c r="H258" s="1">
        <v>-89.564841189999996</v>
      </c>
      <c r="I258" s="1">
        <v>2</v>
      </c>
      <c r="J258" s="1" t="s">
        <v>1853</v>
      </c>
      <c r="K258" s="1">
        <v>22</v>
      </c>
      <c r="L258" s="1" t="s">
        <v>1853</v>
      </c>
      <c r="M258" s="1">
        <v>22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2</v>
      </c>
      <c r="T258" s="1">
        <v>0</v>
      </c>
      <c r="U258" s="1">
        <v>0</v>
      </c>
      <c r="V258" s="142">
        <v>40725</v>
      </c>
      <c r="W258" s="47">
        <v>2011</v>
      </c>
      <c r="X258" s="1">
        <v>5</v>
      </c>
      <c r="Y258" s="185">
        <v>0.16245939149999999</v>
      </c>
      <c r="Z258" s="185">
        <v>6.1620029121900002</v>
      </c>
      <c r="AA258" s="30">
        <v>20.487419655</v>
      </c>
      <c r="AB258" s="30">
        <v>49.743360000000003</v>
      </c>
      <c r="AC258" s="30">
        <v>98.5</v>
      </c>
      <c r="AD258" s="207">
        <f t="shared" si="31"/>
        <v>1.2014091496236714</v>
      </c>
      <c r="AE258" s="207">
        <f t="shared" si="32"/>
        <v>0.88706596495765133</v>
      </c>
      <c r="AF258" s="207">
        <f t="shared" si="29"/>
        <v>0.68317956081768205</v>
      </c>
      <c r="AG258" s="207">
        <f t="shared" si="33"/>
        <v>2.771654675399005</v>
      </c>
      <c r="AP258" s="185">
        <v>184.75555560000001</v>
      </c>
      <c r="AQ258" s="185">
        <v>310.97777780000001</v>
      </c>
      <c r="AR258" s="30">
        <v>207.5</v>
      </c>
      <c r="AS258" s="30">
        <v>228.2</v>
      </c>
      <c r="AX258" s="97" t="s">
        <v>5</v>
      </c>
      <c r="AZ258" s="1">
        <v>0</v>
      </c>
      <c r="BA258" s="1">
        <v>0</v>
      </c>
      <c r="BB258" s="207">
        <v>15.90375</v>
      </c>
      <c r="BC258" s="207">
        <v>13.437908330000001</v>
      </c>
      <c r="BD258" s="207">
        <v>13.914999999999999</v>
      </c>
      <c r="BE258" s="207">
        <v>14.160625</v>
      </c>
      <c r="BF258" s="207">
        <v>134.68</v>
      </c>
      <c r="BG258" s="207">
        <v>129.88</v>
      </c>
      <c r="BH258" s="207">
        <v>124.1571115</v>
      </c>
      <c r="BI258" s="207">
        <v>92.552889859999993</v>
      </c>
      <c r="BJ258" s="207">
        <v>171.7768691</v>
      </c>
      <c r="BK258" s="207">
        <v>152.57239060000001</v>
      </c>
      <c r="BL258" s="207">
        <v>14.98</v>
      </c>
      <c r="BM258" s="207">
        <v>14.41</v>
      </c>
      <c r="BN258" s="2">
        <v>8.73</v>
      </c>
      <c r="BO258" s="2">
        <v>6.79</v>
      </c>
      <c r="BP258" s="74">
        <v>7.24</v>
      </c>
      <c r="BQ258" s="74">
        <v>7.3942878250000001</v>
      </c>
      <c r="BR258" s="74">
        <v>6.51</v>
      </c>
      <c r="BS258" s="74">
        <v>7.24</v>
      </c>
      <c r="BT258" s="74">
        <v>4.33</v>
      </c>
      <c r="BU258" s="74">
        <v>3.43</v>
      </c>
      <c r="BV258" s="74">
        <v>4.8950214159999996</v>
      </c>
      <c r="BW258" s="74">
        <v>3.2099999999999995</v>
      </c>
      <c r="BX258" s="74">
        <v>3.94</v>
      </c>
      <c r="BY258" s="74">
        <v>4.34</v>
      </c>
      <c r="BZ258" s="74">
        <v>2.57</v>
      </c>
      <c r="CA258" s="74">
        <v>2.9</v>
      </c>
      <c r="CB258" s="74">
        <v>0.14000000000000001</v>
      </c>
      <c r="CC258" s="74">
        <v>2.5</v>
      </c>
      <c r="CD258" s="74">
        <v>1.65</v>
      </c>
      <c r="CE258" s="74">
        <v>0.03</v>
      </c>
      <c r="CF258" s="74">
        <v>0.21</v>
      </c>
      <c r="CG258" s="74">
        <v>1.78</v>
      </c>
      <c r="CH258" s="74">
        <v>1.38</v>
      </c>
      <c r="CI258" s="74">
        <v>0.06</v>
      </c>
      <c r="CJ258" s="74">
        <v>0.39088559</v>
      </c>
      <c r="CK258" s="74">
        <v>3.443945271</v>
      </c>
      <c r="CL258" s="74">
        <v>1.0159591830000001</v>
      </c>
      <c r="CM258" s="74">
        <v>4.4231371999999998E-2</v>
      </c>
      <c r="CN258" s="74">
        <v>0.12</v>
      </c>
      <c r="CO258" s="74">
        <v>1.88</v>
      </c>
      <c r="CP258" s="74">
        <v>1.1399999999999999</v>
      </c>
      <c r="CQ258" s="74">
        <v>7.0000000000000007E-2</v>
      </c>
      <c r="CR258" s="74">
        <v>950.09</v>
      </c>
      <c r="CS258" s="74">
        <v>1087.78</v>
      </c>
      <c r="CT258" s="74">
        <v>291.81</v>
      </c>
      <c r="CU258" s="74">
        <v>75.22</v>
      </c>
      <c r="CV258" s="74">
        <v>101329.61</v>
      </c>
      <c r="CX258" s="74">
        <v>48.34</v>
      </c>
      <c r="DA258" s="74">
        <v>2.0499999999999998</v>
      </c>
      <c r="DB258" s="74">
        <v>2.0499999999999998</v>
      </c>
      <c r="DD258" s="74">
        <v>1.97</v>
      </c>
      <c r="DG258" s="74">
        <v>24.73</v>
      </c>
      <c r="DH258" s="74">
        <v>24.28</v>
      </c>
      <c r="DJ258" s="74">
        <v>24.84</v>
      </c>
      <c r="DM258" s="74" t="s">
        <v>5</v>
      </c>
      <c r="DN258" s="74">
        <v>0.16666666666666666</v>
      </c>
      <c r="DO258" s="74">
        <v>0</v>
      </c>
      <c r="DP258" s="163" t="s">
        <v>5</v>
      </c>
      <c r="DQ258" s="74">
        <v>161.62950000000001</v>
      </c>
      <c r="DR258" s="74">
        <v>231.3501</v>
      </c>
      <c r="DS258" s="74">
        <v>4.1934176619985797</v>
      </c>
      <c r="DT258" s="74">
        <v>1.0953096627146499</v>
      </c>
      <c r="DU258" s="74">
        <v>1.07610306286909</v>
      </c>
      <c r="DV258" s="74">
        <v>3.5508953745859602</v>
      </c>
      <c r="DW258" s="74">
        <v>5.2695207248676796</v>
      </c>
      <c r="DX258" s="74">
        <v>4.6462050373006099</v>
      </c>
      <c r="DZ258" s="74"/>
    </row>
    <row r="259" spans="1:130" x14ac:dyDescent="0.3">
      <c r="A259" s="5">
        <v>160</v>
      </c>
      <c r="B259" s="5" t="s">
        <v>363</v>
      </c>
      <c r="C259" s="48">
        <v>90</v>
      </c>
      <c r="D259" s="5">
        <v>90</v>
      </c>
      <c r="E259" s="5">
        <v>90</v>
      </c>
      <c r="F259" s="5"/>
      <c r="G259" s="5">
        <v>45.275760460000001</v>
      </c>
      <c r="H259" s="5">
        <v>-89.564841189999996</v>
      </c>
      <c r="I259" s="5">
        <v>1</v>
      </c>
      <c r="J259" s="5" t="s">
        <v>1843</v>
      </c>
      <c r="K259" s="5">
        <v>20</v>
      </c>
      <c r="L259" s="5" t="s">
        <v>1843</v>
      </c>
      <c r="M259" s="5">
        <v>20</v>
      </c>
      <c r="N259" s="5">
        <v>6</v>
      </c>
      <c r="O259" s="5">
        <v>0</v>
      </c>
      <c r="P259" s="5">
        <v>0</v>
      </c>
      <c r="Q259" s="5">
        <v>0</v>
      </c>
      <c r="R259" s="5">
        <v>0</v>
      </c>
      <c r="S259" s="5">
        <v>2</v>
      </c>
      <c r="T259" s="5">
        <v>0</v>
      </c>
      <c r="U259" s="5">
        <v>0</v>
      </c>
      <c r="V259" s="133">
        <v>40430</v>
      </c>
      <c r="W259" s="48">
        <v>2010</v>
      </c>
      <c r="X259" s="5">
        <v>6</v>
      </c>
      <c r="Y259" s="178">
        <v>0.40519223324999998</v>
      </c>
      <c r="Z259" s="178">
        <v>17.898256256374999</v>
      </c>
      <c r="AA259" s="32">
        <v>43.043398799999999</v>
      </c>
      <c r="AB259" s="32">
        <v>82.753834999999995</v>
      </c>
      <c r="AC259" s="32">
        <v>142.41639665</v>
      </c>
      <c r="AD259" s="200">
        <f t="shared" si="31"/>
        <v>0.87750558888067021</v>
      </c>
      <c r="AE259" s="200">
        <f t="shared" si="32"/>
        <v>0.65366147645700323</v>
      </c>
      <c r="AF259" s="200">
        <f t="shared" si="29"/>
        <v>0.54288477976906258</v>
      </c>
      <c r="AG259" s="200">
        <f t="shared" si="33"/>
        <v>2.074051845106736</v>
      </c>
      <c r="AH259" s="98"/>
      <c r="AI259" s="223"/>
      <c r="AJ259" s="223"/>
      <c r="AK259" s="244"/>
      <c r="AL259" s="223"/>
      <c r="AM259" s="223"/>
      <c r="AN259" s="5"/>
      <c r="AO259" s="5"/>
      <c r="AP259" s="178">
        <v>151.01111109999999</v>
      </c>
      <c r="AQ259" s="178">
        <v>210.02222219999999</v>
      </c>
      <c r="AR259" s="32">
        <v>171.2</v>
      </c>
      <c r="AS259" s="32">
        <v>196.9</v>
      </c>
      <c r="AT259" s="5" t="s">
        <v>1844</v>
      </c>
      <c r="AU259" s="98" t="s">
        <v>1844</v>
      </c>
      <c r="AV259" s="98" t="s">
        <v>1844</v>
      </c>
      <c r="AW259" s="98"/>
      <c r="AX259" s="98" t="s">
        <v>5</v>
      </c>
      <c r="AY259" s="98"/>
      <c r="AZ259" s="5">
        <v>129</v>
      </c>
      <c r="BA259" s="5">
        <v>52</v>
      </c>
      <c r="BB259" s="200">
        <v>15.345000000000001</v>
      </c>
      <c r="BC259" s="200">
        <v>15.392383329999999</v>
      </c>
      <c r="BD259" s="200">
        <v>20.97</v>
      </c>
      <c r="BE259" s="200">
        <v>20.742641670000001</v>
      </c>
      <c r="BF259" s="200">
        <v>123.29</v>
      </c>
      <c r="BG259" s="200">
        <v>136.51</v>
      </c>
      <c r="BH259" s="200">
        <v>134.17371030000001</v>
      </c>
      <c r="BI259" s="200">
        <v>123.1801267</v>
      </c>
      <c r="BJ259" s="200">
        <v>158.07029120000001</v>
      </c>
      <c r="BK259" s="200">
        <v>142.79829040000001</v>
      </c>
      <c r="BL259" s="200">
        <v>14.96</v>
      </c>
      <c r="BM259" s="200">
        <v>14.96</v>
      </c>
      <c r="BN259" s="6">
        <v>7.91</v>
      </c>
      <c r="BO259" s="6">
        <v>11.59</v>
      </c>
      <c r="BP259" s="75">
        <v>12.51</v>
      </c>
      <c r="BQ259" s="75">
        <v>7.9512568090000002</v>
      </c>
      <c r="BR259" s="75">
        <v>9.9499999999999993</v>
      </c>
      <c r="BS259" s="75">
        <v>9.5</v>
      </c>
      <c r="BT259" s="75">
        <v>4.93</v>
      </c>
      <c r="BU259" s="75">
        <v>3.88</v>
      </c>
      <c r="BV259" s="75">
        <v>6.3078634060000001</v>
      </c>
      <c r="BW259" s="75">
        <v>5.8600000000000012</v>
      </c>
      <c r="BX259" s="75">
        <v>5.84</v>
      </c>
      <c r="BY259" s="75">
        <v>5.93</v>
      </c>
      <c r="BZ259" s="75">
        <v>4.1100000000000003</v>
      </c>
      <c r="CA259" s="75">
        <v>3.57</v>
      </c>
      <c r="CB259" s="75">
        <v>0.14000000000000001</v>
      </c>
      <c r="CC259" s="75">
        <v>2.62</v>
      </c>
      <c r="CD259" s="75">
        <v>2.13</v>
      </c>
      <c r="CE259" s="75">
        <v>0.05</v>
      </c>
      <c r="CF259" s="75">
        <v>0.35</v>
      </c>
      <c r="CG259" s="75">
        <v>1.8</v>
      </c>
      <c r="CH259" s="75">
        <v>1.64</v>
      </c>
      <c r="CI259" s="75">
        <v>0.1</v>
      </c>
      <c r="CJ259" s="75">
        <v>0.52943558300000004</v>
      </c>
      <c r="CK259" s="75">
        <v>4.2195337400000001</v>
      </c>
      <c r="CL259" s="75">
        <v>1.511291304</v>
      </c>
      <c r="CM259" s="75">
        <v>4.7602778999999998E-2</v>
      </c>
      <c r="CN259" s="75">
        <v>0.26</v>
      </c>
      <c r="CO259" s="75">
        <v>2.97</v>
      </c>
      <c r="CP259" s="75">
        <v>2.48</v>
      </c>
      <c r="CQ259" s="75">
        <v>0.15</v>
      </c>
      <c r="CR259" s="75" t="s">
        <v>5</v>
      </c>
      <c r="CS259" s="75" t="s">
        <v>5</v>
      </c>
      <c r="CT259" s="75" t="s">
        <v>5</v>
      </c>
      <c r="CU259" s="75" t="s">
        <v>5</v>
      </c>
      <c r="CV259" s="75" t="s">
        <v>5</v>
      </c>
      <c r="CW259" s="75"/>
      <c r="CX259" s="75">
        <v>47.55</v>
      </c>
      <c r="CY259" s="75"/>
      <c r="CZ259" s="75"/>
      <c r="DA259" s="75">
        <v>2.2799999999999998</v>
      </c>
      <c r="DB259" s="75">
        <v>2.44</v>
      </c>
      <c r="DC259" s="75"/>
      <c r="DD259" s="75">
        <v>1.79</v>
      </c>
      <c r="DE259" s="75"/>
      <c r="DF259" s="75"/>
      <c r="DG259" s="75">
        <v>21.94</v>
      </c>
      <c r="DH259" s="75">
        <v>20.47</v>
      </c>
      <c r="DI259" s="75"/>
      <c r="DJ259" s="75">
        <v>26.73</v>
      </c>
      <c r="DK259" s="75"/>
      <c r="DL259" s="75"/>
      <c r="DM259" s="75">
        <v>0.5</v>
      </c>
      <c r="DN259" s="75">
        <v>0.25</v>
      </c>
      <c r="DO259" s="75">
        <v>0.75</v>
      </c>
      <c r="DP259" s="156">
        <v>1</v>
      </c>
      <c r="DQ259" s="75">
        <v>186.9315</v>
      </c>
      <c r="DR259" s="75">
        <v>251.03970000000001</v>
      </c>
      <c r="DS259" s="75">
        <v>9.4020001979334697</v>
      </c>
      <c r="DT259" s="75">
        <v>5.8732941443126299</v>
      </c>
      <c r="DU259" s="75">
        <v>1.83462926259084</v>
      </c>
      <c r="DV259" s="75">
        <v>2.3705015581200901</v>
      </c>
      <c r="DW259" s="75">
        <v>11.2366294605243</v>
      </c>
      <c r="DX259" s="75">
        <v>8.2437957024327204</v>
      </c>
      <c r="DY259" s="75"/>
      <c r="DZ259" s="74"/>
    </row>
    <row r="260" spans="1:130" x14ac:dyDescent="0.3">
      <c r="A260" s="5">
        <v>580</v>
      </c>
      <c r="B260" s="5" t="s">
        <v>1077</v>
      </c>
      <c r="C260" s="48">
        <v>90</v>
      </c>
      <c r="D260" s="5">
        <v>90</v>
      </c>
      <c r="E260" s="5">
        <v>90</v>
      </c>
      <c r="F260" s="5">
        <v>560</v>
      </c>
      <c r="G260" s="5">
        <v>45.275760460000001</v>
      </c>
      <c r="H260" s="5">
        <v>-89.564841189999996</v>
      </c>
      <c r="I260" s="5">
        <v>2</v>
      </c>
      <c r="J260" s="5" t="s">
        <v>1857</v>
      </c>
      <c r="K260" s="5">
        <v>20</v>
      </c>
      <c r="L260" s="5" t="s">
        <v>1857</v>
      </c>
      <c r="M260" s="5">
        <v>20</v>
      </c>
      <c r="N260" s="5">
        <v>7</v>
      </c>
      <c r="O260" s="5">
        <v>1</v>
      </c>
      <c r="P260" s="5">
        <v>0</v>
      </c>
      <c r="Q260" s="5">
        <v>1</v>
      </c>
      <c r="R260" s="5">
        <v>1</v>
      </c>
      <c r="S260" s="5">
        <v>2</v>
      </c>
      <c r="T260" s="5">
        <v>0</v>
      </c>
      <c r="U260" s="5">
        <v>0</v>
      </c>
      <c r="V260" s="133">
        <v>40430</v>
      </c>
      <c r="W260" s="48">
        <v>2010</v>
      </c>
      <c r="X260" s="5">
        <v>6</v>
      </c>
      <c r="Y260" s="178">
        <v>0.67954482000000005</v>
      </c>
      <c r="Z260" s="178">
        <v>29.284062134527201</v>
      </c>
      <c r="AA260" s="32">
        <v>77.432306400000002</v>
      </c>
      <c r="AB260" s="32">
        <v>123.1586844</v>
      </c>
      <c r="AC260" s="32">
        <v>189.248653125</v>
      </c>
      <c r="AD260" s="200">
        <f t="shared" si="31"/>
        <v>0.97236067528618175</v>
      </c>
      <c r="AE260" s="200">
        <f t="shared" si="32"/>
        <v>0.46406955210031153</v>
      </c>
      <c r="AF260" s="200">
        <f t="shared" si="29"/>
        <v>0.42958813442375909</v>
      </c>
      <c r="AG260" s="200">
        <f t="shared" si="33"/>
        <v>1.8660183618102524</v>
      </c>
      <c r="AH260" s="98"/>
      <c r="AI260" s="223"/>
      <c r="AJ260" s="223"/>
      <c r="AK260" s="244"/>
      <c r="AL260" s="223"/>
      <c r="AM260" s="223"/>
      <c r="AN260" s="5"/>
      <c r="AO260" s="5"/>
      <c r="AP260" s="178">
        <v>140.1333333</v>
      </c>
      <c r="AQ260" s="178">
        <v>218.4</v>
      </c>
      <c r="AR260" s="32">
        <v>171.2</v>
      </c>
      <c r="AS260" s="32">
        <v>196.9</v>
      </c>
      <c r="AT260" s="5" t="s">
        <v>1844</v>
      </c>
      <c r="AU260" s="98" t="s">
        <v>1844</v>
      </c>
      <c r="AV260" s="98" t="s">
        <v>1844</v>
      </c>
      <c r="AW260" s="98"/>
      <c r="AX260" s="98">
        <v>0</v>
      </c>
      <c r="AY260" s="98">
        <v>0</v>
      </c>
      <c r="AZ260" s="5">
        <v>349</v>
      </c>
      <c r="BA260" s="5">
        <v>165</v>
      </c>
      <c r="BB260" s="200">
        <v>16.39</v>
      </c>
      <c r="BC260" s="200">
        <v>15.64658333</v>
      </c>
      <c r="BD260" s="200">
        <v>19.498125000000002</v>
      </c>
      <c r="BE260" s="200">
        <v>19.967114290000001</v>
      </c>
      <c r="BF260" s="200">
        <v>125.83</v>
      </c>
      <c r="BG260" s="200">
        <v>146.79</v>
      </c>
      <c r="BH260" s="200">
        <v>127.1923017</v>
      </c>
      <c r="BI260" s="200">
        <v>126.8813353</v>
      </c>
      <c r="BJ260" s="200">
        <v>152.2101874</v>
      </c>
      <c r="BK260" s="200">
        <v>137.3389014</v>
      </c>
      <c r="BL260" s="200">
        <v>14.6</v>
      </c>
      <c r="BM260" s="200">
        <v>12.17</v>
      </c>
      <c r="BN260" s="6">
        <v>11.45</v>
      </c>
      <c r="BO260" s="6">
        <v>8.65</v>
      </c>
      <c r="BP260" s="75">
        <v>10.98</v>
      </c>
      <c r="BQ260" s="75">
        <v>9.1612733990000006</v>
      </c>
      <c r="BR260" s="75">
        <v>9.7100000000000009</v>
      </c>
      <c r="BS260" s="75">
        <v>6.58</v>
      </c>
      <c r="BT260" s="75">
        <v>5.09</v>
      </c>
      <c r="BU260" s="75">
        <v>3.32</v>
      </c>
      <c r="BV260" s="75">
        <v>6.0968467989999997</v>
      </c>
      <c r="BW260" s="75">
        <v>3.4899999999999998</v>
      </c>
      <c r="BX260" s="75">
        <v>5.58</v>
      </c>
      <c r="BY260" s="75">
        <v>4.51</v>
      </c>
      <c r="BZ260" s="75">
        <v>4.13</v>
      </c>
      <c r="CA260" s="75">
        <v>2.0699999999999998</v>
      </c>
      <c r="CB260" s="75">
        <v>0.14000000000000001</v>
      </c>
      <c r="CC260" s="75">
        <v>2.66</v>
      </c>
      <c r="CD260" s="75">
        <v>2.23</v>
      </c>
      <c r="CE260" s="75">
        <v>0.05</v>
      </c>
      <c r="CF260" s="75">
        <v>0.23</v>
      </c>
      <c r="CG260" s="75">
        <v>1.55</v>
      </c>
      <c r="CH260" s="75">
        <v>1.46</v>
      </c>
      <c r="CI260" s="75">
        <v>0.09</v>
      </c>
      <c r="CJ260" s="75">
        <v>0.38389480399999998</v>
      </c>
      <c r="CK260" s="75">
        <v>4.3085689020000002</v>
      </c>
      <c r="CL260" s="75">
        <v>1.363250281</v>
      </c>
      <c r="CM260" s="75">
        <v>4.1132811999999998E-2</v>
      </c>
      <c r="CN260" s="75">
        <v>0.25</v>
      </c>
      <c r="CO260" s="75">
        <v>1.88</v>
      </c>
      <c r="CP260" s="75">
        <v>1.26</v>
      </c>
      <c r="CQ260" s="75">
        <v>0.1</v>
      </c>
      <c r="CR260" s="75">
        <v>1775.57</v>
      </c>
      <c r="CS260" s="75">
        <v>1043</v>
      </c>
      <c r="CT260" s="75">
        <v>165.17</v>
      </c>
      <c r="CU260" s="75">
        <v>60.35</v>
      </c>
      <c r="CV260" s="75">
        <v>106108.93</v>
      </c>
      <c r="CW260" s="75"/>
      <c r="CX260" s="75">
        <v>47.02</v>
      </c>
      <c r="CY260" s="75"/>
      <c r="CZ260" s="75"/>
      <c r="DA260" s="75">
        <v>2.4</v>
      </c>
      <c r="DB260" s="75">
        <v>2.37</v>
      </c>
      <c r="DC260" s="75"/>
      <c r="DD260" s="75">
        <v>1.98</v>
      </c>
      <c r="DE260" s="75"/>
      <c r="DF260" s="75"/>
      <c r="DG260" s="75">
        <v>21.01</v>
      </c>
      <c r="DH260" s="75">
        <v>20.7</v>
      </c>
      <c r="DI260" s="75"/>
      <c r="DJ260" s="75">
        <v>24.56</v>
      </c>
      <c r="DK260" s="75"/>
      <c r="DL260" s="75"/>
      <c r="DM260" s="75">
        <v>0</v>
      </c>
      <c r="DN260" s="75">
        <v>0.41666666666666669</v>
      </c>
      <c r="DO260" s="75">
        <v>0.66669999999999996</v>
      </c>
      <c r="DP260" s="156">
        <v>23</v>
      </c>
      <c r="DQ260" s="75">
        <v>188.93819999999999</v>
      </c>
      <c r="DR260" s="75">
        <v>286.2405</v>
      </c>
      <c r="DS260" s="75">
        <v>4.4502911534036</v>
      </c>
      <c r="DT260" s="75">
        <v>4.1218485853678999</v>
      </c>
      <c r="DU260" s="75">
        <v>1.1236478382878601</v>
      </c>
      <c r="DV260" s="75">
        <v>4.0302472920498698</v>
      </c>
      <c r="DW260" s="75">
        <v>5.5739389916914597</v>
      </c>
      <c r="DX260" s="75">
        <v>8.1520958774177696</v>
      </c>
      <c r="DY260" s="75"/>
      <c r="DZ260" s="74"/>
    </row>
    <row r="261" spans="1:130" x14ac:dyDescent="0.3">
      <c r="A261" s="5">
        <v>877</v>
      </c>
      <c r="B261" s="5" t="s">
        <v>1299</v>
      </c>
      <c r="C261" s="48">
        <v>90</v>
      </c>
      <c r="D261" s="5">
        <v>90</v>
      </c>
      <c r="E261" s="5">
        <v>90</v>
      </c>
      <c r="F261" s="5"/>
      <c r="G261" s="5">
        <v>45.275760460000001</v>
      </c>
      <c r="H261" s="5">
        <v>-89.564841189999996</v>
      </c>
      <c r="I261" s="5">
        <v>3</v>
      </c>
      <c r="J261" s="5" t="s">
        <v>1856</v>
      </c>
      <c r="K261" s="5">
        <v>9</v>
      </c>
      <c r="L261" s="5" t="s">
        <v>1856</v>
      </c>
      <c r="M261" s="5">
        <v>9</v>
      </c>
      <c r="N261" s="5">
        <v>4</v>
      </c>
      <c r="O261" s="5">
        <v>0</v>
      </c>
      <c r="P261" s="5">
        <v>0</v>
      </c>
      <c r="Q261" s="5">
        <v>0</v>
      </c>
      <c r="R261" s="5">
        <v>0</v>
      </c>
      <c r="S261" s="5">
        <v>2</v>
      </c>
      <c r="T261" s="5">
        <v>0</v>
      </c>
      <c r="U261" s="5">
        <v>0</v>
      </c>
      <c r="V261" s="133">
        <v>40430</v>
      </c>
      <c r="W261" s="48">
        <v>2010</v>
      </c>
      <c r="X261" s="5">
        <v>6</v>
      </c>
      <c r="Y261" s="178">
        <v>9.1016665999999996E-2</v>
      </c>
      <c r="Z261" s="178">
        <v>7.49784519478</v>
      </c>
      <c r="AA261" s="32">
        <v>23.432934591999999</v>
      </c>
      <c r="AB261" s="32">
        <v>51.626125856000002</v>
      </c>
      <c r="AC261" s="32">
        <v>96.520200000000003</v>
      </c>
      <c r="AD261" s="200">
        <f t="shared" si="31"/>
        <v>1.1395268221161849</v>
      </c>
      <c r="AE261" s="200">
        <f t="shared" si="32"/>
        <v>0.78988536537695087</v>
      </c>
      <c r="AF261" s="200">
        <f t="shared" si="29"/>
        <v>0.62572445347202477</v>
      </c>
      <c r="AG261" s="200">
        <f t="shared" si="33"/>
        <v>2.5551366409651606</v>
      </c>
      <c r="AH261" s="98"/>
      <c r="AI261" s="223"/>
      <c r="AJ261" s="223"/>
      <c r="AK261" s="244"/>
      <c r="AL261" s="223"/>
      <c r="AM261" s="223"/>
      <c r="AN261" s="5"/>
      <c r="AO261" s="5"/>
      <c r="AP261" s="178">
        <v>151.01111109999999</v>
      </c>
      <c r="AQ261" s="178">
        <v>267.74444440000002</v>
      </c>
      <c r="AR261" s="32">
        <v>187.9</v>
      </c>
      <c r="AS261" s="32">
        <v>204.7</v>
      </c>
      <c r="AT261" s="5" t="s">
        <v>1844</v>
      </c>
      <c r="AU261" s="98" t="s">
        <v>1844</v>
      </c>
      <c r="AV261" s="98" t="s">
        <v>1844</v>
      </c>
      <c r="AW261" s="98"/>
      <c r="AX261" s="98" t="s">
        <v>5</v>
      </c>
      <c r="AY261" s="98"/>
      <c r="AZ261" s="5">
        <v>26</v>
      </c>
      <c r="BA261" s="5">
        <v>33</v>
      </c>
      <c r="BB261" s="200">
        <v>11.012</v>
      </c>
      <c r="BC261" s="200">
        <v>12.761416669999999</v>
      </c>
      <c r="BD261" s="200">
        <v>22.158750000000001</v>
      </c>
      <c r="BE261" s="200">
        <v>22.149302689999999</v>
      </c>
      <c r="BF261" s="200">
        <v>126.1</v>
      </c>
      <c r="BG261" s="200">
        <v>138.66999999999999</v>
      </c>
      <c r="BH261" s="200">
        <v>154.0463034</v>
      </c>
      <c r="BI261" s="200">
        <v>119.0523206</v>
      </c>
      <c r="BJ261" s="200">
        <v>134.98058330000001</v>
      </c>
      <c r="BK261" s="200">
        <v>132.0445173</v>
      </c>
      <c r="BL261" s="200">
        <v>16.489999999999998</v>
      </c>
      <c r="BM261" s="200">
        <v>10.29</v>
      </c>
      <c r="BN261" s="6">
        <v>12.65</v>
      </c>
      <c r="BO261" s="6">
        <v>12.73</v>
      </c>
      <c r="BP261" s="75">
        <v>12.26</v>
      </c>
      <c r="BQ261" s="75">
        <v>10.11248728</v>
      </c>
      <c r="BR261" s="75">
        <v>10.43</v>
      </c>
      <c r="BS261" s="75">
        <v>13.21</v>
      </c>
      <c r="BT261" s="75">
        <v>2.25</v>
      </c>
      <c r="BU261" s="75">
        <v>4.74</v>
      </c>
      <c r="BV261" s="75">
        <v>7.4653295429999993</v>
      </c>
      <c r="BW261" s="75">
        <v>4.62</v>
      </c>
      <c r="BX261" s="75">
        <v>6.23</v>
      </c>
      <c r="BY261" s="75">
        <v>7.76</v>
      </c>
      <c r="BZ261" s="75">
        <v>4.2</v>
      </c>
      <c r="CA261" s="75">
        <v>5.45</v>
      </c>
      <c r="CB261" s="75">
        <v>0.09</v>
      </c>
      <c r="CC261" s="75">
        <v>1.2</v>
      </c>
      <c r="CD261" s="75">
        <v>0.94</v>
      </c>
      <c r="CE261" s="75">
        <v>0.02</v>
      </c>
      <c r="CF261" s="75">
        <v>0.28000000000000003</v>
      </c>
      <c r="CG261" s="75">
        <v>2.23</v>
      </c>
      <c r="CH261" s="75">
        <v>2.12</v>
      </c>
      <c r="CI261" s="75">
        <v>0.11</v>
      </c>
      <c r="CJ261" s="75">
        <v>0.63851366700000001</v>
      </c>
      <c r="CK261" s="75">
        <v>4.8481072989999996</v>
      </c>
      <c r="CL261" s="75">
        <v>1.9289956479999999</v>
      </c>
      <c r="CM261" s="75">
        <v>4.9712929000000003E-2</v>
      </c>
      <c r="CN261" s="75">
        <v>0.23</v>
      </c>
      <c r="CO261" s="75">
        <v>2.35</v>
      </c>
      <c r="CP261" s="75">
        <v>1.91</v>
      </c>
      <c r="CQ261" s="75">
        <v>0.13</v>
      </c>
      <c r="CR261" s="75">
        <v>1081.82</v>
      </c>
      <c r="CS261" s="75">
        <v>1028.0899999999999</v>
      </c>
      <c r="CT261" s="75">
        <v>261.02</v>
      </c>
      <c r="CU261" s="75">
        <v>33.46</v>
      </c>
      <c r="CV261" s="75">
        <v>90699.11</v>
      </c>
      <c r="CW261" s="75"/>
      <c r="CX261" s="75">
        <v>47.43</v>
      </c>
      <c r="CY261" s="75"/>
      <c r="CZ261" s="75"/>
      <c r="DA261" s="75">
        <v>2.21</v>
      </c>
      <c r="DB261" s="75">
        <v>2.2400000000000002</v>
      </c>
      <c r="DC261" s="75"/>
      <c r="DD261" s="75">
        <v>2.0099999999999998</v>
      </c>
      <c r="DE261" s="75"/>
      <c r="DF261" s="75"/>
      <c r="DG261" s="75">
        <v>23.11</v>
      </c>
      <c r="DH261" s="75">
        <v>22.62</v>
      </c>
      <c r="DI261" s="75"/>
      <c r="DJ261" s="75">
        <v>24.1</v>
      </c>
      <c r="DK261" s="75"/>
      <c r="DL261" s="75"/>
      <c r="DM261" s="75">
        <v>0.58333333300000001</v>
      </c>
      <c r="DN261" s="75">
        <v>8.3333333333333329E-2</v>
      </c>
      <c r="DO261" s="75">
        <v>0</v>
      </c>
      <c r="DP261" s="156">
        <v>1</v>
      </c>
      <c r="DQ261" s="75">
        <v>154.6103</v>
      </c>
      <c r="DR261" s="75">
        <v>377.75917835000001</v>
      </c>
      <c r="DS261" s="75">
        <v>3.22740464251088</v>
      </c>
      <c r="DT261" s="75">
        <v>6.4395257857802903</v>
      </c>
      <c r="DU261" s="75">
        <v>1.5812659311831101</v>
      </c>
      <c r="DV261" s="75">
        <v>2.94170458241098</v>
      </c>
      <c r="DW261" s="75">
        <v>4.8086705736939903</v>
      </c>
      <c r="DX261" s="75">
        <v>9.3812303681912592</v>
      </c>
      <c r="DY261" s="75"/>
      <c r="DZ261" s="74"/>
    </row>
    <row r="262" spans="1:130" x14ac:dyDescent="0.3">
      <c r="A262" s="5">
        <v>1307</v>
      </c>
      <c r="B262" s="5" t="s">
        <v>1370</v>
      </c>
      <c r="C262" s="48">
        <v>90</v>
      </c>
      <c r="D262" s="5">
        <v>90</v>
      </c>
      <c r="E262" s="5">
        <v>90</v>
      </c>
      <c r="F262" s="5"/>
      <c r="G262" s="5">
        <v>45.275760460000001</v>
      </c>
      <c r="H262" s="5">
        <v>-89.564841189999996</v>
      </c>
      <c r="I262" s="5">
        <v>4</v>
      </c>
      <c r="J262" s="5" t="s">
        <v>1855</v>
      </c>
      <c r="K262" s="5">
        <v>19</v>
      </c>
      <c r="L262" s="5" t="s">
        <v>1855</v>
      </c>
      <c r="M262" s="5">
        <v>19</v>
      </c>
      <c r="N262" s="5">
        <v>5</v>
      </c>
      <c r="O262" s="5">
        <v>0</v>
      </c>
      <c r="P262" s="5">
        <v>0</v>
      </c>
      <c r="Q262" s="5">
        <v>0</v>
      </c>
      <c r="R262" s="5">
        <v>0</v>
      </c>
      <c r="S262" s="5">
        <v>2</v>
      </c>
      <c r="T262" s="5">
        <v>0</v>
      </c>
      <c r="U262" s="5">
        <v>0</v>
      </c>
      <c r="V262" s="133">
        <v>40696</v>
      </c>
      <c r="W262" s="48">
        <v>2011</v>
      </c>
      <c r="X262" s="5">
        <v>5</v>
      </c>
      <c r="Y262" s="178">
        <v>0.111573088</v>
      </c>
      <c r="Z262" s="178">
        <v>11.446005261283799</v>
      </c>
      <c r="AA262" s="32">
        <v>35.248209920000001</v>
      </c>
      <c r="AB262" s="32">
        <v>68.155975574999999</v>
      </c>
      <c r="AC262" s="32">
        <v>142.683975</v>
      </c>
      <c r="AD262" s="200">
        <f t="shared" si="31"/>
        <v>1.1247739619093058</v>
      </c>
      <c r="AE262" s="200">
        <f t="shared" si="32"/>
        <v>0.65938409142643284</v>
      </c>
      <c r="AF262" s="200">
        <f t="shared" si="29"/>
        <v>0.73883338266456544</v>
      </c>
      <c r="AG262" s="200">
        <f t="shared" si="33"/>
        <v>2.5229914360003041</v>
      </c>
      <c r="AH262" s="98"/>
      <c r="AI262" s="223"/>
      <c r="AJ262" s="223"/>
      <c r="AK262" s="244"/>
      <c r="AL262" s="223"/>
      <c r="AM262" s="223"/>
      <c r="AN262" s="5"/>
      <c r="AO262" s="5"/>
      <c r="AP262" s="178">
        <v>151.01111109999999</v>
      </c>
      <c r="AQ262" s="178">
        <v>225.6444444</v>
      </c>
      <c r="AR262" s="32">
        <v>182.9</v>
      </c>
      <c r="AS262" s="32">
        <v>213.1</v>
      </c>
      <c r="AT262" s="5" t="s">
        <v>1844</v>
      </c>
      <c r="AU262" s="98" t="s">
        <v>1844</v>
      </c>
      <c r="AV262" s="98" t="s">
        <v>1844</v>
      </c>
      <c r="AW262" s="98"/>
      <c r="AX262" s="98" t="s">
        <v>5</v>
      </c>
      <c r="AY262" s="98"/>
      <c r="AZ262" s="5">
        <v>104</v>
      </c>
      <c r="BA262" s="5">
        <v>75</v>
      </c>
      <c r="BB262" s="200">
        <v>14.173157890000001</v>
      </c>
      <c r="BC262" s="200">
        <v>12.175541669999999</v>
      </c>
      <c r="BD262" s="200">
        <v>24.324999999999999</v>
      </c>
      <c r="BE262" s="200">
        <v>22.953099999999999</v>
      </c>
      <c r="BF262" s="200">
        <v>126.82</v>
      </c>
      <c r="BG262" s="200">
        <v>130</v>
      </c>
      <c r="BH262" s="200">
        <v>136.38389470000001</v>
      </c>
      <c r="BI262" s="200">
        <v>119.1830492</v>
      </c>
      <c r="BJ262" s="200">
        <v>130.70051720000001</v>
      </c>
      <c r="BK262" s="200">
        <v>146.87633980000001</v>
      </c>
      <c r="BL262" s="200">
        <v>19.149999999999999</v>
      </c>
      <c r="BM262" s="200">
        <v>14.04</v>
      </c>
      <c r="BN262" s="6">
        <v>13.05</v>
      </c>
      <c r="BO262" s="6">
        <v>10.039999999999999</v>
      </c>
      <c r="BP262" s="75">
        <v>12.09</v>
      </c>
      <c r="BQ262" s="75">
        <v>9.070935703</v>
      </c>
      <c r="BR262" s="75">
        <v>8.0299999999999994</v>
      </c>
      <c r="BS262" s="75">
        <v>9.01</v>
      </c>
      <c r="BT262" s="75">
        <v>10.18</v>
      </c>
      <c r="BU262" s="75">
        <v>5.28</v>
      </c>
      <c r="BV262" s="75">
        <v>7.5990834679999999</v>
      </c>
      <c r="BW262" s="75">
        <v>5.5200000000000005</v>
      </c>
      <c r="BX262" s="75">
        <v>4.93</v>
      </c>
      <c r="BY262" s="75">
        <v>5.29</v>
      </c>
      <c r="BZ262" s="75">
        <v>3.1</v>
      </c>
      <c r="CA262" s="75">
        <v>3.72</v>
      </c>
      <c r="CB262" s="75">
        <v>0.44</v>
      </c>
      <c r="CC262" s="75">
        <v>6.19</v>
      </c>
      <c r="CD262" s="75">
        <v>3.37</v>
      </c>
      <c r="CE262" s="75">
        <v>0.17</v>
      </c>
      <c r="CF262" s="75">
        <v>0.3</v>
      </c>
      <c r="CG262" s="75">
        <v>2.33</v>
      </c>
      <c r="CH262" s="75">
        <v>2.5299999999999998</v>
      </c>
      <c r="CI262" s="75">
        <v>0.12</v>
      </c>
      <c r="CJ262" s="75">
        <v>0.50123305600000001</v>
      </c>
      <c r="CK262" s="75">
        <v>5.1214395039999996</v>
      </c>
      <c r="CL262" s="75">
        <v>1.9326891719999999</v>
      </c>
      <c r="CM262" s="75">
        <v>4.3721735999999997E-2</v>
      </c>
      <c r="CN262" s="75">
        <v>0.25</v>
      </c>
      <c r="CO262" s="75">
        <v>2.95</v>
      </c>
      <c r="CP262" s="75">
        <v>2.19</v>
      </c>
      <c r="CQ262" s="75">
        <v>0.13</v>
      </c>
      <c r="CR262" s="75">
        <v>1732.97</v>
      </c>
      <c r="CS262" s="75">
        <v>1048.79</v>
      </c>
      <c r="CT262" s="75">
        <v>253.58</v>
      </c>
      <c r="CU262" s="75">
        <v>43.01</v>
      </c>
      <c r="CV262" s="75">
        <v>58903.44</v>
      </c>
      <c r="CW262" s="75"/>
      <c r="CX262" s="75">
        <v>47.6</v>
      </c>
      <c r="CY262" s="75"/>
      <c r="CZ262" s="75"/>
      <c r="DA262" s="75">
        <v>2.19</v>
      </c>
      <c r="DB262" s="75">
        <v>2.23</v>
      </c>
      <c r="DC262" s="75"/>
      <c r="DD262" s="75">
        <v>2.0499999999999998</v>
      </c>
      <c r="DE262" s="75"/>
      <c r="DF262" s="75"/>
      <c r="DG262" s="75">
        <v>23.28</v>
      </c>
      <c r="DH262" s="75">
        <v>22.22</v>
      </c>
      <c r="DI262" s="75"/>
      <c r="DJ262" s="75">
        <v>23.66</v>
      </c>
      <c r="DK262" s="75"/>
      <c r="DL262" s="75"/>
      <c r="DM262" s="75">
        <v>0.33333333300000001</v>
      </c>
      <c r="DN262" s="75">
        <v>0.5</v>
      </c>
      <c r="DO262" s="75">
        <v>0.58330000000000004</v>
      </c>
      <c r="DP262" s="156">
        <v>1</v>
      </c>
      <c r="DQ262" s="75">
        <v>147.08519999999999</v>
      </c>
      <c r="DR262" s="75">
        <v>276.04199999999997</v>
      </c>
      <c r="DS262" s="75">
        <v>5.7778076924122903</v>
      </c>
      <c r="DT262" s="75">
        <v>1.7648401330232399</v>
      </c>
      <c r="DU262" s="75">
        <v>1.24682836886376</v>
      </c>
      <c r="DV262" s="75">
        <v>1.1166416704704401</v>
      </c>
      <c r="DW262" s="75">
        <v>7.0246360612760501</v>
      </c>
      <c r="DX262" s="75">
        <v>2.8814818034936698</v>
      </c>
      <c r="DY262" s="75"/>
      <c r="DZ262" s="74"/>
    </row>
    <row r="263" spans="1:130" x14ac:dyDescent="0.3">
      <c r="A263" s="5">
        <v>2054</v>
      </c>
      <c r="B263" s="5" t="s">
        <v>1651</v>
      </c>
      <c r="C263" s="48">
        <v>90</v>
      </c>
      <c r="D263" s="5">
        <v>90</v>
      </c>
      <c r="E263" s="5">
        <v>90</v>
      </c>
      <c r="F263" s="5"/>
      <c r="G263" s="5">
        <v>45.275760460000001</v>
      </c>
      <c r="H263" s="5">
        <v>-89.564841189999996</v>
      </c>
      <c r="I263" s="5">
        <v>1</v>
      </c>
      <c r="J263" s="5" t="s">
        <v>1859</v>
      </c>
      <c r="K263" s="5">
        <v>10</v>
      </c>
      <c r="L263" s="5" t="s">
        <v>1859</v>
      </c>
      <c r="M263" s="5">
        <v>10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2</v>
      </c>
      <c r="T263" s="5">
        <v>0</v>
      </c>
      <c r="U263" s="5">
        <v>0</v>
      </c>
      <c r="V263" s="133">
        <v>40725</v>
      </c>
      <c r="W263" s="48">
        <v>2011</v>
      </c>
      <c r="X263" s="5">
        <v>5</v>
      </c>
      <c r="Y263" s="178">
        <v>0.14189679399999999</v>
      </c>
      <c r="Z263" s="178">
        <v>4.4569021859999998</v>
      </c>
      <c r="AA263" s="32">
        <v>15.00493338225</v>
      </c>
      <c r="AB263" s="32">
        <v>33.085881515430003</v>
      </c>
      <c r="AC263" s="32">
        <v>77.481430000000003</v>
      </c>
      <c r="AD263" s="200">
        <f t="shared" si="31"/>
        <v>1.2139250916075643</v>
      </c>
      <c r="AE263" s="200">
        <f t="shared" si="32"/>
        <v>0.79072761189044138</v>
      </c>
      <c r="AF263" s="200">
        <f t="shared" si="29"/>
        <v>0.85093164367483354</v>
      </c>
      <c r="AG263" s="200">
        <f t="shared" si="33"/>
        <v>2.8555843471728393</v>
      </c>
      <c r="AH263" s="98"/>
      <c r="AI263" s="223"/>
      <c r="AJ263" s="223"/>
      <c r="AK263" s="244"/>
      <c r="AL263" s="223" t="s">
        <v>2288</v>
      </c>
      <c r="AM263" s="223"/>
      <c r="AN263" s="5"/>
      <c r="AO263" s="5"/>
      <c r="AP263" s="178">
        <v>145.71111110000001</v>
      </c>
      <c r="AQ263" s="178">
        <v>254.0888889</v>
      </c>
      <c r="AR263" s="32">
        <v>187.9</v>
      </c>
      <c r="AS263" s="32">
        <v>204.7</v>
      </c>
      <c r="AT263" s="5"/>
      <c r="AU263" s="98" t="s">
        <v>1844</v>
      </c>
      <c r="AV263" s="98" t="s">
        <v>1844</v>
      </c>
      <c r="AW263" s="98"/>
      <c r="AX263" s="98" t="s">
        <v>5</v>
      </c>
      <c r="AY263" s="98"/>
      <c r="AZ263" s="5">
        <v>0</v>
      </c>
      <c r="BA263" s="5">
        <v>49</v>
      </c>
      <c r="BB263" s="200">
        <v>13.49071429</v>
      </c>
      <c r="BC263" s="200">
        <v>12.10098333</v>
      </c>
      <c r="BD263" s="200">
        <v>13.931875</v>
      </c>
      <c r="BE263" s="200">
        <v>12.716749999999999</v>
      </c>
      <c r="BF263" s="200">
        <v>124.65</v>
      </c>
      <c r="BG263" s="200">
        <v>120.07</v>
      </c>
      <c r="BH263" s="200">
        <v>114.47360449999999</v>
      </c>
      <c r="BI263" s="200">
        <v>113.7845165</v>
      </c>
      <c r="BJ263" s="200">
        <v>131.3940466</v>
      </c>
      <c r="BK263" s="200">
        <v>120.4879493</v>
      </c>
      <c r="BL263" s="200">
        <v>26.48</v>
      </c>
      <c r="BM263" s="200">
        <v>20.190000000000001</v>
      </c>
      <c r="BN263" s="6">
        <v>17.95</v>
      </c>
      <c r="BO263" s="6">
        <v>12.12</v>
      </c>
      <c r="BP263" s="75">
        <v>16.12</v>
      </c>
      <c r="BQ263" s="75">
        <v>12.60267953</v>
      </c>
      <c r="BR263" s="75">
        <v>4.2300000000000004</v>
      </c>
      <c r="BS263" s="75">
        <v>7.2</v>
      </c>
      <c r="BT263" s="75">
        <v>4.6921596140000004</v>
      </c>
      <c r="BU263" s="75">
        <v>3.7013884620000002</v>
      </c>
      <c r="BV263" s="75">
        <v>5.3296241179999999</v>
      </c>
      <c r="BW263" s="75">
        <v>3.26</v>
      </c>
      <c r="BX263" s="75">
        <v>2.75</v>
      </c>
      <c r="BY263" s="75">
        <v>4.2699999999999996</v>
      </c>
      <c r="BZ263" s="75">
        <v>1.48</v>
      </c>
      <c r="CA263" s="75">
        <v>2.93</v>
      </c>
      <c r="CB263" s="75">
        <v>0.21</v>
      </c>
      <c r="CC263" s="75">
        <v>2.41</v>
      </c>
      <c r="CD263" s="75">
        <v>2</v>
      </c>
      <c r="CE263" s="75">
        <v>0.08</v>
      </c>
      <c r="CF263" s="75">
        <v>0.33</v>
      </c>
      <c r="CG263" s="75">
        <v>1.83</v>
      </c>
      <c r="CH263" s="75">
        <v>1.4</v>
      </c>
      <c r="CI263" s="75">
        <v>0.14000000000000001</v>
      </c>
      <c r="CJ263" s="75">
        <v>0.30144158599999998</v>
      </c>
      <c r="CK263" s="75">
        <v>3.902654048</v>
      </c>
      <c r="CL263" s="75">
        <v>1.091216494</v>
      </c>
      <c r="CM263" s="75">
        <v>3.4311990000000001E-2</v>
      </c>
      <c r="CN263" s="75">
        <v>0.15</v>
      </c>
      <c r="CO263" s="75">
        <v>1.82</v>
      </c>
      <c r="CP263" s="75">
        <v>1.21</v>
      </c>
      <c r="CQ263" s="75">
        <v>0.08</v>
      </c>
      <c r="CR263" s="75">
        <v>2080.15</v>
      </c>
      <c r="CS263" s="75">
        <v>861.97</v>
      </c>
      <c r="CT263" s="75">
        <v>104.45</v>
      </c>
      <c r="CU263" s="75">
        <v>33.89</v>
      </c>
      <c r="CV263" s="75">
        <v>89148.75</v>
      </c>
      <c r="CW263" s="75"/>
      <c r="CX263" s="75">
        <v>47.8</v>
      </c>
      <c r="CY263" s="75"/>
      <c r="CZ263" s="75"/>
      <c r="DA263" s="75">
        <v>1.79</v>
      </c>
      <c r="DB263" s="75">
        <v>2.0499999999999998</v>
      </c>
      <c r="DC263" s="75"/>
      <c r="DD263" s="75">
        <v>2.25</v>
      </c>
      <c r="DE263" s="75"/>
      <c r="DF263" s="75"/>
      <c r="DG263" s="75">
        <v>27.2</v>
      </c>
      <c r="DH263" s="75">
        <v>24.48</v>
      </c>
      <c r="DI263" s="75"/>
      <c r="DJ263" s="75">
        <v>21.45</v>
      </c>
      <c r="DK263" s="75"/>
      <c r="DL263" s="75"/>
      <c r="DM263" s="75" t="s">
        <v>5</v>
      </c>
      <c r="DN263" s="75">
        <v>0.58333333333333337</v>
      </c>
      <c r="DO263" s="75">
        <v>0</v>
      </c>
      <c r="DP263" s="156" t="s">
        <v>5</v>
      </c>
      <c r="DQ263" s="75">
        <v>147.90969999999999</v>
      </c>
      <c r="DR263" s="75">
        <v>221.2884</v>
      </c>
      <c r="DS263" s="75">
        <v>3.18275272007177</v>
      </c>
      <c r="DT263" s="75">
        <v>3.5426619741477601</v>
      </c>
      <c r="DU263" s="75">
        <v>2.3551531779186901</v>
      </c>
      <c r="DV263" s="75">
        <v>9.4556696148555499</v>
      </c>
      <c r="DW263" s="75">
        <v>5.5379058979904601</v>
      </c>
      <c r="DX263" s="75">
        <v>12.9983315890033</v>
      </c>
      <c r="DY263" s="75"/>
      <c r="DZ263" s="74"/>
    </row>
    <row r="264" spans="1:130" x14ac:dyDescent="0.3">
      <c r="A264" s="26">
        <v>242</v>
      </c>
      <c r="B264" s="26" t="s">
        <v>566</v>
      </c>
      <c r="C264" s="55">
        <v>91</v>
      </c>
      <c r="D264" s="26">
        <v>91</v>
      </c>
      <c r="E264" s="26">
        <v>91</v>
      </c>
      <c r="F264" s="26">
        <v>365</v>
      </c>
      <c r="G264" s="26">
        <v>45.275742209999997</v>
      </c>
      <c r="H264" s="26">
        <v>-89.564841189999996</v>
      </c>
      <c r="I264" s="26">
        <v>1</v>
      </c>
      <c r="J264" s="26" t="s">
        <v>1860</v>
      </c>
      <c r="K264" s="26">
        <v>18</v>
      </c>
      <c r="L264" s="26" t="s">
        <v>1860</v>
      </c>
      <c r="M264" s="26">
        <v>18</v>
      </c>
      <c r="N264" s="26">
        <v>6</v>
      </c>
      <c r="O264" s="26">
        <v>1</v>
      </c>
      <c r="P264" s="26">
        <v>0</v>
      </c>
      <c r="Q264" s="26">
        <v>1</v>
      </c>
      <c r="R264" s="26">
        <v>1</v>
      </c>
      <c r="S264" s="26">
        <v>2</v>
      </c>
      <c r="T264" s="26">
        <v>0</v>
      </c>
      <c r="U264" s="26">
        <v>0</v>
      </c>
      <c r="V264" s="136">
        <v>40430</v>
      </c>
      <c r="W264" s="55">
        <v>2010</v>
      </c>
      <c r="X264" s="26">
        <v>6</v>
      </c>
      <c r="Y264" s="188">
        <v>0.38979088499999998</v>
      </c>
      <c r="Z264" s="188">
        <v>22.805385356879999</v>
      </c>
      <c r="AA264" s="35">
        <v>53.875453431250001</v>
      </c>
      <c r="AB264" s="35">
        <v>89.666389600000002</v>
      </c>
      <c r="AC264" s="35">
        <v>163.627816</v>
      </c>
      <c r="AD264" s="210">
        <f t="shared" si="31"/>
        <v>0.8596782568130461</v>
      </c>
      <c r="AE264" s="210">
        <f t="shared" si="32"/>
        <v>0.50942103622032686</v>
      </c>
      <c r="AF264" s="210">
        <f t="shared" si="29"/>
        <v>0.60149843319987628</v>
      </c>
      <c r="AG264" s="210">
        <f t="shared" si="33"/>
        <v>1.9705977262332492</v>
      </c>
      <c r="AH264" s="107"/>
      <c r="AI264" s="226"/>
      <c r="AJ264" s="226"/>
      <c r="AK264" s="254"/>
      <c r="AL264" s="226"/>
      <c r="AM264" s="226"/>
      <c r="AN264" s="26"/>
      <c r="AO264" s="26"/>
      <c r="AP264" s="188">
        <v>177.51111109999999</v>
      </c>
      <c r="AQ264" s="188">
        <v>340.78888890000002</v>
      </c>
      <c r="AR264" s="35">
        <v>229.5</v>
      </c>
      <c r="AS264" s="35">
        <v>272.5</v>
      </c>
      <c r="AT264" s="26"/>
      <c r="AU264" s="107" t="s">
        <v>1843</v>
      </c>
      <c r="AV264" s="107" t="s">
        <v>1843</v>
      </c>
      <c r="AW264" s="107"/>
      <c r="AX264" s="107">
        <v>0</v>
      </c>
      <c r="AY264" s="107">
        <v>1</v>
      </c>
      <c r="AZ264" s="26">
        <v>0</v>
      </c>
      <c r="BA264" s="26">
        <v>1</v>
      </c>
      <c r="BB264" s="210">
        <v>18.844691999999998</v>
      </c>
      <c r="BC264" s="210">
        <v>15.3187</v>
      </c>
      <c r="BD264" s="210">
        <v>22.475714289999999</v>
      </c>
      <c r="BE264" s="210">
        <v>20.758653850000002</v>
      </c>
      <c r="BF264" s="210">
        <v>142.77000000000001</v>
      </c>
      <c r="BG264" s="210">
        <v>163.75</v>
      </c>
      <c r="BH264" s="210">
        <v>151.58040099999999</v>
      </c>
      <c r="BI264" s="210">
        <v>138.44283780000001</v>
      </c>
      <c r="BJ264" s="210">
        <v>172.01115179999999</v>
      </c>
      <c r="BK264" s="210">
        <v>167.0561471</v>
      </c>
      <c r="BL264" s="210">
        <v>10.07</v>
      </c>
      <c r="BM264" s="210">
        <v>5.73</v>
      </c>
      <c r="BN264" s="27">
        <v>9.11</v>
      </c>
      <c r="BO264" s="27">
        <v>7.73</v>
      </c>
      <c r="BP264" s="82">
        <v>8.19</v>
      </c>
      <c r="BQ264" s="82">
        <v>8.0108987500000008</v>
      </c>
      <c r="BR264" s="82">
        <v>8.02</v>
      </c>
      <c r="BS264" s="82">
        <v>17.239999999999998</v>
      </c>
      <c r="BT264" s="82">
        <v>4.72</v>
      </c>
      <c r="BU264" s="82">
        <v>2.19</v>
      </c>
      <c r="BV264" s="82">
        <v>8.1882311779999988</v>
      </c>
      <c r="BW264" s="82">
        <v>5.46</v>
      </c>
      <c r="BX264" s="82">
        <v>4.47</v>
      </c>
      <c r="BY264" s="82">
        <v>9.89</v>
      </c>
      <c r="BZ264" s="82">
        <v>3.55</v>
      </c>
      <c r="CA264" s="82">
        <v>7.35</v>
      </c>
      <c r="CB264" s="82">
        <v>0.11</v>
      </c>
      <c r="CC264" s="82">
        <v>2.3199999999999998</v>
      </c>
      <c r="CD264" s="82">
        <v>2.2400000000000002</v>
      </c>
      <c r="CE264" s="82">
        <v>0.04</v>
      </c>
      <c r="CF264" s="82">
        <v>0.17</v>
      </c>
      <c r="CG264" s="82">
        <v>1.05</v>
      </c>
      <c r="CH264" s="82">
        <v>0.92</v>
      </c>
      <c r="CI264" s="82">
        <v>0.06</v>
      </c>
      <c r="CJ264" s="82">
        <v>0.76460500099999995</v>
      </c>
      <c r="CK264" s="82">
        <v>5.5281645130000001</v>
      </c>
      <c r="CL264" s="82">
        <v>1.833060278</v>
      </c>
      <c r="CM264" s="82">
        <v>6.2401386000000003E-2</v>
      </c>
      <c r="CN264" s="82">
        <v>0.25</v>
      </c>
      <c r="CO264" s="82">
        <v>3.1</v>
      </c>
      <c r="CP264" s="82">
        <v>2</v>
      </c>
      <c r="CQ264" s="82">
        <v>0.11</v>
      </c>
      <c r="CR264" s="82">
        <v>952.91</v>
      </c>
      <c r="CS264" s="82">
        <v>1415.91</v>
      </c>
      <c r="CT264" s="82">
        <v>644.09</v>
      </c>
      <c r="CU264" s="82">
        <v>70.819999999999993</v>
      </c>
      <c r="CV264" s="82">
        <v>46847.29</v>
      </c>
      <c r="CW264" s="82"/>
      <c r="CX264" s="82">
        <v>46.12</v>
      </c>
      <c r="CY264" s="82"/>
      <c r="CZ264" s="82"/>
      <c r="DA264" s="82">
        <v>2.2200000000000002</v>
      </c>
      <c r="DB264" s="82">
        <v>2.56</v>
      </c>
      <c r="DC264" s="82"/>
      <c r="DD264" s="82">
        <v>2.17</v>
      </c>
      <c r="DE264" s="82"/>
      <c r="DF264" s="82"/>
      <c r="DG264" s="82">
        <v>22.02</v>
      </c>
      <c r="DH264" s="82">
        <v>19.29</v>
      </c>
      <c r="DI264" s="82"/>
      <c r="DJ264" s="82">
        <v>21.43</v>
      </c>
      <c r="DK264" s="82"/>
      <c r="DL264" s="82"/>
      <c r="DM264" s="82">
        <v>0.58333333300000001</v>
      </c>
      <c r="DN264" s="82">
        <v>8.3333333333333329E-2</v>
      </c>
      <c r="DO264" s="82">
        <v>0.66669999999999996</v>
      </c>
      <c r="DP264" s="166">
        <v>3</v>
      </c>
      <c r="DQ264" s="82">
        <v>185.53380000000001</v>
      </c>
      <c r="DR264" s="82">
        <v>274.6139</v>
      </c>
      <c r="DS264" s="82">
        <v>4.1969172193961404</v>
      </c>
      <c r="DT264" s="82">
        <v>3.74868133040607</v>
      </c>
      <c r="DU264" s="82">
        <v>1.21929265718699</v>
      </c>
      <c r="DV264" s="82">
        <v>3.0181283613101901</v>
      </c>
      <c r="DW264" s="82">
        <v>5.4162098765831397</v>
      </c>
      <c r="DX264" s="82">
        <v>6.7668096917162597</v>
      </c>
      <c r="DY264" s="82"/>
      <c r="DZ264" s="74"/>
    </row>
    <row r="265" spans="1:130" x14ac:dyDescent="0.3">
      <c r="A265" s="26">
        <v>555</v>
      </c>
      <c r="B265" s="26" t="s">
        <v>766</v>
      </c>
      <c r="C265" s="55">
        <v>91</v>
      </c>
      <c r="D265" s="26">
        <v>91</v>
      </c>
      <c r="E265" s="26">
        <v>91</v>
      </c>
      <c r="F265" s="26"/>
      <c r="G265" s="26">
        <v>45.275742209999997</v>
      </c>
      <c r="H265" s="26">
        <v>-89.564841189999996</v>
      </c>
      <c r="I265" s="26">
        <v>2</v>
      </c>
      <c r="J265" s="26" t="s">
        <v>1843</v>
      </c>
      <c r="K265" s="26">
        <v>23</v>
      </c>
      <c r="L265" s="26" t="s">
        <v>1843</v>
      </c>
      <c r="M265" s="26">
        <v>23</v>
      </c>
      <c r="N265" s="26">
        <v>6</v>
      </c>
      <c r="O265" s="26">
        <v>0</v>
      </c>
      <c r="P265" s="26">
        <v>0</v>
      </c>
      <c r="Q265" s="26">
        <v>0</v>
      </c>
      <c r="R265" s="26">
        <v>0</v>
      </c>
      <c r="S265" s="26">
        <v>2</v>
      </c>
      <c r="T265" s="26">
        <v>0</v>
      </c>
      <c r="U265" s="26">
        <v>0</v>
      </c>
      <c r="V265" s="136">
        <v>40430</v>
      </c>
      <c r="W265" s="55">
        <v>2010</v>
      </c>
      <c r="X265" s="26">
        <v>6</v>
      </c>
      <c r="Y265" s="188">
        <v>0.80146462399999996</v>
      </c>
      <c r="Z265" s="188">
        <v>25.156530643175401</v>
      </c>
      <c r="AA265" s="35">
        <v>71.904586949999995</v>
      </c>
      <c r="AB265" s="35">
        <v>134.208</v>
      </c>
      <c r="AC265" s="35">
        <v>240.12288000000001</v>
      </c>
      <c r="AD265" s="210">
        <f t="shared" ref="AD265:AD296" si="34">LN(AA265)-LN(Z265)</f>
        <v>1.0502225283782791</v>
      </c>
      <c r="AE265" s="210">
        <f t="shared" ref="AE265:AE296" si="35">LN(AB265)-LN(AA265)</f>
        <v>0.62405077634256312</v>
      </c>
      <c r="AF265" s="210">
        <f t="shared" si="29"/>
        <v>0.58175995703525896</v>
      </c>
      <c r="AG265" s="210">
        <f t="shared" si="33"/>
        <v>2.2560332617561012</v>
      </c>
      <c r="AH265" s="107"/>
      <c r="AI265" s="226"/>
      <c r="AJ265" s="226"/>
      <c r="AK265" s="254"/>
      <c r="AL265" s="226"/>
      <c r="AM265" s="226"/>
      <c r="AN265" s="26"/>
      <c r="AO265" s="26"/>
      <c r="AP265" s="188">
        <v>177.51111109999999</v>
      </c>
      <c r="AQ265" s="188">
        <v>340.78888890000002</v>
      </c>
      <c r="AR265" s="35">
        <v>219.8</v>
      </c>
      <c r="AS265" s="35">
        <v>272.5</v>
      </c>
      <c r="AT265" s="26"/>
      <c r="AU265" s="107" t="s">
        <v>1843</v>
      </c>
      <c r="AV265" s="107" t="s">
        <v>1843</v>
      </c>
      <c r="AW265" s="107"/>
      <c r="AX265" s="107" t="s">
        <v>5</v>
      </c>
      <c r="AY265" s="107"/>
      <c r="AZ265" s="26">
        <v>0</v>
      </c>
      <c r="BA265" s="26">
        <v>8</v>
      </c>
      <c r="BB265" s="210">
        <v>17.489411759999999</v>
      </c>
      <c r="BC265" s="210">
        <v>16.769375</v>
      </c>
      <c r="BD265" s="210">
        <v>25.251249999999999</v>
      </c>
      <c r="BE265" s="210">
        <v>22.861657139999998</v>
      </c>
      <c r="BF265" s="210">
        <v>134.80000000000001</v>
      </c>
      <c r="BG265" s="210">
        <v>167.57</v>
      </c>
      <c r="BH265" s="210">
        <v>151.81781050000001</v>
      </c>
      <c r="BI265" s="210">
        <v>132.18109559999999</v>
      </c>
      <c r="BJ265" s="210">
        <v>162.55079459999999</v>
      </c>
      <c r="BK265" s="210">
        <v>156.83222269999999</v>
      </c>
      <c r="BL265" s="210">
        <v>12.16</v>
      </c>
      <c r="BM265" s="210">
        <v>11.65</v>
      </c>
      <c r="BN265" s="27">
        <v>10.06</v>
      </c>
      <c r="BO265" s="27">
        <v>6.43</v>
      </c>
      <c r="BP265" s="82">
        <v>8.07</v>
      </c>
      <c r="BQ265" s="82">
        <v>4.1039525440000002</v>
      </c>
      <c r="BR265" s="82">
        <v>7.52</v>
      </c>
      <c r="BS265" s="82">
        <v>6.02</v>
      </c>
      <c r="BT265" s="82">
        <v>4.16</v>
      </c>
      <c r="BU265" s="82">
        <v>3.53</v>
      </c>
      <c r="BV265" s="82">
        <v>8.1434400199999999</v>
      </c>
      <c r="BW265" s="82">
        <v>4.5299999999999994</v>
      </c>
      <c r="BX265" s="82">
        <v>4.3899999999999997</v>
      </c>
      <c r="BY265" s="82">
        <v>3.96</v>
      </c>
      <c r="BZ265" s="82">
        <v>3.13</v>
      </c>
      <c r="CA265" s="82">
        <v>2.06</v>
      </c>
      <c r="CB265" s="82">
        <v>0.16</v>
      </c>
      <c r="CC265" s="82">
        <v>2.42</v>
      </c>
      <c r="CD265" s="82">
        <v>1.55</v>
      </c>
      <c r="CE265" s="82">
        <v>0.03</v>
      </c>
      <c r="CF265" s="82">
        <v>0.24</v>
      </c>
      <c r="CG265" s="82">
        <v>1.61</v>
      </c>
      <c r="CH265" s="82">
        <v>1.61</v>
      </c>
      <c r="CI265" s="82">
        <v>7.0000000000000007E-2</v>
      </c>
      <c r="CJ265" s="82">
        <v>0.75424130599999994</v>
      </c>
      <c r="CK265" s="82">
        <v>4.9897200269999997</v>
      </c>
      <c r="CL265" s="82">
        <v>2.333125393</v>
      </c>
      <c r="CM265" s="82">
        <v>6.6353293999999993E-2</v>
      </c>
      <c r="CN265" s="82">
        <v>0.24</v>
      </c>
      <c r="CO265" s="82">
        <v>2.46</v>
      </c>
      <c r="CP265" s="82">
        <v>1.73</v>
      </c>
      <c r="CQ265" s="82">
        <v>0.1</v>
      </c>
      <c r="CR265" s="82">
        <v>673.19</v>
      </c>
      <c r="CS265" s="82">
        <v>1605.75</v>
      </c>
      <c r="CT265" s="82">
        <v>269</v>
      </c>
      <c r="CU265" s="82">
        <v>108.41</v>
      </c>
      <c r="CV265" s="82">
        <v>73224.31</v>
      </c>
      <c r="CW265" s="82"/>
      <c r="CX265" s="82">
        <v>47.15</v>
      </c>
      <c r="CY265" s="82"/>
      <c r="CZ265" s="82"/>
      <c r="DA265" s="82">
        <v>2.34</v>
      </c>
      <c r="DB265" s="82">
        <v>2.48</v>
      </c>
      <c r="DC265" s="82"/>
      <c r="DD265" s="82">
        <v>2.39</v>
      </c>
      <c r="DE265" s="82"/>
      <c r="DF265" s="82"/>
      <c r="DG265" s="82">
        <v>20.63</v>
      </c>
      <c r="DH265" s="82">
        <v>19.47</v>
      </c>
      <c r="DI265" s="82"/>
      <c r="DJ265" s="82">
        <v>19.399999999999999</v>
      </c>
      <c r="DK265" s="82"/>
      <c r="DL265" s="82"/>
      <c r="DM265" s="82">
        <v>0.27272727299999999</v>
      </c>
      <c r="DN265" s="82">
        <v>0.58333333333333337</v>
      </c>
      <c r="DO265" s="82">
        <v>0.25</v>
      </c>
      <c r="DP265" s="166">
        <v>1</v>
      </c>
      <c r="DQ265" s="82">
        <v>202.8973</v>
      </c>
      <c r="DR265" s="82">
        <v>329.08690000000001</v>
      </c>
      <c r="DS265" s="82">
        <v>5.0980964261229698</v>
      </c>
      <c r="DT265" s="82">
        <v>2.1588218795704099</v>
      </c>
      <c r="DU265" s="82">
        <v>1.2991794370846701</v>
      </c>
      <c r="DV265" s="82">
        <v>4.1255364464522897</v>
      </c>
      <c r="DW265" s="82">
        <v>6.3972758632076401</v>
      </c>
      <c r="DX265" s="82">
        <v>6.2843583260226996</v>
      </c>
      <c r="DY265" s="82"/>
      <c r="DZ265" s="74"/>
    </row>
    <row r="266" spans="1:130" x14ac:dyDescent="0.3">
      <c r="A266" s="26">
        <v>1031</v>
      </c>
      <c r="B266" s="26" t="s">
        <v>1056</v>
      </c>
      <c r="C266" s="55">
        <v>91</v>
      </c>
      <c r="D266" s="26">
        <v>91</v>
      </c>
      <c r="E266" s="26">
        <v>91</v>
      </c>
      <c r="F266" s="26"/>
      <c r="G266" s="26">
        <v>45.275742209999997</v>
      </c>
      <c r="H266" s="26">
        <v>-89.564841189999996</v>
      </c>
      <c r="I266" s="26">
        <v>3</v>
      </c>
      <c r="J266" s="26" t="s">
        <v>1860</v>
      </c>
      <c r="K266" s="26">
        <v>23</v>
      </c>
      <c r="L266" s="26" t="s">
        <v>1860</v>
      </c>
      <c r="M266" s="26">
        <v>23</v>
      </c>
      <c r="N266" s="26">
        <v>6</v>
      </c>
      <c r="O266" s="26">
        <v>0</v>
      </c>
      <c r="P266" s="26">
        <v>0</v>
      </c>
      <c r="Q266" s="26">
        <v>0</v>
      </c>
      <c r="R266" s="26">
        <v>0</v>
      </c>
      <c r="S266" s="26">
        <v>2</v>
      </c>
      <c r="T266" s="26">
        <v>0</v>
      </c>
      <c r="U266" s="26">
        <v>0</v>
      </c>
      <c r="V266" s="136">
        <v>40430</v>
      </c>
      <c r="W266" s="55">
        <v>2010</v>
      </c>
      <c r="X266" s="26">
        <v>6</v>
      </c>
      <c r="Y266" s="188">
        <v>0.110607651</v>
      </c>
      <c r="Z266" s="188">
        <v>11.768572729952499</v>
      </c>
      <c r="AA266" s="35">
        <v>38.596340384000001</v>
      </c>
      <c r="AB266" s="35">
        <v>78.274448226000004</v>
      </c>
      <c r="AC266" s="35">
        <v>144.44345000000001</v>
      </c>
      <c r="AD266" s="210">
        <f t="shared" si="34"/>
        <v>1.1877248127378199</v>
      </c>
      <c r="AE266" s="210">
        <f t="shared" si="35"/>
        <v>0.70706375474334315</v>
      </c>
      <c r="AF266" s="210">
        <f t="shared" ref="AF266:AF329" si="36">LN(AC266)-LN(AB266)</f>
        <v>0.61266686345948962</v>
      </c>
      <c r="AG266" s="210">
        <f t="shared" ref="AG266:AG297" si="37">LN(AC266)-LN(Z266)</f>
        <v>2.5074554309406527</v>
      </c>
      <c r="AH266" s="107"/>
      <c r="AI266" s="226"/>
      <c r="AJ266" s="226"/>
      <c r="AK266" s="254"/>
      <c r="AL266" s="226"/>
      <c r="AM266" s="226"/>
      <c r="AN266" s="26"/>
      <c r="AO266" s="26"/>
      <c r="AP266" s="188">
        <v>194.2222222</v>
      </c>
      <c r="AQ266" s="188">
        <v>327.41111110000003</v>
      </c>
      <c r="AR266" s="35">
        <v>229.5</v>
      </c>
      <c r="AS266" s="35">
        <v>272.5</v>
      </c>
      <c r="AT266" s="26"/>
      <c r="AU266" s="107"/>
      <c r="AV266" s="107" t="s">
        <v>1843</v>
      </c>
      <c r="AW266" s="107"/>
      <c r="AX266" s="107" t="s">
        <v>5</v>
      </c>
      <c r="AY266" s="107"/>
      <c r="AZ266" s="26">
        <v>0</v>
      </c>
      <c r="BA266" s="26">
        <v>0</v>
      </c>
      <c r="BB266" s="210">
        <v>16.62611111</v>
      </c>
      <c r="BC266" s="210">
        <v>17.61364167</v>
      </c>
      <c r="BD266" s="210">
        <v>22.60916667</v>
      </c>
      <c r="BE266" s="210">
        <v>24.31966667</v>
      </c>
      <c r="BF266" s="210">
        <v>148.04</v>
      </c>
      <c r="BG266" s="210">
        <v>152.44</v>
      </c>
      <c r="BH266" s="210">
        <v>135.5573674</v>
      </c>
      <c r="BI266" s="210">
        <v>122.2179369</v>
      </c>
      <c r="BJ266" s="210">
        <v>150.41858400000001</v>
      </c>
      <c r="BK266" s="210">
        <v>142.13022939999999</v>
      </c>
      <c r="BL266" s="210">
        <v>13.74</v>
      </c>
      <c r="BM266" s="210">
        <v>10.37</v>
      </c>
      <c r="BN266" s="27">
        <v>11.39</v>
      </c>
      <c r="BO266" s="27">
        <v>9.7100000000000009</v>
      </c>
      <c r="BP266" s="82">
        <v>8.2799999999999994</v>
      </c>
      <c r="BQ266" s="82">
        <v>6.808336809</v>
      </c>
      <c r="BR266" s="82">
        <v>9.02</v>
      </c>
      <c r="BS266" s="82">
        <v>7.02</v>
      </c>
      <c r="BT266" s="82">
        <v>6.91</v>
      </c>
      <c r="BU266" s="82">
        <v>4.12</v>
      </c>
      <c r="BV266" s="82">
        <v>5.7946175150000006</v>
      </c>
      <c r="BW266" s="82">
        <v>3.8600000000000003</v>
      </c>
      <c r="BX266" s="82">
        <v>5.77</v>
      </c>
      <c r="BY266" s="82">
        <v>4.55</v>
      </c>
      <c r="BZ266" s="82">
        <v>3.25</v>
      </c>
      <c r="CA266" s="82">
        <v>2.4700000000000002</v>
      </c>
      <c r="CB266" s="82">
        <v>0.15</v>
      </c>
      <c r="CC266" s="82">
        <v>3.58</v>
      </c>
      <c r="CD266" s="82">
        <v>3.13</v>
      </c>
      <c r="CE266" s="82">
        <v>0.05</v>
      </c>
      <c r="CF266" s="82">
        <v>0.28999999999999998</v>
      </c>
      <c r="CG266" s="82">
        <v>1.9</v>
      </c>
      <c r="CH266" s="82">
        <v>1.85</v>
      </c>
      <c r="CI266" s="82">
        <v>0.08</v>
      </c>
      <c r="CJ266" s="82">
        <v>0.50011409799999995</v>
      </c>
      <c r="CK266" s="82">
        <v>4.0259754140000004</v>
      </c>
      <c r="CL266" s="82">
        <v>1.230921266</v>
      </c>
      <c r="CM266" s="82">
        <v>3.7606737000000001E-2</v>
      </c>
      <c r="CN266" s="82">
        <v>0.22</v>
      </c>
      <c r="CO266" s="82">
        <v>2.12</v>
      </c>
      <c r="CP266" s="82">
        <v>1.42</v>
      </c>
      <c r="CQ266" s="82">
        <v>0.1</v>
      </c>
      <c r="CR266" s="82">
        <v>380.09</v>
      </c>
      <c r="CS266" s="82">
        <v>2234.4899999999998</v>
      </c>
      <c r="CT266" s="82">
        <v>407.41</v>
      </c>
      <c r="CU266" s="82">
        <v>54.86</v>
      </c>
      <c r="CV266" s="82">
        <v>47713.57</v>
      </c>
      <c r="CW266" s="82"/>
      <c r="CX266" s="82">
        <v>48.24</v>
      </c>
      <c r="CY266" s="82"/>
      <c r="CZ266" s="82"/>
      <c r="DA266" s="82">
        <v>2.06</v>
      </c>
      <c r="DB266" s="82">
        <v>2.34</v>
      </c>
      <c r="DC266" s="82"/>
      <c r="DD266" s="82">
        <v>2.41</v>
      </c>
      <c r="DE266" s="82"/>
      <c r="DF266" s="82"/>
      <c r="DG266" s="82">
        <v>24.44</v>
      </c>
      <c r="DH266" s="82">
        <v>20.54</v>
      </c>
      <c r="DI266" s="82"/>
      <c r="DJ266" s="82">
        <v>19.149999999999999</v>
      </c>
      <c r="DK266" s="82"/>
      <c r="DL266" s="82"/>
      <c r="DM266" s="82">
        <v>0.63636363600000001</v>
      </c>
      <c r="DN266" s="82">
        <v>0.41666666666666669</v>
      </c>
      <c r="DO266" s="82">
        <v>0.16669999999999999</v>
      </c>
      <c r="DP266" s="166">
        <v>1</v>
      </c>
      <c r="DQ266" s="82">
        <v>213.03190000000001</v>
      </c>
      <c r="DR266" s="82">
        <v>307.59530000000001</v>
      </c>
      <c r="DS266" s="82">
        <v>3.0714648838976699</v>
      </c>
      <c r="DT266" s="82">
        <v>4.9394772937037699</v>
      </c>
      <c r="DU266" s="82">
        <v>1.3335561481637299</v>
      </c>
      <c r="DV266" s="82">
        <v>8.3566621466582909</v>
      </c>
      <c r="DW266" s="82">
        <v>4.4050210320613896</v>
      </c>
      <c r="DX266" s="82">
        <v>13.296139440362101</v>
      </c>
      <c r="DY266" s="82"/>
      <c r="DZ266" s="74"/>
    </row>
    <row r="267" spans="1:130" x14ac:dyDescent="0.3">
      <c r="A267" s="26">
        <v>1190</v>
      </c>
      <c r="B267" s="26" t="s">
        <v>462</v>
      </c>
      <c r="C267" s="55">
        <v>91</v>
      </c>
      <c r="D267" s="26">
        <v>91</v>
      </c>
      <c r="E267" s="26">
        <v>91</v>
      </c>
      <c r="F267" s="26"/>
      <c r="G267" s="26">
        <v>45.275742209999997</v>
      </c>
      <c r="H267" s="26">
        <v>-89.564841189999996</v>
      </c>
      <c r="I267" s="26">
        <v>4</v>
      </c>
      <c r="J267" s="26" t="s">
        <v>1851</v>
      </c>
      <c r="K267" s="26">
        <v>14</v>
      </c>
      <c r="L267" s="26" t="s">
        <v>1851</v>
      </c>
      <c r="M267" s="26">
        <v>14</v>
      </c>
      <c r="N267" s="26">
        <v>1</v>
      </c>
      <c r="O267" s="26">
        <v>0</v>
      </c>
      <c r="P267" s="26">
        <v>0</v>
      </c>
      <c r="Q267" s="26">
        <v>0</v>
      </c>
      <c r="R267" s="26">
        <v>0</v>
      </c>
      <c r="S267" s="26">
        <v>2</v>
      </c>
      <c r="T267" s="26">
        <v>0</v>
      </c>
      <c r="U267" s="26">
        <v>0</v>
      </c>
      <c r="V267" s="136">
        <v>40430</v>
      </c>
      <c r="W267" s="55">
        <v>2010</v>
      </c>
      <c r="X267" s="26">
        <v>6</v>
      </c>
      <c r="Y267" s="188">
        <v>0.107030187</v>
      </c>
      <c r="Z267" s="188">
        <v>6.306640619485</v>
      </c>
      <c r="AA267" s="35">
        <v>37.641829686344998</v>
      </c>
      <c r="AB267" s="35">
        <v>81.028450334824996</v>
      </c>
      <c r="AC267" s="35">
        <v>174.39725000000001</v>
      </c>
      <c r="AD267" s="210">
        <f t="shared" si="34"/>
        <v>1.7865127788493946</v>
      </c>
      <c r="AE267" s="210">
        <f t="shared" si="35"/>
        <v>0.76668440801042248</v>
      </c>
      <c r="AF267" s="210">
        <f t="shared" si="36"/>
        <v>0.76653541129782443</v>
      </c>
      <c r="AG267" s="210">
        <f t="shared" si="37"/>
        <v>3.3197325981576418</v>
      </c>
      <c r="AH267" s="107"/>
      <c r="AI267" s="226"/>
      <c r="AJ267" s="226"/>
      <c r="AK267" s="254"/>
      <c r="AL267" s="226"/>
      <c r="AM267" s="226"/>
      <c r="AN267" s="26"/>
      <c r="AO267" s="26"/>
      <c r="AP267" s="188">
        <v>184.75555560000001</v>
      </c>
      <c r="AQ267" s="188">
        <v>327.41111110000003</v>
      </c>
      <c r="AR267" s="35">
        <v>229.5</v>
      </c>
      <c r="AS267" s="35">
        <v>272.5</v>
      </c>
      <c r="AT267" s="26"/>
      <c r="AU267" s="107" t="s">
        <v>1843</v>
      </c>
      <c r="AV267" s="107" t="s">
        <v>1843</v>
      </c>
      <c r="AW267" s="107"/>
      <c r="AX267" s="107" t="s">
        <v>5</v>
      </c>
      <c r="AY267" s="107"/>
      <c r="AZ267" s="26">
        <v>0</v>
      </c>
      <c r="BA267" s="26">
        <v>2</v>
      </c>
      <c r="BB267" s="210">
        <v>16.7195</v>
      </c>
      <c r="BC267" s="210">
        <v>15.38461667</v>
      </c>
      <c r="BD267" s="210">
        <v>18.0425</v>
      </c>
      <c r="BE267" s="210">
        <v>20.191233329999999</v>
      </c>
      <c r="BF267" s="210">
        <v>126.25</v>
      </c>
      <c r="BG267" s="210">
        <v>141.85</v>
      </c>
      <c r="BH267" s="210">
        <v>140.0469071</v>
      </c>
      <c r="BI267" s="210">
        <v>124.1445767</v>
      </c>
      <c r="BJ267" s="210">
        <v>155.5220343</v>
      </c>
      <c r="BK267" s="210">
        <v>148.02956990000001</v>
      </c>
      <c r="BL267" s="210">
        <v>12.31</v>
      </c>
      <c r="BM267" s="210">
        <v>13.3</v>
      </c>
      <c r="BN267" s="27">
        <v>8.49</v>
      </c>
      <c r="BO267" s="27">
        <v>7.24</v>
      </c>
      <c r="BP267" s="82">
        <v>10.27</v>
      </c>
      <c r="BQ267" s="82">
        <v>8.8349179249999992</v>
      </c>
      <c r="BR267" s="82">
        <v>7.38</v>
      </c>
      <c r="BS267" s="82">
        <v>6.19</v>
      </c>
      <c r="BT267" s="82">
        <v>3.73</v>
      </c>
      <c r="BU267" s="82">
        <v>2.71</v>
      </c>
      <c r="BV267" s="82">
        <v>5.0028314030000001</v>
      </c>
      <c r="BW267" s="82">
        <v>3.69</v>
      </c>
      <c r="BX267" s="82">
        <v>4.5599999999999996</v>
      </c>
      <c r="BY267" s="82">
        <v>4.1100000000000003</v>
      </c>
      <c r="BZ267" s="82">
        <v>2.82</v>
      </c>
      <c r="CA267" s="82">
        <v>2.08</v>
      </c>
      <c r="CB267" s="82">
        <v>0.14000000000000001</v>
      </c>
      <c r="CC267" s="82">
        <v>2.09</v>
      </c>
      <c r="CD267" s="82">
        <v>1.47</v>
      </c>
      <c r="CE267" s="82">
        <v>0.03</v>
      </c>
      <c r="CF267" s="82">
        <v>0.19</v>
      </c>
      <c r="CG267" s="82">
        <v>1.39</v>
      </c>
      <c r="CH267" s="82">
        <v>1.08</v>
      </c>
      <c r="CI267" s="82">
        <v>0.05</v>
      </c>
      <c r="CJ267" s="82">
        <v>0.55454405900000003</v>
      </c>
      <c r="CK267" s="82">
        <v>3.4640697559999998</v>
      </c>
      <c r="CL267" s="82">
        <v>0.94844973899999996</v>
      </c>
      <c r="CM267" s="82">
        <v>3.5767848999999997E-2</v>
      </c>
      <c r="CN267" s="82">
        <v>0.23</v>
      </c>
      <c r="CO267" s="82">
        <v>2.14</v>
      </c>
      <c r="CP267" s="82">
        <v>1.23</v>
      </c>
      <c r="CQ267" s="82">
        <v>0.09</v>
      </c>
      <c r="CR267" s="82">
        <v>545.80999999999995</v>
      </c>
      <c r="CS267" s="82">
        <v>1937.85</v>
      </c>
      <c r="CT267" s="82">
        <v>340.81</v>
      </c>
      <c r="CU267" s="82">
        <v>88.24</v>
      </c>
      <c r="CV267" s="82">
        <v>36057.410000000003</v>
      </c>
      <c r="CW267" s="82"/>
      <c r="CX267" s="82">
        <v>46.63</v>
      </c>
      <c r="CY267" s="82"/>
      <c r="CZ267" s="82"/>
      <c r="DA267" s="82">
        <v>2.34</v>
      </c>
      <c r="DB267" s="82">
        <v>2.17</v>
      </c>
      <c r="DC267" s="82"/>
      <c r="DD267" s="82">
        <v>2.2400000000000002</v>
      </c>
      <c r="DE267" s="82"/>
      <c r="DF267" s="82"/>
      <c r="DG267" s="82">
        <v>21.28</v>
      </c>
      <c r="DH267" s="82">
        <v>22.42</v>
      </c>
      <c r="DI267" s="82"/>
      <c r="DJ267" s="82">
        <v>21.08</v>
      </c>
      <c r="DK267" s="82"/>
      <c r="DL267" s="82"/>
      <c r="DM267" s="82">
        <v>0.58333333300000001</v>
      </c>
      <c r="DN267" s="82">
        <v>0.58333333333333337</v>
      </c>
      <c r="DO267" s="82">
        <v>0.83330000000000004</v>
      </c>
      <c r="DP267" s="166">
        <v>1</v>
      </c>
      <c r="DQ267" s="82">
        <v>185.84399999999999</v>
      </c>
      <c r="DR267" s="82">
        <v>248.11519999999999</v>
      </c>
      <c r="DS267" s="82">
        <v>2.3351305395923498</v>
      </c>
      <c r="DT267" s="82">
        <v>2.7075326300041298</v>
      </c>
      <c r="DU267" s="82">
        <v>1.1509115171864599</v>
      </c>
      <c r="DV267" s="82">
        <v>4.1810014057986002</v>
      </c>
      <c r="DW267" s="82">
        <v>3.4860420567788002</v>
      </c>
      <c r="DX267" s="82">
        <v>6.8885340358027198</v>
      </c>
      <c r="DY267" s="82"/>
      <c r="DZ267" s="74"/>
    </row>
    <row r="268" spans="1:130" x14ac:dyDescent="0.3">
      <c r="A268" s="26">
        <v>2022</v>
      </c>
      <c r="B268" s="26" t="s">
        <v>1246</v>
      </c>
      <c r="C268" s="55">
        <v>91</v>
      </c>
      <c r="D268" s="26">
        <v>91</v>
      </c>
      <c r="E268" s="26">
        <v>91</v>
      </c>
      <c r="F268" s="26"/>
      <c r="G268" s="26">
        <v>45.275742209999997</v>
      </c>
      <c r="H268" s="26">
        <v>-89.564841189999996</v>
      </c>
      <c r="I268" s="26">
        <v>1</v>
      </c>
      <c r="J268" s="26" t="s">
        <v>1853</v>
      </c>
      <c r="K268" s="26">
        <v>21</v>
      </c>
      <c r="L268" s="26" t="s">
        <v>1853</v>
      </c>
      <c r="M268" s="26">
        <v>21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2</v>
      </c>
      <c r="T268" s="26">
        <v>0</v>
      </c>
      <c r="U268" s="26">
        <v>0</v>
      </c>
      <c r="V268" s="136">
        <v>40725</v>
      </c>
      <c r="W268" s="55">
        <v>2011</v>
      </c>
      <c r="X268" s="26">
        <v>5</v>
      </c>
      <c r="Y268" s="188">
        <v>0.40266210600000002</v>
      </c>
      <c r="Z268" s="188">
        <v>21.073112277465601</v>
      </c>
      <c r="AA268" s="35">
        <v>53.806534499999998</v>
      </c>
      <c r="AB268" s="35">
        <v>102.21163199999999</v>
      </c>
      <c r="AC268" s="35">
        <v>159.62248364999999</v>
      </c>
      <c r="AD268" s="210">
        <f t="shared" si="34"/>
        <v>0.93739699067435112</v>
      </c>
      <c r="AE268" s="210">
        <f t="shared" si="35"/>
        <v>0.64165056844003088</v>
      </c>
      <c r="AF268" s="210">
        <f t="shared" si="36"/>
        <v>0.44576606275374075</v>
      </c>
      <c r="AG268" s="210">
        <f t="shared" si="37"/>
        <v>2.0248136218681227</v>
      </c>
      <c r="AH268" s="107"/>
      <c r="AI268" s="226"/>
      <c r="AJ268" s="226"/>
      <c r="AK268" s="254"/>
      <c r="AL268" s="226" t="s">
        <v>2284</v>
      </c>
      <c r="AM268" s="226"/>
      <c r="AN268" s="26"/>
      <c r="AO268" s="26"/>
      <c r="AP268" s="188">
        <v>177.51111109999999</v>
      </c>
      <c r="AQ268" s="188">
        <v>340.78888890000002</v>
      </c>
      <c r="AR268" s="35">
        <v>229.5</v>
      </c>
      <c r="AS268" s="35">
        <v>244.1</v>
      </c>
      <c r="AT268" s="26" t="s">
        <v>1843</v>
      </c>
      <c r="AU268" s="107" t="s">
        <v>1843</v>
      </c>
      <c r="AV268" s="107" t="s">
        <v>1843</v>
      </c>
      <c r="AW268" s="107"/>
      <c r="AX268" s="107" t="s">
        <v>5</v>
      </c>
      <c r="AY268" s="107"/>
      <c r="AZ268" s="26">
        <v>4</v>
      </c>
      <c r="BA268" s="26">
        <v>20</v>
      </c>
      <c r="BB268" s="210">
        <v>17.170000000000002</v>
      </c>
      <c r="BC268" s="210">
        <v>16.035358330000001</v>
      </c>
      <c r="BD268" s="210">
        <v>20.532499999999999</v>
      </c>
      <c r="BE268" s="210">
        <v>25.922599999999999</v>
      </c>
      <c r="BF268" s="210">
        <v>132.94999999999999</v>
      </c>
      <c r="BG268" s="210">
        <v>132.03</v>
      </c>
      <c r="BH268" s="210">
        <v>123.6319124</v>
      </c>
      <c r="BI268" s="210">
        <v>118.21852920000001</v>
      </c>
      <c r="BJ268" s="210">
        <v>150.89105269999999</v>
      </c>
      <c r="BK268" s="210">
        <v>130.81211099999999</v>
      </c>
      <c r="BL268" s="210">
        <v>13.54</v>
      </c>
      <c r="BM268" s="210">
        <v>13.61</v>
      </c>
      <c r="BN268" s="27">
        <v>12.42</v>
      </c>
      <c r="BO268" s="27">
        <v>10.54</v>
      </c>
      <c r="BP268" s="82">
        <v>11.75</v>
      </c>
      <c r="BQ268" s="82">
        <v>7.6393271519999999</v>
      </c>
      <c r="BR268" s="82">
        <v>7.93</v>
      </c>
      <c r="BS268" s="82">
        <v>4.6500000000000004</v>
      </c>
      <c r="BT268" s="82">
        <v>3.42</v>
      </c>
      <c r="BU268" s="82">
        <v>3.62</v>
      </c>
      <c r="BV268" s="82">
        <v>4.8279407000000001</v>
      </c>
      <c r="BW268" s="82">
        <v>3.4800000000000004</v>
      </c>
      <c r="BX268" s="82">
        <v>4.74</v>
      </c>
      <c r="BY268" s="82">
        <v>2.73</v>
      </c>
      <c r="BZ268" s="82">
        <v>3.19</v>
      </c>
      <c r="CA268" s="82">
        <v>1.92</v>
      </c>
      <c r="CB268" s="82">
        <v>0.11</v>
      </c>
      <c r="CC268" s="82">
        <v>1.68</v>
      </c>
      <c r="CD268" s="82">
        <v>1.59</v>
      </c>
      <c r="CE268" s="82">
        <v>0.03</v>
      </c>
      <c r="CF268" s="82">
        <v>0.23</v>
      </c>
      <c r="CG268" s="82">
        <v>1.51</v>
      </c>
      <c r="CH268" s="82">
        <v>1.82</v>
      </c>
      <c r="CI268" s="82">
        <v>0.06</v>
      </c>
      <c r="CJ268" s="82">
        <v>0.37237477000000002</v>
      </c>
      <c r="CK268" s="82">
        <v>3.4737343190000001</v>
      </c>
      <c r="CL268" s="82">
        <v>0.95174699399999996</v>
      </c>
      <c r="CM268" s="82">
        <v>3.0084617000000001E-2</v>
      </c>
      <c r="CN268" s="82">
        <v>0.22</v>
      </c>
      <c r="CO268" s="82">
        <v>1.96</v>
      </c>
      <c r="CP268" s="82">
        <v>1.22</v>
      </c>
      <c r="CQ268" s="82">
        <v>0.08</v>
      </c>
      <c r="CR268" s="82">
        <v>395.68</v>
      </c>
      <c r="CS268" s="82">
        <v>1362.24</v>
      </c>
      <c r="CT268" s="82">
        <v>190.41</v>
      </c>
      <c r="CU268" s="82">
        <v>64.95</v>
      </c>
      <c r="CV268" s="82">
        <v>25137.33</v>
      </c>
      <c r="CW268" s="82"/>
      <c r="CX268" s="82">
        <v>47.49</v>
      </c>
      <c r="CY268" s="82"/>
      <c r="CZ268" s="82"/>
      <c r="DA268" s="82">
        <v>1.97</v>
      </c>
      <c r="DB268" s="82">
        <v>2.19</v>
      </c>
      <c r="DC268" s="82"/>
      <c r="DD268" s="82">
        <v>2.0699999999999998</v>
      </c>
      <c r="DE268" s="82"/>
      <c r="DF268" s="82"/>
      <c r="DG268" s="82">
        <v>25.17</v>
      </c>
      <c r="DH268" s="82">
        <v>22.28</v>
      </c>
      <c r="DI268" s="82"/>
      <c r="DJ268" s="82">
        <v>23.35</v>
      </c>
      <c r="DK268" s="82"/>
      <c r="DL268" s="82"/>
      <c r="DM268" s="82" t="s">
        <v>5</v>
      </c>
      <c r="DN268" s="82">
        <v>0.25</v>
      </c>
      <c r="DO268" s="82">
        <v>0.66669999999999996</v>
      </c>
      <c r="DP268" s="166" t="s">
        <v>5</v>
      </c>
      <c r="DQ268" s="82">
        <v>194.54990000000001</v>
      </c>
      <c r="DR268" s="82">
        <v>313.97160000000002</v>
      </c>
      <c r="DS268" s="82">
        <v>3.8196884192692999</v>
      </c>
      <c r="DT268" s="82">
        <v>2.2732947820758298</v>
      </c>
      <c r="DU268" s="82">
        <v>1.90485834225564</v>
      </c>
      <c r="DV268" s="82">
        <v>3.04084828054512</v>
      </c>
      <c r="DW268" s="82">
        <v>5.7245467615249401</v>
      </c>
      <c r="DX268" s="82">
        <v>5.3141430626209498</v>
      </c>
      <c r="DY268" s="82"/>
      <c r="DZ268" s="74"/>
    </row>
    <row r="269" spans="1:130" x14ac:dyDescent="0.3">
      <c r="A269" s="17">
        <v>262</v>
      </c>
      <c r="B269" s="17" t="s">
        <v>960</v>
      </c>
      <c r="C269" s="56">
        <v>92.93</v>
      </c>
      <c r="D269" s="17">
        <v>92</v>
      </c>
      <c r="E269" s="17">
        <v>92</v>
      </c>
      <c r="F269" s="17"/>
      <c r="G269" s="17">
        <v>45.276026170000002</v>
      </c>
      <c r="H269" s="17">
        <v>-89.564841189999996</v>
      </c>
      <c r="I269" s="17">
        <v>1</v>
      </c>
      <c r="J269" s="17" t="s">
        <v>1852</v>
      </c>
      <c r="K269" s="17">
        <v>10</v>
      </c>
      <c r="L269" s="17" t="s">
        <v>1852</v>
      </c>
      <c r="M269" s="17">
        <v>10</v>
      </c>
      <c r="N269" s="17">
        <v>5</v>
      </c>
      <c r="O269" s="17">
        <v>0</v>
      </c>
      <c r="P269" s="17">
        <v>0</v>
      </c>
      <c r="Q269" s="17">
        <v>0</v>
      </c>
      <c r="R269" s="17">
        <v>0</v>
      </c>
      <c r="S269" s="17">
        <v>2</v>
      </c>
      <c r="T269" s="17">
        <v>0</v>
      </c>
      <c r="U269" s="17">
        <v>0</v>
      </c>
      <c r="V269" s="141">
        <v>40430</v>
      </c>
      <c r="W269" s="56">
        <v>2010</v>
      </c>
      <c r="X269" s="17">
        <v>6</v>
      </c>
      <c r="Y269" s="189">
        <v>1.4014384559999999</v>
      </c>
      <c r="Z269" s="189">
        <v>11.02974861483</v>
      </c>
      <c r="AA269" s="38">
        <v>27.34665219</v>
      </c>
      <c r="AB269" s="38">
        <v>60.08130774</v>
      </c>
      <c r="AC269" s="38">
        <v>97.07235</v>
      </c>
      <c r="AD269" s="211">
        <f t="shared" si="34"/>
        <v>0.90799807319421566</v>
      </c>
      <c r="AE269" s="211">
        <f t="shared" si="35"/>
        <v>0.78710465870344759</v>
      </c>
      <c r="AF269" s="211">
        <f t="shared" si="36"/>
        <v>0.47975780290110048</v>
      </c>
      <c r="AG269" s="211">
        <f t="shared" si="37"/>
        <v>2.1748605347987637</v>
      </c>
      <c r="AH269" s="108"/>
      <c r="AI269" s="231"/>
      <c r="AJ269" s="231" t="s">
        <v>1941</v>
      </c>
      <c r="AK269" s="255"/>
      <c r="AL269" s="231"/>
      <c r="AM269" s="231"/>
      <c r="AN269" s="17"/>
      <c r="AO269" s="17"/>
      <c r="AP269" s="189">
        <v>151.01111109999999</v>
      </c>
      <c r="AQ269" s="189">
        <v>299.54444439999997</v>
      </c>
      <c r="AR269" s="38">
        <v>187.9</v>
      </c>
      <c r="AS269" s="38">
        <v>213.1</v>
      </c>
      <c r="AT269" s="17"/>
      <c r="AU269" s="108" t="s">
        <v>1844</v>
      </c>
      <c r="AV269" s="108" t="s">
        <v>1844</v>
      </c>
      <c r="AW269" s="108"/>
      <c r="AX269" s="108" t="s">
        <v>5</v>
      </c>
      <c r="AY269" s="108"/>
      <c r="AZ269" s="17">
        <v>0</v>
      </c>
      <c r="BA269" s="17">
        <v>2</v>
      </c>
      <c r="BB269" s="211">
        <v>13.7942266</v>
      </c>
      <c r="BC269" s="211">
        <v>10.84026667</v>
      </c>
      <c r="BD269" s="211">
        <v>18.529375000000002</v>
      </c>
      <c r="BE269" s="211">
        <v>20.108272729999999</v>
      </c>
      <c r="BF269" s="211">
        <v>121.55</v>
      </c>
      <c r="BG269" s="211">
        <v>140.91</v>
      </c>
      <c r="BH269" s="211">
        <v>133.5291283</v>
      </c>
      <c r="BI269" s="211">
        <v>120.0472499</v>
      </c>
      <c r="BJ269" s="211">
        <v>149.00985120000001</v>
      </c>
      <c r="BK269" s="211">
        <v>134.0795296</v>
      </c>
      <c r="BL269" s="211">
        <v>21.96</v>
      </c>
      <c r="BM269" s="211">
        <v>17.25</v>
      </c>
      <c r="BN269" s="18">
        <v>11</v>
      </c>
      <c r="BO269" s="18">
        <v>9.09</v>
      </c>
      <c r="BP269" s="84">
        <v>13.07</v>
      </c>
      <c r="BQ269" s="84">
        <v>9.3646131950000004</v>
      </c>
      <c r="BR269" s="84">
        <v>7.09</v>
      </c>
      <c r="BS269" s="84">
        <v>6.67</v>
      </c>
      <c r="BT269" s="84">
        <v>3.68</v>
      </c>
      <c r="BU269" s="84">
        <v>4.6100000000000003</v>
      </c>
      <c r="BV269" s="84">
        <v>6.3434168639999999</v>
      </c>
      <c r="BW269" s="84">
        <v>3.58</v>
      </c>
      <c r="BX269" s="84">
        <v>3.98</v>
      </c>
      <c r="BY269" s="84">
        <v>3.95</v>
      </c>
      <c r="BZ269" s="84">
        <v>3.11</v>
      </c>
      <c r="CA269" s="84">
        <v>2.72</v>
      </c>
      <c r="CB269" s="84">
        <v>0.14000000000000001</v>
      </c>
      <c r="CC269" s="84">
        <v>1.79</v>
      </c>
      <c r="CD269" s="84">
        <v>1.71</v>
      </c>
      <c r="CE269" s="84">
        <v>0.03</v>
      </c>
      <c r="CF269" s="84">
        <v>0.27</v>
      </c>
      <c r="CG269" s="84">
        <v>2.31</v>
      </c>
      <c r="CH269" s="84">
        <v>1.98</v>
      </c>
      <c r="CI269" s="84">
        <v>0.06</v>
      </c>
      <c r="CJ269" s="84">
        <v>0.41319990499999998</v>
      </c>
      <c r="CK269" s="84">
        <v>4.2986580280000002</v>
      </c>
      <c r="CL269" s="84">
        <v>1.590255722</v>
      </c>
      <c r="CM269" s="84">
        <v>4.1303209E-2</v>
      </c>
      <c r="CN269" s="84">
        <v>0.22</v>
      </c>
      <c r="CO269" s="84">
        <v>1.91</v>
      </c>
      <c r="CP269" s="84">
        <v>1.36</v>
      </c>
      <c r="CQ269" s="84">
        <v>0.09</v>
      </c>
      <c r="CR269" s="84">
        <v>1355.8</v>
      </c>
      <c r="CS269" s="84">
        <v>1100.9000000000001</v>
      </c>
      <c r="CT269" s="84">
        <v>322.01</v>
      </c>
      <c r="CU269" s="84">
        <v>50.69</v>
      </c>
      <c r="CV269" s="84">
        <v>104110.76</v>
      </c>
      <c r="CW269" s="84"/>
      <c r="CX269" s="84">
        <v>46.86</v>
      </c>
      <c r="CY269" s="84"/>
      <c r="CZ269" s="84"/>
      <c r="DA269" s="84">
        <v>2</v>
      </c>
      <c r="DB269" s="84">
        <v>2.62</v>
      </c>
      <c r="DC269" s="84"/>
      <c r="DD269" s="84">
        <v>2.14</v>
      </c>
      <c r="DE269" s="84"/>
      <c r="DF269" s="84"/>
      <c r="DG269" s="84">
        <v>25.61</v>
      </c>
      <c r="DH269" s="84">
        <v>18.59</v>
      </c>
      <c r="DI269" s="84"/>
      <c r="DJ269" s="84">
        <v>22.17</v>
      </c>
      <c r="DK269" s="84"/>
      <c r="DL269" s="84"/>
      <c r="DM269" s="84">
        <v>7.6923077000000006E-2</v>
      </c>
      <c r="DN269" s="84">
        <v>1.1666666666666667</v>
      </c>
      <c r="DO269" s="84">
        <v>0.36359999999999998</v>
      </c>
      <c r="DP269" s="167">
        <v>1</v>
      </c>
      <c r="DQ269" s="84">
        <v>133.821</v>
      </c>
      <c r="DR269" s="84">
        <v>222.7045</v>
      </c>
      <c r="DS269" s="84">
        <v>6.7047772771089704</v>
      </c>
      <c r="DT269" s="84">
        <v>5.1983682413242702</v>
      </c>
      <c r="DU269" s="84">
        <v>3.00819751757945</v>
      </c>
      <c r="DV269" s="84">
        <v>2.42199865741375</v>
      </c>
      <c r="DW269" s="84">
        <v>9.7129747946884297</v>
      </c>
      <c r="DX269" s="84">
        <v>7.62036689873801</v>
      </c>
      <c r="DY269" s="84"/>
      <c r="DZ269" s="74"/>
    </row>
    <row r="270" spans="1:130" x14ac:dyDescent="0.3">
      <c r="A270" s="17">
        <v>569</v>
      </c>
      <c r="B270" s="17" t="s">
        <v>930</v>
      </c>
      <c r="C270" s="56">
        <v>92.93</v>
      </c>
      <c r="D270" s="17">
        <v>92</v>
      </c>
      <c r="E270" s="17">
        <v>92</v>
      </c>
      <c r="F270" s="17"/>
      <c r="G270" s="17">
        <v>45.276026170000002</v>
      </c>
      <c r="H270" s="17">
        <v>-89.564841189999996</v>
      </c>
      <c r="I270" s="17">
        <v>2</v>
      </c>
      <c r="J270" s="17" t="s">
        <v>1857</v>
      </c>
      <c r="K270" s="17">
        <v>9</v>
      </c>
      <c r="L270" s="17" t="s">
        <v>1857</v>
      </c>
      <c r="M270" s="17">
        <v>9</v>
      </c>
      <c r="N270" s="17">
        <v>7</v>
      </c>
      <c r="O270" s="17">
        <v>0</v>
      </c>
      <c r="P270" s="17">
        <v>0</v>
      </c>
      <c r="Q270" s="17">
        <v>0</v>
      </c>
      <c r="R270" s="17">
        <v>0</v>
      </c>
      <c r="S270" s="17">
        <v>2</v>
      </c>
      <c r="T270" s="17">
        <v>0</v>
      </c>
      <c r="U270" s="17">
        <v>0</v>
      </c>
      <c r="V270" s="141">
        <v>41131</v>
      </c>
      <c r="W270" s="56">
        <v>2012</v>
      </c>
      <c r="X270" s="17">
        <v>4</v>
      </c>
      <c r="Y270" s="189">
        <v>0.106399225</v>
      </c>
      <c r="Z270" s="189">
        <v>2.3375488528583999</v>
      </c>
      <c r="AA270" s="38">
        <v>11.176299212</v>
      </c>
      <c r="AB270" s="38">
        <v>28.370899028</v>
      </c>
      <c r="AC270" s="38">
        <v>55.75808</v>
      </c>
      <c r="AD270" s="211">
        <f t="shared" si="34"/>
        <v>1.5646925127426723</v>
      </c>
      <c r="AE270" s="211">
        <f t="shared" si="35"/>
        <v>0.9315685433853127</v>
      </c>
      <c r="AF270" s="211">
        <f t="shared" si="36"/>
        <v>0.67565839486505697</v>
      </c>
      <c r="AG270" s="211">
        <f t="shared" si="37"/>
        <v>3.171919450993042</v>
      </c>
      <c r="AH270" s="108"/>
      <c r="AI270" s="231"/>
      <c r="AJ270" s="231"/>
      <c r="AK270" s="255"/>
      <c r="AL270" s="231"/>
      <c r="AM270" s="231"/>
      <c r="AN270" s="17"/>
      <c r="AO270" s="17"/>
      <c r="AP270" s="189">
        <v>151.01111109999999</v>
      </c>
      <c r="AQ270" s="189">
        <v>299.54444439999997</v>
      </c>
      <c r="AR270" s="38">
        <v>207.5</v>
      </c>
      <c r="AS270" s="38">
        <v>222.9</v>
      </c>
      <c r="AT270" s="17"/>
      <c r="AU270" s="108"/>
      <c r="AV270" s="108" t="s">
        <v>1844</v>
      </c>
      <c r="AW270" s="108"/>
      <c r="AX270" s="108" t="s">
        <v>5</v>
      </c>
      <c r="AY270" s="108"/>
      <c r="AZ270" s="17">
        <v>0</v>
      </c>
      <c r="BA270" s="17">
        <v>0</v>
      </c>
      <c r="BB270" s="211">
        <v>15.021333329999999</v>
      </c>
      <c r="BC270" s="211">
        <v>10.40025</v>
      </c>
      <c r="BD270" s="211">
        <v>15.744999999999999</v>
      </c>
      <c r="BE270" s="211">
        <v>12.488256249999999</v>
      </c>
      <c r="BF270" s="211">
        <v>130.51</v>
      </c>
      <c r="BG270" s="211">
        <v>143.33000000000001</v>
      </c>
      <c r="BH270" s="211">
        <v>137.42376189999999</v>
      </c>
      <c r="BI270" s="211">
        <v>138.178698</v>
      </c>
      <c r="BJ270" s="211">
        <v>153.25465389999999</v>
      </c>
      <c r="BK270" s="211">
        <v>139.26129080000001</v>
      </c>
      <c r="BL270" s="211">
        <v>23.03</v>
      </c>
      <c r="BM270" s="211">
        <v>18.559999999999999</v>
      </c>
      <c r="BN270" s="18">
        <v>10.85</v>
      </c>
      <c r="BO270" s="18">
        <v>7.98</v>
      </c>
      <c r="BP270" s="84">
        <v>11.78</v>
      </c>
      <c r="BQ270" s="84">
        <v>6.9523875359999998</v>
      </c>
      <c r="BR270" s="84">
        <v>8.74</v>
      </c>
      <c r="BS270" s="84">
        <v>5.73</v>
      </c>
      <c r="BT270" s="84">
        <v>4.74</v>
      </c>
      <c r="BU270" s="84">
        <v>5.2</v>
      </c>
      <c r="BV270" s="84">
        <v>5.2287305179999999</v>
      </c>
      <c r="BW270" s="84">
        <v>2.97</v>
      </c>
      <c r="BX270" s="84">
        <v>5.14</v>
      </c>
      <c r="BY270" s="84">
        <v>3.84</v>
      </c>
      <c r="BZ270" s="84">
        <v>3.6</v>
      </c>
      <c r="CA270" s="84">
        <v>1.89</v>
      </c>
      <c r="CB270" s="84">
        <v>0.14000000000000001</v>
      </c>
      <c r="CC270" s="84">
        <v>2.5</v>
      </c>
      <c r="CD270" s="84">
        <v>2.0499999999999998</v>
      </c>
      <c r="CE270" s="84">
        <v>0.05</v>
      </c>
      <c r="CF270" s="84">
        <v>0.22</v>
      </c>
      <c r="CG270" s="84">
        <v>2.33</v>
      </c>
      <c r="CH270" s="84">
        <v>2.56</v>
      </c>
      <c r="CI270" s="84">
        <v>0.1</v>
      </c>
      <c r="CJ270" s="84">
        <v>0.37587625299999999</v>
      </c>
      <c r="CK270" s="84">
        <v>3.6866429630000002</v>
      </c>
      <c r="CL270" s="84">
        <v>1.1331857139999999</v>
      </c>
      <c r="CM270" s="84">
        <v>3.3025588000000002E-2</v>
      </c>
      <c r="CN270" s="84">
        <v>0.18</v>
      </c>
      <c r="CO270" s="84">
        <v>1.6</v>
      </c>
      <c r="CP270" s="84">
        <v>1.1100000000000001</v>
      </c>
      <c r="CQ270" s="84">
        <v>0.08</v>
      </c>
      <c r="CR270" s="84">
        <v>1610.22</v>
      </c>
      <c r="CS270" s="84">
        <v>626.91</v>
      </c>
      <c r="CT270" s="84">
        <v>128.53</v>
      </c>
      <c r="CU270" s="84">
        <v>49.28</v>
      </c>
      <c r="CV270" s="84">
        <v>140059.32999999999</v>
      </c>
      <c r="CW270" s="84"/>
      <c r="CX270" s="84">
        <v>46.98</v>
      </c>
      <c r="CY270" s="84"/>
      <c r="CZ270" s="84"/>
      <c r="DA270" s="84">
        <v>2.0299999999999998</v>
      </c>
      <c r="DB270" s="84">
        <v>2.5099999999999998</v>
      </c>
      <c r="DC270" s="84"/>
      <c r="DD270" s="84">
        <v>2.13</v>
      </c>
      <c r="DE270" s="84"/>
      <c r="DF270" s="84"/>
      <c r="DG270" s="84">
        <v>25.4</v>
      </c>
      <c r="DH270" s="84">
        <v>19.559999999999999</v>
      </c>
      <c r="DI270" s="84"/>
      <c r="DJ270" s="84">
        <v>22.55</v>
      </c>
      <c r="DK270" s="84"/>
      <c r="DL270" s="84"/>
      <c r="DM270" s="84">
        <v>0.41666666699999999</v>
      </c>
      <c r="DN270" s="84">
        <v>0.33333333333333331</v>
      </c>
      <c r="DO270" s="84">
        <v>0.41670000000000001</v>
      </c>
      <c r="DP270" s="167">
        <v>16</v>
      </c>
      <c r="DQ270" s="84">
        <v>125.2555</v>
      </c>
      <c r="DR270" s="84">
        <v>201.2045</v>
      </c>
      <c r="DS270" s="84">
        <v>2.5129435433973</v>
      </c>
      <c r="DT270" s="84">
        <v>6.5878248249914897</v>
      </c>
      <c r="DU270" s="84">
        <v>0.76747128868592596</v>
      </c>
      <c r="DV270" s="84">
        <v>2.32276117084856</v>
      </c>
      <c r="DW270" s="84">
        <v>3.28041483208322</v>
      </c>
      <c r="DX270" s="84">
        <v>8.9105859958400497</v>
      </c>
      <c r="DY270" s="84"/>
      <c r="DZ270" s="74"/>
    </row>
    <row r="271" spans="1:130" x14ac:dyDescent="0.3">
      <c r="A271" s="17">
        <v>870</v>
      </c>
      <c r="B271" s="17" t="s">
        <v>843</v>
      </c>
      <c r="C271" s="56">
        <v>92.93</v>
      </c>
      <c r="D271" s="17">
        <v>93</v>
      </c>
      <c r="E271" s="17">
        <v>93</v>
      </c>
      <c r="F271" s="17">
        <v>531</v>
      </c>
      <c r="G271" s="17">
        <v>45.276310879999997</v>
      </c>
      <c r="H271" s="17">
        <v>-89.564841189999996</v>
      </c>
      <c r="I271" s="17">
        <v>3</v>
      </c>
      <c r="J271" s="17" t="s">
        <v>1856</v>
      </c>
      <c r="K271" s="17">
        <v>2</v>
      </c>
      <c r="L271" s="17" t="s">
        <v>1856</v>
      </c>
      <c r="M271" s="17">
        <v>2</v>
      </c>
      <c r="N271" s="17">
        <v>4</v>
      </c>
      <c r="O271" s="17">
        <v>1</v>
      </c>
      <c r="P271" s="17">
        <v>0</v>
      </c>
      <c r="Q271" s="17">
        <v>1</v>
      </c>
      <c r="R271" s="17">
        <v>1</v>
      </c>
      <c r="S271" s="17">
        <v>2</v>
      </c>
      <c r="T271" s="17">
        <v>0</v>
      </c>
      <c r="U271" s="17">
        <v>0</v>
      </c>
      <c r="V271" s="141">
        <v>40430</v>
      </c>
      <c r="W271" s="56">
        <v>2010</v>
      </c>
      <c r="X271" s="17">
        <v>6</v>
      </c>
      <c r="Y271" s="189">
        <v>0.15189541200000001</v>
      </c>
      <c r="Z271" s="189">
        <v>6.1938361962500004</v>
      </c>
      <c r="AA271" s="38">
        <v>22.596506496</v>
      </c>
      <c r="AB271" s="38">
        <v>45.841920000000002</v>
      </c>
      <c r="AC271" s="38">
        <v>92.717460000000003</v>
      </c>
      <c r="AD271" s="211">
        <f t="shared" si="34"/>
        <v>1.294240678857365</v>
      </c>
      <c r="AE271" s="211">
        <f t="shared" si="35"/>
        <v>0.70740364183955462</v>
      </c>
      <c r="AF271" s="211">
        <f t="shared" si="36"/>
        <v>0.70435784800473611</v>
      </c>
      <c r="AG271" s="211">
        <f t="shared" si="37"/>
        <v>2.706002168701656</v>
      </c>
      <c r="AH271" s="108"/>
      <c r="AI271" s="231"/>
      <c r="AJ271" s="231"/>
      <c r="AK271" s="255"/>
      <c r="AL271" s="231"/>
      <c r="AM271" s="231"/>
      <c r="AN271" s="17"/>
      <c r="AO271" s="17"/>
      <c r="AP271" s="189">
        <v>151.01111109999999</v>
      </c>
      <c r="AQ271" s="189">
        <v>281.95555560000003</v>
      </c>
      <c r="AR271" s="38">
        <v>207.5</v>
      </c>
      <c r="AS271" s="38">
        <v>204.7</v>
      </c>
      <c r="AT271" s="17"/>
      <c r="AU271" s="108"/>
      <c r="AV271" s="108" t="s">
        <v>1844</v>
      </c>
      <c r="AW271" s="108"/>
      <c r="AX271" s="108">
        <v>1</v>
      </c>
      <c r="AY271" s="108"/>
      <c r="AZ271" s="17">
        <v>0</v>
      </c>
      <c r="BA271" s="17">
        <v>0</v>
      </c>
      <c r="BB271" s="211">
        <v>15.36</v>
      </c>
      <c r="BC271" s="211">
        <v>12.43466667</v>
      </c>
      <c r="BD271" s="211">
        <v>16.405625000000001</v>
      </c>
      <c r="BE271" s="211">
        <v>17.54402778</v>
      </c>
      <c r="BF271" s="211">
        <v>135.83000000000001</v>
      </c>
      <c r="BG271" s="211">
        <v>132.85</v>
      </c>
      <c r="BH271" s="211">
        <v>142.972386</v>
      </c>
      <c r="BI271" s="211">
        <v>137.5262673</v>
      </c>
      <c r="BJ271" s="211">
        <v>170.68079850000001</v>
      </c>
      <c r="BK271" s="211">
        <v>162.119462</v>
      </c>
      <c r="BL271" s="211">
        <v>20.190000000000001</v>
      </c>
      <c r="BM271" s="211">
        <v>11</v>
      </c>
      <c r="BN271" s="18">
        <v>10.44</v>
      </c>
      <c r="BO271" s="18">
        <v>13.14</v>
      </c>
      <c r="BP271" s="84">
        <v>7.91</v>
      </c>
      <c r="BQ271" s="84">
        <v>7.5875859989999999</v>
      </c>
      <c r="BR271" s="84">
        <v>5.51</v>
      </c>
      <c r="BS271" s="84">
        <v>10.32</v>
      </c>
      <c r="BT271" s="84">
        <v>4.6100000000000003</v>
      </c>
      <c r="BU271" s="84">
        <v>5.05</v>
      </c>
      <c r="BV271" s="84">
        <v>5.4252284780000002</v>
      </c>
      <c r="BW271" s="84">
        <v>3.75</v>
      </c>
      <c r="BX271" s="84">
        <v>3.31</v>
      </c>
      <c r="BY271" s="84">
        <v>6.01</v>
      </c>
      <c r="BZ271" s="84">
        <v>2.2000000000000002</v>
      </c>
      <c r="CA271" s="84">
        <v>4.3099999999999996</v>
      </c>
      <c r="CB271" s="84">
        <v>0.17</v>
      </c>
      <c r="CC271" s="84">
        <v>2.31</v>
      </c>
      <c r="CD271" s="84">
        <v>2.08</v>
      </c>
      <c r="CE271" s="84">
        <v>0.05</v>
      </c>
      <c r="CF271" s="84">
        <v>0.31</v>
      </c>
      <c r="CG271" s="84">
        <v>2.2999999999999998</v>
      </c>
      <c r="CH271" s="84">
        <v>2.33</v>
      </c>
      <c r="CI271" s="84">
        <v>0.11</v>
      </c>
      <c r="CJ271" s="84">
        <v>0.65438260199999998</v>
      </c>
      <c r="CK271" s="84">
        <v>3.5948835240000001</v>
      </c>
      <c r="CL271" s="84">
        <v>1.1349099789999999</v>
      </c>
      <c r="CM271" s="84">
        <v>4.1052373000000003E-2</v>
      </c>
      <c r="CN271" s="84">
        <v>0.19</v>
      </c>
      <c r="CO271" s="84">
        <v>2.14</v>
      </c>
      <c r="CP271" s="84">
        <v>1.34</v>
      </c>
      <c r="CQ271" s="84">
        <v>0.08</v>
      </c>
      <c r="CR271" s="84">
        <v>985.77</v>
      </c>
      <c r="CS271" s="84">
        <v>2906.49</v>
      </c>
      <c r="CT271" s="84">
        <v>650.82000000000005</v>
      </c>
      <c r="CU271" s="84">
        <v>57.68</v>
      </c>
      <c r="CV271" s="84">
        <v>105777.25</v>
      </c>
      <c r="CW271" s="84"/>
      <c r="CX271" s="84">
        <v>47.13</v>
      </c>
      <c r="CY271" s="84"/>
      <c r="CZ271" s="84"/>
      <c r="DA271" s="84">
        <v>2.15</v>
      </c>
      <c r="DB271" s="84">
        <v>2.4300000000000002</v>
      </c>
      <c r="DC271" s="84"/>
      <c r="DD271" s="84">
        <v>2.09</v>
      </c>
      <c r="DE271" s="84"/>
      <c r="DF271" s="84"/>
      <c r="DG271" s="84">
        <v>24.04</v>
      </c>
      <c r="DH271" s="84">
        <v>20.32</v>
      </c>
      <c r="DI271" s="84"/>
      <c r="DJ271" s="84">
        <v>22.56</v>
      </c>
      <c r="DK271" s="84"/>
      <c r="DL271" s="84"/>
      <c r="DM271" s="84">
        <v>0.66666666699999999</v>
      </c>
      <c r="DN271" s="84">
        <v>0.5</v>
      </c>
      <c r="DO271" s="84">
        <v>0.41670000000000001</v>
      </c>
      <c r="DP271" s="167">
        <v>11</v>
      </c>
      <c r="DQ271" s="84">
        <v>151.02070000000001</v>
      </c>
      <c r="DR271" s="84">
        <v>319.62200000000001</v>
      </c>
      <c r="DS271" s="84">
        <v>2.6478489372648899</v>
      </c>
      <c r="DT271" s="84">
        <v>4.4189386212463502</v>
      </c>
      <c r="DU271" s="84">
        <v>1.67897513387238</v>
      </c>
      <c r="DV271" s="84">
        <v>3.2988968218708301</v>
      </c>
      <c r="DW271" s="84">
        <v>4.3268240711372696</v>
      </c>
      <c r="DX271" s="84">
        <v>7.7178354431171803</v>
      </c>
      <c r="DY271" s="84"/>
      <c r="DZ271" s="74"/>
    </row>
    <row r="272" spans="1:130" x14ac:dyDescent="0.3">
      <c r="A272" s="17">
        <v>1007</v>
      </c>
      <c r="B272" s="17" t="s">
        <v>1363</v>
      </c>
      <c r="C272" s="56">
        <v>92.93</v>
      </c>
      <c r="D272" s="17">
        <v>92</v>
      </c>
      <c r="E272" s="17">
        <v>92</v>
      </c>
      <c r="F272" s="17">
        <v>531</v>
      </c>
      <c r="G272" s="17">
        <v>45.276026170000002</v>
      </c>
      <c r="H272" s="17">
        <v>-89.564841189999996</v>
      </c>
      <c r="I272" s="17">
        <v>3</v>
      </c>
      <c r="J272" s="17" t="s">
        <v>1848</v>
      </c>
      <c r="K272" s="17">
        <v>27</v>
      </c>
      <c r="L272" s="17" t="s">
        <v>1848</v>
      </c>
      <c r="M272" s="17">
        <v>27</v>
      </c>
      <c r="N272" s="17">
        <v>7</v>
      </c>
      <c r="O272" s="17">
        <v>1</v>
      </c>
      <c r="P272" s="17">
        <v>0</v>
      </c>
      <c r="Q272" s="17">
        <v>1</v>
      </c>
      <c r="R272" s="17">
        <v>1</v>
      </c>
      <c r="S272" s="17">
        <v>2</v>
      </c>
      <c r="T272" s="17">
        <v>0</v>
      </c>
      <c r="U272" s="17">
        <v>0</v>
      </c>
      <c r="V272" s="141">
        <v>40430</v>
      </c>
      <c r="W272" s="56">
        <v>2010</v>
      </c>
      <c r="X272" s="17">
        <v>6</v>
      </c>
      <c r="Y272" s="189">
        <v>6.4414440000000003E-2</v>
      </c>
      <c r="Z272" s="189">
        <v>4.5225026466199996</v>
      </c>
      <c r="AA272" s="38">
        <v>19.594713599999999</v>
      </c>
      <c r="AB272" s="38">
        <v>47.905416000000002</v>
      </c>
      <c r="AC272" s="38">
        <v>73.814025599999994</v>
      </c>
      <c r="AD272" s="211">
        <f t="shared" si="34"/>
        <v>1.4661942920724569</v>
      </c>
      <c r="AE272" s="211">
        <f t="shared" si="35"/>
        <v>0.89396875134727427</v>
      </c>
      <c r="AF272" s="211">
        <f t="shared" si="36"/>
        <v>0.4323201954113407</v>
      </c>
      <c r="AG272" s="211">
        <f t="shared" si="37"/>
        <v>2.7924832388310721</v>
      </c>
      <c r="AH272" s="108"/>
      <c r="AI272" s="231"/>
      <c r="AJ272" s="231"/>
      <c r="AK272" s="255"/>
      <c r="AL272" s="231"/>
      <c r="AM272" s="231"/>
      <c r="AN272" s="17"/>
      <c r="AO272" s="17"/>
      <c r="AP272" s="189">
        <v>157.1444444</v>
      </c>
      <c r="AQ272" s="189">
        <v>293.38888889999998</v>
      </c>
      <c r="AR272" s="38">
        <v>157.5</v>
      </c>
      <c r="AS272" s="38">
        <v>222.9</v>
      </c>
      <c r="AT272" s="17"/>
      <c r="AU272" s="108"/>
      <c r="AV272" s="108" t="s">
        <v>1844</v>
      </c>
      <c r="AW272" s="108"/>
      <c r="AX272" s="108">
        <v>1</v>
      </c>
      <c r="AY272" s="108"/>
      <c r="AZ272" s="17">
        <v>0</v>
      </c>
      <c r="BA272" s="17">
        <v>0</v>
      </c>
      <c r="BB272" s="211">
        <v>14.5815</v>
      </c>
      <c r="BC272" s="211">
        <v>14.231949999999999</v>
      </c>
      <c r="BD272" s="211">
        <v>18.04</v>
      </c>
      <c r="BE272" s="211">
        <v>16.990858329999998</v>
      </c>
      <c r="BF272" s="211">
        <v>144.71</v>
      </c>
      <c r="BG272" s="211">
        <v>138.99</v>
      </c>
      <c r="BH272" s="211">
        <v>137.7237308</v>
      </c>
      <c r="BI272" s="211">
        <v>127.1371994</v>
      </c>
      <c r="BJ272" s="211">
        <v>147.73262360000001</v>
      </c>
      <c r="BK272" s="211">
        <v>143.03072610000001</v>
      </c>
      <c r="BL272" s="211">
        <v>16.41</v>
      </c>
      <c r="BM272" s="211">
        <v>15.17</v>
      </c>
      <c r="BN272" s="18">
        <v>12.99</v>
      </c>
      <c r="BO272" s="18">
        <v>11.27</v>
      </c>
      <c r="BP272" s="84">
        <v>10.27</v>
      </c>
      <c r="BQ272" s="84">
        <v>10.093195100000001</v>
      </c>
      <c r="BR272" s="84">
        <v>6.6</v>
      </c>
      <c r="BS272" s="84">
        <v>8.1</v>
      </c>
      <c r="BT272" s="84">
        <v>5.34</v>
      </c>
      <c r="BU272" s="84">
        <v>3.23</v>
      </c>
      <c r="BV272" s="84">
        <v>5.8318391150000002</v>
      </c>
      <c r="BW272" s="84">
        <v>3.7199999999999998</v>
      </c>
      <c r="BX272" s="84">
        <v>3.55</v>
      </c>
      <c r="BY272" s="84">
        <v>4.88</v>
      </c>
      <c r="BZ272" s="84">
        <v>3.05</v>
      </c>
      <c r="CA272" s="84">
        <v>3.22</v>
      </c>
      <c r="CB272" s="84">
        <v>0.15</v>
      </c>
      <c r="CC272" s="84">
        <v>2.67</v>
      </c>
      <c r="CD272" s="84">
        <v>2.48</v>
      </c>
      <c r="CE272" s="84">
        <v>0.04</v>
      </c>
      <c r="CF272" s="84">
        <v>0.22</v>
      </c>
      <c r="CG272" s="84">
        <v>1.49</v>
      </c>
      <c r="CH272" s="84">
        <v>1.44</v>
      </c>
      <c r="CI272" s="84">
        <v>7.0000000000000007E-2</v>
      </c>
      <c r="CJ272" s="84">
        <v>0.49408514999999997</v>
      </c>
      <c r="CK272" s="84">
        <v>4.017517776</v>
      </c>
      <c r="CL272" s="84">
        <v>1.2802201499999999</v>
      </c>
      <c r="CM272" s="84">
        <v>4.0016039000000003E-2</v>
      </c>
      <c r="CN272" s="84">
        <v>0.16</v>
      </c>
      <c r="CO272" s="84">
        <v>2.09</v>
      </c>
      <c r="CP272" s="84">
        <v>1.38</v>
      </c>
      <c r="CQ272" s="84">
        <v>0.09</v>
      </c>
      <c r="CR272" s="84">
        <v>543.26</v>
      </c>
      <c r="CS272" s="84">
        <v>1688.44</v>
      </c>
      <c r="CT272" s="84">
        <v>428.12</v>
      </c>
      <c r="CU272" s="84">
        <v>39.659999999999997</v>
      </c>
      <c r="CV272" s="84">
        <v>85469.63</v>
      </c>
      <c r="CW272" s="84"/>
      <c r="CX272" s="84">
        <v>48.22</v>
      </c>
      <c r="CY272" s="84"/>
      <c r="CZ272" s="84"/>
      <c r="DA272" s="84">
        <v>2.27</v>
      </c>
      <c r="DB272" s="84">
        <v>2.4</v>
      </c>
      <c r="DC272" s="84"/>
      <c r="DD272" s="84">
        <v>2.0499999999999998</v>
      </c>
      <c r="DE272" s="84"/>
      <c r="DF272" s="84"/>
      <c r="DG272" s="84">
        <v>22.43</v>
      </c>
      <c r="DH272" s="84">
        <v>20.22</v>
      </c>
      <c r="DI272" s="84"/>
      <c r="DJ272" s="84">
        <v>23.75</v>
      </c>
      <c r="DK272" s="84"/>
      <c r="DL272" s="84"/>
      <c r="DM272" s="84">
        <v>0.75</v>
      </c>
      <c r="DN272" s="84">
        <v>0.91666666666666663</v>
      </c>
      <c r="DO272" s="84">
        <v>0.16669999999999999</v>
      </c>
      <c r="DP272" s="167">
        <v>2</v>
      </c>
      <c r="DQ272" s="84">
        <v>173.70009999999999</v>
      </c>
      <c r="DR272" s="84">
        <v>204.62819999999999</v>
      </c>
      <c r="DS272" s="84">
        <v>2.3428311209953199</v>
      </c>
      <c r="DT272" s="84">
        <v>2.69840618253007</v>
      </c>
      <c r="DU272" s="84">
        <v>2.2383982507782099</v>
      </c>
      <c r="DV272" s="84">
        <v>1.59288895665407</v>
      </c>
      <c r="DW272" s="84">
        <v>4.5812293717735297</v>
      </c>
      <c r="DX272" s="84">
        <v>4.2912951391841396</v>
      </c>
      <c r="DY272" s="84"/>
      <c r="DZ272" s="74"/>
    </row>
    <row r="273" spans="1:130" x14ac:dyDescent="0.3">
      <c r="A273" s="17">
        <v>1443</v>
      </c>
      <c r="B273" s="17" t="s">
        <v>738</v>
      </c>
      <c r="C273" s="56">
        <v>92.93</v>
      </c>
      <c r="D273" s="17">
        <v>92</v>
      </c>
      <c r="E273" s="17">
        <v>92</v>
      </c>
      <c r="F273" s="17"/>
      <c r="G273" s="17">
        <v>45.276026170000002</v>
      </c>
      <c r="H273" s="17">
        <v>-89.564841189999996</v>
      </c>
      <c r="I273" s="17">
        <v>4</v>
      </c>
      <c r="J273" s="17" t="s">
        <v>1852</v>
      </c>
      <c r="K273" s="17">
        <v>15</v>
      </c>
      <c r="L273" s="17" t="s">
        <v>1852</v>
      </c>
      <c r="M273" s="17">
        <v>15</v>
      </c>
      <c r="N273" s="17">
        <v>5</v>
      </c>
      <c r="O273" s="17">
        <v>0</v>
      </c>
      <c r="P273" s="17">
        <v>0</v>
      </c>
      <c r="Q273" s="17">
        <v>0</v>
      </c>
      <c r="R273" s="17">
        <v>0</v>
      </c>
      <c r="S273" s="17">
        <v>2</v>
      </c>
      <c r="T273" s="17">
        <v>0</v>
      </c>
      <c r="U273" s="17">
        <v>0</v>
      </c>
      <c r="V273" s="141">
        <v>40430</v>
      </c>
      <c r="W273" s="56">
        <v>2010</v>
      </c>
      <c r="X273" s="17">
        <v>6</v>
      </c>
      <c r="Y273" s="189">
        <v>0.15244941149999999</v>
      </c>
      <c r="Z273" s="189">
        <v>7.9186924273535997</v>
      </c>
      <c r="AA273" s="38">
        <v>26.572297884000001</v>
      </c>
      <c r="AB273" s="38">
        <v>53.407435</v>
      </c>
      <c r="AC273" s="38">
        <v>100.46080682500001</v>
      </c>
      <c r="AD273" s="211">
        <f t="shared" si="34"/>
        <v>1.2106431455473765</v>
      </c>
      <c r="AE273" s="211">
        <f t="shared" si="35"/>
        <v>0.69808072829673717</v>
      </c>
      <c r="AF273" s="211">
        <f t="shared" si="36"/>
        <v>0.63181770111165747</v>
      </c>
      <c r="AG273" s="211">
        <f t="shared" si="37"/>
        <v>2.5405415749557712</v>
      </c>
      <c r="AH273" s="108"/>
      <c r="AI273" s="231"/>
      <c r="AJ273" s="231"/>
      <c r="AK273" s="255"/>
      <c r="AL273" s="231"/>
      <c r="AM273" s="231"/>
      <c r="AN273" s="17"/>
      <c r="AO273" s="17"/>
      <c r="AP273" s="189">
        <v>157.1444444</v>
      </c>
      <c r="AQ273" s="189">
        <v>310.97777780000001</v>
      </c>
      <c r="AR273" s="38">
        <v>212.8</v>
      </c>
      <c r="AS273" s="38">
        <v>218.1</v>
      </c>
      <c r="AT273" s="17"/>
      <c r="AU273" s="108"/>
      <c r="AV273" s="108" t="s">
        <v>1844</v>
      </c>
      <c r="AW273" s="108"/>
      <c r="AX273" s="108" t="s">
        <v>5</v>
      </c>
      <c r="AY273" s="108"/>
      <c r="AZ273" s="17">
        <v>0</v>
      </c>
      <c r="BA273" s="17">
        <v>0</v>
      </c>
      <c r="BB273" s="211">
        <v>14.76352941</v>
      </c>
      <c r="BC273" s="211">
        <v>11.695133330000001</v>
      </c>
      <c r="BD273" s="211">
        <v>15.439375</v>
      </c>
      <c r="BE273" s="211">
        <v>17.84343333</v>
      </c>
      <c r="BF273" s="211">
        <v>134.02000000000001</v>
      </c>
      <c r="BG273" s="211">
        <v>144.57</v>
      </c>
      <c r="BH273" s="211">
        <v>158.2272097</v>
      </c>
      <c r="BI273" s="211">
        <v>142.65257170000001</v>
      </c>
      <c r="BJ273" s="211">
        <v>179.17603539999999</v>
      </c>
      <c r="BK273" s="211">
        <v>157.08399969999999</v>
      </c>
      <c r="BL273" s="211">
        <v>17.68</v>
      </c>
      <c r="BM273" s="211">
        <v>13.37</v>
      </c>
      <c r="BN273" s="18">
        <v>9.9</v>
      </c>
      <c r="BO273" s="18">
        <v>7.99</v>
      </c>
      <c r="BP273" s="84">
        <v>7.5</v>
      </c>
      <c r="BQ273" s="84">
        <v>8.0222826680000008</v>
      </c>
      <c r="BR273" s="84">
        <v>8.9600000000000009</v>
      </c>
      <c r="BS273" s="84">
        <v>6.85</v>
      </c>
      <c r="BT273" s="84">
        <v>5.62</v>
      </c>
      <c r="BU273" s="84">
        <v>4.3</v>
      </c>
      <c r="BV273" s="84">
        <v>6.6213214900000006</v>
      </c>
      <c r="BW273" s="84">
        <v>5.8500000000000005</v>
      </c>
      <c r="BX273" s="84">
        <v>5.5</v>
      </c>
      <c r="BY273" s="84">
        <v>4.1399999999999997</v>
      </c>
      <c r="BZ273" s="84">
        <v>3.46</v>
      </c>
      <c r="CA273" s="84">
        <v>2.71</v>
      </c>
      <c r="CB273" s="84">
        <v>0.13</v>
      </c>
      <c r="CC273" s="84">
        <v>3.1</v>
      </c>
      <c r="CD273" s="84">
        <v>2.34</v>
      </c>
      <c r="CE273" s="84">
        <v>0.05</v>
      </c>
      <c r="CF273" s="84">
        <v>0.27</v>
      </c>
      <c r="CG273" s="84">
        <v>2.09</v>
      </c>
      <c r="CH273" s="84">
        <v>1.84</v>
      </c>
      <c r="CI273" s="84">
        <v>0.09</v>
      </c>
      <c r="CJ273" s="84">
        <v>0.70076422500000002</v>
      </c>
      <c r="CK273" s="84">
        <v>4.3102604109999998</v>
      </c>
      <c r="CL273" s="84">
        <v>1.547034499</v>
      </c>
      <c r="CM273" s="84">
        <v>6.3262355000000006E-2</v>
      </c>
      <c r="CN273" s="84">
        <v>0.28000000000000003</v>
      </c>
      <c r="CO273" s="84">
        <v>3.22</v>
      </c>
      <c r="CP273" s="84">
        <v>2.2200000000000002</v>
      </c>
      <c r="CQ273" s="84">
        <v>0.13</v>
      </c>
      <c r="CR273" s="84">
        <v>1282.3599999999999</v>
      </c>
      <c r="CS273" s="84">
        <v>2303.3200000000002</v>
      </c>
      <c r="CT273" s="84">
        <v>254.91</v>
      </c>
      <c r="CU273" s="84">
        <v>53.82</v>
      </c>
      <c r="CV273" s="84">
        <v>97320.1</v>
      </c>
      <c r="CW273" s="84"/>
      <c r="CX273" s="84">
        <v>46.57</v>
      </c>
      <c r="CY273" s="84"/>
      <c r="CZ273" s="84"/>
      <c r="DA273" s="84">
        <v>2.23</v>
      </c>
      <c r="DB273" s="84">
        <v>2.27</v>
      </c>
      <c r="DC273" s="84"/>
      <c r="DD273" s="84">
        <v>2.23</v>
      </c>
      <c r="DE273" s="84"/>
      <c r="DF273" s="84"/>
      <c r="DG273" s="84">
        <v>22.99</v>
      </c>
      <c r="DH273" s="84">
        <v>22.22</v>
      </c>
      <c r="DI273" s="84"/>
      <c r="DJ273" s="84">
        <v>20.6</v>
      </c>
      <c r="DK273" s="84"/>
      <c r="DL273" s="84"/>
      <c r="DM273" s="84">
        <v>0.33333333300000001</v>
      </c>
      <c r="DN273" s="84">
        <v>1.0833333333333333</v>
      </c>
      <c r="DO273" s="84">
        <v>0.16669999999999999</v>
      </c>
      <c r="DP273" s="167">
        <v>11</v>
      </c>
      <c r="DQ273" s="84">
        <v>141.4502</v>
      </c>
      <c r="DR273" s="84">
        <v>215.47659999999999</v>
      </c>
      <c r="DS273" s="84">
        <v>1.0451734956896499</v>
      </c>
      <c r="DT273" s="84">
        <v>3.5946826708793398</v>
      </c>
      <c r="DU273" s="84">
        <v>1.2177430643434899</v>
      </c>
      <c r="DV273" s="84">
        <v>1.7635325599160201</v>
      </c>
      <c r="DW273" s="84">
        <v>2.26291656003314</v>
      </c>
      <c r="DX273" s="84">
        <v>5.3582152307953601</v>
      </c>
      <c r="DY273" s="84"/>
      <c r="DZ273" s="74"/>
    </row>
    <row r="274" spans="1:130" x14ac:dyDescent="0.3">
      <c r="A274" s="17">
        <v>2157</v>
      </c>
      <c r="B274" s="17" t="s">
        <v>1473</v>
      </c>
      <c r="C274" s="56">
        <v>92.93</v>
      </c>
      <c r="D274" s="17">
        <v>92</v>
      </c>
      <c r="E274" s="17">
        <v>92</v>
      </c>
      <c r="F274" s="17"/>
      <c r="G274" s="17">
        <v>45.276026170000002</v>
      </c>
      <c r="H274" s="17">
        <v>-89.564841189999996</v>
      </c>
      <c r="I274" s="17">
        <v>3</v>
      </c>
      <c r="J274" s="17" t="s">
        <v>1859</v>
      </c>
      <c r="K274" s="17">
        <v>1</v>
      </c>
      <c r="L274" s="17" t="s">
        <v>1859</v>
      </c>
      <c r="M274" s="17">
        <v>1</v>
      </c>
      <c r="N274" s="17">
        <v>0</v>
      </c>
      <c r="O274" s="17">
        <v>0</v>
      </c>
      <c r="P274" s="17">
        <v>0</v>
      </c>
      <c r="Q274" s="17">
        <v>0</v>
      </c>
      <c r="R274" s="17">
        <v>0</v>
      </c>
      <c r="S274" s="17">
        <v>2</v>
      </c>
      <c r="T274" s="17">
        <v>0</v>
      </c>
      <c r="U274" s="17">
        <v>0</v>
      </c>
      <c r="V274" s="141">
        <v>40725</v>
      </c>
      <c r="W274" s="56">
        <v>2011</v>
      </c>
      <c r="X274" s="17">
        <v>5</v>
      </c>
      <c r="Y274" s="189">
        <v>4.2799752000000003E-2</v>
      </c>
      <c r="Z274" s="189">
        <v>1.14899261184</v>
      </c>
      <c r="AA274" s="38">
        <v>6.2316470490000002</v>
      </c>
      <c r="AB274" s="38">
        <v>14.35180993488</v>
      </c>
      <c r="AC274" s="38">
        <v>37.922498291250001</v>
      </c>
      <c r="AD274" s="211">
        <f t="shared" si="34"/>
        <v>1.6907551029274166</v>
      </c>
      <c r="AE274" s="211">
        <f t="shared" si="35"/>
        <v>0.83423539042334838</v>
      </c>
      <c r="AF274" s="211">
        <f t="shared" si="36"/>
        <v>0.97166849630630558</v>
      </c>
      <c r="AG274" s="211">
        <f t="shared" si="37"/>
        <v>3.4966589896570706</v>
      </c>
      <c r="AH274" s="108"/>
      <c r="AI274" s="231"/>
      <c r="AJ274" s="231"/>
      <c r="AK274" s="255"/>
      <c r="AL274" s="231"/>
      <c r="AM274" s="231"/>
      <c r="AN274" s="17"/>
      <c r="AO274" s="17"/>
      <c r="AP274" s="189">
        <v>157.1444444</v>
      </c>
      <c r="AQ274" s="189">
        <v>293.38888889999998</v>
      </c>
      <c r="AR274" s="38">
        <v>207.5</v>
      </c>
      <c r="AS274" s="38">
        <v>222.9</v>
      </c>
      <c r="AT274" s="17"/>
      <c r="AU274" s="108"/>
      <c r="AV274" s="108" t="s">
        <v>1844</v>
      </c>
      <c r="AW274" s="108"/>
      <c r="AX274" s="108" t="s">
        <v>5</v>
      </c>
      <c r="AY274" s="108"/>
      <c r="AZ274" s="17">
        <v>0</v>
      </c>
      <c r="BA274" s="17">
        <v>0</v>
      </c>
      <c r="BB274" s="211" t="s">
        <v>5</v>
      </c>
      <c r="BC274" s="211">
        <v>11.703008329999999</v>
      </c>
      <c r="BD274" s="211">
        <v>16.221875000000001</v>
      </c>
      <c r="BE274" s="211">
        <v>15.218304549999999</v>
      </c>
      <c r="BF274" s="211">
        <v>129.5</v>
      </c>
      <c r="BG274" s="211">
        <v>120.45</v>
      </c>
      <c r="BH274" s="211" t="s">
        <v>5</v>
      </c>
      <c r="BI274" s="211">
        <v>117.01058159999999</v>
      </c>
      <c r="BJ274" s="211">
        <v>120.0453263</v>
      </c>
      <c r="BK274" s="211">
        <v>115.0801567</v>
      </c>
      <c r="BL274" s="211">
        <v>23.26</v>
      </c>
      <c r="BM274" s="211">
        <v>18.2</v>
      </c>
      <c r="BN274" s="18">
        <v>13.78</v>
      </c>
      <c r="BO274" s="18">
        <v>13.18</v>
      </c>
      <c r="BP274" s="84">
        <v>11.140404589999999</v>
      </c>
      <c r="BQ274" s="84">
        <v>10.18958499</v>
      </c>
      <c r="BR274" s="84">
        <v>5.45</v>
      </c>
      <c r="BS274" s="84">
        <v>7.85</v>
      </c>
      <c r="BT274" s="84">
        <v>3.76</v>
      </c>
      <c r="BU274" s="84">
        <v>3.2</v>
      </c>
      <c r="BV274" s="84">
        <v>5.3225803219999994</v>
      </c>
      <c r="BW274" s="84">
        <v>3.32</v>
      </c>
      <c r="BX274" s="84">
        <v>3.36</v>
      </c>
      <c r="BY274" s="84">
        <v>4.92</v>
      </c>
      <c r="BZ274" s="84">
        <v>2.09</v>
      </c>
      <c r="CA274" s="84">
        <v>2.93</v>
      </c>
      <c r="CB274" s="84">
        <v>0.18</v>
      </c>
      <c r="CC274" s="84">
        <v>2.06</v>
      </c>
      <c r="CD274" s="84">
        <v>1.44</v>
      </c>
      <c r="CE274" s="84">
        <v>7.0000000000000007E-2</v>
      </c>
      <c r="CF274" s="84">
        <v>0.26</v>
      </c>
      <c r="CG274" s="84">
        <v>1.51</v>
      </c>
      <c r="CH274" s="84">
        <v>1.35</v>
      </c>
      <c r="CI274" s="84">
        <v>0.08</v>
      </c>
      <c r="CJ274" s="84">
        <v>0.38382670099999999</v>
      </c>
      <c r="CK274" s="84">
        <v>3.5789499029999998</v>
      </c>
      <c r="CL274" s="84">
        <v>1.3251744569999999</v>
      </c>
      <c r="CM274" s="84">
        <v>3.4629261000000001E-2</v>
      </c>
      <c r="CN274" s="84">
        <v>0.17</v>
      </c>
      <c r="CO274" s="84">
        <v>1.8</v>
      </c>
      <c r="CP274" s="84">
        <v>1.28</v>
      </c>
      <c r="CQ274" s="84">
        <v>7.0000000000000007E-2</v>
      </c>
      <c r="CR274" s="84">
        <v>1132.77</v>
      </c>
      <c r="CS274" s="84">
        <v>1219.3399999999999</v>
      </c>
      <c r="CT274" s="84">
        <v>487.96</v>
      </c>
      <c r="CU274" s="84">
        <v>31.01</v>
      </c>
      <c r="CV274" s="84">
        <v>203828.06</v>
      </c>
      <c r="CW274" s="84"/>
      <c r="CX274" s="84">
        <v>48.2</v>
      </c>
      <c r="CY274" s="84"/>
      <c r="CZ274" s="84"/>
      <c r="DA274" s="84">
        <v>1.97</v>
      </c>
      <c r="DB274" s="84">
        <v>2.2799999999999998</v>
      </c>
      <c r="DC274" s="84"/>
      <c r="DD274" s="84">
        <v>2.02</v>
      </c>
      <c r="DE274" s="84"/>
      <c r="DF274" s="84"/>
      <c r="DG274" s="84">
        <v>25.84</v>
      </c>
      <c r="DH274" s="84">
        <v>21.42</v>
      </c>
      <c r="DI274" s="84"/>
      <c r="DJ274" s="84">
        <v>24.32</v>
      </c>
      <c r="DK274" s="84"/>
      <c r="DL274" s="84"/>
      <c r="DM274" s="84" t="s">
        <v>5</v>
      </c>
      <c r="DN274" s="84">
        <v>0.33333333333333331</v>
      </c>
      <c r="DO274" s="84">
        <v>0.5</v>
      </c>
      <c r="DP274" s="167" t="s">
        <v>5</v>
      </c>
      <c r="DQ274" s="84">
        <v>144.63570000000001</v>
      </c>
      <c r="DR274" s="84">
        <v>347.10379999999998</v>
      </c>
      <c r="DS274" s="84">
        <v>7.1028107168562098</v>
      </c>
      <c r="DT274" s="84">
        <v>7.2078150685760303</v>
      </c>
      <c r="DU274" s="84">
        <v>3.3241447305195</v>
      </c>
      <c r="DV274" s="84">
        <v>7.5732388985657897</v>
      </c>
      <c r="DW274" s="84">
        <v>10.4269554473757</v>
      </c>
      <c r="DX274" s="84">
        <v>14.7810539671418</v>
      </c>
      <c r="DY274" s="84"/>
      <c r="DZ274" s="74"/>
    </row>
    <row r="275" spans="1:130" x14ac:dyDescent="0.3">
      <c r="A275" s="17">
        <v>2242</v>
      </c>
      <c r="B275" s="17" t="s">
        <v>1511</v>
      </c>
      <c r="C275" s="56">
        <v>92.93</v>
      </c>
      <c r="D275" s="17">
        <v>92</v>
      </c>
      <c r="E275" s="17">
        <v>92</v>
      </c>
      <c r="F275" s="17"/>
      <c r="G275" s="17">
        <v>45.276026170000002</v>
      </c>
      <c r="H275" s="17">
        <v>-89.564841189999996</v>
      </c>
      <c r="I275" s="17">
        <v>4</v>
      </c>
      <c r="J275" s="17" t="s">
        <v>1859</v>
      </c>
      <c r="K275" s="17">
        <v>15</v>
      </c>
      <c r="L275" s="17" t="s">
        <v>1859</v>
      </c>
      <c r="M275" s="17">
        <v>15</v>
      </c>
      <c r="N275" s="17">
        <v>0</v>
      </c>
      <c r="O275" s="17">
        <v>0</v>
      </c>
      <c r="P275" s="17">
        <v>0</v>
      </c>
      <c r="Q275" s="17">
        <v>0</v>
      </c>
      <c r="R275" s="17">
        <v>0</v>
      </c>
      <c r="S275" s="17">
        <v>2</v>
      </c>
      <c r="T275" s="17">
        <v>0</v>
      </c>
      <c r="U275" s="17">
        <v>0</v>
      </c>
      <c r="V275" s="141">
        <v>40725</v>
      </c>
      <c r="W275" s="56">
        <v>2011</v>
      </c>
      <c r="X275" s="17">
        <v>5</v>
      </c>
      <c r="Y275" s="189">
        <v>0.37210409999999999</v>
      </c>
      <c r="Z275" s="189">
        <v>8.5327669843938008</v>
      </c>
      <c r="AA275" s="38">
        <v>25.671609661249999</v>
      </c>
      <c r="AB275" s="38">
        <v>42.316032499999999</v>
      </c>
      <c r="AC275" s="38">
        <v>85.429934549999999</v>
      </c>
      <c r="AD275" s="211">
        <f t="shared" si="34"/>
        <v>1.1014720072496273</v>
      </c>
      <c r="AE275" s="211">
        <f t="shared" si="35"/>
        <v>0.49978033430707569</v>
      </c>
      <c r="AF275" s="211">
        <f t="shared" si="36"/>
        <v>0.70253052788368375</v>
      </c>
      <c r="AG275" s="211">
        <f t="shared" si="37"/>
        <v>2.3037828694403868</v>
      </c>
      <c r="AH275" s="108"/>
      <c r="AI275" s="231"/>
      <c r="AJ275" s="231"/>
      <c r="AK275" s="255"/>
      <c r="AL275" s="231"/>
      <c r="AM275" s="231"/>
      <c r="AN275" s="17"/>
      <c r="AO275" s="17"/>
      <c r="AP275" s="189">
        <v>151.01111109999999</v>
      </c>
      <c r="AQ275" s="189">
        <v>245.98888890000001</v>
      </c>
      <c r="AR275" s="38">
        <v>207.5</v>
      </c>
      <c r="AS275" s="38">
        <v>213.1</v>
      </c>
      <c r="AT275" s="17"/>
      <c r="AU275" s="108"/>
      <c r="AV275" s="108" t="s">
        <v>1844</v>
      </c>
      <c r="AW275" s="108"/>
      <c r="AX275" s="108" t="s">
        <v>5</v>
      </c>
      <c r="AY275" s="108"/>
      <c r="AZ275" s="17">
        <v>0</v>
      </c>
      <c r="BA275" s="17">
        <v>0</v>
      </c>
      <c r="BB275" s="211">
        <v>11.366</v>
      </c>
      <c r="BC275" s="211">
        <v>12.41733333</v>
      </c>
      <c r="BD275" s="211">
        <v>16.024999999999999</v>
      </c>
      <c r="BE275" s="211">
        <v>12.569192859999999</v>
      </c>
      <c r="BF275" s="211">
        <v>124.18</v>
      </c>
      <c r="BG275" s="211">
        <v>139.86000000000001</v>
      </c>
      <c r="BH275" s="211">
        <v>140.816453</v>
      </c>
      <c r="BI275" s="211">
        <v>121.3815575</v>
      </c>
      <c r="BJ275" s="211">
        <v>145.78950359999999</v>
      </c>
      <c r="BK275" s="211">
        <v>125.7009072</v>
      </c>
      <c r="BL275" s="211">
        <v>17.5</v>
      </c>
      <c r="BM275" s="211">
        <v>13.98</v>
      </c>
      <c r="BN275" s="18">
        <v>15.28</v>
      </c>
      <c r="BO275" s="18">
        <v>11.57</v>
      </c>
      <c r="BP275" s="84">
        <v>11.01</v>
      </c>
      <c r="BQ275" s="84">
        <v>7.9751648360000003</v>
      </c>
      <c r="BR275" s="84">
        <v>5.69</v>
      </c>
      <c r="BS275" s="84">
        <v>6.29</v>
      </c>
      <c r="BT275" s="84">
        <v>3.260725302</v>
      </c>
      <c r="BU275" s="84">
        <v>3.0782031679999999</v>
      </c>
      <c r="BV275" s="84">
        <v>5.5153366220000004</v>
      </c>
      <c r="BW275" s="84">
        <v>4.05</v>
      </c>
      <c r="BX275" s="84">
        <v>3.5</v>
      </c>
      <c r="BY275" s="84">
        <v>4</v>
      </c>
      <c r="BZ275" s="84">
        <v>2.19</v>
      </c>
      <c r="CA275" s="84">
        <v>2.29</v>
      </c>
      <c r="CB275" s="84">
        <v>0.19</v>
      </c>
      <c r="CC275" s="84">
        <v>1.8</v>
      </c>
      <c r="CD275" s="84">
        <v>1.21</v>
      </c>
      <c r="CE275" s="84">
        <v>7.0000000000000007E-2</v>
      </c>
      <c r="CF275" s="84">
        <v>0.22</v>
      </c>
      <c r="CG275" s="84">
        <v>1.55</v>
      </c>
      <c r="CH275" s="84">
        <v>1.2</v>
      </c>
      <c r="CI275" s="84">
        <v>0.1</v>
      </c>
      <c r="CJ275" s="84">
        <v>0.39665862299999999</v>
      </c>
      <c r="CK275" s="84">
        <v>3.79199098</v>
      </c>
      <c r="CL275" s="84">
        <v>1.290763085</v>
      </c>
      <c r="CM275" s="84">
        <v>3.5923933999999998E-2</v>
      </c>
      <c r="CN275" s="84">
        <v>0.18</v>
      </c>
      <c r="CO275" s="84">
        <v>2.16</v>
      </c>
      <c r="CP275" s="84">
        <v>1.63</v>
      </c>
      <c r="CQ275" s="84">
        <v>0.08</v>
      </c>
      <c r="CR275" s="84">
        <v>838.03</v>
      </c>
      <c r="CS275" s="84">
        <v>817.66</v>
      </c>
      <c r="CT275" s="84">
        <v>166.06</v>
      </c>
      <c r="CU275" s="84">
        <v>42.92</v>
      </c>
      <c r="CV275" s="84">
        <v>88782.15</v>
      </c>
      <c r="CW275" s="84"/>
      <c r="CX275" s="84">
        <v>46.76</v>
      </c>
      <c r="CY275" s="84"/>
      <c r="CZ275" s="84"/>
      <c r="DA275" s="84">
        <v>2.2999999999999998</v>
      </c>
      <c r="DB275" s="84">
        <v>2.35</v>
      </c>
      <c r="DC275" s="84"/>
      <c r="DD275" s="84">
        <v>2</v>
      </c>
      <c r="DE275" s="84"/>
      <c r="DF275" s="84"/>
      <c r="DG275" s="84">
        <v>22.18</v>
      </c>
      <c r="DH275" s="84">
        <v>21.35</v>
      </c>
      <c r="DI275" s="84"/>
      <c r="DJ275" s="84">
        <v>23.69</v>
      </c>
      <c r="DK275" s="84"/>
      <c r="DL275" s="84"/>
      <c r="DM275" s="84" t="s">
        <v>5</v>
      </c>
      <c r="DN275" s="84">
        <v>0.5</v>
      </c>
      <c r="DO275" s="84">
        <v>0.41670000000000001</v>
      </c>
      <c r="DP275" s="167" t="s">
        <v>5</v>
      </c>
      <c r="DQ275" s="84">
        <v>153.02269999999999</v>
      </c>
      <c r="DR275" s="84">
        <v>197.45570000000001</v>
      </c>
      <c r="DS275" s="84">
        <v>5.8971642769340802</v>
      </c>
      <c r="DT275" s="84">
        <v>3.3767574195123302</v>
      </c>
      <c r="DU275" s="84">
        <v>3.5264049059387901</v>
      </c>
      <c r="DV275" s="84">
        <v>12.6154372854266</v>
      </c>
      <c r="DW275" s="84">
        <v>9.4235691828728694</v>
      </c>
      <c r="DX275" s="84">
        <v>15.9921947049389</v>
      </c>
      <c r="DY275" s="84"/>
      <c r="DZ275" s="74"/>
    </row>
    <row r="276" spans="1:130" x14ac:dyDescent="0.3">
      <c r="A276" s="9">
        <v>677</v>
      </c>
      <c r="B276" s="9" t="s">
        <v>762</v>
      </c>
      <c r="C276" s="53">
        <v>94</v>
      </c>
      <c r="D276" s="9">
        <v>94</v>
      </c>
      <c r="E276" s="9">
        <v>94</v>
      </c>
      <c r="F276" s="9">
        <v>212</v>
      </c>
      <c r="G276" s="9">
        <v>45.27606033</v>
      </c>
      <c r="H276" s="9">
        <v>-89.564841189999996</v>
      </c>
      <c r="I276" s="9">
        <v>2</v>
      </c>
      <c r="J276" s="9" t="s">
        <v>1861</v>
      </c>
      <c r="K276" s="9">
        <v>5</v>
      </c>
      <c r="L276" s="9" t="s">
        <v>1861</v>
      </c>
      <c r="M276" s="9">
        <v>5</v>
      </c>
      <c r="N276" s="9">
        <v>4</v>
      </c>
      <c r="O276" s="9">
        <v>1</v>
      </c>
      <c r="P276" s="9">
        <v>0</v>
      </c>
      <c r="Q276" s="9">
        <v>1</v>
      </c>
      <c r="R276" s="9">
        <v>1</v>
      </c>
      <c r="S276" s="9">
        <v>2</v>
      </c>
      <c r="T276" s="9">
        <v>0</v>
      </c>
      <c r="U276" s="9">
        <v>0</v>
      </c>
      <c r="V276" s="135">
        <v>40430</v>
      </c>
      <c r="W276" s="53">
        <v>2010</v>
      </c>
      <c r="X276" s="9">
        <v>6</v>
      </c>
      <c r="Y276" s="186">
        <v>0.38483482800000002</v>
      </c>
      <c r="Z276" s="186">
        <v>14.691230598988801</v>
      </c>
      <c r="AA276" s="34">
        <v>43.245719999999999</v>
      </c>
      <c r="AB276" s="34">
        <v>84.167319599999999</v>
      </c>
      <c r="AC276" s="34">
        <v>135.6322916</v>
      </c>
      <c r="AD276" s="208">
        <f t="shared" si="34"/>
        <v>1.0796475110621846</v>
      </c>
      <c r="AE276" s="208">
        <f t="shared" si="35"/>
        <v>0.66590844869747912</v>
      </c>
      <c r="AF276" s="208">
        <f t="shared" si="36"/>
        <v>0.47714076815787987</v>
      </c>
      <c r="AG276" s="208">
        <f t="shared" si="37"/>
        <v>2.2226967279175436</v>
      </c>
      <c r="AH276" s="105"/>
      <c r="AI276" s="225"/>
      <c r="AJ276" s="225"/>
      <c r="AK276" s="252" t="s">
        <v>2086</v>
      </c>
      <c r="AL276" s="225"/>
      <c r="AM276" s="225"/>
      <c r="AN276" s="9"/>
      <c r="AO276" s="9"/>
      <c r="AP276" s="186">
        <v>177.51111109999999</v>
      </c>
      <c r="AQ276" s="186">
        <v>281.95555560000003</v>
      </c>
      <c r="AR276" s="34">
        <v>207.5</v>
      </c>
      <c r="AS276" s="34">
        <v>218.1</v>
      </c>
      <c r="AT276" s="9" t="s">
        <v>1844</v>
      </c>
      <c r="AU276" s="105" t="s">
        <v>1844</v>
      </c>
      <c r="AV276" s="105" t="s">
        <v>1844</v>
      </c>
      <c r="AW276" s="105"/>
      <c r="AX276" s="105">
        <v>1</v>
      </c>
      <c r="AY276" s="105">
        <v>1</v>
      </c>
      <c r="AZ276" s="9">
        <v>17</v>
      </c>
      <c r="BA276" s="9">
        <v>4</v>
      </c>
      <c r="BB276" s="208">
        <v>13.42631579</v>
      </c>
      <c r="BC276" s="208">
        <v>16.453608330000002</v>
      </c>
      <c r="BD276" s="208">
        <v>15.974375</v>
      </c>
      <c r="BE276" s="208">
        <v>11.9589</v>
      </c>
      <c r="BF276" s="208">
        <v>131.38</v>
      </c>
      <c r="BG276" s="208">
        <v>135.32</v>
      </c>
      <c r="BH276" s="208">
        <v>137.8695347</v>
      </c>
      <c r="BI276" s="208">
        <v>136.12085490000001</v>
      </c>
      <c r="BJ276" s="208">
        <v>144.17305959999999</v>
      </c>
      <c r="BK276" s="208">
        <v>155.42813820000001</v>
      </c>
      <c r="BL276" s="208">
        <v>11.93</v>
      </c>
      <c r="BM276" s="208">
        <v>11.76</v>
      </c>
      <c r="BN276" s="10">
        <v>10.039999999999999</v>
      </c>
      <c r="BO276" s="10">
        <v>7.36</v>
      </c>
      <c r="BP276" s="80">
        <v>10.54</v>
      </c>
      <c r="BQ276" s="80">
        <v>7.9963192310000002</v>
      </c>
      <c r="BR276" s="80">
        <v>10.01</v>
      </c>
      <c r="BS276" s="80">
        <v>13.5</v>
      </c>
      <c r="BT276" s="80">
        <v>5.26</v>
      </c>
      <c r="BU276" s="80">
        <v>4.5</v>
      </c>
      <c r="BV276" s="80">
        <v>7.7426614640000011</v>
      </c>
      <c r="BW276" s="80">
        <v>5.46</v>
      </c>
      <c r="BX276" s="80">
        <v>6.12</v>
      </c>
      <c r="BY276" s="80">
        <v>7.77</v>
      </c>
      <c r="BZ276" s="80">
        <v>3.89</v>
      </c>
      <c r="CA276" s="80">
        <v>5.73</v>
      </c>
      <c r="CB276" s="80">
        <v>0.22</v>
      </c>
      <c r="CC276" s="80">
        <v>3.08</v>
      </c>
      <c r="CD276" s="80">
        <v>1.91</v>
      </c>
      <c r="CE276" s="80">
        <v>0.05</v>
      </c>
      <c r="CF276" s="80">
        <v>0.3</v>
      </c>
      <c r="CG276" s="80">
        <v>2.37</v>
      </c>
      <c r="CH276" s="80">
        <v>1.74</v>
      </c>
      <c r="CI276" s="80">
        <v>0.09</v>
      </c>
      <c r="CJ276" s="80">
        <v>0.390363028</v>
      </c>
      <c r="CK276" s="80">
        <v>5.2753655300000002</v>
      </c>
      <c r="CL276" s="80">
        <v>2.0331087920000002</v>
      </c>
      <c r="CM276" s="80">
        <v>4.3824113999999997E-2</v>
      </c>
      <c r="CN276" s="80">
        <v>0.22</v>
      </c>
      <c r="CO276" s="80">
        <v>2.96</v>
      </c>
      <c r="CP276" s="80">
        <v>2.17</v>
      </c>
      <c r="CQ276" s="80">
        <v>0.11</v>
      </c>
      <c r="CR276" s="80">
        <v>778.56</v>
      </c>
      <c r="CS276" s="80">
        <v>1288.03</v>
      </c>
      <c r="CT276" s="80">
        <v>323.83999999999997</v>
      </c>
      <c r="CU276" s="80">
        <v>60.61</v>
      </c>
      <c r="CV276" s="80">
        <v>32490.43</v>
      </c>
      <c r="CW276" s="80"/>
      <c r="CX276" s="80">
        <v>46.96</v>
      </c>
      <c r="CY276" s="80"/>
      <c r="CZ276" s="80"/>
      <c r="DA276" s="80">
        <v>1.97</v>
      </c>
      <c r="DB276" s="80">
        <v>2.23</v>
      </c>
      <c r="DC276" s="80"/>
      <c r="DD276" s="80">
        <v>1.97</v>
      </c>
      <c r="DE276" s="80"/>
      <c r="DF276" s="80"/>
      <c r="DG276" s="80">
        <v>25.55</v>
      </c>
      <c r="DH276" s="80">
        <v>22.2</v>
      </c>
      <c r="DI276" s="80"/>
      <c r="DJ276" s="80">
        <v>24.76</v>
      </c>
      <c r="DK276" s="80"/>
      <c r="DL276" s="80"/>
      <c r="DM276" s="80">
        <v>0.25</v>
      </c>
      <c r="DN276" s="80">
        <v>0.16666666666666666</v>
      </c>
      <c r="DO276" s="80">
        <v>0.41670000000000001</v>
      </c>
      <c r="DP276" s="164">
        <v>1</v>
      </c>
      <c r="DQ276" s="80">
        <v>198.77269999999999</v>
      </c>
      <c r="DR276" s="80">
        <v>147.15299999999999</v>
      </c>
      <c r="DS276" s="80">
        <v>4.0116172894969999</v>
      </c>
      <c r="DT276" s="80">
        <v>2.30080256603671</v>
      </c>
      <c r="DU276" s="80">
        <v>0.98982405531544304</v>
      </c>
      <c r="DV276" s="80">
        <v>4.29872309772822</v>
      </c>
      <c r="DW276" s="80">
        <v>5.0014413448124397</v>
      </c>
      <c r="DX276" s="80">
        <v>6.59952566376493</v>
      </c>
      <c r="DY276" s="80"/>
      <c r="DZ276" s="74"/>
    </row>
    <row r="277" spans="1:130" x14ac:dyDescent="0.3">
      <c r="A277" s="9">
        <v>2241</v>
      </c>
      <c r="B277" s="9" t="s">
        <v>1314</v>
      </c>
      <c r="C277" s="53">
        <v>94</v>
      </c>
      <c r="D277" s="9">
        <v>94</v>
      </c>
      <c r="E277" s="9">
        <v>94</v>
      </c>
      <c r="F277" s="9"/>
      <c r="G277" s="9">
        <v>45.27606033</v>
      </c>
      <c r="H277" s="9">
        <v>-89.564841189999996</v>
      </c>
      <c r="I277" s="9">
        <v>4</v>
      </c>
      <c r="J277" s="9" t="s">
        <v>1859</v>
      </c>
      <c r="K277" s="9">
        <v>14</v>
      </c>
      <c r="L277" s="9" t="s">
        <v>1859</v>
      </c>
      <c r="M277" s="9">
        <v>14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2</v>
      </c>
      <c r="T277" s="9">
        <v>0</v>
      </c>
      <c r="U277" s="9">
        <v>0</v>
      </c>
      <c r="V277" s="135">
        <v>40725</v>
      </c>
      <c r="W277" s="53">
        <v>2011</v>
      </c>
      <c r="X277" s="9">
        <v>5</v>
      </c>
      <c r="Y277" s="186">
        <v>0.100009317</v>
      </c>
      <c r="Z277" s="186">
        <v>8.4422321356950007</v>
      </c>
      <c r="AA277" s="34">
        <v>30.6994420935</v>
      </c>
      <c r="AB277" s="34">
        <v>67.055750000000003</v>
      </c>
      <c r="AC277" s="34">
        <v>115.49888</v>
      </c>
      <c r="AD277" s="208">
        <f t="shared" si="34"/>
        <v>1.2909977368823888</v>
      </c>
      <c r="AE277" s="208">
        <f t="shared" si="35"/>
        <v>0.78127988137075155</v>
      </c>
      <c r="AF277" s="208">
        <f t="shared" si="36"/>
        <v>0.54373646999652347</v>
      </c>
      <c r="AG277" s="208">
        <f t="shared" si="37"/>
        <v>2.6160140882496639</v>
      </c>
      <c r="AH277" s="105"/>
      <c r="AI277" s="225"/>
      <c r="AJ277" s="225"/>
      <c r="AK277" s="252"/>
      <c r="AL277" s="225"/>
      <c r="AM277" s="225"/>
      <c r="AN277" s="9"/>
      <c r="AO277" s="9"/>
      <c r="AP277" s="186">
        <v>177.51111109999999</v>
      </c>
      <c r="AQ277" s="186">
        <v>299.54444439999997</v>
      </c>
      <c r="AR277" s="34">
        <v>212.8</v>
      </c>
      <c r="AS277" s="34">
        <v>218.1</v>
      </c>
      <c r="AT277" s="9" t="s">
        <v>1844</v>
      </c>
      <c r="AU277" s="105"/>
      <c r="AV277" s="105" t="s">
        <v>1844</v>
      </c>
      <c r="AW277" s="105"/>
      <c r="AX277" s="105" t="s">
        <v>5</v>
      </c>
      <c r="AY277" s="105"/>
      <c r="AZ277" s="9">
        <v>1</v>
      </c>
      <c r="BA277" s="9">
        <v>0</v>
      </c>
      <c r="BB277" s="208" t="s">
        <v>5</v>
      </c>
      <c r="BC277" s="208">
        <v>11.315633330000001</v>
      </c>
      <c r="BD277" s="208">
        <v>15.299375</v>
      </c>
      <c r="BE277" s="208">
        <v>11.76974167</v>
      </c>
      <c r="BF277" s="208">
        <v>117.31</v>
      </c>
      <c r="BG277" s="208">
        <v>127.54</v>
      </c>
      <c r="BH277" s="208" t="s">
        <v>5</v>
      </c>
      <c r="BI277" s="208">
        <v>126.596681</v>
      </c>
      <c r="BJ277" s="208">
        <v>138.6990764</v>
      </c>
      <c r="BK277" s="208">
        <v>144.45832050000001</v>
      </c>
      <c r="BL277" s="208">
        <v>16.87</v>
      </c>
      <c r="BM277" s="208">
        <v>12.68</v>
      </c>
      <c r="BN277" s="10">
        <v>12.73</v>
      </c>
      <c r="BO277" s="10">
        <v>7.93</v>
      </c>
      <c r="BP277" s="80">
        <v>9.89</v>
      </c>
      <c r="BQ277" s="80">
        <v>7.7180325940000003</v>
      </c>
      <c r="BR277" s="80">
        <v>8.57</v>
      </c>
      <c r="BS277" s="80">
        <v>9.67</v>
      </c>
      <c r="BT277" s="80">
        <v>5.36</v>
      </c>
      <c r="BU277" s="80">
        <v>5.89</v>
      </c>
      <c r="BV277" s="80">
        <v>8.1411951089999999</v>
      </c>
      <c r="BW277" s="80">
        <v>4.6399999999999997</v>
      </c>
      <c r="BX277" s="80">
        <v>5.26</v>
      </c>
      <c r="BY277" s="80">
        <v>6.15</v>
      </c>
      <c r="BZ277" s="80">
        <v>3.31</v>
      </c>
      <c r="CA277" s="80">
        <v>3.52</v>
      </c>
      <c r="CB277" s="80">
        <v>0.24</v>
      </c>
      <c r="CC277" s="80">
        <v>2.99</v>
      </c>
      <c r="CD277" s="80">
        <v>2.0699999999999998</v>
      </c>
      <c r="CE277" s="80">
        <v>7.0000000000000007E-2</v>
      </c>
      <c r="CF277" s="80">
        <v>0.34</v>
      </c>
      <c r="CG277" s="80">
        <v>3.07</v>
      </c>
      <c r="CH277" s="80">
        <v>2.36</v>
      </c>
      <c r="CI277" s="80">
        <v>0.11</v>
      </c>
      <c r="CJ277" s="80">
        <v>0.43847651900000001</v>
      </c>
      <c r="CK277" s="80">
        <v>5.541165028</v>
      </c>
      <c r="CL277" s="80">
        <v>2.1016744460000001</v>
      </c>
      <c r="CM277" s="80">
        <v>5.9879116000000003E-2</v>
      </c>
      <c r="CN277" s="80">
        <v>0.2</v>
      </c>
      <c r="CO277" s="80">
        <v>2.65</v>
      </c>
      <c r="CP277" s="80">
        <v>1.7</v>
      </c>
      <c r="CQ277" s="80">
        <v>0.09</v>
      </c>
      <c r="CR277" s="80">
        <v>562.6</v>
      </c>
      <c r="CS277" s="80">
        <v>931.02</v>
      </c>
      <c r="CT277" s="80">
        <v>140.44</v>
      </c>
      <c r="CU277" s="80">
        <v>56.6</v>
      </c>
      <c r="CV277" s="80">
        <v>35171.32</v>
      </c>
      <c r="CW277" s="80"/>
      <c r="CX277" s="80">
        <v>47.79</v>
      </c>
      <c r="CY277" s="80"/>
      <c r="CZ277" s="80"/>
      <c r="DA277" s="80">
        <v>1.9</v>
      </c>
      <c r="DB277" s="80">
        <v>2.21</v>
      </c>
      <c r="DC277" s="80"/>
      <c r="DD277" s="80">
        <v>1.91</v>
      </c>
      <c r="DE277" s="80"/>
      <c r="DF277" s="80"/>
      <c r="DG277" s="80">
        <v>26.34</v>
      </c>
      <c r="DH277" s="80">
        <v>22.64</v>
      </c>
      <c r="DI277" s="80"/>
      <c r="DJ277" s="80">
        <v>24.9</v>
      </c>
      <c r="DK277" s="80"/>
      <c r="DL277" s="80"/>
      <c r="DM277" s="80" t="s">
        <v>5</v>
      </c>
      <c r="DN277" s="80">
        <v>0.25</v>
      </c>
      <c r="DO277" s="80">
        <v>0.75</v>
      </c>
      <c r="DP277" s="164" t="s">
        <v>5</v>
      </c>
      <c r="DQ277" s="80">
        <v>137.08609999999999</v>
      </c>
      <c r="DR277" s="80">
        <v>144.55629999999999</v>
      </c>
      <c r="DS277" s="80">
        <v>4.0980814247396404</v>
      </c>
      <c r="DT277" s="80">
        <v>1.99797587514346</v>
      </c>
      <c r="DU277" s="80">
        <v>1.3131893021976699</v>
      </c>
      <c r="DV277" s="80">
        <v>3.4889520553583599</v>
      </c>
      <c r="DW277" s="80">
        <v>5.4112707269373104</v>
      </c>
      <c r="DX277" s="80">
        <v>5.4869279305018201</v>
      </c>
      <c r="DY277" s="80"/>
      <c r="DZ277" s="74"/>
    </row>
    <row r="278" spans="1:130" x14ac:dyDescent="0.3">
      <c r="A278" s="9">
        <v>2256</v>
      </c>
      <c r="B278" s="9" t="s">
        <v>1747</v>
      </c>
      <c r="C278" s="53">
        <v>94</v>
      </c>
      <c r="D278" s="9">
        <v>94</v>
      </c>
      <c r="E278" s="9">
        <v>94</v>
      </c>
      <c r="F278" s="9"/>
      <c r="G278" s="9">
        <v>45.27606033</v>
      </c>
      <c r="H278" s="9">
        <v>-89.564841189999996</v>
      </c>
      <c r="I278" s="9">
        <v>4</v>
      </c>
      <c r="J278" s="9" t="s">
        <v>1859</v>
      </c>
      <c r="K278" s="9">
        <v>29</v>
      </c>
      <c r="L278" s="9" t="s">
        <v>1859</v>
      </c>
      <c r="M278" s="9">
        <v>29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2</v>
      </c>
      <c r="T278" s="9">
        <v>0</v>
      </c>
      <c r="U278" s="9">
        <v>0</v>
      </c>
      <c r="V278" s="135">
        <v>40725</v>
      </c>
      <c r="W278" s="53">
        <v>2011</v>
      </c>
      <c r="X278" s="9">
        <v>5</v>
      </c>
      <c r="Y278" s="186">
        <v>0.116532025</v>
      </c>
      <c r="Z278" s="186">
        <v>1.6264989974399999</v>
      </c>
      <c r="AA278" s="34">
        <v>9.4410382679999998</v>
      </c>
      <c r="AB278" s="69">
        <v>17.469747498499999</v>
      </c>
      <c r="AC278" s="34">
        <v>36.718874999999997</v>
      </c>
      <c r="AD278" s="208">
        <f t="shared" si="34"/>
        <v>1.7586361095862846</v>
      </c>
      <c r="AE278" s="213">
        <f t="shared" si="35"/>
        <v>0.6154047104807141</v>
      </c>
      <c r="AF278" s="213">
        <f t="shared" si="36"/>
        <v>0.74282025742100322</v>
      </c>
      <c r="AG278" s="208">
        <f t="shared" si="37"/>
        <v>3.1168610774880019</v>
      </c>
      <c r="AH278" s="105"/>
      <c r="AI278" s="225"/>
      <c r="AJ278" s="225"/>
      <c r="AK278" s="252"/>
      <c r="AL278" s="225"/>
      <c r="AM278" s="225"/>
      <c r="AN278" s="9"/>
      <c r="AO278" s="9"/>
      <c r="AP278" s="186">
        <v>177.51111109999999</v>
      </c>
      <c r="AQ278" s="186">
        <v>299.54444439999997</v>
      </c>
      <c r="AR278" s="34">
        <v>207.5</v>
      </c>
      <c r="AS278" s="34">
        <v>222.9</v>
      </c>
      <c r="AT278" s="9" t="s">
        <v>1844</v>
      </c>
      <c r="AU278" s="105"/>
      <c r="AV278" s="105" t="s">
        <v>1844</v>
      </c>
      <c r="AW278" s="105"/>
      <c r="AX278" s="105" t="s">
        <v>5</v>
      </c>
      <c r="AY278" s="105"/>
      <c r="AZ278" s="9">
        <v>7</v>
      </c>
      <c r="BA278" s="9">
        <v>0</v>
      </c>
      <c r="BB278" s="208">
        <v>10.55</v>
      </c>
      <c r="BC278" s="208">
        <v>8.9828666669999997</v>
      </c>
      <c r="BD278" s="208">
        <v>10.7225</v>
      </c>
      <c r="BE278" s="208">
        <v>10.775183330000001</v>
      </c>
      <c r="BF278" s="208">
        <v>120.65</v>
      </c>
      <c r="BG278" s="208">
        <v>113.87</v>
      </c>
      <c r="BH278" s="208">
        <v>122.5230457</v>
      </c>
      <c r="BI278" s="208">
        <v>108.6856221</v>
      </c>
      <c r="BJ278" s="208">
        <v>117.4585787</v>
      </c>
      <c r="BK278" s="208">
        <v>106.8524915</v>
      </c>
      <c r="BL278" s="208">
        <v>18.61</v>
      </c>
      <c r="BM278" s="208">
        <v>18.36</v>
      </c>
      <c r="BN278" s="10">
        <v>17.559999999999999</v>
      </c>
      <c r="BO278" s="10" t="s">
        <v>5</v>
      </c>
      <c r="BP278" s="80">
        <v>12.03</v>
      </c>
      <c r="BQ278" s="80">
        <v>12.28441664</v>
      </c>
      <c r="BR278" s="80">
        <v>7.11</v>
      </c>
      <c r="BS278" s="80">
        <v>9.06</v>
      </c>
      <c r="BT278" s="80">
        <v>3.94</v>
      </c>
      <c r="BU278" s="80">
        <v>4.92</v>
      </c>
      <c r="BV278" s="80">
        <v>9.5077721830000002</v>
      </c>
      <c r="BW278" s="80">
        <v>7.6999999999999993</v>
      </c>
      <c r="BX278" s="80">
        <v>4.25</v>
      </c>
      <c r="BY278" s="80">
        <v>5.73</v>
      </c>
      <c r="BZ278" s="80">
        <v>2.86</v>
      </c>
      <c r="CA278" s="80">
        <v>3.33</v>
      </c>
      <c r="CB278" s="80">
        <v>0.19</v>
      </c>
      <c r="CC278" s="80">
        <v>2.1800000000000002</v>
      </c>
      <c r="CD278" s="80">
        <v>1.5</v>
      </c>
      <c r="CE278" s="80">
        <v>7.0000000000000007E-2</v>
      </c>
      <c r="CF278" s="80">
        <v>0.4</v>
      </c>
      <c r="CG278" s="80">
        <v>2.61</v>
      </c>
      <c r="CH278" s="80">
        <v>1.82</v>
      </c>
      <c r="CI278" s="80">
        <v>0.1</v>
      </c>
      <c r="CJ278" s="80">
        <v>0.58730458600000002</v>
      </c>
      <c r="CK278" s="80">
        <v>6.1330247870000001</v>
      </c>
      <c r="CL278" s="80">
        <v>2.7077795739999999</v>
      </c>
      <c r="CM278" s="80">
        <v>7.9663235999999998E-2</v>
      </c>
      <c r="CN278" s="80">
        <v>0.24</v>
      </c>
      <c r="CO278" s="80">
        <v>4.0599999999999996</v>
      </c>
      <c r="CP278" s="80">
        <v>3.26</v>
      </c>
      <c r="CQ278" s="80">
        <v>0.14000000000000001</v>
      </c>
      <c r="CR278" s="80">
        <v>889.25</v>
      </c>
      <c r="CS278" s="80">
        <v>868.29</v>
      </c>
      <c r="CT278" s="80">
        <v>145.88</v>
      </c>
      <c r="CU278" s="80">
        <v>56.45</v>
      </c>
      <c r="CV278" s="80">
        <v>76510.86</v>
      </c>
      <c r="CW278" s="80"/>
      <c r="CX278" s="80">
        <v>49.28</v>
      </c>
      <c r="CY278" s="80"/>
      <c r="CZ278" s="80"/>
      <c r="DA278" s="80">
        <v>1.98</v>
      </c>
      <c r="DB278" s="80">
        <v>2.15</v>
      </c>
      <c r="DC278" s="80"/>
      <c r="DD278" s="80">
        <v>1.88</v>
      </c>
      <c r="DE278" s="80"/>
      <c r="DF278" s="80"/>
      <c r="DG278" s="80">
        <v>25.66</v>
      </c>
      <c r="DH278" s="80">
        <v>23.7</v>
      </c>
      <c r="DI278" s="80"/>
      <c r="DJ278" s="80">
        <v>26.35</v>
      </c>
      <c r="DK278" s="80"/>
      <c r="DL278" s="80"/>
      <c r="DM278" s="80" t="s">
        <v>5</v>
      </c>
      <c r="DN278" s="80">
        <v>0.16666666666666666</v>
      </c>
      <c r="DO278" s="80">
        <v>0.83330000000000004</v>
      </c>
      <c r="DP278" s="164" t="s">
        <v>5</v>
      </c>
      <c r="DQ278" s="80">
        <v>110.426</v>
      </c>
      <c r="DR278" s="80">
        <v>136.41839999999999</v>
      </c>
      <c r="DS278" s="80">
        <v>8.0329813630847795</v>
      </c>
      <c r="DT278" s="80">
        <v>3.1495018267330499</v>
      </c>
      <c r="DU278" s="80">
        <v>3.3405176317171699</v>
      </c>
      <c r="DV278" s="80">
        <v>6.5744796889569104</v>
      </c>
      <c r="DW278" s="80">
        <v>11.373498994801899</v>
      </c>
      <c r="DX278" s="80">
        <v>9.7239815156899692</v>
      </c>
      <c r="DY278" s="80"/>
      <c r="DZ278" s="74"/>
    </row>
    <row r="279" spans="1:130" x14ac:dyDescent="0.3">
      <c r="A279" s="3">
        <v>337</v>
      </c>
      <c r="B279" s="3" t="s">
        <v>1302</v>
      </c>
      <c r="C279" s="51">
        <v>95</v>
      </c>
      <c r="D279" s="3">
        <v>95</v>
      </c>
      <c r="E279" s="3">
        <v>95</v>
      </c>
      <c r="F279" s="3">
        <v>549</v>
      </c>
      <c r="G279" s="3">
        <v>45.276073429999997</v>
      </c>
      <c r="H279" s="3">
        <v>-89.564841189999996</v>
      </c>
      <c r="I279" s="3">
        <v>1</v>
      </c>
      <c r="J279" s="3" t="s">
        <v>1844</v>
      </c>
      <c r="K279" s="3">
        <v>1</v>
      </c>
      <c r="L279" s="3" t="s">
        <v>1844</v>
      </c>
      <c r="M279" s="3">
        <v>1</v>
      </c>
      <c r="N279" s="3">
        <v>1</v>
      </c>
      <c r="O279" s="3">
        <v>0</v>
      </c>
      <c r="P279" s="3">
        <v>0</v>
      </c>
      <c r="Q279" s="3">
        <v>1</v>
      </c>
      <c r="R279" s="3">
        <v>0</v>
      </c>
      <c r="S279" s="3">
        <v>2</v>
      </c>
      <c r="T279" s="3">
        <v>0</v>
      </c>
      <c r="U279" s="3">
        <v>0</v>
      </c>
      <c r="V279" s="132">
        <v>40430</v>
      </c>
      <c r="W279" s="51">
        <v>2010</v>
      </c>
      <c r="X279" s="3">
        <v>6</v>
      </c>
      <c r="Y279" s="183">
        <v>0.1951463115</v>
      </c>
      <c r="Z279" s="183">
        <v>4.0345447934800003</v>
      </c>
      <c r="AA279" s="31">
        <v>11.49109789025</v>
      </c>
      <c r="AB279" s="31">
        <v>27.505483548105001</v>
      </c>
      <c r="AC279" s="31">
        <v>47.596348800000001</v>
      </c>
      <c r="AD279" s="205">
        <f t="shared" si="34"/>
        <v>1.0466791582470196</v>
      </c>
      <c r="AE279" s="205">
        <f t="shared" si="35"/>
        <v>0.87281274744211279</v>
      </c>
      <c r="AF279" s="205">
        <f t="shared" si="36"/>
        <v>0.5483706658690628</v>
      </c>
      <c r="AG279" s="205">
        <f t="shared" si="37"/>
        <v>2.4678625715581952</v>
      </c>
      <c r="AH279" s="103"/>
      <c r="AI279" s="222"/>
      <c r="AJ279" s="222" t="s">
        <v>1951</v>
      </c>
      <c r="AK279" s="249"/>
      <c r="AL279" s="222"/>
      <c r="AM279" s="222"/>
      <c r="AN279" s="3"/>
      <c r="AO279" s="3"/>
      <c r="AP279" s="183">
        <v>259.74444440000002</v>
      </c>
      <c r="AQ279" s="183">
        <v>395.77777780000002</v>
      </c>
      <c r="AR279" s="31">
        <v>285.7</v>
      </c>
      <c r="AS279" s="31">
        <v>348.8</v>
      </c>
      <c r="AT279" s="3" t="s">
        <v>1844</v>
      </c>
      <c r="AU279" s="103" t="s">
        <v>1844</v>
      </c>
      <c r="AV279" s="103" t="s">
        <v>1844</v>
      </c>
      <c r="AW279" s="103"/>
      <c r="AX279" s="103">
        <v>1</v>
      </c>
      <c r="AY279" s="103">
        <v>1</v>
      </c>
      <c r="AZ279" s="3">
        <v>32</v>
      </c>
      <c r="BA279" s="3">
        <v>4</v>
      </c>
      <c r="BB279" s="205">
        <v>10.465662200000001</v>
      </c>
      <c r="BC279" s="205">
        <v>9.9883083330000009</v>
      </c>
      <c r="BD279" s="205">
        <v>12.731875</v>
      </c>
      <c r="BE279" s="205">
        <v>12.650066669999999</v>
      </c>
      <c r="BF279" s="205">
        <v>125.95</v>
      </c>
      <c r="BG279" s="205">
        <v>149.26</v>
      </c>
      <c r="BH279" s="205">
        <v>130.7962532</v>
      </c>
      <c r="BI279" s="205">
        <v>126.7283781</v>
      </c>
      <c r="BJ279" s="205">
        <v>153.1308727</v>
      </c>
      <c r="BK279" s="205">
        <v>134.57517730000001</v>
      </c>
      <c r="BL279" s="205">
        <v>21.66</v>
      </c>
      <c r="BM279" s="205">
        <v>12.2</v>
      </c>
      <c r="BN279" s="4">
        <v>12.66</v>
      </c>
      <c r="BO279" s="4">
        <v>12.5</v>
      </c>
      <c r="BP279" s="79">
        <v>12.52</v>
      </c>
      <c r="BQ279" s="79">
        <v>9.9385744420000002</v>
      </c>
      <c r="BR279" s="79">
        <v>7.62</v>
      </c>
      <c r="BS279" s="79">
        <v>14.15</v>
      </c>
      <c r="BT279" s="79">
        <v>4.16</v>
      </c>
      <c r="BU279" s="79">
        <v>3.74</v>
      </c>
      <c r="BV279" s="79">
        <v>3.2339604380000004</v>
      </c>
      <c r="BW279" s="79">
        <v>2.04</v>
      </c>
      <c r="BX279" s="79">
        <v>4.0599999999999996</v>
      </c>
      <c r="BY279" s="79">
        <v>7.66</v>
      </c>
      <c r="BZ279" s="79">
        <v>3.56</v>
      </c>
      <c r="CA279" s="79">
        <v>6.49</v>
      </c>
      <c r="CB279" s="79">
        <v>7.0000000000000007E-2</v>
      </c>
      <c r="CC279" s="79">
        <v>2.02</v>
      </c>
      <c r="CD279" s="79">
        <v>2.0499999999999998</v>
      </c>
      <c r="CE279" s="79">
        <v>0.03</v>
      </c>
      <c r="CF279" s="79">
        <v>0.27</v>
      </c>
      <c r="CG279" s="79">
        <v>1.74</v>
      </c>
      <c r="CH279" s="79">
        <v>1.65</v>
      </c>
      <c r="CI279" s="79">
        <v>0.08</v>
      </c>
      <c r="CJ279" s="79">
        <v>0.20631402900000001</v>
      </c>
      <c r="CK279" s="79">
        <v>2.524769424</v>
      </c>
      <c r="CL279" s="79">
        <v>0.48136079100000001</v>
      </c>
      <c r="CM279" s="79">
        <v>2.1516193999999999E-2</v>
      </c>
      <c r="CN279" s="79">
        <v>0.13</v>
      </c>
      <c r="CO279" s="79">
        <v>1.18</v>
      </c>
      <c r="CP279" s="79">
        <v>0.68</v>
      </c>
      <c r="CQ279" s="79">
        <v>0.05</v>
      </c>
      <c r="CR279" s="79">
        <v>2370.4</v>
      </c>
      <c r="CS279" s="79">
        <v>524.26</v>
      </c>
      <c r="CT279" s="79">
        <v>130.56</v>
      </c>
      <c r="CU279" s="79">
        <v>84.41</v>
      </c>
      <c r="CV279" s="79">
        <v>54512.17</v>
      </c>
      <c r="CW279" s="79"/>
      <c r="CX279" s="79">
        <v>47.91</v>
      </c>
      <c r="CY279" s="79"/>
      <c r="CZ279" s="79"/>
      <c r="DA279" s="79">
        <v>1.88</v>
      </c>
      <c r="DB279" s="79">
        <v>2.25</v>
      </c>
      <c r="DC279" s="79"/>
      <c r="DD279" s="79">
        <v>2.04</v>
      </c>
      <c r="DE279" s="79"/>
      <c r="DF279" s="79"/>
      <c r="DG279" s="79">
        <v>26.89</v>
      </c>
      <c r="DH279" s="79">
        <v>23.2</v>
      </c>
      <c r="DI279" s="79"/>
      <c r="DJ279" s="79">
        <v>24.01</v>
      </c>
      <c r="DK279" s="79"/>
      <c r="DL279" s="79"/>
      <c r="DM279" s="79">
        <v>1</v>
      </c>
      <c r="DN279" s="79">
        <v>1</v>
      </c>
      <c r="DO279" s="79">
        <v>0.41670000000000001</v>
      </c>
      <c r="DP279" s="161">
        <v>1</v>
      </c>
      <c r="DQ279" s="79">
        <v>120.3604</v>
      </c>
      <c r="DR279" s="79">
        <v>152.69380000000001</v>
      </c>
      <c r="DS279" s="79">
        <v>0.62088527455874198</v>
      </c>
      <c r="DT279" s="79">
        <v>1.50975350669117</v>
      </c>
      <c r="DU279" s="79">
        <v>0.558987839854304</v>
      </c>
      <c r="DV279" s="79">
        <v>1.5341814795361699</v>
      </c>
      <c r="DW279" s="79">
        <v>1.1798731144130501</v>
      </c>
      <c r="DX279" s="79">
        <v>3.0439349862273399</v>
      </c>
      <c r="DY279" s="79"/>
      <c r="DZ279" s="74"/>
    </row>
    <row r="280" spans="1:130" x14ac:dyDescent="0.3">
      <c r="A280" s="3">
        <v>694</v>
      </c>
      <c r="B280" s="3" t="s">
        <v>901</v>
      </c>
      <c r="C280" s="51">
        <v>95</v>
      </c>
      <c r="D280" s="3">
        <v>95</v>
      </c>
      <c r="E280" s="3">
        <v>95</v>
      </c>
      <c r="F280" s="3">
        <v>549</v>
      </c>
      <c r="G280" s="3">
        <v>45.276073429999997</v>
      </c>
      <c r="H280" s="3">
        <v>-89.564841189999996</v>
      </c>
      <c r="I280" s="3">
        <v>2</v>
      </c>
      <c r="J280" s="3" t="s">
        <v>1861</v>
      </c>
      <c r="K280" s="3">
        <v>22</v>
      </c>
      <c r="L280" s="3" t="s">
        <v>1861</v>
      </c>
      <c r="M280" s="3">
        <v>22</v>
      </c>
      <c r="N280" s="3">
        <v>4</v>
      </c>
      <c r="O280" s="3">
        <v>1</v>
      </c>
      <c r="P280" s="3">
        <v>0</v>
      </c>
      <c r="Q280" s="3">
        <v>1</v>
      </c>
      <c r="R280" s="3">
        <v>1</v>
      </c>
      <c r="S280" s="3">
        <v>2</v>
      </c>
      <c r="T280" s="3">
        <v>0</v>
      </c>
      <c r="U280" s="3">
        <v>0</v>
      </c>
      <c r="V280" s="132">
        <v>40430</v>
      </c>
      <c r="W280" s="51">
        <v>2010</v>
      </c>
      <c r="X280" s="3">
        <v>6</v>
      </c>
      <c r="Y280" s="183">
        <v>7.50141E-2</v>
      </c>
      <c r="Z280" s="183">
        <v>0.25213439999999998</v>
      </c>
      <c r="AA280" s="31">
        <v>2.8816790239049999</v>
      </c>
      <c r="AB280" s="31">
        <v>8.6513561643599992</v>
      </c>
      <c r="AC280" s="31">
        <v>17.210934672</v>
      </c>
      <c r="AD280" s="205">
        <f t="shared" si="34"/>
        <v>2.4361661189931469</v>
      </c>
      <c r="AE280" s="205">
        <f t="shared" si="35"/>
        <v>1.099342971977618</v>
      </c>
      <c r="AF280" s="205">
        <f t="shared" si="36"/>
        <v>0.68782882790688538</v>
      </c>
      <c r="AG280" s="205">
        <f t="shared" si="37"/>
        <v>4.2233379188776503</v>
      </c>
      <c r="AH280" s="103"/>
      <c r="AI280" s="222"/>
      <c r="AJ280" s="222"/>
      <c r="AK280" s="249" t="s">
        <v>2089</v>
      </c>
      <c r="AL280" s="222"/>
      <c r="AM280" s="222"/>
      <c r="AN280" s="3" t="s">
        <v>2301</v>
      </c>
      <c r="AO280" s="3"/>
      <c r="AP280" s="183">
        <v>274.78888890000002</v>
      </c>
      <c r="AQ280" s="183">
        <v>382.12222220000001</v>
      </c>
      <c r="AR280" s="31">
        <v>278.10000000000002</v>
      </c>
      <c r="AS280" s="31">
        <v>328.4</v>
      </c>
      <c r="AT280" s="3"/>
      <c r="AU280" s="103"/>
      <c r="AV280" s="103" t="s">
        <v>1844</v>
      </c>
      <c r="AW280" s="103"/>
      <c r="AX280" s="103">
        <v>1</v>
      </c>
      <c r="AY280" s="103"/>
      <c r="AZ280" s="3">
        <v>0</v>
      </c>
      <c r="BA280" s="3">
        <v>0</v>
      </c>
      <c r="BB280" s="205">
        <v>10.192857139999999</v>
      </c>
      <c r="BC280" s="205">
        <v>10.44719167</v>
      </c>
      <c r="BD280" s="205">
        <v>12.97875</v>
      </c>
      <c r="BE280" s="205">
        <v>12.02636429</v>
      </c>
      <c r="BF280" s="205">
        <v>133.21</v>
      </c>
      <c r="BG280" s="205">
        <v>138.79</v>
      </c>
      <c r="BH280" s="205">
        <v>156.2522812</v>
      </c>
      <c r="BI280" s="205">
        <v>132.7189286</v>
      </c>
      <c r="BJ280" s="205">
        <v>172.31764999999999</v>
      </c>
      <c r="BK280" s="205">
        <v>162.2365581</v>
      </c>
      <c r="BL280" s="205">
        <v>21.78</v>
      </c>
      <c r="BM280" s="205">
        <v>19.489999999999998</v>
      </c>
      <c r="BN280" s="4">
        <v>10.68</v>
      </c>
      <c r="BO280" s="4">
        <v>8.11</v>
      </c>
      <c r="BP280" s="79">
        <v>8.61</v>
      </c>
      <c r="BQ280" s="79">
        <v>7.4639493510000001</v>
      </c>
      <c r="BR280" s="79">
        <v>7.2</v>
      </c>
      <c r="BS280" s="79">
        <v>3.94</v>
      </c>
      <c r="BT280" s="79">
        <v>5.36</v>
      </c>
      <c r="BU280" s="79">
        <v>3.96</v>
      </c>
      <c r="BV280" s="79">
        <v>4.2192873960000004</v>
      </c>
      <c r="BW280" s="79">
        <v>2.69</v>
      </c>
      <c r="BX280" s="79">
        <v>3.99</v>
      </c>
      <c r="BY280" s="79">
        <v>2.46</v>
      </c>
      <c r="BZ280" s="79">
        <v>3.21</v>
      </c>
      <c r="CA280" s="79">
        <v>1.48</v>
      </c>
      <c r="CB280" s="79">
        <v>0.12</v>
      </c>
      <c r="CC280" s="79">
        <v>2.92</v>
      </c>
      <c r="CD280" s="79">
        <v>2.27</v>
      </c>
      <c r="CE280" s="79">
        <v>0.04</v>
      </c>
      <c r="CF280" s="79">
        <v>0.25</v>
      </c>
      <c r="CG280" s="79">
        <v>1.63</v>
      </c>
      <c r="CH280" s="79">
        <v>1.98</v>
      </c>
      <c r="CI280" s="79">
        <v>0.1</v>
      </c>
      <c r="CJ280" s="79">
        <v>0.33958615599999997</v>
      </c>
      <c r="CK280" s="79">
        <v>3.0602192459999999</v>
      </c>
      <c r="CL280" s="79">
        <v>0.78788189500000005</v>
      </c>
      <c r="CM280" s="79">
        <v>3.1600099E-2</v>
      </c>
      <c r="CN280" s="79">
        <v>0.13</v>
      </c>
      <c r="CO280" s="79">
        <v>1.54</v>
      </c>
      <c r="CP280" s="79">
        <v>0.96</v>
      </c>
      <c r="CQ280" s="79">
        <v>0.06</v>
      </c>
      <c r="CR280" s="79">
        <v>1352.39</v>
      </c>
      <c r="CS280" s="79">
        <v>905.32</v>
      </c>
      <c r="CT280" s="79">
        <v>264.35000000000002</v>
      </c>
      <c r="CU280" s="79">
        <v>52.19</v>
      </c>
      <c r="CV280" s="79">
        <v>18662.59</v>
      </c>
      <c r="CW280" s="79"/>
      <c r="CX280" s="79">
        <v>47.58</v>
      </c>
      <c r="CY280" s="79"/>
      <c r="CZ280" s="79"/>
      <c r="DA280" s="79">
        <v>1.57</v>
      </c>
      <c r="DB280" s="79">
        <v>2.11</v>
      </c>
      <c r="DC280" s="79"/>
      <c r="DD280" s="79">
        <v>2.06</v>
      </c>
      <c r="DE280" s="79"/>
      <c r="DF280" s="79"/>
      <c r="DG280" s="79">
        <v>30.05</v>
      </c>
      <c r="DH280" s="79">
        <v>24.02</v>
      </c>
      <c r="DI280" s="79"/>
      <c r="DJ280" s="79">
        <v>23.41</v>
      </c>
      <c r="DK280" s="79"/>
      <c r="DL280" s="79"/>
      <c r="DM280" s="79">
        <v>0.16666666699999999</v>
      </c>
      <c r="DN280" s="79">
        <v>1</v>
      </c>
      <c r="DO280" s="79">
        <v>0.58330000000000004</v>
      </c>
      <c r="DP280" s="161">
        <v>1</v>
      </c>
      <c r="DQ280" s="79">
        <v>127.7256</v>
      </c>
      <c r="DR280" s="79">
        <v>169.02549999999999</v>
      </c>
      <c r="DS280" s="79">
        <v>9.5513350495123905</v>
      </c>
      <c r="DT280" s="79">
        <v>1.2090483388601101</v>
      </c>
      <c r="DU280" s="79">
        <v>2.1532096932799698</v>
      </c>
      <c r="DV280" s="79">
        <v>1.24519673067082</v>
      </c>
      <c r="DW280" s="79">
        <v>11.7045447427924</v>
      </c>
      <c r="DX280" s="79">
        <v>2.4542450695309301</v>
      </c>
      <c r="DY280" s="79"/>
      <c r="DZ280" s="74"/>
    </row>
    <row r="281" spans="1:130" x14ac:dyDescent="0.3">
      <c r="A281" s="3">
        <v>820</v>
      </c>
      <c r="B281" s="3" t="s">
        <v>1269</v>
      </c>
      <c r="C281" s="51">
        <v>95</v>
      </c>
      <c r="D281" s="3">
        <v>95</v>
      </c>
      <c r="E281" s="3">
        <v>95</v>
      </c>
      <c r="F281" s="3">
        <v>549</v>
      </c>
      <c r="G281" s="3">
        <v>45.276073429999997</v>
      </c>
      <c r="H281" s="3">
        <v>-89.564841189999996</v>
      </c>
      <c r="I281" s="3">
        <v>3</v>
      </c>
      <c r="J281" s="3" t="s">
        <v>1864</v>
      </c>
      <c r="K281" s="3">
        <v>8</v>
      </c>
      <c r="L281" s="3" t="s">
        <v>1864</v>
      </c>
      <c r="M281" s="3">
        <v>8</v>
      </c>
      <c r="N281" s="3">
        <v>2</v>
      </c>
      <c r="O281" s="3">
        <v>0</v>
      </c>
      <c r="P281" s="3">
        <v>0</v>
      </c>
      <c r="Q281" s="3">
        <v>1</v>
      </c>
      <c r="R281" s="3">
        <v>0</v>
      </c>
      <c r="S281" s="3">
        <v>2</v>
      </c>
      <c r="T281" s="3">
        <v>0</v>
      </c>
      <c r="U281" s="3">
        <v>0</v>
      </c>
      <c r="V281" s="132">
        <v>40430</v>
      </c>
      <c r="W281" s="51">
        <v>2010</v>
      </c>
      <c r="X281" s="3">
        <v>6</v>
      </c>
      <c r="Y281" s="183">
        <v>5.9214375E-2</v>
      </c>
      <c r="Z281" s="183">
        <v>1.441108751</v>
      </c>
      <c r="AA281" s="31">
        <v>7.3562658627499999</v>
      </c>
      <c r="AB281" s="31">
        <v>16.278970296960001</v>
      </c>
      <c r="AC281" s="31">
        <v>34.657833176257498</v>
      </c>
      <c r="AD281" s="205">
        <f t="shared" si="34"/>
        <v>1.6301396650993591</v>
      </c>
      <c r="AE281" s="205">
        <f t="shared" si="35"/>
        <v>0.79432166061381304</v>
      </c>
      <c r="AF281" s="205">
        <f t="shared" si="36"/>
        <v>0.75564965677819673</v>
      </c>
      <c r="AG281" s="205">
        <f t="shared" si="37"/>
        <v>3.1801109824913691</v>
      </c>
      <c r="AH281" s="103"/>
      <c r="AI281" s="222"/>
      <c r="AJ281" s="222"/>
      <c r="AK281" s="249"/>
      <c r="AL281" s="222"/>
      <c r="AM281" s="222"/>
      <c r="AN281" s="3"/>
      <c r="AO281" s="3"/>
      <c r="AP281" s="183">
        <v>259.74444440000002</v>
      </c>
      <c r="AQ281" s="183" t="s">
        <v>5</v>
      </c>
      <c r="AR281" s="31">
        <v>318.8</v>
      </c>
      <c r="AS281" s="31">
        <v>359.9</v>
      </c>
      <c r="AT281" s="3"/>
      <c r="AU281" s="103"/>
      <c r="AV281" s="103" t="s">
        <v>1844</v>
      </c>
      <c r="AW281" s="103"/>
      <c r="AX281" s="103">
        <v>1</v>
      </c>
      <c r="AY281" s="103"/>
      <c r="AZ281" s="3">
        <v>0</v>
      </c>
      <c r="BA281" s="3">
        <v>0</v>
      </c>
      <c r="BB281" s="205">
        <v>15.677058819999999</v>
      </c>
      <c r="BC281" s="205">
        <v>9.3653250000000003</v>
      </c>
      <c r="BD281" s="205">
        <v>10.029999999999999</v>
      </c>
      <c r="BE281" s="205">
        <v>10.34150833</v>
      </c>
      <c r="BF281" s="205">
        <v>140.16999999999999</v>
      </c>
      <c r="BG281" s="205">
        <v>137.66999999999999</v>
      </c>
      <c r="BH281" s="205">
        <v>175.11663050000001</v>
      </c>
      <c r="BI281" s="205">
        <v>134.41442409999999</v>
      </c>
      <c r="BJ281" s="205">
        <v>166.52993459999999</v>
      </c>
      <c r="BK281" s="205">
        <v>145.91193419999999</v>
      </c>
      <c r="BL281" s="205">
        <v>17.059999999999999</v>
      </c>
      <c r="BM281" s="205">
        <v>13.41</v>
      </c>
      <c r="BN281" s="4">
        <v>12.51</v>
      </c>
      <c r="BO281" s="4">
        <v>11.58</v>
      </c>
      <c r="BP281" s="79">
        <v>12.77</v>
      </c>
      <c r="BQ281" s="79">
        <v>9.2376722279999992</v>
      </c>
      <c r="BR281" s="79">
        <v>9.26</v>
      </c>
      <c r="BS281" s="79">
        <v>5.08</v>
      </c>
      <c r="BT281" s="79">
        <v>4.09</v>
      </c>
      <c r="BU281" s="79">
        <v>2.85</v>
      </c>
      <c r="BV281" s="79">
        <v>4.1107686900000004</v>
      </c>
      <c r="BW281" s="79">
        <v>1.8500000000000003</v>
      </c>
      <c r="BX281" s="79">
        <v>5.22</v>
      </c>
      <c r="BY281" s="79">
        <v>3.59</v>
      </c>
      <c r="BZ281" s="79">
        <v>4.04</v>
      </c>
      <c r="CA281" s="79">
        <v>1.49</v>
      </c>
      <c r="CB281" s="79">
        <v>0.08</v>
      </c>
      <c r="CC281" s="79">
        <v>2.1800000000000002</v>
      </c>
      <c r="CD281" s="79">
        <v>1.81</v>
      </c>
      <c r="CE281" s="79">
        <v>0.03</v>
      </c>
      <c r="CF281" s="79">
        <v>0.18</v>
      </c>
      <c r="CG281" s="79">
        <v>1.41</v>
      </c>
      <c r="CH281" s="79">
        <v>1.19</v>
      </c>
      <c r="CI281" s="79">
        <v>7.0000000000000007E-2</v>
      </c>
      <c r="CJ281" s="79">
        <v>0.20504387299999999</v>
      </c>
      <c r="CK281" s="79">
        <v>3.106002664</v>
      </c>
      <c r="CL281" s="79">
        <v>0.77075660899999998</v>
      </c>
      <c r="CM281" s="79">
        <v>2.8965543999999999E-2</v>
      </c>
      <c r="CN281" s="79">
        <v>0.11</v>
      </c>
      <c r="CO281" s="79">
        <v>1.03</v>
      </c>
      <c r="CP281" s="79">
        <v>0.66</v>
      </c>
      <c r="CQ281" s="79">
        <v>0.05</v>
      </c>
      <c r="CR281" s="79">
        <v>1209.44</v>
      </c>
      <c r="CS281" s="79">
        <v>889.65</v>
      </c>
      <c r="CT281" s="79">
        <v>301.08</v>
      </c>
      <c r="CU281" s="79">
        <v>34.22</v>
      </c>
      <c r="CV281" s="79">
        <v>46378.78</v>
      </c>
      <c r="CW281" s="79"/>
      <c r="CX281" s="79">
        <v>47.88</v>
      </c>
      <c r="CY281" s="79"/>
      <c r="CZ281" s="79"/>
      <c r="DA281" s="79">
        <v>1.85</v>
      </c>
      <c r="DB281" s="79">
        <v>2.06</v>
      </c>
      <c r="DC281" s="79"/>
      <c r="DD281" s="79">
        <v>1.69</v>
      </c>
      <c r="DE281" s="79"/>
      <c r="DF281" s="79"/>
      <c r="DG281" s="79">
        <v>27.02</v>
      </c>
      <c r="DH281" s="79">
        <v>24.21</v>
      </c>
      <c r="DI281" s="79"/>
      <c r="DJ281" s="79">
        <v>27.84</v>
      </c>
      <c r="DK281" s="79"/>
      <c r="DL281" s="79"/>
      <c r="DM281" s="79">
        <v>1.0909090910000001</v>
      </c>
      <c r="DN281" s="79">
        <v>1.0833333333333333</v>
      </c>
      <c r="DO281" s="79">
        <v>1.4167000000000001</v>
      </c>
      <c r="DP281" s="161">
        <v>1</v>
      </c>
      <c r="DQ281" s="79">
        <v>112.4783</v>
      </c>
      <c r="DR281" s="79">
        <v>124.41549999999999</v>
      </c>
      <c r="DS281" s="79">
        <v>11.3292964065069</v>
      </c>
      <c r="DT281" s="79">
        <v>1.6428821167780501</v>
      </c>
      <c r="DU281" s="79">
        <v>2.4665202087869398</v>
      </c>
      <c r="DV281" s="79">
        <v>2.2924796347721901</v>
      </c>
      <c r="DW281" s="79">
        <v>13.7958166152938</v>
      </c>
      <c r="DX281" s="79">
        <v>3.9353617515502499</v>
      </c>
      <c r="DY281" s="79"/>
      <c r="DZ281" s="74"/>
    </row>
    <row r="282" spans="1:130" x14ac:dyDescent="0.3">
      <c r="A282" s="3">
        <v>1316</v>
      </c>
      <c r="B282" s="3" t="s">
        <v>650</v>
      </c>
      <c r="C282" s="51">
        <v>95</v>
      </c>
      <c r="D282" s="3">
        <v>95</v>
      </c>
      <c r="E282" s="3">
        <v>95</v>
      </c>
      <c r="F282" s="3">
        <v>349</v>
      </c>
      <c r="G282" s="3">
        <v>45.276073429999997</v>
      </c>
      <c r="H282" s="3">
        <v>-89.564841189999996</v>
      </c>
      <c r="I282" s="3">
        <v>4</v>
      </c>
      <c r="J282" s="3" t="s">
        <v>1855</v>
      </c>
      <c r="K282" s="3">
        <v>28</v>
      </c>
      <c r="L282" s="3" t="s">
        <v>1855</v>
      </c>
      <c r="M282" s="3">
        <v>28</v>
      </c>
      <c r="N282" s="3">
        <v>1</v>
      </c>
      <c r="O282" s="3">
        <v>0</v>
      </c>
      <c r="P282" s="3">
        <v>0</v>
      </c>
      <c r="Q282" s="3">
        <v>1</v>
      </c>
      <c r="R282" s="3">
        <v>0</v>
      </c>
      <c r="S282" s="3">
        <v>2</v>
      </c>
      <c r="T282" s="3">
        <v>0</v>
      </c>
      <c r="U282" s="3">
        <v>0</v>
      </c>
      <c r="V282" s="132">
        <v>40430</v>
      </c>
      <c r="W282" s="51">
        <v>2010</v>
      </c>
      <c r="X282" s="3">
        <v>6</v>
      </c>
      <c r="Y282" s="183">
        <v>9.8387520000000006E-2</v>
      </c>
      <c r="Z282" s="183">
        <v>4.5792065581547998</v>
      </c>
      <c r="AA282" s="31">
        <v>13.367975295999999</v>
      </c>
      <c r="AB282" s="31">
        <v>29.532569502179999</v>
      </c>
      <c r="AC282" s="31">
        <v>73.830185</v>
      </c>
      <c r="AD282" s="205">
        <f t="shared" si="34"/>
        <v>1.0713362007555156</v>
      </c>
      <c r="AE282" s="205">
        <f t="shared" si="35"/>
        <v>0.79263176195495433</v>
      </c>
      <c r="AF282" s="205">
        <f t="shared" si="36"/>
        <v>0.91627395357327535</v>
      </c>
      <c r="AG282" s="205">
        <f t="shared" si="37"/>
        <v>2.7802419162837451</v>
      </c>
      <c r="AH282" s="103"/>
      <c r="AI282" s="222"/>
      <c r="AJ282" s="222"/>
      <c r="AK282" s="249"/>
      <c r="AL282" s="222"/>
      <c r="AM282" s="222"/>
      <c r="AN282" s="3"/>
      <c r="AO282" s="3"/>
      <c r="AP282" s="183">
        <v>177.51111109999999</v>
      </c>
      <c r="AQ282" s="183">
        <v>293.38888889999998</v>
      </c>
      <c r="AR282" s="31">
        <v>197.4</v>
      </c>
      <c r="AS282" s="31">
        <v>235.1</v>
      </c>
      <c r="AT282" s="3"/>
      <c r="AU282" s="103"/>
      <c r="AV282" s="103" t="s">
        <v>1844</v>
      </c>
      <c r="AW282" s="103"/>
      <c r="AX282" s="103">
        <v>1</v>
      </c>
      <c r="AY282" s="103"/>
      <c r="AZ282" s="3">
        <v>0</v>
      </c>
      <c r="BA282" s="3">
        <v>0</v>
      </c>
      <c r="BB282" s="205">
        <v>12.980588239999999</v>
      </c>
      <c r="BC282" s="205">
        <v>26.21104167</v>
      </c>
      <c r="BD282" s="205">
        <v>18.583749999999998</v>
      </c>
      <c r="BE282" s="205">
        <v>16.782319999999999</v>
      </c>
      <c r="BF282" s="205">
        <v>142.46</v>
      </c>
      <c r="BG282" s="205">
        <v>142.91</v>
      </c>
      <c r="BH282" s="205">
        <v>140.0368067</v>
      </c>
      <c r="BI282" s="205">
        <v>247.17681730000001</v>
      </c>
      <c r="BJ282" s="205">
        <v>134.11817769999999</v>
      </c>
      <c r="BK282" s="205">
        <v>126.6303478</v>
      </c>
      <c r="BL282" s="205">
        <v>7.95</v>
      </c>
      <c r="BM282" s="205">
        <v>7.24</v>
      </c>
      <c r="BN282" s="4">
        <v>9.49</v>
      </c>
      <c r="BO282" s="4">
        <v>9.36</v>
      </c>
      <c r="BP282" s="79">
        <v>8.36</v>
      </c>
      <c r="BQ282" s="79">
        <v>5.1160118649999999</v>
      </c>
      <c r="BR282" s="79">
        <v>10.51</v>
      </c>
      <c r="BS282" s="79">
        <v>8.5299999999999994</v>
      </c>
      <c r="BT282" s="79">
        <v>5.402680653</v>
      </c>
      <c r="BU282" s="79">
        <v>3.1752982350000001</v>
      </c>
      <c r="BV282" s="79">
        <v>8.0085019889999991</v>
      </c>
      <c r="BW282" s="79">
        <v>5.41</v>
      </c>
      <c r="BX282" s="79">
        <v>5.9</v>
      </c>
      <c r="BY282" s="79">
        <v>4.72</v>
      </c>
      <c r="BZ282" s="79">
        <v>4.6100000000000003</v>
      </c>
      <c r="CA282" s="79">
        <v>3.81</v>
      </c>
      <c r="CB282" s="79">
        <v>0.45</v>
      </c>
      <c r="CC282" s="79">
        <v>4.8600000000000003</v>
      </c>
      <c r="CD282" s="79">
        <v>2.62</v>
      </c>
      <c r="CE282" s="79">
        <v>0.15</v>
      </c>
      <c r="CF282" s="79">
        <v>0.21</v>
      </c>
      <c r="CG282" s="79">
        <v>1.48</v>
      </c>
      <c r="CH282" s="79">
        <v>1.48</v>
      </c>
      <c r="CI282" s="79">
        <v>0.08</v>
      </c>
      <c r="CJ282" s="79">
        <v>0.37810352200000003</v>
      </c>
      <c r="CK282" s="79">
        <v>4.9245117269999996</v>
      </c>
      <c r="CL282" s="79">
        <v>2.6460219650000001</v>
      </c>
      <c r="CM282" s="79">
        <v>5.9864775000000002E-2</v>
      </c>
      <c r="CN282" s="79">
        <v>0.24</v>
      </c>
      <c r="CO282" s="79">
        <v>2.4500000000000002</v>
      </c>
      <c r="CP282" s="79">
        <v>2.58</v>
      </c>
      <c r="CQ282" s="79">
        <v>0.14000000000000001</v>
      </c>
      <c r="CR282" s="79">
        <v>4748.0600000000004</v>
      </c>
      <c r="CS282" s="79">
        <v>1010.19</v>
      </c>
      <c r="CT282" s="79">
        <v>487.52</v>
      </c>
      <c r="CU282" s="79">
        <v>40.78</v>
      </c>
      <c r="CV282" s="79">
        <v>52141.66</v>
      </c>
      <c r="CW282" s="79"/>
      <c r="CX282" s="79">
        <v>45.85</v>
      </c>
      <c r="CY282" s="79"/>
      <c r="CZ282" s="79"/>
      <c r="DA282" s="79">
        <v>2.16</v>
      </c>
      <c r="DB282" s="79">
        <v>2.2599999999999998</v>
      </c>
      <c r="DC282" s="79"/>
      <c r="DD282" s="79">
        <v>1.97</v>
      </c>
      <c r="DE282" s="79"/>
      <c r="DF282" s="79"/>
      <c r="DG282" s="79">
        <v>23.04</v>
      </c>
      <c r="DH282" s="79">
        <v>21.92</v>
      </c>
      <c r="DI282" s="79"/>
      <c r="DJ282" s="79">
        <v>24.09</v>
      </c>
      <c r="DK282" s="79"/>
      <c r="DL282" s="79"/>
      <c r="DM282" s="79">
        <v>2</v>
      </c>
      <c r="DN282" s="79">
        <v>0.83333333333333337</v>
      </c>
      <c r="DO282" s="79">
        <v>0.5</v>
      </c>
      <c r="DP282" s="161">
        <v>1</v>
      </c>
      <c r="DQ282" s="79">
        <v>318.3648</v>
      </c>
      <c r="DR282" s="79">
        <v>337.97399999999999</v>
      </c>
      <c r="DS282" s="79">
        <v>5.1834248007317401</v>
      </c>
      <c r="DT282" s="79">
        <v>8.3516779397231709</v>
      </c>
      <c r="DU282" s="79">
        <v>1.98266265617304</v>
      </c>
      <c r="DV282" s="79">
        <v>2.4015160929539001</v>
      </c>
      <c r="DW282" s="79">
        <v>7.1660874569047799</v>
      </c>
      <c r="DX282" s="79">
        <v>10.753194032677101</v>
      </c>
      <c r="DY282" s="79"/>
      <c r="DZ282" s="74"/>
    </row>
    <row r="283" spans="1:130" x14ac:dyDescent="0.3">
      <c r="A283" s="3">
        <v>2244</v>
      </c>
      <c r="B283" s="3" t="s">
        <v>847</v>
      </c>
      <c r="C283" s="51">
        <v>95</v>
      </c>
      <c r="D283" s="3">
        <v>95</v>
      </c>
      <c r="E283" s="3">
        <v>95</v>
      </c>
      <c r="F283" s="3">
        <v>348</v>
      </c>
      <c r="G283" s="3">
        <v>45.276073429999997</v>
      </c>
      <c r="H283" s="3">
        <v>-89.564841189999996</v>
      </c>
      <c r="I283" s="3">
        <v>4</v>
      </c>
      <c r="J283" s="3" t="s">
        <v>1859</v>
      </c>
      <c r="K283" s="3">
        <v>17</v>
      </c>
      <c r="L283" s="3" t="s">
        <v>1859</v>
      </c>
      <c r="M283" s="3">
        <v>17</v>
      </c>
      <c r="N283" s="3">
        <v>0</v>
      </c>
      <c r="O283" s="3">
        <v>0</v>
      </c>
      <c r="P283" s="3">
        <v>0</v>
      </c>
      <c r="Q283" s="3">
        <v>1</v>
      </c>
      <c r="R283" s="3">
        <v>0</v>
      </c>
      <c r="S283" s="3">
        <v>2</v>
      </c>
      <c r="T283" s="3">
        <v>0</v>
      </c>
      <c r="U283" s="3">
        <v>0</v>
      </c>
      <c r="V283" s="132">
        <v>40725</v>
      </c>
      <c r="W283" s="51">
        <v>2011</v>
      </c>
      <c r="X283" s="3">
        <v>5</v>
      </c>
      <c r="Y283" s="183">
        <v>5.1720421500000002E-2</v>
      </c>
      <c r="Z283" s="183">
        <v>1.296566628096</v>
      </c>
      <c r="AA283" s="31">
        <v>4.7308302639999997</v>
      </c>
      <c r="AB283" s="31">
        <v>11.851428637</v>
      </c>
      <c r="AC283" s="31">
        <v>39.561942339952502</v>
      </c>
      <c r="AD283" s="205">
        <f t="shared" si="34"/>
        <v>1.2943810031836978</v>
      </c>
      <c r="AE283" s="205">
        <f t="shared" si="35"/>
        <v>0.91834770179769842</v>
      </c>
      <c r="AF283" s="205">
        <f t="shared" si="36"/>
        <v>1.2054191837336981</v>
      </c>
      <c r="AG283" s="205">
        <f t="shared" si="37"/>
        <v>3.4181478887150942</v>
      </c>
      <c r="AH283" s="103"/>
      <c r="AI283" s="222"/>
      <c r="AJ283" s="222"/>
      <c r="AK283" s="249"/>
      <c r="AL283" s="222"/>
      <c r="AM283" s="222"/>
      <c r="AN283" s="3"/>
      <c r="AO283" s="3"/>
      <c r="AP283" s="183">
        <v>177.51111109999999</v>
      </c>
      <c r="AQ283" s="183">
        <v>254.0888889</v>
      </c>
      <c r="AR283" s="31">
        <v>212.8</v>
      </c>
      <c r="AS283" s="31">
        <v>218.1</v>
      </c>
      <c r="AT283" s="3"/>
      <c r="AU283" s="103" t="s">
        <v>1844</v>
      </c>
      <c r="AV283" s="103" t="s">
        <v>1844</v>
      </c>
      <c r="AW283" s="103"/>
      <c r="AX283" s="103">
        <v>1</v>
      </c>
      <c r="AY283" s="103">
        <v>1</v>
      </c>
      <c r="AZ283" s="3">
        <v>0</v>
      </c>
      <c r="BA283" s="3">
        <v>1</v>
      </c>
      <c r="BB283" s="205">
        <v>18.408124999999998</v>
      </c>
      <c r="BC283" s="205">
        <v>10.171875</v>
      </c>
      <c r="BD283" s="205">
        <v>14.381875000000001</v>
      </c>
      <c r="BE283" s="205">
        <v>14.3632375</v>
      </c>
      <c r="BF283" s="205">
        <v>124.06</v>
      </c>
      <c r="BG283" s="205">
        <v>128.94</v>
      </c>
      <c r="BH283" s="205">
        <v>122.8539251</v>
      </c>
      <c r="BI283" s="205">
        <v>121.9405594</v>
      </c>
      <c r="BJ283" s="205">
        <v>136.15170699999999</v>
      </c>
      <c r="BK283" s="205">
        <v>120.5348788</v>
      </c>
      <c r="BL283" s="205">
        <v>11.61</v>
      </c>
      <c r="BM283" s="205">
        <v>9.64</v>
      </c>
      <c r="BN283" s="4">
        <v>10.44</v>
      </c>
      <c r="BO283" s="4">
        <v>8.8800000000000008</v>
      </c>
      <c r="BP283" s="79">
        <v>8</v>
      </c>
      <c r="BQ283" s="79">
        <v>5.9048945709999998</v>
      </c>
      <c r="BR283" s="79">
        <v>8.1</v>
      </c>
      <c r="BS283" s="79">
        <v>8.16</v>
      </c>
      <c r="BT283" s="79">
        <v>5.22</v>
      </c>
      <c r="BU283" s="79">
        <v>4.25</v>
      </c>
      <c r="BV283" s="79">
        <v>8.4980384760000014</v>
      </c>
      <c r="BW283" s="79">
        <v>7.3</v>
      </c>
      <c r="BX283" s="79">
        <v>3.96</v>
      </c>
      <c r="BY283" s="79">
        <v>4.63</v>
      </c>
      <c r="BZ283" s="79">
        <v>4.1399999999999997</v>
      </c>
      <c r="CA283" s="79">
        <v>3.53</v>
      </c>
      <c r="CB283" s="79">
        <v>0.17</v>
      </c>
      <c r="CC283" s="79">
        <v>2.58</v>
      </c>
      <c r="CD283" s="79">
        <v>2.4</v>
      </c>
      <c r="CE283" s="79">
        <v>0.06</v>
      </c>
      <c r="CF283" s="79">
        <v>0.25</v>
      </c>
      <c r="CG283" s="79">
        <v>1.99</v>
      </c>
      <c r="CH283" s="79">
        <v>1.93</v>
      </c>
      <c r="CI283" s="79">
        <v>0.09</v>
      </c>
      <c r="CJ283" s="79">
        <v>0.36968116299999998</v>
      </c>
      <c r="CK283" s="79">
        <v>5.3811196360000002</v>
      </c>
      <c r="CL283" s="79">
        <v>2.689443233</v>
      </c>
      <c r="CM283" s="79">
        <v>5.7794444E-2</v>
      </c>
      <c r="CN283" s="79">
        <v>0.27</v>
      </c>
      <c r="CO283" s="79">
        <v>3.51</v>
      </c>
      <c r="CP283" s="79">
        <v>3.33</v>
      </c>
      <c r="CQ283" s="79">
        <v>0.19</v>
      </c>
      <c r="CR283" s="79">
        <v>658.93</v>
      </c>
      <c r="CS283" s="79">
        <v>650.66</v>
      </c>
      <c r="CT283" s="79">
        <v>251.4</v>
      </c>
      <c r="CU283" s="79">
        <v>36.549999999999997</v>
      </c>
      <c r="CV283" s="79">
        <v>51246.8</v>
      </c>
      <c r="CW283" s="79"/>
      <c r="CX283" s="79">
        <v>46.07</v>
      </c>
      <c r="CY283" s="79"/>
      <c r="CZ283" s="79"/>
      <c r="DA283" s="79">
        <v>2.12</v>
      </c>
      <c r="DB283" s="79">
        <v>2.08</v>
      </c>
      <c r="DC283" s="79"/>
      <c r="DD283" s="79">
        <v>1.94</v>
      </c>
      <c r="DE283" s="79"/>
      <c r="DF283" s="79"/>
      <c r="DG283" s="79">
        <v>23.7</v>
      </c>
      <c r="DH283" s="79">
        <v>23.61</v>
      </c>
      <c r="DI283" s="79"/>
      <c r="DJ283" s="79">
        <v>24.61</v>
      </c>
      <c r="DK283" s="79"/>
      <c r="DL283" s="79"/>
      <c r="DM283" s="79" t="s">
        <v>5</v>
      </c>
      <c r="DN283" s="79">
        <v>1.5</v>
      </c>
      <c r="DO283" s="79">
        <v>1.1667000000000001</v>
      </c>
      <c r="DP283" s="161" t="s">
        <v>5</v>
      </c>
      <c r="DQ283" s="79">
        <v>123.6195</v>
      </c>
      <c r="DR283" s="79">
        <v>234.96520000000001</v>
      </c>
      <c r="DS283" s="79">
        <v>3.2250575354211901</v>
      </c>
      <c r="DT283" s="79">
        <v>2.5280764981367501</v>
      </c>
      <c r="DU283" s="79">
        <v>1.89719259501939</v>
      </c>
      <c r="DV283" s="79">
        <v>3.1534882612403901</v>
      </c>
      <c r="DW283" s="79">
        <v>5.1222501304405803</v>
      </c>
      <c r="DX283" s="79">
        <v>5.6815647593771299</v>
      </c>
      <c r="DY283" s="79"/>
      <c r="DZ283" s="74"/>
    </row>
    <row r="284" spans="1:130" x14ac:dyDescent="0.3">
      <c r="A284" s="5">
        <v>481</v>
      </c>
      <c r="B284" s="5" t="s">
        <v>799</v>
      </c>
      <c r="C284" s="48">
        <v>96</v>
      </c>
      <c r="D284" s="5">
        <v>96</v>
      </c>
      <c r="E284" s="5">
        <v>96</v>
      </c>
      <c r="F284" s="5">
        <v>561</v>
      </c>
      <c r="G284" s="5">
        <v>45.277243839999997</v>
      </c>
      <c r="H284" s="5">
        <v>-89.564841189999996</v>
      </c>
      <c r="I284" s="5">
        <v>2</v>
      </c>
      <c r="J284" s="5" t="s">
        <v>1856</v>
      </c>
      <c r="K284" s="5">
        <v>5</v>
      </c>
      <c r="L284" s="5" t="s">
        <v>1856</v>
      </c>
      <c r="M284" s="5">
        <v>5</v>
      </c>
      <c r="N284" s="5">
        <v>4</v>
      </c>
      <c r="O284" s="5">
        <v>1</v>
      </c>
      <c r="P284" s="5">
        <v>0</v>
      </c>
      <c r="Q284" s="5">
        <v>1</v>
      </c>
      <c r="R284" s="5">
        <v>1</v>
      </c>
      <c r="S284" s="5">
        <v>2</v>
      </c>
      <c r="T284" s="5">
        <v>0</v>
      </c>
      <c r="U284" s="5">
        <v>0</v>
      </c>
      <c r="V284" s="133">
        <v>40430</v>
      </c>
      <c r="W284" s="48">
        <v>2010</v>
      </c>
      <c r="X284" s="5">
        <v>6</v>
      </c>
      <c r="Y284" s="178">
        <v>0.1292671205</v>
      </c>
      <c r="Z284" s="178">
        <v>6.1777863594648004</v>
      </c>
      <c r="AA284" s="32">
        <v>19.321470310500001</v>
      </c>
      <c r="AB284" s="32">
        <v>41.616081281249997</v>
      </c>
      <c r="AC284" s="32">
        <v>79.717080850000002</v>
      </c>
      <c r="AD284" s="200">
        <f t="shared" si="34"/>
        <v>1.1402569158752811</v>
      </c>
      <c r="AE284" s="200">
        <f t="shared" si="35"/>
        <v>0.76726973291275469</v>
      </c>
      <c r="AF284" s="200">
        <f t="shared" si="36"/>
        <v>0.64999721530839016</v>
      </c>
      <c r="AG284" s="200">
        <f t="shared" si="37"/>
        <v>2.5575238640964262</v>
      </c>
      <c r="AH284" s="98"/>
      <c r="AI284" s="223"/>
      <c r="AJ284" s="223"/>
      <c r="AK284" s="244"/>
      <c r="AL284" s="223" t="s">
        <v>2216</v>
      </c>
      <c r="AM284" s="223"/>
      <c r="AN284" s="5" t="s">
        <v>2301</v>
      </c>
      <c r="AO284" s="5"/>
      <c r="AP284" s="178">
        <v>162.74444439999999</v>
      </c>
      <c r="AQ284" s="178">
        <v>299.54444439999997</v>
      </c>
      <c r="AR284" s="32">
        <v>212.8</v>
      </c>
      <c r="AS284" s="32">
        <v>204.7</v>
      </c>
      <c r="AT284" s="5"/>
      <c r="AU284" s="98"/>
      <c r="AV284" s="98"/>
      <c r="AW284" s="98"/>
      <c r="AX284" s="98">
        <v>0</v>
      </c>
      <c r="AY284" s="98"/>
      <c r="AZ284" s="5">
        <v>0</v>
      </c>
      <c r="BA284" s="5">
        <v>0</v>
      </c>
      <c r="BB284" s="200">
        <v>14.211874999999999</v>
      </c>
      <c r="BC284" s="200">
        <v>14.257716670000001</v>
      </c>
      <c r="BD284" s="200">
        <v>17.11</v>
      </c>
      <c r="BE284" s="200">
        <v>17.268443749999999</v>
      </c>
      <c r="BF284" s="200">
        <v>136.30000000000001</v>
      </c>
      <c r="BG284" s="200">
        <v>152.41999999999999</v>
      </c>
      <c r="BH284" s="200">
        <v>145.33427069999999</v>
      </c>
      <c r="BI284" s="200">
        <v>136.43748009999999</v>
      </c>
      <c r="BJ284" s="200">
        <v>150.99001709999999</v>
      </c>
      <c r="BK284" s="200">
        <v>149.27608190000001</v>
      </c>
      <c r="BL284" s="200">
        <v>17.88</v>
      </c>
      <c r="BM284" s="200">
        <v>14.42</v>
      </c>
      <c r="BN284" s="6">
        <v>10.210000000000001</v>
      </c>
      <c r="BO284" s="6">
        <v>8.43</v>
      </c>
      <c r="BP284" s="75">
        <v>13.14</v>
      </c>
      <c r="BQ284" s="75">
        <v>8.8177244930000001</v>
      </c>
      <c r="BR284" s="75">
        <v>7.33</v>
      </c>
      <c r="BS284" s="75">
        <v>10.25</v>
      </c>
      <c r="BT284" s="75">
        <v>7.14</v>
      </c>
      <c r="BU284" s="75">
        <v>6.49</v>
      </c>
      <c r="BV284" s="75">
        <v>5.0309821020000003</v>
      </c>
      <c r="BW284" s="75">
        <v>4</v>
      </c>
      <c r="BX284" s="75">
        <v>4.5599999999999996</v>
      </c>
      <c r="BY284" s="75">
        <v>6.39</v>
      </c>
      <c r="BZ284" s="75">
        <v>2.77</v>
      </c>
      <c r="CA284" s="75">
        <v>3.86</v>
      </c>
      <c r="CB284" s="75">
        <v>0.19</v>
      </c>
      <c r="CC284" s="75">
        <v>3.47</v>
      </c>
      <c r="CD284" s="75">
        <v>3.37</v>
      </c>
      <c r="CE284" s="75">
        <v>0.12</v>
      </c>
      <c r="CF284" s="75">
        <v>0.49</v>
      </c>
      <c r="CG284" s="75">
        <v>2.88</v>
      </c>
      <c r="CH284" s="75">
        <v>2.9</v>
      </c>
      <c r="CI284" s="75">
        <v>0.22</v>
      </c>
      <c r="CJ284" s="75">
        <v>0.50229259100000001</v>
      </c>
      <c r="CK284" s="75">
        <v>3.2972329330000001</v>
      </c>
      <c r="CL284" s="75">
        <v>1.1703574510000001</v>
      </c>
      <c r="CM284" s="75">
        <v>6.1099127000000003E-2</v>
      </c>
      <c r="CN284" s="75">
        <v>0.22</v>
      </c>
      <c r="CO284" s="75">
        <v>1.96</v>
      </c>
      <c r="CP284" s="75">
        <v>1.67</v>
      </c>
      <c r="CQ284" s="75">
        <v>0.15</v>
      </c>
      <c r="CR284" s="75">
        <v>1463.8</v>
      </c>
      <c r="CS284" s="75">
        <v>652.54999999999995</v>
      </c>
      <c r="CT284" s="75">
        <v>182.58</v>
      </c>
      <c r="CU284" s="75">
        <v>59.43</v>
      </c>
      <c r="CV284" s="75">
        <v>86090.54</v>
      </c>
      <c r="CW284" s="75"/>
      <c r="CX284" s="75">
        <v>46.29</v>
      </c>
      <c r="CY284" s="75"/>
      <c r="CZ284" s="75"/>
      <c r="DA284" s="75">
        <v>2.2000000000000002</v>
      </c>
      <c r="DB284" s="75">
        <v>2.34</v>
      </c>
      <c r="DC284" s="75"/>
      <c r="DD284" s="75">
        <v>2.08</v>
      </c>
      <c r="DE284" s="75"/>
      <c r="DF284" s="75"/>
      <c r="DG284" s="75">
        <v>22.94</v>
      </c>
      <c r="DH284" s="75">
        <v>21.31</v>
      </c>
      <c r="DI284" s="75"/>
      <c r="DJ284" s="75">
        <v>22.78</v>
      </c>
      <c r="DK284" s="75"/>
      <c r="DL284" s="75"/>
      <c r="DM284" s="75">
        <v>0.58333333300000001</v>
      </c>
      <c r="DN284" s="75">
        <v>0.58333333333333337</v>
      </c>
      <c r="DO284" s="75">
        <v>8.3299999999999999E-2</v>
      </c>
      <c r="DP284" s="156">
        <v>2</v>
      </c>
      <c r="DQ284" s="75">
        <v>172.13050000000001</v>
      </c>
      <c r="DR284" s="75">
        <v>277.1284</v>
      </c>
      <c r="DS284" s="75">
        <v>3.3379325569843799</v>
      </c>
      <c r="DT284" s="75">
        <v>3.77135652643324</v>
      </c>
      <c r="DU284" s="75">
        <v>0.91448058304600299</v>
      </c>
      <c r="DV284" s="75">
        <v>1.1116507727104099</v>
      </c>
      <c r="DW284" s="75">
        <v>4.25241314003038</v>
      </c>
      <c r="DX284" s="75">
        <v>4.8830072991436504</v>
      </c>
      <c r="DY284" s="75"/>
      <c r="DZ284" s="74"/>
    </row>
    <row r="285" spans="1:130" x14ac:dyDescent="0.3">
      <c r="A285" s="5">
        <v>1056</v>
      </c>
      <c r="B285" s="5" t="s">
        <v>271</v>
      </c>
      <c r="C285" s="48">
        <v>96</v>
      </c>
      <c r="D285" s="5">
        <v>96</v>
      </c>
      <c r="E285" s="5">
        <v>96</v>
      </c>
      <c r="F285" s="5"/>
      <c r="G285" s="5">
        <v>45.277243839999997</v>
      </c>
      <c r="H285" s="5">
        <v>-89.564841189999996</v>
      </c>
      <c r="I285" s="5">
        <v>3</v>
      </c>
      <c r="J285" s="5" t="s">
        <v>1852</v>
      </c>
      <c r="K285" s="5">
        <v>20</v>
      </c>
      <c r="L285" s="5" t="s">
        <v>1852</v>
      </c>
      <c r="M285" s="5">
        <v>20</v>
      </c>
      <c r="N285" s="5">
        <v>5</v>
      </c>
      <c r="O285" s="5">
        <v>0</v>
      </c>
      <c r="P285" s="5">
        <v>0</v>
      </c>
      <c r="Q285" s="5">
        <v>0</v>
      </c>
      <c r="R285" s="5">
        <v>0</v>
      </c>
      <c r="S285" s="5">
        <v>2</v>
      </c>
      <c r="T285" s="5">
        <v>0</v>
      </c>
      <c r="U285" s="5">
        <v>0</v>
      </c>
      <c r="V285" s="133">
        <v>40430</v>
      </c>
      <c r="W285" s="48">
        <v>2010</v>
      </c>
      <c r="X285" s="5">
        <v>6</v>
      </c>
      <c r="Y285" s="178">
        <v>8.6063818750000007E-2</v>
      </c>
      <c r="Z285" s="178">
        <v>6.2094002726274997</v>
      </c>
      <c r="AA285" s="32">
        <v>17.920407399999998</v>
      </c>
      <c r="AB285" s="32">
        <v>50.328118799999999</v>
      </c>
      <c r="AC285" s="32">
        <v>125.36655</v>
      </c>
      <c r="AD285" s="200">
        <f t="shared" si="34"/>
        <v>1.0598758248377074</v>
      </c>
      <c r="AE285" s="200">
        <f t="shared" si="35"/>
        <v>1.0326238011166016</v>
      </c>
      <c r="AF285" s="200">
        <f t="shared" si="36"/>
        <v>0.91267790342422117</v>
      </c>
      <c r="AG285" s="200">
        <f t="shared" si="37"/>
        <v>3.0051775293785301</v>
      </c>
      <c r="AH285" s="98"/>
      <c r="AI285" s="223"/>
      <c r="AJ285" s="223"/>
      <c r="AK285" s="244"/>
      <c r="AL285" s="223" t="s">
        <v>2253</v>
      </c>
      <c r="AM285" s="223"/>
      <c r="AN285" s="5"/>
      <c r="AO285" s="5"/>
      <c r="AP285" s="178">
        <v>177.51111109999999</v>
      </c>
      <c r="AQ285" s="178">
        <v>299.54444439999997</v>
      </c>
      <c r="AR285" s="32">
        <v>187.9</v>
      </c>
      <c r="AS285" s="32">
        <v>213.1</v>
      </c>
      <c r="AT285" s="5"/>
      <c r="AU285" s="98"/>
      <c r="AV285" s="98"/>
      <c r="AW285" s="98"/>
      <c r="AX285" s="98" t="s">
        <v>5</v>
      </c>
      <c r="AY285" s="98"/>
      <c r="AZ285" s="5">
        <v>0</v>
      </c>
      <c r="BA285" s="5">
        <v>0</v>
      </c>
      <c r="BB285" s="200">
        <v>14.03736842</v>
      </c>
      <c r="BC285" s="200">
        <v>14.053575</v>
      </c>
      <c r="BD285" s="200">
        <v>14.38125</v>
      </c>
      <c r="BE285" s="200">
        <v>12.68835</v>
      </c>
      <c r="BF285" s="200">
        <v>130.96</v>
      </c>
      <c r="BG285" s="200">
        <v>137.07</v>
      </c>
      <c r="BH285" s="200">
        <v>137.29537730000001</v>
      </c>
      <c r="BI285" s="200">
        <v>123.28598580000001</v>
      </c>
      <c r="BJ285" s="200">
        <v>129.43691290000001</v>
      </c>
      <c r="BK285" s="200">
        <v>139.09396290000001</v>
      </c>
      <c r="BL285" s="200">
        <v>16.38</v>
      </c>
      <c r="BM285" s="200">
        <v>15.22</v>
      </c>
      <c r="BN285" s="6">
        <v>7.29</v>
      </c>
      <c r="BO285" s="6">
        <v>11.46</v>
      </c>
      <c r="BP285" s="75">
        <v>12.22</v>
      </c>
      <c r="BQ285" s="75">
        <v>7.6903140519999997</v>
      </c>
      <c r="BR285" s="75">
        <v>7.25</v>
      </c>
      <c r="BS285" s="75">
        <v>9.0299999999999994</v>
      </c>
      <c r="BT285" s="75">
        <v>8.74</v>
      </c>
      <c r="BU285" s="75">
        <v>6.77</v>
      </c>
      <c r="BV285" s="75">
        <v>5.7966193610000003</v>
      </c>
      <c r="BW285" s="75">
        <v>4.2100000000000009</v>
      </c>
      <c r="BX285" s="75">
        <v>4.7</v>
      </c>
      <c r="BY285" s="75">
        <v>5.58</v>
      </c>
      <c r="BZ285" s="75">
        <v>2.5499999999999998</v>
      </c>
      <c r="CA285" s="75">
        <v>3.45</v>
      </c>
      <c r="CB285" s="75">
        <v>0.24</v>
      </c>
      <c r="CC285" s="75">
        <v>4.3899999999999997</v>
      </c>
      <c r="CD285" s="75">
        <v>3.97</v>
      </c>
      <c r="CE285" s="75">
        <v>0.14000000000000001</v>
      </c>
      <c r="CF285" s="75">
        <v>0.44</v>
      </c>
      <c r="CG285" s="75">
        <v>3.03</v>
      </c>
      <c r="CH285" s="75">
        <v>3.05</v>
      </c>
      <c r="CI285" s="75">
        <v>0.25</v>
      </c>
      <c r="CJ285" s="75">
        <v>0.325781035</v>
      </c>
      <c r="CK285" s="75">
        <v>3.9083664599999999</v>
      </c>
      <c r="CL285" s="75">
        <v>1.511384541</v>
      </c>
      <c r="CM285" s="75">
        <v>5.1087325000000003E-2</v>
      </c>
      <c r="CN285" s="75">
        <v>0.2</v>
      </c>
      <c r="CO285" s="75">
        <v>2.13</v>
      </c>
      <c r="CP285" s="75">
        <v>1.73</v>
      </c>
      <c r="CQ285" s="75">
        <v>0.15</v>
      </c>
      <c r="CR285" s="75">
        <v>1219.93</v>
      </c>
      <c r="CS285" s="75">
        <v>773.49</v>
      </c>
      <c r="CT285" s="75">
        <v>177.44</v>
      </c>
      <c r="CU285" s="75">
        <v>58.98</v>
      </c>
      <c r="CV285" s="75">
        <v>97857.77</v>
      </c>
      <c r="CW285" s="75"/>
      <c r="CX285" s="75">
        <v>46.81</v>
      </c>
      <c r="CY285" s="75"/>
      <c r="CZ285" s="75"/>
      <c r="DA285" s="75">
        <v>2.08</v>
      </c>
      <c r="DB285" s="75">
        <v>2.0699999999999998</v>
      </c>
      <c r="DC285" s="75"/>
      <c r="DD285" s="75">
        <v>2.06</v>
      </c>
      <c r="DE285" s="75"/>
      <c r="DF285" s="75"/>
      <c r="DG285" s="75">
        <v>24.03</v>
      </c>
      <c r="DH285" s="75">
        <v>23.63</v>
      </c>
      <c r="DI285" s="75"/>
      <c r="DJ285" s="75">
        <v>23.14</v>
      </c>
      <c r="DK285" s="75"/>
      <c r="DL285" s="75"/>
      <c r="DM285" s="75">
        <v>0.66666666699999999</v>
      </c>
      <c r="DN285" s="75">
        <v>0</v>
      </c>
      <c r="DO285" s="75">
        <v>0.58330000000000004</v>
      </c>
      <c r="DP285" s="156">
        <v>2</v>
      </c>
      <c r="DQ285" s="75">
        <v>170.2595</v>
      </c>
      <c r="DR285" s="75">
        <v>180.27809999999999</v>
      </c>
      <c r="DS285" s="75">
        <v>1.97011033158208</v>
      </c>
      <c r="DT285" s="75">
        <v>4.3744082059884102</v>
      </c>
      <c r="DU285" s="75">
        <v>1.19541053509496</v>
      </c>
      <c r="DV285" s="75">
        <v>2.75879322003061</v>
      </c>
      <c r="DW285" s="75">
        <v>3.1655208666770398</v>
      </c>
      <c r="DX285" s="75">
        <v>7.1332014260190197</v>
      </c>
      <c r="DY285" s="75"/>
      <c r="DZ285" s="74"/>
    </row>
    <row r="286" spans="1:130" x14ac:dyDescent="0.3">
      <c r="A286" s="7">
        <v>46</v>
      </c>
      <c r="B286" s="7" t="s">
        <v>382</v>
      </c>
      <c r="C286" s="49">
        <v>98</v>
      </c>
      <c r="D286" s="7">
        <v>98</v>
      </c>
      <c r="E286" s="7">
        <v>98</v>
      </c>
      <c r="F286" s="7">
        <v>330</v>
      </c>
      <c r="G286" s="7">
        <v>45.277977649999997</v>
      </c>
      <c r="H286" s="7">
        <v>-89.564841189999996</v>
      </c>
      <c r="I286" s="7">
        <v>1</v>
      </c>
      <c r="J286" s="7" t="s">
        <v>1864</v>
      </c>
      <c r="K286" s="7">
        <v>18</v>
      </c>
      <c r="L286" s="7" t="s">
        <v>1864</v>
      </c>
      <c r="M286" s="7">
        <v>18</v>
      </c>
      <c r="N286" s="7">
        <v>2</v>
      </c>
      <c r="O286" s="7">
        <v>1</v>
      </c>
      <c r="P286" s="7">
        <v>0</v>
      </c>
      <c r="Q286" s="7">
        <v>1</v>
      </c>
      <c r="R286" s="7">
        <v>1</v>
      </c>
      <c r="S286" s="7">
        <v>2</v>
      </c>
      <c r="T286" s="7">
        <v>0</v>
      </c>
      <c r="U286" s="7">
        <v>0</v>
      </c>
      <c r="V286" s="134">
        <v>40430</v>
      </c>
      <c r="W286" s="49">
        <v>2010</v>
      </c>
      <c r="X286" s="7">
        <v>6</v>
      </c>
      <c r="Y286" s="179">
        <v>0.364835625</v>
      </c>
      <c r="Z286" s="179">
        <v>8.4514060159375006</v>
      </c>
      <c r="AA286" s="33">
        <v>28.223639259999999</v>
      </c>
      <c r="AB286" s="33">
        <v>42.364601413312499</v>
      </c>
      <c r="AC286" s="33">
        <v>79.000908800000005</v>
      </c>
      <c r="AD286" s="201">
        <f t="shared" si="34"/>
        <v>1.2058270784757985</v>
      </c>
      <c r="AE286" s="201">
        <f t="shared" si="35"/>
        <v>0.40615324278854414</v>
      </c>
      <c r="AF286" s="201">
        <f t="shared" si="36"/>
        <v>0.62314621498794009</v>
      </c>
      <c r="AG286" s="201">
        <f t="shared" si="37"/>
        <v>2.2351265362522827</v>
      </c>
      <c r="AH286" s="99"/>
      <c r="AI286" s="224"/>
      <c r="AJ286" s="224"/>
      <c r="AK286" s="245"/>
      <c r="AL286" s="224" t="s">
        <v>2167</v>
      </c>
      <c r="AM286" s="224"/>
      <c r="AN286" s="7"/>
      <c r="AO286" s="7"/>
      <c r="AP286" s="179">
        <v>184.75555560000001</v>
      </c>
      <c r="AQ286" s="179">
        <v>299.54444439999997</v>
      </c>
      <c r="AR286" s="33">
        <v>212.8</v>
      </c>
      <c r="AS286" s="33">
        <v>222.9</v>
      </c>
      <c r="AT286" s="7"/>
      <c r="AU286" s="99"/>
      <c r="AV286" s="99"/>
      <c r="AW286" s="99"/>
      <c r="AX286" s="99">
        <v>1</v>
      </c>
      <c r="AY286" s="99"/>
      <c r="AZ286" s="7">
        <v>0</v>
      </c>
      <c r="BA286" s="7">
        <v>0</v>
      </c>
      <c r="BB286" s="201">
        <v>13.628500000000001</v>
      </c>
      <c r="BC286" s="201">
        <v>13.574999999999999</v>
      </c>
      <c r="BD286" s="201">
        <v>16.5425</v>
      </c>
      <c r="BE286" s="201">
        <v>13.633708329999999</v>
      </c>
      <c r="BF286" s="201">
        <v>110.3</v>
      </c>
      <c r="BG286" s="201">
        <v>131.63999999999999</v>
      </c>
      <c r="BH286" s="201">
        <v>122.0316977</v>
      </c>
      <c r="BI286" s="201">
        <v>151.1832947</v>
      </c>
      <c r="BJ286" s="201">
        <v>139.31259539999999</v>
      </c>
      <c r="BK286" s="201">
        <v>136.1102329</v>
      </c>
      <c r="BL286" s="201">
        <v>15.23</v>
      </c>
      <c r="BM286" s="201">
        <v>4.8499999999999996</v>
      </c>
      <c r="BN286" s="8">
        <v>7.99</v>
      </c>
      <c r="BO286" s="8">
        <v>7.3</v>
      </c>
      <c r="BP286" s="76">
        <v>5.94</v>
      </c>
      <c r="BQ286" s="76">
        <v>4.2013377240000001</v>
      </c>
      <c r="BR286" s="76">
        <v>12.08</v>
      </c>
      <c r="BS286" s="76">
        <v>16.239999999999998</v>
      </c>
      <c r="BT286" s="76">
        <v>9.56</v>
      </c>
      <c r="BU286" s="76">
        <v>7.09</v>
      </c>
      <c r="BV286" s="76">
        <v>10.379533723</v>
      </c>
      <c r="BW286" s="76">
        <v>5.96</v>
      </c>
      <c r="BX286" s="76">
        <v>7.41</v>
      </c>
      <c r="BY286" s="76">
        <v>10.14</v>
      </c>
      <c r="BZ286" s="76">
        <v>4.67</v>
      </c>
      <c r="CA286" s="76">
        <v>6.1</v>
      </c>
      <c r="CB286" s="76">
        <v>0.19</v>
      </c>
      <c r="CC286" s="76">
        <v>5.01</v>
      </c>
      <c r="CD286" s="76">
        <v>4.28</v>
      </c>
      <c r="CE286" s="76">
        <v>0.08</v>
      </c>
      <c r="CF286" s="76">
        <v>0.46</v>
      </c>
      <c r="CG286" s="76">
        <v>3.4</v>
      </c>
      <c r="CH286" s="76">
        <v>3.11</v>
      </c>
      <c r="CI286" s="76">
        <v>0.12</v>
      </c>
      <c r="CJ286" s="76">
        <v>0.58696194599999996</v>
      </c>
      <c r="CK286" s="76">
        <v>6.640924869</v>
      </c>
      <c r="CL286" s="76">
        <v>3.0807247260000001</v>
      </c>
      <c r="CM286" s="76">
        <v>7.0922182E-2</v>
      </c>
      <c r="CN286" s="76">
        <v>0.23</v>
      </c>
      <c r="CO286" s="76">
        <v>3.25</v>
      </c>
      <c r="CP286" s="76">
        <v>2.37</v>
      </c>
      <c r="CQ286" s="76">
        <v>0.11</v>
      </c>
      <c r="CR286" s="76">
        <v>448.21</v>
      </c>
      <c r="CS286" s="76">
        <v>1068.99</v>
      </c>
      <c r="CT286" s="76">
        <v>130.22</v>
      </c>
      <c r="CU286" s="76">
        <v>35.44</v>
      </c>
      <c r="CV286" s="76">
        <v>133552.06</v>
      </c>
      <c r="CW286" s="76"/>
      <c r="CX286" s="76">
        <v>46.85</v>
      </c>
      <c r="CY286" s="76"/>
      <c r="CZ286" s="76"/>
      <c r="DA286" s="76">
        <v>1.82</v>
      </c>
      <c r="DB286" s="76">
        <v>2.58</v>
      </c>
      <c r="DC286" s="76"/>
      <c r="DD286" s="76">
        <v>2.14</v>
      </c>
      <c r="DE286" s="76"/>
      <c r="DF286" s="76"/>
      <c r="DG286" s="76">
        <v>27.27</v>
      </c>
      <c r="DH286" s="76">
        <v>18.61</v>
      </c>
      <c r="DI286" s="76"/>
      <c r="DJ286" s="76">
        <v>22.17</v>
      </c>
      <c r="DK286" s="76"/>
      <c r="DL286" s="76"/>
      <c r="DM286" s="76">
        <v>0.58333333300000001</v>
      </c>
      <c r="DN286" s="76">
        <v>0.58333333333333337</v>
      </c>
      <c r="DO286" s="76">
        <v>0.75</v>
      </c>
      <c r="DP286" s="157">
        <v>26</v>
      </c>
      <c r="DQ286" s="76">
        <v>163.47900000000001</v>
      </c>
      <c r="DR286" s="76">
        <v>164.89590000000001</v>
      </c>
      <c r="DS286" s="76">
        <v>3.85168737269007</v>
      </c>
      <c r="DT286" s="76">
        <v>1.6421269419069799</v>
      </c>
      <c r="DU286" s="76">
        <v>0.688773481609259</v>
      </c>
      <c r="DV286" s="76">
        <v>1.69058175491325</v>
      </c>
      <c r="DW286" s="76">
        <v>4.5404608542993303</v>
      </c>
      <c r="DX286" s="76">
        <v>3.33270869682024</v>
      </c>
      <c r="DY286" s="76"/>
      <c r="DZ286" s="74"/>
    </row>
    <row r="287" spans="1:130" x14ac:dyDescent="0.3">
      <c r="A287" s="7">
        <v>581</v>
      </c>
      <c r="B287" s="7" t="s">
        <v>162</v>
      </c>
      <c r="C287" s="49">
        <v>98</v>
      </c>
      <c r="D287" s="7">
        <v>98</v>
      </c>
      <c r="E287" s="7">
        <v>98</v>
      </c>
      <c r="F287" s="7"/>
      <c r="G287" s="7">
        <v>45.277977649999997</v>
      </c>
      <c r="H287" s="7">
        <v>-89.564841189999996</v>
      </c>
      <c r="I287" s="7">
        <v>2</v>
      </c>
      <c r="J287" s="7" t="s">
        <v>1857</v>
      </c>
      <c r="K287" s="7">
        <v>21</v>
      </c>
      <c r="L287" s="7" t="s">
        <v>1857</v>
      </c>
      <c r="M287" s="7">
        <v>21</v>
      </c>
      <c r="N287" s="7">
        <v>7</v>
      </c>
      <c r="O287" s="7">
        <v>0</v>
      </c>
      <c r="P287" s="7">
        <v>0</v>
      </c>
      <c r="Q287" s="7">
        <v>0</v>
      </c>
      <c r="R287" s="7">
        <v>0</v>
      </c>
      <c r="S287" s="7">
        <v>2</v>
      </c>
      <c r="T287" s="7">
        <v>0</v>
      </c>
      <c r="U287" s="7">
        <v>0</v>
      </c>
      <c r="V287" s="134">
        <v>40430</v>
      </c>
      <c r="W287" s="49">
        <v>2010</v>
      </c>
      <c r="X287" s="7">
        <v>6</v>
      </c>
      <c r="Y287" s="179">
        <v>8.6074648000000004E-2</v>
      </c>
      <c r="Z287" s="179">
        <v>6.5319932400768002</v>
      </c>
      <c r="AA287" s="33">
        <v>24.417789112000001</v>
      </c>
      <c r="AB287" s="33">
        <v>52.409448204749999</v>
      </c>
      <c r="AC287" s="33">
        <v>96.52</v>
      </c>
      <c r="AD287" s="201">
        <f t="shared" si="34"/>
        <v>1.3185997884154379</v>
      </c>
      <c r="AE287" s="201">
        <f t="shared" si="35"/>
        <v>0.76377495569439535</v>
      </c>
      <c r="AF287" s="201">
        <f t="shared" si="36"/>
        <v>0.61066335643264003</v>
      </c>
      <c r="AG287" s="201">
        <f t="shared" si="37"/>
        <v>2.6930381005424735</v>
      </c>
      <c r="AH287" s="99"/>
      <c r="AI287" s="224"/>
      <c r="AJ287" s="224"/>
      <c r="AK287" s="245"/>
      <c r="AL287" s="224"/>
      <c r="AM287" s="224"/>
      <c r="AN287" s="7"/>
      <c r="AO287" s="7"/>
      <c r="AP287" s="179">
        <v>177.51111109999999</v>
      </c>
      <c r="AQ287" s="179">
        <v>299.54444439999997</v>
      </c>
      <c r="AR287" s="33">
        <v>197.4</v>
      </c>
      <c r="AS287" s="33">
        <v>222.9</v>
      </c>
      <c r="AT287" s="7"/>
      <c r="AU287" s="99"/>
      <c r="AV287" s="99"/>
      <c r="AW287" s="99"/>
      <c r="AX287" s="99" t="s">
        <v>5</v>
      </c>
      <c r="AY287" s="99"/>
      <c r="AZ287" s="7">
        <v>0</v>
      </c>
      <c r="BA287" s="7">
        <v>0</v>
      </c>
      <c r="BB287" s="201">
        <v>14.74764706</v>
      </c>
      <c r="BC287" s="201">
        <v>12.445449999999999</v>
      </c>
      <c r="BD287" s="201">
        <v>14.451874999999999</v>
      </c>
      <c r="BE287" s="201">
        <v>15.386060000000001</v>
      </c>
      <c r="BF287" s="201">
        <v>124.11</v>
      </c>
      <c r="BG287" s="201">
        <v>127.18</v>
      </c>
      <c r="BH287" s="201">
        <v>123.88693979999999</v>
      </c>
      <c r="BI287" s="201">
        <v>116.6852098</v>
      </c>
      <c r="BJ287" s="201">
        <v>153.2847199</v>
      </c>
      <c r="BK287" s="201">
        <v>139.84784579999999</v>
      </c>
      <c r="BL287" s="201">
        <v>14.73</v>
      </c>
      <c r="BM287" s="201">
        <v>6.48</v>
      </c>
      <c r="BN287" s="8">
        <v>6.4</v>
      </c>
      <c r="BO287" s="8">
        <v>5.77</v>
      </c>
      <c r="BP287" s="76">
        <v>4.47</v>
      </c>
      <c r="BQ287" s="76">
        <v>3.8397059709999999</v>
      </c>
      <c r="BR287" s="76">
        <v>11.97</v>
      </c>
      <c r="BS287" s="76">
        <v>13.56</v>
      </c>
      <c r="BT287" s="76">
        <v>8.19</v>
      </c>
      <c r="BU287" s="76">
        <v>5.19</v>
      </c>
      <c r="BV287" s="76">
        <v>10.417158517999999</v>
      </c>
      <c r="BW287" s="76">
        <v>8.5299999999999994</v>
      </c>
      <c r="BX287" s="76">
        <v>7.44</v>
      </c>
      <c r="BY287" s="76">
        <v>8.6</v>
      </c>
      <c r="BZ287" s="76">
        <v>4.53</v>
      </c>
      <c r="CA287" s="76">
        <v>4.96</v>
      </c>
      <c r="CB287" s="76">
        <v>0.18</v>
      </c>
      <c r="CC287" s="76">
        <v>4.3499999999999996</v>
      </c>
      <c r="CD287" s="76">
        <v>3.59</v>
      </c>
      <c r="CE287" s="76">
        <v>7.0000000000000007E-2</v>
      </c>
      <c r="CF287" s="76">
        <v>0.26</v>
      </c>
      <c r="CG287" s="76">
        <v>2.48</v>
      </c>
      <c r="CH287" s="76">
        <v>2.36</v>
      </c>
      <c r="CI287" s="76">
        <v>0.1</v>
      </c>
      <c r="CJ287" s="76">
        <v>0.46912519400000002</v>
      </c>
      <c r="CK287" s="76">
        <v>6.8745134139999999</v>
      </c>
      <c r="CL287" s="76">
        <v>3.0107663649999998</v>
      </c>
      <c r="CM287" s="76">
        <v>6.2753544999999994E-2</v>
      </c>
      <c r="CN287" s="76">
        <v>0.35</v>
      </c>
      <c r="CO287" s="76">
        <v>4.63</v>
      </c>
      <c r="CP287" s="76">
        <v>3.37</v>
      </c>
      <c r="CQ287" s="76">
        <v>0.18</v>
      </c>
      <c r="CR287" s="76">
        <v>1071.4000000000001</v>
      </c>
      <c r="CS287" s="76">
        <v>726.16</v>
      </c>
      <c r="CT287" s="76">
        <v>130.22999999999999</v>
      </c>
      <c r="CU287" s="76">
        <v>48.37</v>
      </c>
      <c r="CV287" s="76">
        <v>121218.48</v>
      </c>
      <c r="CW287" s="76"/>
      <c r="CX287" s="76">
        <v>46.64</v>
      </c>
      <c r="CY287" s="76"/>
      <c r="CZ287" s="76"/>
      <c r="DA287" s="76">
        <v>1.9</v>
      </c>
      <c r="DB287" s="76">
        <v>2.41</v>
      </c>
      <c r="DC287" s="76"/>
      <c r="DD287" s="76">
        <v>2.15</v>
      </c>
      <c r="DE287" s="76"/>
      <c r="DF287" s="76"/>
      <c r="DG287" s="76">
        <v>26.22</v>
      </c>
      <c r="DH287" s="76">
        <v>20.46</v>
      </c>
      <c r="DI287" s="76"/>
      <c r="DJ287" s="76">
        <v>21.89</v>
      </c>
      <c r="DK287" s="76"/>
      <c r="DL287" s="76"/>
      <c r="DM287" s="76">
        <v>0.16666666699999999</v>
      </c>
      <c r="DN287" s="76">
        <v>0.16666666666666666</v>
      </c>
      <c r="DO287" s="76">
        <v>0.16669999999999999</v>
      </c>
      <c r="DP287" s="157">
        <v>1</v>
      </c>
      <c r="DQ287" s="76">
        <v>150.3683</v>
      </c>
      <c r="DR287" s="76">
        <v>243.1317</v>
      </c>
      <c r="DS287" s="76">
        <v>4.1708258988097899</v>
      </c>
      <c r="DT287" s="76">
        <v>3.8917179454591899</v>
      </c>
      <c r="DU287" s="76">
        <v>0.89320687937550702</v>
      </c>
      <c r="DV287" s="76">
        <v>6.4430923651666996</v>
      </c>
      <c r="DW287" s="76">
        <v>5.0640327781853003</v>
      </c>
      <c r="DX287" s="76">
        <v>10.334810310625899</v>
      </c>
      <c r="DY287" s="76"/>
      <c r="DZ287" s="74"/>
    </row>
    <row r="288" spans="1:130" x14ac:dyDescent="0.3">
      <c r="A288" s="7">
        <v>954</v>
      </c>
      <c r="B288" s="7" t="s">
        <v>302</v>
      </c>
      <c r="C288" s="49">
        <v>98</v>
      </c>
      <c r="D288" s="7">
        <v>98</v>
      </c>
      <c r="E288" s="7">
        <v>98</v>
      </c>
      <c r="F288" s="7"/>
      <c r="G288" s="7">
        <v>45.277977649999997</v>
      </c>
      <c r="H288" s="7">
        <v>-89.564841189999996</v>
      </c>
      <c r="I288" s="7">
        <v>3</v>
      </c>
      <c r="J288" s="7" t="s">
        <v>1857</v>
      </c>
      <c r="K288" s="7">
        <v>2</v>
      </c>
      <c r="L288" s="7" t="s">
        <v>1857</v>
      </c>
      <c r="M288" s="7">
        <v>2</v>
      </c>
      <c r="N288" s="7">
        <v>7</v>
      </c>
      <c r="O288" s="7">
        <v>0</v>
      </c>
      <c r="P288" s="7">
        <v>0</v>
      </c>
      <c r="Q288" s="7">
        <v>0</v>
      </c>
      <c r="R288" s="7">
        <v>0</v>
      </c>
      <c r="S288" s="7">
        <v>2</v>
      </c>
      <c r="T288" s="7">
        <v>0</v>
      </c>
      <c r="U288" s="7">
        <v>0</v>
      </c>
      <c r="V288" s="134">
        <v>40430</v>
      </c>
      <c r="W288" s="49">
        <v>2010</v>
      </c>
      <c r="X288" s="7">
        <v>6</v>
      </c>
      <c r="Y288" s="179">
        <v>0.35381610000000002</v>
      </c>
      <c r="Z288" s="179">
        <v>11.6076294136</v>
      </c>
      <c r="AA288" s="33">
        <v>42.573409900000001</v>
      </c>
      <c r="AB288" s="33">
        <v>68.990667200000004</v>
      </c>
      <c r="AC288" s="33">
        <v>125.8411758</v>
      </c>
      <c r="AD288" s="201">
        <f t="shared" si="34"/>
        <v>1.2995672876561244</v>
      </c>
      <c r="AE288" s="201">
        <f t="shared" si="35"/>
        <v>0.48274135983581345</v>
      </c>
      <c r="AF288" s="201">
        <f t="shared" si="36"/>
        <v>0.60104936483924476</v>
      </c>
      <c r="AG288" s="201">
        <f t="shared" si="37"/>
        <v>2.3833580123311826</v>
      </c>
      <c r="AH288" s="99"/>
      <c r="AI288" s="224"/>
      <c r="AJ288" s="224"/>
      <c r="AK288" s="245"/>
      <c r="AL288" s="224"/>
      <c r="AM288" s="224"/>
      <c r="AN288" s="7"/>
      <c r="AO288" s="7"/>
      <c r="AP288" s="179">
        <v>177.51111109999999</v>
      </c>
      <c r="AQ288" s="179">
        <v>299.54444439999997</v>
      </c>
      <c r="AR288" s="33">
        <v>212.8</v>
      </c>
      <c r="AS288" s="33">
        <v>222.9</v>
      </c>
      <c r="AT288" s="7"/>
      <c r="AU288" s="99"/>
      <c r="AV288" s="99"/>
      <c r="AW288" s="99"/>
      <c r="AX288" s="99" t="s">
        <v>5</v>
      </c>
      <c r="AY288" s="99"/>
      <c r="AZ288" s="7">
        <v>0</v>
      </c>
      <c r="BA288" s="7">
        <v>0</v>
      </c>
      <c r="BB288" s="201">
        <v>15.71625</v>
      </c>
      <c r="BC288" s="201">
        <v>15.96621667</v>
      </c>
      <c r="BD288" s="201">
        <v>16.400833330000001</v>
      </c>
      <c r="BE288" s="201">
        <v>19.010925</v>
      </c>
      <c r="BF288" s="201">
        <v>118.95</v>
      </c>
      <c r="BG288" s="201">
        <v>119.01</v>
      </c>
      <c r="BH288" s="201">
        <v>121.64280189999999</v>
      </c>
      <c r="BI288" s="201">
        <v>113.53754069999999</v>
      </c>
      <c r="BJ288" s="201">
        <v>129.23369890000001</v>
      </c>
      <c r="BK288" s="201">
        <v>126.15777249999999</v>
      </c>
      <c r="BL288" s="201">
        <v>12.62</v>
      </c>
      <c r="BM288" s="201">
        <v>6.61</v>
      </c>
      <c r="BN288" s="8">
        <v>7.53</v>
      </c>
      <c r="BO288" s="8">
        <v>6.05</v>
      </c>
      <c r="BP288" s="76">
        <v>5.91</v>
      </c>
      <c r="BQ288" s="76">
        <v>5.9043146020000004</v>
      </c>
      <c r="BR288" s="76">
        <v>10.76</v>
      </c>
      <c r="BS288" s="76">
        <v>12.68</v>
      </c>
      <c r="BT288" s="76">
        <v>9.26</v>
      </c>
      <c r="BU288" s="76">
        <v>7.77</v>
      </c>
      <c r="BV288" s="76">
        <v>9.5422992620000002</v>
      </c>
      <c r="BW288" s="76">
        <v>7.6099999999999994</v>
      </c>
      <c r="BX288" s="76">
        <v>6.6</v>
      </c>
      <c r="BY288" s="76">
        <v>7.72</v>
      </c>
      <c r="BZ288" s="76">
        <v>4.16</v>
      </c>
      <c r="CA288" s="76">
        <v>4.96</v>
      </c>
      <c r="CB288" s="76">
        <v>0.22</v>
      </c>
      <c r="CC288" s="76">
        <v>4.97</v>
      </c>
      <c r="CD288" s="76">
        <v>3.99</v>
      </c>
      <c r="CE288" s="76">
        <v>0.08</v>
      </c>
      <c r="CF288" s="76">
        <v>0.4</v>
      </c>
      <c r="CG288" s="76">
        <v>3.87</v>
      </c>
      <c r="CH288" s="76">
        <v>3.37</v>
      </c>
      <c r="CI288" s="76">
        <v>0.14000000000000001</v>
      </c>
      <c r="CJ288" s="76">
        <v>0.63431554300000004</v>
      </c>
      <c r="CK288" s="76">
        <v>6.0326305739999997</v>
      </c>
      <c r="CL288" s="76">
        <v>2.8056139330000001</v>
      </c>
      <c r="CM288" s="76">
        <v>6.9739211999999995E-2</v>
      </c>
      <c r="CN288" s="76">
        <v>0.26</v>
      </c>
      <c r="CO288" s="76">
        <v>3.84</v>
      </c>
      <c r="CP288" s="76">
        <v>3.36</v>
      </c>
      <c r="CQ288" s="76">
        <v>0.15</v>
      </c>
      <c r="CR288" s="76">
        <v>856.59</v>
      </c>
      <c r="CS288" s="76">
        <v>1063.75</v>
      </c>
      <c r="CT288" s="76">
        <v>230.2</v>
      </c>
      <c r="CU288" s="76">
        <v>50.58</v>
      </c>
      <c r="CV288" s="76">
        <v>133536.94</v>
      </c>
      <c r="CW288" s="76"/>
      <c r="CX288" s="76">
        <v>46.52</v>
      </c>
      <c r="CY288" s="76"/>
      <c r="CZ288" s="76"/>
      <c r="DA288" s="76">
        <v>2.0099999999999998</v>
      </c>
      <c r="DB288" s="76">
        <v>2.2200000000000002</v>
      </c>
      <c r="DC288" s="76"/>
      <c r="DD288" s="76">
        <v>2.06</v>
      </c>
      <c r="DE288" s="76"/>
      <c r="DF288" s="76"/>
      <c r="DG288" s="76">
        <v>25</v>
      </c>
      <c r="DH288" s="76">
        <v>22.57</v>
      </c>
      <c r="DI288" s="76"/>
      <c r="DJ288" s="76">
        <v>22.63</v>
      </c>
      <c r="DK288" s="76"/>
      <c r="DL288" s="76"/>
      <c r="DM288" s="76">
        <v>0.5</v>
      </c>
      <c r="DN288" s="76">
        <v>0</v>
      </c>
      <c r="DO288" s="76">
        <v>0.66669999999999996</v>
      </c>
      <c r="DP288" s="157">
        <v>3</v>
      </c>
      <c r="DQ288" s="76">
        <v>193.5745</v>
      </c>
      <c r="DR288" s="76">
        <v>236.2979</v>
      </c>
      <c r="DS288" s="76">
        <v>2.5029639751103598</v>
      </c>
      <c r="DT288" s="76">
        <v>2.0778855842561401</v>
      </c>
      <c r="DU288" s="76">
        <v>1.4298370911457901</v>
      </c>
      <c r="DV288" s="76">
        <v>4.3379987718892101</v>
      </c>
      <c r="DW288" s="76">
        <v>3.9328010662561401</v>
      </c>
      <c r="DX288" s="76">
        <v>6.4158843561453596</v>
      </c>
      <c r="DY288" s="76"/>
      <c r="DZ288" s="74"/>
    </row>
    <row r="289" spans="1:130" x14ac:dyDescent="0.3">
      <c r="A289" s="26">
        <v>556</v>
      </c>
      <c r="B289" s="26" t="s">
        <v>519</v>
      </c>
      <c r="C289" s="55">
        <v>99</v>
      </c>
      <c r="D289" s="26">
        <v>99</v>
      </c>
      <c r="E289" s="26">
        <v>99</v>
      </c>
      <c r="F289" s="26"/>
      <c r="G289" s="26">
        <v>45.278010500000001</v>
      </c>
      <c r="H289" s="26">
        <v>-89.564841189999996</v>
      </c>
      <c r="I289" s="26">
        <v>2</v>
      </c>
      <c r="J289" s="26" t="s">
        <v>1843</v>
      </c>
      <c r="K289" s="26">
        <v>24</v>
      </c>
      <c r="L289" s="26" t="s">
        <v>1843</v>
      </c>
      <c r="M289" s="26">
        <v>24</v>
      </c>
      <c r="N289" s="26">
        <v>6</v>
      </c>
      <c r="O289" s="26">
        <v>0</v>
      </c>
      <c r="P289" s="26">
        <v>0</v>
      </c>
      <c r="Q289" s="26">
        <v>0</v>
      </c>
      <c r="R289" s="26">
        <v>0</v>
      </c>
      <c r="S289" s="26">
        <v>2</v>
      </c>
      <c r="T289" s="26">
        <v>0</v>
      </c>
      <c r="U289" s="26">
        <v>0</v>
      </c>
      <c r="V289" s="136">
        <v>40430</v>
      </c>
      <c r="W289" s="55">
        <v>2010</v>
      </c>
      <c r="X289" s="26">
        <v>6</v>
      </c>
      <c r="Y289" s="188">
        <v>7.9143161000000004E-2</v>
      </c>
      <c r="Z289" s="188">
        <v>3.5774434204608001</v>
      </c>
      <c r="AA289" s="35">
        <v>14.303610584999999</v>
      </c>
      <c r="AB289" s="35">
        <v>31.282401328750002</v>
      </c>
      <c r="AC289" s="35">
        <v>62.34545</v>
      </c>
      <c r="AD289" s="210">
        <f t="shared" si="34"/>
        <v>1.3858635769189702</v>
      </c>
      <c r="AE289" s="210">
        <f t="shared" si="35"/>
        <v>0.78254368769491345</v>
      </c>
      <c r="AF289" s="210">
        <f t="shared" si="36"/>
        <v>0.68963501277042738</v>
      </c>
      <c r="AG289" s="210">
        <f t="shared" si="37"/>
        <v>2.8580422773843113</v>
      </c>
      <c r="AH289" s="107"/>
      <c r="AI289" s="226"/>
      <c r="AJ289" s="226"/>
      <c r="AK289" s="254"/>
      <c r="AL289" s="226"/>
      <c r="AM289" s="226"/>
      <c r="AN289" s="26"/>
      <c r="AO289" s="26"/>
      <c r="AP289" s="188">
        <v>177.51111109999999</v>
      </c>
      <c r="AQ289" s="188">
        <v>299.54444439999997</v>
      </c>
      <c r="AR289" s="35">
        <v>171.2</v>
      </c>
      <c r="AS289" s="35">
        <v>213.1</v>
      </c>
      <c r="AT289" s="26" t="s">
        <v>1844</v>
      </c>
      <c r="AU289" s="107" t="s">
        <v>1844</v>
      </c>
      <c r="AV289" s="107" t="s">
        <v>1844</v>
      </c>
      <c r="AW289" s="107"/>
      <c r="AX289" s="107" t="s">
        <v>5</v>
      </c>
      <c r="AY289" s="107"/>
      <c r="AZ289" s="26">
        <v>8</v>
      </c>
      <c r="BA289" s="26">
        <v>78</v>
      </c>
      <c r="BB289" s="210">
        <v>11.092000000000001</v>
      </c>
      <c r="BC289" s="210">
        <v>9.8601166669999998</v>
      </c>
      <c r="BD289" s="210">
        <v>13.696249999999999</v>
      </c>
      <c r="BE289" s="210">
        <v>15.982094200000001</v>
      </c>
      <c r="BF289" s="210">
        <v>119.82</v>
      </c>
      <c r="BG289" s="210">
        <v>139.16</v>
      </c>
      <c r="BH289" s="210">
        <v>136.77785309999999</v>
      </c>
      <c r="BI289" s="210">
        <v>122.11931060000001</v>
      </c>
      <c r="BJ289" s="210">
        <v>151.8641719</v>
      </c>
      <c r="BK289" s="210">
        <v>145.37309310000001</v>
      </c>
      <c r="BL289" s="210">
        <v>13.62</v>
      </c>
      <c r="BM289" s="210">
        <v>10.09</v>
      </c>
      <c r="BN289" s="27">
        <v>8.9</v>
      </c>
      <c r="BO289" s="27">
        <v>8.01</v>
      </c>
      <c r="BP289" s="82">
        <v>8.01</v>
      </c>
      <c r="BQ289" s="82">
        <v>5.4642860100000004</v>
      </c>
      <c r="BR289" s="82">
        <v>7.89</v>
      </c>
      <c r="BS289" s="82">
        <v>8.7799999999999994</v>
      </c>
      <c r="BT289" s="82">
        <v>7.09</v>
      </c>
      <c r="BU289" s="82">
        <v>6.07</v>
      </c>
      <c r="BV289" s="82">
        <v>6.7626877510000005</v>
      </c>
      <c r="BW289" s="82">
        <v>4.6199999999999992</v>
      </c>
      <c r="BX289" s="82">
        <v>4.96</v>
      </c>
      <c r="BY289" s="82">
        <v>5.41</v>
      </c>
      <c r="BZ289" s="82">
        <v>2.93</v>
      </c>
      <c r="CA289" s="82">
        <v>3.37</v>
      </c>
      <c r="CB289" s="82">
        <v>0.16</v>
      </c>
      <c r="CC289" s="82">
        <v>3.97</v>
      </c>
      <c r="CD289" s="82">
        <v>2.9</v>
      </c>
      <c r="CE289" s="82">
        <v>0.05</v>
      </c>
      <c r="CF289" s="82">
        <v>0.22</v>
      </c>
      <c r="CG289" s="82">
        <v>3.06</v>
      </c>
      <c r="CH289" s="82">
        <v>2.7</v>
      </c>
      <c r="CI289" s="82">
        <v>0.09</v>
      </c>
      <c r="CJ289" s="82">
        <v>0.53685489600000003</v>
      </c>
      <c r="CK289" s="82">
        <v>4.6365198650000004</v>
      </c>
      <c r="CL289" s="82">
        <v>1.5379515459999999</v>
      </c>
      <c r="CM289" s="82">
        <v>5.1361443999999999E-2</v>
      </c>
      <c r="CN289" s="82">
        <v>0.17</v>
      </c>
      <c r="CO289" s="82">
        <v>2.5299999999999998</v>
      </c>
      <c r="CP289" s="82">
        <v>1.83</v>
      </c>
      <c r="CQ289" s="82">
        <v>0.09</v>
      </c>
      <c r="CR289" s="82">
        <v>2078.27</v>
      </c>
      <c r="CS289" s="82">
        <v>1337.47</v>
      </c>
      <c r="CT289" s="82">
        <v>235.21</v>
      </c>
      <c r="CU289" s="82">
        <v>96.34</v>
      </c>
      <c r="CV289" s="82">
        <v>89385.5</v>
      </c>
      <c r="CW289" s="82"/>
      <c r="CX289" s="82">
        <v>47.87</v>
      </c>
      <c r="CY289" s="82"/>
      <c r="CZ289" s="82"/>
      <c r="DA289" s="82">
        <v>2.1800000000000002</v>
      </c>
      <c r="DB289" s="82">
        <v>2.5</v>
      </c>
      <c r="DC289" s="82"/>
      <c r="DD289" s="82">
        <v>2.31</v>
      </c>
      <c r="DE289" s="82"/>
      <c r="DF289" s="82"/>
      <c r="DG289" s="82">
        <v>23.54</v>
      </c>
      <c r="DH289" s="82">
        <v>20</v>
      </c>
      <c r="DI289" s="82"/>
      <c r="DJ289" s="82">
        <v>20.95</v>
      </c>
      <c r="DK289" s="82"/>
      <c r="DL289" s="82"/>
      <c r="DM289" s="82">
        <v>0.5</v>
      </c>
      <c r="DN289" s="82">
        <v>0.5</v>
      </c>
      <c r="DO289" s="82">
        <v>0.16669999999999999</v>
      </c>
      <c r="DP289" s="166">
        <v>1</v>
      </c>
      <c r="DQ289" s="82">
        <v>119.4011</v>
      </c>
      <c r="DR289" s="82">
        <v>208.175394006</v>
      </c>
      <c r="DS289" s="82">
        <v>10.4957994524339</v>
      </c>
      <c r="DT289" s="82">
        <v>2.8581598346000998</v>
      </c>
      <c r="DU289" s="82">
        <v>1.5219290274545201</v>
      </c>
      <c r="DV289" s="82">
        <v>2.2051941133195099</v>
      </c>
      <c r="DW289" s="82">
        <v>12.017728479888399</v>
      </c>
      <c r="DX289" s="82">
        <v>5.0633539479196097</v>
      </c>
      <c r="DY289" s="82"/>
      <c r="DZ289" s="74"/>
    </row>
    <row r="290" spans="1:130" x14ac:dyDescent="0.3">
      <c r="A290" s="26">
        <v>2098</v>
      </c>
      <c r="B290" s="26" t="s">
        <v>245</v>
      </c>
      <c r="C290" s="55">
        <v>99</v>
      </c>
      <c r="D290" s="26">
        <v>99</v>
      </c>
      <c r="E290" s="26">
        <v>99</v>
      </c>
      <c r="F290" s="26">
        <v>380</v>
      </c>
      <c r="G290" s="26">
        <v>45.278010500000001</v>
      </c>
      <c r="H290" s="26">
        <v>-89.564841189999996</v>
      </c>
      <c r="I290" s="26">
        <v>2</v>
      </c>
      <c r="J290" s="26" t="s">
        <v>1853</v>
      </c>
      <c r="K290" s="26">
        <v>26</v>
      </c>
      <c r="L290" s="26" t="s">
        <v>1853</v>
      </c>
      <c r="M290" s="26">
        <v>26</v>
      </c>
      <c r="N290" s="26">
        <v>0</v>
      </c>
      <c r="O290" s="26">
        <v>1</v>
      </c>
      <c r="P290" s="26">
        <v>0</v>
      </c>
      <c r="Q290" s="26">
        <v>1</v>
      </c>
      <c r="R290" s="26">
        <v>1</v>
      </c>
      <c r="S290" s="26">
        <v>2</v>
      </c>
      <c r="T290" s="26">
        <v>0</v>
      </c>
      <c r="U290" s="26">
        <v>0</v>
      </c>
      <c r="V290" s="136">
        <v>40725</v>
      </c>
      <c r="W290" s="55">
        <v>2011</v>
      </c>
      <c r="X290" s="26">
        <v>5</v>
      </c>
      <c r="Y290" s="188">
        <v>4.2351931000000002E-2</v>
      </c>
      <c r="Z290" s="188">
        <v>1.42672374675</v>
      </c>
      <c r="AA290" s="35">
        <v>7.898909272</v>
      </c>
      <c r="AB290" s="35">
        <v>19.215435995010001</v>
      </c>
      <c r="AC290" s="35">
        <v>42.439</v>
      </c>
      <c r="AD290" s="210">
        <f t="shared" si="34"/>
        <v>1.7113439535759833</v>
      </c>
      <c r="AE290" s="210">
        <f t="shared" si="35"/>
        <v>0.8889892310005596</v>
      </c>
      <c r="AF290" s="210">
        <f t="shared" si="36"/>
        <v>0.79235383668546877</v>
      </c>
      <c r="AG290" s="210">
        <f t="shared" si="37"/>
        <v>3.3926870212620117</v>
      </c>
      <c r="AH290" s="107"/>
      <c r="AI290" s="226"/>
      <c r="AJ290" s="226"/>
      <c r="AK290" s="254"/>
      <c r="AL290" s="226"/>
      <c r="AM290" s="226"/>
      <c r="AN290" s="26"/>
      <c r="AO290" s="26"/>
      <c r="AP290" s="188">
        <v>177.51111109999999</v>
      </c>
      <c r="AQ290" s="188">
        <v>299.54444439999997</v>
      </c>
      <c r="AR290" s="35">
        <v>171.2</v>
      </c>
      <c r="AS290" s="35">
        <v>188.8</v>
      </c>
      <c r="AT290" s="26" t="s">
        <v>1844</v>
      </c>
      <c r="AU290" s="107" t="s">
        <v>1844</v>
      </c>
      <c r="AV290" s="107" t="s">
        <v>1844</v>
      </c>
      <c r="AW290" s="107"/>
      <c r="AX290" s="107">
        <v>1</v>
      </c>
      <c r="AY290" s="107">
        <v>1</v>
      </c>
      <c r="AZ290" s="26">
        <v>22</v>
      </c>
      <c r="BA290" s="26">
        <v>60</v>
      </c>
      <c r="BB290" s="210">
        <v>12.06235294</v>
      </c>
      <c r="BC290" s="210">
        <v>11.296433329999999</v>
      </c>
      <c r="BD290" s="210">
        <v>12.914</v>
      </c>
      <c r="BE290" s="210">
        <v>13.770158820000001</v>
      </c>
      <c r="BF290" s="210">
        <v>106.91</v>
      </c>
      <c r="BG290" s="210">
        <v>115.3</v>
      </c>
      <c r="BH290" s="210">
        <v>136.08972660000001</v>
      </c>
      <c r="BI290" s="210">
        <v>117.09182</v>
      </c>
      <c r="BJ290" s="210">
        <v>130.5411416</v>
      </c>
      <c r="BK290" s="210">
        <v>124.696479</v>
      </c>
      <c r="BL290" s="210">
        <v>14.59</v>
      </c>
      <c r="BM290" s="210">
        <v>13.72</v>
      </c>
      <c r="BN290" s="27">
        <v>7.08</v>
      </c>
      <c r="BO290" s="27">
        <v>6.31</v>
      </c>
      <c r="BP290" s="82">
        <v>7.64</v>
      </c>
      <c r="BQ290" s="82">
        <v>7.6869704399999996</v>
      </c>
      <c r="BR290" s="82">
        <v>7.41</v>
      </c>
      <c r="BS290" s="82">
        <v>11.57</v>
      </c>
      <c r="BT290" s="82">
        <v>6.82</v>
      </c>
      <c r="BU290" s="82">
        <v>4.63</v>
      </c>
      <c r="BV290" s="82">
        <v>7.7456360670000004</v>
      </c>
      <c r="BW290" s="82">
        <v>6.8199999999999994</v>
      </c>
      <c r="BX290" s="82">
        <v>4.0999999999999996</v>
      </c>
      <c r="BY290" s="82">
        <v>6.73</v>
      </c>
      <c r="BZ290" s="82">
        <v>3.31</v>
      </c>
      <c r="CA290" s="82">
        <v>4.84</v>
      </c>
      <c r="CB290" s="82">
        <v>0.17</v>
      </c>
      <c r="CC290" s="82">
        <v>3.67</v>
      </c>
      <c r="CD290" s="82">
        <v>2.93</v>
      </c>
      <c r="CE290" s="82">
        <v>0.05</v>
      </c>
      <c r="CF290" s="82">
        <v>0.24</v>
      </c>
      <c r="CG290" s="82">
        <v>2.41</v>
      </c>
      <c r="CH290" s="82">
        <v>1.9</v>
      </c>
      <c r="CI290" s="82">
        <v>7.0000000000000007E-2</v>
      </c>
      <c r="CJ290" s="82">
        <v>0.50038079800000002</v>
      </c>
      <c r="CK290" s="82">
        <v>5.2495833870000004</v>
      </c>
      <c r="CL290" s="82">
        <v>1.9460542160000001</v>
      </c>
      <c r="CM290" s="82">
        <v>4.9617665999999998E-2</v>
      </c>
      <c r="CN290" s="82">
        <v>0.15</v>
      </c>
      <c r="CO290" s="82">
        <v>3.5</v>
      </c>
      <c r="CP290" s="82">
        <v>3.07</v>
      </c>
      <c r="CQ290" s="82">
        <v>0.1</v>
      </c>
      <c r="CR290" s="82">
        <v>1728.65</v>
      </c>
      <c r="CS290" s="82">
        <v>1024.8699999999999</v>
      </c>
      <c r="CT290" s="82">
        <v>318.51</v>
      </c>
      <c r="CU290" s="82">
        <v>55.95</v>
      </c>
      <c r="CV290" s="82">
        <v>113452.44</v>
      </c>
      <c r="CW290" s="82"/>
      <c r="CX290" s="82">
        <v>47.59</v>
      </c>
      <c r="CY290" s="82"/>
      <c r="CZ290" s="82"/>
      <c r="DA290" s="82">
        <v>2.16</v>
      </c>
      <c r="DB290" s="82">
        <v>2.29</v>
      </c>
      <c r="DC290" s="82"/>
      <c r="DD290" s="82">
        <v>2.38</v>
      </c>
      <c r="DE290" s="82"/>
      <c r="DF290" s="82"/>
      <c r="DG290" s="82">
        <v>24.25</v>
      </c>
      <c r="DH290" s="82">
        <v>22.42</v>
      </c>
      <c r="DI290" s="82"/>
      <c r="DJ290" s="82">
        <v>20.059999999999999</v>
      </c>
      <c r="DK290" s="82"/>
      <c r="DL290" s="82"/>
      <c r="DM290" s="82" t="s">
        <v>5</v>
      </c>
      <c r="DN290" s="82">
        <v>0.25</v>
      </c>
      <c r="DO290" s="82">
        <v>8.3299999999999999E-2</v>
      </c>
      <c r="DP290" s="166" t="s">
        <v>5</v>
      </c>
      <c r="DQ290" s="82">
        <v>139.40639999999999</v>
      </c>
      <c r="DR290" s="82">
        <v>236.30779999999999</v>
      </c>
      <c r="DS290" s="82">
        <v>5.2445224896417999</v>
      </c>
      <c r="DT290" s="82">
        <v>3.5134684508932801</v>
      </c>
      <c r="DU290" s="82">
        <v>3.3981223243696101</v>
      </c>
      <c r="DV290" s="82">
        <v>2.9111607826741199</v>
      </c>
      <c r="DW290" s="82">
        <v>8.64264481401141</v>
      </c>
      <c r="DX290" s="82">
        <v>6.4246292335674102</v>
      </c>
      <c r="DY290" s="82"/>
      <c r="DZ290" s="74"/>
    </row>
    <row r="291" spans="1:130" x14ac:dyDescent="0.3">
      <c r="A291" s="5">
        <v>120</v>
      </c>
      <c r="B291" s="5" t="s">
        <v>1574</v>
      </c>
      <c r="C291" s="48">
        <v>100</v>
      </c>
      <c r="D291" s="5">
        <v>100</v>
      </c>
      <c r="E291" s="5">
        <v>100</v>
      </c>
      <c r="F291" s="5"/>
      <c r="G291" s="5">
        <v>45.278567289999998</v>
      </c>
      <c r="H291" s="5">
        <v>-89.564841189999996</v>
      </c>
      <c r="I291" s="5">
        <v>1</v>
      </c>
      <c r="J291" s="5" t="s">
        <v>1855</v>
      </c>
      <c r="K291" s="5">
        <v>8</v>
      </c>
      <c r="L291" s="5" t="s">
        <v>1855</v>
      </c>
      <c r="M291" s="5">
        <v>8</v>
      </c>
      <c r="N291" s="5">
        <v>5</v>
      </c>
      <c r="O291" s="5">
        <v>0</v>
      </c>
      <c r="P291" s="5">
        <v>0</v>
      </c>
      <c r="Q291" s="5">
        <v>0</v>
      </c>
      <c r="R291" s="5">
        <v>0</v>
      </c>
      <c r="S291" s="5">
        <v>2</v>
      </c>
      <c r="T291" s="5">
        <v>0</v>
      </c>
      <c r="U291" s="5">
        <v>0</v>
      </c>
      <c r="V291" s="133">
        <v>40430</v>
      </c>
      <c r="W291" s="48">
        <v>2010</v>
      </c>
      <c r="X291" s="5">
        <v>6</v>
      </c>
      <c r="Y291" s="178">
        <v>0.36005062500000001</v>
      </c>
      <c r="Z291" s="178">
        <v>4.1806321479899999</v>
      </c>
      <c r="AA291" s="32">
        <v>13.078865384</v>
      </c>
      <c r="AB291" s="32">
        <v>35.016180744105</v>
      </c>
      <c r="AC291" s="32">
        <v>62.533017906250002</v>
      </c>
      <c r="AD291" s="200">
        <f t="shared" si="34"/>
        <v>1.1405351312451593</v>
      </c>
      <c r="AE291" s="200">
        <f t="shared" si="35"/>
        <v>0.98481266370886011</v>
      </c>
      <c r="AF291" s="200">
        <f t="shared" si="36"/>
        <v>0.57988444211527179</v>
      </c>
      <c r="AG291" s="200">
        <f t="shared" si="37"/>
        <v>2.7052322370692909</v>
      </c>
      <c r="AH291" s="98"/>
      <c r="AI291" s="223"/>
      <c r="AJ291" s="223"/>
      <c r="AK291" s="244"/>
      <c r="AL291" s="223"/>
      <c r="AM291" s="223"/>
      <c r="AN291" s="5"/>
      <c r="AO291" s="5"/>
      <c r="AP291" s="178">
        <v>230.74444439999999</v>
      </c>
      <c r="AQ291" s="178">
        <v>368.16666670000001</v>
      </c>
      <c r="AR291" s="32">
        <v>246.8</v>
      </c>
      <c r="AS291" s="32">
        <v>282.10000000000002</v>
      </c>
      <c r="AT291" s="5" t="s">
        <v>1843</v>
      </c>
      <c r="AU291" s="98"/>
      <c r="AV291" s="98" t="s">
        <v>1843</v>
      </c>
      <c r="AW291" s="98"/>
      <c r="AX291" s="98" t="s">
        <v>5</v>
      </c>
      <c r="AY291" s="98"/>
      <c r="AZ291" s="5">
        <v>1</v>
      </c>
      <c r="BA291" s="5">
        <v>0</v>
      </c>
      <c r="BB291" s="200">
        <v>12.862</v>
      </c>
      <c r="BC291" s="200">
        <v>10.43623333</v>
      </c>
      <c r="BD291" s="200">
        <v>12.821875</v>
      </c>
      <c r="BE291" s="200">
        <v>13.4509875</v>
      </c>
      <c r="BF291" s="200">
        <v>106.99</v>
      </c>
      <c r="BG291" s="200">
        <v>128.63</v>
      </c>
      <c r="BH291" s="200">
        <v>114.8119495</v>
      </c>
      <c r="BI291" s="200">
        <v>114.6104146</v>
      </c>
      <c r="BJ291" s="200">
        <v>147.80259369999999</v>
      </c>
      <c r="BK291" s="200">
        <v>136.61025770000001</v>
      </c>
      <c r="BL291" s="200">
        <v>19.079999999999998</v>
      </c>
      <c r="BM291" s="200">
        <v>20.010000000000002</v>
      </c>
      <c r="BN291" s="6">
        <v>14.59</v>
      </c>
      <c r="BO291" s="6">
        <v>15.44</v>
      </c>
      <c r="BP291" s="75">
        <v>11.66</v>
      </c>
      <c r="BQ291" s="75">
        <v>10.502912480000001</v>
      </c>
      <c r="BR291" s="75">
        <v>11.93</v>
      </c>
      <c r="BS291" s="75">
        <v>8.49</v>
      </c>
      <c r="BT291" s="75">
        <v>10.02</v>
      </c>
      <c r="BU291" s="75">
        <v>8.0553948040000005</v>
      </c>
      <c r="BV291" s="75">
        <v>9.6183127400000004</v>
      </c>
      <c r="BW291" s="75">
        <v>7.22</v>
      </c>
      <c r="BX291" s="75">
        <v>6.54</v>
      </c>
      <c r="BY291" s="75">
        <v>5.16</v>
      </c>
      <c r="BZ291" s="75">
        <v>5.39</v>
      </c>
      <c r="CA291" s="75">
        <v>3.33</v>
      </c>
      <c r="CB291" s="75">
        <v>0.18</v>
      </c>
      <c r="CC291" s="75">
        <v>5.07</v>
      </c>
      <c r="CD291" s="75">
        <v>4.7</v>
      </c>
      <c r="CE291" s="75">
        <v>7.0000000000000007E-2</v>
      </c>
      <c r="CF291" s="75">
        <v>0.41</v>
      </c>
      <c r="CG291" s="75">
        <v>3.5</v>
      </c>
      <c r="CH291" s="75">
        <v>3.41</v>
      </c>
      <c r="CI291" s="75">
        <v>0.16</v>
      </c>
      <c r="CJ291" s="75">
        <v>0.49922713400000002</v>
      </c>
      <c r="CK291" s="75">
        <v>6.3798824950000004</v>
      </c>
      <c r="CL291" s="75">
        <v>2.6805010039999999</v>
      </c>
      <c r="CM291" s="75">
        <v>5.8702107000000003E-2</v>
      </c>
      <c r="CN291" s="75">
        <v>0.26</v>
      </c>
      <c r="CO291" s="75">
        <v>3.85</v>
      </c>
      <c r="CP291" s="75">
        <v>2.97</v>
      </c>
      <c r="CQ291" s="75">
        <v>0.14000000000000001</v>
      </c>
      <c r="CR291" s="75">
        <v>1963.94</v>
      </c>
      <c r="CS291" s="75">
        <v>1468.83</v>
      </c>
      <c r="CT291" s="75">
        <v>207.86</v>
      </c>
      <c r="CU291" s="75">
        <v>85.11</v>
      </c>
      <c r="CV291" s="75">
        <v>65489.81</v>
      </c>
      <c r="CW291" s="75"/>
      <c r="CX291" s="75">
        <v>50.44</v>
      </c>
      <c r="CY291" s="75"/>
      <c r="CZ291" s="75"/>
      <c r="DA291" s="75">
        <v>1.8</v>
      </c>
      <c r="DB291" s="75">
        <v>2.02</v>
      </c>
      <c r="DC291" s="75"/>
      <c r="DD291" s="75">
        <v>1.73</v>
      </c>
      <c r="DE291" s="75"/>
      <c r="DF291" s="75"/>
      <c r="DG291" s="75">
        <v>28.14</v>
      </c>
      <c r="DH291" s="75">
        <v>24.88</v>
      </c>
      <c r="DI291" s="75"/>
      <c r="DJ291" s="75">
        <v>28.85</v>
      </c>
      <c r="DK291" s="75"/>
      <c r="DL291" s="75"/>
      <c r="DM291" s="75">
        <v>9.0909090999999997E-2</v>
      </c>
      <c r="DN291" s="75">
        <v>0.5</v>
      </c>
      <c r="DO291" s="75">
        <v>0</v>
      </c>
      <c r="DP291" s="156">
        <v>0</v>
      </c>
      <c r="DQ291" s="75">
        <v>125.5891</v>
      </c>
      <c r="DR291" s="75">
        <v>217.9564</v>
      </c>
      <c r="DS291" s="75">
        <v>4.2617552000929999</v>
      </c>
      <c r="DT291" s="75">
        <v>2.2980284130220499</v>
      </c>
      <c r="DU291" s="75">
        <v>0.75006509322863202</v>
      </c>
      <c r="DV291" s="75">
        <v>2.3706576177620802</v>
      </c>
      <c r="DW291" s="75">
        <v>5.0118202933216303</v>
      </c>
      <c r="DX291" s="75">
        <v>4.6686860307841398</v>
      </c>
      <c r="DY291" s="75"/>
      <c r="DZ291" s="74"/>
    </row>
    <row r="292" spans="1:130" x14ac:dyDescent="0.3">
      <c r="A292" s="5">
        <v>703</v>
      </c>
      <c r="B292" s="5" t="s">
        <v>385</v>
      </c>
      <c r="C292" s="48">
        <v>100</v>
      </c>
      <c r="D292" s="5">
        <v>100</v>
      </c>
      <c r="E292" s="5">
        <v>100</v>
      </c>
      <c r="F292" s="5">
        <v>319</v>
      </c>
      <c r="G292" s="5">
        <v>45.278567289999998</v>
      </c>
      <c r="H292" s="5">
        <v>-89.564841189999996</v>
      </c>
      <c r="I292" s="5">
        <v>2</v>
      </c>
      <c r="J292" s="5" t="s">
        <v>1854</v>
      </c>
      <c r="K292" s="5">
        <v>3</v>
      </c>
      <c r="L292" s="5" t="s">
        <v>1854</v>
      </c>
      <c r="M292" s="5">
        <v>3</v>
      </c>
      <c r="N292" s="5">
        <v>3</v>
      </c>
      <c r="O292" s="5">
        <v>1</v>
      </c>
      <c r="P292" s="5">
        <v>0</v>
      </c>
      <c r="Q292" s="5">
        <v>1</v>
      </c>
      <c r="R292" s="5">
        <v>1</v>
      </c>
      <c r="S292" s="5">
        <v>2</v>
      </c>
      <c r="T292" s="5">
        <v>0</v>
      </c>
      <c r="U292" s="5">
        <v>0</v>
      </c>
      <c r="V292" s="133">
        <v>40430</v>
      </c>
      <c r="W292" s="48">
        <v>2010</v>
      </c>
      <c r="X292" s="5">
        <v>6</v>
      </c>
      <c r="Y292" s="178">
        <v>0.62510000399999999</v>
      </c>
      <c r="Z292" s="178">
        <v>13.68101285382</v>
      </c>
      <c r="AA292" s="32">
        <v>32.123285199999998</v>
      </c>
      <c r="AB292" s="32">
        <v>32.262032249999997</v>
      </c>
      <c r="AC292" s="32">
        <v>108.0217804</v>
      </c>
      <c r="AD292" s="200">
        <f t="shared" si="34"/>
        <v>0.85357221432676678</v>
      </c>
      <c r="AE292" s="200">
        <f t="shared" si="35"/>
        <v>4.3099038807938861E-3</v>
      </c>
      <c r="AF292" s="200">
        <f t="shared" si="36"/>
        <v>1.2084418104787131</v>
      </c>
      <c r="AG292" s="200">
        <f t="shared" si="37"/>
        <v>2.0663239286862738</v>
      </c>
      <c r="AH292" s="98" t="s">
        <v>2341</v>
      </c>
      <c r="AI292" s="223"/>
      <c r="AJ292" s="223"/>
      <c r="AK292" s="244"/>
      <c r="AL292" s="223" t="s">
        <v>2340</v>
      </c>
      <c r="AM292" s="223"/>
      <c r="AN292" s="5"/>
      <c r="AO292" s="5"/>
      <c r="AP292" s="178">
        <v>208.98888890000001</v>
      </c>
      <c r="AQ292" s="178">
        <v>356.15555560000001</v>
      </c>
      <c r="AR292" s="32">
        <v>253.3</v>
      </c>
      <c r="AS292" s="32">
        <v>282.10000000000002</v>
      </c>
      <c r="AT292" s="5"/>
      <c r="AU292" s="98"/>
      <c r="AV292" s="98" t="s">
        <v>1843</v>
      </c>
      <c r="AW292" s="98"/>
      <c r="AX292" s="98">
        <v>0</v>
      </c>
      <c r="AY292" s="98"/>
      <c r="AZ292" s="5">
        <v>0</v>
      </c>
      <c r="BA292" s="5">
        <v>0</v>
      </c>
      <c r="BB292" s="200">
        <v>13.519411760000001</v>
      </c>
      <c r="BC292" s="200">
        <v>10.36570833</v>
      </c>
      <c r="BD292" s="200">
        <v>15.612500000000001</v>
      </c>
      <c r="BE292" s="200">
        <v>15.920838460000001</v>
      </c>
      <c r="BF292" s="200">
        <v>125.86</v>
      </c>
      <c r="BG292" s="200">
        <v>134.62</v>
      </c>
      <c r="BH292" s="200">
        <v>148.16271269999999</v>
      </c>
      <c r="BI292" s="200">
        <v>144.35244280000001</v>
      </c>
      <c r="BJ292" s="200">
        <v>172.27586210000001</v>
      </c>
      <c r="BK292" s="200">
        <v>159.53973640000001</v>
      </c>
      <c r="BL292" s="200">
        <v>13.37</v>
      </c>
      <c r="BM292" s="200">
        <v>12.31</v>
      </c>
      <c r="BN292" s="6">
        <v>8.01</v>
      </c>
      <c r="BO292" s="6">
        <v>8.59</v>
      </c>
      <c r="BP292" s="75">
        <v>7.55</v>
      </c>
      <c r="BQ292" s="75">
        <v>5.6420373179999999</v>
      </c>
      <c r="BR292" s="75">
        <v>14.13</v>
      </c>
      <c r="BS292" s="75">
        <v>13.68</v>
      </c>
      <c r="BT292" s="75">
        <v>6.84</v>
      </c>
      <c r="BU292" s="75">
        <v>4.5585802040000001</v>
      </c>
      <c r="BV292" s="75">
        <v>9.6808515980000003</v>
      </c>
      <c r="BW292" s="75">
        <v>7</v>
      </c>
      <c r="BX292" s="75">
        <v>8.0500000000000007</v>
      </c>
      <c r="BY292" s="75">
        <v>8.1</v>
      </c>
      <c r="BZ292" s="75">
        <v>6.08</v>
      </c>
      <c r="CA292" s="75">
        <v>5.58</v>
      </c>
      <c r="CB292" s="75">
        <v>0.12</v>
      </c>
      <c r="CC292" s="75">
        <v>3.58</v>
      </c>
      <c r="CD292" s="75">
        <v>3.09</v>
      </c>
      <c r="CE292" s="75">
        <v>0.06</v>
      </c>
      <c r="CF292" s="75">
        <v>0.46</v>
      </c>
      <c r="CG292" s="75">
        <v>4.67</v>
      </c>
      <c r="CH292" s="75">
        <v>4.2300000000000004</v>
      </c>
      <c r="CI292" s="75">
        <v>0.2</v>
      </c>
      <c r="CJ292" s="75">
        <v>0.87408626599999995</v>
      </c>
      <c r="CK292" s="75">
        <v>6.0294581840000001</v>
      </c>
      <c r="CL292" s="75">
        <v>2.690813823</v>
      </c>
      <c r="CM292" s="75">
        <v>8.6493324999999996E-2</v>
      </c>
      <c r="CN292" s="75">
        <v>0.27</v>
      </c>
      <c r="CO292" s="75">
        <v>3.72</v>
      </c>
      <c r="CP292" s="75">
        <v>2.86</v>
      </c>
      <c r="CQ292" s="75">
        <v>0.15</v>
      </c>
      <c r="CR292" s="75">
        <v>834.5</v>
      </c>
      <c r="CS292" s="75">
        <v>1120.1300000000001</v>
      </c>
      <c r="CT292" s="75">
        <v>464.58</v>
      </c>
      <c r="CU292" s="75">
        <v>40.94</v>
      </c>
      <c r="CV292" s="75">
        <v>35426.120000000003</v>
      </c>
      <c r="CW292" s="75"/>
      <c r="CX292" s="75">
        <v>48.84</v>
      </c>
      <c r="CY292" s="75"/>
      <c r="CZ292" s="75"/>
      <c r="DA292" s="75">
        <v>1.99</v>
      </c>
      <c r="DB292" s="75">
        <v>2.37</v>
      </c>
      <c r="DC292" s="75"/>
      <c r="DD292" s="75">
        <v>1.97</v>
      </c>
      <c r="DE292" s="75"/>
      <c r="DF292" s="75"/>
      <c r="DG292" s="75">
        <v>25.88</v>
      </c>
      <c r="DH292" s="75">
        <v>21.32</v>
      </c>
      <c r="DI292" s="75"/>
      <c r="DJ292" s="75">
        <v>25.22</v>
      </c>
      <c r="DK292" s="75"/>
      <c r="DL292" s="75"/>
      <c r="DM292" s="75">
        <v>1</v>
      </c>
      <c r="DN292" s="75">
        <v>0.25</v>
      </c>
      <c r="DO292" s="75">
        <v>0.16669999999999999</v>
      </c>
      <c r="DP292" s="156">
        <v>1</v>
      </c>
      <c r="DQ292" s="75">
        <v>127.1935</v>
      </c>
      <c r="DR292" s="75">
        <v>207.76509999999999</v>
      </c>
      <c r="DS292" s="75">
        <v>4.5018023719765603</v>
      </c>
      <c r="DT292" s="75">
        <v>1.05850308834352</v>
      </c>
      <c r="DU292" s="75">
        <v>2.44658728630001</v>
      </c>
      <c r="DV292" s="75">
        <v>1.3961440107120999</v>
      </c>
      <c r="DW292" s="75">
        <v>6.9483896582765601</v>
      </c>
      <c r="DX292" s="75">
        <v>2.4546470990556202</v>
      </c>
      <c r="DY292" s="75"/>
      <c r="DZ292" s="74"/>
    </row>
    <row r="293" spans="1:130" x14ac:dyDescent="0.3">
      <c r="A293" s="5">
        <v>1295</v>
      </c>
      <c r="B293" s="5" t="s">
        <v>1472</v>
      </c>
      <c r="C293" s="48">
        <v>100</v>
      </c>
      <c r="D293" s="5">
        <v>100</v>
      </c>
      <c r="E293" s="5">
        <v>100</v>
      </c>
      <c r="F293" s="5">
        <v>548</v>
      </c>
      <c r="G293" s="5">
        <v>45.278567289999998</v>
      </c>
      <c r="H293" s="5">
        <v>-89.564841189999996</v>
      </c>
      <c r="I293" s="5">
        <v>4</v>
      </c>
      <c r="J293" s="5" t="s">
        <v>1855</v>
      </c>
      <c r="K293" s="5">
        <v>7</v>
      </c>
      <c r="L293" s="5" t="s">
        <v>1855</v>
      </c>
      <c r="M293" s="5">
        <v>7</v>
      </c>
      <c r="N293" s="5">
        <v>5</v>
      </c>
      <c r="O293" s="5">
        <v>0</v>
      </c>
      <c r="P293" s="5">
        <v>0</v>
      </c>
      <c r="Q293" s="5">
        <v>1</v>
      </c>
      <c r="R293" s="5">
        <v>0</v>
      </c>
      <c r="S293" s="5">
        <v>2</v>
      </c>
      <c r="T293" s="5">
        <v>0</v>
      </c>
      <c r="U293" s="5">
        <v>0</v>
      </c>
      <c r="V293" s="133">
        <v>40430</v>
      </c>
      <c r="W293" s="48">
        <v>2010</v>
      </c>
      <c r="X293" s="5">
        <v>6</v>
      </c>
      <c r="Y293" s="178">
        <v>0.173646461</v>
      </c>
      <c r="Z293" s="178">
        <v>9.3542190740999995</v>
      </c>
      <c r="AA293" s="32">
        <v>31.0017414</v>
      </c>
      <c r="AB293" s="32">
        <v>60.477501599999997</v>
      </c>
      <c r="AC293" s="32">
        <v>121.79824000000001</v>
      </c>
      <c r="AD293" s="200">
        <f t="shared" si="34"/>
        <v>1.1982158977059227</v>
      </c>
      <c r="AE293" s="200">
        <f t="shared" si="35"/>
        <v>0.66822804439322203</v>
      </c>
      <c r="AF293" s="200">
        <f t="shared" si="36"/>
        <v>0.70009448375929129</v>
      </c>
      <c r="AG293" s="200">
        <f t="shared" si="37"/>
        <v>2.5665384258584361</v>
      </c>
      <c r="AH293" s="98"/>
      <c r="AI293" s="223"/>
      <c r="AJ293" s="223"/>
      <c r="AK293" s="244"/>
      <c r="AL293" s="223"/>
      <c r="AM293" s="223"/>
      <c r="AN293" s="5"/>
      <c r="AO293" s="5"/>
      <c r="AP293" s="178">
        <v>162.74444439999999</v>
      </c>
      <c r="AQ293" s="178">
        <v>245.98888890000001</v>
      </c>
      <c r="AR293" s="32">
        <v>212.8</v>
      </c>
      <c r="AS293" s="32">
        <v>213.1</v>
      </c>
      <c r="AT293" s="5"/>
      <c r="AU293" s="98"/>
      <c r="AV293" s="98" t="s">
        <v>1843</v>
      </c>
      <c r="AW293" s="98"/>
      <c r="AX293" s="98">
        <v>1</v>
      </c>
      <c r="AY293" s="98"/>
      <c r="AZ293" s="5">
        <v>0</v>
      </c>
      <c r="BA293" s="5">
        <v>0</v>
      </c>
      <c r="BB293" s="200">
        <v>11.529444440000001</v>
      </c>
      <c r="BC293" s="200">
        <v>11.55891667</v>
      </c>
      <c r="BD293" s="200">
        <v>14.94294118</v>
      </c>
      <c r="BE293" s="200">
        <v>14.920291669999999</v>
      </c>
      <c r="BF293" s="200">
        <v>128.03</v>
      </c>
      <c r="BG293" s="200">
        <v>139.77000000000001</v>
      </c>
      <c r="BH293" s="200">
        <v>155.12782179999999</v>
      </c>
      <c r="BI293" s="200">
        <v>144.6069641</v>
      </c>
      <c r="BJ293" s="200">
        <v>171.87415429999999</v>
      </c>
      <c r="BK293" s="200">
        <v>174.03139580000001</v>
      </c>
      <c r="BL293" s="200">
        <v>14.86</v>
      </c>
      <c r="BM293" s="200">
        <v>11.37</v>
      </c>
      <c r="BN293" s="6">
        <v>13.77</v>
      </c>
      <c r="BO293" s="6">
        <v>9.7899999999999991</v>
      </c>
      <c r="BP293" s="75">
        <v>11.25</v>
      </c>
      <c r="BQ293" s="75">
        <v>8.5476720319999995</v>
      </c>
      <c r="BR293" s="75">
        <v>2.36</v>
      </c>
      <c r="BS293" s="75">
        <v>1.95</v>
      </c>
      <c r="BT293" s="75">
        <v>3.27</v>
      </c>
      <c r="BU293" s="75">
        <v>1.4331960690000001</v>
      </c>
      <c r="BV293" s="75">
        <v>2.5257949069999999</v>
      </c>
      <c r="BW293" s="75">
        <v>1.61</v>
      </c>
      <c r="BX293" s="75">
        <v>1.79</v>
      </c>
      <c r="BY293" s="75">
        <v>1.32</v>
      </c>
      <c r="BZ293" s="75">
        <v>0.56999999999999995</v>
      </c>
      <c r="CA293" s="75">
        <v>0.63</v>
      </c>
      <c r="CB293" s="75">
        <v>0.3</v>
      </c>
      <c r="CC293" s="75">
        <v>2.0699999999999998</v>
      </c>
      <c r="CD293" s="75">
        <v>0.84</v>
      </c>
      <c r="CE293" s="75">
        <v>0.06</v>
      </c>
      <c r="CF293" s="75">
        <v>0.16</v>
      </c>
      <c r="CG293" s="75">
        <v>0.85</v>
      </c>
      <c r="CH293" s="75">
        <v>0.62</v>
      </c>
      <c r="CI293" s="75">
        <v>0.03</v>
      </c>
      <c r="CJ293" s="75">
        <v>0.31902412299999999</v>
      </c>
      <c r="CK293" s="75">
        <v>1.8310450650000001</v>
      </c>
      <c r="CL293" s="75">
        <v>0.34953552500000001</v>
      </c>
      <c r="CM293" s="75">
        <v>2.6190194E-2</v>
      </c>
      <c r="CN293" s="75">
        <v>0.12</v>
      </c>
      <c r="CO293" s="75">
        <v>0.9</v>
      </c>
      <c r="CP293" s="75">
        <v>0.54</v>
      </c>
      <c r="CQ293" s="75">
        <v>0.05</v>
      </c>
      <c r="CR293" s="75">
        <v>1423.36</v>
      </c>
      <c r="CS293" s="75">
        <v>956.15</v>
      </c>
      <c r="CT293" s="75">
        <v>237.82</v>
      </c>
      <c r="CU293" s="75">
        <v>51.72</v>
      </c>
      <c r="CV293" s="75">
        <v>70189.87</v>
      </c>
      <c r="CW293" s="75"/>
      <c r="CX293" s="75">
        <v>47.57</v>
      </c>
      <c r="CY293" s="75"/>
      <c r="CZ293" s="75"/>
      <c r="DA293" s="75">
        <v>2.34</v>
      </c>
      <c r="DB293" s="75">
        <v>2.4500000000000002</v>
      </c>
      <c r="DC293" s="75"/>
      <c r="DD293" s="75">
        <v>2.2000000000000002</v>
      </c>
      <c r="DE293" s="75"/>
      <c r="DF293" s="75"/>
      <c r="DG293" s="75">
        <v>21.13</v>
      </c>
      <c r="DH293" s="75">
        <v>19.37</v>
      </c>
      <c r="DI293" s="75"/>
      <c r="DJ293" s="75">
        <v>21.41</v>
      </c>
      <c r="DK293" s="75"/>
      <c r="DL293" s="75"/>
      <c r="DM293" s="75">
        <v>0.75</v>
      </c>
      <c r="DN293" s="75">
        <v>0.75</v>
      </c>
      <c r="DO293" s="75">
        <v>0.16669999999999999</v>
      </c>
      <c r="DP293" s="156">
        <v>1</v>
      </c>
      <c r="DQ293" s="75">
        <v>139.6079</v>
      </c>
      <c r="DR293" s="75">
        <v>179.69030000000001</v>
      </c>
      <c r="DS293" s="75">
        <v>2.6635312185055402</v>
      </c>
      <c r="DT293" s="75">
        <v>2.45422262637438</v>
      </c>
      <c r="DU293" s="75">
        <v>1.3927578596913199</v>
      </c>
      <c r="DV293" s="75">
        <v>2.7659255953159398</v>
      </c>
      <c r="DW293" s="75">
        <v>4.0562890781968601</v>
      </c>
      <c r="DX293" s="75">
        <v>5.2201482216903203</v>
      </c>
      <c r="DY293" s="75"/>
      <c r="DZ293" s="74"/>
    </row>
    <row r="294" spans="1:130" x14ac:dyDescent="0.3">
      <c r="A294" s="5">
        <v>2232</v>
      </c>
      <c r="B294" s="5" t="s">
        <v>1271</v>
      </c>
      <c r="C294" s="48">
        <v>100</v>
      </c>
      <c r="D294" s="5">
        <v>100</v>
      </c>
      <c r="E294" s="5">
        <v>100</v>
      </c>
      <c r="F294" s="5">
        <v>225</v>
      </c>
      <c r="G294" s="5">
        <v>45.278567289999998</v>
      </c>
      <c r="H294" s="5">
        <v>-89.564841189999996</v>
      </c>
      <c r="I294" s="5">
        <v>4</v>
      </c>
      <c r="J294" s="5" t="s">
        <v>1859</v>
      </c>
      <c r="K294" s="5">
        <v>5</v>
      </c>
      <c r="L294" s="5" t="s">
        <v>1859</v>
      </c>
      <c r="M294" s="5">
        <v>5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2</v>
      </c>
      <c r="T294" s="5">
        <v>0</v>
      </c>
      <c r="U294" s="5">
        <v>0</v>
      </c>
      <c r="V294" s="133">
        <v>40725</v>
      </c>
      <c r="W294" s="48">
        <v>2011</v>
      </c>
      <c r="X294" s="5">
        <v>5</v>
      </c>
      <c r="Y294" s="178">
        <v>0.68710558150000001</v>
      </c>
      <c r="Z294" s="178">
        <v>22.187864744679601</v>
      </c>
      <c r="AA294" s="32">
        <v>60.472002500000002</v>
      </c>
      <c r="AB294" s="32">
        <v>98.567999999999998</v>
      </c>
      <c r="AC294" s="32">
        <v>158.10373192500001</v>
      </c>
      <c r="AD294" s="200">
        <f t="shared" si="34"/>
        <v>1.0026349830339822</v>
      </c>
      <c r="AE294" s="200">
        <f t="shared" si="35"/>
        <v>0.48856617599104535</v>
      </c>
      <c r="AF294" s="200">
        <f t="shared" si="36"/>
        <v>0.4725046834531792</v>
      </c>
      <c r="AG294" s="200">
        <f t="shared" si="37"/>
        <v>1.9637058424782068</v>
      </c>
      <c r="AH294" s="98"/>
      <c r="AI294" s="223"/>
      <c r="AJ294" s="223"/>
      <c r="AK294" s="244"/>
      <c r="AL294" s="223"/>
      <c r="AM294" s="223"/>
      <c r="AN294" s="5"/>
      <c r="AO294" s="5"/>
      <c r="AP294" s="178">
        <v>157.1444444</v>
      </c>
      <c r="AQ294" s="178">
        <v>240.1333333</v>
      </c>
      <c r="AR294" s="32">
        <v>187.9</v>
      </c>
      <c r="AS294" s="32">
        <v>188.8</v>
      </c>
      <c r="AT294" s="5" t="s">
        <v>1843</v>
      </c>
      <c r="AU294" s="98"/>
      <c r="AV294" s="98" t="s">
        <v>1843</v>
      </c>
      <c r="AW294" s="98"/>
      <c r="AX294" s="98">
        <v>1</v>
      </c>
      <c r="AY294" s="98">
        <v>0</v>
      </c>
      <c r="AZ294" s="5">
        <v>5</v>
      </c>
      <c r="BA294" s="5">
        <v>0</v>
      </c>
      <c r="BB294" s="200">
        <v>8.6654999999999998</v>
      </c>
      <c r="BC294" s="200">
        <v>12.275449999999999</v>
      </c>
      <c r="BD294" s="200">
        <v>14.108750000000001</v>
      </c>
      <c r="BE294" s="200">
        <v>13.094171429999999</v>
      </c>
      <c r="BF294" s="200">
        <v>131.32</v>
      </c>
      <c r="BG294" s="200">
        <v>132.16</v>
      </c>
      <c r="BH294" s="200">
        <v>105.49671290000001</v>
      </c>
      <c r="BI294" s="200">
        <v>136.71034800000001</v>
      </c>
      <c r="BJ294" s="200">
        <v>138.88273659999999</v>
      </c>
      <c r="BK294" s="200">
        <v>133.31277729999999</v>
      </c>
      <c r="BL294" s="200">
        <v>13.12</v>
      </c>
      <c r="BM294" s="200">
        <v>13.33</v>
      </c>
      <c r="BN294" s="6">
        <v>12.52</v>
      </c>
      <c r="BO294" s="6">
        <v>8.0299999999999994</v>
      </c>
      <c r="BP294" s="75">
        <v>11.03</v>
      </c>
      <c r="BQ294" s="75">
        <v>5.564423025</v>
      </c>
      <c r="BR294" s="75">
        <v>3.02</v>
      </c>
      <c r="BS294" s="75">
        <v>2</v>
      </c>
      <c r="BT294" s="75">
        <v>2.3199999999999998</v>
      </c>
      <c r="BU294" s="75">
        <v>1.574790728</v>
      </c>
      <c r="BV294" s="75">
        <v>3.3712850269999999</v>
      </c>
      <c r="BW294" s="75">
        <v>4.7</v>
      </c>
      <c r="BX294" s="75">
        <v>2.06</v>
      </c>
      <c r="BY294" s="75">
        <v>1.52</v>
      </c>
      <c r="BZ294" s="75">
        <v>0.96</v>
      </c>
      <c r="CA294" s="75">
        <v>0.48</v>
      </c>
      <c r="CB294" s="75">
        <v>0.13</v>
      </c>
      <c r="CC294" s="75">
        <v>1.1399999999999999</v>
      </c>
      <c r="CD294" s="75">
        <v>1.01</v>
      </c>
      <c r="CE294" s="75">
        <v>0.04</v>
      </c>
      <c r="CF294" s="75">
        <v>0.16</v>
      </c>
      <c r="CG294" s="75">
        <v>0.86</v>
      </c>
      <c r="CH294" s="75">
        <v>0.57999999999999996</v>
      </c>
      <c r="CI294" s="75">
        <v>0.04</v>
      </c>
      <c r="CJ294" s="75">
        <v>0.25768486400000001</v>
      </c>
      <c r="CK294" s="75">
        <v>2.3480542839999998</v>
      </c>
      <c r="CL294" s="75">
        <v>0.73793955200000005</v>
      </c>
      <c r="CM294" s="75">
        <v>2.7606327E-2</v>
      </c>
      <c r="CN294" s="75">
        <v>0.23</v>
      </c>
      <c r="CO294" s="75">
        <v>2.46</v>
      </c>
      <c r="CP294" s="75">
        <v>1.88</v>
      </c>
      <c r="CQ294" s="75">
        <v>0.13</v>
      </c>
      <c r="CR294" s="75">
        <v>1908.38</v>
      </c>
      <c r="CS294" s="75">
        <v>1721.55</v>
      </c>
      <c r="CT294" s="75">
        <v>341.73</v>
      </c>
      <c r="CU294" s="75">
        <v>62.87</v>
      </c>
      <c r="CV294" s="75">
        <v>82957.8</v>
      </c>
      <c r="CW294" s="75"/>
      <c r="CX294" s="75">
        <v>47.39</v>
      </c>
      <c r="CY294" s="75"/>
      <c r="CZ294" s="75"/>
      <c r="DA294" s="75">
        <v>2.33</v>
      </c>
      <c r="DB294" s="75">
        <v>2.44</v>
      </c>
      <c r="DC294" s="75"/>
      <c r="DD294" s="75">
        <v>2.14</v>
      </c>
      <c r="DE294" s="75"/>
      <c r="DF294" s="75"/>
      <c r="DG294" s="75">
        <v>21.33</v>
      </c>
      <c r="DH294" s="75">
        <v>20.27</v>
      </c>
      <c r="DI294" s="75"/>
      <c r="DJ294" s="75">
        <v>22.68</v>
      </c>
      <c r="DK294" s="75"/>
      <c r="DL294" s="75"/>
      <c r="DM294" s="75" t="s">
        <v>5</v>
      </c>
      <c r="DN294" s="75">
        <v>0.58333333333333337</v>
      </c>
      <c r="DO294" s="75">
        <v>0.83330000000000004</v>
      </c>
      <c r="DP294" s="156" t="s">
        <v>5</v>
      </c>
      <c r="DQ294" s="75">
        <v>149.00210000000001</v>
      </c>
      <c r="DR294" s="75">
        <v>192.92449999999999</v>
      </c>
      <c r="DS294" s="75">
        <v>2.2839946551088901</v>
      </c>
      <c r="DT294" s="75">
        <v>2.3357842057385101</v>
      </c>
      <c r="DU294" s="75">
        <v>1.49038167918439</v>
      </c>
      <c r="DV294" s="75">
        <v>6.5133769946274302</v>
      </c>
      <c r="DW294" s="75">
        <v>3.7743763342932701</v>
      </c>
      <c r="DX294" s="75">
        <v>8.8491612003659501</v>
      </c>
      <c r="DY294" s="75"/>
      <c r="DZ294" s="74"/>
    </row>
    <row r="295" spans="1:130" x14ac:dyDescent="0.3">
      <c r="A295" s="23">
        <v>140</v>
      </c>
      <c r="B295" s="23" t="s">
        <v>976</v>
      </c>
      <c r="C295" s="57">
        <v>101</v>
      </c>
      <c r="D295" s="23">
        <v>101</v>
      </c>
      <c r="E295" s="23">
        <v>101</v>
      </c>
      <c r="F295" s="23"/>
      <c r="G295" s="23">
        <v>45.27846632</v>
      </c>
      <c r="H295" s="23">
        <v>-89.564841189999996</v>
      </c>
      <c r="I295" s="23">
        <v>1</v>
      </c>
      <c r="J295" s="23" t="s">
        <v>1855</v>
      </c>
      <c r="K295" s="23">
        <v>28</v>
      </c>
      <c r="L295" s="23" t="s">
        <v>1855</v>
      </c>
      <c r="M295" s="23">
        <v>28</v>
      </c>
      <c r="N295" s="23">
        <v>5</v>
      </c>
      <c r="O295" s="23">
        <v>0</v>
      </c>
      <c r="P295" s="23">
        <v>0</v>
      </c>
      <c r="Q295" s="23">
        <v>0</v>
      </c>
      <c r="R295" s="23">
        <v>0</v>
      </c>
      <c r="S295" s="23">
        <v>2</v>
      </c>
      <c r="T295" s="23">
        <v>0</v>
      </c>
      <c r="U295" s="23">
        <v>0</v>
      </c>
      <c r="V295" s="145">
        <v>40430</v>
      </c>
      <c r="W295" s="57">
        <v>2010</v>
      </c>
      <c r="X295" s="23">
        <v>6</v>
      </c>
      <c r="Y295" s="192">
        <v>1.1714204159999999</v>
      </c>
      <c r="Z295" s="192">
        <v>26.08560221274</v>
      </c>
      <c r="AA295" s="39">
        <v>72.356065599999994</v>
      </c>
      <c r="AB295" s="39">
        <v>105.14380800000001</v>
      </c>
      <c r="AC295" s="39">
        <v>206.08362</v>
      </c>
      <c r="AD295" s="214">
        <f t="shared" si="34"/>
        <v>1.0202157637062585</v>
      </c>
      <c r="AE295" s="214">
        <f t="shared" si="35"/>
        <v>0.37372972664361637</v>
      </c>
      <c r="AF295" s="214">
        <f t="shared" si="36"/>
        <v>0.67295299564456545</v>
      </c>
      <c r="AG295" s="214">
        <f t="shared" si="37"/>
        <v>2.0668984859944404</v>
      </c>
      <c r="AH295" s="110"/>
      <c r="AI295" s="235"/>
      <c r="AJ295" s="235"/>
      <c r="AK295" s="258"/>
      <c r="AL295" s="235"/>
      <c r="AM295" s="235"/>
      <c r="AN295" s="23"/>
      <c r="AO295" s="23"/>
      <c r="AP295" s="192">
        <v>151.01111109999999</v>
      </c>
      <c r="AQ295" s="192">
        <v>240.1333333</v>
      </c>
      <c r="AR295" s="39">
        <v>197.4</v>
      </c>
      <c r="AS295" s="39">
        <v>213.1</v>
      </c>
      <c r="AT295" s="23"/>
      <c r="AU295" s="110"/>
      <c r="AV295" s="110"/>
      <c r="AW295" s="110"/>
      <c r="AX295" s="110" t="s">
        <v>5</v>
      </c>
      <c r="AY295" s="110"/>
      <c r="AZ295" s="23">
        <v>0</v>
      </c>
      <c r="BA295" s="23">
        <v>0</v>
      </c>
      <c r="BB295" s="214">
        <v>14.745333329999999</v>
      </c>
      <c r="BC295" s="214">
        <v>13.980541669999999</v>
      </c>
      <c r="BD295" s="214">
        <v>14.64</v>
      </c>
      <c r="BE295" s="214">
        <v>10.65332353</v>
      </c>
      <c r="BF295" s="214">
        <v>135.9</v>
      </c>
      <c r="BG295" s="214">
        <v>144.32</v>
      </c>
      <c r="BH295" s="214">
        <v>168.5566225</v>
      </c>
      <c r="BI295" s="214">
        <v>148.83472320000001</v>
      </c>
      <c r="BJ295" s="214">
        <v>172.66696150000001</v>
      </c>
      <c r="BK295" s="214">
        <v>124.0965465</v>
      </c>
      <c r="BL295" s="214">
        <v>14.95</v>
      </c>
      <c r="BM295" s="214">
        <v>16.89</v>
      </c>
      <c r="BN295" s="24">
        <v>11.07</v>
      </c>
      <c r="BO295" s="24">
        <v>8.77</v>
      </c>
      <c r="BP295" s="83">
        <v>9.39</v>
      </c>
      <c r="BQ295" s="83">
        <v>8.5996415559999999</v>
      </c>
      <c r="BR295" s="83">
        <v>2.46</v>
      </c>
      <c r="BS295" s="83">
        <v>3.69</v>
      </c>
      <c r="BT295" s="83">
        <v>2.41</v>
      </c>
      <c r="BU295" s="83">
        <v>1.91</v>
      </c>
      <c r="BV295" s="83">
        <v>2.8489335609999999</v>
      </c>
      <c r="BW295" s="83">
        <v>1.6800000000000002</v>
      </c>
      <c r="BX295" s="83">
        <v>1.78</v>
      </c>
      <c r="BY295" s="83">
        <v>2.48</v>
      </c>
      <c r="BZ295" s="83">
        <v>0.68</v>
      </c>
      <c r="CA295" s="83">
        <v>1.21</v>
      </c>
      <c r="CB295" s="83">
        <v>0.11</v>
      </c>
      <c r="CC295" s="83">
        <v>1.3</v>
      </c>
      <c r="CD295" s="83">
        <v>0.97</v>
      </c>
      <c r="CE295" s="83">
        <v>0.03</v>
      </c>
      <c r="CF295" s="83">
        <v>0.15</v>
      </c>
      <c r="CG295" s="83">
        <v>0.94</v>
      </c>
      <c r="CH295" s="83">
        <v>0.77</v>
      </c>
      <c r="CI295" s="83">
        <v>0.05</v>
      </c>
      <c r="CJ295" s="83">
        <v>0.43085669300000001</v>
      </c>
      <c r="CK295" s="83">
        <v>1.9245849370000001</v>
      </c>
      <c r="CL295" s="83">
        <v>0.46423746799999999</v>
      </c>
      <c r="CM295" s="83">
        <v>2.9254463000000001E-2</v>
      </c>
      <c r="CN295" s="83">
        <v>0.13</v>
      </c>
      <c r="CO295" s="83">
        <v>0.95</v>
      </c>
      <c r="CP295" s="83">
        <v>0.55000000000000004</v>
      </c>
      <c r="CQ295" s="83">
        <v>0.05</v>
      </c>
      <c r="CR295" s="83">
        <v>3357.5</v>
      </c>
      <c r="CS295" s="83">
        <v>3356.18</v>
      </c>
      <c r="CT295" s="83">
        <v>276.13</v>
      </c>
      <c r="CU295" s="83">
        <v>66.989999999999995</v>
      </c>
      <c r="CV295" s="83">
        <v>137757.59</v>
      </c>
      <c r="CW295" s="83"/>
      <c r="CX295" s="83">
        <v>47.17</v>
      </c>
      <c r="CY295" s="83"/>
      <c r="CZ295" s="83"/>
      <c r="DA295" s="83">
        <v>2.34</v>
      </c>
      <c r="DB295" s="83">
        <v>2.36</v>
      </c>
      <c r="DC295" s="83"/>
      <c r="DD295" s="83">
        <v>2.21</v>
      </c>
      <c r="DE295" s="83"/>
      <c r="DF295" s="83"/>
      <c r="DG295" s="83">
        <v>21.13</v>
      </c>
      <c r="DH295" s="83">
        <v>21.22</v>
      </c>
      <c r="DI295" s="83"/>
      <c r="DJ295" s="83">
        <v>21.73</v>
      </c>
      <c r="DK295" s="83"/>
      <c r="DL295" s="83"/>
      <c r="DM295" s="83">
        <v>0.25</v>
      </c>
      <c r="DN295" s="83">
        <v>0.91666666666666663</v>
      </c>
      <c r="DO295" s="83">
        <v>0.33329999999999999</v>
      </c>
      <c r="DP295" s="169">
        <v>0</v>
      </c>
      <c r="DQ295" s="83">
        <v>169.8014</v>
      </c>
      <c r="DR295" s="83">
        <v>182.01070000000001</v>
      </c>
      <c r="DS295" s="83">
        <v>4.8513145356869902</v>
      </c>
      <c r="DT295" s="83">
        <v>2.34590603739231</v>
      </c>
      <c r="DU295" s="83">
        <v>1.48426338063173</v>
      </c>
      <c r="DV295" s="83">
        <v>1.87499965661359</v>
      </c>
      <c r="DW295" s="83">
        <v>6.3355779163187096</v>
      </c>
      <c r="DX295" s="83">
        <v>4.2209056940059</v>
      </c>
      <c r="DY295" s="83"/>
      <c r="DZ295" s="74"/>
    </row>
    <row r="296" spans="1:130" x14ac:dyDescent="0.3">
      <c r="A296" s="23">
        <v>460</v>
      </c>
      <c r="B296" s="23" t="s">
        <v>1234</v>
      </c>
      <c r="C296" s="57">
        <v>101</v>
      </c>
      <c r="D296" s="23">
        <v>101</v>
      </c>
      <c r="E296" s="23">
        <v>101</v>
      </c>
      <c r="F296" s="23">
        <v>230</v>
      </c>
      <c r="G296" s="23">
        <v>45.27846632</v>
      </c>
      <c r="H296" s="23">
        <v>-89.564841189999996</v>
      </c>
      <c r="I296" s="23">
        <v>2</v>
      </c>
      <c r="J296" s="23" t="s">
        <v>1858</v>
      </c>
      <c r="K296" s="23">
        <v>12</v>
      </c>
      <c r="L296" s="23" t="s">
        <v>1858</v>
      </c>
      <c r="M296" s="23">
        <v>12</v>
      </c>
      <c r="N296" s="23">
        <v>3</v>
      </c>
      <c r="O296" s="23">
        <v>1</v>
      </c>
      <c r="P296" s="23">
        <v>0</v>
      </c>
      <c r="Q296" s="23">
        <v>1</v>
      </c>
      <c r="R296" s="23">
        <v>1</v>
      </c>
      <c r="S296" s="23">
        <v>2</v>
      </c>
      <c r="T296" s="23">
        <v>0</v>
      </c>
      <c r="U296" s="23">
        <v>0</v>
      </c>
      <c r="V296" s="145">
        <v>40430</v>
      </c>
      <c r="W296" s="57">
        <v>2010</v>
      </c>
      <c r="X296" s="23">
        <v>6</v>
      </c>
      <c r="Y296" s="192">
        <v>1.33076405</v>
      </c>
      <c r="Z296" s="192">
        <v>28.889407249060799</v>
      </c>
      <c r="AA296" s="39">
        <v>66.287850152000004</v>
      </c>
      <c r="AB296" s="39">
        <v>103.84950720000001</v>
      </c>
      <c r="AC296" s="39">
        <v>169.58259200000001</v>
      </c>
      <c r="AD296" s="214">
        <f t="shared" si="34"/>
        <v>0.8305316280174595</v>
      </c>
      <c r="AE296" s="214">
        <f t="shared" si="35"/>
        <v>0.44893618023262327</v>
      </c>
      <c r="AF296" s="214">
        <f t="shared" si="36"/>
        <v>0.49039727157523494</v>
      </c>
      <c r="AG296" s="214">
        <f t="shared" si="37"/>
        <v>1.7698650798253177</v>
      </c>
      <c r="AH296" s="110"/>
      <c r="AI296" s="235"/>
      <c r="AJ296" s="235"/>
      <c r="AK296" s="258"/>
      <c r="AL296" s="235"/>
      <c r="AM296" s="235"/>
      <c r="AN296" s="23"/>
      <c r="AO296" s="23"/>
      <c r="AP296" s="192">
        <v>151.01111109999999</v>
      </c>
      <c r="AQ296" s="192">
        <v>225.6444444</v>
      </c>
      <c r="AR296" s="39">
        <v>187.9</v>
      </c>
      <c r="AS296" s="39">
        <v>204.7</v>
      </c>
      <c r="AT296" s="23"/>
      <c r="AU296" s="110"/>
      <c r="AV296" s="110"/>
      <c r="AW296" s="110"/>
      <c r="AX296" s="110">
        <v>0</v>
      </c>
      <c r="AY296" s="110"/>
      <c r="AZ296" s="23">
        <v>0</v>
      </c>
      <c r="BA296" s="23">
        <v>0</v>
      </c>
      <c r="BB296" s="214">
        <v>14.196875</v>
      </c>
      <c r="BC296" s="214">
        <v>10.052991670000001</v>
      </c>
      <c r="BD296" s="214">
        <v>13.012499999999999</v>
      </c>
      <c r="BE296" s="214">
        <v>14.906275000000001</v>
      </c>
      <c r="BF296" s="214">
        <v>152.34</v>
      </c>
      <c r="BG296" s="214">
        <v>154.91</v>
      </c>
      <c r="BH296" s="214">
        <v>161.9607843</v>
      </c>
      <c r="BI296" s="214">
        <v>158.19027009999999</v>
      </c>
      <c r="BJ296" s="214">
        <v>203.53895790000001</v>
      </c>
      <c r="BK296" s="214">
        <v>190.4042791</v>
      </c>
      <c r="BL296" s="214">
        <v>12.13</v>
      </c>
      <c r="BM296" s="214">
        <v>12.82</v>
      </c>
      <c r="BN296" s="24">
        <v>12.37</v>
      </c>
      <c r="BO296" s="24">
        <v>9.59</v>
      </c>
      <c r="BP296" s="83">
        <v>8.7799999999999994</v>
      </c>
      <c r="BQ296" s="83">
        <v>9.2439097219999997</v>
      </c>
      <c r="BR296" s="83">
        <v>5.05</v>
      </c>
      <c r="BS296" s="83">
        <v>3.57</v>
      </c>
      <c r="BT296" s="83">
        <v>2.1</v>
      </c>
      <c r="BU296" s="83">
        <v>3.23</v>
      </c>
      <c r="BV296" s="83">
        <v>3.8545784909999998</v>
      </c>
      <c r="BW296" s="83">
        <v>2.8099999999999996</v>
      </c>
      <c r="BX296" s="83">
        <v>3.51</v>
      </c>
      <c r="BY296" s="83">
        <v>2.34</v>
      </c>
      <c r="BZ296" s="83">
        <v>1.54</v>
      </c>
      <c r="CA296" s="83">
        <v>1.23</v>
      </c>
      <c r="CB296" s="83">
        <v>0.08</v>
      </c>
      <c r="CC296" s="83">
        <v>1.33</v>
      </c>
      <c r="CD296" s="83">
        <v>0.66</v>
      </c>
      <c r="CE296" s="83">
        <v>0.03</v>
      </c>
      <c r="CF296" s="83">
        <v>0.28000000000000003</v>
      </c>
      <c r="CG296" s="83">
        <v>1.56</v>
      </c>
      <c r="CH296" s="83">
        <v>1.33</v>
      </c>
      <c r="CI296" s="83">
        <v>7.0000000000000007E-2</v>
      </c>
      <c r="CJ296" s="83">
        <v>0.44338542600000003</v>
      </c>
      <c r="CK296" s="83">
        <v>2.5257089000000001</v>
      </c>
      <c r="CL296" s="83">
        <v>0.84603841099999999</v>
      </c>
      <c r="CM296" s="83">
        <v>3.9445754E-2</v>
      </c>
      <c r="CN296" s="83">
        <v>0.16</v>
      </c>
      <c r="CO296" s="83">
        <v>1.44</v>
      </c>
      <c r="CP296" s="83">
        <v>1.1399999999999999</v>
      </c>
      <c r="CQ296" s="83">
        <v>7.0000000000000007E-2</v>
      </c>
      <c r="CR296" s="83">
        <v>2803.07</v>
      </c>
      <c r="CS296" s="83">
        <v>2941.24</v>
      </c>
      <c r="CT296" s="83">
        <v>384.48</v>
      </c>
      <c r="CU296" s="83">
        <v>71.39</v>
      </c>
      <c r="CV296" s="83">
        <v>121667.58</v>
      </c>
      <c r="CW296" s="83"/>
      <c r="CX296" s="83">
        <v>46.66</v>
      </c>
      <c r="CY296" s="83"/>
      <c r="CZ296" s="83"/>
      <c r="DA296" s="83">
        <v>2.27</v>
      </c>
      <c r="DB296" s="83">
        <v>2.63</v>
      </c>
      <c r="DC296" s="83"/>
      <c r="DD296" s="83">
        <v>2.1800000000000002</v>
      </c>
      <c r="DE296" s="83"/>
      <c r="DF296" s="83"/>
      <c r="DG296" s="83">
        <v>21.87</v>
      </c>
      <c r="DH296" s="83">
        <v>18.27</v>
      </c>
      <c r="DI296" s="83"/>
      <c r="DJ296" s="83">
        <v>21.78</v>
      </c>
      <c r="DK296" s="83"/>
      <c r="DL296" s="83"/>
      <c r="DM296" s="83">
        <v>0.5</v>
      </c>
      <c r="DN296" s="83">
        <v>0.75</v>
      </c>
      <c r="DO296" s="83">
        <v>0.16669999999999999</v>
      </c>
      <c r="DP296" s="169">
        <v>1</v>
      </c>
      <c r="DQ296" s="83">
        <v>122.01900000000001</v>
      </c>
      <c r="DR296" s="83">
        <v>240.37289999999999</v>
      </c>
      <c r="DS296" s="83">
        <v>1.9143739909358399</v>
      </c>
      <c r="DT296" s="83">
        <v>1.28883081245848</v>
      </c>
      <c r="DU296" s="83">
        <v>1.4759176849507001</v>
      </c>
      <c r="DV296" s="83">
        <v>2.0573866687966902</v>
      </c>
      <c r="DW296" s="83">
        <v>3.39029167588654</v>
      </c>
      <c r="DX296" s="83">
        <v>3.3462174812551702</v>
      </c>
      <c r="DY296" s="83"/>
      <c r="DZ296" s="74"/>
    </row>
    <row r="297" spans="1:130" x14ac:dyDescent="0.3">
      <c r="A297" s="23">
        <v>1096</v>
      </c>
      <c r="B297" s="23" t="s">
        <v>1046</v>
      </c>
      <c r="C297" s="57">
        <v>101</v>
      </c>
      <c r="D297" s="23">
        <v>101</v>
      </c>
      <c r="E297" s="23">
        <v>101</v>
      </c>
      <c r="F297" s="23"/>
      <c r="G297" s="23">
        <v>45.27846632</v>
      </c>
      <c r="H297" s="23">
        <v>-89.564841189999996</v>
      </c>
      <c r="I297" s="23">
        <v>3</v>
      </c>
      <c r="J297" s="23" t="s">
        <v>1854</v>
      </c>
      <c r="K297" s="23">
        <v>4</v>
      </c>
      <c r="L297" s="23" t="s">
        <v>1854</v>
      </c>
      <c r="M297" s="23">
        <v>4</v>
      </c>
      <c r="N297" s="23">
        <v>3</v>
      </c>
      <c r="O297" s="23">
        <v>0</v>
      </c>
      <c r="P297" s="23">
        <v>0</v>
      </c>
      <c r="Q297" s="23">
        <v>0</v>
      </c>
      <c r="R297" s="23">
        <v>0</v>
      </c>
      <c r="S297" s="23">
        <v>2</v>
      </c>
      <c r="T297" s="23">
        <v>0</v>
      </c>
      <c r="U297" s="23">
        <v>0</v>
      </c>
      <c r="V297" s="145">
        <v>40430</v>
      </c>
      <c r="W297" s="57">
        <v>2010</v>
      </c>
      <c r="X297" s="23">
        <v>6</v>
      </c>
      <c r="Y297" s="192">
        <v>0.29670479999999999</v>
      </c>
      <c r="Z297" s="192">
        <v>10.241819965265</v>
      </c>
      <c r="AA297" s="39">
        <v>33.602424425000002</v>
      </c>
      <c r="AB297" s="39">
        <v>65.463115200000004</v>
      </c>
      <c r="AC297" s="39">
        <v>129.01508999999999</v>
      </c>
      <c r="AD297" s="214">
        <f t="shared" ref="AD297:AD315" si="38">LN(AA297)-LN(Z297)</f>
        <v>1.1881188850700357</v>
      </c>
      <c r="AE297" s="214">
        <f t="shared" ref="AE297:AE315" si="39">LN(AB297)-LN(AA297)</f>
        <v>0.66688863743622129</v>
      </c>
      <c r="AF297" s="214">
        <f t="shared" si="36"/>
        <v>0.67844251695636348</v>
      </c>
      <c r="AG297" s="214">
        <f t="shared" si="37"/>
        <v>2.5334500394626205</v>
      </c>
      <c r="AH297" s="110"/>
      <c r="AI297" s="235"/>
      <c r="AJ297" s="235" t="s">
        <v>1941</v>
      </c>
      <c r="AK297" s="258"/>
      <c r="AL297" s="235"/>
      <c r="AM297" s="235"/>
      <c r="AN297" s="23"/>
      <c r="AO297" s="23"/>
      <c r="AP297" s="192">
        <v>157.1444444</v>
      </c>
      <c r="AQ297" s="192">
        <v>232.61111109999999</v>
      </c>
      <c r="AR297" s="39">
        <v>171.2</v>
      </c>
      <c r="AS297" s="39">
        <v>213.1</v>
      </c>
      <c r="AT297" s="23"/>
      <c r="AU297" s="110"/>
      <c r="AV297" s="110"/>
      <c r="AW297" s="110"/>
      <c r="AX297" s="110" t="s">
        <v>5</v>
      </c>
      <c r="AY297" s="110"/>
      <c r="AZ297" s="23">
        <v>0</v>
      </c>
      <c r="BA297" s="23">
        <v>0</v>
      </c>
      <c r="BB297" s="214">
        <v>13.60315789</v>
      </c>
      <c r="BC297" s="214">
        <v>12.248625000000001</v>
      </c>
      <c r="BD297" s="214">
        <v>13.32647059</v>
      </c>
      <c r="BE297" s="214">
        <v>15.5138</v>
      </c>
      <c r="BF297" s="214">
        <v>133.87</v>
      </c>
      <c r="BG297" s="214">
        <v>137.19999999999999</v>
      </c>
      <c r="BH297" s="214">
        <v>138.9943533</v>
      </c>
      <c r="BI297" s="214">
        <v>141.0725597</v>
      </c>
      <c r="BJ297" s="214">
        <v>178.52639869999999</v>
      </c>
      <c r="BK297" s="214">
        <v>176.30372629999999</v>
      </c>
      <c r="BL297" s="214">
        <v>18.12</v>
      </c>
      <c r="BM297" s="214">
        <v>14.76</v>
      </c>
      <c r="BN297" s="24">
        <v>11.36</v>
      </c>
      <c r="BO297" s="24">
        <v>9.32</v>
      </c>
      <c r="BP297" s="83">
        <v>8.9499999999999993</v>
      </c>
      <c r="BQ297" s="83">
        <v>8.279266217</v>
      </c>
      <c r="BR297" s="83">
        <v>6.04</v>
      </c>
      <c r="BS297" s="83">
        <v>3.41</v>
      </c>
      <c r="BT297" s="83">
        <v>1.58</v>
      </c>
      <c r="BU297" s="83">
        <v>2.1</v>
      </c>
      <c r="BV297" s="83">
        <v>4.0788184710000008</v>
      </c>
      <c r="BW297" s="83">
        <v>2.38</v>
      </c>
      <c r="BX297" s="83">
        <v>3.91</v>
      </c>
      <c r="BY297" s="83">
        <v>2.2999999999999998</v>
      </c>
      <c r="BZ297" s="83">
        <v>2.13</v>
      </c>
      <c r="CA297" s="83">
        <v>1.1100000000000001</v>
      </c>
      <c r="CB297" s="83">
        <v>0.06</v>
      </c>
      <c r="CC297" s="83">
        <v>0.84</v>
      </c>
      <c r="CD297" s="83">
        <v>0.66</v>
      </c>
      <c r="CE297" s="83">
        <v>0.02</v>
      </c>
      <c r="CF297" s="83">
        <v>0.18</v>
      </c>
      <c r="CG297" s="83">
        <v>1.1000000000000001</v>
      </c>
      <c r="CH297" s="83">
        <v>0.77</v>
      </c>
      <c r="CI297" s="83">
        <v>0.05</v>
      </c>
      <c r="CJ297" s="83">
        <v>0.41685942500000001</v>
      </c>
      <c r="CK297" s="83">
        <v>2.7712935550000002</v>
      </c>
      <c r="CL297" s="83">
        <v>0.85178716099999996</v>
      </c>
      <c r="CM297" s="83">
        <v>3.8878330000000003E-2</v>
      </c>
      <c r="CN297" s="83">
        <v>0.19</v>
      </c>
      <c r="CO297" s="83">
        <v>1.33</v>
      </c>
      <c r="CP297" s="83">
        <v>0.79</v>
      </c>
      <c r="CQ297" s="83">
        <v>7.0000000000000007E-2</v>
      </c>
      <c r="CR297" s="83">
        <v>1688.48</v>
      </c>
      <c r="CS297" s="83">
        <v>1810.25</v>
      </c>
      <c r="CT297" s="83">
        <v>370.58</v>
      </c>
      <c r="CU297" s="83">
        <v>59.58</v>
      </c>
      <c r="CV297" s="83">
        <v>64684.42</v>
      </c>
      <c r="CW297" s="83"/>
      <c r="CX297" s="83">
        <v>47.6</v>
      </c>
      <c r="CY297" s="83"/>
      <c r="CZ297" s="83"/>
      <c r="DA297" s="83">
        <v>2</v>
      </c>
      <c r="DB297" s="83">
        <v>2.41</v>
      </c>
      <c r="DC297" s="83"/>
      <c r="DD297" s="83">
        <v>2.36</v>
      </c>
      <c r="DE297" s="83"/>
      <c r="DF297" s="83"/>
      <c r="DG297" s="83">
        <v>24.82</v>
      </c>
      <c r="DH297" s="83">
        <v>19.88</v>
      </c>
      <c r="DI297" s="83"/>
      <c r="DJ297" s="83">
        <v>19.64</v>
      </c>
      <c r="DK297" s="83"/>
      <c r="DL297" s="83"/>
      <c r="DM297" s="83">
        <v>1</v>
      </c>
      <c r="DN297" s="83">
        <v>0.75</v>
      </c>
      <c r="DO297" s="83">
        <v>0.66669999999999996</v>
      </c>
      <c r="DP297" s="169">
        <v>0</v>
      </c>
      <c r="DQ297" s="83">
        <v>148.23310000000001</v>
      </c>
      <c r="DR297" s="83">
        <v>297.4418</v>
      </c>
      <c r="DS297" s="83">
        <v>1.1331477247659301</v>
      </c>
      <c r="DT297" s="83">
        <v>1.29652254659567</v>
      </c>
      <c r="DU297" s="83">
        <v>1.22968486795459</v>
      </c>
      <c r="DV297" s="83">
        <v>2.0142427863198802</v>
      </c>
      <c r="DW297" s="83">
        <v>2.3628325927205198</v>
      </c>
      <c r="DX297" s="83">
        <v>3.3107653329155502</v>
      </c>
      <c r="DY297" s="83"/>
      <c r="DZ297" s="74"/>
    </row>
    <row r="298" spans="1:130" x14ac:dyDescent="0.3">
      <c r="A298" s="23">
        <v>1238</v>
      </c>
      <c r="B298" s="23" t="s">
        <v>824</v>
      </c>
      <c r="C298" s="57">
        <v>101</v>
      </c>
      <c r="D298" s="23">
        <v>101</v>
      </c>
      <c r="E298" s="23">
        <v>101</v>
      </c>
      <c r="F298" s="23"/>
      <c r="G298" s="23">
        <v>45.27846632</v>
      </c>
      <c r="H298" s="23">
        <v>-89.564841189999996</v>
      </c>
      <c r="I298" s="23">
        <v>4</v>
      </c>
      <c r="J298" s="23" t="s">
        <v>1858</v>
      </c>
      <c r="K298" s="23">
        <v>6</v>
      </c>
      <c r="L298" s="23" t="s">
        <v>1858</v>
      </c>
      <c r="M298" s="23">
        <v>6</v>
      </c>
      <c r="N298" s="23">
        <v>3</v>
      </c>
      <c r="O298" s="23">
        <v>0</v>
      </c>
      <c r="P298" s="23">
        <v>0</v>
      </c>
      <c r="Q298" s="23">
        <v>0</v>
      </c>
      <c r="R298" s="23">
        <v>0</v>
      </c>
      <c r="S298" s="23">
        <v>2</v>
      </c>
      <c r="T298" s="23">
        <v>0</v>
      </c>
      <c r="U298" s="23">
        <v>0</v>
      </c>
      <c r="V298" s="145">
        <v>40430</v>
      </c>
      <c r="W298" s="57">
        <v>2010</v>
      </c>
      <c r="X298" s="23">
        <v>6</v>
      </c>
      <c r="Y298" s="192">
        <v>0.37041471999999998</v>
      </c>
      <c r="Z298" s="192">
        <v>13.920845615530199</v>
      </c>
      <c r="AA298" s="39">
        <v>26.771886639000002</v>
      </c>
      <c r="AB298" s="39">
        <v>55.241190000000003</v>
      </c>
      <c r="AC298" s="39">
        <v>94.638599775000003</v>
      </c>
      <c r="AD298" s="214">
        <f t="shared" si="38"/>
        <v>0.6539649296141774</v>
      </c>
      <c r="AE298" s="214">
        <f t="shared" si="39"/>
        <v>0.72435653975220315</v>
      </c>
      <c r="AF298" s="214">
        <f t="shared" si="36"/>
        <v>0.53835655361417523</v>
      </c>
      <c r="AG298" s="214">
        <f t="shared" ref="AG298:AG319" si="40">LN(AC298)-LN(Z298)</f>
        <v>1.9166780229805558</v>
      </c>
      <c r="AH298" s="110"/>
      <c r="AI298" s="235"/>
      <c r="AJ298" s="235" t="s">
        <v>1941</v>
      </c>
      <c r="AK298" s="258" t="s">
        <v>2119</v>
      </c>
      <c r="AL298" s="235" t="s">
        <v>2266</v>
      </c>
      <c r="AM298" s="235"/>
      <c r="AN298" s="23"/>
      <c r="AO298" s="23" t="s">
        <v>2301</v>
      </c>
      <c r="AP298" s="192">
        <v>151.01111109999999</v>
      </c>
      <c r="AQ298" s="192">
        <v>240.1333333</v>
      </c>
      <c r="AR298" s="39">
        <v>212.8</v>
      </c>
      <c r="AS298" s="39">
        <v>218.1</v>
      </c>
      <c r="AT298" s="23"/>
      <c r="AU298" s="110"/>
      <c r="AV298" s="110"/>
      <c r="AW298" s="110"/>
      <c r="AX298" s="110" t="s">
        <v>5</v>
      </c>
      <c r="AY298" s="110"/>
      <c r="AZ298" s="23">
        <v>0</v>
      </c>
      <c r="BA298" s="23">
        <v>0</v>
      </c>
      <c r="BB298" s="214">
        <v>13.198888889999999</v>
      </c>
      <c r="BC298" s="214">
        <v>11.48190833</v>
      </c>
      <c r="BD298" s="214">
        <v>14.88058824</v>
      </c>
      <c r="BE298" s="214">
        <v>15.319025</v>
      </c>
      <c r="BF298" s="214">
        <v>140.85</v>
      </c>
      <c r="BG298" s="214">
        <v>119.3</v>
      </c>
      <c r="BH298" s="214">
        <v>154.88623770000001</v>
      </c>
      <c r="BI298" s="214">
        <v>124.16229610000001</v>
      </c>
      <c r="BJ298" s="214">
        <v>165.74068009999999</v>
      </c>
      <c r="BK298" s="214">
        <v>152.4407496</v>
      </c>
      <c r="BL298" s="214">
        <v>11.74</v>
      </c>
      <c r="BM298" s="214">
        <v>14.95</v>
      </c>
      <c r="BN298" s="24">
        <v>10.35</v>
      </c>
      <c r="BO298" s="24">
        <v>10.46</v>
      </c>
      <c r="BP298" s="83">
        <v>11.11</v>
      </c>
      <c r="BQ298" s="83">
        <v>8.2800911540000008</v>
      </c>
      <c r="BR298" s="83">
        <v>7.3</v>
      </c>
      <c r="BS298" s="83">
        <v>1.79</v>
      </c>
      <c r="BT298" s="83">
        <v>1.58</v>
      </c>
      <c r="BU298" s="83">
        <v>1.1499999999999999</v>
      </c>
      <c r="BV298" s="83">
        <v>2.496334429</v>
      </c>
      <c r="BW298" s="83">
        <v>1.46</v>
      </c>
      <c r="BX298" s="83">
        <v>4.8899999999999997</v>
      </c>
      <c r="BY298" s="83">
        <v>1.29</v>
      </c>
      <c r="BZ298" s="83">
        <v>2.41</v>
      </c>
      <c r="CA298" s="83">
        <v>0.5</v>
      </c>
      <c r="CB298" s="83">
        <v>0.16</v>
      </c>
      <c r="CC298" s="83">
        <v>0.86</v>
      </c>
      <c r="CD298" s="83">
        <v>0.53</v>
      </c>
      <c r="CE298" s="83">
        <v>0.03</v>
      </c>
      <c r="CF298" s="83">
        <v>0.1</v>
      </c>
      <c r="CG298" s="83">
        <v>0.57999999999999996</v>
      </c>
      <c r="CH298" s="83">
        <v>0.44</v>
      </c>
      <c r="CI298" s="83">
        <v>0.03</v>
      </c>
      <c r="CJ298" s="83">
        <v>0.244001791</v>
      </c>
      <c r="CK298" s="83">
        <v>1.8844744819999999</v>
      </c>
      <c r="CL298" s="83">
        <v>0.34408054399999999</v>
      </c>
      <c r="CM298" s="83">
        <v>2.3777612E-2</v>
      </c>
      <c r="CN298" s="83">
        <v>0.08</v>
      </c>
      <c r="CO298" s="83">
        <v>0.83</v>
      </c>
      <c r="CP298" s="83">
        <v>0.5</v>
      </c>
      <c r="CQ298" s="83">
        <v>0.05</v>
      </c>
      <c r="CR298" s="83">
        <v>2569.19</v>
      </c>
      <c r="CS298" s="83">
        <v>1590.66</v>
      </c>
      <c r="CT298" s="83">
        <v>419.92</v>
      </c>
      <c r="CU298" s="83">
        <v>54.97</v>
      </c>
      <c r="CV298" s="83">
        <v>84473.04</v>
      </c>
      <c r="CW298" s="83"/>
      <c r="CX298" s="83">
        <v>47.53</v>
      </c>
      <c r="CY298" s="83"/>
      <c r="CZ298" s="83"/>
      <c r="DA298" s="83">
        <v>2.11</v>
      </c>
      <c r="DB298" s="83">
        <v>2.42</v>
      </c>
      <c r="DC298" s="83"/>
      <c r="DD298" s="83">
        <v>2.33</v>
      </c>
      <c r="DE298" s="83"/>
      <c r="DF298" s="83"/>
      <c r="DG298" s="83">
        <v>23.44</v>
      </c>
      <c r="DH298" s="83">
        <v>19.71</v>
      </c>
      <c r="DI298" s="83"/>
      <c r="DJ298" s="83">
        <v>20.260000000000002</v>
      </c>
      <c r="DK298" s="83"/>
      <c r="DL298" s="83"/>
      <c r="DM298" s="83">
        <v>0.83333333300000001</v>
      </c>
      <c r="DN298" s="83">
        <v>0.33333333333333331</v>
      </c>
      <c r="DO298" s="83">
        <v>0.5</v>
      </c>
      <c r="DP298" s="169">
        <v>1</v>
      </c>
      <c r="DQ298" s="83">
        <v>138.7792</v>
      </c>
      <c r="DR298" s="83">
        <v>185.47059999999999</v>
      </c>
      <c r="DS298" s="83">
        <v>2.36887083943415</v>
      </c>
      <c r="DT298" s="83">
        <v>3.56406891442633</v>
      </c>
      <c r="DU298" s="83">
        <v>0.90892583326608001</v>
      </c>
      <c r="DV298" s="83">
        <v>3.3123848200199899</v>
      </c>
      <c r="DW298" s="83">
        <v>3.2777966727002301</v>
      </c>
      <c r="DX298" s="83">
        <v>6.8764537344463204</v>
      </c>
      <c r="DY298" s="83"/>
      <c r="DZ298" s="74"/>
    </row>
    <row r="299" spans="1:130" x14ac:dyDescent="0.3">
      <c r="A299" s="23">
        <v>2177</v>
      </c>
      <c r="B299" s="23" t="s">
        <v>1310</v>
      </c>
      <c r="C299" s="57">
        <v>101</v>
      </c>
      <c r="D299" s="23">
        <v>101</v>
      </c>
      <c r="E299" s="23">
        <v>101</v>
      </c>
      <c r="F299" s="23"/>
      <c r="G299" s="23">
        <v>45.27846632</v>
      </c>
      <c r="H299" s="23">
        <v>-89.564841189999996</v>
      </c>
      <c r="I299" s="23">
        <v>3</v>
      </c>
      <c r="J299" s="23" t="s">
        <v>1859</v>
      </c>
      <c r="K299" s="23">
        <v>21</v>
      </c>
      <c r="L299" s="23" t="s">
        <v>1859</v>
      </c>
      <c r="M299" s="23">
        <v>21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2</v>
      </c>
      <c r="T299" s="23">
        <v>0</v>
      </c>
      <c r="U299" s="23">
        <v>0</v>
      </c>
      <c r="V299" s="145">
        <v>40725</v>
      </c>
      <c r="W299" s="57">
        <v>2011</v>
      </c>
      <c r="X299" s="23">
        <v>5</v>
      </c>
      <c r="Y299" s="192">
        <v>0.33699453624999998</v>
      </c>
      <c r="Z299" s="192">
        <v>9.7901161944300004</v>
      </c>
      <c r="AA299" s="39">
        <v>29.253867324000002</v>
      </c>
      <c r="AB299" s="39">
        <v>78.882087600000006</v>
      </c>
      <c r="AC299" s="39">
        <v>103.6605369</v>
      </c>
      <c r="AD299" s="214">
        <f t="shared" si="38"/>
        <v>1.0946384559858218</v>
      </c>
      <c r="AE299" s="214">
        <f t="shared" si="39"/>
        <v>0.9919423943182144</v>
      </c>
      <c r="AF299" s="214">
        <f t="shared" si="36"/>
        <v>0.27316731671949235</v>
      </c>
      <c r="AG299" s="214">
        <f t="shared" si="40"/>
        <v>2.3597481670235285</v>
      </c>
      <c r="AH299" s="110"/>
      <c r="AI299" s="235"/>
      <c r="AJ299" s="235"/>
      <c r="AK299" s="258"/>
      <c r="AL299" s="235"/>
      <c r="AM299" s="235"/>
      <c r="AN299" s="23"/>
      <c r="AO299" s="23"/>
      <c r="AP299" s="192">
        <v>157.1444444</v>
      </c>
      <c r="AQ299" s="192">
        <v>232.61111109999999</v>
      </c>
      <c r="AR299" s="39">
        <v>197.4</v>
      </c>
      <c r="AS299" s="39">
        <v>213.1</v>
      </c>
      <c r="AT299" s="23"/>
      <c r="AU299" s="110"/>
      <c r="AV299" s="110"/>
      <c r="AW299" s="110"/>
      <c r="AX299" s="110" t="s">
        <v>5</v>
      </c>
      <c r="AY299" s="110"/>
      <c r="AZ299" s="23">
        <v>0</v>
      </c>
      <c r="BA299" s="23">
        <v>0</v>
      </c>
      <c r="BB299" s="214">
        <v>12.03166667</v>
      </c>
      <c r="BC299" s="214">
        <v>12.15175833</v>
      </c>
      <c r="BD299" s="214">
        <v>15.008125</v>
      </c>
      <c r="BE299" s="214">
        <v>10.978315</v>
      </c>
      <c r="BF299" s="214">
        <v>123.38</v>
      </c>
      <c r="BG299" s="214">
        <v>136.21</v>
      </c>
      <c r="BH299" s="214">
        <v>119.910304</v>
      </c>
      <c r="BI299" s="214">
        <v>120.3342961</v>
      </c>
      <c r="BJ299" s="214">
        <v>145.33075109999999</v>
      </c>
      <c r="BK299" s="214">
        <v>111.8296323</v>
      </c>
      <c r="BL299" s="214">
        <v>14.89</v>
      </c>
      <c r="BM299" s="214">
        <v>11.62</v>
      </c>
      <c r="BN299" s="24">
        <v>12.71</v>
      </c>
      <c r="BO299" s="24">
        <v>7.41</v>
      </c>
      <c r="BP299" s="83">
        <v>13.16</v>
      </c>
      <c r="BQ299" s="83">
        <v>9.495200402</v>
      </c>
      <c r="BR299" s="83">
        <v>2.87</v>
      </c>
      <c r="BS299" s="83">
        <v>3.14</v>
      </c>
      <c r="BT299" s="83">
        <v>1.99</v>
      </c>
      <c r="BU299" s="83">
        <v>1.75</v>
      </c>
      <c r="BV299" s="83">
        <v>2.0185591600000001</v>
      </c>
      <c r="BW299" s="83">
        <v>1.8400000000000003</v>
      </c>
      <c r="BX299" s="83">
        <v>2.21</v>
      </c>
      <c r="BY299" s="83">
        <v>2.1800000000000002</v>
      </c>
      <c r="BZ299" s="83">
        <v>0.66</v>
      </c>
      <c r="CA299" s="83">
        <v>0.96</v>
      </c>
      <c r="CB299" s="83">
        <v>0.1</v>
      </c>
      <c r="CC299" s="83">
        <v>1.1499999999999999</v>
      </c>
      <c r="CD299" s="83">
        <v>0.71</v>
      </c>
      <c r="CE299" s="83">
        <v>0.03</v>
      </c>
      <c r="CF299" s="83">
        <v>0.16</v>
      </c>
      <c r="CG299" s="83">
        <v>0.91</v>
      </c>
      <c r="CH299" s="83">
        <v>0.63</v>
      </c>
      <c r="CI299" s="83">
        <v>0.04</v>
      </c>
      <c r="CJ299" s="83">
        <v>0.25749728199999999</v>
      </c>
      <c r="CK299" s="83">
        <v>1.5418510030000001</v>
      </c>
      <c r="CL299" s="83">
        <v>0.19733926700000001</v>
      </c>
      <c r="CM299" s="83">
        <v>2.1871608000000001E-2</v>
      </c>
      <c r="CN299" s="83">
        <v>0.12</v>
      </c>
      <c r="CO299" s="83">
        <v>1.06</v>
      </c>
      <c r="CP299" s="83">
        <v>0.62</v>
      </c>
      <c r="CQ299" s="83">
        <v>0.04</v>
      </c>
      <c r="CR299" s="83">
        <v>2294.7800000000002</v>
      </c>
      <c r="CS299" s="83">
        <v>1471.16</v>
      </c>
      <c r="CT299" s="83">
        <v>211.57</v>
      </c>
      <c r="CU299" s="83">
        <v>53.97</v>
      </c>
      <c r="CV299" s="83">
        <v>77603.59</v>
      </c>
      <c r="CW299" s="83"/>
      <c r="CX299" s="83">
        <v>48.24</v>
      </c>
      <c r="CY299" s="83"/>
      <c r="CZ299" s="83"/>
      <c r="DA299" s="83">
        <v>2.2999999999999998</v>
      </c>
      <c r="DB299" s="83">
        <v>2.48</v>
      </c>
      <c r="DC299" s="83"/>
      <c r="DD299" s="83">
        <v>2.2000000000000002</v>
      </c>
      <c r="DE299" s="83"/>
      <c r="DF299" s="83"/>
      <c r="DG299" s="83">
        <v>21.68</v>
      </c>
      <c r="DH299" s="83">
        <v>19.670000000000002</v>
      </c>
      <c r="DI299" s="83"/>
      <c r="DJ299" s="83">
        <v>22.02</v>
      </c>
      <c r="DK299" s="83"/>
      <c r="DL299" s="83"/>
      <c r="DM299" s="83" t="s">
        <v>5</v>
      </c>
      <c r="DN299" s="83">
        <v>0.58333333333333337</v>
      </c>
      <c r="DO299" s="83">
        <v>0.5</v>
      </c>
      <c r="DP299" s="169" t="s">
        <v>5</v>
      </c>
      <c r="DQ299" s="83">
        <v>151.08539999999999</v>
      </c>
      <c r="DR299" s="83">
        <v>223.87029999999999</v>
      </c>
      <c r="DS299" s="83">
        <v>6.0746438769067002</v>
      </c>
      <c r="DT299" s="83">
        <v>3.2590298936482398</v>
      </c>
      <c r="DU299" s="83">
        <v>4.0069391218476396</v>
      </c>
      <c r="DV299" s="83">
        <v>3.7813859185430099</v>
      </c>
      <c r="DW299" s="83">
        <v>10.0815829987543</v>
      </c>
      <c r="DX299" s="83">
        <v>7.0404158121912603</v>
      </c>
      <c r="DY299" s="83"/>
      <c r="DZ299" s="74"/>
    </row>
    <row r="300" spans="1:130" x14ac:dyDescent="0.3">
      <c r="A300" s="5">
        <v>112</v>
      </c>
      <c r="B300" s="5" t="s">
        <v>423</v>
      </c>
      <c r="C300" s="48">
        <v>102</v>
      </c>
      <c r="D300" s="5">
        <v>102</v>
      </c>
      <c r="E300" s="5">
        <v>102</v>
      </c>
      <c r="F300" s="5">
        <v>390</v>
      </c>
      <c r="G300" s="5">
        <v>45.280120119999999</v>
      </c>
      <c r="H300" s="5">
        <v>-89.564841189999996</v>
      </c>
      <c r="I300" s="5">
        <v>1</v>
      </c>
      <c r="J300" s="5" t="s">
        <v>1856</v>
      </c>
      <c r="K300" s="5">
        <v>28</v>
      </c>
      <c r="L300" s="5" t="s">
        <v>1856</v>
      </c>
      <c r="M300" s="5">
        <v>28</v>
      </c>
      <c r="N300" s="5">
        <v>4</v>
      </c>
      <c r="O300" s="5">
        <v>1</v>
      </c>
      <c r="P300" s="5">
        <v>0</v>
      </c>
      <c r="Q300" s="5">
        <v>1</v>
      </c>
      <c r="R300" s="5">
        <v>1</v>
      </c>
      <c r="S300" s="5">
        <v>2</v>
      </c>
      <c r="T300" s="5">
        <v>0</v>
      </c>
      <c r="U300" s="5">
        <v>0</v>
      </c>
      <c r="V300" s="133">
        <v>40430</v>
      </c>
      <c r="W300" s="48">
        <v>2010</v>
      </c>
      <c r="X300" s="5">
        <v>6</v>
      </c>
      <c r="Y300" s="178">
        <v>1.0454567004999999</v>
      </c>
      <c r="Z300" s="178">
        <v>17.1550193459125</v>
      </c>
      <c r="AA300" s="32">
        <v>62.055406750000003</v>
      </c>
      <c r="AB300" s="32">
        <v>92.434867199999999</v>
      </c>
      <c r="AC300" s="32">
        <v>144.922484475</v>
      </c>
      <c r="AD300" s="200">
        <f t="shared" si="38"/>
        <v>1.285736839206705</v>
      </c>
      <c r="AE300" s="200">
        <f t="shared" si="39"/>
        <v>0.39847661488889052</v>
      </c>
      <c r="AF300" s="200">
        <f t="shared" si="36"/>
        <v>0.44969475153076122</v>
      </c>
      <c r="AG300" s="200">
        <f t="shared" si="40"/>
        <v>2.1339082056263567</v>
      </c>
      <c r="AH300" s="98"/>
      <c r="AI300" s="223"/>
      <c r="AJ300" s="223"/>
      <c r="AK300" s="244"/>
      <c r="AL300" s="223" t="s">
        <v>2179</v>
      </c>
      <c r="AM300" s="223"/>
      <c r="AN300" s="5" t="s">
        <v>2301</v>
      </c>
      <c r="AO300" s="5"/>
      <c r="AP300" s="178">
        <v>151.01111109999999</v>
      </c>
      <c r="AQ300" s="178">
        <v>205.83333329999999</v>
      </c>
      <c r="AR300" s="32">
        <v>171.2</v>
      </c>
      <c r="AS300" s="32">
        <v>196.9</v>
      </c>
      <c r="AT300" s="5"/>
      <c r="AU300" s="98"/>
      <c r="AV300" s="98"/>
      <c r="AW300" s="98"/>
      <c r="AX300" s="98">
        <v>0</v>
      </c>
      <c r="AY300" s="98"/>
      <c r="AZ300" s="5">
        <v>0</v>
      </c>
      <c r="BA300" s="5">
        <v>0</v>
      </c>
      <c r="BB300" s="200">
        <v>14.81647059</v>
      </c>
      <c r="BC300" s="200">
        <v>14.53340833</v>
      </c>
      <c r="BD300" s="200">
        <v>13.1775</v>
      </c>
      <c r="BE300" s="200">
        <v>14.790131580000001</v>
      </c>
      <c r="BF300" s="200">
        <v>128.41999999999999</v>
      </c>
      <c r="BG300" s="200">
        <v>163.5</v>
      </c>
      <c r="BH300" s="200">
        <v>170.95154070000001</v>
      </c>
      <c r="BI300" s="200">
        <v>156.76485389999999</v>
      </c>
      <c r="BJ300" s="200">
        <v>190.75364149999999</v>
      </c>
      <c r="BK300" s="200">
        <v>161.5664348</v>
      </c>
      <c r="BL300" s="200">
        <v>17.89</v>
      </c>
      <c r="BM300" s="200">
        <v>12.02</v>
      </c>
      <c r="BN300" s="6">
        <v>8.26</v>
      </c>
      <c r="BO300" s="6">
        <v>7.17</v>
      </c>
      <c r="BP300" s="75">
        <v>8.75</v>
      </c>
      <c r="BQ300" s="75">
        <v>7.5231585069999998</v>
      </c>
      <c r="BR300" s="75">
        <v>6.28</v>
      </c>
      <c r="BS300" s="75">
        <v>3.95</v>
      </c>
      <c r="BT300" s="75">
        <v>3.55</v>
      </c>
      <c r="BU300" s="75">
        <v>3.22</v>
      </c>
      <c r="BV300" s="75">
        <v>5.4756216480000006</v>
      </c>
      <c r="BW300" s="75">
        <v>3.1399999999999997</v>
      </c>
      <c r="BX300" s="75">
        <v>3.99</v>
      </c>
      <c r="BY300" s="75">
        <v>2.72</v>
      </c>
      <c r="BZ300" s="75">
        <v>2.29</v>
      </c>
      <c r="CA300" s="75">
        <v>1.23</v>
      </c>
      <c r="CB300" s="75">
        <v>0.13</v>
      </c>
      <c r="CC300" s="75">
        <v>1.99</v>
      </c>
      <c r="CD300" s="75">
        <v>1.4</v>
      </c>
      <c r="CE300" s="75">
        <v>0.04</v>
      </c>
      <c r="CF300" s="75">
        <v>0.26</v>
      </c>
      <c r="CG300" s="75">
        <v>1.72</v>
      </c>
      <c r="CH300" s="75">
        <v>1.17</v>
      </c>
      <c r="CI300" s="75">
        <v>7.0000000000000007E-2</v>
      </c>
      <c r="CJ300" s="75">
        <v>0.57888934700000005</v>
      </c>
      <c r="CK300" s="75">
        <v>3.5056501440000001</v>
      </c>
      <c r="CL300" s="75">
        <v>1.330031875</v>
      </c>
      <c r="CM300" s="75">
        <v>6.1050281999999997E-2</v>
      </c>
      <c r="CN300" s="75">
        <v>0.19</v>
      </c>
      <c r="CO300" s="75">
        <v>1.65</v>
      </c>
      <c r="CP300" s="75">
        <v>1.21</v>
      </c>
      <c r="CQ300" s="75">
        <v>0.09</v>
      </c>
      <c r="CR300" s="75">
        <v>1798.07</v>
      </c>
      <c r="CS300" s="75">
        <v>1685.79</v>
      </c>
      <c r="CT300" s="75">
        <v>297.92</v>
      </c>
      <c r="CU300" s="75">
        <v>81.56</v>
      </c>
      <c r="CV300" s="75">
        <v>98592.15</v>
      </c>
      <c r="CW300" s="75"/>
      <c r="CX300" s="75">
        <v>47.23</v>
      </c>
      <c r="CY300" s="75"/>
      <c r="CZ300" s="75"/>
      <c r="DA300" s="75">
        <v>2.15</v>
      </c>
      <c r="DB300" s="75">
        <v>2.66</v>
      </c>
      <c r="DC300" s="75"/>
      <c r="DD300" s="75">
        <v>2.39</v>
      </c>
      <c r="DE300" s="75"/>
      <c r="DF300" s="75"/>
      <c r="DG300" s="75">
        <v>23.67</v>
      </c>
      <c r="DH300" s="75">
        <v>17.45</v>
      </c>
      <c r="DI300" s="75"/>
      <c r="DJ300" s="75">
        <v>18.91</v>
      </c>
      <c r="DK300" s="75"/>
      <c r="DL300" s="75"/>
      <c r="DM300" s="75">
        <v>0.83333333300000001</v>
      </c>
      <c r="DN300" s="75">
        <v>0.83333333333333337</v>
      </c>
      <c r="DO300" s="75">
        <v>1.0832999999999999</v>
      </c>
      <c r="DP300" s="156">
        <v>1</v>
      </c>
      <c r="DQ300" s="75">
        <v>175.66309999999999</v>
      </c>
      <c r="DR300" s="75">
        <v>283.34829999999999</v>
      </c>
      <c r="DS300" s="75">
        <v>4.78973671761457</v>
      </c>
      <c r="DT300" s="75">
        <v>4.1891551846261299</v>
      </c>
      <c r="DU300" s="75">
        <v>0.94111967738244395</v>
      </c>
      <c r="DV300" s="75">
        <v>2.0791725237102199</v>
      </c>
      <c r="DW300" s="75">
        <v>5.7308563949970104</v>
      </c>
      <c r="DX300" s="75">
        <v>6.2683277083363498</v>
      </c>
      <c r="DY300" s="75"/>
      <c r="DZ300" s="74"/>
    </row>
    <row r="301" spans="1:130" x14ac:dyDescent="0.3">
      <c r="A301" s="5">
        <v>1041</v>
      </c>
      <c r="B301" s="5" t="s">
        <v>263</v>
      </c>
      <c r="C301" s="48">
        <v>102</v>
      </c>
      <c r="D301" s="5">
        <v>102</v>
      </c>
      <c r="E301" s="5">
        <v>102</v>
      </c>
      <c r="F301" s="5"/>
      <c r="G301" s="5">
        <v>45.280120119999999</v>
      </c>
      <c r="H301" s="5">
        <v>-89.564841189999996</v>
      </c>
      <c r="I301" s="5">
        <v>3</v>
      </c>
      <c r="J301" s="5" t="s">
        <v>1852</v>
      </c>
      <c r="K301" s="5">
        <v>5</v>
      </c>
      <c r="L301" s="5" t="s">
        <v>1852</v>
      </c>
      <c r="M301" s="5">
        <v>5</v>
      </c>
      <c r="N301" s="5">
        <v>5</v>
      </c>
      <c r="O301" s="5">
        <v>0</v>
      </c>
      <c r="P301" s="5">
        <v>0</v>
      </c>
      <c r="Q301" s="5">
        <v>0</v>
      </c>
      <c r="R301" s="5">
        <v>0</v>
      </c>
      <c r="S301" s="5">
        <v>2</v>
      </c>
      <c r="T301" s="5">
        <v>0</v>
      </c>
      <c r="U301" s="5">
        <v>0</v>
      </c>
      <c r="V301" s="133">
        <v>40430</v>
      </c>
      <c r="W301" s="48">
        <v>2010</v>
      </c>
      <c r="X301" s="5">
        <v>6</v>
      </c>
      <c r="Y301" s="178">
        <v>1.084998476</v>
      </c>
      <c r="Z301" s="178">
        <v>21.446181926575001</v>
      </c>
      <c r="AA301" s="32">
        <v>49.077756225000002</v>
      </c>
      <c r="AB301" s="32">
        <v>91.256161149999997</v>
      </c>
      <c r="AC301" s="32">
        <v>158.70844</v>
      </c>
      <c r="AD301" s="200">
        <f t="shared" si="38"/>
        <v>0.82785927134133575</v>
      </c>
      <c r="AE301" s="200">
        <f t="shared" si="39"/>
        <v>0.62026460752469026</v>
      </c>
      <c r="AF301" s="200">
        <f t="shared" si="36"/>
        <v>0.55339829858752498</v>
      </c>
      <c r="AG301" s="200">
        <f t="shared" si="40"/>
        <v>2.001522177453551</v>
      </c>
      <c r="AH301" s="98"/>
      <c r="AI301" s="223"/>
      <c r="AJ301" s="223"/>
      <c r="AK301" s="244"/>
      <c r="AL301" s="223"/>
      <c r="AM301" s="223"/>
      <c r="AN301" s="5"/>
      <c r="AO301" s="5"/>
      <c r="AP301" s="178">
        <v>151.01111109999999</v>
      </c>
      <c r="AQ301" s="178">
        <v>205.83333329999999</v>
      </c>
      <c r="AR301" s="32">
        <v>171.2</v>
      </c>
      <c r="AS301" s="32">
        <v>196.9</v>
      </c>
      <c r="AT301" s="5"/>
      <c r="AU301" s="98"/>
      <c r="AV301" s="98"/>
      <c r="AW301" s="98"/>
      <c r="AX301" s="98" t="s">
        <v>5</v>
      </c>
      <c r="AY301" s="98"/>
      <c r="AZ301" s="5">
        <v>0</v>
      </c>
      <c r="BA301" s="5">
        <v>0</v>
      </c>
      <c r="BB301" s="200">
        <v>14.09052632</v>
      </c>
      <c r="BC301" s="200">
        <v>14.40239167</v>
      </c>
      <c r="BD301" s="200">
        <v>17.192499999999999</v>
      </c>
      <c r="BE301" s="200">
        <v>11.093792860000001</v>
      </c>
      <c r="BF301" s="200">
        <v>153.6</v>
      </c>
      <c r="BG301" s="200">
        <v>150.63</v>
      </c>
      <c r="BH301" s="200">
        <v>157.65855959999999</v>
      </c>
      <c r="BI301" s="200">
        <v>146.6638663</v>
      </c>
      <c r="BJ301" s="200">
        <v>202.9212157</v>
      </c>
      <c r="BK301" s="200">
        <v>196.74828980000001</v>
      </c>
      <c r="BL301" s="200">
        <v>11.99</v>
      </c>
      <c r="BM301" s="200">
        <v>12.41</v>
      </c>
      <c r="BN301" s="6">
        <v>7.21</v>
      </c>
      <c r="BO301" s="6">
        <v>9.2100000000000009</v>
      </c>
      <c r="BP301" s="75">
        <v>7.29</v>
      </c>
      <c r="BQ301" s="75">
        <v>4.9238492169999999</v>
      </c>
      <c r="BR301" s="75">
        <v>5.29</v>
      </c>
      <c r="BS301" s="75">
        <v>4.0999999999999996</v>
      </c>
      <c r="BT301" s="75">
        <v>3.35</v>
      </c>
      <c r="BU301" s="75">
        <v>2.4300000000000002</v>
      </c>
      <c r="BV301" s="75">
        <v>5.5667017569999997</v>
      </c>
      <c r="BW301" s="75">
        <v>3.77</v>
      </c>
      <c r="BX301" s="75">
        <v>3.47</v>
      </c>
      <c r="BY301" s="75">
        <v>2.38</v>
      </c>
      <c r="BZ301" s="75">
        <v>1.82</v>
      </c>
      <c r="CA301" s="75">
        <v>1.72</v>
      </c>
      <c r="CB301" s="75">
        <v>0.13</v>
      </c>
      <c r="CC301" s="75">
        <v>1.92</v>
      </c>
      <c r="CD301" s="75">
        <v>1.26</v>
      </c>
      <c r="CE301" s="75">
        <v>0.04</v>
      </c>
      <c r="CF301" s="75">
        <v>0.22</v>
      </c>
      <c r="CG301" s="75">
        <v>1.17</v>
      </c>
      <c r="CH301" s="75">
        <v>0.98</v>
      </c>
      <c r="CI301" s="75">
        <v>0.06</v>
      </c>
      <c r="CJ301" s="75">
        <v>0.96807658900000004</v>
      </c>
      <c r="CK301" s="75">
        <v>3.1863005659999999</v>
      </c>
      <c r="CL301" s="75">
        <v>1.2971309609999999</v>
      </c>
      <c r="CM301" s="75">
        <v>0.115193641</v>
      </c>
      <c r="CN301" s="75">
        <v>0.17</v>
      </c>
      <c r="CO301" s="75">
        <v>1.94</v>
      </c>
      <c r="CP301" s="75">
        <v>1.56</v>
      </c>
      <c r="CQ301" s="75">
        <v>0.1</v>
      </c>
      <c r="CR301" s="75">
        <v>832.28</v>
      </c>
      <c r="CS301" s="75">
        <v>1834.54</v>
      </c>
      <c r="CT301" s="75">
        <v>496.7</v>
      </c>
      <c r="CU301" s="75">
        <v>84.63</v>
      </c>
      <c r="CV301" s="75">
        <v>45916.75</v>
      </c>
      <c r="CW301" s="75"/>
      <c r="CX301" s="75">
        <v>49.28</v>
      </c>
      <c r="CY301" s="75"/>
      <c r="CZ301" s="75"/>
      <c r="DA301" s="75">
        <v>2.17</v>
      </c>
      <c r="DB301" s="75">
        <v>2.41</v>
      </c>
      <c r="DC301" s="75"/>
      <c r="DD301" s="75">
        <v>1.94</v>
      </c>
      <c r="DE301" s="75"/>
      <c r="DF301" s="75"/>
      <c r="DG301" s="75">
        <v>23.1</v>
      </c>
      <c r="DH301" s="75">
        <v>19.809999999999999</v>
      </c>
      <c r="DI301" s="75"/>
      <c r="DJ301" s="75">
        <v>25.66</v>
      </c>
      <c r="DK301" s="75"/>
      <c r="DL301" s="75"/>
      <c r="DM301" s="75">
        <v>0.58333333300000001</v>
      </c>
      <c r="DN301" s="75">
        <v>0.83333333333333337</v>
      </c>
      <c r="DO301" s="75">
        <v>1.25</v>
      </c>
      <c r="DP301" s="156">
        <v>1</v>
      </c>
      <c r="DQ301" s="75">
        <v>173.91229999999999</v>
      </c>
      <c r="DR301" s="75">
        <v>156.28380000000001</v>
      </c>
      <c r="DS301" s="75">
        <v>1.9901410078528099</v>
      </c>
      <c r="DT301" s="75">
        <v>4.7766947054013302</v>
      </c>
      <c r="DU301" s="75">
        <v>0.81564098686521902</v>
      </c>
      <c r="DV301" s="75">
        <v>2.9496339351871401</v>
      </c>
      <c r="DW301" s="75">
        <v>2.8057819947180298</v>
      </c>
      <c r="DX301" s="75">
        <v>7.7263286405884699</v>
      </c>
      <c r="DY301" s="75"/>
      <c r="DZ301" s="74"/>
    </row>
    <row r="302" spans="1:130" x14ac:dyDescent="0.3">
      <c r="A302" s="1">
        <v>790</v>
      </c>
      <c r="B302" s="1" t="s">
        <v>166</v>
      </c>
      <c r="C302" s="47">
        <v>103</v>
      </c>
      <c r="D302" s="1">
        <v>103</v>
      </c>
      <c r="E302" s="1">
        <v>103</v>
      </c>
      <c r="F302" s="1">
        <v>51</v>
      </c>
      <c r="G302" s="1">
        <v>45.27951736</v>
      </c>
      <c r="H302" s="1">
        <v>-89.564841189999996</v>
      </c>
      <c r="I302" s="1">
        <v>3</v>
      </c>
      <c r="J302" s="1" t="s">
        <v>1851</v>
      </c>
      <c r="K302" s="1">
        <v>6</v>
      </c>
      <c r="L302" s="1" t="s">
        <v>1851</v>
      </c>
      <c r="M302" s="1">
        <v>6</v>
      </c>
      <c r="N302" s="1">
        <v>1</v>
      </c>
      <c r="O302" s="1">
        <v>1</v>
      </c>
      <c r="P302" s="1">
        <v>0</v>
      </c>
      <c r="Q302" s="1">
        <v>1</v>
      </c>
      <c r="R302" s="1">
        <v>1</v>
      </c>
      <c r="S302" s="1">
        <v>2</v>
      </c>
      <c r="T302" s="1">
        <v>0</v>
      </c>
      <c r="U302" s="1">
        <v>0</v>
      </c>
      <c r="V302" s="142">
        <v>40430</v>
      </c>
      <c r="W302" s="47">
        <v>2010</v>
      </c>
      <c r="X302" s="1">
        <v>6</v>
      </c>
      <c r="Y302" s="185">
        <v>0.2385081875</v>
      </c>
      <c r="Z302" s="185">
        <v>12.8803766014</v>
      </c>
      <c r="AA302" s="30">
        <v>39.512472156000001</v>
      </c>
      <c r="AB302" s="30">
        <v>85.558579199999997</v>
      </c>
      <c r="AC302" s="30">
        <v>150.9939957</v>
      </c>
      <c r="AD302" s="207">
        <f t="shared" si="38"/>
        <v>1.1209114133652185</v>
      </c>
      <c r="AE302" s="207">
        <f t="shared" si="39"/>
        <v>0.77258490533262458</v>
      </c>
      <c r="AF302" s="207">
        <f t="shared" si="36"/>
        <v>0.56803879426245096</v>
      </c>
      <c r="AG302" s="207">
        <f t="shared" si="40"/>
        <v>2.461535112960294</v>
      </c>
      <c r="AP302" s="185">
        <v>208.98888890000001</v>
      </c>
      <c r="AQ302" s="185">
        <v>340.78888890000002</v>
      </c>
      <c r="AR302" s="30">
        <v>250.5</v>
      </c>
      <c r="AS302" s="30">
        <v>276.2</v>
      </c>
      <c r="AT302" s="1" t="s">
        <v>1843</v>
      </c>
      <c r="AU302" s="97" t="s">
        <v>1843</v>
      </c>
      <c r="AV302" s="97" t="s">
        <v>1843</v>
      </c>
      <c r="AX302" s="97">
        <v>0</v>
      </c>
      <c r="AY302" s="97">
        <v>1</v>
      </c>
      <c r="AZ302" s="1">
        <v>33</v>
      </c>
      <c r="BA302" s="1">
        <v>6</v>
      </c>
      <c r="BB302" s="207">
        <v>14.096470589999999</v>
      </c>
      <c r="BC302" s="207">
        <v>13.286574999999999</v>
      </c>
      <c r="BD302" s="207">
        <v>16.3325</v>
      </c>
      <c r="BE302" s="207">
        <v>14.91046667</v>
      </c>
      <c r="BF302" s="207">
        <v>123.35</v>
      </c>
      <c r="BG302" s="207">
        <v>136.57</v>
      </c>
      <c r="BH302" s="207">
        <v>120.31932519999999</v>
      </c>
      <c r="BI302" s="207">
        <v>100.4592653</v>
      </c>
      <c r="BJ302" s="207">
        <v>136.12543629999999</v>
      </c>
      <c r="BK302" s="207">
        <v>136.25159909999999</v>
      </c>
      <c r="BL302" s="207">
        <v>4.3099999999999996</v>
      </c>
      <c r="BM302" s="207">
        <v>6.69</v>
      </c>
      <c r="BN302" s="2">
        <v>6.43</v>
      </c>
      <c r="BO302" s="2">
        <v>8.36</v>
      </c>
      <c r="BP302" s="74">
        <v>4.91</v>
      </c>
      <c r="BQ302" s="74">
        <v>2.5592350609999999</v>
      </c>
      <c r="BR302" s="74">
        <v>15.53</v>
      </c>
      <c r="BS302" s="74">
        <v>14.55</v>
      </c>
      <c r="BT302" s="74">
        <v>8.74</v>
      </c>
      <c r="BU302" s="74">
        <v>15.35</v>
      </c>
      <c r="BV302" s="74">
        <v>12.605737786000001</v>
      </c>
      <c r="BW302" s="74">
        <v>10.020000000000001</v>
      </c>
      <c r="BX302" s="74">
        <v>9.2899999999999991</v>
      </c>
      <c r="BY302" s="74">
        <v>9.01</v>
      </c>
      <c r="BZ302" s="74">
        <v>6.24</v>
      </c>
      <c r="CA302" s="74">
        <v>5.54</v>
      </c>
      <c r="CB302" s="74">
        <v>0.09</v>
      </c>
      <c r="CC302" s="74">
        <v>4.04</v>
      </c>
      <c r="CD302" s="74">
        <v>4.5599999999999996</v>
      </c>
      <c r="CE302" s="74">
        <v>0.05</v>
      </c>
      <c r="CF302" s="74">
        <v>0.36</v>
      </c>
      <c r="CG302" s="74">
        <v>5.53</v>
      </c>
      <c r="CH302" s="74">
        <v>9.24</v>
      </c>
      <c r="CI302" s="74">
        <v>0.22</v>
      </c>
      <c r="CJ302" s="74">
        <v>1.038126133</v>
      </c>
      <c r="CK302" s="74">
        <v>7.1538868439999996</v>
      </c>
      <c r="CL302" s="74">
        <v>4.3017651250000002</v>
      </c>
      <c r="CM302" s="74">
        <v>0.111959684</v>
      </c>
      <c r="CN302" s="74">
        <v>0.28000000000000003</v>
      </c>
      <c r="CO302" s="74">
        <v>5.04</v>
      </c>
      <c r="CP302" s="74">
        <v>4.53</v>
      </c>
      <c r="CQ302" s="74">
        <v>0.17</v>
      </c>
      <c r="CR302" s="74">
        <v>1031.81</v>
      </c>
      <c r="CS302" s="74">
        <v>1733.79</v>
      </c>
      <c r="CT302" s="74">
        <v>410.04</v>
      </c>
      <c r="CU302" s="74">
        <v>45.81</v>
      </c>
      <c r="CV302" s="74">
        <v>20699.240000000002</v>
      </c>
      <c r="CX302" s="74">
        <v>49.99</v>
      </c>
      <c r="DA302" s="74">
        <v>2.66</v>
      </c>
      <c r="DB302" s="74">
        <v>2.4500000000000002</v>
      </c>
      <c r="DD302" s="74">
        <v>2.16</v>
      </c>
      <c r="DG302" s="74">
        <v>18.13</v>
      </c>
      <c r="DH302" s="74">
        <v>20.04</v>
      </c>
      <c r="DJ302" s="74">
        <v>23.34</v>
      </c>
      <c r="DM302" s="74">
        <v>0.66666666699999999</v>
      </c>
      <c r="DN302" s="74">
        <v>0.25</v>
      </c>
      <c r="DO302" s="74">
        <v>0.41670000000000001</v>
      </c>
      <c r="DP302" s="163">
        <v>1</v>
      </c>
      <c r="DQ302" s="74">
        <v>160.65440000000001</v>
      </c>
      <c r="DR302" s="74">
        <v>187.99279999999999</v>
      </c>
      <c r="DS302" s="74">
        <v>2.1591689987949301</v>
      </c>
      <c r="DT302" s="74">
        <v>1.4040963270933799</v>
      </c>
      <c r="DU302" s="74">
        <v>0.96847643139559203</v>
      </c>
      <c r="DV302" s="74">
        <v>5.7186764599495303</v>
      </c>
      <c r="DW302" s="74">
        <v>3.1276454301905199</v>
      </c>
      <c r="DX302" s="74">
        <v>7.1227727870429103</v>
      </c>
      <c r="DZ302" s="74"/>
    </row>
    <row r="303" spans="1:130" x14ac:dyDescent="0.3">
      <c r="A303" s="1">
        <v>1158</v>
      </c>
      <c r="B303" s="1" t="s">
        <v>422</v>
      </c>
      <c r="C303" s="47">
        <v>105</v>
      </c>
      <c r="D303" s="1">
        <v>105</v>
      </c>
      <c r="E303" s="1">
        <v>105</v>
      </c>
      <c r="F303" s="1">
        <v>403</v>
      </c>
      <c r="G303" s="1">
        <v>45.286654259999999</v>
      </c>
      <c r="H303" s="1">
        <v>-89.564841189999996</v>
      </c>
      <c r="I303" s="1">
        <v>3</v>
      </c>
      <c r="J303" s="1" t="s">
        <v>1863</v>
      </c>
      <c r="K303" s="1">
        <v>10</v>
      </c>
      <c r="L303" s="1" t="s">
        <v>1863</v>
      </c>
      <c r="M303" s="1">
        <v>10</v>
      </c>
      <c r="N303" s="1">
        <v>1</v>
      </c>
      <c r="O303" s="1">
        <v>1</v>
      </c>
      <c r="P303" s="1">
        <v>0</v>
      </c>
      <c r="Q303" s="1">
        <v>1</v>
      </c>
      <c r="R303" s="1">
        <v>1</v>
      </c>
      <c r="S303" s="1">
        <v>2</v>
      </c>
      <c r="T303" s="1">
        <v>0</v>
      </c>
      <c r="U303" s="1">
        <v>0</v>
      </c>
      <c r="V303" s="142">
        <v>40430</v>
      </c>
      <c r="W303" s="47">
        <v>2010</v>
      </c>
      <c r="X303" s="1">
        <v>6</v>
      </c>
      <c r="Y303" s="185">
        <v>7.9895178999999997E-2</v>
      </c>
      <c r="Z303" s="185">
        <v>9.4310382835550008</v>
      </c>
      <c r="AA303" s="30">
        <v>32.313904200000003</v>
      </c>
      <c r="AB303" s="30">
        <v>73.955046400000001</v>
      </c>
      <c r="AC303" s="30">
        <v>133.5248028</v>
      </c>
      <c r="AD303" s="207">
        <f t="shared" si="38"/>
        <v>1.2314914133059949</v>
      </c>
      <c r="AE303" s="207">
        <f t="shared" si="39"/>
        <v>0.82795981934073248</v>
      </c>
      <c r="AF303" s="207">
        <f t="shared" si="36"/>
        <v>0.59082982181605814</v>
      </c>
      <c r="AG303" s="207">
        <f t="shared" si="40"/>
        <v>2.6502810544627855</v>
      </c>
      <c r="AP303" s="185">
        <v>208.98888890000001</v>
      </c>
      <c r="AQ303" s="185">
        <v>327.41111110000003</v>
      </c>
      <c r="AR303" s="30">
        <v>212.8</v>
      </c>
      <c r="AS303" s="30">
        <v>265.8</v>
      </c>
      <c r="AT303" s="1" t="s">
        <v>1844</v>
      </c>
      <c r="AU303" s="97" t="s">
        <v>1844</v>
      </c>
      <c r="AV303" s="97" t="s">
        <v>1844</v>
      </c>
      <c r="AX303" s="97">
        <v>1</v>
      </c>
      <c r="AY303" s="97">
        <v>1</v>
      </c>
      <c r="AZ303" s="1">
        <v>53</v>
      </c>
      <c r="BA303" s="1">
        <v>117</v>
      </c>
      <c r="BB303" s="207">
        <v>13.03833333</v>
      </c>
      <c r="BC303" s="207">
        <v>13.834466669999999</v>
      </c>
      <c r="BD303" s="207">
        <v>14.805</v>
      </c>
      <c r="BE303" s="207">
        <v>15.539421430000001</v>
      </c>
      <c r="BF303" s="207">
        <v>135.24</v>
      </c>
      <c r="BG303" s="207">
        <v>135.56</v>
      </c>
      <c r="BH303" s="207">
        <v>147.5852094</v>
      </c>
      <c r="BI303" s="207">
        <v>131.99777370000001</v>
      </c>
      <c r="BJ303" s="207">
        <v>167.2172808</v>
      </c>
      <c r="BK303" s="207">
        <v>159.04079250000001</v>
      </c>
      <c r="BL303" s="207">
        <v>13.3</v>
      </c>
      <c r="BM303" s="207">
        <v>9.85</v>
      </c>
      <c r="BN303" s="2">
        <v>8.26</v>
      </c>
      <c r="BO303" s="2">
        <v>6.27</v>
      </c>
      <c r="BP303" s="74">
        <v>6.68</v>
      </c>
      <c r="BQ303" s="74">
        <v>6.7521173240000003</v>
      </c>
      <c r="BR303" s="74">
        <v>6.13</v>
      </c>
      <c r="BS303" s="74">
        <v>3.74</v>
      </c>
      <c r="BT303" s="74">
        <v>4.03</v>
      </c>
      <c r="BU303" s="74">
        <v>1.73</v>
      </c>
      <c r="BV303" s="74">
        <v>2.0237727490000004</v>
      </c>
      <c r="BW303" s="74">
        <v>1.41</v>
      </c>
      <c r="BX303" s="74">
        <v>3.95</v>
      </c>
      <c r="BY303" s="74">
        <v>2.36</v>
      </c>
      <c r="BZ303" s="74">
        <v>2.1800000000000002</v>
      </c>
      <c r="CA303" s="74">
        <v>1.38</v>
      </c>
      <c r="CB303" s="74">
        <v>0.11</v>
      </c>
      <c r="CC303" s="74">
        <v>2.29</v>
      </c>
      <c r="CD303" s="74">
        <v>1.59</v>
      </c>
      <c r="CE303" s="74">
        <v>0.04</v>
      </c>
      <c r="CF303" s="74">
        <v>0.12</v>
      </c>
      <c r="CG303" s="74">
        <v>0.97</v>
      </c>
      <c r="CH303" s="74">
        <v>0.6</v>
      </c>
      <c r="CI303" s="74">
        <v>0.04</v>
      </c>
      <c r="CJ303" s="74">
        <v>0.403490668</v>
      </c>
      <c r="CK303" s="74">
        <v>1.354909661</v>
      </c>
      <c r="CL303" s="74">
        <v>0.224989298</v>
      </c>
      <c r="CM303" s="74">
        <v>4.0383122E-2</v>
      </c>
      <c r="CN303" s="74">
        <v>0.09</v>
      </c>
      <c r="CO303" s="74">
        <v>0.87</v>
      </c>
      <c r="CP303" s="74">
        <v>0.41</v>
      </c>
      <c r="CQ303" s="74">
        <v>0.04</v>
      </c>
      <c r="CR303" s="74">
        <v>755.09</v>
      </c>
      <c r="CS303" s="74">
        <v>736.56</v>
      </c>
      <c r="CT303" s="74">
        <v>143.08000000000001</v>
      </c>
      <c r="CU303" s="74">
        <v>100.68</v>
      </c>
      <c r="CV303" s="74">
        <v>23369.91</v>
      </c>
      <c r="CX303" s="74">
        <v>47.36</v>
      </c>
      <c r="DA303" s="74">
        <v>2.11</v>
      </c>
      <c r="DB303" s="74">
        <v>2.5099999999999998</v>
      </c>
      <c r="DD303" s="74">
        <v>2.2200000000000002</v>
      </c>
      <c r="DG303" s="74">
        <v>24.1</v>
      </c>
      <c r="DH303" s="74">
        <v>18.760000000000002</v>
      </c>
      <c r="DJ303" s="74">
        <v>21.4</v>
      </c>
      <c r="DM303" s="74">
        <v>0.41666666699999999</v>
      </c>
      <c r="DN303" s="74">
        <v>0</v>
      </c>
      <c r="DO303" s="74">
        <v>0</v>
      </c>
      <c r="DP303" s="163">
        <v>1</v>
      </c>
      <c r="DQ303" s="74">
        <v>166.81460000000001</v>
      </c>
      <c r="DR303" s="74">
        <v>219.9503</v>
      </c>
      <c r="DS303" s="74">
        <v>2.0553956308380701</v>
      </c>
      <c r="DT303" s="74">
        <v>1.12661814964562</v>
      </c>
      <c r="DU303" s="74">
        <v>1.31055674982885</v>
      </c>
      <c r="DV303" s="74">
        <v>1.73443727969455</v>
      </c>
      <c r="DW303" s="74">
        <v>3.3659523806669198</v>
      </c>
      <c r="DX303" s="74">
        <v>2.86105542934017</v>
      </c>
      <c r="DZ303" s="74"/>
    </row>
    <row r="304" spans="1:130" x14ac:dyDescent="0.3">
      <c r="A304" s="5">
        <v>89</v>
      </c>
      <c r="B304" s="5" t="s">
        <v>264</v>
      </c>
      <c r="C304" s="48">
        <v>106</v>
      </c>
      <c r="D304" s="5">
        <v>106</v>
      </c>
      <c r="E304" s="5">
        <v>106</v>
      </c>
      <c r="F304" s="5">
        <v>97</v>
      </c>
      <c r="G304" s="5">
        <v>45.28696308</v>
      </c>
      <c r="H304" s="5">
        <v>-89.564841189999996</v>
      </c>
      <c r="I304" s="5">
        <v>1</v>
      </c>
      <c r="J304" s="5" t="s">
        <v>1856</v>
      </c>
      <c r="K304" s="5">
        <v>5</v>
      </c>
      <c r="L304" s="5" t="s">
        <v>1856</v>
      </c>
      <c r="M304" s="5">
        <v>5</v>
      </c>
      <c r="N304" s="5">
        <v>4</v>
      </c>
      <c r="O304" s="5">
        <v>1</v>
      </c>
      <c r="P304" s="5">
        <v>0</v>
      </c>
      <c r="Q304" s="5">
        <v>1</v>
      </c>
      <c r="R304" s="5">
        <v>1</v>
      </c>
      <c r="S304" s="5">
        <v>2</v>
      </c>
      <c r="T304" s="5">
        <v>0</v>
      </c>
      <c r="U304" s="5">
        <v>0</v>
      </c>
      <c r="V304" s="133">
        <v>40430</v>
      </c>
      <c r="W304" s="48">
        <v>2010</v>
      </c>
      <c r="X304" s="5">
        <v>6</v>
      </c>
      <c r="Y304" s="178">
        <v>9.4018925000000003E-2</v>
      </c>
      <c r="Z304" s="178">
        <v>0.54958154625</v>
      </c>
      <c r="AA304" s="32">
        <v>4.7950789289999998</v>
      </c>
      <c r="AB304" s="32">
        <v>17.078591386309999</v>
      </c>
      <c r="AC304" s="32">
        <v>23.582916227202499</v>
      </c>
      <c r="AD304" s="200">
        <f t="shared" si="38"/>
        <v>2.1661882842179896</v>
      </c>
      <c r="AE304" s="200">
        <f t="shared" si="39"/>
        <v>1.2702355445438001</v>
      </c>
      <c r="AF304" s="200">
        <f t="shared" si="36"/>
        <v>0.32269684778784091</v>
      </c>
      <c r="AG304" s="200">
        <f t="shared" si="40"/>
        <v>3.7591206765496308</v>
      </c>
      <c r="AH304" s="98"/>
      <c r="AI304" s="223"/>
      <c r="AJ304" s="223"/>
      <c r="AK304" s="244"/>
      <c r="AL304" s="223"/>
      <c r="AM304" s="223"/>
      <c r="AN304" s="5"/>
      <c r="AO304" s="5"/>
      <c r="AP304" s="178">
        <v>177.51111109999999</v>
      </c>
      <c r="AQ304" s="178">
        <v>327.41111110000003</v>
      </c>
      <c r="AR304" s="32">
        <v>212.8</v>
      </c>
      <c r="AS304" s="32">
        <v>213.1</v>
      </c>
      <c r="AT304" s="5" t="s">
        <v>1844</v>
      </c>
      <c r="AU304" s="98" t="s">
        <v>1844</v>
      </c>
      <c r="AV304" s="98" t="s">
        <v>1844</v>
      </c>
      <c r="AW304" s="98"/>
      <c r="AX304" s="98">
        <v>1</v>
      </c>
      <c r="AY304" s="98">
        <v>1</v>
      </c>
      <c r="AZ304" s="5">
        <v>5</v>
      </c>
      <c r="BA304" s="5">
        <v>12</v>
      </c>
      <c r="BB304" s="200">
        <v>12.50375</v>
      </c>
      <c r="BC304" s="200">
        <v>12.88518333</v>
      </c>
      <c r="BD304" s="200">
        <v>13.897500000000001</v>
      </c>
      <c r="BE304" s="200">
        <v>15.411041669999999</v>
      </c>
      <c r="BF304" s="200">
        <v>119.36</v>
      </c>
      <c r="BG304" s="200">
        <v>114.41</v>
      </c>
      <c r="BH304" s="200">
        <v>145.667686</v>
      </c>
      <c r="BI304" s="200">
        <v>121.30085510000001</v>
      </c>
      <c r="BJ304" s="200">
        <v>156.95630689999999</v>
      </c>
      <c r="BK304" s="200">
        <v>132.0663429</v>
      </c>
      <c r="BL304" s="200">
        <v>16.93</v>
      </c>
      <c r="BM304" s="200">
        <v>11.44</v>
      </c>
      <c r="BN304" s="6">
        <v>7.22</v>
      </c>
      <c r="BO304" s="6">
        <v>6</v>
      </c>
      <c r="BP304" s="75">
        <v>6.64</v>
      </c>
      <c r="BQ304" s="75">
        <v>6.1664231789999997</v>
      </c>
      <c r="BR304" s="75">
        <v>13.86</v>
      </c>
      <c r="BS304" s="75">
        <v>15.1</v>
      </c>
      <c r="BT304" s="75">
        <v>10.220000000000001</v>
      </c>
      <c r="BU304" s="75">
        <v>11.47</v>
      </c>
      <c r="BV304" s="75">
        <v>11.444366523999999</v>
      </c>
      <c r="BW304" s="75">
        <v>10.330000000000002</v>
      </c>
      <c r="BX304" s="75">
        <v>7.73</v>
      </c>
      <c r="BY304" s="75">
        <v>8.36</v>
      </c>
      <c r="BZ304" s="75">
        <v>6.13</v>
      </c>
      <c r="CA304" s="75">
        <v>6.74</v>
      </c>
      <c r="CB304" s="75">
        <v>0.22</v>
      </c>
      <c r="CC304" s="75">
        <v>5.31</v>
      </c>
      <c r="CD304" s="75">
        <v>4.6100000000000003</v>
      </c>
      <c r="CE304" s="75">
        <v>0.08</v>
      </c>
      <c r="CF304" s="75">
        <v>0.57999999999999996</v>
      </c>
      <c r="CG304" s="75">
        <v>5.21</v>
      </c>
      <c r="CH304" s="75">
        <v>5.46</v>
      </c>
      <c r="CI304" s="75">
        <v>0.23</v>
      </c>
      <c r="CJ304" s="75">
        <v>0.70006647200000005</v>
      </c>
      <c r="CK304" s="75">
        <v>7.1161262479999996</v>
      </c>
      <c r="CL304" s="75">
        <v>3.5439773560000001</v>
      </c>
      <c r="CM304" s="75">
        <v>8.4196447999999993E-2</v>
      </c>
      <c r="CN304" s="75">
        <v>0.37</v>
      </c>
      <c r="CO304" s="75">
        <v>5.08</v>
      </c>
      <c r="CP304" s="75">
        <v>4.6500000000000004</v>
      </c>
      <c r="CQ304" s="75">
        <v>0.23</v>
      </c>
      <c r="CR304" s="75">
        <v>1478.21</v>
      </c>
      <c r="CS304" s="75">
        <v>873.54</v>
      </c>
      <c r="CT304" s="75">
        <v>226.61</v>
      </c>
      <c r="CU304" s="75">
        <v>74.33</v>
      </c>
      <c r="CV304" s="75">
        <v>116672.79</v>
      </c>
      <c r="CW304" s="75"/>
      <c r="CX304" s="75">
        <v>48.35</v>
      </c>
      <c r="CY304" s="75"/>
      <c r="CZ304" s="75"/>
      <c r="DA304" s="75">
        <v>1.84</v>
      </c>
      <c r="DB304" s="75">
        <v>2.17</v>
      </c>
      <c r="DC304" s="75"/>
      <c r="DD304" s="75">
        <v>2.21</v>
      </c>
      <c r="DE304" s="75"/>
      <c r="DF304" s="75"/>
      <c r="DG304" s="75">
        <v>27.01</v>
      </c>
      <c r="DH304" s="75">
        <v>23.6</v>
      </c>
      <c r="DI304" s="75"/>
      <c r="DJ304" s="75">
        <v>22.37</v>
      </c>
      <c r="DK304" s="75"/>
      <c r="DL304" s="75"/>
      <c r="DM304" s="75">
        <v>0.5</v>
      </c>
      <c r="DN304" s="75">
        <v>0.16666666666666666</v>
      </c>
      <c r="DO304" s="75">
        <v>0.33329999999999999</v>
      </c>
      <c r="DP304" s="156">
        <v>2</v>
      </c>
      <c r="DQ304" s="75">
        <v>156.41130000000001</v>
      </c>
      <c r="DR304" s="75">
        <v>188.32810000000001</v>
      </c>
      <c r="DS304" s="75">
        <v>4.5171288775171599</v>
      </c>
      <c r="DT304" s="75">
        <v>4.1763815383896503</v>
      </c>
      <c r="DU304" s="75">
        <v>1.49957196187232</v>
      </c>
      <c r="DV304" s="75">
        <v>3.2182133202639398</v>
      </c>
      <c r="DW304" s="75">
        <v>6.0167008393894799</v>
      </c>
      <c r="DX304" s="75">
        <v>7.3945948586535897</v>
      </c>
      <c r="DY304" s="75"/>
      <c r="DZ304" s="74"/>
    </row>
    <row r="305" spans="1:130" x14ac:dyDescent="0.3">
      <c r="A305" s="5">
        <v>2008</v>
      </c>
      <c r="B305" s="5" t="s">
        <v>757</v>
      </c>
      <c r="C305" s="48">
        <v>106</v>
      </c>
      <c r="D305" s="5">
        <v>106</v>
      </c>
      <c r="E305" s="5">
        <v>106</v>
      </c>
      <c r="F305" s="5"/>
      <c r="G305" s="5">
        <v>45.28696308</v>
      </c>
      <c r="H305" s="5">
        <v>-89.564841189999996</v>
      </c>
      <c r="I305" s="5">
        <v>1</v>
      </c>
      <c r="J305" s="5" t="s">
        <v>1853</v>
      </c>
      <c r="K305" s="5">
        <v>7</v>
      </c>
      <c r="L305" s="5" t="s">
        <v>1853</v>
      </c>
      <c r="M305" s="5">
        <v>7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2</v>
      </c>
      <c r="T305" s="5">
        <v>0</v>
      </c>
      <c r="U305" s="5">
        <v>0</v>
      </c>
      <c r="V305" s="133">
        <v>40725</v>
      </c>
      <c r="W305" s="48">
        <v>2011</v>
      </c>
      <c r="X305" s="5">
        <v>5</v>
      </c>
      <c r="Y305" s="178">
        <v>0.247854343</v>
      </c>
      <c r="Z305" s="178">
        <v>0.64328419864620001</v>
      </c>
      <c r="AA305" s="32">
        <v>2.7520536779999998</v>
      </c>
      <c r="AB305" s="32">
        <v>8.6573591775000001</v>
      </c>
      <c r="AC305" s="32">
        <v>21.482211417999999</v>
      </c>
      <c r="AD305" s="200">
        <f t="shared" si="38"/>
        <v>1.4535160887974783</v>
      </c>
      <c r="AE305" s="200">
        <f t="shared" si="39"/>
        <v>1.1460623062396886</v>
      </c>
      <c r="AF305" s="200">
        <f t="shared" si="36"/>
        <v>0.90881548555451053</v>
      </c>
      <c r="AG305" s="200">
        <f t="shared" si="40"/>
        <v>3.5083938805916777</v>
      </c>
      <c r="AH305" s="98"/>
      <c r="AI305" s="223"/>
      <c r="AJ305" s="223"/>
      <c r="AK305" s="244" t="s">
        <v>2146</v>
      </c>
      <c r="AL305" s="223"/>
      <c r="AM305" s="223"/>
      <c r="AN305" s="5"/>
      <c r="AO305" s="5"/>
      <c r="AP305" s="178">
        <v>177.51111109999999</v>
      </c>
      <c r="AQ305" s="178">
        <v>327.41111110000003</v>
      </c>
      <c r="AR305" s="32">
        <v>212.8</v>
      </c>
      <c r="AS305" s="32">
        <v>222.9</v>
      </c>
      <c r="AT305" s="5" t="s">
        <v>1844</v>
      </c>
      <c r="AU305" s="98" t="s">
        <v>1844</v>
      </c>
      <c r="AV305" s="98" t="s">
        <v>1844</v>
      </c>
      <c r="AW305" s="98"/>
      <c r="AX305" s="98" t="s">
        <v>5</v>
      </c>
      <c r="AY305" s="98"/>
      <c r="AZ305" s="5">
        <v>43</v>
      </c>
      <c r="BA305" s="5">
        <v>22</v>
      </c>
      <c r="BB305" s="200">
        <v>13.23733333</v>
      </c>
      <c r="BC305" s="200">
        <v>12.25416667</v>
      </c>
      <c r="BD305" s="200">
        <v>14.980625</v>
      </c>
      <c r="BE305" s="200">
        <v>15.218116670000001</v>
      </c>
      <c r="BF305" s="200">
        <v>117.04</v>
      </c>
      <c r="BG305" s="200">
        <v>129.13</v>
      </c>
      <c r="BH305" s="200">
        <v>116.9995875</v>
      </c>
      <c r="BI305" s="200">
        <v>117.6023672</v>
      </c>
      <c r="BJ305" s="200">
        <v>139.73648919999999</v>
      </c>
      <c r="BK305" s="200">
        <v>131.60033630000001</v>
      </c>
      <c r="BL305" s="200">
        <v>12.43</v>
      </c>
      <c r="BM305" s="200">
        <v>9.4700000000000006</v>
      </c>
      <c r="BN305" s="6">
        <v>10.02</v>
      </c>
      <c r="BO305" s="6">
        <v>9.8000000000000007</v>
      </c>
      <c r="BP305" s="75" t="s">
        <v>5</v>
      </c>
      <c r="BQ305" s="75">
        <v>5.413631649</v>
      </c>
      <c r="BR305" s="75">
        <v>14.43</v>
      </c>
      <c r="BS305" s="75">
        <v>14.99</v>
      </c>
      <c r="BT305" s="75">
        <v>11.21</v>
      </c>
      <c r="BU305" s="75">
        <v>11.44</v>
      </c>
      <c r="BV305" s="75">
        <v>12.252150611000001</v>
      </c>
      <c r="BW305" s="75">
        <v>9.65</v>
      </c>
      <c r="BX305" s="75">
        <v>8.2899999999999991</v>
      </c>
      <c r="BY305" s="75">
        <v>8.84</v>
      </c>
      <c r="BZ305" s="75">
        <v>6.14</v>
      </c>
      <c r="CA305" s="75">
        <v>6.15</v>
      </c>
      <c r="CB305" s="75">
        <v>0.33</v>
      </c>
      <c r="CC305" s="75">
        <v>5.45</v>
      </c>
      <c r="CD305" s="75">
        <v>5.25</v>
      </c>
      <c r="CE305" s="75">
        <v>0.17</v>
      </c>
      <c r="CF305" s="75">
        <v>0.48</v>
      </c>
      <c r="CG305" s="75">
        <v>5.09</v>
      </c>
      <c r="CH305" s="75">
        <v>5.68</v>
      </c>
      <c r="CI305" s="75">
        <v>0.2</v>
      </c>
      <c r="CJ305" s="75">
        <v>0.85573848799999996</v>
      </c>
      <c r="CK305" s="75">
        <v>7.4147935880000002</v>
      </c>
      <c r="CL305" s="75">
        <v>3.8255724</v>
      </c>
      <c r="CM305" s="75">
        <v>0.156046135</v>
      </c>
      <c r="CN305" s="75">
        <v>0.3</v>
      </c>
      <c r="CO305" s="75">
        <v>4.83</v>
      </c>
      <c r="CP305" s="75">
        <v>4.3499999999999996</v>
      </c>
      <c r="CQ305" s="75">
        <v>0.17</v>
      </c>
      <c r="CR305" s="75">
        <v>934.37</v>
      </c>
      <c r="CS305" s="75">
        <v>629.21</v>
      </c>
      <c r="CT305" s="75">
        <v>191.42</v>
      </c>
      <c r="CU305" s="75">
        <v>70.64</v>
      </c>
      <c r="CV305" s="75">
        <v>110223.27</v>
      </c>
      <c r="CW305" s="75"/>
      <c r="CX305" s="75">
        <v>49.38</v>
      </c>
      <c r="CY305" s="75"/>
      <c r="CZ305" s="75"/>
      <c r="DA305" s="75">
        <v>2.0099999999999998</v>
      </c>
      <c r="DB305" s="75">
        <v>1.86</v>
      </c>
      <c r="DC305" s="75"/>
      <c r="DD305" s="75">
        <v>1.79</v>
      </c>
      <c r="DE305" s="75"/>
      <c r="DF305" s="75"/>
      <c r="DG305" s="75">
        <v>25.24</v>
      </c>
      <c r="DH305" s="75">
        <v>26.17</v>
      </c>
      <c r="DI305" s="75"/>
      <c r="DJ305" s="75">
        <v>27.35</v>
      </c>
      <c r="DK305" s="75"/>
      <c r="DL305" s="75"/>
      <c r="DM305" s="75" t="s">
        <v>5</v>
      </c>
      <c r="DN305" s="75">
        <v>0.33333333333333331</v>
      </c>
      <c r="DO305" s="75">
        <v>0.16669999999999999</v>
      </c>
      <c r="DP305" s="156" t="s">
        <v>5</v>
      </c>
      <c r="DQ305" s="75">
        <v>148.07339999999999</v>
      </c>
      <c r="DR305" s="75">
        <v>285.1234</v>
      </c>
      <c r="DS305" s="75">
        <v>4.1582755579327504</v>
      </c>
      <c r="DT305" s="75">
        <v>2.0301385294928398</v>
      </c>
      <c r="DU305" s="75">
        <v>1.38107181978667</v>
      </c>
      <c r="DV305" s="75">
        <v>5.1624314244288598</v>
      </c>
      <c r="DW305" s="75">
        <v>5.5393473777194302</v>
      </c>
      <c r="DX305" s="75">
        <v>7.1925699539217103</v>
      </c>
      <c r="DY305" s="75"/>
      <c r="DZ305" s="74"/>
    </row>
    <row r="306" spans="1:130" x14ac:dyDescent="0.3">
      <c r="A306" s="7">
        <v>67</v>
      </c>
      <c r="B306" s="7" t="s">
        <v>1458</v>
      </c>
      <c r="C306" s="49">
        <v>108</v>
      </c>
      <c r="D306" s="7">
        <v>108</v>
      </c>
      <c r="E306" s="7">
        <v>108</v>
      </c>
      <c r="F306" s="7"/>
      <c r="G306" s="7">
        <v>45.288911349999999</v>
      </c>
      <c r="H306" s="7">
        <v>-89.564841189999996</v>
      </c>
      <c r="I306" s="7">
        <v>1</v>
      </c>
      <c r="J306" s="7" t="s">
        <v>1858</v>
      </c>
      <c r="K306" s="7">
        <v>11</v>
      </c>
      <c r="L306" s="7" t="s">
        <v>1858</v>
      </c>
      <c r="M306" s="7">
        <v>11</v>
      </c>
      <c r="N306" s="7">
        <v>3</v>
      </c>
      <c r="O306" s="7">
        <v>0</v>
      </c>
      <c r="P306" s="7">
        <v>0</v>
      </c>
      <c r="Q306" s="7">
        <v>0</v>
      </c>
      <c r="R306" s="7">
        <v>0</v>
      </c>
      <c r="S306" s="7">
        <v>2</v>
      </c>
      <c r="T306" s="7">
        <v>0</v>
      </c>
      <c r="U306" s="7">
        <v>0</v>
      </c>
      <c r="V306" s="134">
        <v>40430</v>
      </c>
      <c r="W306" s="49">
        <v>2010</v>
      </c>
      <c r="X306" s="7">
        <v>6</v>
      </c>
      <c r="Y306" s="179">
        <v>0.26864324374999998</v>
      </c>
      <c r="Z306" s="179">
        <v>2.4840833630399999</v>
      </c>
      <c r="AA306" s="33">
        <v>7.787225726</v>
      </c>
      <c r="AB306" s="33">
        <v>21.392319980069999</v>
      </c>
      <c r="AC306" s="33">
        <v>37.612664789759997</v>
      </c>
      <c r="AD306" s="201">
        <f t="shared" si="38"/>
        <v>1.1425809402099518</v>
      </c>
      <c r="AE306" s="201">
        <f t="shared" si="39"/>
        <v>1.0105473144611286</v>
      </c>
      <c r="AF306" s="201">
        <f t="shared" si="36"/>
        <v>0.56430884501722778</v>
      </c>
      <c r="AG306" s="201">
        <f t="shared" si="40"/>
        <v>2.7174370996883082</v>
      </c>
      <c r="AH306" s="99"/>
      <c r="AI306" s="224"/>
      <c r="AJ306" s="224"/>
      <c r="AK306" s="245" t="s">
        <v>1994</v>
      </c>
      <c r="AL306" s="224"/>
      <c r="AM306" s="224"/>
      <c r="AN306" s="7"/>
      <c r="AO306" s="7"/>
      <c r="AP306" s="179">
        <v>221.53333330000001</v>
      </c>
      <c r="AQ306" s="179">
        <v>356.15555560000001</v>
      </c>
      <c r="AR306" s="33">
        <v>246.8</v>
      </c>
      <c r="AS306" s="33">
        <v>282.10000000000002</v>
      </c>
      <c r="AT306" s="7" t="s">
        <v>1843</v>
      </c>
      <c r="AU306" s="99"/>
      <c r="AV306" s="99" t="s">
        <v>1843</v>
      </c>
      <c r="AW306" s="99"/>
      <c r="AX306" s="99" t="s">
        <v>5</v>
      </c>
      <c r="AY306" s="99"/>
      <c r="AZ306" s="7">
        <v>5</v>
      </c>
      <c r="BA306" s="7">
        <v>0</v>
      </c>
      <c r="BB306" s="201">
        <v>11.937222220000001</v>
      </c>
      <c r="BC306" s="201">
        <v>12.22810833</v>
      </c>
      <c r="BD306" s="201">
        <v>10.716875</v>
      </c>
      <c r="BE306" s="201">
        <v>11.175708330000001</v>
      </c>
      <c r="BF306" s="201">
        <v>122.43</v>
      </c>
      <c r="BG306" s="201">
        <v>144.88</v>
      </c>
      <c r="BH306" s="201">
        <v>128.7494757</v>
      </c>
      <c r="BI306" s="201">
        <v>120.7615011</v>
      </c>
      <c r="BJ306" s="201">
        <v>139.62218060000001</v>
      </c>
      <c r="BK306" s="201">
        <v>124.62457019999999</v>
      </c>
      <c r="BL306" s="201">
        <v>24.87</v>
      </c>
      <c r="BM306" s="201">
        <v>11.66</v>
      </c>
      <c r="BN306" s="8">
        <v>13.67</v>
      </c>
      <c r="BO306" s="8">
        <v>10.73</v>
      </c>
      <c r="BP306" s="76">
        <v>12.65</v>
      </c>
      <c r="BQ306" s="76">
        <v>11.15349071</v>
      </c>
      <c r="BR306" s="76">
        <v>3.27</v>
      </c>
      <c r="BS306" s="76">
        <v>4.26</v>
      </c>
      <c r="BT306" s="76">
        <v>3.32</v>
      </c>
      <c r="BU306" s="76">
        <v>2.54</v>
      </c>
      <c r="BV306" s="76">
        <v>3.5331854199999997</v>
      </c>
      <c r="BW306" s="76">
        <v>2.1399999999999997</v>
      </c>
      <c r="BX306" s="76">
        <v>2.17</v>
      </c>
      <c r="BY306" s="76">
        <v>3.12</v>
      </c>
      <c r="BZ306" s="76">
        <v>1.1000000000000001</v>
      </c>
      <c r="CA306" s="76">
        <v>1.1399999999999999</v>
      </c>
      <c r="CB306" s="76">
        <v>0.12</v>
      </c>
      <c r="CC306" s="76">
        <v>1.85</v>
      </c>
      <c r="CD306" s="76">
        <v>1.31</v>
      </c>
      <c r="CE306" s="76">
        <v>0.03</v>
      </c>
      <c r="CF306" s="76">
        <v>0.18</v>
      </c>
      <c r="CG306" s="76">
        <v>1.19</v>
      </c>
      <c r="CH306" s="76">
        <v>1.1299999999999999</v>
      </c>
      <c r="CI306" s="76">
        <v>0.05</v>
      </c>
      <c r="CJ306" s="76">
        <v>0.316575098</v>
      </c>
      <c r="CK306" s="76">
        <v>2.479390505</v>
      </c>
      <c r="CL306" s="76">
        <v>0.71205292200000003</v>
      </c>
      <c r="CM306" s="76">
        <v>2.5166895000000002E-2</v>
      </c>
      <c r="CN306" s="76">
        <v>0.18</v>
      </c>
      <c r="CO306" s="76">
        <v>1.2</v>
      </c>
      <c r="CP306" s="76">
        <v>0.72</v>
      </c>
      <c r="CQ306" s="76">
        <v>0.04</v>
      </c>
      <c r="CR306" s="76">
        <v>1576.19</v>
      </c>
      <c r="CS306" s="76">
        <v>350.69</v>
      </c>
      <c r="CT306" s="76">
        <v>109.94</v>
      </c>
      <c r="CU306" s="76">
        <v>52.8</v>
      </c>
      <c r="CV306" s="76">
        <v>46616.68</v>
      </c>
      <c r="CW306" s="76"/>
      <c r="CX306" s="76">
        <v>47.37</v>
      </c>
      <c r="CY306" s="76"/>
      <c r="CZ306" s="76"/>
      <c r="DA306" s="76">
        <v>1.87</v>
      </c>
      <c r="DB306" s="76">
        <v>2.44</v>
      </c>
      <c r="DC306" s="76"/>
      <c r="DD306" s="76">
        <v>2.12</v>
      </c>
      <c r="DE306" s="76"/>
      <c r="DF306" s="76"/>
      <c r="DG306" s="76">
        <v>26.53</v>
      </c>
      <c r="DH306" s="76">
        <v>19.579999999999998</v>
      </c>
      <c r="DI306" s="76"/>
      <c r="DJ306" s="76">
        <v>22.65</v>
      </c>
      <c r="DK306" s="76"/>
      <c r="DL306" s="76"/>
      <c r="DM306" s="76">
        <v>0.33333333300000001</v>
      </c>
      <c r="DN306" s="76">
        <v>8.3333333333333329E-2</v>
      </c>
      <c r="DO306" s="76">
        <v>0.45450000000000002</v>
      </c>
      <c r="DP306" s="157">
        <v>1</v>
      </c>
      <c r="DQ306" s="76">
        <v>147.74350000000001</v>
      </c>
      <c r="DR306" s="76">
        <v>134.5574</v>
      </c>
      <c r="DS306" s="76">
        <v>6.83272022119416</v>
      </c>
      <c r="DT306" s="76">
        <v>3.4803734317101802</v>
      </c>
      <c r="DU306" s="76">
        <v>1.07442967034083</v>
      </c>
      <c r="DV306" s="76">
        <v>2.19333905084373</v>
      </c>
      <c r="DW306" s="76">
        <v>7.9071498915349903</v>
      </c>
      <c r="DX306" s="76">
        <v>5.6737124825539098</v>
      </c>
      <c r="DY306" s="76"/>
      <c r="DZ306" s="74"/>
    </row>
    <row r="307" spans="1:130" x14ac:dyDescent="0.3">
      <c r="A307" s="7">
        <v>394</v>
      </c>
      <c r="B307" s="7" t="s">
        <v>1399</v>
      </c>
      <c r="C307" s="49">
        <v>108</v>
      </c>
      <c r="D307" s="7">
        <v>108</v>
      </c>
      <c r="E307" s="7">
        <v>108</v>
      </c>
      <c r="F307" s="7">
        <v>523</v>
      </c>
      <c r="G307" s="7">
        <v>45.288911349999999</v>
      </c>
      <c r="H307" s="7">
        <v>-89.564841189999996</v>
      </c>
      <c r="I307" s="7">
        <v>2</v>
      </c>
      <c r="J307" s="7" t="s">
        <v>1851</v>
      </c>
      <c r="K307" s="7">
        <v>2</v>
      </c>
      <c r="L307" s="7" t="s">
        <v>1851</v>
      </c>
      <c r="M307" s="7">
        <v>2</v>
      </c>
      <c r="N307" s="7">
        <v>1</v>
      </c>
      <c r="O307" s="7">
        <v>1</v>
      </c>
      <c r="P307" s="7">
        <v>0</v>
      </c>
      <c r="Q307" s="7">
        <v>1</v>
      </c>
      <c r="R307" s="7">
        <v>1</v>
      </c>
      <c r="S307" s="7">
        <v>2</v>
      </c>
      <c r="T307" s="7">
        <v>0</v>
      </c>
      <c r="U307" s="7">
        <v>0</v>
      </c>
      <c r="V307" s="134">
        <v>40430</v>
      </c>
      <c r="W307" s="49">
        <v>2010</v>
      </c>
      <c r="X307" s="7">
        <v>6</v>
      </c>
      <c r="Y307" s="179">
        <v>0.1174934475</v>
      </c>
      <c r="Z307" s="179">
        <v>4.5377588518199996</v>
      </c>
      <c r="AA307" s="33">
        <v>14.7751351055</v>
      </c>
      <c r="AB307" s="33">
        <v>27.881918757000001</v>
      </c>
      <c r="AC307" s="33">
        <v>50.672939481249998</v>
      </c>
      <c r="AD307" s="201">
        <f t="shared" si="38"/>
        <v>1.180512462249736</v>
      </c>
      <c r="AE307" s="201">
        <f t="shared" si="39"/>
        <v>0.63503269806465479</v>
      </c>
      <c r="AF307" s="201">
        <f t="shared" si="36"/>
        <v>0.59741362455459246</v>
      </c>
      <c r="AG307" s="201">
        <f t="shared" si="40"/>
        <v>2.4129587848689833</v>
      </c>
      <c r="AH307" s="99"/>
      <c r="AI307" s="224"/>
      <c r="AJ307" s="224"/>
      <c r="AK307" s="245"/>
      <c r="AL307" s="224"/>
      <c r="AM307" s="224"/>
      <c r="AN307" s="7"/>
      <c r="AO307" s="7"/>
      <c r="AP307" s="179">
        <v>221.53333330000001</v>
      </c>
      <c r="AQ307" s="179">
        <v>356.15555560000001</v>
      </c>
      <c r="AR307" s="33">
        <v>250.5</v>
      </c>
      <c r="AS307" s="33">
        <v>278.39999999999998</v>
      </c>
      <c r="AT307" s="7"/>
      <c r="AU307" s="99" t="s">
        <v>1843</v>
      </c>
      <c r="AV307" s="99" t="s">
        <v>1843</v>
      </c>
      <c r="AW307" s="99"/>
      <c r="AX307" s="99">
        <v>0</v>
      </c>
      <c r="AY307" s="99">
        <v>1</v>
      </c>
      <c r="AZ307" s="7">
        <v>0</v>
      </c>
      <c r="BA307" s="7">
        <v>20</v>
      </c>
      <c r="BB307" s="201">
        <v>12.152777779999999</v>
      </c>
      <c r="BC307" s="201">
        <v>10.228175</v>
      </c>
      <c r="BD307" s="201">
        <v>11.83105263</v>
      </c>
      <c r="BE307" s="201">
        <v>10.14491875</v>
      </c>
      <c r="BF307" s="201">
        <v>177.27</v>
      </c>
      <c r="BG307" s="201">
        <v>115.69</v>
      </c>
      <c r="BH307" s="201">
        <v>123.54569069999999</v>
      </c>
      <c r="BI307" s="201">
        <v>116.69338279999999</v>
      </c>
      <c r="BJ307" s="201">
        <v>146.16685089999999</v>
      </c>
      <c r="BK307" s="201">
        <v>142.7981877</v>
      </c>
      <c r="BL307" s="201">
        <v>17.7</v>
      </c>
      <c r="BM307" s="201">
        <v>22.25</v>
      </c>
      <c r="BN307" s="8">
        <v>13.29</v>
      </c>
      <c r="BO307" s="8">
        <v>11.95</v>
      </c>
      <c r="BP307" s="76">
        <v>13.78</v>
      </c>
      <c r="BQ307" s="76">
        <v>11.129962430000001</v>
      </c>
      <c r="BR307" s="76">
        <v>4.4000000000000004</v>
      </c>
      <c r="BS307" s="76">
        <v>3.6</v>
      </c>
      <c r="BT307" s="76">
        <v>3.44</v>
      </c>
      <c r="BU307" s="76">
        <v>2.61</v>
      </c>
      <c r="BV307" s="76">
        <v>2.6121168560000001</v>
      </c>
      <c r="BW307" s="76">
        <v>1.8300000000000003</v>
      </c>
      <c r="BX307" s="76">
        <v>2.73</v>
      </c>
      <c r="BY307" s="76">
        <v>2.16</v>
      </c>
      <c r="BZ307" s="76">
        <v>1.67</v>
      </c>
      <c r="CA307" s="76">
        <v>1.44</v>
      </c>
      <c r="CB307" s="76">
        <v>0.11</v>
      </c>
      <c r="CC307" s="76">
        <v>1.86</v>
      </c>
      <c r="CD307" s="76">
        <v>1.44</v>
      </c>
      <c r="CE307" s="76">
        <v>0.03</v>
      </c>
      <c r="CF307" s="76">
        <v>0.24</v>
      </c>
      <c r="CG307" s="76">
        <v>1.29</v>
      </c>
      <c r="CH307" s="76">
        <v>1.03</v>
      </c>
      <c r="CI307" s="76">
        <v>0.05</v>
      </c>
      <c r="CJ307" s="76">
        <v>0.31863859500000002</v>
      </c>
      <c r="CK307" s="76">
        <v>1.879579968</v>
      </c>
      <c r="CL307" s="76">
        <v>0.393115875</v>
      </c>
      <c r="CM307" s="76">
        <v>2.0782418E-2</v>
      </c>
      <c r="CN307" s="76">
        <v>0.12</v>
      </c>
      <c r="CO307" s="76">
        <v>1.1000000000000001</v>
      </c>
      <c r="CP307" s="76">
        <v>0.57999999999999996</v>
      </c>
      <c r="CQ307" s="76">
        <v>0.03</v>
      </c>
      <c r="CR307" s="76">
        <v>1304.2</v>
      </c>
      <c r="CS307" s="76">
        <v>419.28</v>
      </c>
      <c r="CT307" s="76">
        <v>142.16999999999999</v>
      </c>
      <c r="CU307" s="76">
        <v>97.96</v>
      </c>
      <c r="CV307" s="76">
        <v>56122.62</v>
      </c>
      <c r="CW307" s="76"/>
      <c r="CX307" s="76">
        <v>47.46</v>
      </c>
      <c r="CY307" s="76"/>
      <c r="CZ307" s="76"/>
      <c r="DA307" s="76">
        <v>2.4900000000000002</v>
      </c>
      <c r="DB307" s="76">
        <v>2.17</v>
      </c>
      <c r="DC307" s="76"/>
      <c r="DD307" s="76">
        <v>2.27</v>
      </c>
      <c r="DE307" s="76"/>
      <c r="DF307" s="76"/>
      <c r="DG307" s="76">
        <v>19.87</v>
      </c>
      <c r="DH307" s="76">
        <v>23.51</v>
      </c>
      <c r="DI307" s="76"/>
      <c r="DJ307" s="76">
        <v>21.03</v>
      </c>
      <c r="DK307" s="76"/>
      <c r="DL307" s="76"/>
      <c r="DM307" s="76">
        <v>0</v>
      </c>
      <c r="DN307" s="76">
        <v>0.25</v>
      </c>
      <c r="DO307" s="76">
        <v>0.16669999999999999</v>
      </c>
      <c r="DP307" s="157">
        <v>1</v>
      </c>
      <c r="DQ307" s="76">
        <v>123.3227</v>
      </c>
      <c r="DR307" s="76">
        <v>163.50569999999999</v>
      </c>
      <c r="DS307" s="76">
        <v>4.6995403117187697</v>
      </c>
      <c r="DT307" s="76">
        <v>2.23521259503491</v>
      </c>
      <c r="DU307" s="76">
        <v>1.01514157571964</v>
      </c>
      <c r="DV307" s="76">
        <v>2.0983977928598199</v>
      </c>
      <c r="DW307" s="76">
        <v>5.7146818874383998</v>
      </c>
      <c r="DX307" s="76">
        <v>4.3336103878947299</v>
      </c>
      <c r="DY307" s="76"/>
      <c r="DZ307" s="74"/>
    </row>
    <row r="308" spans="1:130" x14ac:dyDescent="0.3">
      <c r="A308" s="5">
        <v>674</v>
      </c>
      <c r="B308" s="5" t="s">
        <v>368</v>
      </c>
      <c r="C308" s="48">
        <v>109</v>
      </c>
      <c r="D308" s="5">
        <v>109</v>
      </c>
      <c r="E308" s="5">
        <v>109</v>
      </c>
      <c r="F308" s="5">
        <v>55</v>
      </c>
      <c r="G308" s="5">
        <v>45.28993234</v>
      </c>
      <c r="H308" s="5">
        <v>-89.564841189999996</v>
      </c>
      <c r="I308" s="5">
        <v>2</v>
      </c>
      <c r="J308" s="5" t="s">
        <v>1861</v>
      </c>
      <c r="K308" s="5">
        <v>2</v>
      </c>
      <c r="L308" s="5" t="s">
        <v>1861</v>
      </c>
      <c r="M308" s="5">
        <v>2</v>
      </c>
      <c r="N308" s="5">
        <v>4</v>
      </c>
      <c r="O308" s="5">
        <v>1</v>
      </c>
      <c r="P308" s="5">
        <v>0</v>
      </c>
      <c r="Q308" s="5">
        <v>1</v>
      </c>
      <c r="R308" s="5">
        <v>1</v>
      </c>
      <c r="S308" s="5">
        <v>2</v>
      </c>
      <c r="T308" s="5">
        <v>0</v>
      </c>
      <c r="U308" s="5">
        <v>0</v>
      </c>
      <c r="V308" s="133">
        <v>40430</v>
      </c>
      <c r="W308" s="48">
        <v>2010</v>
      </c>
      <c r="X308" s="5">
        <v>6</v>
      </c>
      <c r="Y308" s="178">
        <v>0.16016592700000001</v>
      </c>
      <c r="Z308" s="178">
        <v>6.4722683400449998</v>
      </c>
      <c r="AA308" s="32">
        <v>24.937842799999999</v>
      </c>
      <c r="AB308" s="32">
        <v>47.790177293470002</v>
      </c>
      <c r="AC308" s="32">
        <v>91.835369999999998</v>
      </c>
      <c r="AD308" s="200">
        <f t="shared" si="38"/>
        <v>1.3488598003367973</v>
      </c>
      <c r="AE308" s="200">
        <f t="shared" si="39"/>
        <v>0.65043368150619685</v>
      </c>
      <c r="AF308" s="200">
        <f t="shared" si="36"/>
        <v>0.65317739510966044</v>
      </c>
      <c r="AG308" s="200">
        <f t="shared" si="40"/>
        <v>2.6524708769526546</v>
      </c>
      <c r="AH308" s="98"/>
      <c r="AI308" s="223"/>
      <c r="AJ308" s="223"/>
      <c r="AK308" s="244"/>
      <c r="AL308" s="223"/>
      <c r="AM308" s="223"/>
      <c r="AN308" s="5"/>
      <c r="AO308" s="5"/>
      <c r="AP308" s="178">
        <v>177.51111109999999</v>
      </c>
      <c r="AQ308" s="178">
        <v>299.54444439999997</v>
      </c>
      <c r="AR308" s="32">
        <v>207.5</v>
      </c>
      <c r="AS308" s="32">
        <v>218.1</v>
      </c>
      <c r="AT308" s="5"/>
      <c r="AU308" s="98"/>
      <c r="AV308" s="98"/>
      <c r="AW308" s="98"/>
      <c r="AX308" s="98">
        <v>1</v>
      </c>
      <c r="AY308" s="98"/>
      <c r="AZ308" s="5">
        <v>0</v>
      </c>
      <c r="BA308" s="5">
        <v>0</v>
      </c>
      <c r="BB308" s="200">
        <v>14.35882353</v>
      </c>
      <c r="BC308" s="200">
        <v>18.291016670000001</v>
      </c>
      <c r="BD308" s="200">
        <v>19.579374999999999</v>
      </c>
      <c r="BE308" s="200">
        <v>17.417950000000001</v>
      </c>
      <c r="BF308" s="200">
        <v>138.69</v>
      </c>
      <c r="BG308" s="200">
        <v>153.12</v>
      </c>
      <c r="BH308" s="200">
        <v>178.9327078</v>
      </c>
      <c r="BI308" s="200">
        <v>150.52269920000001</v>
      </c>
      <c r="BJ308" s="200">
        <v>167.73934460000001</v>
      </c>
      <c r="BK308" s="200">
        <v>187.44094699999999</v>
      </c>
      <c r="BL308" s="200">
        <v>15.42</v>
      </c>
      <c r="BM308" s="200">
        <v>13.28</v>
      </c>
      <c r="BN308" s="6">
        <v>7.94</v>
      </c>
      <c r="BO308" s="6">
        <v>4.46</v>
      </c>
      <c r="BP308" s="75">
        <v>7.94</v>
      </c>
      <c r="BQ308" s="75">
        <v>5.1185601949999997</v>
      </c>
      <c r="BR308" s="75">
        <v>3.53</v>
      </c>
      <c r="BS308" s="75">
        <v>3.41</v>
      </c>
      <c r="BT308" s="75">
        <v>2.1</v>
      </c>
      <c r="BU308" s="75">
        <v>1.93</v>
      </c>
      <c r="BV308" s="75">
        <v>2.4052607309999994</v>
      </c>
      <c r="BW308" s="75">
        <v>2.38</v>
      </c>
      <c r="BX308" s="75">
        <v>2.66</v>
      </c>
      <c r="BY308" s="75">
        <v>2.72</v>
      </c>
      <c r="BZ308" s="75">
        <v>0.87</v>
      </c>
      <c r="CA308" s="75">
        <v>0.69</v>
      </c>
      <c r="CB308" s="75">
        <v>0.19</v>
      </c>
      <c r="CC308" s="75">
        <v>1.25</v>
      </c>
      <c r="CD308" s="75">
        <v>0.62</v>
      </c>
      <c r="CE308" s="75">
        <v>0.04</v>
      </c>
      <c r="CF308" s="75">
        <v>0.28999999999999998</v>
      </c>
      <c r="CG308" s="75">
        <v>0.99</v>
      </c>
      <c r="CH308" s="75">
        <v>0.57999999999999996</v>
      </c>
      <c r="CI308" s="75">
        <v>7.0000000000000007E-2</v>
      </c>
      <c r="CJ308" s="75">
        <v>0.32193871499999999</v>
      </c>
      <c r="CK308" s="75">
        <v>1.8709768389999999</v>
      </c>
      <c r="CL308" s="75">
        <v>0.18644384899999999</v>
      </c>
      <c r="CM308" s="75">
        <v>2.5901328000000001E-2</v>
      </c>
      <c r="CN308" s="75">
        <v>0.16</v>
      </c>
      <c r="CO308" s="75">
        <v>1.36</v>
      </c>
      <c r="CP308" s="75">
        <v>0.81</v>
      </c>
      <c r="CQ308" s="75">
        <v>0.05</v>
      </c>
      <c r="CR308" s="75">
        <v>1047.68</v>
      </c>
      <c r="CS308" s="75">
        <v>1104.25</v>
      </c>
      <c r="CT308" s="75">
        <v>196.99</v>
      </c>
      <c r="CU308" s="75">
        <v>49.5</v>
      </c>
      <c r="CV308" s="75">
        <v>36729.68</v>
      </c>
      <c r="CW308" s="75"/>
      <c r="CX308" s="75">
        <v>45.88</v>
      </c>
      <c r="CY308" s="75"/>
      <c r="CZ308" s="75"/>
      <c r="DA308" s="75">
        <v>2.3199999999999998</v>
      </c>
      <c r="DB308" s="75">
        <v>2.72</v>
      </c>
      <c r="DC308" s="75"/>
      <c r="DD308" s="75">
        <v>2.4900000000000002</v>
      </c>
      <c r="DE308" s="75"/>
      <c r="DF308" s="75"/>
      <c r="DG308" s="75">
        <v>21.14</v>
      </c>
      <c r="DH308" s="75">
        <v>16.57</v>
      </c>
      <c r="DI308" s="75"/>
      <c r="DJ308" s="75">
        <v>17.27</v>
      </c>
      <c r="DK308" s="75"/>
      <c r="DL308" s="75"/>
      <c r="DM308" s="75">
        <v>0.25</v>
      </c>
      <c r="DN308" s="75">
        <v>0.33333333333333331</v>
      </c>
      <c r="DO308" s="75">
        <v>0.16669999999999999</v>
      </c>
      <c r="DP308" s="156">
        <v>1</v>
      </c>
      <c r="DQ308" s="75">
        <v>221.1362</v>
      </c>
      <c r="DR308" s="75">
        <v>214.54650000000001</v>
      </c>
      <c r="DS308" s="75">
        <v>3.8964674259573999</v>
      </c>
      <c r="DT308" s="75">
        <v>1.6756274280866901</v>
      </c>
      <c r="DU308" s="75">
        <v>1.03343550264498</v>
      </c>
      <c r="DV308" s="75">
        <v>3.8975699906547101</v>
      </c>
      <c r="DW308" s="75">
        <v>4.9299029286023703</v>
      </c>
      <c r="DX308" s="75">
        <v>5.5731974187413904</v>
      </c>
      <c r="DY308" s="75"/>
      <c r="DZ308" s="74"/>
    </row>
    <row r="309" spans="1:130" x14ac:dyDescent="0.3">
      <c r="A309" s="5">
        <v>951</v>
      </c>
      <c r="B309" s="5" t="s">
        <v>909</v>
      </c>
      <c r="C309" s="48">
        <v>109</v>
      </c>
      <c r="D309" s="5">
        <v>109</v>
      </c>
      <c r="E309" s="5">
        <v>109</v>
      </c>
      <c r="F309" s="5"/>
      <c r="G309" s="5">
        <v>45.28993234</v>
      </c>
      <c r="H309" s="5">
        <v>-89.564841189999996</v>
      </c>
      <c r="I309" s="5">
        <v>3</v>
      </c>
      <c r="J309" s="5" t="s">
        <v>1843</v>
      </c>
      <c r="K309" s="5">
        <v>27</v>
      </c>
      <c r="L309" s="5" t="s">
        <v>1843</v>
      </c>
      <c r="M309" s="5">
        <v>27</v>
      </c>
      <c r="N309" s="5">
        <v>6</v>
      </c>
      <c r="O309" s="5">
        <v>0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133">
        <v>40430</v>
      </c>
      <c r="W309" s="48">
        <v>2010</v>
      </c>
      <c r="X309" s="5">
        <v>6</v>
      </c>
      <c r="Y309" s="178">
        <v>0.2127762315</v>
      </c>
      <c r="Z309" s="178">
        <v>6.3712900259999996</v>
      </c>
      <c r="AA309" s="32">
        <v>22.274609375000001</v>
      </c>
      <c r="AB309" s="32">
        <v>51.75123</v>
      </c>
      <c r="AC309" s="32">
        <v>102.16728000000001</v>
      </c>
      <c r="AD309" s="200">
        <f t="shared" si="38"/>
        <v>1.2516454717911603</v>
      </c>
      <c r="AE309" s="200">
        <f t="shared" si="39"/>
        <v>0.84300076325172579</v>
      </c>
      <c r="AF309" s="200">
        <f t="shared" si="36"/>
        <v>0.68016326997381604</v>
      </c>
      <c r="AG309" s="200">
        <f t="shared" si="40"/>
        <v>2.7748095050167021</v>
      </c>
      <c r="AH309" s="98"/>
      <c r="AI309" s="223"/>
      <c r="AJ309" s="223"/>
      <c r="AK309" s="244"/>
      <c r="AL309" s="223"/>
      <c r="AM309" s="223"/>
      <c r="AN309" s="5"/>
      <c r="AO309" s="5"/>
      <c r="AP309" s="178">
        <v>177.51111109999999</v>
      </c>
      <c r="AQ309" s="178">
        <v>310.97777780000001</v>
      </c>
      <c r="AR309" s="32">
        <v>239.5</v>
      </c>
      <c r="AS309" s="32">
        <v>222.9</v>
      </c>
      <c r="AT309" s="5"/>
      <c r="AU309" s="98"/>
      <c r="AV309" s="98"/>
      <c r="AW309" s="98"/>
      <c r="AX309" s="98" t="s">
        <v>5</v>
      </c>
      <c r="AY309" s="98"/>
      <c r="AZ309" s="5">
        <v>0</v>
      </c>
      <c r="BA309" s="5">
        <v>0</v>
      </c>
      <c r="BB309" s="200">
        <v>20.221875000000001</v>
      </c>
      <c r="BC309" s="200">
        <v>16.96671667</v>
      </c>
      <c r="BD309" s="200">
        <v>19.359375</v>
      </c>
      <c r="BE309" s="200">
        <v>21.740931249999999</v>
      </c>
      <c r="BF309" s="200">
        <v>153.30000000000001</v>
      </c>
      <c r="BG309" s="200">
        <v>150.52000000000001</v>
      </c>
      <c r="BH309" s="200">
        <v>141.4549906</v>
      </c>
      <c r="BI309" s="200">
        <v>140.20148739999999</v>
      </c>
      <c r="BJ309" s="200">
        <v>176.4454571</v>
      </c>
      <c r="BK309" s="200">
        <v>154.54036160000001</v>
      </c>
      <c r="BL309" s="200">
        <v>12.9</v>
      </c>
      <c r="BM309" s="200">
        <v>11.09</v>
      </c>
      <c r="BN309" s="6">
        <v>10.74</v>
      </c>
      <c r="BO309" s="6">
        <v>11.38</v>
      </c>
      <c r="BP309" s="75">
        <v>5.81</v>
      </c>
      <c r="BQ309" s="75">
        <v>7.5379896190000002</v>
      </c>
      <c r="BR309" s="75">
        <v>5.49</v>
      </c>
      <c r="BS309" s="75">
        <v>3.29</v>
      </c>
      <c r="BT309" s="75">
        <v>4.05</v>
      </c>
      <c r="BU309" s="75">
        <v>1.98</v>
      </c>
      <c r="BV309" s="75">
        <v>3.3386697019999998</v>
      </c>
      <c r="BW309" s="75">
        <v>1.71</v>
      </c>
      <c r="BX309" s="75">
        <v>3.89</v>
      </c>
      <c r="BY309" s="75">
        <v>2.67</v>
      </c>
      <c r="BZ309" s="75">
        <v>1.6</v>
      </c>
      <c r="CA309" s="75">
        <v>0.62</v>
      </c>
      <c r="CB309" s="75">
        <v>0.12</v>
      </c>
      <c r="CC309" s="75">
        <v>2.44</v>
      </c>
      <c r="CD309" s="75">
        <v>1.47</v>
      </c>
      <c r="CE309" s="75">
        <v>0.03</v>
      </c>
      <c r="CF309" s="75">
        <v>0.21</v>
      </c>
      <c r="CG309" s="75">
        <v>1.1000000000000001</v>
      </c>
      <c r="CH309" s="75">
        <v>0.62</v>
      </c>
      <c r="CI309" s="75">
        <v>0.05</v>
      </c>
      <c r="CJ309" s="75">
        <v>0.729003438</v>
      </c>
      <c r="CK309" s="75">
        <v>2.1192629790000002</v>
      </c>
      <c r="CL309" s="75">
        <v>0.435354356</v>
      </c>
      <c r="CM309" s="75">
        <v>5.5048929000000003E-2</v>
      </c>
      <c r="CN309" s="75">
        <v>0.15</v>
      </c>
      <c r="CO309" s="75">
        <v>1.06</v>
      </c>
      <c r="CP309" s="75">
        <v>0.46</v>
      </c>
      <c r="CQ309" s="75">
        <v>0.04</v>
      </c>
      <c r="CR309" s="75">
        <v>1166.8900000000001</v>
      </c>
      <c r="CS309" s="75">
        <v>2705.52</v>
      </c>
      <c r="CT309" s="75">
        <v>254.16</v>
      </c>
      <c r="CU309" s="75">
        <v>55.46</v>
      </c>
      <c r="CV309" s="75">
        <v>61456.85</v>
      </c>
      <c r="CW309" s="75"/>
      <c r="CX309" s="75">
        <v>46.71</v>
      </c>
      <c r="CY309" s="75"/>
      <c r="CZ309" s="75"/>
      <c r="DA309" s="75">
        <v>2.27</v>
      </c>
      <c r="DB309" s="75">
        <v>2.5499999999999998</v>
      </c>
      <c r="DC309" s="75"/>
      <c r="DD309" s="75">
        <v>2.11</v>
      </c>
      <c r="DE309" s="75"/>
      <c r="DF309" s="75"/>
      <c r="DG309" s="75">
        <v>21.44</v>
      </c>
      <c r="DH309" s="75">
        <v>18.079999999999998</v>
      </c>
      <c r="DI309" s="75"/>
      <c r="DJ309" s="75">
        <v>22.07</v>
      </c>
      <c r="DK309" s="75"/>
      <c r="DL309" s="75"/>
      <c r="DM309" s="75">
        <v>0.16666666699999999</v>
      </c>
      <c r="DN309" s="75">
        <v>0</v>
      </c>
      <c r="DO309" s="75">
        <v>0.16669999999999999</v>
      </c>
      <c r="DP309" s="156">
        <v>2</v>
      </c>
      <c r="DQ309" s="75">
        <v>204.97149999999999</v>
      </c>
      <c r="DR309" s="75">
        <v>351.12090000000001</v>
      </c>
      <c r="DS309" s="75">
        <v>4.4803301922462397</v>
      </c>
      <c r="DT309" s="75">
        <v>6.2822805478113102</v>
      </c>
      <c r="DU309" s="75">
        <v>1.31462178888284</v>
      </c>
      <c r="DV309" s="75">
        <v>4.1531848431693996</v>
      </c>
      <c r="DW309" s="75">
        <v>5.7949519811290804</v>
      </c>
      <c r="DX309" s="75">
        <v>10.435465390980699</v>
      </c>
      <c r="DY309" s="75"/>
      <c r="DZ309" s="74"/>
    </row>
    <row r="310" spans="1:130" x14ac:dyDescent="0.3">
      <c r="A310" s="5">
        <v>1504</v>
      </c>
      <c r="B310" s="5" t="s">
        <v>1440</v>
      </c>
      <c r="C310" s="48">
        <v>109</v>
      </c>
      <c r="D310" s="5">
        <v>109</v>
      </c>
      <c r="E310" s="5">
        <v>109</v>
      </c>
      <c r="F310" s="5"/>
      <c r="G310" s="5">
        <v>45.28993234</v>
      </c>
      <c r="H310" s="5">
        <v>-89.564841189999996</v>
      </c>
      <c r="I310" s="5">
        <v>4</v>
      </c>
      <c r="J310" s="5" t="s">
        <v>1854</v>
      </c>
      <c r="K310" s="5">
        <v>20</v>
      </c>
      <c r="L310" s="5" t="s">
        <v>1854</v>
      </c>
      <c r="M310" s="5">
        <v>20</v>
      </c>
      <c r="N310" s="5">
        <v>3</v>
      </c>
      <c r="O310" s="5">
        <v>0</v>
      </c>
      <c r="P310" s="5">
        <v>0</v>
      </c>
      <c r="Q310" s="5">
        <v>0</v>
      </c>
      <c r="R310" s="5">
        <v>0</v>
      </c>
      <c r="S310" s="5">
        <v>2</v>
      </c>
      <c r="T310" s="5">
        <v>0</v>
      </c>
      <c r="U310" s="5">
        <v>0</v>
      </c>
      <c r="V310" s="133">
        <v>40430</v>
      </c>
      <c r="W310" s="48">
        <v>2010</v>
      </c>
      <c r="X310" s="5">
        <v>6</v>
      </c>
      <c r="Y310" s="178">
        <v>2.93706E-2</v>
      </c>
      <c r="Z310" s="178">
        <v>1.3794645788352</v>
      </c>
      <c r="AA310" s="32">
        <v>8.9829796210000001</v>
      </c>
      <c r="AB310" s="32">
        <v>25.901683599999998</v>
      </c>
      <c r="AC310" s="32">
        <v>61.4408125</v>
      </c>
      <c r="AD310" s="200">
        <f t="shared" si="38"/>
        <v>1.8736361960943642</v>
      </c>
      <c r="AE310" s="200">
        <f t="shared" si="39"/>
        <v>1.0589763368278415</v>
      </c>
      <c r="AF310" s="200">
        <f t="shared" si="36"/>
        <v>0.86376634258199481</v>
      </c>
      <c r="AG310" s="200">
        <f t="shared" si="40"/>
        <v>3.7963788755042005</v>
      </c>
      <c r="AH310" s="98"/>
      <c r="AI310" s="223"/>
      <c r="AJ310" s="223"/>
      <c r="AK310" s="244"/>
      <c r="AL310" s="223"/>
      <c r="AM310" s="223"/>
      <c r="AN310" s="5"/>
      <c r="AO310" s="5"/>
      <c r="AP310" s="178">
        <v>238.28888889999999</v>
      </c>
      <c r="AQ310" s="178">
        <v>299.54444439999997</v>
      </c>
      <c r="AR310" s="32">
        <v>229.5</v>
      </c>
      <c r="AS310" s="32">
        <v>228.2</v>
      </c>
      <c r="AT310" s="5"/>
      <c r="AU310" s="98"/>
      <c r="AV310" s="98"/>
      <c r="AW310" s="98"/>
      <c r="AX310" s="98" t="s">
        <v>5</v>
      </c>
      <c r="AY310" s="98"/>
      <c r="AZ310" s="5">
        <v>0</v>
      </c>
      <c r="BA310" s="5">
        <v>0</v>
      </c>
      <c r="BB310" s="200">
        <v>13.574375</v>
      </c>
      <c r="BC310" s="200">
        <v>14.216433329999999</v>
      </c>
      <c r="BD310" s="200">
        <v>14.138125</v>
      </c>
      <c r="BE310" s="200">
        <v>15.82523529</v>
      </c>
      <c r="BF310" s="200">
        <v>112.2</v>
      </c>
      <c r="BG310" s="200">
        <v>136.19999999999999</v>
      </c>
      <c r="BH310" s="200">
        <v>145.72597959999999</v>
      </c>
      <c r="BI310" s="200">
        <v>130.90638430000001</v>
      </c>
      <c r="BJ310" s="200">
        <v>169.44569290000001</v>
      </c>
      <c r="BK310" s="200">
        <v>153.3540443</v>
      </c>
      <c r="BL310" s="200">
        <v>22.46</v>
      </c>
      <c r="BM310" s="200">
        <v>14.46</v>
      </c>
      <c r="BN310" s="6">
        <v>13.58</v>
      </c>
      <c r="BO310" s="6">
        <v>9.9499999999999993</v>
      </c>
      <c r="BP310" s="75">
        <v>7.05</v>
      </c>
      <c r="BQ310" s="75">
        <v>6.5163336919999999</v>
      </c>
      <c r="BR310" s="75">
        <v>5.08</v>
      </c>
      <c r="BS310" s="75">
        <v>3.53</v>
      </c>
      <c r="BT310" s="75">
        <v>2.58</v>
      </c>
      <c r="BU310" s="75">
        <v>2.66</v>
      </c>
      <c r="BV310" s="75">
        <v>2.912182644</v>
      </c>
      <c r="BW310" s="75">
        <v>1.5000000000000002</v>
      </c>
      <c r="BX310" s="75">
        <v>3.19</v>
      </c>
      <c r="BY310" s="75">
        <v>2.89</v>
      </c>
      <c r="BZ310" s="75">
        <v>1.89</v>
      </c>
      <c r="CA310" s="75">
        <v>0.64</v>
      </c>
      <c r="CB310" s="75">
        <v>0.12</v>
      </c>
      <c r="CC310" s="75">
        <v>1.62</v>
      </c>
      <c r="CD310" s="75">
        <v>0.8</v>
      </c>
      <c r="CE310" s="75">
        <v>0.03</v>
      </c>
      <c r="CF310" s="75">
        <v>0.19</v>
      </c>
      <c r="CG310" s="75">
        <v>1.43</v>
      </c>
      <c r="CH310" s="75">
        <v>0.99</v>
      </c>
      <c r="CI310" s="75">
        <v>0.05</v>
      </c>
      <c r="CJ310" s="75">
        <v>0.52641933299999999</v>
      </c>
      <c r="CK310" s="75">
        <v>2.0497284859999998</v>
      </c>
      <c r="CL310" s="75">
        <v>0.29762513099999999</v>
      </c>
      <c r="CM310" s="75">
        <v>3.8409694000000001E-2</v>
      </c>
      <c r="CN310" s="75">
        <v>0.14000000000000001</v>
      </c>
      <c r="CO310" s="75">
        <v>0.91</v>
      </c>
      <c r="CP310" s="75">
        <v>0.4</v>
      </c>
      <c r="CQ310" s="75">
        <v>0.05</v>
      </c>
      <c r="CR310" s="75">
        <v>880.53</v>
      </c>
      <c r="CS310" s="75">
        <v>1110.8699999999999</v>
      </c>
      <c r="CT310" s="75">
        <v>105.22</v>
      </c>
      <c r="CU310" s="75">
        <v>63.73</v>
      </c>
      <c r="CV310" s="75">
        <v>32570.44</v>
      </c>
      <c r="CW310" s="75"/>
      <c r="CX310" s="75">
        <v>46.82</v>
      </c>
      <c r="CY310" s="75"/>
      <c r="CZ310" s="75"/>
      <c r="DA310" s="75">
        <v>2.08</v>
      </c>
      <c r="DB310" s="75">
        <v>2.3199999999999998</v>
      </c>
      <c r="DC310" s="75"/>
      <c r="DD310" s="75">
        <v>2.21</v>
      </c>
      <c r="DE310" s="75"/>
      <c r="DF310" s="75"/>
      <c r="DG310" s="75">
        <v>23.81</v>
      </c>
      <c r="DH310" s="75">
        <v>20.58</v>
      </c>
      <c r="DI310" s="75"/>
      <c r="DJ310" s="75">
        <v>21.22</v>
      </c>
      <c r="DK310" s="75"/>
      <c r="DL310" s="75"/>
      <c r="DM310" s="75">
        <v>0.5</v>
      </c>
      <c r="DN310" s="75">
        <v>0.41666666666666669</v>
      </c>
      <c r="DO310" s="75">
        <v>0.25</v>
      </c>
      <c r="DP310" s="156">
        <v>1</v>
      </c>
      <c r="DQ310" s="75">
        <v>171.47049999999999</v>
      </c>
      <c r="DR310" s="75">
        <v>280.2989</v>
      </c>
      <c r="DS310" s="75">
        <v>1.7554623098433799</v>
      </c>
      <c r="DT310" s="75">
        <v>3.3202770328388702</v>
      </c>
      <c r="DU310" s="75">
        <v>0.83711192304215598</v>
      </c>
      <c r="DV310" s="75">
        <v>6.0084431298160599</v>
      </c>
      <c r="DW310" s="75">
        <v>2.5925742328855401</v>
      </c>
      <c r="DX310" s="75">
        <v>9.3287201626549408</v>
      </c>
      <c r="DY310" s="75"/>
      <c r="DZ310" s="74"/>
    </row>
    <row r="311" spans="1:130" x14ac:dyDescent="0.3">
      <c r="A311" s="23">
        <v>265</v>
      </c>
      <c r="B311" s="23" t="s">
        <v>1382</v>
      </c>
      <c r="C311" s="57">
        <v>110</v>
      </c>
      <c r="D311" s="23">
        <v>110</v>
      </c>
      <c r="E311" s="23">
        <v>110</v>
      </c>
      <c r="F311" s="23">
        <v>309</v>
      </c>
      <c r="G311" s="23">
        <v>45.289569460000003</v>
      </c>
      <c r="H311" s="23">
        <v>-89.564841189999996</v>
      </c>
      <c r="I311" s="23">
        <v>1</v>
      </c>
      <c r="J311" s="23" t="s">
        <v>1852</v>
      </c>
      <c r="K311" s="23">
        <v>13</v>
      </c>
      <c r="L311" s="23" t="s">
        <v>1852</v>
      </c>
      <c r="M311" s="23">
        <v>13</v>
      </c>
      <c r="N311" s="23">
        <v>5</v>
      </c>
      <c r="O311" s="23">
        <v>1</v>
      </c>
      <c r="P311" s="23">
        <v>0</v>
      </c>
      <c r="Q311" s="23">
        <v>1</v>
      </c>
      <c r="R311" s="23">
        <v>1</v>
      </c>
      <c r="S311" s="23">
        <v>2</v>
      </c>
      <c r="T311" s="23">
        <v>0</v>
      </c>
      <c r="U311" s="23">
        <v>0</v>
      </c>
      <c r="V311" s="145">
        <v>40430</v>
      </c>
      <c r="W311" s="57">
        <v>2010</v>
      </c>
      <c r="X311" s="23">
        <v>6</v>
      </c>
      <c r="Y311" s="192">
        <v>0.9898245</v>
      </c>
      <c r="Z311" s="192">
        <v>15.308116464287499</v>
      </c>
      <c r="AA311" s="39">
        <v>43.754031681500003</v>
      </c>
      <c r="AB311" s="39">
        <v>80.864000000000004</v>
      </c>
      <c r="AC311" s="39">
        <v>159.06618</v>
      </c>
      <c r="AD311" s="214">
        <f t="shared" si="38"/>
        <v>1.0502005856764471</v>
      </c>
      <c r="AE311" s="214">
        <f t="shared" si="39"/>
        <v>0.61418496992796179</v>
      </c>
      <c r="AF311" s="214">
        <f t="shared" si="36"/>
        <v>0.67655161083135607</v>
      </c>
      <c r="AG311" s="214">
        <f t="shared" si="40"/>
        <v>2.340937166435765</v>
      </c>
      <c r="AH311" s="110"/>
      <c r="AI311" s="235"/>
      <c r="AJ311" s="235"/>
      <c r="AK311" s="258"/>
      <c r="AL311" s="235"/>
      <c r="AM311" s="235"/>
      <c r="AN311" s="23"/>
      <c r="AO311" s="23"/>
      <c r="AP311" s="192">
        <v>177.51111109999999</v>
      </c>
      <c r="AQ311" s="192">
        <v>293.38888889999998</v>
      </c>
      <c r="AR311" s="39">
        <v>219.8</v>
      </c>
      <c r="AS311" s="39">
        <v>218.1</v>
      </c>
      <c r="AT311" s="23"/>
      <c r="AU311" s="110"/>
      <c r="AV311" s="110"/>
      <c r="AW311" s="110"/>
      <c r="AX311" s="110">
        <v>1</v>
      </c>
      <c r="AY311" s="110"/>
      <c r="AZ311" s="23">
        <v>0</v>
      </c>
      <c r="BA311" s="23">
        <v>0</v>
      </c>
      <c r="BB311" s="214">
        <v>16.141774529999999</v>
      </c>
      <c r="BC311" s="214">
        <v>10.619291670000001</v>
      </c>
      <c r="BD311" s="214">
        <v>16.196249999999999</v>
      </c>
      <c r="BE311" s="214">
        <v>17.444099999999999</v>
      </c>
      <c r="BF311" s="214">
        <v>125.8</v>
      </c>
      <c r="BG311" s="214">
        <v>124.16</v>
      </c>
      <c r="BH311" s="214">
        <v>119.3639433</v>
      </c>
      <c r="BI311" s="214">
        <v>124.99411480000001</v>
      </c>
      <c r="BJ311" s="214">
        <v>142.50206209999999</v>
      </c>
      <c r="BK311" s="214">
        <v>138.39032130000001</v>
      </c>
      <c r="BL311" s="214">
        <v>15.28</v>
      </c>
      <c r="BM311" s="214">
        <v>14</v>
      </c>
      <c r="BN311" s="24">
        <v>13.13</v>
      </c>
      <c r="BO311" s="24">
        <v>16.47</v>
      </c>
      <c r="BP311" s="83">
        <v>9.4499999999999993</v>
      </c>
      <c r="BQ311" s="83">
        <v>9.7599901350000007</v>
      </c>
      <c r="BR311" s="83">
        <v>7.68</v>
      </c>
      <c r="BS311" s="83">
        <v>8.9</v>
      </c>
      <c r="BT311" s="83">
        <v>6.51</v>
      </c>
      <c r="BU311" s="83">
        <v>7.21</v>
      </c>
      <c r="BV311" s="83">
        <v>7.856223022</v>
      </c>
      <c r="BW311" s="83">
        <v>6.01</v>
      </c>
      <c r="BX311" s="83">
        <v>4.6100000000000003</v>
      </c>
      <c r="BY311" s="83">
        <v>5.69</v>
      </c>
      <c r="BZ311" s="83">
        <v>3.07</v>
      </c>
      <c r="CA311" s="83">
        <v>3.21</v>
      </c>
      <c r="CB311" s="83">
        <v>0.15</v>
      </c>
      <c r="CC311" s="83">
        <v>3.08</v>
      </c>
      <c r="CD311" s="83">
        <v>3.22</v>
      </c>
      <c r="CE311" s="83">
        <v>0.06</v>
      </c>
      <c r="CF311" s="83">
        <v>0.23</v>
      </c>
      <c r="CG311" s="83">
        <v>3.4</v>
      </c>
      <c r="CH311" s="83">
        <v>3.48</v>
      </c>
      <c r="CI311" s="83">
        <v>0.1</v>
      </c>
      <c r="CJ311" s="83">
        <v>0.40405241800000002</v>
      </c>
      <c r="CK311" s="83">
        <v>5.0763908759999996</v>
      </c>
      <c r="CL311" s="83">
        <v>2.3239162750000002</v>
      </c>
      <c r="CM311" s="83">
        <v>5.1863452999999997E-2</v>
      </c>
      <c r="CN311" s="83">
        <v>0.25</v>
      </c>
      <c r="CO311" s="83">
        <v>3.02</v>
      </c>
      <c r="CP311" s="83">
        <v>2.59</v>
      </c>
      <c r="CQ311" s="83">
        <v>0.15</v>
      </c>
      <c r="CR311" s="83">
        <v>1285.18</v>
      </c>
      <c r="CS311" s="83">
        <v>1209.0899999999999</v>
      </c>
      <c r="CT311" s="83">
        <v>285.56</v>
      </c>
      <c r="CU311" s="83">
        <v>75.2</v>
      </c>
      <c r="CV311" s="83">
        <v>58754.25</v>
      </c>
      <c r="CW311" s="83"/>
      <c r="CX311" s="83">
        <v>47.86</v>
      </c>
      <c r="CY311" s="83"/>
      <c r="CZ311" s="83"/>
      <c r="DA311" s="83">
        <v>2.19</v>
      </c>
      <c r="DB311" s="83">
        <v>2.57</v>
      </c>
      <c r="DC311" s="83"/>
      <c r="DD311" s="83">
        <v>2.0499999999999998</v>
      </c>
      <c r="DE311" s="83"/>
      <c r="DF311" s="83"/>
      <c r="DG311" s="83">
        <v>22.87</v>
      </c>
      <c r="DH311" s="83">
        <v>19.13</v>
      </c>
      <c r="DI311" s="83"/>
      <c r="DJ311" s="83">
        <v>23.21</v>
      </c>
      <c r="DK311" s="83"/>
      <c r="DL311" s="83"/>
      <c r="DM311" s="83">
        <v>1.3333333329999999</v>
      </c>
      <c r="DN311" s="83">
        <v>1.0833333333333333</v>
      </c>
      <c r="DO311" s="83">
        <v>0.33329999999999999</v>
      </c>
      <c r="DP311" s="169">
        <v>1</v>
      </c>
      <c r="DQ311" s="83">
        <v>128.41200000000001</v>
      </c>
      <c r="DR311" s="83">
        <v>210.01679999999999</v>
      </c>
      <c r="DS311" s="83">
        <v>2.6514655951157202</v>
      </c>
      <c r="DT311" s="83">
        <v>2.45599399667074</v>
      </c>
      <c r="DU311" s="83">
        <v>0.94913247983054505</v>
      </c>
      <c r="DV311" s="83">
        <v>1.7400988873271099</v>
      </c>
      <c r="DW311" s="83">
        <v>3.6005980749462698</v>
      </c>
      <c r="DX311" s="83">
        <v>4.1960928839978502</v>
      </c>
      <c r="DY311" s="83"/>
      <c r="DZ311" s="74"/>
    </row>
    <row r="312" spans="1:130" x14ac:dyDescent="0.3">
      <c r="A312" s="23">
        <v>1161</v>
      </c>
      <c r="B312" s="23" t="s">
        <v>606</v>
      </c>
      <c r="C312" s="57">
        <v>110</v>
      </c>
      <c r="D312" s="23">
        <v>110</v>
      </c>
      <c r="E312" s="23">
        <v>110</v>
      </c>
      <c r="F312" s="23"/>
      <c r="G312" s="23">
        <v>45.289569460000003</v>
      </c>
      <c r="H312" s="23">
        <v>-89.564841189999996</v>
      </c>
      <c r="I312" s="23">
        <v>3</v>
      </c>
      <c r="J312" s="23" t="s">
        <v>1863</v>
      </c>
      <c r="K312" s="23">
        <v>13</v>
      </c>
      <c r="L312" s="23" t="s">
        <v>1863</v>
      </c>
      <c r="M312" s="23">
        <v>13</v>
      </c>
      <c r="N312" s="23">
        <v>1</v>
      </c>
      <c r="O312" s="23">
        <v>0</v>
      </c>
      <c r="P312" s="23">
        <v>0</v>
      </c>
      <c r="Q312" s="23">
        <v>0</v>
      </c>
      <c r="R312" s="23">
        <v>0</v>
      </c>
      <c r="S312" s="23">
        <v>2</v>
      </c>
      <c r="T312" s="23">
        <v>0</v>
      </c>
      <c r="U312" s="23">
        <v>0</v>
      </c>
      <c r="V312" s="145">
        <v>40430</v>
      </c>
      <c r="W312" s="57">
        <v>2010</v>
      </c>
      <c r="X312" s="23">
        <v>6</v>
      </c>
      <c r="Y312" s="192">
        <v>1.063375744</v>
      </c>
      <c r="Z312" s="192">
        <v>17.164916618155001</v>
      </c>
      <c r="AA312" s="39">
        <v>40.951839999999997</v>
      </c>
      <c r="AB312" s="39">
        <v>76.044764724999993</v>
      </c>
      <c r="AC312" s="39">
        <v>135.14832000000001</v>
      </c>
      <c r="AD312" s="214">
        <f t="shared" si="38"/>
        <v>0.86952917290317666</v>
      </c>
      <c r="AE312" s="214">
        <f t="shared" si="39"/>
        <v>0.61892543429321023</v>
      </c>
      <c r="AF312" s="214">
        <f t="shared" si="36"/>
        <v>0.57505066558479445</v>
      </c>
      <c r="AG312" s="214">
        <f t="shared" si="40"/>
        <v>2.0635052727811813</v>
      </c>
      <c r="AH312" s="110"/>
      <c r="AI312" s="235"/>
      <c r="AJ312" s="235"/>
      <c r="AK312" s="258"/>
      <c r="AL312" s="235"/>
      <c r="AM312" s="235"/>
      <c r="AN312" s="23"/>
      <c r="AO312" s="23"/>
      <c r="AP312" s="192">
        <v>162.74444439999999</v>
      </c>
      <c r="AQ312" s="192">
        <v>267.74444440000002</v>
      </c>
      <c r="AR312" s="39">
        <v>197.4</v>
      </c>
      <c r="AS312" s="39">
        <v>218.1</v>
      </c>
      <c r="AT312" s="23"/>
      <c r="AU312" s="110"/>
      <c r="AV312" s="110"/>
      <c r="AW312" s="110"/>
      <c r="AX312" s="110" t="s">
        <v>5</v>
      </c>
      <c r="AY312" s="110"/>
      <c r="AZ312" s="23">
        <v>0</v>
      </c>
      <c r="BA312" s="23">
        <v>0</v>
      </c>
      <c r="BB312" s="214">
        <v>14.234375</v>
      </c>
      <c r="BC312" s="214">
        <v>17.815991669999999</v>
      </c>
      <c r="BD312" s="214">
        <v>15.656874999999999</v>
      </c>
      <c r="BE312" s="214">
        <v>17.19392667</v>
      </c>
      <c r="BF312" s="214">
        <v>127.03</v>
      </c>
      <c r="BG312" s="214">
        <v>122.9</v>
      </c>
      <c r="BH312" s="214">
        <v>125.94005749999999</v>
      </c>
      <c r="BI312" s="214">
        <v>111.10112770000001</v>
      </c>
      <c r="BJ312" s="214">
        <v>138.94065449999999</v>
      </c>
      <c r="BK312" s="214">
        <v>127.8105456</v>
      </c>
      <c r="BL312" s="214">
        <v>12.59</v>
      </c>
      <c r="BM312" s="214">
        <v>15.42</v>
      </c>
      <c r="BN312" s="24">
        <v>9.2899999999999991</v>
      </c>
      <c r="BO312" s="24">
        <v>10.39</v>
      </c>
      <c r="BP312" s="83">
        <v>12.8</v>
      </c>
      <c r="BQ312" s="83">
        <v>9.6375628899999999</v>
      </c>
      <c r="BR312" s="83">
        <v>7.91</v>
      </c>
      <c r="BS312" s="83">
        <v>7.88</v>
      </c>
      <c r="BT312" s="83">
        <v>6.29</v>
      </c>
      <c r="BU312" s="83">
        <v>4.78</v>
      </c>
      <c r="BV312" s="83">
        <v>5.7041187189999993</v>
      </c>
      <c r="BW312" s="83">
        <v>4.97</v>
      </c>
      <c r="BX312" s="83">
        <v>4.7300000000000004</v>
      </c>
      <c r="BY312" s="83">
        <v>4.8499999999999996</v>
      </c>
      <c r="BZ312" s="83">
        <v>3.18</v>
      </c>
      <c r="CA312" s="83">
        <v>3.03</v>
      </c>
      <c r="CB312" s="83">
        <v>0.15</v>
      </c>
      <c r="CC312" s="83">
        <v>3.43</v>
      </c>
      <c r="CD312" s="83">
        <v>2.65</v>
      </c>
      <c r="CE312" s="83">
        <v>7.0000000000000007E-2</v>
      </c>
      <c r="CF312" s="83">
        <v>0.24</v>
      </c>
      <c r="CG312" s="83">
        <v>2.23</v>
      </c>
      <c r="CH312" s="83">
        <v>2.2000000000000002</v>
      </c>
      <c r="CI312" s="83">
        <v>0.1</v>
      </c>
      <c r="CJ312" s="83">
        <v>0.41466022800000002</v>
      </c>
      <c r="CK312" s="83">
        <v>3.8911867679999999</v>
      </c>
      <c r="CL312" s="83">
        <v>1.358908199</v>
      </c>
      <c r="CM312" s="83">
        <v>3.9363523999999997E-2</v>
      </c>
      <c r="CN312" s="83">
        <v>0.22</v>
      </c>
      <c r="CO312" s="83">
        <v>2.57</v>
      </c>
      <c r="CP312" s="83">
        <v>2.0499999999999998</v>
      </c>
      <c r="CQ312" s="83">
        <v>0.13</v>
      </c>
      <c r="CR312" s="83">
        <v>418.4</v>
      </c>
      <c r="CS312" s="83">
        <v>699.46</v>
      </c>
      <c r="CT312" s="83">
        <v>220.77</v>
      </c>
      <c r="CU312" s="83">
        <v>50.62</v>
      </c>
      <c r="CV312" s="83">
        <v>42855.44</v>
      </c>
      <c r="CW312" s="83"/>
      <c r="CX312" s="83">
        <v>46.79</v>
      </c>
      <c r="CY312" s="83"/>
      <c r="CZ312" s="83"/>
      <c r="DA312" s="83">
        <v>2.08</v>
      </c>
      <c r="DB312" s="83">
        <v>2.4300000000000002</v>
      </c>
      <c r="DC312" s="83"/>
      <c r="DD312" s="83">
        <v>2.17</v>
      </c>
      <c r="DE312" s="83"/>
      <c r="DF312" s="83"/>
      <c r="DG312" s="83">
        <v>24.12</v>
      </c>
      <c r="DH312" s="83">
        <v>19.309999999999999</v>
      </c>
      <c r="DI312" s="83"/>
      <c r="DJ312" s="83">
        <v>21.76</v>
      </c>
      <c r="DK312" s="83"/>
      <c r="DL312" s="83"/>
      <c r="DM312" s="83">
        <v>1</v>
      </c>
      <c r="DN312" s="83">
        <v>0.33333333333333331</v>
      </c>
      <c r="DO312" s="83">
        <v>0.41670000000000001</v>
      </c>
      <c r="DP312" s="169">
        <v>16</v>
      </c>
      <c r="DQ312" s="83">
        <v>215.155</v>
      </c>
      <c r="DR312" s="83">
        <v>277.0659</v>
      </c>
      <c r="DS312" s="83">
        <v>3.1233761706676599</v>
      </c>
      <c r="DT312" s="83">
        <v>2.4689072166585602</v>
      </c>
      <c r="DU312" s="83">
        <v>1.4819083916246401</v>
      </c>
      <c r="DV312" s="83">
        <v>7.9554358728374703</v>
      </c>
      <c r="DW312" s="83">
        <v>4.6052845622923</v>
      </c>
      <c r="DX312" s="83">
        <v>10.424343089496</v>
      </c>
      <c r="DY312" s="83"/>
      <c r="DZ312" s="74"/>
    </row>
    <row r="313" spans="1:130" x14ac:dyDescent="0.3">
      <c r="A313" s="23">
        <v>1243</v>
      </c>
      <c r="B313" s="23" t="s">
        <v>779</v>
      </c>
      <c r="C313" s="57">
        <v>110</v>
      </c>
      <c r="D313" s="23">
        <v>110</v>
      </c>
      <c r="E313" s="23">
        <v>110</v>
      </c>
      <c r="F313" s="23"/>
      <c r="G313" s="23">
        <v>45.289569460000003</v>
      </c>
      <c r="H313" s="23">
        <v>-89.564841189999996</v>
      </c>
      <c r="I313" s="23">
        <v>4</v>
      </c>
      <c r="J313" s="23" t="s">
        <v>1858</v>
      </c>
      <c r="K313" s="23">
        <v>11</v>
      </c>
      <c r="L313" s="23" t="s">
        <v>1858</v>
      </c>
      <c r="M313" s="23">
        <v>11</v>
      </c>
      <c r="N313" s="23">
        <v>3</v>
      </c>
      <c r="O313" s="23">
        <v>0</v>
      </c>
      <c r="P313" s="23">
        <v>0</v>
      </c>
      <c r="Q313" s="23">
        <v>0</v>
      </c>
      <c r="R313" s="23">
        <v>0</v>
      </c>
      <c r="S313" s="23">
        <v>2</v>
      </c>
      <c r="T313" s="23">
        <v>0</v>
      </c>
      <c r="U313" s="23">
        <v>0</v>
      </c>
      <c r="V313" s="145">
        <v>40725</v>
      </c>
      <c r="W313" s="57">
        <v>2011</v>
      </c>
      <c r="X313" s="23">
        <v>5</v>
      </c>
      <c r="Y313" s="192">
        <v>9.2157918749999998E-2</v>
      </c>
      <c r="Z313" s="192">
        <v>5.0236147781250002</v>
      </c>
      <c r="AA313" s="39">
        <v>18.034976375999999</v>
      </c>
      <c r="AB313" s="39">
        <v>37.384620422062497</v>
      </c>
      <c r="AC313" s="39">
        <v>80.3836467</v>
      </c>
      <c r="AD313" s="214">
        <f t="shared" si="38"/>
        <v>1.2781632545597277</v>
      </c>
      <c r="AE313" s="214">
        <f t="shared" si="39"/>
        <v>0.72894639672825301</v>
      </c>
      <c r="AF313" s="214">
        <f t="shared" si="36"/>
        <v>0.76555135505728034</v>
      </c>
      <c r="AG313" s="214">
        <f t="shared" si="40"/>
        <v>2.772661006345261</v>
      </c>
      <c r="AH313" s="110"/>
      <c r="AI313" s="235"/>
      <c r="AJ313" s="235" t="s">
        <v>1941</v>
      </c>
      <c r="AK313" s="258"/>
      <c r="AL313" s="235"/>
      <c r="AM313" s="235"/>
      <c r="AN313" s="23"/>
      <c r="AO313" s="23"/>
      <c r="AP313" s="192">
        <v>162.74444439999999</v>
      </c>
      <c r="AQ313" s="192">
        <v>293.38888889999998</v>
      </c>
      <c r="AR313" s="39">
        <v>229.5</v>
      </c>
      <c r="AS313" s="39">
        <v>235.1</v>
      </c>
      <c r="AT313" s="23"/>
      <c r="AU313" s="110"/>
      <c r="AV313" s="110"/>
      <c r="AW313" s="110"/>
      <c r="AX313" s="110" t="s">
        <v>5</v>
      </c>
      <c r="AY313" s="110"/>
      <c r="AZ313" s="23">
        <v>0</v>
      </c>
      <c r="BA313" s="23">
        <v>0</v>
      </c>
      <c r="BB313" s="214">
        <v>14.97058824</v>
      </c>
      <c r="BC313" s="214">
        <v>14.11693333</v>
      </c>
      <c r="BD313" s="214">
        <v>16.47625</v>
      </c>
      <c r="BE313" s="214">
        <v>14.612500000000001</v>
      </c>
      <c r="BF313" s="214">
        <v>130.19</v>
      </c>
      <c r="BG313" s="214">
        <v>123.94</v>
      </c>
      <c r="BH313" s="214">
        <v>131.22615239999999</v>
      </c>
      <c r="BI313" s="214">
        <v>121.409876</v>
      </c>
      <c r="BJ313" s="214">
        <v>132.3061481</v>
      </c>
      <c r="BK313" s="214">
        <v>133.6</v>
      </c>
      <c r="BL313" s="214">
        <v>15</v>
      </c>
      <c r="BM313" s="214">
        <v>17.7</v>
      </c>
      <c r="BN313" s="24">
        <v>10.16</v>
      </c>
      <c r="BO313" s="24">
        <v>10.85</v>
      </c>
      <c r="BP313" s="83">
        <v>14.67</v>
      </c>
      <c r="BQ313" s="83">
        <v>10.721651530000001</v>
      </c>
      <c r="BR313" s="83">
        <v>11.38</v>
      </c>
      <c r="BS313" s="83">
        <v>7.8</v>
      </c>
      <c r="BT313" s="83">
        <v>5.62</v>
      </c>
      <c r="BU313" s="83">
        <v>5.0199999999999996</v>
      </c>
      <c r="BV313" s="83">
        <v>7.57644377</v>
      </c>
      <c r="BW313" s="83">
        <v>5.08</v>
      </c>
      <c r="BX313" s="83">
        <v>6.79</v>
      </c>
      <c r="BY313" s="83">
        <v>4.45</v>
      </c>
      <c r="BZ313" s="83">
        <v>4.59</v>
      </c>
      <c r="CA313" s="83">
        <v>3.35</v>
      </c>
      <c r="CB313" s="83">
        <v>0.13</v>
      </c>
      <c r="CC313" s="83">
        <v>2.92</v>
      </c>
      <c r="CD313" s="83">
        <v>2.5099999999999998</v>
      </c>
      <c r="CE313" s="83">
        <v>0.06</v>
      </c>
      <c r="CF313" s="83">
        <v>0.24</v>
      </c>
      <c r="CG313" s="83">
        <v>2.34</v>
      </c>
      <c r="CH313" s="83">
        <v>2.34</v>
      </c>
      <c r="CI313" s="83">
        <v>0.1</v>
      </c>
      <c r="CJ313" s="83">
        <v>0.32207478</v>
      </c>
      <c r="CK313" s="83">
        <v>5.1358273719999996</v>
      </c>
      <c r="CL313" s="83">
        <v>2.075153115</v>
      </c>
      <c r="CM313" s="83">
        <v>4.3388503000000002E-2</v>
      </c>
      <c r="CN313" s="83">
        <v>0.21</v>
      </c>
      <c r="CO313" s="83">
        <v>2.71</v>
      </c>
      <c r="CP313" s="83">
        <v>2.0499999999999998</v>
      </c>
      <c r="CQ313" s="83">
        <v>0.11</v>
      </c>
      <c r="CR313" s="83">
        <v>1448.77</v>
      </c>
      <c r="CS313" s="83">
        <v>775.07</v>
      </c>
      <c r="CT313" s="83">
        <v>156.54</v>
      </c>
      <c r="CU313" s="83">
        <v>68.819999999999993</v>
      </c>
      <c r="CV313" s="83">
        <v>129947.53</v>
      </c>
      <c r="CW313" s="83"/>
      <c r="CX313" s="83">
        <v>47.99</v>
      </c>
      <c r="CY313" s="83"/>
      <c r="CZ313" s="83"/>
      <c r="DA313" s="83">
        <v>2.0099999999999998</v>
      </c>
      <c r="DB313" s="83">
        <v>2.27</v>
      </c>
      <c r="DC313" s="83"/>
      <c r="DD313" s="83">
        <v>1.96</v>
      </c>
      <c r="DE313" s="83"/>
      <c r="DF313" s="83"/>
      <c r="DG313" s="83">
        <v>24.55</v>
      </c>
      <c r="DH313" s="83">
        <v>21.79</v>
      </c>
      <c r="DI313" s="83"/>
      <c r="DJ313" s="83">
        <v>24.73</v>
      </c>
      <c r="DK313" s="83"/>
      <c r="DL313" s="83"/>
      <c r="DM313" s="83">
        <v>0.5</v>
      </c>
      <c r="DN313" s="83">
        <v>1.25</v>
      </c>
      <c r="DO313" s="83">
        <v>0.83330000000000004</v>
      </c>
      <c r="DP313" s="169">
        <v>1</v>
      </c>
      <c r="DQ313" s="83">
        <v>171.0771</v>
      </c>
      <c r="DR313" s="83">
        <v>176.40100000000001</v>
      </c>
      <c r="DS313" s="83">
        <v>5.5424717861128103</v>
      </c>
      <c r="DT313" s="83">
        <v>6.5117544685120796</v>
      </c>
      <c r="DU313" s="83">
        <v>1.48383389711423</v>
      </c>
      <c r="DV313" s="83">
        <v>2.6728306528874599</v>
      </c>
      <c r="DW313" s="83">
        <v>7.0263056832270401</v>
      </c>
      <c r="DX313" s="83">
        <v>9.1845851213995395</v>
      </c>
      <c r="DY313" s="83"/>
      <c r="DZ313" s="74"/>
    </row>
    <row r="314" spans="1:130" x14ac:dyDescent="0.3">
      <c r="A314" s="44">
        <v>501</v>
      </c>
      <c r="B314" s="44" t="s">
        <v>1084</v>
      </c>
      <c r="C314" s="60">
        <v>111</v>
      </c>
      <c r="D314" s="44">
        <v>111</v>
      </c>
      <c r="E314" s="44">
        <v>111</v>
      </c>
      <c r="F314" s="44">
        <v>146</v>
      </c>
      <c r="G314" s="44">
        <v>45.292276780000002</v>
      </c>
      <c r="H314" s="44">
        <v>-89.564841189999996</v>
      </c>
      <c r="I314" s="44">
        <v>2</v>
      </c>
      <c r="J314" s="44" t="s">
        <v>1856</v>
      </c>
      <c r="K314" s="44">
        <v>25</v>
      </c>
      <c r="L314" s="44" t="s">
        <v>1856</v>
      </c>
      <c r="M314" s="44">
        <v>25</v>
      </c>
      <c r="N314" s="44">
        <v>4</v>
      </c>
      <c r="O314" s="44">
        <v>1</v>
      </c>
      <c r="P314" s="44">
        <v>0</v>
      </c>
      <c r="Q314" s="44">
        <v>1</v>
      </c>
      <c r="R314" s="44">
        <v>1</v>
      </c>
      <c r="S314" s="44">
        <v>2</v>
      </c>
      <c r="T314" s="44">
        <v>0</v>
      </c>
      <c r="U314" s="44">
        <v>0</v>
      </c>
      <c r="V314" s="139">
        <v>40430</v>
      </c>
      <c r="W314" s="60">
        <v>2010</v>
      </c>
      <c r="X314" s="44">
        <v>6</v>
      </c>
      <c r="Y314" s="184">
        <v>0.25317075</v>
      </c>
      <c r="Z314" s="184">
        <v>11.411930070684001</v>
      </c>
      <c r="AA314" s="46">
        <v>34.351132085000003</v>
      </c>
      <c r="AB314" s="46">
        <v>64.942019999999999</v>
      </c>
      <c r="AC314" s="46">
        <v>109.48488</v>
      </c>
      <c r="AD314" s="206">
        <f t="shared" si="38"/>
        <v>1.1019756698439136</v>
      </c>
      <c r="AE314" s="206">
        <f t="shared" si="39"/>
        <v>0.63685989635082363</v>
      </c>
      <c r="AF314" s="206">
        <f t="shared" si="36"/>
        <v>0.52229158570365009</v>
      </c>
      <c r="AG314" s="206">
        <f t="shared" si="40"/>
        <v>2.2611271518983873</v>
      </c>
      <c r="AH314" s="104"/>
      <c r="AI314" s="229"/>
      <c r="AJ314" s="229"/>
      <c r="AK314" s="250"/>
      <c r="AL314" s="229"/>
      <c r="AM314" s="229"/>
      <c r="AN314" s="44"/>
      <c r="AO314" s="44"/>
      <c r="AP314" s="184">
        <v>177.51111109999999</v>
      </c>
      <c r="AQ314" s="184">
        <v>310.97777780000001</v>
      </c>
      <c r="AR314" s="46">
        <v>219.8</v>
      </c>
      <c r="AS314" s="46">
        <v>228.2</v>
      </c>
      <c r="AT314" s="44"/>
      <c r="AU314" s="104"/>
      <c r="AV314" s="104" t="s">
        <v>1844</v>
      </c>
      <c r="AW314" s="104"/>
      <c r="AX314" s="104">
        <v>0</v>
      </c>
      <c r="AY314" s="104"/>
      <c r="AZ314" s="44">
        <v>0</v>
      </c>
      <c r="BA314" s="44">
        <v>0</v>
      </c>
      <c r="BB314" s="206">
        <v>13.147</v>
      </c>
      <c r="BC314" s="206">
        <v>12.651358330000001</v>
      </c>
      <c r="BD314" s="206">
        <v>14.228</v>
      </c>
      <c r="BE314" s="206">
        <v>13.41216154</v>
      </c>
      <c r="BF314" s="206">
        <v>90.11</v>
      </c>
      <c r="BG314" s="206">
        <v>164.35</v>
      </c>
      <c r="BH314" s="206">
        <v>144.77480449999999</v>
      </c>
      <c r="BI314" s="206">
        <v>142.08357509999999</v>
      </c>
      <c r="BJ314" s="206">
        <v>172.98480240000001</v>
      </c>
      <c r="BK314" s="206">
        <v>182.9378869</v>
      </c>
      <c r="BL314" s="206">
        <v>13.54</v>
      </c>
      <c r="BM314" s="206">
        <v>12.08</v>
      </c>
      <c r="BN314" s="45">
        <v>11.49</v>
      </c>
      <c r="BO314" s="45">
        <v>5.7</v>
      </c>
      <c r="BP314" s="90">
        <v>10.029999999999999</v>
      </c>
      <c r="BQ314" s="90">
        <v>7.1168144580000003</v>
      </c>
      <c r="BR314" s="90">
        <v>13.83</v>
      </c>
      <c r="BS314" s="90">
        <v>13.06</v>
      </c>
      <c r="BT314" s="90">
        <v>7.19</v>
      </c>
      <c r="BU314" s="90">
        <v>6.19</v>
      </c>
      <c r="BV314" s="90">
        <v>6.7065991680000003</v>
      </c>
      <c r="BW314" s="90">
        <v>5.5600000000000005</v>
      </c>
      <c r="BX314" s="90">
        <v>8.17</v>
      </c>
      <c r="BY314" s="90">
        <v>8.2899999999999991</v>
      </c>
      <c r="BZ314" s="90">
        <v>5.66</v>
      </c>
      <c r="CA314" s="90">
        <v>4.7699999999999996</v>
      </c>
      <c r="CB314" s="90">
        <v>0.17</v>
      </c>
      <c r="CC314" s="90">
        <v>3.9</v>
      </c>
      <c r="CD314" s="90">
        <v>3.06</v>
      </c>
      <c r="CE314" s="90">
        <v>7.0000000000000007E-2</v>
      </c>
      <c r="CF314" s="90">
        <v>0.42</v>
      </c>
      <c r="CG314" s="90">
        <v>3.26</v>
      </c>
      <c r="CH314" s="90">
        <v>2.36</v>
      </c>
      <c r="CI314" s="90">
        <v>0.15</v>
      </c>
      <c r="CJ314" s="90">
        <v>0.42043630799999998</v>
      </c>
      <c r="CK314" s="90">
        <v>4.7822020939999996</v>
      </c>
      <c r="CL314" s="90">
        <v>1.4581323559999999</v>
      </c>
      <c r="CM314" s="90">
        <v>4.582841E-2</v>
      </c>
      <c r="CN314" s="90">
        <v>0.26</v>
      </c>
      <c r="CO314" s="90">
        <v>3.22</v>
      </c>
      <c r="CP314" s="90">
        <v>1.96</v>
      </c>
      <c r="CQ314" s="90">
        <v>0.12</v>
      </c>
      <c r="CR314" s="90">
        <v>274.77</v>
      </c>
      <c r="CS314" s="90">
        <v>740.81</v>
      </c>
      <c r="CT314" s="90">
        <v>204.56</v>
      </c>
      <c r="CU314" s="90">
        <v>64.12</v>
      </c>
      <c r="CV314" s="90">
        <v>77312.45</v>
      </c>
      <c r="CW314" s="90"/>
      <c r="CX314" s="90">
        <v>47.24</v>
      </c>
      <c r="CY314" s="90"/>
      <c r="CZ314" s="90"/>
      <c r="DA314" s="90">
        <v>2.31</v>
      </c>
      <c r="DB314" s="90">
        <v>2.54</v>
      </c>
      <c r="DC314" s="90"/>
      <c r="DD314" s="90">
        <v>2.39</v>
      </c>
      <c r="DE314" s="90"/>
      <c r="DF314" s="90"/>
      <c r="DG314" s="90">
        <v>22.01</v>
      </c>
      <c r="DH314" s="90">
        <v>19.14</v>
      </c>
      <c r="DI314" s="90"/>
      <c r="DJ314" s="90">
        <v>18.97</v>
      </c>
      <c r="DK314" s="90"/>
      <c r="DL314" s="90"/>
      <c r="DM314" s="90">
        <v>0</v>
      </c>
      <c r="DN314" s="90">
        <v>8.3333333333333329E-2</v>
      </c>
      <c r="DO314" s="90">
        <v>8.3299999999999999E-2</v>
      </c>
      <c r="DP314" s="162">
        <v>2</v>
      </c>
      <c r="DQ314" s="90">
        <v>152.52979999999999</v>
      </c>
      <c r="DR314" s="90">
        <v>175.1225</v>
      </c>
      <c r="DS314" s="90">
        <v>4.7926372420340204</v>
      </c>
      <c r="DT314" s="90">
        <v>1.6342845722280099</v>
      </c>
      <c r="DU314" s="90">
        <v>0.97443253711733702</v>
      </c>
      <c r="DV314" s="90">
        <v>1.1548487487330299</v>
      </c>
      <c r="DW314" s="90">
        <v>5.7670697791513499</v>
      </c>
      <c r="DX314" s="90">
        <v>2.7891333209610401</v>
      </c>
      <c r="DY314" s="90"/>
      <c r="DZ314" s="74"/>
    </row>
    <row r="315" spans="1:130" x14ac:dyDescent="0.3">
      <c r="A315" s="44">
        <v>992</v>
      </c>
      <c r="B315" s="44" t="s">
        <v>1209</v>
      </c>
      <c r="C315" s="60">
        <v>111</v>
      </c>
      <c r="D315" s="44">
        <v>111</v>
      </c>
      <c r="E315" s="44">
        <v>111</v>
      </c>
      <c r="F315" s="44"/>
      <c r="G315" s="44">
        <v>45.292276780000002</v>
      </c>
      <c r="H315" s="44">
        <v>-89.564841189999996</v>
      </c>
      <c r="I315" s="44">
        <v>3</v>
      </c>
      <c r="J315" s="44" t="s">
        <v>1848</v>
      </c>
      <c r="K315" s="44">
        <v>12</v>
      </c>
      <c r="L315" s="44" t="s">
        <v>1848</v>
      </c>
      <c r="M315" s="44">
        <v>12</v>
      </c>
      <c r="N315" s="44">
        <v>7</v>
      </c>
      <c r="O315" s="44">
        <v>0</v>
      </c>
      <c r="P315" s="44">
        <v>0</v>
      </c>
      <c r="Q315" s="44">
        <v>0</v>
      </c>
      <c r="R315" s="44">
        <v>0</v>
      </c>
      <c r="S315" s="44">
        <v>2</v>
      </c>
      <c r="T315" s="44">
        <v>0</v>
      </c>
      <c r="U315" s="44">
        <v>0</v>
      </c>
      <c r="V315" s="139">
        <v>40430</v>
      </c>
      <c r="W315" s="60">
        <v>2010</v>
      </c>
      <c r="X315" s="44">
        <v>6</v>
      </c>
      <c r="Y315" s="184">
        <v>0.29184453900000001</v>
      </c>
      <c r="Z315" s="184">
        <v>12.499880614869999</v>
      </c>
      <c r="AA315" s="46">
        <v>30.825161399999999</v>
      </c>
      <c r="AB315" s="46">
        <v>67.042493550000003</v>
      </c>
      <c r="AC315" s="46">
        <v>116.44091520000001</v>
      </c>
      <c r="AD315" s="206">
        <f t="shared" si="38"/>
        <v>0.90261219159418626</v>
      </c>
      <c r="AE315" s="206">
        <f t="shared" si="39"/>
        <v>0.77699536539391412</v>
      </c>
      <c r="AF315" s="206">
        <f t="shared" si="36"/>
        <v>0.55205732824816689</v>
      </c>
      <c r="AG315" s="206">
        <f t="shared" si="40"/>
        <v>2.2316648852362673</v>
      </c>
      <c r="AH315" s="104"/>
      <c r="AI315" s="229"/>
      <c r="AJ315" s="229"/>
      <c r="AK315" s="250"/>
      <c r="AL315" s="229"/>
      <c r="AM315" s="229"/>
      <c r="AN315" s="44"/>
      <c r="AO315" s="44"/>
      <c r="AP315" s="184">
        <v>177.51111109999999</v>
      </c>
      <c r="AQ315" s="184">
        <v>327.41111110000003</v>
      </c>
      <c r="AR315" s="46">
        <v>229.5</v>
      </c>
      <c r="AS315" s="46">
        <v>252.7</v>
      </c>
      <c r="AT315" s="44"/>
      <c r="AU315" s="104" t="s">
        <v>1844</v>
      </c>
      <c r="AV315" s="104" t="s">
        <v>1844</v>
      </c>
      <c r="AW315" s="104"/>
      <c r="AX315" s="104" t="s">
        <v>5</v>
      </c>
      <c r="AY315" s="104"/>
      <c r="AZ315" s="44">
        <v>0</v>
      </c>
      <c r="BA315" s="44">
        <v>1</v>
      </c>
      <c r="BB315" s="206">
        <v>14.585333329999999</v>
      </c>
      <c r="BC315" s="206">
        <v>10.29789167</v>
      </c>
      <c r="BD315" s="206">
        <v>14.544375</v>
      </c>
      <c r="BE315" s="206">
        <v>16.557408330000001</v>
      </c>
      <c r="BF315" s="206">
        <v>131.41999999999999</v>
      </c>
      <c r="BG315" s="206">
        <v>129.28</v>
      </c>
      <c r="BH315" s="206">
        <v>124.4978091</v>
      </c>
      <c r="BI315" s="206">
        <v>126.4191304</v>
      </c>
      <c r="BJ315" s="206">
        <v>150.4849974</v>
      </c>
      <c r="BK315" s="206">
        <v>143.15793650000001</v>
      </c>
      <c r="BL315" s="206">
        <v>11.29</v>
      </c>
      <c r="BM315" s="206">
        <v>13.25</v>
      </c>
      <c r="BN315" s="45">
        <v>12.23</v>
      </c>
      <c r="BO315" s="45">
        <v>9.7100000000000009</v>
      </c>
      <c r="BP315" s="90">
        <v>10.51</v>
      </c>
      <c r="BQ315" s="90">
        <v>9.1440844519999995</v>
      </c>
      <c r="BR315" s="90">
        <v>10.78</v>
      </c>
      <c r="BS315" s="90">
        <v>10.28</v>
      </c>
      <c r="BT315" s="90">
        <v>5.68</v>
      </c>
      <c r="BU315" s="90">
        <v>5.73</v>
      </c>
      <c r="BV315" s="90">
        <v>7.3696521419999996</v>
      </c>
      <c r="BW315" s="90">
        <v>3.92</v>
      </c>
      <c r="BX315" s="90">
        <v>6.02</v>
      </c>
      <c r="BY315" s="90">
        <v>6.59</v>
      </c>
      <c r="BZ315" s="90">
        <v>4.76</v>
      </c>
      <c r="CA315" s="90">
        <v>3.69</v>
      </c>
      <c r="CB315" s="90">
        <v>0.23</v>
      </c>
      <c r="CC315" s="90">
        <v>2.96</v>
      </c>
      <c r="CD315" s="90">
        <v>2.42</v>
      </c>
      <c r="CE315" s="90">
        <v>0.06</v>
      </c>
      <c r="CF315" s="90">
        <v>0.36</v>
      </c>
      <c r="CG315" s="90">
        <v>2.8</v>
      </c>
      <c r="CH315" s="90">
        <v>2.4300000000000002</v>
      </c>
      <c r="CI315" s="90">
        <v>0.14000000000000001</v>
      </c>
      <c r="CJ315" s="90">
        <v>0.61112552499999995</v>
      </c>
      <c r="CK315" s="90">
        <v>5.1029616359999999</v>
      </c>
      <c r="CL315" s="90">
        <v>1.614444859</v>
      </c>
      <c r="CM315" s="90">
        <v>4.1120122000000002E-2</v>
      </c>
      <c r="CN315" s="90">
        <v>0.19</v>
      </c>
      <c r="CO315" s="90">
        <v>2.29</v>
      </c>
      <c r="CP315" s="90">
        <v>1.36</v>
      </c>
      <c r="CQ315" s="90">
        <v>0.08</v>
      </c>
      <c r="CR315" s="90">
        <v>310.58</v>
      </c>
      <c r="CS315" s="90">
        <v>1499.17</v>
      </c>
      <c r="CT315" s="90">
        <v>571.78</v>
      </c>
      <c r="CU315" s="90">
        <v>39.08</v>
      </c>
      <c r="CV315" s="90">
        <v>92015.64</v>
      </c>
      <c r="CW315" s="90"/>
      <c r="CX315" s="90">
        <v>46.73</v>
      </c>
      <c r="CY315" s="90"/>
      <c r="CZ315" s="90"/>
      <c r="DA315" s="90">
        <v>2.35</v>
      </c>
      <c r="DB315" s="90">
        <v>2.36</v>
      </c>
      <c r="DC315" s="90"/>
      <c r="DD315" s="90">
        <v>2.2200000000000002</v>
      </c>
      <c r="DE315" s="90"/>
      <c r="DF315" s="90"/>
      <c r="DG315" s="90">
        <v>21.42</v>
      </c>
      <c r="DH315" s="90">
        <v>20.59</v>
      </c>
      <c r="DI315" s="90"/>
      <c r="DJ315" s="90">
        <v>20.85</v>
      </c>
      <c r="DK315" s="90"/>
      <c r="DL315" s="90"/>
      <c r="DM315" s="90">
        <v>0</v>
      </c>
      <c r="DN315" s="90">
        <v>0.33333333333333331</v>
      </c>
      <c r="DO315" s="90">
        <v>0</v>
      </c>
      <c r="DP315" s="162">
        <v>2</v>
      </c>
      <c r="DQ315" s="90">
        <v>124.47490000000001</v>
      </c>
      <c r="DR315" s="90">
        <v>199.1447</v>
      </c>
      <c r="DS315" s="90">
        <v>2.8815447933679801</v>
      </c>
      <c r="DT315" s="90">
        <v>2.41829182498957</v>
      </c>
      <c r="DU315" s="90">
        <v>1.2061066126584601</v>
      </c>
      <c r="DV315" s="90">
        <v>1.1871769622791899</v>
      </c>
      <c r="DW315" s="90">
        <v>4.0876514060264402</v>
      </c>
      <c r="DX315" s="90">
        <v>3.6054687872687499</v>
      </c>
      <c r="DY315" s="90"/>
      <c r="DZ315" s="74"/>
    </row>
    <row r="316" spans="1:130" x14ac:dyDescent="0.3">
      <c r="A316" s="116">
        <v>343</v>
      </c>
      <c r="B316" s="116" t="s">
        <v>1180</v>
      </c>
      <c r="C316" s="117">
        <v>112</v>
      </c>
      <c r="D316" s="116">
        <v>112</v>
      </c>
      <c r="E316" s="116">
        <v>112</v>
      </c>
      <c r="F316" s="116">
        <v>547</v>
      </c>
      <c r="G316" s="116">
        <v>45.2964591</v>
      </c>
      <c r="H316" s="116">
        <v>-89.564841189999996</v>
      </c>
      <c r="I316" s="116">
        <v>1</v>
      </c>
      <c r="J316" s="116" t="s">
        <v>1844</v>
      </c>
      <c r="K316" s="116">
        <v>7</v>
      </c>
      <c r="L316" s="116" t="s">
        <v>1844</v>
      </c>
      <c r="M316" s="116">
        <v>7</v>
      </c>
      <c r="N316" s="116">
        <v>2</v>
      </c>
      <c r="O316" s="116">
        <v>1</v>
      </c>
      <c r="P316" s="116">
        <v>0</v>
      </c>
      <c r="Q316" s="116">
        <v>1</v>
      </c>
      <c r="R316" s="116">
        <v>1</v>
      </c>
      <c r="S316" s="116">
        <v>2</v>
      </c>
      <c r="T316" s="116">
        <v>0</v>
      </c>
      <c r="U316" s="116">
        <v>0</v>
      </c>
      <c r="V316" s="150">
        <v>41091</v>
      </c>
      <c r="W316" s="117">
        <v>2012</v>
      </c>
      <c r="X316" s="116">
        <v>4</v>
      </c>
      <c r="Y316" s="193">
        <v>4.1583589499999997E-2</v>
      </c>
      <c r="Z316" s="193">
        <v>0.74128134858750006</v>
      </c>
      <c r="AA316" s="120" t="s">
        <v>5</v>
      </c>
      <c r="AB316" s="120">
        <v>1.5132096659800001</v>
      </c>
      <c r="AC316" s="120">
        <v>17.788276772562501</v>
      </c>
      <c r="AD316" s="215" t="s">
        <v>5</v>
      </c>
      <c r="AE316" s="215" t="s">
        <v>5</v>
      </c>
      <c r="AF316" s="215">
        <f t="shared" si="36"/>
        <v>2.4643066305067358</v>
      </c>
      <c r="AG316" s="215">
        <f t="shared" si="40"/>
        <v>3.177914670084081</v>
      </c>
      <c r="AH316" s="121">
        <v>2</v>
      </c>
      <c r="AI316" s="240"/>
      <c r="AJ316" s="240" t="s">
        <v>1952</v>
      </c>
      <c r="AK316" s="259" t="s">
        <v>2046</v>
      </c>
      <c r="AL316" s="240" t="s">
        <v>2201</v>
      </c>
      <c r="AM316" s="240"/>
      <c r="AN316" s="116"/>
      <c r="AO316" s="116" t="s">
        <v>2301</v>
      </c>
      <c r="AP316" s="193">
        <v>208.98888890000001</v>
      </c>
      <c r="AQ316" s="193">
        <v>340.78888890000002</v>
      </c>
      <c r="AR316" s="120" t="s">
        <v>5</v>
      </c>
      <c r="AS316" s="120">
        <v>235.1</v>
      </c>
      <c r="AT316" s="116"/>
      <c r="AU316" s="121"/>
      <c r="AV316" s="121"/>
      <c r="AW316" s="121"/>
      <c r="AX316" s="121">
        <v>1</v>
      </c>
      <c r="AY316" s="121"/>
      <c r="AZ316" s="116">
        <v>0</v>
      </c>
      <c r="BA316" s="116">
        <v>0</v>
      </c>
      <c r="BB316" s="215">
        <v>14.28815</v>
      </c>
      <c r="BC316" s="215">
        <v>11.086116669999999</v>
      </c>
      <c r="BD316" s="215">
        <v>12.42375</v>
      </c>
      <c r="BE316" s="215">
        <v>13.26665833</v>
      </c>
      <c r="BF316" s="215">
        <v>114.94</v>
      </c>
      <c r="BG316" s="215">
        <v>121.74</v>
      </c>
      <c r="BH316" s="215">
        <v>109.6137323</v>
      </c>
      <c r="BI316" s="215">
        <v>96.470920960000001</v>
      </c>
      <c r="BJ316" s="215">
        <v>132.11484780000001</v>
      </c>
      <c r="BK316" s="215">
        <v>119.0101667</v>
      </c>
      <c r="BL316" s="215">
        <v>19.03</v>
      </c>
      <c r="BM316" s="215">
        <v>7.68</v>
      </c>
      <c r="BN316" s="118">
        <v>11.99</v>
      </c>
      <c r="BO316" s="118">
        <v>15.3</v>
      </c>
      <c r="BP316" s="119">
        <v>8.5299999999999994</v>
      </c>
      <c r="BQ316" s="119">
        <v>7.0109398110000001</v>
      </c>
      <c r="BR316" s="119">
        <v>12.32</v>
      </c>
      <c r="BS316" s="119">
        <v>10.36</v>
      </c>
      <c r="BT316" s="119">
        <v>11.39</v>
      </c>
      <c r="BU316" s="119">
        <v>5.94</v>
      </c>
      <c r="BV316" s="119">
        <v>9.8740859280000013</v>
      </c>
      <c r="BW316" s="119">
        <v>7.8000000000000007</v>
      </c>
      <c r="BX316" s="119">
        <v>6.66</v>
      </c>
      <c r="BY316" s="119">
        <v>5.73</v>
      </c>
      <c r="BZ316" s="119">
        <v>5.66</v>
      </c>
      <c r="CA316" s="119">
        <v>4.63</v>
      </c>
      <c r="CB316" s="119">
        <v>0.16</v>
      </c>
      <c r="CC316" s="119">
        <v>5.53</v>
      </c>
      <c r="CD316" s="119">
        <v>5.6</v>
      </c>
      <c r="CE316" s="119">
        <v>0.1</v>
      </c>
      <c r="CF316" s="119">
        <v>0.36</v>
      </c>
      <c r="CG316" s="119">
        <v>2.62</v>
      </c>
      <c r="CH316" s="119">
        <v>2.84</v>
      </c>
      <c r="CI316" s="119">
        <v>0.12</v>
      </c>
      <c r="CJ316" s="119">
        <v>0.46318212399999997</v>
      </c>
      <c r="CK316" s="119">
        <v>6.5116993460000003</v>
      </c>
      <c r="CL316" s="119">
        <v>2.8505445549999999</v>
      </c>
      <c r="CM316" s="119">
        <v>4.8659902999999997E-2</v>
      </c>
      <c r="CN316" s="119">
        <v>0.3</v>
      </c>
      <c r="CO316" s="119">
        <v>3.95</v>
      </c>
      <c r="CP316" s="119">
        <v>3.4</v>
      </c>
      <c r="CQ316" s="119">
        <v>0.15</v>
      </c>
      <c r="CR316" s="119">
        <v>1606.45</v>
      </c>
      <c r="CS316" s="119">
        <v>619.63</v>
      </c>
      <c r="CT316" s="119">
        <v>69.13</v>
      </c>
      <c r="CU316" s="119">
        <v>68.89</v>
      </c>
      <c r="CV316" s="119">
        <v>62121.69</v>
      </c>
      <c r="CW316" s="119"/>
      <c r="CX316" s="119">
        <v>50.91</v>
      </c>
      <c r="CY316" s="119"/>
      <c r="CZ316" s="119"/>
      <c r="DA316" s="119">
        <v>1.69</v>
      </c>
      <c r="DB316" s="119">
        <v>1.97</v>
      </c>
      <c r="DC316" s="119"/>
      <c r="DD316" s="119">
        <v>1.98</v>
      </c>
      <c r="DE316" s="119"/>
      <c r="DF316" s="119"/>
      <c r="DG316" s="119">
        <v>29.05</v>
      </c>
      <c r="DH316" s="119">
        <v>24.79</v>
      </c>
      <c r="DI316" s="119"/>
      <c r="DJ316" s="119">
        <v>26.14</v>
      </c>
      <c r="DK316" s="119"/>
      <c r="DL316" s="119"/>
      <c r="DM316" s="119" t="s">
        <v>5</v>
      </c>
      <c r="DN316" s="119">
        <v>0.16666666666666666</v>
      </c>
      <c r="DO316" s="119">
        <v>0</v>
      </c>
      <c r="DP316" s="170">
        <v>1</v>
      </c>
      <c r="DQ316" s="119">
        <v>138.56559999999999</v>
      </c>
      <c r="DR316" s="119">
        <v>160.74469999999999</v>
      </c>
      <c r="DS316" s="119">
        <v>10.9632549492803</v>
      </c>
      <c r="DT316" s="119">
        <v>5.0168994685361303</v>
      </c>
      <c r="DU316" s="119">
        <v>4.2902423112229897</v>
      </c>
      <c r="DV316" s="119">
        <v>2.4497230701852102</v>
      </c>
      <c r="DW316" s="119">
        <v>15.2534972605033</v>
      </c>
      <c r="DX316" s="119">
        <v>7.4666225387213396</v>
      </c>
      <c r="DY316" s="119"/>
      <c r="DZ316" s="74"/>
    </row>
    <row r="317" spans="1:130" x14ac:dyDescent="0.3">
      <c r="A317" s="116">
        <v>720</v>
      </c>
      <c r="B317" s="116" t="s">
        <v>891</v>
      </c>
      <c r="C317" s="117">
        <v>112</v>
      </c>
      <c r="D317" s="116">
        <v>112</v>
      </c>
      <c r="E317" s="116">
        <v>112</v>
      </c>
      <c r="F317" s="116">
        <v>547</v>
      </c>
      <c r="G317" s="116">
        <v>45.2964591</v>
      </c>
      <c r="H317" s="116">
        <v>-89.564841189999996</v>
      </c>
      <c r="I317" s="116">
        <v>2</v>
      </c>
      <c r="J317" s="116" t="s">
        <v>1854</v>
      </c>
      <c r="K317" s="116">
        <v>20</v>
      </c>
      <c r="L317" s="116" t="s">
        <v>1854</v>
      </c>
      <c r="M317" s="116">
        <v>20</v>
      </c>
      <c r="N317" s="116">
        <v>3</v>
      </c>
      <c r="O317" s="116">
        <v>0</v>
      </c>
      <c r="P317" s="116">
        <v>0</v>
      </c>
      <c r="Q317" s="116">
        <v>1</v>
      </c>
      <c r="R317" s="116">
        <v>0</v>
      </c>
      <c r="S317" s="116">
        <v>2</v>
      </c>
      <c r="T317" s="116">
        <v>0</v>
      </c>
      <c r="U317" s="116">
        <v>0</v>
      </c>
      <c r="V317" s="150">
        <v>41091</v>
      </c>
      <c r="W317" s="117">
        <v>2012</v>
      </c>
      <c r="X317" s="116">
        <v>4</v>
      </c>
      <c r="Y317" s="193">
        <v>2.3777640000000001E-3</v>
      </c>
      <c r="Z317" s="193">
        <v>0.41159363736479998</v>
      </c>
      <c r="AA317" s="120">
        <v>2.9582899999999999</v>
      </c>
      <c r="AB317" s="120">
        <v>11.957643830409999</v>
      </c>
      <c r="AC317" s="120">
        <v>29.907126677880001</v>
      </c>
      <c r="AD317" s="215">
        <f t="shared" ref="AD317:AE319" si="41">LN(AA317)-LN(Z317)</f>
        <v>1.9723301321378637</v>
      </c>
      <c r="AE317" s="215">
        <f t="shared" si="41"/>
        <v>1.3967593262695344</v>
      </c>
      <c r="AF317" s="215">
        <f t="shared" si="36"/>
        <v>0.91672607745816004</v>
      </c>
      <c r="AG317" s="215">
        <f t="shared" si="40"/>
        <v>4.2858155358655585</v>
      </c>
      <c r="AH317" s="121"/>
      <c r="AI317" s="240"/>
      <c r="AJ317" s="240"/>
      <c r="AK317" s="259"/>
      <c r="AL317" s="240"/>
      <c r="AM317" s="240"/>
      <c r="AN317" s="116"/>
      <c r="AO317" s="116"/>
      <c r="AP317" s="193">
        <v>230.74444439999999</v>
      </c>
      <c r="AQ317" s="193">
        <v>350</v>
      </c>
      <c r="AR317" s="120">
        <v>229.5</v>
      </c>
      <c r="AS317" s="120">
        <v>252.7</v>
      </c>
      <c r="AT317" s="116"/>
      <c r="AU317" s="121"/>
      <c r="AV317" s="121"/>
      <c r="AW317" s="121"/>
      <c r="AX317" s="121">
        <v>1</v>
      </c>
      <c r="AY317" s="121"/>
      <c r="AZ317" s="116">
        <v>0</v>
      </c>
      <c r="BA317" s="116">
        <v>0</v>
      </c>
      <c r="BB317" s="215">
        <v>10.567500000000001</v>
      </c>
      <c r="BC317" s="215">
        <v>10.352975000000001</v>
      </c>
      <c r="BD317" s="215">
        <v>15.36125</v>
      </c>
      <c r="BE317" s="215">
        <v>13.646312500000001</v>
      </c>
      <c r="BF317" s="215">
        <v>116.28</v>
      </c>
      <c r="BG317" s="215">
        <v>113.18</v>
      </c>
      <c r="BH317" s="215">
        <v>118.66095869999999</v>
      </c>
      <c r="BI317" s="215">
        <v>110.363063</v>
      </c>
      <c r="BJ317" s="215">
        <v>135.38614079999999</v>
      </c>
      <c r="BK317" s="215">
        <v>128.95930540000001</v>
      </c>
      <c r="BL317" s="215">
        <v>11.65</v>
      </c>
      <c r="BM317" s="215">
        <v>18.05</v>
      </c>
      <c r="BN317" s="118">
        <v>10.64</v>
      </c>
      <c r="BO317" s="118">
        <v>12.51</v>
      </c>
      <c r="BP317" s="119">
        <v>6.52</v>
      </c>
      <c r="BQ317" s="119">
        <v>8.2424604079999995</v>
      </c>
      <c r="BR317" s="119">
        <v>11.72</v>
      </c>
      <c r="BS317" s="119">
        <v>12.76</v>
      </c>
      <c r="BT317" s="119">
        <v>9.2200000000000006</v>
      </c>
      <c r="BU317" s="119">
        <v>6.19</v>
      </c>
      <c r="BV317" s="119">
        <v>10.472013660000002</v>
      </c>
      <c r="BW317" s="119">
        <v>8.2700000000000014</v>
      </c>
      <c r="BX317" s="119">
        <v>6.58</v>
      </c>
      <c r="BY317" s="119">
        <v>6.94</v>
      </c>
      <c r="BZ317" s="119">
        <v>5.14</v>
      </c>
      <c r="CA317" s="119">
        <v>5.82</v>
      </c>
      <c r="CB317" s="119">
        <v>0.18</v>
      </c>
      <c r="CC317" s="119">
        <v>4.51</v>
      </c>
      <c r="CD317" s="119">
        <v>4.45</v>
      </c>
      <c r="CE317" s="119">
        <v>7.0000000000000007E-2</v>
      </c>
      <c r="CF317" s="119">
        <v>0.3</v>
      </c>
      <c r="CG317" s="119">
        <v>2.66</v>
      </c>
      <c r="CH317" s="119">
        <v>3.14</v>
      </c>
      <c r="CI317" s="119">
        <v>0.1</v>
      </c>
      <c r="CJ317" s="119">
        <v>0.77772486200000002</v>
      </c>
      <c r="CK317" s="119">
        <v>6.4245965180000004</v>
      </c>
      <c r="CL317" s="119">
        <v>3.196920795</v>
      </c>
      <c r="CM317" s="119">
        <v>7.2771484999999997E-2</v>
      </c>
      <c r="CN317" s="119">
        <v>0.23</v>
      </c>
      <c r="CO317" s="119">
        <v>4.05</v>
      </c>
      <c r="CP317" s="119">
        <v>3.85</v>
      </c>
      <c r="CQ317" s="119">
        <v>0.14000000000000001</v>
      </c>
      <c r="CR317" s="119">
        <v>703.19</v>
      </c>
      <c r="CS317" s="119">
        <v>739.48</v>
      </c>
      <c r="CT317" s="119">
        <v>246.16</v>
      </c>
      <c r="CU317" s="119">
        <v>43</v>
      </c>
      <c r="CV317" s="119">
        <v>39923.22</v>
      </c>
      <c r="CW317" s="119"/>
      <c r="CX317" s="119">
        <v>50.85</v>
      </c>
      <c r="CY317" s="119"/>
      <c r="CZ317" s="119"/>
      <c r="DA317" s="119">
        <v>2.06</v>
      </c>
      <c r="DB317" s="119">
        <v>1.88</v>
      </c>
      <c r="DC317" s="119"/>
      <c r="DD317" s="119">
        <v>1.83</v>
      </c>
      <c r="DE317" s="119"/>
      <c r="DF317" s="119"/>
      <c r="DG317" s="119">
        <v>24.97</v>
      </c>
      <c r="DH317" s="119">
        <v>26.49</v>
      </c>
      <c r="DI317" s="119"/>
      <c r="DJ317" s="119">
        <v>27.65</v>
      </c>
      <c r="DK317" s="119"/>
      <c r="DL317" s="119"/>
      <c r="DM317" s="119">
        <v>0.16666666699999999</v>
      </c>
      <c r="DN317" s="119">
        <v>0.16666666666666666</v>
      </c>
      <c r="DO317" s="119">
        <v>0</v>
      </c>
      <c r="DP317" s="170">
        <v>1</v>
      </c>
      <c r="DQ317" s="119">
        <v>125.69119999999999</v>
      </c>
      <c r="DR317" s="119">
        <v>221.10169999999999</v>
      </c>
      <c r="DS317" s="119">
        <v>7.3316190791399896</v>
      </c>
      <c r="DT317" s="119">
        <v>2.5349872931777502</v>
      </c>
      <c r="DU317" s="119">
        <v>1.75421986582991</v>
      </c>
      <c r="DV317" s="119">
        <v>2.2171697458680799</v>
      </c>
      <c r="DW317" s="119">
        <v>9.0858389449699004</v>
      </c>
      <c r="DX317" s="119">
        <v>4.7521570390458301</v>
      </c>
      <c r="DY317" s="119"/>
      <c r="DZ317" s="74"/>
    </row>
    <row r="318" spans="1:130" x14ac:dyDescent="0.3">
      <c r="A318" s="116">
        <v>1142</v>
      </c>
      <c r="B318" s="116" t="s">
        <v>298</v>
      </c>
      <c r="C318" s="117">
        <v>112</v>
      </c>
      <c r="D318" s="116">
        <v>112</v>
      </c>
      <c r="E318" s="116">
        <v>112</v>
      </c>
      <c r="F318" s="116">
        <v>547</v>
      </c>
      <c r="G318" s="116">
        <v>45.2964591</v>
      </c>
      <c r="H318" s="116">
        <v>-89.564841189999996</v>
      </c>
      <c r="I318" s="116">
        <v>3</v>
      </c>
      <c r="J318" s="116" t="s">
        <v>1844</v>
      </c>
      <c r="K318" s="116">
        <v>22</v>
      </c>
      <c r="L318" s="116" t="s">
        <v>1844</v>
      </c>
      <c r="M318" s="116">
        <v>22</v>
      </c>
      <c r="N318" s="116">
        <v>2</v>
      </c>
      <c r="O318" s="116">
        <v>0</v>
      </c>
      <c r="P318" s="116">
        <v>0</v>
      </c>
      <c r="Q318" s="116">
        <v>1</v>
      </c>
      <c r="R318" s="116">
        <v>0</v>
      </c>
      <c r="S318" s="116">
        <v>2</v>
      </c>
      <c r="T318" s="116">
        <v>0</v>
      </c>
      <c r="U318" s="116">
        <v>0</v>
      </c>
      <c r="V318" s="150">
        <v>41091</v>
      </c>
      <c r="W318" s="117">
        <v>2012</v>
      </c>
      <c r="X318" s="116">
        <v>4</v>
      </c>
      <c r="Y318" s="193">
        <v>4.8127999999999999E-3</v>
      </c>
      <c r="Z318" s="193">
        <v>0.34929921250000001</v>
      </c>
      <c r="AA318" s="120">
        <v>4.7698559999999999</v>
      </c>
      <c r="AB318" s="120">
        <v>14.5329243570675</v>
      </c>
      <c r="AC318" s="120">
        <v>37.640816214749997</v>
      </c>
      <c r="AD318" s="215">
        <f t="shared" si="41"/>
        <v>2.6141424974462275</v>
      </c>
      <c r="AE318" s="215">
        <f t="shared" si="41"/>
        <v>1.1141006049568587</v>
      </c>
      <c r="AF318" s="215">
        <f t="shared" si="36"/>
        <v>0.95167227853008285</v>
      </c>
      <c r="AG318" s="215">
        <f t="shared" si="40"/>
        <v>4.6799153809331688</v>
      </c>
      <c r="AH318" s="121"/>
      <c r="AI318" s="240"/>
      <c r="AJ318" s="240"/>
      <c r="AK318" s="259"/>
      <c r="AL318" s="240"/>
      <c r="AM318" s="240"/>
      <c r="AN318" s="116"/>
      <c r="AO318" s="116"/>
      <c r="AP318" s="193">
        <v>221.53333330000001</v>
      </c>
      <c r="AQ318" s="193">
        <v>327.41111110000003</v>
      </c>
      <c r="AR318" s="120">
        <v>229.5</v>
      </c>
      <c r="AS318" s="120">
        <v>235.1</v>
      </c>
      <c r="AT318" s="116"/>
      <c r="AU318" s="121"/>
      <c r="AV318" s="121"/>
      <c r="AW318" s="121"/>
      <c r="AX318" s="121">
        <v>1</v>
      </c>
      <c r="AY318" s="121"/>
      <c r="AZ318" s="116">
        <v>0</v>
      </c>
      <c r="BA318" s="116">
        <v>0</v>
      </c>
      <c r="BB318" s="215">
        <v>10.04941176</v>
      </c>
      <c r="BC318" s="215">
        <v>11.78548333</v>
      </c>
      <c r="BD318" s="215">
        <v>13.651249999999999</v>
      </c>
      <c r="BE318" s="215">
        <v>14.723541669999999</v>
      </c>
      <c r="BF318" s="215">
        <v>116.22</v>
      </c>
      <c r="BG318" s="215">
        <v>129.81</v>
      </c>
      <c r="BH318" s="215">
        <v>130.02511609999999</v>
      </c>
      <c r="BI318" s="215">
        <v>115.9798261</v>
      </c>
      <c r="BJ318" s="215">
        <v>151.2918196</v>
      </c>
      <c r="BK318" s="215">
        <v>147.19861700000001</v>
      </c>
      <c r="BL318" s="215">
        <v>13.93</v>
      </c>
      <c r="BM318" s="215">
        <v>11.7</v>
      </c>
      <c r="BN318" s="118">
        <v>7.5</v>
      </c>
      <c r="BO318" s="118">
        <v>8</v>
      </c>
      <c r="BP318" s="119">
        <v>5.31</v>
      </c>
      <c r="BQ318" s="119">
        <v>3.5512429619999999</v>
      </c>
      <c r="BR318" s="119">
        <v>14.45</v>
      </c>
      <c r="BS318" s="119">
        <v>12.95</v>
      </c>
      <c r="BT318" s="119">
        <v>11.52</v>
      </c>
      <c r="BU318" s="119">
        <v>6.87</v>
      </c>
      <c r="BV318" s="119">
        <v>8.6689505960000002</v>
      </c>
      <c r="BW318" s="119">
        <v>6.18</v>
      </c>
      <c r="BX318" s="119">
        <v>7.93</v>
      </c>
      <c r="BY318" s="119">
        <v>7.61</v>
      </c>
      <c r="BZ318" s="119">
        <v>6.52</v>
      </c>
      <c r="CA318" s="119">
        <v>5.34</v>
      </c>
      <c r="CB318" s="119">
        <v>0.22</v>
      </c>
      <c r="CC318" s="119">
        <v>5.84</v>
      </c>
      <c r="CD318" s="119">
        <v>5.38</v>
      </c>
      <c r="CE318" s="119">
        <v>0.09</v>
      </c>
      <c r="CF318" s="119">
        <v>0.28999999999999998</v>
      </c>
      <c r="CG318" s="119">
        <v>3.16</v>
      </c>
      <c r="CH318" s="119">
        <v>3.31</v>
      </c>
      <c r="CI318" s="119">
        <v>0.11</v>
      </c>
      <c r="CJ318" s="119">
        <v>0.44443008699999997</v>
      </c>
      <c r="CK318" s="119">
        <v>5.8988491400000003</v>
      </c>
      <c r="CL318" s="119">
        <v>2.2795163070000002</v>
      </c>
      <c r="CM318" s="119">
        <v>4.6155061999999997E-2</v>
      </c>
      <c r="CN318" s="119">
        <v>0.22</v>
      </c>
      <c r="CO318" s="119">
        <v>3.49</v>
      </c>
      <c r="CP318" s="119">
        <v>2.37</v>
      </c>
      <c r="CQ318" s="119">
        <v>0.1</v>
      </c>
      <c r="CR318" s="119">
        <v>996.71</v>
      </c>
      <c r="CS318" s="119">
        <v>964.25</v>
      </c>
      <c r="CT318" s="119">
        <v>338.25</v>
      </c>
      <c r="CU318" s="119">
        <v>53.45</v>
      </c>
      <c r="CV318" s="119">
        <v>65900.83</v>
      </c>
      <c r="CW318" s="119"/>
      <c r="CX318" s="119">
        <v>49.45</v>
      </c>
      <c r="CY318" s="119"/>
      <c r="CZ318" s="119"/>
      <c r="DA318" s="119">
        <v>1.68</v>
      </c>
      <c r="DB318" s="119">
        <v>1.86</v>
      </c>
      <c r="DC318" s="119"/>
      <c r="DD318" s="119">
        <v>1.97</v>
      </c>
      <c r="DE318" s="119"/>
      <c r="DF318" s="119"/>
      <c r="DG318" s="119">
        <v>29.12</v>
      </c>
      <c r="DH318" s="119">
        <v>26.55</v>
      </c>
      <c r="DI318" s="119"/>
      <c r="DJ318" s="119">
        <v>24.88</v>
      </c>
      <c r="DK318" s="119"/>
      <c r="DL318" s="119"/>
      <c r="DM318" s="119">
        <v>0.16666666699999999</v>
      </c>
      <c r="DN318" s="119">
        <v>0</v>
      </c>
      <c r="DO318" s="119">
        <v>0.16669999999999999</v>
      </c>
      <c r="DP318" s="170">
        <v>1</v>
      </c>
      <c r="DQ318" s="119">
        <v>143.1651</v>
      </c>
      <c r="DR318" s="119">
        <v>177.94380000000001</v>
      </c>
      <c r="DS318" s="119">
        <v>3.1062738055573602</v>
      </c>
      <c r="DT318" s="119">
        <v>2.3587222482604102</v>
      </c>
      <c r="DU318" s="119">
        <v>1.58453421958285</v>
      </c>
      <c r="DV318" s="119">
        <v>1.7854513616096801</v>
      </c>
      <c r="DW318" s="119">
        <v>4.6908080251402096</v>
      </c>
      <c r="DX318" s="119">
        <v>4.1441736098700801</v>
      </c>
      <c r="DY318" s="119"/>
      <c r="DZ318" s="74"/>
    </row>
    <row r="319" spans="1:130" x14ac:dyDescent="0.3">
      <c r="A319" s="116">
        <v>1181</v>
      </c>
      <c r="B319" s="116" t="s">
        <v>720</v>
      </c>
      <c r="C319" s="117">
        <v>112</v>
      </c>
      <c r="D319" s="116">
        <v>112</v>
      </c>
      <c r="E319" s="116">
        <v>112</v>
      </c>
      <c r="F319" s="116">
        <v>547</v>
      </c>
      <c r="G319" s="116">
        <v>45.2964591</v>
      </c>
      <c r="H319" s="116">
        <v>-89.564841189999996</v>
      </c>
      <c r="I319" s="116">
        <v>4</v>
      </c>
      <c r="J319" s="116" t="s">
        <v>1851</v>
      </c>
      <c r="K319" s="116">
        <v>5</v>
      </c>
      <c r="L319" s="116" t="s">
        <v>1851</v>
      </c>
      <c r="M319" s="116">
        <v>5</v>
      </c>
      <c r="N319" s="116">
        <v>1</v>
      </c>
      <c r="O319" s="116">
        <v>0</v>
      </c>
      <c r="P319" s="116">
        <v>0</v>
      </c>
      <c r="Q319" s="116">
        <v>1</v>
      </c>
      <c r="R319" s="116">
        <v>0</v>
      </c>
      <c r="S319" s="116">
        <v>2</v>
      </c>
      <c r="T319" s="116">
        <v>0</v>
      </c>
      <c r="U319" s="116">
        <v>0</v>
      </c>
      <c r="V319" s="150">
        <v>41091</v>
      </c>
      <c r="W319" s="117">
        <v>2012</v>
      </c>
      <c r="X319" s="116">
        <v>4</v>
      </c>
      <c r="Y319" s="193">
        <v>2.5559039999999999E-3</v>
      </c>
      <c r="Z319" s="193">
        <v>0.61618384764</v>
      </c>
      <c r="AA319" s="120">
        <v>5.3353574000000004</v>
      </c>
      <c r="AB319" s="120">
        <v>18.0157821913125</v>
      </c>
      <c r="AC319" s="120">
        <v>51.065330000000003</v>
      </c>
      <c r="AD319" s="215">
        <f t="shared" si="41"/>
        <v>2.15856578009112</v>
      </c>
      <c r="AE319" s="215">
        <f t="shared" si="41"/>
        <v>1.2168922880729736</v>
      </c>
      <c r="AF319" s="215">
        <f t="shared" si="36"/>
        <v>1.0418576312130945</v>
      </c>
      <c r="AG319" s="215">
        <f t="shared" si="40"/>
        <v>4.4173156993771885</v>
      </c>
      <c r="AH319" s="121"/>
      <c r="AI319" s="240"/>
      <c r="AJ319" s="240"/>
      <c r="AK319" s="259"/>
      <c r="AL319" s="240"/>
      <c r="AM319" s="240"/>
      <c r="AN319" s="116"/>
      <c r="AO319" s="116"/>
      <c r="AP319" s="193">
        <v>221.53333330000001</v>
      </c>
      <c r="AQ319" s="193">
        <v>327.41111110000003</v>
      </c>
      <c r="AR319" s="120">
        <v>212.8</v>
      </c>
      <c r="AS319" s="120">
        <v>235.1</v>
      </c>
      <c r="AT319" s="116"/>
      <c r="AU319" s="121"/>
      <c r="AV319" s="121"/>
      <c r="AW319" s="121"/>
      <c r="AX319" s="121">
        <v>1</v>
      </c>
      <c r="AY319" s="121"/>
      <c r="AZ319" s="116">
        <v>0</v>
      </c>
      <c r="BA319" s="116">
        <v>0</v>
      </c>
      <c r="BB319" s="215">
        <v>13.7895</v>
      </c>
      <c r="BC319" s="215">
        <v>13.269674999999999</v>
      </c>
      <c r="BD319" s="215">
        <v>13.89875</v>
      </c>
      <c r="BE319" s="215">
        <v>11.086558330000001</v>
      </c>
      <c r="BF319" s="215">
        <v>110.81</v>
      </c>
      <c r="BG319" s="215">
        <v>119.44</v>
      </c>
      <c r="BH319" s="215">
        <v>118.2785092</v>
      </c>
      <c r="BI319" s="215">
        <v>110.68823860000001</v>
      </c>
      <c r="BJ319" s="215">
        <v>133.6980701</v>
      </c>
      <c r="BK319" s="215">
        <v>136.5479832</v>
      </c>
      <c r="BL319" s="215">
        <v>18.82</v>
      </c>
      <c r="BM319" s="215">
        <v>16.16</v>
      </c>
      <c r="BN319" s="118">
        <v>9.83</v>
      </c>
      <c r="BO319" s="118">
        <v>10.99</v>
      </c>
      <c r="BP319" s="119">
        <v>6.98</v>
      </c>
      <c r="BQ319" s="119">
        <v>5.2875571629999998</v>
      </c>
      <c r="BR319" s="119">
        <v>12.67</v>
      </c>
      <c r="BS319" s="119">
        <v>8.59</v>
      </c>
      <c r="BT319" s="119">
        <v>7.19</v>
      </c>
      <c r="BU319" s="119">
        <v>7.02</v>
      </c>
      <c r="BV319" s="119">
        <v>9.6888828799999995</v>
      </c>
      <c r="BW319" s="119">
        <v>7.2</v>
      </c>
      <c r="BX319" s="119">
        <v>7.16</v>
      </c>
      <c r="BY319" s="119">
        <v>5.47</v>
      </c>
      <c r="BZ319" s="119">
        <v>5.51</v>
      </c>
      <c r="CA319" s="119">
        <v>3.12</v>
      </c>
      <c r="CB319" s="119">
        <v>0.12</v>
      </c>
      <c r="CC319" s="119">
        <v>3.56</v>
      </c>
      <c r="CD319" s="119">
        <v>3.48</v>
      </c>
      <c r="CE319" s="119">
        <v>0.04</v>
      </c>
      <c r="CF319" s="119">
        <v>0.25</v>
      </c>
      <c r="CG319" s="119">
        <v>3.26</v>
      </c>
      <c r="CH319" s="119">
        <v>3.41</v>
      </c>
      <c r="CI319" s="119">
        <v>0.1</v>
      </c>
      <c r="CJ319" s="119">
        <v>0.54287399199999997</v>
      </c>
      <c r="CK319" s="119">
        <v>6.2509227049999998</v>
      </c>
      <c r="CL319" s="119">
        <v>2.8385965830000002</v>
      </c>
      <c r="CM319" s="119">
        <v>5.6489600000000001E-2</v>
      </c>
      <c r="CN319" s="119">
        <v>0.24</v>
      </c>
      <c r="CO319" s="119">
        <v>3.87</v>
      </c>
      <c r="CP319" s="119">
        <v>2.99</v>
      </c>
      <c r="CQ319" s="119">
        <v>0.1</v>
      </c>
      <c r="CR319" s="119">
        <v>997.66</v>
      </c>
      <c r="CS319" s="119">
        <v>919.43</v>
      </c>
      <c r="CT319" s="119">
        <v>243.44</v>
      </c>
      <c r="CU319" s="119">
        <v>47.76</v>
      </c>
      <c r="CV319" s="119">
        <v>101621.5</v>
      </c>
      <c r="CW319" s="119"/>
      <c r="CX319" s="119">
        <v>48.93</v>
      </c>
      <c r="CY319" s="119"/>
      <c r="CZ319" s="119"/>
      <c r="DA319" s="119">
        <v>1.75</v>
      </c>
      <c r="DB319" s="119">
        <v>2.17</v>
      </c>
      <c r="DC319" s="119"/>
      <c r="DD319" s="119">
        <v>1.8</v>
      </c>
      <c r="DE319" s="119"/>
      <c r="DF319" s="119"/>
      <c r="DG319" s="119">
        <v>28.54</v>
      </c>
      <c r="DH319" s="119">
        <v>22.96</v>
      </c>
      <c r="DI319" s="119"/>
      <c r="DJ319" s="119">
        <v>27.15</v>
      </c>
      <c r="DK319" s="119"/>
      <c r="DL319" s="119"/>
      <c r="DM319" s="119">
        <v>0.16666666699999999</v>
      </c>
      <c r="DN319" s="119">
        <v>0</v>
      </c>
      <c r="DO319" s="119">
        <v>0</v>
      </c>
      <c r="DP319" s="170">
        <v>1</v>
      </c>
      <c r="DQ319" s="119">
        <v>160.0968</v>
      </c>
      <c r="DR319" s="119">
        <v>135.23830000000001</v>
      </c>
      <c r="DS319" s="119">
        <v>3.6766506263710501</v>
      </c>
      <c r="DT319" s="119">
        <v>4.6989647163562402</v>
      </c>
      <c r="DU319" s="119">
        <v>0.92575241978602896</v>
      </c>
      <c r="DV319" s="119">
        <v>5.52410079097415</v>
      </c>
      <c r="DW319" s="119">
        <v>4.60240304615707</v>
      </c>
      <c r="DX319" s="119">
        <v>10.2230655073304</v>
      </c>
      <c r="DY319" s="119"/>
      <c r="DZ319" s="74"/>
    </row>
    <row r="320" spans="1:130" x14ac:dyDescent="0.3">
      <c r="A320" s="116">
        <v>2028</v>
      </c>
      <c r="B320" s="116" t="s">
        <v>903</v>
      </c>
      <c r="C320" s="117">
        <v>112</v>
      </c>
      <c r="D320" s="116">
        <v>112</v>
      </c>
      <c r="E320" s="116">
        <v>112</v>
      </c>
      <c r="F320" s="116">
        <v>409</v>
      </c>
      <c r="G320" s="116">
        <v>45.2964591</v>
      </c>
      <c r="H320" s="116">
        <v>-89.564841189999996</v>
      </c>
      <c r="I320" s="116">
        <v>1</v>
      </c>
      <c r="J320" s="116" t="s">
        <v>1853</v>
      </c>
      <c r="K320" s="116">
        <v>27</v>
      </c>
      <c r="L320" s="116" t="s">
        <v>1853</v>
      </c>
      <c r="M320" s="116">
        <v>27</v>
      </c>
      <c r="N320" s="116">
        <v>0</v>
      </c>
      <c r="O320" s="116">
        <v>0</v>
      </c>
      <c r="P320" s="116">
        <v>0</v>
      </c>
      <c r="Q320" s="116">
        <v>1</v>
      </c>
      <c r="R320" s="116">
        <v>0</v>
      </c>
      <c r="S320" s="116">
        <v>2</v>
      </c>
      <c r="T320" s="116">
        <v>0</v>
      </c>
      <c r="U320" s="116">
        <v>0</v>
      </c>
      <c r="V320" s="150">
        <v>40725</v>
      </c>
      <c r="W320" s="117">
        <v>2011</v>
      </c>
      <c r="X320" s="116">
        <v>5</v>
      </c>
      <c r="Y320" s="193">
        <v>1.9304568000000001E-2</v>
      </c>
      <c r="Z320" s="193" t="s">
        <v>5</v>
      </c>
      <c r="AA320" s="120">
        <v>9.2016262500000001E-2</v>
      </c>
      <c r="AB320" s="120">
        <v>0.5920268541075</v>
      </c>
      <c r="AC320" s="120">
        <v>2.4021681250000002</v>
      </c>
      <c r="AD320" s="215" t="s">
        <v>5</v>
      </c>
      <c r="AE320" s="215">
        <f t="shared" ref="AE320:AE350" si="42">LN(AB320)-LN(AA320)</f>
        <v>1.8615866677912047</v>
      </c>
      <c r="AF320" s="215">
        <f t="shared" si="36"/>
        <v>1.4005749984224136</v>
      </c>
      <c r="AG320" s="215" t="s">
        <v>5</v>
      </c>
      <c r="AH320" s="121"/>
      <c r="AI320" s="240"/>
      <c r="AJ320" s="240"/>
      <c r="AK320" s="259"/>
      <c r="AL320" s="240"/>
      <c r="AM320" s="240" t="s">
        <v>2342</v>
      </c>
      <c r="AN320" s="116"/>
      <c r="AO320" s="116"/>
      <c r="AP320" s="193">
        <v>221.53333330000001</v>
      </c>
      <c r="AQ320" s="193">
        <v>350</v>
      </c>
      <c r="AR320" s="120">
        <v>241.8</v>
      </c>
      <c r="AS320" s="120">
        <v>252.7</v>
      </c>
      <c r="AT320" s="116"/>
      <c r="AU320" s="121"/>
      <c r="AV320" s="121"/>
      <c r="AW320" s="121"/>
      <c r="AX320" s="121">
        <v>1</v>
      </c>
      <c r="AY320" s="121"/>
      <c r="AZ320" s="116">
        <v>0</v>
      </c>
      <c r="BA320" s="116">
        <v>0</v>
      </c>
      <c r="BB320" s="215">
        <v>7.857777778</v>
      </c>
      <c r="BC320" s="215">
        <v>8.3459749999999993</v>
      </c>
      <c r="BD320" s="215">
        <v>12.03</v>
      </c>
      <c r="BE320" s="215">
        <v>10.206994440000001</v>
      </c>
      <c r="BF320" s="215">
        <v>114.98</v>
      </c>
      <c r="BG320" s="215">
        <v>114.4</v>
      </c>
      <c r="BH320" s="215">
        <v>109.4228686</v>
      </c>
      <c r="BI320" s="215">
        <v>110.77502490000001</v>
      </c>
      <c r="BJ320" s="215">
        <v>127.158618</v>
      </c>
      <c r="BK320" s="215">
        <v>123.4302318</v>
      </c>
      <c r="BL320" s="215">
        <v>20.11</v>
      </c>
      <c r="BM320" s="215">
        <v>14.14</v>
      </c>
      <c r="BN320" s="118">
        <v>10.7</v>
      </c>
      <c r="BO320" s="118">
        <v>8.91</v>
      </c>
      <c r="BP320" s="119">
        <v>13.81</v>
      </c>
      <c r="BQ320" s="119">
        <v>8.6334368759999993</v>
      </c>
      <c r="BR320" s="119">
        <v>2.94</v>
      </c>
      <c r="BS320" s="119">
        <v>2.72</v>
      </c>
      <c r="BT320" s="119">
        <v>2.2000000000000002</v>
      </c>
      <c r="BU320" s="119">
        <v>2.2799999999999998</v>
      </c>
      <c r="BV320" s="119">
        <v>3.362789545</v>
      </c>
      <c r="BW320" s="119">
        <v>1.6300000000000001</v>
      </c>
      <c r="BX320" s="119">
        <v>1.61</v>
      </c>
      <c r="BY320" s="119">
        <v>1.75</v>
      </c>
      <c r="BZ320" s="119">
        <v>1.33</v>
      </c>
      <c r="CA320" s="119">
        <v>0.97</v>
      </c>
      <c r="CB320" s="119">
        <v>0.1</v>
      </c>
      <c r="CC320" s="119">
        <v>1.19</v>
      </c>
      <c r="CD320" s="119">
        <v>0.88</v>
      </c>
      <c r="CE320" s="119">
        <v>0.04</v>
      </c>
      <c r="CF320" s="119">
        <v>0.19</v>
      </c>
      <c r="CG320" s="119">
        <v>1.0900000000000001</v>
      </c>
      <c r="CH320" s="119">
        <v>0.93</v>
      </c>
      <c r="CI320" s="119">
        <v>7.0000000000000007E-2</v>
      </c>
      <c r="CJ320" s="119">
        <v>0.32699103600000001</v>
      </c>
      <c r="CK320" s="119">
        <v>2.2412860650000002</v>
      </c>
      <c r="CL320" s="119">
        <v>0.76424579500000001</v>
      </c>
      <c r="CM320" s="119">
        <v>3.0266649E-2</v>
      </c>
      <c r="CN320" s="119">
        <v>0.11</v>
      </c>
      <c r="CO320" s="119">
        <v>0.89</v>
      </c>
      <c r="CP320" s="119">
        <v>0.57999999999999996</v>
      </c>
      <c r="CQ320" s="119">
        <v>0.05</v>
      </c>
      <c r="CR320" s="119">
        <v>1592.72</v>
      </c>
      <c r="CS320" s="119">
        <v>719.98</v>
      </c>
      <c r="CT320" s="119">
        <v>89.28</v>
      </c>
      <c r="CU320" s="119">
        <v>22.72</v>
      </c>
      <c r="CV320" s="119">
        <v>139799.04999999999</v>
      </c>
      <c r="CW320" s="119"/>
      <c r="CX320" s="119">
        <v>48.16</v>
      </c>
      <c r="CY320" s="119"/>
      <c r="CZ320" s="119"/>
      <c r="DA320" s="119">
        <v>1.77</v>
      </c>
      <c r="DB320" s="119">
        <v>1.93</v>
      </c>
      <c r="DC320" s="119"/>
      <c r="DD320" s="119">
        <v>2.11</v>
      </c>
      <c r="DE320" s="119"/>
      <c r="DF320" s="119"/>
      <c r="DG320" s="119">
        <v>27.2</v>
      </c>
      <c r="DH320" s="119">
        <v>24.79</v>
      </c>
      <c r="DI320" s="119"/>
      <c r="DJ320" s="119">
        <v>23.03</v>
      </c>
      <c r="DK320" s="119"/>
      <c r="DL320" s="119"/>
      <c r="DM320" s="119" t="s">
        <v>5</v>
      </c>
      <c r="DN320" s="119">
        <v>0</v>
      </c>
      <c r="DO320" s="119">
        <v>0.16669999999999999</v>
      </c>
      <c r="DP320" s="170" t="s">
        <v>5</v>
      </c>
      <c r="DQ320" s="119">
        <v>101.3246</v>
      </c>
      <c r="DR320" s="119">
        <v>188.76070000000001</v>
      </c>
      <c r="DS320" s="119">
        <v>5.3352295493888002</v>
      </c>
      <c r="DT320" s="119">
        <v>2.59746864681048</v>
      </c>
      <c r="DU320" s="119">
        <v>1.84229693480162</v>
      </c>
      <c r="DV320" s="119">
        <v>5.7162322453773502</v>
      </c>
      <c r="DW320" s="119">
        <v>7.1775264841904098</v>
      </c>
      <c r="DX320" s="119">
        <v>8.3137008921878301</v>
      </c>
      <c r="DY320" s="119"/>
      <c r="DZ320" s="74"/>
    </row>
    <row r="321" spans="1:130" x14ac:dyDescent="0.3">
      <c r="A321" s="9">
        <v>267</v>
      </c>
      <c r="B321" s="9" t="s">
        <v>503</v>
      </c>
      <c r="C321" s="53">
        <v>114</v>
      </c>
      <c r="D321" s="9">
        <v>114</v>
      </c>
      <c r="E321" s="9">
        <v>114</v>
      </c>
      <c r="F321" s="9"/>
      <c r="G321" s="9">
        <v>45.240696999999997</v>
      </c>
      <c r="H321" s="9">
        <v>-89.564841189999996</v>
      </c>
      <c r="I321" s="9">
        <v>1</v>
      </c>
      <c r="J321" s="9" t="s">
        <v>1852</v>
      </c>
      <c r="K321" s="9">
        <v>15</v>
      </c>
      <c r="L321" s="9" t="s">
        <v>1852</v>
      </c>
      <c r="M321" s="9">
        <v>15</v>
      </c>
      <c r="N321" s="9">
        <v>5</v>
      </c>
      <c r="O321" s="9">
        <v>0</v>
      </c>
      <c r="P321" s="9">
        <v>0</v>
      </c>
      <c r="Q321" s="9">
        <v>0</v>
      </c>
      <c r="R321" s="9">
        <v>0</v>
      </c>
      <c r="S321" s="9">
        <v>2</v>
      </c>
      <c r="T321" s="9">
        <v>0</v>
      </c>
      <c r="U321" s="9">
        <v>0</v>
      </c>
      <c r="V321" s="135">
        <v>40430</v>
      </c>
      <c r="W321" s="53">
        <v>2010</v>
      </c>
      <c r="X321" s="9">
        <v>6</v>
      </c>
      <c r="Y321" s="186">
        <v>0.3812248795</v>
      </c>
      <c r="Z321" s="186">
        <v>10.268899777754999</v>
      </c>
      <c r="AA321" s="34">
        <v>26.739453125000001</v>
      </c>
      <c r="AB321" s="34">
        <v>59.581360934999999</v>
      </c>
      <c r="AC321" s="34">
        <v>106.79648</v>
      </c>
      <c r="AD321" s="208">
        <f t="shared" ref="AD321:AD350" si="43">LN(AA321)-LN(Z321)</f>
        <v>0.95702023141431791</v>
      </c>
      <c r="AE321" s="208">
        <f t="shared" si="42"/>
        <v>0.80120266927529338</v>
      </c>
      <c r="AF321" s="208">
        <f t="shared" si="36"/>
        <v>0.58358217801216927</v>
      </c>
      <c r="AG321" s="208">
        <f t="shared" ref="AG321:AG350" si="44">LN(AC321)-LN(Z321)</f>
        <v>2.3418050787017806</v>
      </c>
      <c r="AH321" s="105"/>
      <c r="AI321" s="225"/>
      <c r="AJ321" s="225"/>
      <c r="AK321" s="252" t="s">
        <v>2034</v>
      </c>
      <c r="AL321" s="225" t="s">
        <v>2193</v>
      </c>
      <c r="AM321" s="225"/>
      <c r="AN321" s="9"/>
      <c r="AO321" s="9"/>
      <c r="AP321" s="186">
        <v>177.51111109999999</v>
      </c>
      <c r="AQ321" s="186">
        <v>299.54444439999997</v>
      </c>
      <c r="AR321" s="34">
        <v>182.9</v>
      </c>
      <c r="AS321" s="34">
        <v>218.1</v>
      </c>
      <c r="AT321" s="9" t="s">
        <v>1844</v>
      </c>
      <c r="AU321" s="105" t="s">
        <v>1844</v>
      </c>
      <c r="AV321" s="105" t="s">
        <v>1844</v>
      </c>
      <c r="AW321" s="105"/>
      <c r="AX321" s="105" t="s">
        <v>5</v>
      </c>
      <c r="AY321" s="105"/>
      <c r="AZ321" s="9">
        <v>17</v>
      </c>
      <c r="BA321" s="9">
        <v>38</v>
      </c>
      <c r="BB321" s="208">
        <v>11.96713156</v>
      </c>
      <c r="BC321" s="208">
        <v>9.2351833330000002</v>
      </c>
      <c r="BD321" s="208">
        <v>13.643888889999999</v>
      </c>
      <c r="BE321" s="208">
        <v>15.14513333</v>
      </c>
      <c r="BF321" s="208">
        <v>136.16</v>
      </c>
      <c r="BG321" s="208">
        <v>139.04</v>
      </c>
      <c r="BH321" s="208">
        <v>146.81595419999999</v>
      </c>
      <c r="BI321" s="208">
        <v>144.01845349999999</v>
      </c>
      <c r="BJ321" s="208">
        <v>174.41232869999999</v>
      </c>
      <c r="BK321" s="208">
        <v>165.94375460000001</v>
      </c>
      <c r="BL321" s="208">
        <v>12.59</v>
      </c>
      <c r="BM321" s="208">
        <v>5.63</v>
      </c>
      <c r="BN321" s="10">
        <v>8.8000000000000007</v>
      </c>
      <c r="BO321" s="10">
        <v>6.72</v>
      </c>
      <c r="BP321" s="80">
        <v>5.04</v>
      </c>
      <c r="BQ321" s="80">
        <v>5.367693526</v>
      </c>
      <c r="BR321" s="80">
        <v>7.39</v>
      </c>
      <c r="BS321" s="80">
        <v>14.21</v>
      </c>
      <c r="BT321" s="80">
        <v>3.76</v>
      </c>
      <c r="BU321" s="80">
        <v>3.33</v>
      </c>
      <c r="BV321" s="80">
        <v>4.5707457339999999</v>
      </c>
      <c r="BW321" s="80">
        <v>2.56</v>
      </c>
      <c r="BX321" s="80">
        <v>4.47</v>
      </c>
      <c r="BY321" s="80">
        <v>8.4700000000000006</v>
      </c>
      <c r="BZ321" s="80">
        <v>2.92</v>
      </c>
      <c r="CA321" s="80">
        <v>5.74</v>
      </c>
      <c r="CB321" s="80">
        <v>0.15</v>
      </c>
      <c r="CC321" s="80">
        <v>2.15</v>
      </c>
      <c r="CD321" s="80">
        <v>1.42</v>
      </c>
      <c r="CE321" s="80">
        <v>0.04</v>
      </c>
      <c r="CF321" s="80">
        <v>0.18</v>
      </c>
      <c r="CG321" s="80">
        <v>1.85</v>
      </c>
      <c r="CH321" s="80">
        <v>1.26</v>
      </c>
      <c r="CI321" s="80">
        <v>0.03</v>
      </c>
      <c r="CJ321" s="80">
        <v>0.358648674</v>
      </c>
      <c r="CK321" s="80">
        <v>3.3595401809999998</v>
      </c>
      <c r="CL321" s="80">
        <v>0.81925804000000002</v>
      </c>
      <c r="CM321" s="80">
        <v>3.3298838999999997E-2</v>
      </c>
      <c r="CN321" s="80">
        <v>0.17</v>
      </c>
      <c r="CO321" s="80">
        <v>1.56</v>
      </c>
      <c r="CP321" s="80">
        <v>0.77</v>
      </c>
      <c r="CQ321" s="80">
        <v>0.06</v>
      </c>
      <c r="CR321" s="80">
        <v>802.88</v>
      </c>
      <c r="CS321" s="80">
        <v>2281.86</v>
      </c>
      <c r="CT321" s="80">
        <v>1135.46</v>
      </c>
      <c r="CU321" s="80">
        <v>59.56</v>
      </c>
      <c r="CV321" s="80">
        <v>38794.089999999997</v>
      </c>
      <c r="CW321" s="80"/>
      <c r="CX321" s="80">
        <v>46.779212950000002</v>
      </c>
      <c r="CY321" s="80"/>
      <c r="CZ321" s="80"/>
      <c r="DA321" s="80">
        <v>2.31</v>
      </c>
      <c r="DB321" s="80">
        <v>2.31</v>
      </c>
      <c r="DC321" s="80"/>
      <c r="DD321" s="80">
        <v>2.3460819719999999</v>
      </c>
      <c r="DE321" s="80"/>
      <c r="DF321" s="80"/>
      <c r="DG321" s="80">
        <v>22.18</v>
      </c>
      <c r="DH321" s="80">
        <v>21.64</v>
      </c>
      <c r="DI321" s="80"/>
      <c r="DJ321" s="80">
        <v>19.939291000000001</v>
      </c>
      <c r="DK321" s="80"/>
      <c r="DL321" s="80"/>
      <c r="DM321" s="80">
        <v>0</v>
      </c>
      <c r="DN321" s="80">
        <v>8.3333333333333329E-2</v>
      </c>
      <c r="DO321" s="80">
        <v>8.3299999999999999E-2</v>
      </c>
      <c r="DP321" s="164">
        <v>1</v>
      </c>
      <c r="DQ321" s="80">
        <v>111.8552</v>
      </c>
      <c r="DR321" s="80">
        <v>182.4966</v>
      </c>
      <c r="DS321" s="80">
        <v>13.6150129810684</v>
      </c>
      <c r="DT321" s="80">
        <v>2.3529205475608901</v>
      </c>
      <c r="DU321" s="80">
        <v>1.03785966141941</v>
      </c>
      <c r="DV321" s="80">
        <v>1.7530737558946301</v>
      </c>
      <c r="DW321" s="80">
        <v>14.6528726424878</v>
      </c>
      <c r="DX321" s="80">
        <v>4.1059943034555202</v>
      </c>
      <c r="DY321" s="80"/>
      <c r="DZ321" s="74"/>
    </row>
    <row r="322" spans="1:130" x14ac:dyDescent="0.3">
      <c r="A322" s="9">
        <v>766</v>
      </c>
      <c r="B322" s="9" t="s">
        <v>589</v>
      </c>
      <c r="C322" s="53">
        <v>114</v>
      </c>
      <c r="D322" s="9">
        <v>114</v>
      </c>
      <c r="E322" s="9">
        <v>114</v>
      </c>
      <c r="F322" s="9">
        <v>420</v>
      </c>
      <c r="G322" s="9">
        <v>45.240696999999997</v>
      </c>
      <c r="H322" s="9">
        <v>-89.564841189999996</v>
      </c>
      <c r="I322" s="9">
        <v>2</v>
      </c>
      <c r="J322" s="9" t="s">
        <v>1863</v>
      </c>
      <c r="K322" s="9">
        <v>10</v>
      </c>
      <c r="L322" s="9" t="s">
        <v>1863</v>
      </c>
      <c r="M322" s="9">
        <v>10</v>
      </c>
      <c r="N322" s="9">
        <v>1</v>
      </c>
      <c r="O322" s="9">
        <v>1</v>
      </c>
      <c r="P322" s="9">
        <v>0</v>
      </c>
      <c r="Q322" s="9">
        <v>1</v>
      </c>
      <c r="R322" s="9">
        <v>1</v>
      </c>
      <c r="S322" s="9">
        <v>2</v>
      </c>
      <c r="T322" s="9">
        <v>0</v>
      </c>
      <c r="U322" s="9">
        <v>0</v>
      </c>
      <c r="V322" s="135">
        <v>40430</v>
      </c>
      <c r="W322" s="53">
        <v>2010</v>
      </c>
      <c r="X322" s="9">
        <v>6</v>
      </c>
      <c r="Y322" s="186">
        <v>8.8769531250000006E-2</v>
      </c>
      <c r="Z322" s="186">
        <v>2.7019431388511999</v>
      </c>
      <c r="AA322" s="34">
        <v>11.0568375</v>
      </c>
      <c r="AB322" s="34">
        <v>24.789337671670001</v>
      </c>
      <c r="AC322" s="34">
        <v>56.659680000000002</v>
      </c>
      <c r="AD322" s="208">
        <f t="shared" si="43"/>
        <v>1.4090778196599061</v>
      </c>
      <c r="AE322" s="208">
        <f t="shared" si="42"/>
        <v>0.80736461324950692</v>
      </c>
      <c r="AF322" s="208">
        <f t="shared" si="36"/>
        <v>0.82664921853369178</v>
      </c>
      <c r="AG322" s="208">
        <f t="shared" si="44"/>
        <v>3.0430916514431048</v>
      </c>
      <c r="AH322" s="105"/>
      <c r="AI322" s="225"/>
      <c r="AJ322" s="225"/>
      <c r="AK322" s="252"/>
      <c r="AL322" s="225"/>
      <c r="AM322" s="225"/>
      <c r="AN322" s="9"/>
      <c r="AO322" s="9"/>
      <c r="AP322" s="186">
        <v>177.51111109999999</v>
      </c>
      <c r="AQ322" s="186">
        <v>267.74444440000002</v>
      </c>
      <c r="AR322" s="34">
        <v>157.5</v>
      </c>
      <c r="AS322" s="34">
        <v>222.9</v>
      </c>
      <c r="AT322" s="9"/>
      <c r="AU322" s="105"/>
      <c r="AV322" s="105" t="s">
        <v>1844</v>
      </c>
      <c r="AW322" s="105"/>
      <c r="AX322" s="105">
        <v>1</v>
      </c>
      <c r="AY322" s="105"/>
      <c r="AZ322" s="9">
        <v>0</v>
      </c>
      <c r="BA322" s="9">
        <v>0</v>
      </c>
      <c r="BB322" s="208">
        <v>11.475294119999999</v>
      </c>
      <c r="BC322" s="208">
        <v>11.8378</v>
      </c>
      <c r="BD322" s="208">
        <v>12.766875000000001</v>
      </c>
      <c r="BE322" s="208">
        <v>12.7568375</v>
      </c>
      <c r="BF322" s="208">
        <v>138.43</v>
      </c>
      <c r="BG322" s="208">
        <v>148.56</v>
      </c>
      <c r="BH322" s="208">
        <v>131.78409780000001</v>
      </c>
      <c r="BI322" s="208">
        <v>118.6251357</v>
      </c>
      <c r="BJ322" s="208">
        <v>157.56710889999999</v>
      </c>
      <c r="BK322" s="208">
        <v>146.61978310000001</v>
      </c>
      <c r="BL322" s="208">
        <v>8.6999999999999993</v>
      </c>
      <c r="BM322" s="208">
        <v>12.43</v>
      </c>
      <c r="BN322" s="10">
        <v>9.1999999999999993</v>
      </c>
      <c r="BO322" s="10">
        <v>9.3000000000000007</v>
      </c>
      <c r="BP322" s="80">
        <v>5.16</v>
      </c>
      <c r="BQ322" s="80">
        <v>4.0476899790000003</v>
      </c>
      <c r="BR322" s="80">
        <v>8.58</v>
      </c>
      <c r="BS322" s="80">
        <v>8.4600000000000009</v>
      </c>
      <c r="BT322" s="80">
        <v>3.84</v>
      </c>
      <c r="BU322" s="80">
        <v>4.43</v>
      </c>
      <c r="BV322" s="80">
        <v>4.2028797129999997</v>
      </c>
      <c r="BW322" s="80">
        <v>3.18</v>
      </c>
      <c r="BX322" s="80">
        <v>5.25</v>
      </c>
      <c r="BY322" s="80">
        <v>5.54</v>
      </c>
      <c r="BZ322" s="80">
        <v>3.33</v>
      </c>
      <c r="CA322" s="80">
        <v>2.92</v>
      </c>
      <c r="CB322" s="80">
        <v>0.16</v>
      </c>
      <c r="CC322" s="80">
        <v>2.14</v>
      </c>
      <c r="CD322" s="80">
        <v>1.51</v>
      </c>
      <c r="CE322" s="80">
        <v>0.04</v>
      </c>
      <c r="CF322" s="80">
        <v>0.27</v>
      </c>
      <c r="CG322" s="80">
        <v>1.83</v>
      </c>
      <c r="CH322" s="80">
        <v>2.2400000000000002</v>
      </c>
      <c r="CI322" s="80">
        <v>0.09</v>
      </c>
      <c r="CJ322" s="80">
        <v>0.56030072500000005</v>
      </c>
      <c r="CK322" s="80">
        <v>2.8654409260000002</v>
      </c>
      <c r="CL322" s="80">
        <v>0.73800078700000005</v>
      </c>
      <c r="CM322" s="80">
        <v>3.9137274999999999E-2</v>
      </c>
      <c r="CN322" s="80">
        <v>0.2</v>
      </c>
      <c r="CO322" s="80">
        <v>1.84</v>
      </c>
      <c r="CP322" s="80">
        <v>1.06</v>
      </c>
      <c r="CQ322" s="80">
        <v>0.08</v>
      </c>
      <c r="CR322" s="80">
        <v>601.94000000000005</v>
      </c>
      <c r="CS322" s="80">
        <v>795.69</v>
      </c>
      <c r="CT322" s="80">
        <v>430.22</v>
      </c>
      <c r="CU322" s="80">
        <v>35.380000000000003</v>
      </c>
      <c r="CV322" s="80">
        <v>13099.03</v>
      </c>
      <c r="CW322" s="80"/>
      <c r="CX322" s="80">
        <v>49.81</v>
      </c>
      <c r="CY322" s="80"/>
      <c r="CZ322" s="80"/>
      <c r="DA322" s="80">
        <v>2.12</v>
      </c>
      <c r="DB322" s="80">
        <v>2.59</v>
      </c>
      <c r="DC322" s="80"/>
      <c r="DD322" s="80">
        <v>2.35</v>
      </c>
      <c r="DE322" s="80"/>
      <c r="DF322" s="80"/>
      <c r="DG322" s="80">
        <v>23.95</v>
      </c>
      <c r="DH322" s="80">
        <v>18.62</v>
      </c>
      <c r="DI322" s="80"/>
      <c r="DJ322" s="80">
        <v>21.46</v>
      </c>
      <c r="DK322" s="80"/>
      <c r="DL322" s="80"/>
      <c r="DM322" s="80">
        <v>8.3333332999999996E-2</v>
      </c>
      <c r="DN322" s="80">
        <v>0.25</v>
      </c>
      <c r="DO322" s="80">
        <v>0</v>
      </c>
      <c r="DP322" s="164">
        <v>1</v>
      </c>
      <c r="DQ322" s="80">
        <v>142.98670000000001</v>
      </c>
      <c r="DR322" s="80">
        <v>206.59460000000001</v>
      </c>
      <c r="DS322" s="80">
        <v>2.7415137212062399</v>
      </c>
      <c r="DT322" s="80">
        <v>2.2875234880292101</v>
      </c>
      <c r="DU322" s="80">
        <v>2.0311679338008402</v>
      </c>
      <c r="DV322" s="80">
        <v>2.4555336877149698</v>
      </c>
      <c r="DW322" s="80">
        <v>4.7726816550070703</v>
      </c>
      <c r="DX322" s="80">
        <v>4.7430571757441902</v>
      </c>
      <c r="DY322" s="80"/>
      <c r="DZ322" s="74"/>
    </row>
    <row r="323" spans="1:130" x14ac:dyDescent="0.3">
      <c r="A323" s="9">
        <v>881</v>
      </c>
      <c r="B323" s="9" t="s">
        <v>317</v>
      </c>
      <c r="C323" s="53">
        <v>114</v>
      </c>
      <c r="D323" s="9">
        <v>114</v>
      </c>
      <c r="E323" s="9">
        <v>114</v>
      </c>
      <c r="F323" s="9"/>
      <c r="G323" s="9">
        <v>45.240696999999997</v>
      </c>
      <c r="H323" s="9">
        <v>-89.564841189999996</v>
      </c>
      <c r="I323" s="9">
        <v>3</v>
      </c>
      <c r="J323" s="9" t="s">
        <v>1856</v>
      </c>
      <c r="K323" s="9">
        <v>13</v>
      </c>
      <c r="L323" s="9" t="s">
        <v>1856</v>
      </c>
      <c r="M323" s="9">
        <v>13</v>
      </c>
      <c r="N323" s="9">
        <v>4</v>
      </c>
      <c r="O323" s="9">
        <v>0</v>
      </c>
      <c r="P323" s="9">
        <v>0</v>
      </c>
      <c r="Q323" s="9">
        <v>0</v>
      </c>
      <c r="R323" s="9">
        <v>0</v>
      </c>
      <c r="S323" s="9">
        <v>2</v>
      </c>
      <c r="T323" s="9">
        <v>0</v>
      </c>
      <c r="U323" s="9">
        <v>0</v>
      </c>
      <c r="V323" s="135">
        <v>40430</v>
      </c>
      <c r="W323" s="53">
        <v>2010</v>
      </c>
      <c r="X323" s="9">
        <v>6</v>
      </c>
      <c r="Y323" s="186">
        <v>1.3312698E-2</v>
      </c>
      <c r="Z323" s="186">
        <v>1.5991624258749999</v>
      </c>
      <c r="AA323" s="34">
        <v>7.7527689750000004</v>
      </c>
      <c r="AB323" s="34">
        <v>19.061785555549999</v>
      </c>
      <c r="AC323" s="34">
        <v>44.562440000000002</v>
      </c>
      <c r="AD323" s="208">
        <f t="shared" si="43"/>
        <v>1.5785700582980793</v>
      </c>
      <c r="AE323" s="208">
        <f t="shared" si="42"/>
        <v>0.89963550796196401</v>
      </c>
      <c r="AF323" s="208">
        <f t="shared" si="36"/>
        <v>0.84920577713788781</v>
      </c>
      <c r="AG323" s="208">
        <f t="shared" si="44"/>
        <v>3.3274113433979311</v>
      </c>
      <c r="AH323" s="105"/>
      <c r="AI323" s="225"/>
      <c r="AJ323" s="225"/>
      <c r="AK323" s="252"/>
      <c r="AL323" s="225"/>
      <c r="AM323" s="225"/>
      <c r="AN323" s="9"/>
      <c r="AO323" s="9"/>
      <c r="AP323" s="186">
        <v>194.2222222</v>
      </c>
      <c r="AQ323" s="186">
        <v>310.97777780000001</v>
      </c>
      <c r="AR323" s="34">
        <v>197.4</v>
      </c>
      <c r="AS323" s="34">
        <v>228.2</v>
      </c>
      <c r="AT323" s="9"/>
      <c r="AU323" s="105" t="s">
        <v>1844</v>
      </c>
      <c r="AV323" s="105" t="s">
        <v>1844</v>
      </c>
      <c r="AW323" s="105"/>
      <c r="AX323" s="105" t="s">
        <v>5</v>
      </c>
      <c r="AY323" s="105"/>
      <c r="AZ323" s="9">
        <v>0</v>
      </c>
      <c r="BA323" s="9">
        <v>5</v>
      </c>
      <c r="BB323" s="208">
        <v>11.8345</v>
      </c>
      <c r="BC323" s="208">
        <v>9.4865750000000002</v>
      </c>
      <c r="BD323" s="208">
        <v>12.138235290000001</v>
      </c>
      <c r="BE323" s="208">
        <v>11.735245000000001</v>
      </c>
      <c r="BF323" s="208">
        <v>141.75</v>
      </c>
      <c r="BG323" s="208">
        <v>138.25</v>
      </c>
      <c r="BH323" s="208">
        <v>142.2074021</v>
      </c>
      <c r="BI323" s="208">
        <v>120.6176097</v>
      </c>
      <c r="BJ323" s="208">
        <v>141.4518783</v>
      </c>
      <c r="BK323" s="208">
        <v>141.1249474</v>
      </c>
      <c r="BL323" s="208">
        <v>14.76</v>
      </c>
      <c r="BM323" s="208">
        <v>9.82</v>
      </c>
      <c r="BN323" s="10">
        <v>7.62</v>
      </c>
      <c r="BO323" s="10">
        <v>10.98</v>
      </c>
      <c r="BP323" s="80">
        <v>8.89</v>
      </c>
      <c r="BQ323" s="80" t="s">
        <v>5</v>
      </c>
      <c r="BR323" s="80">
        <v>5.62</v>
      </c>
      <c r="BS323" s="80">
        <v>5.22</v>
      </c>
      <c r="BT323" s="80">
        <v>3.4</v>
      </c>
      <c r="BU323" s="80">
        <v>5.0199999999999996</v>
      </c>
      <c r="BV323" s="80">
        <v>3.3680196500000004</v>
      </c>
      <c r="BW323" s="80">
        <v>0</v>
      </c>
      <c r="BX323" s="80">
        <v>3.73</v>
      </c>
      <c r="BY323" s="80">
        <v>3.88</v>
      </c>
      <c r="BZ323" s="80">
        <v>1.89</v>
      </c>
      <c r="CA323" s="80">
        <v>1.34</v>
      </c>
      <c r="CB323" s="80">
        <v>0.15</v>
      </c>
      <c r="CC323" s="80">
        <v>2.02</v>
      </c>
      <c r="CD323" s="80">
        <v>1.19</v>
      </c>
      <c r="CE323" s="80">
        <v>0.03</v>
      </c>
      <c r="CF323" s="80">
        <v>0.25</v>
      </c>
      <c r="CG323" s="80">
        <v>2.27</v>
      </c>
      <c r="CH323" s="80">
        <v>2.4300000000000002</v>
      </c>
      <c r="CI323" s="80">
        <v>0.08</v>
      </c>
      <c r="CJ323" s="80">
        <v>0.37196151900000002</v>
      </c>
      <c r="CK323" s="80">
        <v>2.4580993580000001</v>
      </c>
      <c r="CL323" s="80">
        <v>0.50774544200000005</v>
      </c>
      <c r="CM323" s="80">
        <v>3.0213331E-2</v>
      </c>
      <c r="CN323" s="80" t="s">
        <v>5</v>
      </c>
      <c r="CO323" s="80" t="s">
        <v>5</v>
      </c>
      <c r="CP323" s="80" t="s">
        <v>5</v>
      </c>
      <c r="CQ323" s="80" t="s">
        <v>5</v>
      </c>
      <c r="CR323" s="80">
        <v>575.96</v>
      </c>
      <c r="CS323" s="80">
        <v>1122.4100000000001</v>
      </c>
      <c r="CT323" s="80">
        <v>595.12</v>
      </c>
      <c r="CU323" s="80">
        <v>45.22</v>
      </c>
      <c r="CV323" s="80">
        <v>20662.580000000002</v>
      </c>
      <c r="CW323" s="80"/>
      <c r="CX323" s="80">
        <v>49.75</v>
      </c>
      <c r="CY323" s="80"/>
      <c r="CZ323" s="80"/>
      <c r="DA323" s="80">
        <v>2.06</v>
      </c>
      <c r="DB323" s="80">
        <v>2.29</v>
      </c>
      <c r="DC323" s="80"/>
      <c r="DD323" s="80">
        <v>1.95</v>
      </c>
      <c r="DE323" s="80"/>
      <c r="DF323" s="80"/>
      <c r="DG323" s="80">
        <v>24.96</v>
      </c>
      <c r="DH323" s="80">
        <v>22.03</v>
      </c>
      <c r="DI323" s="80"/>
      <c r="DJ323" s="80">
        <v>26.01</v>
      </c>
      <c r="DK323" s="80"/>
      <c r="DL323" s="80"/>
      <c r="DM323" s="80">
        <v>0.16666666699999999</v>
      </c>
      <c r="DN323" s="80">
        <v>0.16666666666666666</v>
      </c>
      <c r="DO323" s="80">
        <v>8.3299999999999999E-2</v>
      </c>
      <c r="DP323" s="164">
        <v>1</v>
      </c>
      <c r="DQ323" s="80">
        <v>118.3446</v>
      </c>
      <c r="DR323" s="80">
        <v>236.4752</v>
      </c>
      <c r="DS323" s="80">
        <v>9.4665916315573302</v>
      </c>
      <c r="DT323" s="80">
        <v>4.7666732071692897</v>
      </c>
      <c r="DU323" s="80">
        <v>4.7378587616164998</v>
      </c>
      <c r="DV323" s="80">
        <v>3.9607958889558001</v>
      </c>
      <c r="DW323" s="80">
        <v>14.204450393173801</v>
      </c>
      <c r="DX323" s="80">
        <v>8.7274690961250894</v>
      </c>
      <c r="DY323" s="80"/>
      <c r="DZ323" s="74"/>
    </row>
    <row r="324" spans="1:130" x14ac:dyDescent="0.3">
      <c r="A324" s="9">
        <v>1187</v>
      </c>
      <c r="B324" s="9" t="s">
        <v>758</v>
      </c>
      <c r="C324" s="53">
        <v>114</v>
      </c>
      <c r="D324" s="9">
        <v>114</v>
      </c>
      <c r="E324" s="9">
        <v>114</v>
      </c>
      <c r="F324" s="9"/>
      <c r="G324" s="9">
        <v>45.240696999999997</v>
      </c>
      <c r="H324" s="9">
        <v>-89.564841189999996</v>
      </c>
      <c r="I324" s="9">
        <v>4</v>
      </c>
      <c r="J324" s="9" t="s">
        <v>1851</v>
      </c>
      <c r="K324" s="9">
        <v>11</v>
      </c>
      <c r="L324" s="9" t="s">
        <v>1851</v>
      </c>
      <c r="M324" s="9">
        <v>11</v>
      </c>
      <c r="N324" s="9">
        <v>1</v>
      </c>
      <c r="O324" s="9">
        <v>0</v>
      </c>
      <c r="P324" s="9">
        <v>0</v>
      </c>
      <c r="Q324" s="9">
        <v>0</v>
      </c>
      <c r="R324" s="9">
        <v>0</v>
      </c>
      <c r="S324" s="9">
        <v>2</v>
      </c>
      <c r="T324" s="9">
        <v>0</v>
      </c>
      <c r="U324" s="9">
        <v>0</v>
      </c>
      <c r="V324" s="135">
        <v>40430</v>
      </c>
      <c r="W324" s="53">
        <v>2010</v>
      </c>
      <c r="X324" s="9">
        <v>6</v>
      </c>
      <c r="Y324" s="186">
        <v>4.641425775E-2</v>
      </c>
      <c r="Z324" s="186">
        <v>3.7670358949199998</v>
      </c>
      <c r="AA324" s="34">
        <v>14.72650344</v>
      </c>
      <c r="AB324" s="34">
        <v>31.01125437564</v>
      </c>
      <c r="AC324" s="34">
        <v>76.522589999999994</v>
      </c>
      <c r="AD324" s="208">
        <f t="shared" si="43"/>
        <v>1.3633603680681048</v>
      </c>
      <c r="AE324" s="208">
        <f t="shared" si="42"/>
        <v>0.74470135746183219</v>
      </c>
      <c r="AF324" s="208">
        <f t="shared" si="36"/>
        <v>0.90323580838344419</v>
      </c>
      <c r="AG324" s="208">
        <f t="shared" si="44"/>
        <v>3.011297533913381</v>
      </c>
      <c r="AH324" s="105"/>
      <c r="AI324" s="225"/>
      <c r="AJ324" s="225"/>
      <c r="AK324" s="252"/>
      <c r="AL324" s="225"/>
      <c r="AM324" s="225"/>
      <c r="AN324" s="9"/>
      <c r="AO324" s="9"/>
      <c r="AP324" s="186">
        <v>177.51111109999999</v>
      </c>
      <c r="AQ324" s="186">
        <v>293.38888889999998</v>
      </c>
      <c r="AR324" s="34">
        <v>187.9</v>
      </c>
      <c r="AS324" s="34">
        <v>228.2</v>
      </c>
      <c r="AT324" s="9"/>
      <c r="AU324" s="105" t="s">
        <v>1844</v>
      </c>
      <c r="AV324" s="105" t="s">
        <v>1844</v>
      </c>
      <c r="AW324" s="105"/>
      <c r="AX324" s="105" t="s">
        <v>5</v>
      </c>
      <c r="AY324" s="105"/>
      <c r="AZ324" s="9">
        <v>0</v>
      </c>
      <c r="BA324" s="9">
        <v>17</v>
      </c>
      <c r="BB324" s="208">
        <v>15.359500000000001</v>
      </c>
      <c r="BC324" s="208">
        <v>12.01810833</v>
      </c>
      <c r="BD324" s="208">
        <v>11.039375</v>
      </c>
      <c r="BE324" s="208">
        <v>10.953225</v>
      </c>
      <c r="BF324" s="208">
        <v>132.03</v>
      </c>
      <c r="BG324" s="208">
        <v>142.07</v>
      </c>
      <c r="BH324" s="208">
        <v>140.4618198</v>
      </c>
      <c r="BI324" s="208">
        <v>134.8959873</v>
      </c>
      <c r="BJ324" s="208">
        <v>161.793533</v>
      </c>
      <c r="BK324" s="208">
        <v>158.84598650000001</v>
      </c>
      <c r="BL324" s="208">
        <v>11.93</v>
      </c>
      <c r="BM324" s="208">
        <v>9.1300000000000008</v>
      </c>
      <c r="BN324" s="10">
        <v>9.64</v>
      </c>
      <c r="BO324" s="10">
        <v>6.91</v>
      </c>
      <c r="BP324" s="80">
        <v>5.39</v>
      </c>
      <c r="BQ324" s="80">
        <v>4.2878905190000003</v>
      </c>
      <c r="BR324" s="80">
        <v>7.06</v>
      </c>
      <c r="BS324" s="80">
        <v>5.59</v>
      </c>
      <c r="BT324" s="80">
        <v>5.7557869229999996</v>
      </c>
      <c r="BU324" s="80">
        <v>3.47631537</v>
      </c>
      <c r="BV324" s="80">
        <v>5.6702243549999993</v>
      </c>
      <c r="BW324" s="80">
        <v>4.3099999999999996</v>
      </c>
      <c r="BX324" s="80">
        <v>4.45</v>
      </c>
      <c r="BY324" s="80">
        <v>3.88</v>
      </c>
      <c r="BZ324" s="80">
        <v>2.61</v>
      </c>
      <c r="CA324" s="80">
        <v>1.71</v>
      </c>
      <c r="CB324" s="80">
        <v>0.23</v>
      </c>
      <c r="CC324" s="80">
        <v>3.21</v>
      </c>
      <c r="CD324" s="80">
        <v>2.2400000000000002</v>
      </c>
      <c r="CE324" s="80">
        <v>0.08</v>
      </c>
      <c r="CF324" s="80">
        <v>0.27</v>
      </c>
      <c r="CG324" s="80">
        <v>1.98</v>
      </c>
      <c r="CH324" s="80">
        <v>1.1399999999999999</v>
      </c>
      <c r="CI324" s="80">
        <v>0.09</v>
      </c>
      <c r="CJ324" s="80">
        <v>0.643980318</v>
      </c>
      <c r="CK324" s="80">
        <v>3.745029154</v>
      </c>
      <c r="CL324" s="80">
        <v>1.232392996</v>
      </c>
      <c r="CM324" s="80">
        <v>4.8821887000000001E-2</v>
      </c>
      <c r="CN324" s="80">
        <v>0.19</v>
      </c>
      <c r="CO324" s="80">
        <v>2.33</v>
      </c>
      <c r="CP324" s="80">
        <v>1.7</v>
      </c>
      <c r="CQ324" s="80">
        <v>0.09</v>
      </c>
      <c r="CR324" s="80">
        <v>633.85</v>
      </c>
      <c r="CS324" s="80">
        <v>3429.86</v>
      </c>
      <c r="CT324" s="80">
        <v>1115.46</v>
      </c>
      <c r="CU324" s="80">
        <v>114.96</v>
      </c>
      <c r="CV324" s="80">
        <v>26460.37</v>
      </c>
      <c r="CW324" s="80"/>
      <c r="CX324" s="80">
        <v>48.57</v>
      </c>
      <c r="CY324" s="80"/>
      <c r="CZ324" s="80"/>
      <c r="DA324" s="80">
        <v>2.1800000000000002</v>
      </c>
      <c r="DB324" s="80">
        <v>2.21</v>
      </c>
      <c r="DC324" s="80"/>
      <c r="DD324" s="80">
        <v>2.2999999999999998</v>
      </c>
      <c r="DE324" s="80"/>
      <c r="DF324" s="80"/>
      <c r="DG324" s="80">
        <v>23.32</v>
      </c>
      <c r="DH324" s="80">
        <v>22.52</v>
      </c>
      <c r="DI324" s="80"/>
      <c r="DJ324" s="80">
        <v>20.93</v>
      </c>
      <c r="DK324" s="80"/>
      <c r="DL324" s="80"/>
      <c r="DM324" s="80">
        <v>0.16666666699999999</v>
      </c>
      <c r="DN324" s="80">
        <v>0</v>
      </c>
      <c r="DO324" s="80">
        <v>8.3299999999999999E-2</v>
      </c>
      <c r="DP324" s="164">
        <v>2</v>
      </c>
      <c r="DQ324" s="80">
        <v>145.4528</v>
      </c>
      <c r="DR324" s="80">
        <v>221.05240000000001</v>
      </c>
      <c r="DS324" s="80">
        <v>7.8923884586615003</v>
      </c>
      <c r="DT324" s="80">
        <v>3.7729515716635502</v>
      </c>
      <c r="DU324" s="80">
        <v>1.63008206098473</v>
      </c>
      <c r="DV324" s="80">
        <v>3.43633455235048</v>
      </c>
      <c r="DW324" s="80">
        <v>9.5224705196462391</v>
      </c>
      <c r="DX324" s="80">
        <v>7.2092861240140298</v>
      </c>
      <c r="DY324" s="80"/>
      <c r="DZ324" s="74"/>
    </row>
    <row r="325" spans="1:130" x14ac:dyDescent="0.3">
      <c r="A325" s="9">
        <v>1247</v>
      </c>
      <c r="B325" s="9" t="s">
        <v>172</v>
      </c>
      <c r="C325" s="53">
        <v>114</v>
      </c>
      <c r="D325" s="9">
        <v>114</v>
      </c>
      <c r="E325" s="9">
        <v>114</v>
      </c>
      <c r="F325" s="9"/>
      <c r="G325" s="9">
        <v>45.240696999999997</v>
      </c>
      <c r="H325" s="9">
        <v>-89.564841189999996</v>
      </c>
      <c r="I325" s="9">
        <v>4</v>
      </c>
      <c r="J325" s="9" t="s">
        <v>1858</v>
      </c>
      <c r="K325" s="9">
        <v>15</v>
      </c>
      <c r="L325" s="9" t="s">
        <v>1858</v>
      </c>
      <c r="M325" s="9">
        <v>15</v>
      </c>
      <c r="N325" s="9">
        <v>3</v>
      </c>
      <c r="O325" s="9">
        <v>0</v>
      </c>
      <c r="P325" s="9">
        <v>0</v>
      </c>
      <c r="Q325" s="9">
        <v>0</v>
      </c>
      <c r="R325" s="9">
        <v>0</v>
      </c>
      <c r="S325" s="9">
        <v>2</v>
      </c>
      <c r="T325" s="9">
        <v>0</v>
      </c>
      <c r="U325" s="9">
        <v>0</v>
      </c>
      <c r="V325" s="135">
        <v>40696</v>
      </c>
      <c r="W325" s="53">
        <v>2011</v>
      </c>
      <c r="X325" s="9">
        <v>5</v>
      </c>
      <c r="Y325" s="186">
        <v>0.17604504374999999</v>
      </c>
      <c r="Z325" s="186">
        <v>4.8392505907199999</v>
      </c>
      <c r="AA325" s="34">
        <v>26.311501749510001</v>
      </c>
      <c r="AB325" s="34">
        <v>70.179618118702507</v>
      </c>
      <c r="AC325" s="34">
        <v>114.134935718433</v>
      </c>
      <c r="AD325" s="208">
        <f t="shared" si="43"/>
        <v>1.6932463003500109</v>
      </c>
      <c r="AE325" s="208">
        <f t="shared" si="42"/>
        <v>0.98105175622344554</v>
      </c>
      <c r="AF325" s="208">
        <f t="shared" si="36"/>
        <v>0.48632346640452795</v>
      </c>
      <c r="AG325" s="208">
        <f t="shared" si="44"/>
        <v>3.1606215229779844</v>
      </c>
      <c r="AH325" s="105"/>
      <c r="AI325" s="225"/>
      <c r="AJ325" s="225" t="s">
        <v>1956</v>
      </c>
      <c r="AK325" s="252"/>
      <c r="AL325" s="225"/>
      <c r="AM325" s="225"/>
      <c r="AN325" s="9"/>
      <c r="AO325" s="9"/>
      <c r="AP325" s="186">
        <v>194.2222222</v>
      </c>
      <c r="AQ325" s="186">
        <v>293.38888889999998</v>
      </c>
      <c r="AR325" s="34">
        <v>207.5</v>
      </c>
      <c r="AS325" s="34">
        <v>228.2</v>
      </c>
      <c r="AT325" s="9" t="s">
        <v>1844</v>
      </c>
      <c r="AU325" s="105" t="s">
        <v>1844</v>
      </c>
      <c r="AV325" s="105" t="s">
        <v>1844</v>
      </c>
      <c r="AW325" s="105"/>
      <c r="AX325" s="105" t="s">
        <v>5</v>
      </c>
      <c r="AY325" s="105"/>
      <c r="AZ325" s="9">
        <v>2</v>
      </c>
      <c r="BA325" s="9">
        <v>1</v>
      </c>
      <c r="BB325" s="208">
        <v>13.363684210000001</v>
      </c>
      <c r="BC325" s="208">
        <v>11.252266669999999</v>
      </c>
      <c r="BD325" s="208">
        <v>15.490625</v>
      </c>
      <c r="BE325" s="208">
        <v>12.76926446</v>
      </c>
      <c r="BF325" s="208">
        <v>153.06</v>
      </c>
      <c r="BG325" s="208">
        <v>129.76</v>
      </c>
      <c r="BH325" s="208">
        <v>159.95338290000001</v>
      </c>
      <c r="BI325" s="208">
        <v>155.6868442</v>
      </c>
      <c r="BJ325" s="208">
        <v>162.05701579999999</v>
      </c>
      <c r="BK325" s="208">
        <v>175.113336</v>
      </c>
      <c r="BL325" s="208" t="s">
        <v>5</v>
      </c>
      <c r="BM325" s="208">
        <v>13.66</v>
      </c>
      <c r="BN325" s="10">
        <v>6.45</v>
      </c>
      <c r="BO325" s="10">
        <v>5.71</v>
      </c>
      <c r="BP325" s="80">
        <v>4.8600000000000003</v>
      </c>
      <c r="BQ325" s="80">
        <v>2.5239797199999998</v>
      </c>
      <c r="BR325" s="80" t="s">
        <v>5</v>
      </c>
      <c r="BS325" s="80">
        <v>10.98</v>
      </c>
      <c r="BT325" s="80">
        <v>3.7395185130000002</v>
      </c>
      <c r="BU325" s="80">
        <v>3.361912528</v>
      </c>
      <c r="BV325" s="80">
        <v>4.6380189970000005</v>
      </c>
      <c r="BW325" s="80">
        <v>2.94</v>
      </c>
      <c r="BX325" s="80" t="s">
        <v>5</v>
      </c>
      <c r="BY325" s="80">
        <v>6.89</v>
      </c>
      <c r="BZ325" s="80" t="s">
        <v>5</v>
      </c>
      <c r="CA325" s="80">
        <v>4.09</v>
      </c>
      <c r="CB325" s="80">
        <v>0.01</v>
      </c>
      <c r="CC325" s="80">
        <v>0.22</v>
      </c>
      <c r="CD325" s="80">
        <v>0.12</v>
      </c>
      <c r="CE325" s="80">
        <v>0</v>
      </c>
      <c r="CF325" s="80">
        <v>0.19</v>
      </c>
      <c r="CG325" s="80">
        <v>1.84</v>
      </c>
      <c r="CH325" s="80">
        <v>1.36</v>
      </c>
      <c r="CI325" s="80">
        <v>0.06</v>
      </c>
      <c r="CJ325" s="80">
        <v>0.30669676099999998</v>
      </c>
      <c r="CK325" s="80">
        <v>3.4434663200000002</v>
      </c>
      <c r="CL325" s="80">
        <v>0.85598943100000002</v>
      </c>
      <c r="CM325" s="80">
        <v>3.1866485E-2</v>
      </c>
      <c r="CN325" s="80">
        <v>0.2</v>
      </c>
      <c r="CO325" s="80">
        <v>1.75</v>
      </c>
      <c r="CP325" s="80">
        <v>0.92</v>
      </c>
      <c r="CQ325" s="80">
        <v>7.0000000000000007E-2</v>
      </c>
      <c r="CR325" s="80">
        <v>424.73</v>
      </c>
      <c r="CS325" s="80">
        <v>1697.88</v>
      </c>
      <c r="CT325" s="80">
        <v>1171.53</v>
      </c>
      <c r="CU325" s="80">
        <v>50.3</v>
      </c>
      <c r="CV325" s="80">
        <v>14712.45</v>
      </c>
      <c r="CW325" s="80"/>
      <c r="CX325" s="80">
        <v>48.31</v>
      </c>
      <c r="CY325" s="80"/>
      <c r="CZ325" s="80"/>
      <c r="DA325" s="80" t="s">
        <v>5</v>
      </c>
      <c r="DB325" s="80">
        <v>2.4300000000000002</v>
      </c>
      <c r="DC325" s="80"/>
      <c r="DD325" s="80">
        <v>2.2000000000000002</v>
      </c>
      <c r="DE325" s="80"/>
      <c r="DF325" s="80"/>
      <c r="DG325" s="80" t="s">
        <v>5</v>
      </c>
      <c r="DH325" s="80">
        <v>20.56</v>
      </c>
      <c r="DI325" s="80"/>
      <c r="DJ325" s="80">
        <v>21.9</v>
      </c>
      <c r="DK325" s="80"/>
      <c r="DL325" s="80"/>
      <c r="DM325" s="80">
        <v>0.15384615400000001</v>
      </c>
      <c r="DN325" s="80">
        <v>8.3333333333333329E-2</v>
      </c>
      <c r="DO325" s="80">
        <v>0</v>
      </c>
      <c r="DP325" s="164">
        <v>1</v>
      </c>
      <c r="DQ325" s="80">
        <v>136.50530000000001</v>
      </c>
      <c r="DR325" s="80">
        <v>257.15390240599999</v>
      </c>
      <c r="DS325" s="80">
        <v>4.1962473251954302</v>
      </c>
      <c r="DT325" s="80">
        <v>7.7943093892291397</v>
      </c>
      <c r="DU325" s="80">
        <v>1.4808948810046201</v>
      </c>
      <c r="DV325" s="80">
        <v>3.62501907487386</v>
      </c>
      <c r="DW325" s="80">
        <v>5.6771422062000498</v>
      </c>
      <c r="DX325" s="80">
        <v>11.419328464103</v>
      </c>
      <c r="DY325" s="80"/>
      <c r="DZ325" s="74"/>
    </row>
    <row r="326" spans="1:130" x14ac:dyDescent="0.3">
      <c r="A326" s="9">
        <v>2017</v>
      </c>
      <c r="B326" s="9" t="s">
        <v>582</v>
      </c>
      <c r="C326" s="53">
        <v>114</v>
      </c>
      <c r="D326" s="9">
        <v>114</v>
      </c>
      <c r="E326" s="9">
        <v>114</v>
      </c>
      <c r="F326" s="9"/>
      <c r="G326" s="9">
        <v>45.240696999999997</v>
      </c>
      <c r="H326" s="9">
        <v>-89.564841189999996</v>
      </c>
      <c r="I326" s="9">
        <v>1</v>
      </c>
      <c r="J326" s="9" t="s">
        <v>1853</v>
      </c>
      <c r="K326" s="9">
        <v>16</v>
      </c>
      <c r="L326" s="9" t="s">
        <v>1853</v>
      </c>
      <c r="M326" s="9">
        <v>16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2</v>
      </c>
      <c r="T326" s="9">
        <v>0</v>
      </c>
      <c r="U326" s="9">
        <v>0</v>
      </c>
      <c r="V326" s="135">
        <v>40725</v>
      </c>
      <c r="W326" s="53">
        <v>2011</v>
      </c>
      <c r="X326" s="9">
        <v>5</v>
      </c>
      <c r="Y326" s="186">
        <v>0.38297291174999998</v>
      </c>
      <c r="Z326" s="186">
        <v>5.1752105121948002</v>
      </c>
      <c r="AA326" s="34">
        <v>16.974631055749999</v>
      </c>
      <c r="AB326" s="34">
        <v>33.582230230312497</v>
      </c>
      <c r="AC326" s="34">
        <v>69.911515625000007</v>
      </c>
      <c r="AD326" s="208">
        <f t="shared" si="43"/>
        <v>1.1878399216339599</v>
      </c>
      <c r="AE326" s="208">
        <f t="shared" si="42"/>
        <v>0.68227712623611936</v>
      </c>
      <c r="AF326" s="208">
        <f t="shared" si="36"/>
        <v>0.73323331506931355</v>
      </c>
      <c r="AG326" s="208">
        <f t="shared" si="44"/>
        <v>2.603350362939393</v>
      </c>
      <c r="AH326" s="105"/>
      <c r="AI326" s="225"/>
      <c r="AJ326" s="225"/>
      <c r="AK326" s="252"/>
      <c r="AL326" s="225"/>
      <c r="AM326" s="225"/>
      <c r="AN326" s="9"/>
      <c r="AO326" s="9"/>
      <c r="AP326" s="186">
        <v>177.51111109999999</v>
      </c>
      <c r="AQ326" s="186">
        <v>267.74444440000002</v>
      </c>
      <c r="AR326" s="34">
        <v>182.9</v>
      </c>
      <c r="AS326" s="34">
        <v>222.9</v>
      </c>
      <c r="AT326" s="9" t="s">
        <v>1844</v>
      </c>
      <c r="AU326" s="105" t="s">
        <v>1844</v>
      </c>
      <c r="AV326" s="105" t="s">
        <v>1844</v>
      </c>
      <c r="AW326" s="105"/>
      <c r="AX326" s="105" t="s">
        <v>5</v>
      </c>
      <c r="AY326" s="105"/>
      <c r="AZ326" s="9">
        <v>8</v>
      </c>
      <c r="BA326" s="9">
        <v>1</v>
      </c>
      <c r="BB326" s="208">
        <v>13.005000000000001</v>
      </c>
      <c r="BC326" s="208">
        <v>12.505416670000001</v>
      </c>
      <c r="BD326" s="208">
        <v>13.065625000000001</v>
      </c>
      <c r="BE326" s="208">
        <v>13.35637895</v>
      </c>
      <c r="BF326" s="208">
        <v>114.53</v>
      </c>
      <c r="BG326" s="208">
        <v>124.94</v>
      </c>
      <c r="BH326" s="208">
        <v>121.5704604</v>
      </c>
      <c r="BI326" s="208">
        <v>109.80098049999999</v>
      </c>
      <c r="BJ326" s="208">
        <v>146.83570979999999</v>
      </c>
      <c r="BK326" s="208">
        <v>136.73753970000001</v>
      </c>
      <c r="BL326" s="208">
        <v>15.43</v>
      </c>
      <c r="BM326" s="208">
        <v>10.14</v>
      </c>
      <c r="BN326" s="10">
        <v>9.18</v>
      </c>
      <c r="BO326" s="10">
        <v>11.46</v>
      </c>
      <c r="BP326" s="80">
        <v>11.09</v>
      </c>
      <c r="BQ326" s="80">
        <v>5.4713535110000002</v>
      </c>
      <c r="BR326" s="80">
        <v>7</v>
      </c>
      <c r="BS326" s="80">
        <v>6.58</v>
      </c>
      <c r="BT326" s="80">
        <v>4.82</v>
      </c>
      <c r="BU326" s="80">
        <v>6.23</v>
      </c>
      <c r="BV326" s="80">
        <v>4.1706513980000004</v>
      </c>
      <c r="BW326" s="80">
        <v>2.38</v>
      </c>
      <c r="BX326" s="80">
        <v>3.83</v>
      </c>
      <c r="BY326" s="80">
        <v>3.94</v>
      </c>
      <c r="BZ326" s="80">
        <v>3.17</v>
      </c>
      <c r="CA326" s="80">
        <v>2.64</v>
      </c>
      <c r="CB326" s="80">
        <v>0.13</v>
      </c>
      <c r="CC326" s="80">
        <v>2.46</v>
      </c>
      <c r="CD326" s="80">
        <v>2.19</v>
      </c>
      <c r="CE326" s="80">
        <v>0.05</v>
      </c>
      <c r="CF326" s="80">
        <v>0.33</v>
      </c>
      <c r="CG326" s="80">
        <v>2.61</v>
      </c>
      <c r="CH326" s="80">
        <v>3.17</v>
      </c>
      <c r="CI326" s="80">
        <v>0.12</v>
      </c>
      <c r="CJ326" s="80">
        <v>0.34049320100000002</v>
      </c>
      <c r="CK326" s="80">
        <v>3.1252060419999999</v>
      </c>
      <c r="CL326" s="80">
        <v>0.67183128700000005</v>
      </c>
      <c r="CM326" s="80">
        <v>3.3120867999999998E-2</v>
      </c>
      <c r="CN326" s="80">
        <v>0.17</v>
      </c>
      <c r="CO326" s="80">
        <v>1.43</v>
      </c>
      <c r="CP326" s="80">
        <v>0.73</v>
      </c>
      <c r="CQ326" s="80">
        <v>0.05</v>
      </c>
      <c r="CR326" s="80">
        <v>621.33000000000004</v>
      </c>
      <c r="CS326" s="80">
        <v>1626.18</v>
      </c>
      <c r="CT326" s="80">
        <v>574.54</v>
      </c>
      <c r="CU326" s="80">
        <v>33.08</v>
      </c>
      <c r="CV326" s="80">
        <v>22508.99</v>
      </c>
      <c r="CW326" s="80"/>
      <c r="CX326" s="80">
        <v>49.49</v>
      </c>
      <c r="CY326" s="80"/>
      <c r="CZ326" s="80"/>
      <c r="DA326" s="80">
        <v>1.78</v>
      </c>
      <c r="DB326" s="80">
        <v>2.2000000000000002</v>
      </c>
      <c r="DC326" s="80"/>
      <c r="DD326" s="80">
        <v>1.96</v>
      </c>
      <c r="DE326" s="80"/>
      <c r="DF326" s="80"/>
      <c r="DG326" s="80">
        <v>27.93</v>
      </c>
      <c r="DH326" s="80">
        <v>22.53</v>
      </c>
      <c r="DI326" s="80"/>
      <c r="DJ326" s="80">
        <v>25.73</v>
      </c>
      <c r="DK326" s="80"/>
      <c r="DL326" s="80"/>
      <c r="DM326" s="80" t="s">
        <v>5</v>
      </c>
      <c r="DN326" s="80">
        <v>0.16666666666666666</v>
      </c>
      <c r="DO326" s="80">
        <v>8.3299999999999999E-2</v>
      </c>
      <c r="DP326" s="164" t="s">
        <v>5</v>
      </c>
      <c r="DQ326" s="80">
        <v>150.5864</v>
      </c>
      <c r="DR326" s="80">
        <v>258.20339999999999</v>
      </c>
      <c r="DS326" s="80">
        <v>3.8822230958439801</v>
      </c>
      <c r="DT326" s="80">
        <v>2.7752539277174502</v>
      </c>
      <c r="DU326" s="80">
        <v>0.919737771804094</v>
      </c>
      <c r="DV326" s="80">
        <v>3.13671314940082</v>
      </c>
      <c r="DW326" s="80">
        <v>4.8019608676480701</v>
      </c>
      <c r="DX326" s="80">
        <v>5.9119670771182697</v>
      </c>
      <c r="DY326" s="80"/>
      <c r="DZ326" s="74"/>
    </row>
    <row r="327" spans="1:130" x14ac:dyDescent="0.3">
      <c r="A327" s="17">
        <v>186</v>
      </c>
      <c r="B327" s="17" t="s">
        <v>411</v>
      </c>
      <c r="C327" s="56">
        <v>115</v>
      </c>
      <c r="D327" s="17">
        <v>115</v>
      </c>
      <c r="E327" s="17">
        <v>115</v>
      </c>
      <c r="F327" s="17">
        <v>541</v>
      </c>
      <c r="G327" s="17">
        <v>45.24102688</v>
      </c>
      <c r="H327" s="17">
        <v>-89.564841189999996</v>
      </c>
      <c r="I327" s="17">
        <v>1</v>
      </c>
      <c r="J327" s="17" t="s">
        <v>1857</v>
      </c>
      <c r="K327" s="17">
        <v>18</v>
      </c>
      <c r="L327" s="17" t="s">
        <v>1857</v>
      </c>
      <c r="M327" s="17">
        <v>18</v>
      </c>
      <c r="N327" s="17">
        <v>7</v>
      </c>
      <c r="O327" s="17">
        <v>0</v>
      </c>
      <c r="P327" s="17">
        <v>0</v>
      </c>
      <c r="Q327" s="17">
        <v>1</v>
      </c>
      <c r="R327" s="17">
        <v>0</v>
      </c>
      <c r="S327" s="17">
        <v>2</v>
      </c>
      <c r="T327" s="17">
        <v>0</v>
      </c>
      <c r="U327" s="17">
        <v>0</v>
      </c>
      <c r="V327" s="141">
        <v>40430</v>
      </c>
      <c r="W327" s="56">
        <v>2010</v>
      </c>
      <c r="X327" s="17">
        <v>6</v>
      </c>
      <c r="Y327" s="189">
        <v>0.69777121424999999</v>
      </c>
      <c r="Z327" s="189">
        <v>23.828550418750002</v>
      </c>
      <c r="AA327" s="38">
        <v>72.101513784999995</v>
      </c>
      <c r="AB327" s="38">
        <v>131.7785274</v>
      </c>
      <c r="AC327" s="38">
        <v>204.16100265</v>
      </c>
      <c r="AD327" s="211">
        <f t="shared" si="43"/>
        <v>1.1071905805397559</v>
      </c>
      <c r="AE327" s="211">
        <f t="shared" si="42"/>
        <v>0.60304765103658919</v>
      </c>
      <c r="AF327" s="211">
        <f t="shared" si="36"/>
        <v>0.43778622050534821</v>
      </c>
      <c r="AG327" s="211">
        <f t="shared" si="44"/>
        <v>2.1480244520816933</v>
      </c>
      <c r="AH327" s="108"/>
      <c r="AI327" s="231"/>
      <c r="AJ327" s="231"/>
      <c r="AK327" s="255" t="s">
        <v>2026</v>
      </c>
      <c r="AL327" s="231"/>
      <c r="AM327" s="231"/>
      <c r="AN327" s="17"/>
      <c r="AO327" s="17"/>
      <c r="AP327" s="189">
        <v>208.98888890000001</v>
      </c>
      <c r="AQ327" s="189">
        <v>327.41111110000003</v>
      </c>
      <c r="AR327" s="38">
        <v>246.3</v>
      </c>
      <c r="AS327" s="38">
        <v>276.2</v>
      </c>
      <c r="AT327" s="17" t="s">
        <v>1844</v>
      </c>
      <c r="AU327" s="108" t="s">
        <v>1844</v>
      </c>
      <c r="AV327" s="108" t="s">
        <v>1844</v>
      </c>
      <c r="AW327" s="108"/>
      <c r="AX327" s="108">
        <v>0</v>
      </c>
      <c r="AY327" s="108">
        <v>0</v>
      </c>
      <c r="AZ327" s="17">
        <v>15</v>
      </c>
      <c r="BA327" s="17">
        <v>30</v>
      </c>
      <c r="BB327" s="211">
        <v>17.205622930000001</v>
      </c>
      <c r="BC327" s="211">
        <v>12.930466669999999</v>
      </c>
      <c r="BD327" s="211">
        <v>14.751250000000001</v>
      </c>
      <c r="BE327" s="211">
        <v>12.30768</v>
      </c>
      <c r="BF327" s="211">
        <v>125.31</v>
      </c>
      <c r="BG327" s="211">
        <v>159.66</v>
      </c>
      <c r="BH327" s="211">
        <v>144.9504881</v>
      </c>
      <c r="BI327" s="211">
        <v>162.6985425</v>
      </c>
      <c r="BJ327" s="211">
        <v>167.80661219999999</v>
      </c>
      <c r="BK327" s="211">
        <v>180.173913</v>
      </c>
      <c r="BL327" s="211">
        <v>9.7899999999999991</v>
      </c>
      <c r="BM327" s="211">
        <v>20.260000000000002</v>
      </c>
      <c r="BN327" s="18">
        <v>8.19</v>
      </c>
      <c r="BO327" s="18">
        <v>5.83</v>
      </c>
      <c r="BP327" s="84">
        <v>8.07</v>
      </c>
      <c r="BQ327" s="84">
        <v>5.3619737240000003</v>
      </c>
      <c r="BR327" s="84">
        <v>16.829999999999998</v>
      </c>
      <c r="BS327" s="84">
        <v>6.2</v>
      </c>
      <c r="BT327" s="84">
        <v>10.29</v>
      </c>
      <c r="BU327" s="84">
        <v>11.14</v>
      </c>
      <c r="BV327" s="84">
        <v>9.7656362920000017</v>
      </c>
      <c r="BW327" s="84">
        <v>8.2699999999999978</v>
      </c>
      <c r="BX327" s="84">
        <v>10.18</v>
      </c>
      <c r="BY327" s="84">
        <v>3.49</v>
      </c>
      <c r="BZ327" s="84">
        <v>6.65</v>
      </c>
      <c r="CA327" s="84">
        <v>2.71</v>
      </c>
      <c r="CB327" s="84">
        <v>0.18</v>
      </c>
      <c r="CC327" s="84">
        <v>5</v>
      </c>
      <c r="CD327" s="84">
        <v>5.01</v>
      </c>
      <c r="CE327" s="84">
        <v>0.1</v>
      </c>
      <c r="CF327" s="84">
        <v>0.52</v>
      </c>
      <c r="CG327" s="84">
        <v>5.48</v>
      </c>
      <c r="CH327" s="84">
        <v>4.9000000000000004</v>
      </c>
      <c r="CI327" s="84">
        <v>0.24</v>
      </c>
      <c r="CJ327" s="84">
        <v>0.56836624300000005</v>
      </c>
      <c r="CK327" s="84">
        <v>6.3581217800000003</v>
      </c>
      <c r="CL327" s="84">
        <v>2.7732827090000001</v>
      </c>
      <c r="CM327" s="84">
        <v>6.5865560000000004E-2</v>
      </c>
      <c r="CN327" s="84">
        <v>0.35</v>
      </c>
      <c r="CO327" s="84">
        <v>4.47</v>
      </c>
      <c r="CP327" s="84">
        <v>3.26</v>
      </c>
      <c r="CQ327" s="84">
        <v>0.19</v>
      </c>
      <c r="CR327" s="84">
        <v>1195.93</v>
      </c>
      <c r="CS327" s="84">
        <v>1205.56</v>
      </c>
      <c r="CT327" s="84">
        <v>69.150000000000006</v>
      </c>
      <c r="CU327" s="84">
        <v>80.8</v>
      </c>
      <c r="CV327" s="84">
        <v>13180</v>
      </c>
      <c r="CW327" s="84"/>
      <c r="CX327" s="84">
        <v>46.12</v>
      </c>
      <c r="CY327" s="84"/>
      <c r="CZ327" s="84"/>
      <c r="DA327" s="84">
        <v>2.08</v>
      </c>
      <c r="DB327" s="84">
        <v>2.2200000000000002</v>
      </c>
      <c r="DC327" s="84"/>
      <c r="DD327" s="84">
        <v>2.2999999999999998</v>
      </c>
      <c r="DE327" s="84"/>
      <c r="DF327" s="84"/>
      <c r="DG327" s="84">
        <v>24.26</v>
      </c>
      <c r="DH327" s="84">
        <v>22.81</v>
      </c>
      <c r="DI327" s="84"/>
      <c r="DJ327" s="84">
        <v>19.59</v>
      </c>
      <c r="DK327" s="84"/>
      <c r="DL327" s="84"/>
      <c r="DM327" s="84">
        <v>0</v>
      </c>
      <c r="DN327" s="84">
        <v>0.33333333333333331</v>
      </c>
      <c r="DO327" s="84">
        <v>0.25</v>
      </c>
      <c r="DP327" s="167">
        <v>1</v>
      </c>
      <c r="DQ327" s="84">
        <v>156.24109999999999</v>
      </c>
      <c r="DR327" s="84">
        <v>252.08320000000001</v>
      </c>
      <c r="DS327" s="84">
        <v>3.7043389991493898</v>
      </c>
      <c r="DT327" s="84">
        <v>3.6002002513455902</v>
      </c>
      <c r="DU327" s="84">
        <v>0.89470696250858395</v>
      </c>
      <c r="DV327" s="84">
        <v>3.5343886462882099</v>
      </c>
      <c r="DW327" s="84">
        <v>4.5990459616579802</v>
      </c>
      <c r="DX327" s="84">
        <v>7.1345888976338001</v>
      </c>
      <c r="DY327" s="84"/>
      <c r="DZ327" s="74"/>
    </row>
    <row r="328" spans="1:130" x14ac:dyDescent="0.3">
      <c r="A328" s="17">
        <v>745</v>
      </c>
      <c r="B328" s="17" t="s">
        <v>262</v>
      </c>
      <c r="C328" s="56">
        <v>115</v>
      </c>
      <c r="D328" s="17">
        <v>115</v>
      </c>
      <c r="E328" s="17">
        <v>115</v>
      </c>
      <c r="F328" s="17">
        <v>564</v>
      </c>
      <c r="G328" s="17">
        <v>45.24102688</v>
      </c>
      <c r="H328" s="17">
        <v>-89.564841189999996</v>
      </c>
      <c r="I328" s="17">
        <v>2</v>
      </c>
      <c r="J328" s="17" t="s">
        <v>1844</v>
      </c>
      <c r="K328" s="17">
        <v>17</v>
      </c>
      <c r="L328" s="17" t="s">
        <v>1844</v>
      </c>
      <c r="M328" s="17">
        <v>17</v>
      </c>
      <c r="N328" s="17">
        <v>2</v>
      </c>
      <c r="O328" s="17">
        <v>1</v>
      </c>
      <c r="P328" s="17">
        <v>0</v>
      </c>
      <c r="Q328" s="17">
        <v>1</v>
      </c>
      <c r="R328" s="17">
        <v>1</v>
      </c>
      <c r="S328" s="17">
        <v>2</v>
      </c>
      <c r="T328" s="17">
        <v>0</v>
      </c>
      <c r="U328" s="17">
        <v>0</v>
      </c>
      <c r="V328" s="141">
        <v>40430</v>
      </c>
      <c r="W328" s="56">
        <v>2010</v>
      </c>
      <c r="X328" s="17">
        <v>6</v>
      </c>
      <c r="Y328" s="189">
        <v>0.24477830624999999</v>
      </c>
      <c r="Z328" s="189">
        <v>7.3460095062497999</v>
      </c>
      <c r="AA328" s="38">
        <v>30.243257549999999</v>
      </c>
      <c r="AB328" s="38">
        <v>65.963968148000006</v>
      </c>
      <c r="AC328" s="38">
        <v>115.6581888</v>
      </c>
      <c r="AD328" s="211">
        <f t="shared" si="43"/>
        <v>1.4151160272556744</v>
      </c>
      <c r="AE328" s="211">
        <f t="shared" si="42"/>
        <v>0.77983538707307432</v>
      </c>
      <c r="AF328" s="211">
        <f t="shared" si="36"/>
        <v>0.56153053711829326</v>
      </c>
      <c r="AG328" s="211">
        <f t="shared" si="44"/>
        <v>2.756481951447042</v>
      </c>
      <c r="AH328" s="108"/>
      <c r="AI328" s="231"/>
      <c r="AJ328" s="231"/>
      <c r="AK328" s="255"/>
      <c r="AL328" s="231"/>
      <c r="AM328" s="231"/>
      <c r="AN328" s="17"/>
      <c r="AO328" s="17"/>
      <c r="AP328" s="189">
        <v>221.53333330000001</v>
      </c>
      <c r="AQ328" s="189">
        <v>356.15555560000001</v>
      </c>
      <c r="AR328" s="38">
        <v>239.5</v>
      </c>
      <c r="AS328" s="38">
        <v>282.10000000000002</v>
      </c>
      <c r="AT328" s="17"/>
      <c r="AU328" s="108" t="s">
        <v>1844</v>
      </c>
      <c r="AV328" s="108" t="s">
        <v>1844</v>
      </c>
      <c r="AW328" s="108"/>
      <c r="AX328" s="108">
        <v>1</v>
      </c>
      <c r="AY328" s="108">
        <v>1</v>
      </c>
      <c r="AZ328" s="17">
        <v>0</v>
      </c>
      <c r="BA328" s="17">
        <v>4</v>
      </c>
      <c r="BB328" s="211">
        <v>11.72470588</v>
      </c>
      <c r="BC328" s="211">
        <v>12.617025</v>
      </c>
      <c r="BD328" s="211">
        <v>11.3035</v>
      </c>
      <c r="BE328" s="211">
        <v>14.319681040000001</v>
      </c>
      <c r="BF328" s="211">
        <v>137.66999999999999</v>
      </c>
      <c r="BG328" s="211">
        <v>157.56</v>
      </c>
      <c r="BH328" s="211">
        <v>143.97572959999999</v>
      </c>
      <c r="BI328" s="211">
        <v>140.76264409999999</v>
      </c>
      <c r="BJ328" s="211">
        <v>168.88540269999999</v>
      </c>
      <c r="BK328" s="211">
        <v>146.25599840000001</v>
      </c>
      <c r="BL328" s="211">
        <v>9.65</v>
      </c>
      <c r="BM328" s="211">
        <v>8.23</v>
      </c>
      <c r="BN328" s="18">
        <v>7.21</v>
      </c>
      <c r="BO328" s="18">
        <v>8.24</v>
      </c>
      <c r="BP328" s="84">
        <v>9.6300000000000008</v>
      </c>
      <c r="BQ328" s="84">
        <v>6.6905199590000004</v>
      </c>
      <c r="BR328" s="84">
        <v>16.2</v>
      </c>
      <c r="BS328" s="84">
        <v>14.62</v>
      </c>
      <c r="BT328" s="84">
        <v>10.050000000000001</v>
      </c>
      <c r="BU328" s="84">
        <v>8.5500000000000007</v>
      </c>
      <c r="BV328" s="84">
        <v>8.9884486540000008</v>
      </c>
      <c r="BW328" s="84">
        <v>6.8699999999999992</v>
      </c>
      <c r="BX328" s="84">
        <v>9.5399999999999991</v>
      </c>
      <c r="BY328" s="84">
        <v>9.34</v>
      </c>
      <c r="BZ328" s="84">
        <v>6.66</v>
      </c>
      <c r="CA328" s="84">
        <v>5.28</v>
      </c>
      <c r="CB328" s="84">
        <v>0.24</v>
      </c>
      <c r="CC328" s="84">
        <v>5.36</v>
      </c>
      <c r="CD328" s="84">
        <v>4.3600000000000003</v>
      </c>
      <c r="CE328" s="84">
        <v>0.09</v>
      </c>
      <c r="CF328" s="84">
        <v>0.44</v>
      </c>
      <c r="CG328" s="84">
        <v>3.89</v>
      </c>
      <c r="CH328" s="84">
        <v>4.03</v>
      </c>
      <c r="CI328" s="84">
        <v>0.19</v>
      </c>
      <c r="CJ328" s="84">
        <v>0.66241356900000004</v>
      </c>
      <c r="CK328" s="84">
        <v>5.9628887170000002</v>
      </c>
      <c r="CL328" s="84">
        <v>2.300400475</v>
      </c>
      <c r="CM328" s="84">
        <v>6.2745892999999997E-2</v>
      </c>
      <c r="CN328" s="84">
        <v>0.3</v>
      </c>
      <c r="CO328" s="84">
        <v>3.67</v>
      </c>
      <c r="CP328" s="84">
        <v>2.72</v>
      </c>
      <c r="CQ328" s="84">
        <v>0.18</v>
      </c>
      <c r="CR328" s="84">
        <v>800.53</v>
      </c>
      <c r="CS328" s="84">
        <v>616.04999999999995</v>
      </c>
      <c r="CT328" s="84">
        <v>97.78</v>
      </c>
      <c r="CU328" s="84">
        <v>47.88</v>
      </c>
      <c r="CV328" s="84">
        <v>11642.72</v>
      </c>
      <c r="CW328" s="84"/>
      <c r="CX328" s="84">
        <v>46.31</v>
      </c>
      <c r="CY328" s="84"/>
      <c r="CZ328" s="84"/>
      <c r="DA328" s="84">
        <v>2.2599999999999998</v>
      </c>
      <c r="DB328" s="84">
        <v>2.42</v>
      </c>
      <c r="DC328" s="84"/>
      <c r="DD328" s="84">
        <v>2.31</v>
      </c>
      <c r="DE328" s="84"/>
      <c r="DF328" s="84"/>
      <c r="DG328" s="84">
        <v>22.43</v>
      </c>
      <c r="DH328" s="84">
        <v>20.03</v>
      </c>
      <c r="DI328" s="84"/>
      <c r="DJ328" s="84">
        <v>20.39</v>
      </c>
      <c r="DK328" s="84"/>
      <c r="DL328" s="84"/>
      <c r="DM328" s="84">
        <v>1.0833333329999999</v>
      </c>
      <c r="DN328" s="84">
        <v>0.66666666666666663</v>
      </c>
      <c r="DO328" s="84">
        <v>0</v>
      </c>
      <c r="DP328" s="167">
        <v>1</v>
      </c>
      <c r="DQ328" s="84">
        <v>151.7929</v>
      </c>
      <c r="DR328" s="84">
        <v>172.36891823400001</v>
      </c>
      <c r="DS328" s="84">
        <v>1.2929458492459101</v>
      </c>
      <c r="DT328" s="84">
        <v>2.7356345594735401</v>
      </c>
      <c r="DU328" s="84">
        <v>0.97843838545808104</v>
      </c>
      <c r="DV328" s="84">
        <v>0.98865973196312396</v>
      </c>
      <c r="DW328" s="84">
        <v>2.2713842347039899</v>
      </c>
      <c r="DX328" s="84">
        <v>3.7242942914366699</v>
      </c>
      <c r="DY328" s="84"/>
      <c r="DZ328" s="74"/>
    </row>
    <row r="329" spans="1:130" x14ac:dyDescent="0.3">
      <c r="A329" s="17">
        <v>1010</v>
      </c>
      <c r="B329" s="17" t="s">
        <v>311</v>
      </c>
      <c r="C329" s="56">
        <v>115</v>
      </c>
      <c r="D329" s="17">
        <v>115</v>
      </c>
      <c r="E329" s="17">
        <v>115</v>
      </c>
      <c r="F329" s="17">
        <v>564</v>
      </c>
      <c r="G329" s="17">
        <v>45.24102688</v>
      </c>
      <c r="H329" s="17">
        <v>-89.564841189999996</v>
      </c>
      <c r="I329" s="17">
        <v>3</v>
      </c>
      <c r="J329" s="17" t="s">
        <v>1860</v>
      </c>
      <c r="K329" s="17">
        <v>2</v>
      </c>
      <c r="L329" s="17" t="s">
        <v>1860</v>
      </c>
      <c r="M329" s="17">
        <v>2</v>
      </c>
      <c r="N329" s="17">
        <v>6</v>
      </c>
      <c r="O329" s="17">
        <v>0</v>
      </c>
      <c r="P329" s="17">
        <v>0</v>
      </c>
      <c r="Q329" s="17">
        <v>1</v>
      </c>
      <c r="R329" s="17">
        <v>0</v>
      </c>
      <c r="S329" s="17">
        <v>2</v>
      </c>
      <c r="T329" s="17">
        <v>0</v>
      </c>
      <c r="U329" s="17">
        <v>0</v>
      </c>
      <c r="V329" s="141">
        <v>40430</v>
      </c>
      <c r="W329" s="56">
        <v>2010</v>
      </c>
      <c r="X329" s="17">
        <v>6</v>
      </c>
      <c r="Y329" s="189">
        <v>0.68855919899999996</v>
      </c>
      <c r="Z329" s="189">
        <v>24.292455177375</v>
      </c>
      <c r="AA329" s="38">
        <v>70.414514999999994</v>
      </c>
      <c r="AB329" s="38">
        <v>138.7356255</v>
      </c>
      <c r="AC329" s="38">
        <v>219.70814580000001</v>
      </c>
      <c r="AD329" s="211">
        <f t="shared" si="43"/>
        <v>1.0642336052815016</v>
      </c>
      <c r="AE329" s="211">
        <f t="shared" si="42"/>
        <v>0.67817072637038844</v>
      </c>
      <c r="AF329" s="211">
        <f t="shared" si="36"/>
        <v>0.45972990836661598</v>
      </c>
      <c r="AG329" s="211">
        <f t="shared" si="44"/>
        <v>2.202134240018506</v>
      </c>
      <c r="AH329" s="108"/>
      <c r="AI329" s="231"/>
      <c r="AJ329" s="231"/>
      <c r="AK329" s="255"/>
      <c r="AL329" s="231" t="s">
        <v>2247</v>
      </c>
      <c r="AM329" s="231"/>
      <c r="AN329" s="17"/>
      <c r="AO329" s="17"/>
      <c r="AP329" s="189">
        <v>208.98888890000001</v>
      </c>
      <c r="AQ329" s="189">
        <v>356.15555560000001</v>
      </c>
      <c r="AR329" s="38">
        <v>241.8</v>
      </c>
      <c r="AS329" s="38">
        <v>276.2</v>
      </c>
      <c r="AT329" s="17" t="s">
        <v>1844</v>
      </c>
      <c r="AU329" s="108" t="s">
        <v>1844</v>
      </c>
      <c r="AV329" s="108" t="s">
        <v>1844</v>
      </c>
      <c r="AW329" s="108"/>
      <c r="AX329" s="108">
        <v>1</v>
      </c>
      <c r="AY329" s="108">
        <v>1</v>
      </c>
      <c r="AZ329" s="17">
        <v>5</v>
      </c>
      <c r="BA329" s="17">
        <v>8</v>
      </c>
      <c r="BB329" s="211">
        <v>13.836842109999999</v>
      </c>
      <c r="BC329" s="211">
        <v>10.674908329999999</v>
      </c>
      <c r="BD329" s="211">
        <v>13.234999999999999</v>
      </c>
      <c r="BE329" s="211">
        <v>16.969958330000001</v>
      </c>
      <c r="BF329" s="211">
        <v>134.4</v>
      </c>
      <c r="BG329" s="211">
        <v>150.87</v>
      </c>
      <c r="BH329" s="211">
        <v>142.76405099999999</v>
      </c>
      <c r="BI329" s="211">
        <v>163.57923640000001</v>
      </c>
      <c r="BJ329" s="211">
        <v>203.2245681</v>
      </c>
      <c r="BK329" s="211">
        <v>184.08922440000001</v>
      </c>
      <c r="BL329" s="211">
        <v>11.14</v>
      </c>
      <c r="BM329" s="211">
        <v>7.64</v>
      </c>
      <c r="BN329" s="18">
        <v>7.58</v>
      </c>
      <c r="BO329" s="18">
        <v>6.62</v>
      </c>
      <c r="BP329" s="84">
        <v>6.72</v>
      </c>
      <c r="BQ329" s="84">
        <v>5.006191319</v>
      </c>
      <c r="BR329" s="84">
        <v>17.47</v>
      </c>
      <c r="BS329" s="84">
        <v>13.25</v>
      </c>
      <c r="BT329" s="84">
        <v>11.18</v>
      </c>
      <c r="BU329" s="84">
        <v>10.14</v>
      </c>
      <c r="BV329" s="84">
        <v>9.9870316769999992</v>
      </c>
      <c r="BW329" s="84">
        <v>8.129999999999999</v>
      </c>
      <c r="BX329" s="84">
        <v>10.85</v>
      </c>
      <c r="BY329" s="84">
        <v>8.32</v>
      </c>
      <c r="BZ329" s="84">
        <v>6.62</v>
      </c>
      <c r="CA329" s="84">
        <v>4.93</v>
      </c>
      <c r="CB329" s="84">
        <v>0.22</v>
      </c>
      <c r="CC329" s="84">
        <v>5.44</v>
      </c>
      <c r="CD329" s="84">
        <v>5.41</v>
      </c>
      <c r="CE329" s="84">
        <v>0.1</v>
      </c>
      <c r="CF329" s="84">
        <v>0.43</v>
      </c>
      <c r="CG329" s="84">
        <v>5.14</v>
      </c>
      <c r="CH329" s="84">
        <v>4.3899999999999997</v>
      </c>
      <c r="CI329" s="84">
        <v>0.18</v>
      </c>
      <c r="CJ329" s="84">
        <v>1.807335527</v>
      </c>
      <c r="CK329" s="84">
        <v>5.528247919</v>
      </c>
      <c r="CL329" s="84">
        <v>2.432813463</v>
      </c>
      <c r="CM329" s="84">
        <v>0.21863476800000001</v>
      </c>
      <c r="CN329" s="84">
        <v>0.38</v>
      </c>
      <c r="CO329" s="84">
        <v>4.3899999999999997</v>
      </c>
      <c r="CP329" s="84">
        <v>3.16</v>
      </c>
      <c r="CQ329" s="84">
        <v>0.2</v>
      </c>
      <c r="CR329" s="84">
        <v>797.14</v>
      </c>
      <c r="CS329" s="84">
        <v>1519.2</v>
      </c>
      <c r="CT329" s="84">
        <v>257.95999999999998</v>
      </c>
      <c r="CU329" s="84">
        <v>82.31</v>
      </c>
      <c r="CV329" s="84">
        <v>10518.43</v>
      </c>
      <c r="CW329" s="84"/>
      <c r="CX329" s="84">
        <v>46.21</v>
      </c>
      <c r="CY329" s="84"/>
      <c r="CZ329" s="84"/>
      <c r="DA329" s="84">
        <v>1.89</v>
      </c>
      <c r="DB329" s="84">
        <v>2.39</v>
      </c>
      <c r="DC329" s="84"/>
      <c r="DD329" s="84">
        <v>2.13</v>
      </c>
      <c r="DE329" s="84"/>
      <c r="DF329" s="84"/>
      <c r="DG329" s="84">
        <v>26.26</v>
      </c>
      <c r="DH329" s="84">
        <v>20.03</v>
      </c>
      <c r="DI329" s="84"/>
      <c r="DJ329" s="84">
        <v>21.47</v>
      </c>
      <c r="DK329" s="84"/>
      <c r="DL329" s="84"/>
      <c r="DM329" s="84">
        <v>1</v>
      </c>
      <c r="DN329" s="84">
        <v>0.83333333333333337</v>
      </c>
      <c r="DO329" s="84">
        <v>0.16669999999999999</v>
      </c>
      <c r="DP329" s="167">
        <v>1</v>
      </c>
      <c r="DQ329" s="84">
        <v>129.09950000000001</v>
      </c>
      <c r="DR329" s="84">
        <v>204.13140000000001</v>
      </c>
      <c r="DS329" s="84">
        <v>1.63834871552562</v>
      </c>
      <c r="DT329" s="84">
        <v>1.40414458530143</v>
      </c>
      <c r="DU329" s="84">
        <v>0.93276891080135904</v>
      </c>
      <c r="DV329" s="84">
        <v>0.77401124961666901</v>
      </c>
      <c r="DW329" s="84">
        <v>2.5711176263269802</v>
      </c>
      <c r="DX329" s="84">
        <v>2.1781558349180998</v>
      </c>
      <c r="DY329" s="84"/>
      <c r="DZ329" s="74"/>
    </row>
    <row r="330" spans="1:130" x14ac:dyDescent="0.3">
      <c r="A330" s="17">
        <v>1372</v>
      </c>
      <c r="B330" s="17" t="s">
        <v>201</v>
      </c>
      <c r="C330" s="56">
        <v>115</v>
      </c>
      <c r="D330" s="17">
        <v>115</v>
      </c>
      <c r="E330" s="17">
        <v>115</v>
      </c>
      <c r="F330" s="17">
        <v>140</v>
      </c>
      <c r="G330" s="17">
        <v>45.24102688</v>
      </c>
      <c r="H330" s="17">
        <v>-89.564841189999996</v>
      </c>
      <c r="I330" s="17">
        <v>4</v>
      </c>
      <c r="J330" s="17" t="s">
        <v>1857</v>
      </c>
      <c r="K330" s="17">
        <v>28</v>
      </c>
      <c r="L330" s="17" t="s">
        <v>1857</v>
      </c>
      <c r="M330" s="17">
        <v>28</v>
      </c>
      <c r="N330" s="17">
        <v>1</v>
      </c>
      <c r="O330" s="17">
        <v>0</v>
      </c>
      <c r="P330" s="17">
        <v>0</v>
      </c>
      <c r="Q330" s="17">
        <v>1</v>
      </c>
      <c r="R330" s="17">
        <v>0</v>
      </c>
      <c r="S330" s="17">
        <v>2</v>
      </c>
      <c r="T330" s="17">
        <v>0</v>
      </c>
      <c r="U330" s="17">
        <v>0</v>
      </c>
      <c r="V330" s="141">
        <v>40430</v>
      </c>
      <c r="W330" s="56">
        <v>2010</v>
      </c>
      <c r="X330" s="17">
        <v>6</v>
      </c>
      <c r="Y330" s="189">
        <v>3.8903147999999999E-2</v>
      </c>
      <c r="Z330" s="189">
        <v>1.3684771047726001</v>
      </c>
      <c r="AA330" s="38">
        <v>6.1394392069999997</v>
      </c>
      <c r="AB330" s="38">
        <v>20.441274203999999</v>
      </c>
      <c r="AC330" s="38">
        <v>56.200479999999999</v>
      </c>
      <c r="AD330" s="211">
        <f t="shared" si="43"/>
        <v>1.5010348844268608</v>
      </c>
      <c r="AE330" s="211">
        <f t="shared" si="42"/>
        <v>1.2028226985170853</v>
      </c>
      <c r="AF330" s="211">
        <f t="shared" ref="AF330:AF350" si="45">LN(AC330)-LN(AB330)</f>
        <v>1.0113691956483599</v>
      </c>
      <c r="AG330" s="211">
        <f t="shared" si="44"/>
        <v>3.7152267785923061</v>
      </c>
      <c r="AH330" s="108"/>
      <c r="AI330" s="231"/>
      <c r="AJ330" s="231" t="s">
        <v>1970</v>
      </c>
      <c r="AK330" s="255"/>
      <c r="AL330" s="231"/>
      <c r="AM330" s="231"/>
      <c r="AN330" s="17"/>
      <c r="AO330" s="17"/>
      <c r="AP330" s="189">
        <v>184.75555560000001</v>
      </c>
      <c r="AQ330" s="189">
        <v>327.41111110000003</v>
      </c>
      <c r="AR330" s="38">
        <v>212.8</v>
      </c>
      <c r="AS330" s="38">
        <v>244.1</v>
      </c>
      <c r="AT330" s="17"/>
      <c r="AU330" s="108"/>
      <c r="AV330" s="108" t="s">
        <v>1844</v>
      </c>
      <c r="AW330" s="108"/>
      <c r="AX330" s="108">
        <v>0</v>
      </c>
      <c r="AY330" s="108"/>
      <c r="AZ330" s="17">
        <v>0</v>
      </c>
      <c r="BA330" s="17">
        <v>0</v>
      </c>
      <c r="BB330" s="211">
        <v>9.6110000000000007</v>
      </c>
      <c r="BC330" s="211">
        <v>10.17814167</v>
      </c>
      <c r="BD330" s="211">
        <v>11.891875000000001</v>
      </c>
      <c r="BE330" s="211">
        <v>13.12194167</v>
      </c>
      <c r="BF330" s="211">
        <v>124.78</v>
      </c>
      <c r="BG330" s="211">
        <v>125.51</v>
      </c>
      <c r="BH330" s="211">
        <v>129.1627469</v>
      </c>
      <c r="BI330" s="211">
        <v>117.48528279999999</v>
      </c>
      <c r="BJ330" s="211">
        <v>135.07738180000001</v>
      </c>
      <c r="BK330" s="211">
        <v>137.37855519999999</v>
      </c>
      <c r="BL330" s="211">
        <v>13.42</v>
      </c>
      <c r="BM330" s="211">
        <v>15</v>
      </c>
      <c r="BN330" s="18">
        <v>6.66</v>
      </c>
      <c r="BO330" s="18">
        <v>12.05</v>
      </c>
      <c r="BP330" s="84">
        <v>10.4</v>
      </c>
      <c r="BQ330" s="84">
        <v>9.0154223459999994</v>
      </c>
      <c r="BR330" s="84">
        <v>10.6</v>
      </c>
      <c r="BS330" s="84">
        <v>8.86</v>
      </c>
      <c r="BT330" s="84">
        <v>3.62</v>
      </c>
      <c r="BU330" s="84">
        <v>2.8</v>
      </c>
      <c r="BV330" s="84">
        <v>7.1013883519999998</v>
      </c>
      <c r="BW330" s="84">
        <v>4.57</v>
      </c>
      <c r="BX330" s="84">
        <v>6.27</v>
      </c>
      <c r="BY330" s="84">
        <v>5.27</v>
      </c>
      <c r="BZ330" s="84">
        <v>4.33</v>
      </c>
      <c r="CA330" s="84">
        <v>3.59</v>
      </c>
      <c r="CB330" s="84">
        <v>0.13</v>
      </c>
      <c r="CC330" s="84">
        <v>2.06</v>
      </c>
      <c r="CD330" s="84">
        <v>1.4</v>
      </c>
      <c r="CE330" s="84">
        <v>0.03</v>
      </c>
      <c r="CF330" s="84">
        <v>0.26</v>
      </c>
      <c r="CG330" s="84">
        <v>1.3</v>
      </c>
      <c r="CH330" s="84">
        <v>1.17</v>
      </c>
      <c r="CI330" s="84">
        <v>7.0000000000000007E-2</v>
      </c>
      <c r="CJ330" s="84">
        <v>0.60911833400000004</v>
      </c>
      <c r="CK330" s="84">
        <v>4.6443969440000004</v>
      </c>
      <c r="CL330" s="84">
        <v>1.790144204</v>
      </c>
      <c r="CM330" s="84">
        <v>5.7728870000000002E-2</v>
      </c>
      <c r="CN330" s="84">
        <v>0.23</v>
      </c>
      <c r="CO330" s="84">
        <v>2.4700000000000002</v>
      </c>
      <c r="CP330" s="84">
        <v>1.77</v>
      </c>
      <c r="CQ330" s="84">
        <v>0.1</v>
      </c>
      <c r="CR330" s="84">
        <v>1822.98</v>
      </c>
      <c r="CS330" s="84">
        <v>1050.08</v>
      </c>
      <c r="CT330" s="84">
        <v>193.12</v>
      </c>
      <c r="CU330" s="84">
        <v>51.52</v>
      </c>
      <c r="CV330" s="84">
        <v>48997.34</v>
      </c>
      <c r="CW330" s="84"/>
      <c r="CX330" s="84">
        <v>47.69</v>
      </c>
      <c r="CY330" s="84"/>
      <c r="CZ330" s="84"/>
      <c r="DA330" s="84">
        <v>2.16</v>
      </c>
      <c r="DB330" s="84">
        <v>2.16</v>
      </c>
      <c r="DC330" s="84"/>
      <c r="DD330" s="84">
        <v>2.08</v>
      </c>
      <c r="DE330" s="84"/>
      <c r="DF330" s="84"/>
      <c r="DG330" s="84">
        <v>23.57</v>
      </c>
      <c r="DH330" s="84">
        <v>22.9</v>
      </c>
      <c r="DI330" s="84"/>
      <c r="DJ330" s="84">
        <v>23.52</v>
      </c>
      <c r="DK330" s="84"/>
      <c r="DL330" s="84"/>
      <c r="DM330" s="84">
        <v>0.111111111</v>
      </c>
      <c r="DN330" s="84">
        <v>0</v>
      </c>
      <c r="DO330" s="84">
        <v>0.16669999999999999</v>
      </c>
      <c r="DP330" s="167">
        <v>1</v>
      </c>
      <c r="DQ330" s="84">
        <v>122.3921</v>
      </c>
      <c r="DR330" s="84">
        <v>159.9066</v>
      </c>
      <c r="DS330" s="84">
        <v>6.9532265562891702</v>
      </c>
      <c r="DT330" s="84">
        <v>1.42958451996353</v>
      </c>
      <c r="DU330" s="84">
        <v>2.4496679115727198</v>
      </c>
      <c r="DV330" s="84">
        <v>2.5876355322419502</v>
      </c>
      <c r="DW330" s="84">
        <v>9.4028944678619002</v>
      </c>
      <c r="DX330" s="84">
        <v>4.01722005220548</v>
      </c>
      <c r="DY330" s="84"/>
      <c r="DZ330" s="74"/>
    </row>
    <row r="331" spans="1:130" x14ac:dyDescent="0.3">
      <c r="A331" s="5">
        <v>271</v>
      </c>
      <c r="B331" s="5" t="s">
        <v>999</v>
      </c>
      <c r="C331" s="48">
        <v>116</v>
      </c>
      <c r="D331" s="5">
        <v>116</v>
      </c>
      <c r="E331" s="5">
        <v>116</v>
      </c>
      <c r="F331" s="5"/>
      <c r="G331" s="5">
        <v>45.262714979999998</v>
      </c>
      <c r="H331" s="5">
        <v>-89.564841189999996</v>
      </c>
      <c r="I331" s="5">
        <v>1</v>
      </c>
      <c r="J331" s="5" t="s">
        <v>1852</v>
      </c>
      <c r="K331" s="5">
        <v>19</v>
      </c>
      <c r="L331" s="5" t="s">
        <v>1852</v>
      </c>
      <c r="M331" s="5">
        <v>19</v>
      </c>
      <c r="N331" s="5">
        <v>5</v>
      </c>
      <c r="O331" s="5">
        <v>0</v>
      </c>
      <c r="P331" s="5">
        <v>0</v>
      </c>
      <c r="Q331" s="5">
        <v>0</v>
      </c>
      <c r="R331" s="5">
        <v>0</v>
      </c>
      <c r="S331" s="5">
        <v>2</v>
      </c>
      <c r="T331" s="5">
        <v>0</v>
      </c>
      <c r="U331" s="5">
        <v>0</v>
      </c>
      <c r="V331" s="133">
        <v>40430</v>
      </c>
      <c r="W331" s="48">
        <v>2010</v>
      </c>
      <c r="X331" s="5">
        <v>6</v>
      </c>
      <c r="Y331" s="178">
        <v>0.11151194574999999</v>
      </c>
      <c r="Z331" s="178">
        <v>3.5148550003749999</v>
      </c>
      <c r="AA331" s="32">
        <v>12.360101518</v>
      </c>
      <c r="AB331" s="32">
        <v>28.50861402</v>
      </c>
      <c r="AC331" s="32">
        <v>44.816465558250002</v>
      </c>
      <c r="AD331" s="200">
        <f t="shared" si="43"/>
        <v>1.2574753926858893</v>
      </c>
      <c r="AE331" s="200">
        <f t="shared" si="42"/>
        <v>0.83573262249694258</v>
      </c>
      <c r="AF331" s="200">
        <f t="shared" si="45"/>
        <v>0.45236931875576358</v>
      </c>
      <c r="AG331" s="200">
        <f t="shared" si="44"/>
        <v>2.5455773339385956</v>
      </c>
      <c r="AH331" s="98"/>
      <c r="AI331" s="223"/>
      <c r="AJ331" s="223"/>
      <c r="AK331" s="244"/>
      <c r="AL331" s="223"/>
      <c r="AM331" s="223"/>
      <c r="AN331" s="5" t="s">
        <v>2301</v>
      </c>
      <c r="AO331" s="5"/>
      <c r="AP331" s="178">
        <v>177.51111109999999</v>
      </c>
      <c r="AQ331" s="178">
        <v>356.15555560000001</v>
      </c>
      <c r="AR331" s="32">
        <v>219.8</v>
      </c>
      <c r="AS331" s="32">
        <v>235.1</v>
      </c>
      <c r="AT331" s="5"/>
      <c r="AU331" s="98"/>
      <c r="AV331" s="98" t="s">
        <v>1844</v>
      </c>
      <c r="AW331" s="98"/>
      <c r="AX331" s="98" t="s">
        <v>5</v>
      </c>
      <c r="AY331" s="98"/>
      <c r="AZ331" s="5">
        <v>0</v>
      </c>
      <c r="BA331" s="5">
        <v>0</v>
      </c>
      <c r="BB331" s="200">
        <v>12.551448000000001</v>
      </c>
      <c r="BC331" s="200">
        <v>11.665041670000001</v>
      </c>
      <c r="BD331" s="200">
        <v>15.120625</v>
      </c>
      <c r="BE331" s="200">
        <v>19.989154549999999</v>
      </c>
      <c r="BF331" s="200">
        <v>110.81</v>
      </c>
      <c r="BG331" s="200">
        <v>126.35</v>
      </c>
      <c r="BH331" s="200">
        <v>174.1080316</v>
      </c>
      <c r="BI331" s="200">
        <v>131.16613570000001</v>
      </c>
      <c r="BJ331" s="200">
        <v>185.15995710000001</v>
      </c>
      <c r="BK331" s="200">
        <v>171.02022239999999</v>
      </c>
      <c r="BL331" s="200">
        <v>21.29</v>
      </c>
      <c r="BM331" s="200">
        <v>11.9</v>
      </c>
      <c r="BN331" s="6">
        <v>11.13</v>
      </c>
      <c r="BO331" s="6">
        <v>8.39</v>
      </c>
      <c r="BP331" s="75">
        <v>7.97</v>
      </c>
      <c r="BQ331" s="75">
        <v>8.8076735979999992</v>
      </c>
      <c r="BR331" s="75">
        <v>14.09</v>
      </c>
      <c r="BS331" s="75">
        <v>3.75</v>
      </c>
      <c r="BT331" s="75">
        <v>7.41</v>
      </c>
      <c r="BU331" s="75">
        <v>7.92</v>
      </c>
      <c r="BV331" s="75">
        <v>9.9277245959999991</v>
      </c>
      <c r="BW331" s="75">
        <v>7.59</v>
      </c>
      <c r="BX331" s="75">
        <v>6.79</v>
      </c>
      <c r="BY331" s="75">
        <v>2.39</v>
      </c>
      <c r="BZ331" s="75">
        <v>7.3</v>
      </c>
      <c r="CA331" s="75">
        <v>1.36</v>
      </c>
      <c r="CB331" s="75">
        <v>0.23</v>
      </c>
      <c r="CC331" s="75">
        <v>3.85</v>
      </c>
      <c r="CD331" s="75">
        <v>3.25</v>
      </c>
      <c r="CE331" s="75">
        <v>7.0000000000000007E-2</v>
      </c>
      <c r="CF331" s="75">
        <v>0.45</v>
      </c>
      <c r="CG331" s="75">
        <v>3.93</v>
      </c>
      <c r="CH331" s="75">
        <v>3.39</v>
      </c>
      <c r="CI331" s="75">
        <v>0.15</v>
      </c>
      <c r="CJ331" s="75">
        <v>0.74117631299999998</v>
      </c>
      <c r="CK331" s="75">
        <v>6.478171895</v>
      </c>
      <c r="CL331" s="75">
        <v>2.652957545</v>
      </c>
      <c r="CM331" s="75">
        <v>5.5418843000000002E-2</v>
      </c>
      <c r="CN331" s="75">
        <v>0.33</v>
      </c>
      <c r="CO331" s="75">
        <v>4.24</v>
      </c>
      <c r="CP331" s="75">
        <v>2.88</v>
      </c>
      <c r="CQ331" s="75">
        <v>0.14000000000000001</v>
      </c>
      <c r="CR331" s="75">
        <v>1519.39</v>
      </c>
      <c r="CS331" s="75">
        <v>1350.18</v>
      </c>
      <c r="CT331" s="75">
        <v>332.18</v>
      </c>
      <c r="CU331" s="75">
        <v>50.99</v>
      </c>
      <c r="CV331" s="75">
        <v>71664.11</v>
      </c>
      <c r="CW331" s="75"/>
      <c r="CX331" s="75">
        <v>47.65</v>
      </c>
      <c r="CY331" s="75"/>
      <c r="CZ331" s="75"/>
      <c r="DA331" s="75">
        <v>1.75</v>
      </c>
      <c r="DB331" s="75">
        <v>2.4500000000000002</v>
      </c>
      <c r="DC331" s="75"/>
      <c r="DD331" s="75">
        <v>1.89</v>
      </c>
      <c r="DE331" s="75"/>
      <c r="DF331" s="75"/>
      <c r="DG331" s="75">
        <v>28.71</v>
      </c>
      <c r="DH331" s="75">
        <v>19.95</v>
      </c>
      <c r="DI331" s="75"/>
      <c r="DJ331" s="75">
        <v>25.43</v>
      </c>
      <c r="DK331" s="75"/>
      <c r="DL331" s="75"/>
      <c r="DM331" s="75">
        <v>1.0833333329999999</v>
      </c>
      <c r="DN331" s="75">
        <v>0.75</v>
      </c>
      <c r="DO331" s="75">
        <v>0.5</v>
      </c>
      <c r="DP331" s="156">
        <v>1</v>
      </c>
      <c r="DQ331" s="75">
        <v>141.55119999999999</v>
      </c>
      <c r="DR331" s="75">
        <v>220.71950000000001</v>
      </c>
      <c r="DS331" s="75">
        <v>3.9488185193767298</v>
      </c>
      <c r="DT331" s="75">
        <v>1.33798780805502</v>
      </c>
      <c r="DU331" s="75">
        <v>1.4914038171347199</v>
      </c>
      <c r="DV331" s="75">
        <v>1.5148638883288501</v>
      </c>
      <c r="DW331" s="75">
        <v>5.4402223365114502</v>
      </c>
      <c r="DX331" s="75">
        <v>2.8528516963838699</v>
      </c>
      <c r="DY331" s="75"/>
      <c r="DZ331" s="74"/>
    </row>
    <row r="332" spans="1:130" x14ac:dyDescent="0.3">
      <c r="A332" s="5">
        <v>684</v>
      </c>
      <c r="B332" s="5" t="s">
        <v>1355</v>
      </c>
      <c r="C332" s="48">
        <v>116</v>
      </c>
      <c r="D332" s="5">
        <v>116</v>
      </c>
      <c r="E332" s="5">
        <v>116</v>
      </c>
      <c r="F332" s="5">
        <v>190</v>
      </c>
      <c r="G332" s="5">
        <v>45.262714979999998</v>
      </c>
      <c r="H332" s="5">
        <v>-89.564841189999996</v>
      </c>
      <c r="I332" s="5">
        <v>2</v>
      </c>
      <c r="J332" s="5" t="s">
        <v>1861</v>
      </c>
      <c r="K332" s="5">
        <v>12</v>
      </c>
      <c r="L332" s="5" t="s">
        <v>1861</v>
      </c>
      <c r="M332" s="5">
        <v>12</v>
      </c>
      <c r="N332" s="5">
        <v>4</v>
      </c>
      <c r="O332" s="5">
        <v>1</v>
      </c>
      <c r="P332" s="5">
        <v>0</v>
      </c>
      <c r="Q332" s="5">
        <v>1</v>
      </c>
      <c r="R332" s="5">
        <v>1</v>
      </c>
      <c r="S332" s="5">
        <v>2</v>
      </c>
      <c r="T332" s="5">
        <v>0</v>
      </c>
      <c r="U332" s="5">
        <v>0</v>
      </c>
      <c r="V332" s="133">
        <v>40430</v>
      </c>
      <c r="W332" s="48">
        <v>2010</v>
      </c>
      <c r="X332" s="5">
        <v>6</v>
      </c>
      <c r="Y332" s="178">
        <v>0.25819887600000002</v>
      </c>
      <c r="Z332" s="178">
        <v>6.1680785517023997</v>
      </c>
      <c r="AA332" s="32">
        <v>18.592619500000001</v>
      </c>
      <c r="AB332" s="32">
        <v>38.009426743250003</v>
      </c>
      <c r="AC332" s="32">
        <v>72.656999999999996</v>
      </c>
      <c r="AD332" s="200">
        <f t="shared" si="43"/>
        <v>1.1033773293572628</v>
      </c>
      <c r="AE332" s="200">
        <f t="shared" si="42"/>
        <v>0.71506950025484883</v>
      </c>
      <c r="AF332" s="200">
        <f t="shared" si="45"/>
        <v>0.64791553659674017</v>
      </c>
      <c r="AG332" s="200">
        <f t="shared" si="44"/>
        <v>2.4663623662088519</v>
      </c>
      <c r="AH332" s="98"/>
      <c r="AI332" s="223"/>
      <c r="AJ332" s="223"/>
      <c r="AK332" s="244"/>
      <c r="AL332" s="223"/>
      <c r="AM332" s="223"/>
      <c r="AN332" s="5"/>
      <c r="AO332" s="5"/>
      <c r="AP332" s="178">
        <v>177.51111109999999</v>
      </c>
      <c r="AQ332" s="178">
        <v>327.41111110000003</v>
      </c>
      <c r="AR332" s="32">
        <v>207.5</v>
      </c>
      <c r="AS332" s="32">
        <v>235.1</v>
      </c>
      <c r="AT332" s="5"/>
      <c r="AU332" s="98"/>
      <c r="AV332" s="98" t="s">
        <v>1844</v>
      </c>
      <c r="AW332" s="98"/>
      <c r="AX332" s="98">
        <v>1</v>
      </c>
      <c r="AY332" s="98"/>
      <c r="AZ332" s="5">
        <v>0</v>
      </c>
      <c r="BA332" s="5">
        <v>0</v>
      </c>
      <c r="BB332" s="200">
        <v>13.30944444</v>
      </c>
      <c r="BC332" s="200">
        <v>12.695216670000001</v>
      </c>
      <c r="BD332" s="200">
        <v>17.591249999999999</v>
      </c>
      <c r="BE332" s="200">
        <v>18.52805833</v>
      </c>
      <c r="BF332" s="200">
        <v>131.13999999999999</v>
      </c>
      <c r="BG332" s="200">
        <v>144.56</v>
      </c>
      <c r="BH332" s="200">
        <v>148.3773071</v>
      </c>
      <c r="BI332" s="200">
        <v>141.39836639999999</v>
      </c>
      <c r="BJ332" s="200">
        <v>165.6426554</v>
      </c>
      <c r="BK332" s="200">
        <v>178.2686818</v>
      </c>
      <c r="BL332" s="200">
        <v>19.760000000000002</v>
      </c>
      <c r="BM332" s="200">
        <v>17.829999999999998</v>
      </c>
      <c r="BN332" s="6">
        <v>12.94</v>
      </c>
      <c r="BO332" s="6">
        <v>11.8</v>
      </c>
      <c r="BP332" s="75">
        <v>12.46</v>
      </c>
      <c r="BQ332" s="75">
        <v>7.7454910469999998</v>
      </c>
      <c r="BR332" s="75">
        <v>10.71</v>
      </c>
      <c r="BS332" s="75">
        <v>10.73</v>
      </c>
      <c r="BT332" s="75">
        <v>6.47</v>
      </c>
      <c r="BU332" s="75">
        <v>5.98</v>
      </c>
      <c r="BV332" s="75">
        <v>9.2822612590000002</v>
      </c>
      <c r="BW332" s="75">
        <v>7.7499999999999991</v>
      </c>
      <c r="BX332" s="75">
        <v>5.98</v>
      </c>
      <c r="BY332" s="75">
        <v>6.6</v>
      </c>
      <c r="BZ332" s="75">
        <v>4.7300000000000004</v>
      </c>
      <c r="CA332" s="75">
        <v>4.13</v>
      </c>
      <c r="CB332" s="75">
        <v>0.26</v>
      </c>
      <c r="CC332" s="75">
        <v>3.35</v>
      </c>
      <c r="CD332" s="75">
        <v>2.79</v>
      </c>
      <c r="CE332" s="75">
        <v>7.0000000000000007E-2</v>
      </c>
      <c r="CF332" s="75">
        <v>0.38</v>
      </c>
      <c r="CG332" s="75">
        <v>3.04</v>
      </c>
      <c r="CH332" s="75">
        <v>2.44</v>
      </c>
      <c r="CI332" s="75">
        <v>0.11</v>
      </c>
      <c r="CJ332" s="75">
        <v>0.68251537900000003</v>
      </c>
      <c r="CK332" s="75">
        <v>6.0691219460000001</v>
      </c>
      <c r="CL332" s="75">
        <v>2.4765166779999999</v>
      </c>
      <c r="CM332" s="75">
        <v>5.4107255999999999E-2</v>
      </c>
      <c r="CN332" s="75">
        <v>0.31</v>
      </c>
      <c r="CO332" s="75">
        <v>4.32</v>
      </c>
      <c r="CP332" s="75">
        <v>2.98</v>
      </c>
      <c r="CQ332" s="75">
        <v>0.14000000000000001</v>
      </c>
      <c r="CR332" s="75">
        <v>1207.5</v>
      </c>
      <c r="CS332" s="75">
        <v>733.3</v>
      </c>
      <c r="CT332" s="75">
        <v>181.33</v>
      </c>
      <c r="CU332" s="75">
        <v>35.5</v>
      </c>
      <c r="CV332" s="75">
        <v>53535.53</v>
      </c>
      <c r="CW332" s="75"/>
      <c r="CX332" s="75">
        <v>48.5</v>
      </c>
      <c r="CY332" s="75"/>
      <c r="CZ332" s="75"/>
      <c r="DA332" s="75">
        <v>1.87</v>
      </c>
      <c r="DB332" s="75">
        <v>1.91</v>
      </c>
      <c r="DC332" s="75"/>
      <c r="DD332" s="75">
        <v>1.72</v>
      </c>
      <c r="DE332" s="75"/>
      <c r="DF332" s="75"/>
      <c r="DG332" s="75">
        <v>27.04</v>
      </c>
      <c r="DH332" s="75">
        <v>26.24</v>
      </c>
      <c r="DI332" s="75"/>
      <c r="DJ332" s="75">
        <v>27.53</v>
      </c>
      <c r="DK332" s="75"/>
      <c r="DL332" s="75"/>
      <c r="DM332" s="75">
        <v>1.25</v>
      </c>
      <c r="DN332" s="75">
        <v>0.5</v>
      </c>
      <c r="DO332" s="75">
        <v>0.41670000000000001</v>
      </c>
      <c r="DP332" s="156">
        <v>16</v>
      </c>
      <c r="DQ332" s="75">
        <v>153.26740000000001</v>
      </c>
      <c r="DR332" s="75">
        <v>223.8955</v>
      </c>
      <c r="DS332" s="75">
        <v>2.5385698459033001</v>
      </c>
      <c r="DT332" s="75">
        <v>1.44755030806783</v>
      </c>
      <c r="DU332" s="75">
        <v>1.0853580082913901</v>
      </c>
      <c r="DV332" s="75">
        <v>1.7587669247483799</v>
      </c>
      <c r="DW332" s="75">
        <v>3.6239278541947</v>
      </c>
      <c r="DX332" s="75">
        <v>3.2063172328162</v>
      </c>
      <c r="DY332" s="75"/>
      <c r="DZ332" s="74"/>
    </row>
    <row r="333" spans="1:130" x14ac:dyDescent="0.3">
      <c r="A333" s="5">
        <v>1107</v>
      </c>
      <c r="B333" s="5" t="s">
        <v>1182</v>
      </c>
      <c r="C333" s="48">
        <v>116</v>
      </c>
      <c r="D333" s="5">
        <v>116</v>
      </c>
      <c r="E333" s="5">
        <v>116</v>
      </c>
      <c r="F333" s="5"/>
      <c r="G333" s="5">
        <v>45.262714979999998</v>
      </c>
      <c r="H333" s="5">
        <v>-89.564841189999996</v>
      </c>
      <c r="I333" s="5">
        <v>3</v>
      </c>
      <c r="J333" s="5" t="s">
        <v>1854</v>
      </c>
      <c r="K333" s="5">
        <v>15</v>
      </c>
      <c r="L333" s="5" t="s">
        <v>1854</v>
      </c>
      <c r="M333" s="5">
        <v>15</v>
      </c>
      <c r="N333" s="5">
        <v>3</v>
      </c>
      <c r="O333" s="5">
        <v>0</v>
      </c>
      <c r="P333" s="5">
        <v>0</v>
      </c>
      <c r="Q333" s="5">
        <v>0</v>
      </c>
      <c r="R333" s="5">
        <v>0</v>
      </c>
      <c r="S333" s="5">
        <v>2</v>
      </c>
      <c r="T333" s="5">
        <v>0</v>
      </c>
      <c r="U333" s="5">
        <v>0</v>
      </c>
      <c r="V333" s="133">
        <v>40430</v>
      </c>
      <c r="W333" s="48">
        <v>2010</v>
      </c>
      <c r="X333" s="5">
        <v>6</v>
      </c>
      <c r="Y333" s="178">
        <v>0.13081310725</v>
      </c>
      <c r="Z333" s="178">
        <v>5.6690401986000003</v>
      </c>
      <c r="AA333" s="32">
        <v>19.043047900000001</v>
      </c>
      <c r="AB333" s="32">
        <v>40.107771575000001</v>
      </c>
      <c r="AC333" s="32">
        <v>81.574889999999996</v>
      </c>
      <c r="AD333" s="200">
        <f t="shared" si="43"/>
        <v>1.2116822690656801</v>
      </c>
      <c r="AE333" s="200">
        <f t="shared" si="42"/>
        <v>0.74486802506413907</v>
      </c>
      <c r="AF333" s="200">
        <f t="shared" si="45"/>
        <v>0.7099513736285008</v>
      </c>
      <c r="AG333" s="200">
        <f t="shared" si="44"/>
        <v>2.66650166775832</v>
      </c>
      <c r="AH333" s="98"/>
      <c r="AI333" s="223"/>
      <c r="AJ333" s="223"/>
      <c r="AK333" s="244"/>
      <c r="AL333" s="223"/>
      <c r="AM333" s="223"/>
      <c r="AN333" s="5"/>
      <c r="AO333" s="5"/>
      <c r="AP333" s="178">
        <v>184.75555560000001</v>
      </c>
      <c r="AQ333" s="178">
        <v>327.41111110000003</v>
      </c>
      <c r="AR333" s="32">
        <v>197.4</v>
      </c>
      <c r="AS333" s="32">
        <v>244.1</v>
      </c>
      <c r="AT333" s="5"/>
      <c r="AU333" s="98" t="s">
        <v>1844</v>
      </c>
      <c r="AV333" s="98" t="s">
        <v>1844</v>
      </c>
      <c r="AW333" s="98"/>
      <c r="AX333" s="98" t="s">
        <v>5</v>
      </c>
      <c r="AY333" s="98"/>
      <c r="AZ333" s="5">
        <v>0</v>
      </c>
      <c r="BA333" s="5">
        <v>2</v>
      </c>
      <c r="BB333" s="200">
        <v>13.196</v>
      </c>
      <c r="BC333" s="200">
        <v>13.9603</v>
      </c>
      <c r="BD333" s="200">
        <v>18.524374999999999</v>
      </c>
      <c r="BE333" s="200">
        <v>18.33667333</v>
      </c>
      <c r="BF333" s="200">
        <v>125.98</v>
      </c>
      <c r="BG333" s="200">
        <v>140.96</v>
      </c>
      <c r="BH333" s="200">
        <v>138.8662831</v>
      </c>
      <c r="BI333" s="200">
        <v>121.0080901</v>
      </c>
      <c r="BJ333" s="200">
        <v>154.46633310000001</v>
      </c>
      <c r="BK333" s="200">
        <v>145.49066379999999</v>
      </c>
      <c r="BL333" s="200">
        <v>13.9</v>
      </c>
      <c r="BM333" s="200">
        <v>16.489999999999998</v>
      </c>
      <c r="BN333" s="6">
        <v>12</v>
      </c>
      <c r="BO333" s="6">
        <v>11.26</v>
      </c>
      <c r="BP333" s="75">
        <v>11.97</v>
      </c>
      <c r="BQ333" s="75">
        <v>8.9864466969999999</v>
      </c>
      <c r="BR333" s="75">
        <v>15.09</v>
      </c>
      <c r="BS333" s="75">
        <v>9.74</v>
      </c>
      <c r="BT333" s="75">
        <v>5.09</v>
      </c>
      <c r="BU333" s="75">
        <v>5.53</v>
      </c>
      <c r="BV333" s="75">
        <v>8.6958770800000007</v>
      </c>
      <c r="BW333" s="75">
        <v>7.73</v>
      </c>
      <c r="BX333" s="75">
        <v>8.58</v>
      </c>
      <c r="BY333" s="75">
        <v>5.7</v>
      </c>
      <c r="BZ333" s="75">
        <v>6.51</v>
      </c>
      <c r="CA333" s="75">
        <v>4.04</v>
      </c>
      <c r="CB333" s="75">
        <v>0.15</v>
      </c>
      <c r="CC333" s="75">
        <v>2.67</v>
      </c>
      <c r="CD333" s="75">
        <v>2.2200000000000002</v>
      </c>
      <c r="CE333" s="75">
        <v>0.05</v>
      </c>
      <c r="CF333" s="75">
        <v>0.31</v>
      </c>
      <c r="CG333" s="75">
        <v>2.72</v>
      </c>
      <c r="CH333" s="75">
        <v>2.39</v>
      </c>
      <c r="CI333" s="75">
        <v>0.1</v>
      </c>
      <c r="CJ333" s="75">
        <v>0.67080553700000001</v>
      </c>
      <c r="CK333" s="75">
        <v>5.6853973480000004</v>
      </c>
      <c r="CL333" s="75">
        <v>2.2842344309999998</v>
      </c>
      <c r="CM333" s="75">
        <v>5.5439764000000002E-2</v>
      </c>
      <c r="CN333" s="75">
        <v>0.42</v>
      </c>
      <c r="CO333" s="75">
        <v>4.12</v>
      </c>
      <c r="CP333" s="75">
        <v>3.04</v>
      </c>
      <c r="CQ333" s="75">
        <v>0.15</v>
      </c>
      <c r="CR333" s="75">
        <v>951.71</v>
      </c>
      <c r="CS333" s="75">
        <v>997.08</v>
      </c>
      <c r="CT333" s="75">
        <v>362.21</v>
      </c>
      <c r="CU333" s="75">
        <v>42.61</v>
      </c>
      <c r="CV333" s="75">
        <v>52549</v>
      </c>
      <c r="CW333" s="75"/>
      <c r="CX333" s="75">
        <v>47.38</v>
      </c>
      <c r="CY333" s="75"/>
      <c r="CZ333" s="75"/>
      <c r="DA333" s="75">
        <v>1.77</v>
      </c>
      <c r="DB333" s="75">
        <v>1.73</v>
      </c>
      <c r="DC333" s="75"/>
      <c r="DD333" s="75">
        <v>1.73</v>
      </c>
      <c r="DE333" s="75"/>
      <c r="DF333" s="75"/>
      <c r="DG333" s="75">
        <v>27.93</v>
      </c>
      <c r="DH333" s="75">
        <v>27.78</v>
      </c>
      <c r="DI333" s="75"/>
      <c r="DJ333" s="75">
        <v>27.42</v>
      </c>
      <c r="DK333" s="75"/>
      <c r="DL333" s="75"/>
      <c r="DM333" s="75">
        <v>1.5</v>
      </c>
      <c r="DN333" s="75">
        <v>8.3333333333333329E-2</v>
      </c>
      <c r="DO333" s="75">
        <v>0.16669999999999999</v>
      </c>
      <c r="DP333" s="156">
        <v>0</v>
      </c>
      <c r="DQ333" s="75">
        <v>167.97190000000001</v>
      </c>
      <c r="DR333" s="75">
        <v>285.81529999999998</v>
      </c>
      <c r="DS333" s="75">
        <v>2.29341931596892</v>
      </c>
      <c r="DT333" s="75">
        <v>1.13118506951867</v>
      </c>
      <c r="DU333" s="75">
        <v>1.4608991146733501</v>
      </c>
      <c r="DV333" s="75">
        <v>5.1416421724099504</v>
      </c>
      <c r="DW333" s="75">
        <v>3.7543184306422699</v>
      </c>
      <c r="DX333" s="75">
        <v>6.2728272419286197</v>
      </c>
      <c r="DY333" s="75"/>
      <c r="DZ333" s="74"/>
    </row>
    <row r="334" spans="1:130" x14ac:dyDescent="0.3">
      <c r="A334" s="5">
        <v>1505</v>
      </c>
      <c r="B334" s="5" t="s">
        <v>1751</v>
      </c>
      <c r="C334" s="48">
        <v>116</v>
      </c>
      <c r="D334" s="5">
        <v>116</v>
      </c>
      <c r="E334" s="5">
        <v>116</v>
      </c>
      <c r="F334" s="5"/>
      <c r="G334" s="5">
        <v>45.262714979999998</v>
      </c>
      <c r="H334" s="5">
        <v>-89.564841189999996</v>
      </c>
      <c r="I334" s="5">
        <v>4</v>
      </c>
      <c r="J334" s="5" t="s">
        <v>1854</v>
      </c>
      <c r="K334" s="5">
        <v>21</v>
      </c>
      <c r="L334" s="5" t="s">
        <v>1854</v>
      </c>
      <c r="M334" s="5">
        <v>21</v>
      </c>
      <c r="N334" s="5">
        <v>3</v>
      </c>
      <c r="O334" s="5">
        <v>0</v>
      </c>
      <c r="P334" s="5">
        <v>0</v>
      </c>
      <c r="Q334" s="5">
        <v>0</v>
      </c>
      <c r="R334" s="5">
        <v>0</v>
      </c>
      <c r="S334" s="5">
        <v>2</v>
      </c>
      <c r="T334" s="5">
        <v>0</v>
      </c>
      <c r="U334" s="5">
        <v>0</v>
      </c>
      <c r="V334" s="133">
        <v>40696</v>
      </c>
      <c r="W334" s="48">
        <v>2011</v>
      </c>
      <c r="X334" s="5">
        <v>5</v>
      </c>
      <c r="Y334" s="178">
        <v>9.8181495999999993E-2</v>
      </c>
      <c r="Z334" s="178">
        <v>4.6246901649521996</v>
      </c>
      <c r="AA334" s="32">
        <v>17.503089200000002</v>
      </c>
      <c r="AB334" s="32">
        <v>39.318300000000001</v>
      </c>
      <c r="AC334" s="32">
        <v>93.638999999999996</v>
      </c>
      <c r="AD334" s="200">
        <f t="shared" si="43"/>
        <v>1.330968013706243</v>
      </c>
      <c r="AE334" s="200">
        <f t="shared" si="42"/>
        <v>0.80931266828446935</v>
      </c>
      <c r="AF334" s="200">
        <f t="shared" si="45"/>
        <v>0.86775690401936956</v>
      </c>
      <c r="AG334" s="200">
        <f t="shared" si="44"/>
        <v>3.0080375860100821</v>
      </c>
      <c r="AH334" s="98"/>
      <c r="AI334" s="223"/>
      <c r="AJ334" s="223"/>
      <c r="AK334" s="244"/>
      <c r="AL334" s="223"/>
      <c r="AM334" s="223"/>
      <c r="AN334" s="5"/>
      <c r="AO334" s="5"/>
      <c r="AP334" s="178">
        <v>208.98888890000001</v>
      </c>
      <c r="AQ334" s="178">
        <v>327.41111110000003</v>
      </c>
      <c r="AR334" s="32">
        <v>229.5</v>
      </c>
      <c r="AS334" s="32">
        <v>235.1</v>
      </c>
      <c r="AT334" s="5"/>
      <c r="AU334" s="98"/>
      <c r="AV334" s="98" t="s">
        <v>1844</v>
      </c>
      <c r="AW334" s="98"/>
      <c r="AX334" s="98" t="s">
        <v>5</v>
      </c>
      <c r="AY334" s="98"/>
      <c r="AZ334" s="5">
        <v>0</v>
      </c>
      <c r="BA334" s="5">
        <v>0</v>
      </c>
      <c r="BB334" s="200">
        <v>13.33</v>
      </c>
      <c r="BC334" s="200">
        <v>12.35686667</v>
      </c>
      <c r="BD334" s="200">
        <v>15.428823530000001</v>
      </c>
      <c r="BE334" s="200">
        <v>18.517381759999999</v>
      </c>
      <c r="BF334" s="200">
        <v>106.4</v>
      </c>
      <c r="BG334" s="200">
        <v>122.98</v>
      </c>
      <c r="BH334" s="200">
        <v>134.31924599999999</v>
      </c>
      <c r="BI334" s="200">
        <v>126.8780697</v>
      </c>
      <c r="BJ334" s="200">
        <v>154.40631070000001</v>
      </c>
      <c r="BK334" s="200">
        <v>145.47524079999999</v>
      </c>
      <c r="BL334" s="200">
        <v>18.54</v>
      </c>
      <c r="BM334" s="200">
        <v>18.79</v>
      </c>
      <c r="BN334" s="6">
        <v>17.73</v>
      </c>
      <c r="BO334" s="6">
        <v>11.5</v>
      </c>
      <c r="BP334" s="75">
        <v>9.25</v>
      </c>
      <c r="BQ334" s="75">
        <v>8.1836368339999996</v>
      </c>
      <c r="BR334" s="75">
        <v>11.26</v>
      </c>
      <c r="BS334" s="75">
        <v>8.07</v>
      </c>
      <c r="BT334" s="75">
        <v>6.32</v>
      </c>
      <c r="BU334" s="75">
        <v>7.78</v>
      </c>
      <c r="BV334" s="75">
        <v>10.422116173999999</v>
      </c>
      <c r="BW334" s="75">
        <v>8.31</v>
      </c>
      <c r="BX334" s="75">
        <v>6.3</v>
      </c>
      <c r="BY334" s="75">
        <v>4.96</v>
      </c>
      <c r="BZ334" s="75">
        <v>4.96</v>
      </c>
      <c r="CA334" s="75">
        <v>3.11</v>
      </c>
      <c r="CB334" s="75">
        <v>0.17</v>
      </c>
      <c r="CC334" s="75">
        <v>3.27</v>
      </c>
      <c r="CD334" s="75">
        <v>2.83</v>
      </c>
      <c r="CE334" s="75">
        <v>0.06</v>
      </c>
      <c r="CF334" s="75">
        <v>0.33</v>
      </c>
      <c r="CG334" s="75">
        <v>3.37</v>
      </c>
      <c r="CH334" s="75">
        <v>3.95</v>
      </c>
      <c r="CI334" s="75">
        <v>0.13</v>
      </c>
      <c r="CJ334" s="75">
        <v>0.877449221</v>
      </c>
      <c r="CK334" s="75">
        <v>6.5449450560000004</v>
      </c>
      <c r="CL334" s="75">
        <v>2.9291667850000001</v>
      </c>
      <c r="CM334" s="75">
        <v>7.0555112000000003E-2</v>
      </c>
      <c r="CN334" s="75">
        <v>0.28000000000000003</v>
      </c>
      <c r="CO334" s="75">
        <v>4.5199999999999996</v>
      </c>
      <c r="CP334" s="75">
        <v>3.36</v>
      </c>
      <c r="CQ334" s="75">
        <v>0.15</v>
      </c>
      <c r="CR334" s="75">
        <v>943.26</v>
      </c>
      <c r="CS334" s="75">
        <v>440.28</v>
      </c>
      <c r="CT334" s="75">
        <v>137.6</v>
      </c>
      <c r="CU334" s="75">
        <v>32.14</v>
      </c>
      <c r="CV334" s="75">
        <v>58440.27</v>
      </c>
      <c r="CW334" s="75"/>
      <c r="CX334" s="75">
        <v>48.32</v>
      </c>
      <c r="CY334" s="75"/>
      <c r="CZ334" s="75"/>
      <c r="DA334" s="75">
        <v>1.92</v>
      </c>
      <c r="DB334" s="75">
        <v>1.74</v>
      </c>
      <c r="DC334" s="75"/>
      <c r="DD334" s="75">
        <v>1.79</v>
      </c>
      <c r="DE334" s="75"/>
      <c r="DF334" s="75"/>
      <c r="DG334" s="75">
        <v>26.33</v>
      </c>
      <c r="DH334" s="75">
        <v>27.53</v>
      </c>
      <c r="DI334" s="75"/>
      <c r="DJ334" s="75">
        <v>27.41</v>
      </c>
      <c r="DK334" s="75"/>
      <c r="DL334" s="75"/>
      <c r="DM334" s="75">
        <v>1.25</v>
      </c>
      <c r="DN334" s="75">
        <v>0.91666666666666663</v>
      </c>
      <c r="DO334" s="75">
        <v>0.41670000000000001</v>
      </c>
      <c r="DP334" s="156">
        <v>1</v>
      </c>
      <c r="DQ334" s="75">
        <v>148.98140000000001</v>
      </c>
      <c r="DR334" s="75">
        <v>339.33625809</v>
      </c>
      <c r="DS334" s="75">
        <v>1.48119161183879</v>
      </c>
      <c r="DT334" s="75">
        <v>1.8370526783927299</v>
      </c>
      <c r="DU334" s="75">
        <v>0.93897627489069102</v>
      </c>
      <c r="DV334" s="75">
        <v>2.90440093330258</v>
      </c>
      <c r="DW334" s="75">
        <v>2.4201678867294798</v>
      </c>
      <c r="DX334" s="75">
        <v>4.7414536116952997</v>
      </c>
      <c r="DY334" s="75"/>
      <c r="DZ334" s="74"/>
    </row>
    <row r="335" spans="1:130" x14ac:dyDescent="0.3">
      <c r="A335" s="5">
        <v>2236</v>
      </c>
      <c r="B335" s="5" t="s">
        <v>1757</v>
      </c>
      <c r="C335" s="48">
        <v>116</v>
      </c>
      <c r="D335" s="5">
        <v>116</v>
      </c>
      <c r="E335" s="5">
        <v>116</v>
      </c>
      <c r="F335" s="5"/>
      <c r="G335" s="5">
        <v>45.262714979999998</v>
      </c>
      <c r="H335" s="5">
        <v>-89.564841189999996</v>
      </c>
      <c r="I335" s="5">
        <v>4</v>
      </c>
      <c r="J335" s="5" t="s">
        <v>1859</v>
      </c>
      <c r="K335" s="5">
        <v>9</v>
      </c>
      <c r="L335" s="5" t="s">
        <v>1859</v>
      </c>
      <c r="M335" s="5">
        <v>9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2</v>
      </c>
      <c r="T335" s="5">
        <v>0</v>
      </c>
      <c r="U335" s="5">
        <v>0</v>
      </c>
      <c r="V335" s="133">
        <v>40725</v>
      </c>
      <c r="W335" s="48">
        <v>2011</v>
      </c>
      <c r="X335" s="5">
        <v>5</v>
      </c>
      <c r="Y335" s="178">
        <v>3.9488071E-2</v>
      </c>
      <c r="Z335" s="178">
        <v>1.1500041506094001</v>
      </c>
      <c r="AA335" s="32">
        <v>6.2093566439999996</v>
      </c>
      <c r="AB335" s="32">
        <v>15.6091847875</v>
      </c>
      <c r="AC335" s="32">
        <v>33.7850733463425</v>
      </c>
      <c r="AD335" s="200">
        <f t="shared" si="43"/>
        <v>1.6862917389843259</v>
      </c>
      <c r="AE335" s="200">
        <f t="shared" si="42"/>
        <v>0.92180221885031188</v>
      </c>
      <c r="AF335" s="200">
        <f t="shared" si="45"/>
        <v>0.77215957854651585</v>
      </c>
      <c r="AG335" s="200">
        <f t="shared" si="44"/>
        <v>3.3802535363811534</v>
      </c>
      <c r="AH335" s="98"/>
      <c r="AI335" s="223"/>
      <c r="AJ335" s="223"/>
      <c r="AK335" s="244"/>
      <c r="AL335" s="223"/>
      <c r="AM335" s="223"/>
      <c r="AN335" s="5"/>
      <c r="AO335" s="5"/>
      <c r="AP335" s="178">
        <v>194.2222222</v>
      </c>
      <c r="AQ335" s="178">
        <v>340.78888890000002</v>
      </c>
      <c r="AR335" s="32">
        <v>239.5</v>
      </c>
      <c r="AS335" s="32">
        <v>252.7</v>
      </c>
      <c r="AT335" s="5" t="s">
        <v>1844</v>
      </c>
      <c r="AU335" s="98"/>
      <c r="AV335" s="98" t="s">
        <v>1844</v>
      </c>
      <c r="AW335" s="98"/>
      <c r="AX335" s="98" t="s">
        <v>5</v>
      </c>
      <c r="AY335" s="98"/>
      <c r="AZ335" s="5">
        <v>5</v>
      </c>
      <c r="BA335" s="5">
        <v>0</v>
      </c>
      <c r="BB335" s="200">
        <v>11.46368421</v>
      </c>
      <c r="BC335" s="200">
        <v>10.656233329999999</v>
      </c>
      <c r="BD335" s="200">
        <v>16.704666670000002</v>
      </c>
      <c r="BE335" s="200">
        <v>15.79344167</v>
      </c>
      <c r="BF335" s="200">
        <v>103.09</v>
      </c>
      <c r="BG335" s="200">
        <v>143.38999999999999</v>
      </c>
      <c r="BH335" s="200">
        <v>125.4738176</v>
      </c>
      <c r="BI335" s="200">
        <v>118.4684084</v>
      </c>
      <c r="BJ335" s="200">
        <v>119.29064510000001</v>
      </c>
      <c r="BK335" s="200">
        <v>123.5551861</v>
      </c>
      <c r="BL335" s="200">
        <v>21.73</v>
      </c>
      <c r="BM335" s="200">
        <v>19.79</v>
      </c>
      <c r="BN335" s="6">
        <v>17.91</v>
      </c>
      <c r="BO335" s="6">
        <v>10.23</v>
      </c>
      <c r="BP335" s="75">
        <v>15</v>
      </c>
      <c r="BQ335" s="75">
        <v>10.77719484</v>
      </c>
      <c r="BR335" s="75">
        <v>9.6999999999999993</v>
      </c>
      <c r="BS335" s="75">
        <v>10.08</v>
      </c>
      <c r="BT335" s="75">
        <v>5.01</v>
      </c>
      <c r="BU335" s="75">
        <v>6.08</v>
      </c>
      <c r="BV335" s="75">
        <v>9.2253549199999991</v>
      </c>
      <c r="BW335" s="75">
        <v>7.51</v>
      </c>
      <c r="BX335" s="75">
        <v>5.51</v>
      </c>
      <c r="BY335" s="75">
        <v>5.98</v>
      </c>
      <c r="BZ335" s="75">
        <v>4.1900000000000004</v>
      </c>
      <c r="CA335" s="75">
        <v>4.0999999999999996</v>
      </c>
      <c r="CB335" s="75">
        <v>0.17</v>
      </c>
      <c r="CC335" s="75">
        <v>2.4500000000000002</v>
      </c>
      <c r="CD335" s="75">
        <v>2.33</v>
      </c>
      <c r="CE335" s="75">
        <v>0.05</v>
      </c>
      <c r="CF335" s="75">
        <v>0.34</v>
      </c>
      <c r="CG335" s="75">
        <v>2.75</v>
      </c>
      <c r="CH335" s="75">
        <v>2.87</v>
      </c>
      <c r="CI335" s="75">
        <v>0.12</v>
      </c>
      <c r="CJ335" s="75">
        <v>0.43660128399999998</v>
      </c>
      <c r="CK335" s="75">
        <v>6.0125733349999999</v>
      </c>
      <c r="CL335" s="75">
        <v>2.7312381029999999</v>
      </c>
      <c r="CM335" s="75">
        <v>4.4942198000000003E-2</v>
      </c>
      <c r="CN335" s="75">
        <v>0.28000000000000003</v>
      </c>
      <c r="CO335" s="75">
        <v>3.98</v>
      </c>
      <c r="CP335" s="75">
        <v>3.12</v>
      </c>
      <c r="CQ335" s="75">
        <v>0.13</v>
      </c>
      <c r="CR335" s="75">
        <v>1180.99</v>
      </c>
      <c r="CS335" s="75">
        <v>338.64</v>
      </c>
      <c r="CT335" s="75">
        <v>76.98</v>
      </c>
      <c r="CU335" s="75">
        <v>33.700000000000003</v>
      </c>
      <c r="CV335" s="75">
        <v>65879.850000000006</v>
      </c>
      <c r="CW335" s="75"/>
      <c r="CX335" s="75">
        <v>49.35</v>
      </c>
      <c r="CY335" s="75"/>
      <c r="CZ335" s="75"/>
      <c r="DA335" s="75">
        <v>1.92</v>
      </c>
      <c r="DB335" s="75">
        <v>1.81</v>
      </c>
      <c r="DC335" s="75"/>
      <c r="DD335" s="75">
        <v>1.63</v>
      </c>
      <c r="DE335" s="75"/>
      <c r="DF335" s="75"/>
      <c r="DG335" s="75">
        <v>26.78</v>
      </c>
      <c r="DH335" s="75">
        <v>27.51</v>
      </c>
      <c r="DI335" s="75"/>
      <c r="DJ335" s="75">
        <v>29.15</v>
      </c>
      <c r="DK335" s="75"/>
      <c r="DL335" s="75"/>
      <c r="DM335" s="75" t="s">
        <v>5</v>
      </c>
      <c r="DN335" s="75">
        <v>1.25</v>
      </c>
      <c r="DO335" s="75">
        <v>0</v>
      </c>
      <c r="DP335" s="156" t="s">
        <v>5</v>
      </c>
      <c r="DQ335" s="75">
        <v>128.86529999999999</v>
      </c>
      <c r="DR335" s="75">
        <v>191.18029999999999</v>
      </c>
      <c r="DS335" s="75">
        <v>2.9381066896984702</v>
      </c>
      <c r="DT335" s="75">
        <v>0.96887597728427</v>
      </c>
      <c r="DU335" s="75">
        <v>1.4662597301213001</v>
      </c>
      <c r="DV335" s="75">
        <v>1.9196015489043601</v>
      </c>
      <c r="DW335" s="75">
        <v>4.4043664198197696</v>
      </c>
      <c r="DX335" s="75">
        <v>2.88847752618863</v>
      </c>
      <c r="DY335" s="75"/>
      <c r="DZ335" s="74"/>
    </row>
    <row r="336" spans="1:130" x14ac:dyDescent="0.3">
      <c r="A336" s="3">
        <v>494</v>
      </c>
      <c r="B336" s="3" t="s">
        <v>448</v>
      </c>
      <c r="C336" s="51">
        <v>117</v>
      </c>
      <c r="D336" s="3">
        <v>117</v>
      </c>
      <c r="E336" s="3">
        <v>117</v>
      </c>
      <c r="F336" s="3">
        <v>72</v>
      </c>
      <c r="G336" s="3">
        <v>45.262453110000003</v>
      </c>
      <c r="H336" s="3">
        <v>-89.564841189999996</v>
      </c>
      <c r="I336" s="3">
        <v>2</v>
      </c>
      <c r="J336" s="3" t="s">
        <v>1856</v>
      </c>
      <c r="K336" s="3">
        <v>18</v>
      </c>
      <c r="L336" s="3" t="s">
        <v>1856</v>
      </c>
      <c r="M336" s="3">
        <v>18</v>
      </c>
      <c r="N336" s="3">
        <v>4</v>
      </c>
      <c r="O336" s="3">
        <v>1</v>
      </c>
      <c r="P336" s="3">
        <v>0</v>
      </c>
      <c r="Q336" s="3">
        <v>1</v>
      </c>
      <c r="R336" s="3">
        <v>1</v>
      </c>
      <c r="S336" s="3">
        <v>2</v>
      </c>
      <c r="T336" s="3">
        <v>0</v>
      </c>
      <c r="U336" s="3">
        <v>0</v>
      </c>
      <c r="V336" s="132">
        <v>40430</v>
      </c>
      <c r="W336" s="51">
        <v>2010</v>
      </c>
      <c r="X336" s="3">
        <v>6</v>
      </c>
      <c r="Y336" s="183">
        <v>0.22751231999999999</v>
      </c>
      <c r="Z336" s="183">
        <v>5.5725553285271996</v>
      </c>
      <c r="AA336" s="31">
        <v>37.62220137597</v>
      </c>
      <c r="AB336" s="31">
        <v>73.632593999999997</v>
      </c>
      <c r="AC336" s="31">
        <v>123.05409412500001</v>
      </c>
      <c r="AD336" s="205">
        <f t="shared" si="43"/>
        <v>1.9097406231880454</v>
      </c>
      <c r="AE336" s="205">
        <f t="shared" si="42"/>
        <v>0.67149344269659705</v>
      </c>
      <c r="AF336" s="205">
        <f t="shared" si="45"/>
        <v>0.51353626736231117</v>
      </c>
      <c r="AG336" s="205">
        <f t="shared" si="44"/>
        <v>3.0947703332469536</v>
      </c>
      <c r="AH336" s="103"/>
      <c r="AI336" s="222"/>
      <c r="AJ336" s="222" t="s">
        <v>1956</v>
      </c>
      <c r="AK336" s="249" t="s">
        <v>2066</v>
      </c>
      <c r="AL336" s="222" t="s">
        <v>2217</v>
      </c>
      <c r="AM336" s="222"/>
      <c r="AN336" s="3"/>
      <c r="AO336" s="3"/>
      <c r="AP336" s="183">
        <v>162.74444439999999</v>
      </c>
      <c r="AQ336" s="183">
        <v>232.61111109999999</v>
      </c>
      <c r="AR336" s="31">
        <v>182.9</v>
      </c>
      <c r="AS336" s="31">
        <v>204.7</v>
      </c>
      <c r="AT336" s="3"/>
      <c r="AU336" s="103"/>
      <c r="AV336" s="103"/>
      <c r="AW336" s="103"/>
      <c r="AX336" s="103">
        <v>0</v>
      </c>
      <c r="AY336" s="103"/>
      <c r="AZ336" s="3">
        <v>0</v>
      </c>
      <c r="BA336" s="3">
        <v>0</v>
      </c>
      <c r="BB336" s="205">
        <v>15.553125</v>
      </c>
      <c r="BC336" s="205">
        <v>18.02569167</v>
      </c>
      <c r="BD336" s="205">
        <v>19.353124999999999</v>
      </c>
      <c r="BE336" s="205">
        <v>15.498799999999999</v>
      </c>
      <c r="BF336" s="205">
        <v>144.97999999999999</v>
      </c>
      <c r="BG336" s="205">
        <v>162.80000000000001</v>
      </c>
      <c r="BH336" s="205">
        <v>147.28338070000001</v>
      </c>
      <c r="BI336" s="205">
        <v>137.00804410000001</v>
      </c>
      <c r="BJ336" s="205">
        <v>166.36222000000001</v>
      </c>
      <c r="BK336" s="205">
        <v>154.9641594</v>
      </c>
      <c r="BL336" s="205">
        <v>18.809999999999999</v>
      </c>
      <c r="BM336" s="205">
        <v>14.66</v>
      </c>
      <c r="BN336" s="4">
        <v>8.41</v>
      </c>
      <c r="BO336" s="4">
        <v>6.16</v>
      </c>
      <c r="BP336" s="79">
        <v>8.7899999999999991</v>
      </c>
      <c r="BQ336" s="79">
        <v>8.7425590969999991</v>
      </c>
      <c r="BR336" s="79">
        <v>4.18</v>
      </c>
      <c r="BS336" s="79">
        <v>5.13</v>
      </c>
      <c r="BT336" s="79">
        <v>3.83</v>
      </c>
      <c r="BU336" s="79">
        <v>2.72</v>
      </c>
      <c r="BV336" s="79">
        <v>3.4322485060000001</v>
      </c>
      <c r="BW336" s="79">
        <v>3.2899999999999996</v>
      </c>
      <c r="BX336" s="79">
        <v>2.62</v>
      </c>
      <c r="BY336" s="79">
        <v>2.93</v>
      </c>
      <c r="BZ336" s="79">
        <v>1.56</v>
      </c>
      <c r="CA336" s="79">
        <v>2.2000000000000002</v>
      </c>
      <c r="CB336" s="79">
        <v>0.18</v>
      </c>
      <c r="CC336" s="79">
        <v>2.0299999999999998</v>
      </c>
      <c r="CD336" s="79">
        <v>1.58</v>
      </c>
      <c r="CE336" s="79">
        <v>0.04</v>
      </c>
      <c r="CF336" s="79">
        <v>0.32</v>
      </c>
      <c r="CG336" s="79">
        <v>1.34</v>
      </c>
      <c r="CH336" s="79">
        <v>0.99</v>
      </c>
      <c r="CI336" s="79">
        <v>0.06</v>
      </c>
      <c r="CJ336" s="79">
        <v>0.333905595</v>
      </c>
      <c r="CK336" s="79">
        <v>2.4230599229999998</v>
      </c>
      <c r="CL336" s="79">
        <v>0.64865473200000001</v>
      </c>
      <c r="CM336" s="79">
        <v>2.6628255999999999E-2</v>
      </c>
      <c r="CN336" s="79">
        <v>0.17</v>
      </c>
      <c r="CO336" s="79">
        <v>1.66</v>
      </c>
      <c r="CP336" s="79">
        <v>1.4</v>
      </c>
      <c r="CQ336" s="79">
        <v>0.06</v>
      </c>
      <c r="CR336" s="79">
        <v>1335.38</v>
      </c>
      <c r="CS336" s="79">
        <v>1048.71</v>
      </c>
      <c r="CT336" s="79">
        <v>108.65</v>
      </c>
      <c r="CU336" s="79">
        <v>47.31</v>
      </c>
      <c r="CV336" s="79">
        <v>17573.189999999999</v>
      </c>
      <c r="CW336" s="79"/>
      <c r="CX336" s="79">
        <v>47.24</v>
      </c>
      <c r="CY336" s="79"/>
      <c r="CZ336" s="79"/>
      <c r="DA336" s="79">
        <v>2.1</v>
      </c>
      <c r="DB336" s="79">
        <v>2.39</v>
      </c>
      <c r="DC336" s="79"/>
      <c r="DD336" s="79">
        <v>2.17</v>
      </c>
      <c r="DE336" s="79"/>
      <c r="DF336" s="79"/>
      <c r="DG336" s="79">
        <v>24.16</v>
      </c>
      <c r="DH336" s="79">
        <v>21.01</v>
      </c>
      <c r="DI336" s="79"/>
      <c r="DJ336" s="79">
        <v>22.18</v>
      </c>
      <c r="DK336" s="79"/>
      <c r="DL336" s="79"/>
      <c r="DM336" s="79">
        <v>0.75</v>
      </c>
      <c r="DN336" s="79">
        <v>0.41666666666666669</v>
      </c>
      <c r="DO336" s="79">
        <v>0.25</v>
      </c>
      <c r="DP336" s="161">
        <v>1</v>
      </c>
      <c r="DQ336" s="79">
        <v>217.1652</v>
      </c>
      <c r="DR336" s="79">
        <v>203.89070000000001</v>
      </c>
      <c r="DS336" s="79">
        <v>10.1131765126273</v>
      </c>
      <c r="DT336" s="79">
        <v>6.2013618080667703</v>
      </c>
      <c r="DU336" s="79">
        <v>0.97013702011187797</v>
      </c>
      <c r="DV336" s="79">
        <v>2.5793231373476102</v>
      </c>
      <c r="DW336" s="79">
        <v>11.083313532739099</v>
      </c>
      <c r="DX336" s="79">
        <v>8.7806849454143805</v>
      </c>
      <c r="DY336" s="79"/>
      <c r="DZ336" s="74"/>
    </row>
    <row r="337" spans="1:130" x14ac:dyDescent="0.3">
      <c r="A337" s="3">
        <v>1179</v>
      </c>
      <c r="B337" s="3" t="s">
        <v>818</v>
      </c>
      <c r="C337" s="51">
        <v>117</v>
      </c>
      <c r="D337" s="3">
        <v>117</v>
      </c>
      <c r="E337" s="3">
        <v>117</v>
      </c>
      <c r="F337" s="3"/>
      <c r="G337" s="3">
        <v>45.262453110000003</v>
      </c>
      <c r="H337" s="3">
        <v>-89.564841189999996</v>
      </c>
      <c r="I337" s="3">
        <v>4</v>
      </c>
      <c r="J337" s="3" t="s">
        <v>1851</v>
      </c>
      <c r="K337" s="3">
        <v>3</v>
      </c>
      <c r="L337" s="3" t="s">
        <v>1851</v>
      </c>
      <c r="M337" s="3">
        <v>3</v>
      </c>
      <c r="N337" s="3">
        <v>1</v>
      </c>
      <c r="O337" s="3">
        <v>0</v>
      </c>
      <c r="P337" s="3">
        <v>0</v>
      </c>
      <c r="Q337" s="3">
        <v>0</v>
      </c>
      <c r="R337" s="3">
        <v>0</v>
      </c>
      <c r="S337" s="3">
        <v>2</v>
      </c>
      <c r="T337" s="3">
        <v>0</v>
      </c>
      <c r="U337" s="3">
        <v>0</v>
      </c>
      <c r="V337" s="132">
        <v>40430</v>
      </c>
      <c r="W337" s="51">
        <v>2010</v>
      </c>
      <c r="X337" s="3">
        <v>6</v>
      </c>
      <c r="Y337" s="183">
        <v>0.97956335625000002</v>
      </c>
      <c r="Z337" s="183">
        <v>30.922646292124998</v>
      </c>
      <c r="AA337" s="31">
        <v>71.142075394000003</v>
      </c>
      <c r="AB337" s="31">
        <v>129.11568030000001</v>
      </c>
      <c r="AC337" s="31">
        <v>287.9307</v>
      </c>
      <c r="AD337" s="205">
        <f t="shared" si="43"/>
        <v>0.83319013428725164</v>
      </c>
      <c r="AE337" s="205">
        <f t="shared" si="42"/>
        <v>0.5960298095651444</v>
      </c>
      <c r="AF337" s="205">
        <f t="shared" si="45"/>
        <v>0.80201107714474595</v>
      </c>
      <c r="AG337" s="205">
        <f t="shared" si="44"/>
        <v>2.231231020997142</v>
      </c>
      <c r="AH337" s="103"/>
      <c r="AI337" s="222"/>
      <c r="AJ337" s="222"/>
      <c r="AK337" s="249" t="s">
        <v>2116</v>
      </c>
      <c r="AL337" s="222" t="s">
        <v>2259</v>
      </c>
      <c r="AM337" s="222"/>
      <c r="AN337" s="3"/>
      <c r="AO337" s="3"/>
      <c r="AP337" s="183">
        <v>151.01111109999999</v>
      </c>
      <c r="AQ337" s="183">
        <v>245.98888890000001</v>
      </c>
      <c r="AR337" s="31">
        <v>182.9</v>
      </c>
      <c r="AS337" s="31">
        <v>213.1</v>
      </c>
      <c r="AT337" s="3"/>
      <c r="AU337" s="103"/>
      <c r="AV337" s="103"/>
      <c r="AW337" s="103"/>
      <c r="AX337" s="103" t="s">
        <v>5</v>
      </c>
      <c r="AY337" s="103"/>
      <c r="AZ337" s="3">
        <v>0</v>
      </c>
      <c r="BA337" s="3">
        <v>0</v>
      </c>
      <c r="BB337" s="205">
        <v>18.97227273</v>
      </c>
      <c r="BC337" s="205">
        <v>17.49755833</v>
      </c>
      <c r="BD337" s="205">
        <v>18.302499999999998</v>
      </c>
      <c r="BE337" s="205">
        <v>15.77434167</v>
      </c>
      <c r="BF337" s="205">
        <v>140.25</v>
      </c>
      <c r="BG337" s="205">
        <v>142.26</v>
      </c>
      <c r="BH337" s="205">
        <v>134.2349006</v>
      </c>
      <c r="BI337" s="205">
        <v>132.34003530000001</v>
      </c>
      <c r="BJ337" s="205">
        <v>155.05665569999999</v>
      </c>
      <c r="BK337" s="205">
        <v>150.914534</v>
      </c>
      <c r="BL337" s="205">
        <v>13.84</v>
      </c>
      <c r="BM337" s="205">
        <v>12.35</v>
      </c>
      <c r="BN337" s="4">
        <v>10.3</v>
      </c>
      <c r="BO337" s="4">
        <v>7.53</v>
      </c>
      <c r="BP337" s="79">
        <v>8.83</v>
      </c>
      <c r="BQ337" s="79">
        <v>7.4974998319999999</v>
      </c>
      <c r="BR337" s="79">
        <v>4.5599999999999996</v>
      </c>
      <c r="BS337" s="79">
        <v>4.1500000000000004</v>
      </c>
      <c r="BT337" s="79">
        <v>3.03</v>
      </c>
      <c r="BU337" s="79">
        <v>2.85</v>
      </c>
      <c r="BV337" s="79">
        <v>4.1590601110000005</v>
      </c>
      <c r="BW337" s="79">
        <v>2.5</v>
      </c>
      <c r="BX337" s="79">
        <v>2.75</v>
      </c>
      <c r="BY337" s="79">
        <v>2.58</v>
      </c>
      <c r="BZ337" s="79">
        <v>1.81</v>
      </c>
      <c r="CA337" s="79">
        <v>1.57</v>
      </c>
      <c r="CB337" s="79">
        <v>0.1</v>
      </c>
      <c r="CC337" s="79">
        <v>1.59</v>
      </c>
      <c r="CD337" s="79">
        <v>1.31</v>
      </c>
      <c r="CE337" s="79">
        <v>0.03</v>
      </c>
      <c r="CF337" s="79">
        <v>0.18</v>
      </c>
      <c r="CG337" s="79">
        <v>1.39</v>
      </c>
      <c r="CH337" s="79">
        <v>1.23</v>
      </c>
      <c r="CI337" s="79">
        <v>0.05</v>
      </c>
      <c r="CJ337" s="79">
        <v>0.460018021</v>
      </c>
      <c r="CK337" s="79">
        <v>2.7922627329999998</v>
      </c>
      <c r="CL337" s="79">
        <v>0.87332874400000005</v>
      </c>
      <c r="CM337" s="79">
        <v>3.3450612999999997E-2</v>
      </c>
      <c r="CN337" s="79">
        <v>0.14000000000000001</v>
      </c>
      <c r="CO337" s="79">
        <v>1.44</v>
      </c>
      <c r="CP337" s="79">
        <v>0.87</v>
      </c>
      <c r="CQ337" s="79">
        <v>0.05</v>
      </c>
      <c r="CR337" s="79">
        <v>613.75</v>
      </c>
      <c r="CS337" s="79">
        <v>1255.05</v>
      </c>
      <c r="CT337" s="79">
        <v>188.42</v>
      </c>
      <c r="CU337" s="79">
        <v>35</v>
      </c>
      <c r="CV337" s="79">
        <v>27335.26</v>
      </c>
      <c r="CW337" s="79"/>
      <c r="CX337" s="79">
        <v>46.2</v>
      </c>
      <c r="CY337" s="79"/>
      <c r="CZ337" s="79"/>
      <c r="DA337" s="79">
        <v>2.23</v>
      </c>
      <c r="DB337" s="79">
        <v>2.1800000000000002</v>
      </c>
      <c r="DC337" s="79"/>
      <c r="DD337" s="79">
        <v>2</v>
      </c>
      <c r="DE337" s="79"/>
      <c r="DF337" s="79"/>
      <c r="DG337" s="79">
        <v>22.62</v>
      </c>
      <c r="DH337" s="79">
        <v>22.4</v>
      </c>
      <c r="DI337" s="79"/>
      <c r="DJ337" s="79">
        <v>23.67</v>
      </c>
      <c r="DK337" s="79"/>
      <c r="DL337" s="79"/>
      <c r="DM337" s="79">
        <v>1.1666666670000001</v>
      </c>
      <c r="DN337" s="79">
        <v>1</v>
      </c>
      <c r="DO337" s="79">
        <v>0.75</v>
      </c>
      <c r="DP337" s="161">
        <v>2</v>
      </c>
      <c r="DQ337" s="79">
        <v>211.3134</v>
      </c>
      <c r="DR337" s="79">
        <v>190.83330000000001</v>
      </c>
      <c r="DS337" s="79">
        <v>4.74101500425434</v>
      </c>
      <c r="DT337" s="79">
        <v>5.1802803808349998</v>
      </c>
      <c r="DU337" s="79">
        <v>0.88621923645164002</v>
      </c>
      <c r="DV337" s="79">
        <v>2.5283847211152399</v>
      </c>
      <c r="DW337" s="79">
        <v>5.6272342407059801</v>
      </c>
      <c r="DX337" s="79">
        <v>7.7086651019502304</v>
      </c>
      <c r="DY337" s="79"/>
      <c r="DZ337" s="74"/>
    </row>
    <row r="338" spans="1:130" x14ac:dyDescent="0.3">
      <c r="A338" s="5">
        <v>2</v>
      </c>
      <c r="B338" s="5" t="s">
        <v>30</v>
      </c>
      <c r="C338" s="48">
        <v>118</v>
      </c>
      <c r="D338" s="5">
        <v>118</v>
      </c>
      <c r="E338" s="5">
        <v>118</v>
      </c>
      <c r="F338" s="5">
        <v>217</v>
      </c>
      <c r="G338" s="5">
        <v>45.265436469999997</v>
      </c>
      <c r="H338" s="5">
        <v>-89.564841189999996</v>
      </c>
      <c r="I338" s="5">
        <v>1</v>
      </c>
      <c r="J338" s="5" t="s">
        <v>1851</v>
      </c>
      <c r="K338" s="5">
        <v>2</v>
      </c>
      <c r="L338" s="5" t="s">
        <v>1851</v>
      </c>
      <c r="M338" s="5">
        <v>2</v>
      </c>
      <c r="N338" s="5">
        <v>1</v>
      </c>
      <c r="O338" s="5">
        <v>1</v>
      </c>
      <c r="P338" s="5">
        <v>0</v>
      </c>
      <c r="Q338" s="5">
        <v>1</v>
      </c>
      <c r="R338" s="5">
        <v>1</v>
      </c>
      <c r="S338" s="5">
        <v>2</v>
      </c>
      <c r="T338" s="5">
        <v>0</v>
      </c>
      <c r="U338" s="5">
        <v>0</v>
      </c>
      <c r="V338" s="133">
        <v>40430</v>
      </c>
      <c r="W338" s="48">
        <v>2010</v>
      </c>
      <c r="X338" s="5">
        <v>6</v>
      </c>
      <c r="Y338" s="178">
        <v>1.1102699519999999</v>
      </c>
      <c r="Z338" s="178">
        <v>8.9438616931400006</v>
      </c>
      <c r="AA338" s="32">
        <v>19.019401731249999</v>
      </c>
      <c r="AB338" s="32">
        <v>75.047005100000007</v>
      </c>
      <c r="AC338" s="32">
        <v>111.89556</v>
      </c>
      <c r="AD338" s="200">
        <f t="shared" si="43"/>
        <v>0.75449214925777497</v>
      </c>
      <c r="AE338" s="200">
        <f t="shared" si="42"/>
        <v>1.3726550499830097</v>
      </c>
      <c r="AF338" s="200">
        <f t="shared" si="45"/>
        <v>0.39945128435966648</v>
      </c>
      <c r="AG338" s="200">
        <f t="shared" si="44"/>
        <v>2.5265984836004511</v>
      </c>
      <c r="AH338" s="98"/>
      <c r="AI338" s="223" t="s">
        <v>2332</v>
      </c>
      <c r="AJ338" s="223" t="s">
        <v>1941</v>
      </c>
      <c r="AK338" s="244"/>
      <c r="AL338" s="223"/>
      <c r="AM338" s="223"/>
      <c r="AN338" s="5"/>
      <c r="AO338" s="5"/>
      <c r="AP338" s="178">
        <v>230.74444439999999</v>
      </c>
      <c r="AQ338" s="178">
        <v>350</v>
      </c>
      <c r="AR338" s="32">
        <v>246.3</v>
      </c>
      <c r="AS338" s="32">
        <v>265.8</v>
      </c>
      <c r="AT338" s="5"/>
      <c r="AU338" s="98"/>
      <c r="AV338" s="98"/>
      <c r="AW338" s="98"/>
      <c r="AX338" s="98">
        <v>0</v>
      </c>
      <c r="AY338" s="98"/>
      <c r="AZ338" s="5">
        <v>0</v>
      </c>
      <c r="BA338" s="5">
        <v>0</v>
      </c>
      <c r="BB338" s="200">
        <v>14.205</v>
      </c>
      <c r="BC338" s="200">
        <v>12.486549999999999</v>
      </c>
      <c r="BD338" s="200">
        <v>18.153333329999999</v>
      </c>
      <c r="BE338" s="200">
        <v>15.649153849999999</v>
      </c>
      <c r="BF338" s="200">
        <v>122.75</v>
      </c>
      <c r="BG338" s="200">
        <v>130.68</v>
      </c>
      <c r="BH338" s="200">
        <v>135.51964699999999</v>
      </c>
      <c r="BI338" s="200">
        <v>112.2807044</v>
      </c>
      <c r="BJ338" s="200">
        <v>142.7522936</v>
      </c>
      <c r="BK338" s="200">
        <v>123.1098336</v>
      </c>
      <c r="BL338" s="200">
        <v>12.47</v>
      </c>
      <c r="BM338" s="200">
        <v>7.53</v>
      </c>
      <c r="BN338" s="6">
        <v>4.2699999999999996</v>
      </c>
      <c r="BO338" s="6">
        <v>7.44</v>
      </c>
      <c r="BP338" s="75">
        <v>3.2</v>
      </c>
      <c r="BQ338" s="75">
        <v>3.2210255879999998</v>
      </c>
      <c r="BR338" s="75">
        <v>11.08</v>
      </c>
      <c r="BS338" s="75">
        <v>8.7200000000000006</v>
      </c>
      <c r="BT338" s="75">
        <v>9.84</v>
      </c>
      <c r="BU338" s="75">
        <v>8.8000000000000007</v>
      </c>
      <c r="BV338" s="75">
        <v>10.953284613999999</v>
      </c>
      <c r="BW338" s="75">
        <v>8.19</v>
      </c>
      <c r="BX338" s="75">
        <v>5.93</v>
      </c>
      <c r="BY338" s="75">
        <v>5.3</v>
      </c>
      <c r="BZ338" s="75">
        <v>5.15</v>
      </c>
      <c r="CA338" s="75">
        <v>3.42</v>
      </c>
      <c r="CB338" s="75">
        <v>0.27</v>
      </c>
      <c r="CC338" s="75">
        <v>4.49</v>
      </c>
      <c r="CD338" s="75">
        <v>4.96</v>
      </c>
      <c r="CE338" s="75">
        <v>0.12</v>
      </c>
      <c r="CF338" s="75">
        <v>0.45</v>
      </c>
      <c r="CG338" s="75">
        <v>3.25</v>
      </c>
      <c r="CH338" s="75">
        <v>4.8099999999999996</v>
      </c>
      <c r="CI338" s="75">
        <v>0.28999999999999998</v>
      </c>
      <c r="CJ338" s="75">
        <v>0.390756775</v>
      </c>
      <c r="CK338" s="75">
        <v>6.6675144919999996</v>
      </c>
      <c r="CL338" s="75">
        <v>3.8110983850000002</v>
      </c>
      <c r="CM338" s="75">
        <v>8.3914961999999996E-2</v>
      </c>
      <c r="CN338" s="75">
        <v>0.35</v>
      </c>
      <c r="CO338" s="75">
        <v>3.82</v>
      </c>
      <c r="CP338" s="75">
        <v>3.74</v>
      </c>
      <c r="CQ338" s="75">
        <v>0.28000000000000003</v>
      </c>
      <c r="CR338" s="75">
        <v>1151.49</v>
      </c>
      <c r="CS338" s="75">
        <v>539.16</v>
      </c>
      <c r="CT338" s="75">
        <v>124.07</v>
      </c>
      <c r="CU338" s="75">
        <v>21.73</v>
      </c>
      <c r="CV338" s="75">
        <v>11748.55</v>
      </c>
      <c r="CW338" s="75"/>
      <c r="CX338" s="75">
        <v>49.07</v>
      </c>
      <c r="CY338" s="75"/>
      <c r="CZ338" s="75"/>
      <c r="DA338" s="75">
        <v>1.96</v>
      </c>
      <c r="DB338" s="75">
        <v>2.29</v>
      </c>
      <c r="DC338" s="75"/>
      <c r="DD338" s="75">
        <v>2.25</v>
      </c>
      <c r="DE338" s="75"/>
      <c r="DF338" s="75"/>
      <c r="DG338" s="75">
        <v>25.61</v>
      </c>
      <c r="DH338" s="75">
        <v>21.76</v>
      </c>
      <c r="DI338" s="75"/>
      <c r="DJ338" s="75">
        <v>21.54</v>
      </c>
      <c r="DK338" s="75"/>
      <c r="DL338" s="75"/>
      <c r="DM338" s="75">
        <v>0.5</v>
      </c>
      <c r="DN338" s="75">
        <v>0.58333333333333337</v>
      </c>
      <c r="DO338" s="75">
        <v>0.25</v>
      </c>
      <c r="DP338" s="156">
        <v>2</v>
      </c>
      <c r="DQ338" s="75">
        <v>150.93969999999999</v>
      </c>
      <c r="DR338" s="75">
        <v>206.19</v>
      </c>
      <c r="DS338" s="75">
        <v>2.86438889172299</v>
      </c>
      <c r="DT338" s="75">
        <v>2.59774964838256</v>
      </c>
      <c r="DU338" s="75">
        <v>1.19339047314921</v>
      </c>
      <c r="DV338" s="75">
        <v>3.3076773849362202</v>
      </c>
      <c r="DW338" s="75">
        <v>4.0577793648722</v>
      </c>
      <c r="DX338" s="75">
        <v>5.9054270333187802</v>
      </c>
      <c r="DY338" s="75"/>
      <c r="DZ338" s="74"/>
    </row>
    <row r="339" spans="1:130" x14ac:dyDescent="0.3">
      <c r="A339" s="5">
        <v>650</v>
      </c>
      <c r="B339" s="5" t="s">
        <v>16</v>
      </c>
      <c r="C339" s="48">
        <v>118</v>
      </c>
      <c r="D339" s="5">
        <v>118</v>
      </c>
      <c r="E339" s="5">
        <v>118</v>
      </c>
      <c r="F339" s="5"/>
      <c r="G339" s="5">
        <v>45.265436469999997</v>
      </c>
      <c r="H339" s="5">
        <v>-89.564841189999996</v>
      </c>
      <c r="I339" s="5">
        <v>2</v>
      </c>
      <c r="J339" s="5" t="s">
        <v>1852</v>
      </c>
      <c r="K339" s="5">
        <v>6</v>
      </c>
      <c r="L339" s="5" t="s">
        <v>1852</v>
      </c>
      <c r="M339" s="5">
        <v>6</v>
      </c>
      <c r="N339" s="5">
        <v>5</v>
      </c>
      <c r="O339" s="5">
        <v>0</v>
      </c>
      <c r="P339" s="5">
        <v>0</v>
      </c>
      <c r="Q339" s="5">
        <v>0</v>
      </c>
      <c r="R339" s="5">
        <v>0</v>
      </c>
      <c r="S339" s="5">
        <v>2</v>
      </c>
      <c r="T339" s="5">
        <v>0</v>
      </c>
      <c r="U339" s="5">
        <v>0</v>
      </c>
      <c r="V339" s="133">
        <v>40430</v>
      </c>
      <c r="W339" s="48">
        <v>2010</v>
      </c>
      <c r="X339" s="5">
        <v>6</v>
      </c>
      <c r="Y339" s="178">
        <v>0.57035638349999995</v>
      </c>
      <c r="Z339" s="178">
        <v>21.96372239454</v>
      </c>
      <c r="AA339" s="32">
        <v>66.090393599999999</v>
      </c>
      <c r="AB339" s="32">
        <v>139.72031999999999</v>
      </c>
      <c r="AC339" s="32">
        <v>238.62132</v>
      </c>
      <c r="AD339" s="200">
        <f t="shared" si="43"/>
        <v>1.1016312947552658</v>
      </c>
      <c r="AE339" s="200">
        <f t="shared" si="42"/>
        <v>0.74861930525104992</v>
      </c>
      <c r="AF339" s="200">
        <f t="shared" si="45"/>
        <v>0.53523515000936506</v>
      </c>
      <c r="AG339" s="200">
        <f t="shared" si="44"/>
        <v>2.3854857500156808</v>
      </c>
      <c r="AH339" s="98"/>
      <c r="AI339" s="223"/>
      <c r="AJ339" s="223"/>
      <c r="AK339" s="244"/>
      <c r="AL339" s="223"/>
      <c r="AM339" s="223"/>
      <c r="AN339" s="5"/>
      <c r="AO339" s="5"/>
      <c r="AP339" s="178">
        <v>208.98888890000001</v>
      </c>
      <c r="AQ339" s="178">
        <v>350</v>
      </c>
      <c r="AR339" s="32">
        <v>246.3</v>
      </c>
      <c r="AS339" s="32">
        <v>272.5</v>
      </c>
      <c r="AT339" s="5"/>
      <c r="AU339" s="98"/>
      <c r="AV339" s="98"/>
      <c r="AW339" s="98"/>
      <c r="AX339" s="98" t="s">
        <v>5</v>
      </c>
      <c r="AY339" s="98"/>
      <c r="AZ339" s="5">
        <v>0</v>
      </c>
      <c r="BA339" s="5">
        <v>0</v>
      </c>
      <c r="BB339" s="200">
        <v>14.25235294</v>
      </c>
      <c r="BC339" s="200">
        <v>12.228908329999999</v>
      </c>
      <c r="BD339" s="200">
        <v>15.65</v>
      </c>
      <c r="BE339" s="200">
        <v>18.27525</v>
      </c>
      <c r="BF339" s="200">
        <v>147.28</v>
      </c>
      <c r="BG339" s="200">
        <v>157.97</v>
      </c>
      <c r="BH339" s="200">
        <v>141.8144571</v>
      </c>
      <c r="BI339" s="200">
        <v>141.30659610000001</v>
      </c>
      <c r="BJ339" s="200">
        <v>177.68946919999999</v>
      </c>
      <c r="BK339" s="200">
        <v>177.935531</v>
      </c>
      <c r="BL339" s="200">
        <v>5.6</v>
      </c>
      <c r="BM339" s="200">
        <v>4.17</v>
      </c>
      <c r="BN339" s="6">
        <v>3.27</v>
      </c>
      <c r="BO339" s="6">
        <v>3.13</v>
      </c>
      <c r="BP339" s="75">
        <v>4.92</v>
      </c>
      <c r="BQ339" s="75">
        <v>1.351974317</v>
      </c>
      <c r="BR339" s="75">
        <v>9.56</v>
      </c>
      <c r="BS339" s="75">
        <v>10.039999999999999</v>
      </c>
      <c r="BT339" s="75">
        <v>9.69</v>
      </c>
      <c r="BU339" s="75">
        <v>7.97</v>
      </c>
      <c r="BV339" s="75">
        <v>8.2013438749999992</v>
      </c>
      <c r="BW339" s="75">
        <v>6.64</v>
      </c>
      <c r="BX339" s="75">
        <v>5.71</v>
      </c>
      <c r="BY339" s="75">
        <v>6.05</v>
      </c>
      <c r="BZ339" s="75">
        <v>3.85</v>
      </c>
      <c r="CA339" s="75">
        <v>3.99</v>
      </c>
      <c r="CB339" s="75">
        <v>0.21</v>
      </c>
      <c r="CC339" s="75">
        <v>4.67</v>
      </c>
      <c r="CD339" s="75">
        <v>4.74</v>
      </c>
      <c r="CE339" s="75">
        <v>0.06</v>
      </c>
      <c r="CF339" s="75">
        <v>0.39</v>
      </c>
      <c r="CG339" s="75">
        <v>3.41</v>
      </c>
      <c r="CH339" s="75">
        <v>3.97</v>
      </c>
      <c r="CI339" s="75">
        <v>0.2</v>
      </c>
      <c r="CJ339" s="75">
        <v>0.391589468</v>
      </c>
      <c r="CK339" s="75">
        <v>5.4798680859999997</v>
      </c>
      <c r="CL339" s="75">
        <v>2.2713903489999998</v>
      </c>
      <c r="CM339" s="75">
        <v>5.8495972E-2</v>
      </c>
      <c r="CN339" s="75">
        <v>0.3</v>
      </c>
      <c r="CO339" s="75">
        <v>3.51</v>
      </c>
      <c r="CP339" s="75">
        <v>2.62</v>
      </c>
      <c r="CQ339" s="75">
        <v>0.21</v>
      </c>
      <c r="CR339" s="75">
        <v>993.3</v>
      </c>
      <c r="CS339" s="75">
        <v>609.28</v>
      </c>
      <c r="CT339" s="75">
        <v>145</v>
      </c>
      <c r="CU339" s="75">
        <v>50.18</v>
      </c>
      <c r="CV339" s="75">
        <v>21714.23</v>
      </c>
      <c r="CW339" s="75"/>
      <c r="CX339" s="75">
        <v>46.33</v>
      </c>
      <c r="CY339" s="75"/>
      <c r="CZ339" s="75"/>
      <c r="DA339" s="75">
        <v>2.41</v>
      </c>
      <c r="DB339" s="75">
        <v>2.65</v>
      </c>
      <c r="DC339" s="75"/>
      <c r="DD339" s="75">
        <v>2.4700000000000002</v>
      </c>
      <c r="DE339" s="75"/>
      <c r="DF339" s="75"/>
      <c r="DG339" s="75">
        <v>20.55</v>
      </c>
      <c r="DH339" s="75">
        <v>17.62</v>
      </c>
      <c r="DI339" s="75"/>
      <c r="DJ339" s="75">
        <v>18.239999999999998</v>
      </c>
      <c r="DK339" s="75"/>
      <c r="DL339" s="75"/>
      <c r="DM339" s="75">
        <v>0.25</v>
      </c>
      <c r="DN339" s="75">
        <v>0</v>
      </c>
      <c r="DO339" s="75">
        <v>1.25</v>
      </c>
      <c r="DP339" s="156">
        <v>0</v>
      </c>
      <c r="DQ339" s="75">
        <v>147.46549999999999</v>
      </c>
      <c r="DR339" s="75">
        <v>267.40519999999998</v>
      </c>
      <c r="DS339" s="75">
        <v>1.15443951297083</v>
      </c>
      <c r="DT339" s="75">
        <v>1.37828284565895</v>
      </c>
      <c r="DU339" s="75">
        <v>0.60895599309669002</v>
      </c>
      <c r="DV339" s="75">
        <v>5.0171425237803904</v>
      </c>
      <c r="DW339" s="75">
        <v>1.7633955060675199</v>
      </c>
      <c r="DX339" s="75">
        <v>6.3954253694393399</v>
      </c>
      <c r="DY339" s="75"/>
      <c r="DZ339" s="74"/>
    </row>
    <row r="340" spans="1:130" x14ac:dyDescent="0.3">
      <c r="A340" s="5">
        <v>1127</v>
      </c>
      <c r="B340" s="5" t="s">
        <v>6</v>
      </c>
      <c r="C340" s="48">
        <v>118</v>
      </c>
      <c r="D340" s="5">
        <v>118</v>
      </c>
      <c r="E340" s="5">
        <v>118</v>
      </c>
      <c r="F340" s="5"/>
      <c r="G340" s="5">
        <v>45.265436469999997</v>
      </c>
      <c r="H340" s="5">
        <v>-89.564841189999996</v>
      </c>
      <c r="I340" s="5">
        <v>3</v>
      </c>
      <c r="J340" s="5" t="s">
        <v>1844</v>
      </c>
      <c r="K340" s="5">
        <v>7</v>
      </c>
      <c r="L340" s="5" t="s">
        <v>1844</v>
      </c>
      <c r="M340" s="5">
        <v>7</v>
      </c>
      <c r="N340" s="5">
        <v>2</v>
      </c>
      <c r="O340" s="5">
        <v>0</v>
      </c>
      <c r="P340" s="5">
        <v>0</v>
      </c>
      <c r="Q340" s="5">
        <v>0</v>
      </c>
      <c r="R340" s="5">
        <v>0</v>
      </c>
      <c r="S340" s="5">
        <v>2</v>
      </c>
      <c r="T340" s="5">
        <v>0</v>
      </c>
      <c r="U340" s="5">
        <v>0</v>
      </c>
      <c r="V340" s="133">
        <v>40430</v>
      </c>
      <c r="W340" s="48">
        <v>2010</v>
      </c>
      <c r="X340" s="5">
        <v>6</v>
      </c>
      <c r="Y340" s="178">
        <v>0.27940822399999998</v>
      </c>
      <c r="Z340" s="178">
        <v>13.852827815625</v>
      </c>
      <c r="AA340" s="32">
        <v>43.924378750000002</v>
      </c>
      <c r="AB340" s="32">
        <v>97.835335825000001</v>
      </c>
      <c r="AC340" s="32">
        <v>189.41305500000001</v>
      </c>
      <c r="AD340" s="200">
        <f t="shared" si="43"/>
        <v>1.153980104340901</v>
      </c>
      <c r="AE340" s="200">
        <f t="shared" si="42"/>
        <v>0.8008163282423566</v>
      </c>
      <c r="AF340" s="200">
        <f t="shared" si="45"/>
        <v>0.66064428778163364</v>
      </c>
      <c r="AG340" s="200">
        <f t="shared" si="44"/>
        <v>2.6154407203648913</v>
      </c>
      <c r="AH340" s="98"/>
      <c r="AI340" s="223"/>
      <c r="AJ340" s="223"/>
      <c r="AK340" s="244"/>
      <c r="AL340" s="223"/>
      <c r="AM340" s="223"/>
      <c r="AN340" s="5"/>
      <c r="AO340" s="5"/>
      <c r="AP340" s="178">
        <v>221.53333330000001</v>
      </c>
      <c r="AQ340" s="178">
        <v>350</v>
      </c>
      <c r="AR340" s="32">
        <v>253.3</v>
      </c>
      <c r="AS340" s="32">
        <v>276.2</v>
      </c>
      <c r="AT340" s="5"/>
      <c r="AU340" s="98"/>
      <c r="AV340" s="98"/>
      <c r="AW340" s="98"/>
      <c r="AX340" s="98" t="s">
        <v>5</v>
      </c>
      <c r="AY340" s="98"/>
      <c r="AZ340" s="5">
        <v>0</v>
      </c>
      <c r="BA340" s="5">
        <v>0</v>
      </c>
      <c r="BB340" s="200">
        <v>14.28375</v>
      </c>
      <c r="BC340" s="200">
        <v>12.61905</v>
      </c>
      <c r="BD340" s="200">
        <v>15.405625000000001</v>
      </c>
      <c r="BE340" s="200">
        <v>19.010300000000001</v>
      </c>
      <c r="BF340" s="200">
        <v>144.07</v>
      </c>
      <c r="BG340" s="200">
        <v>140.08000000000001</v>
      </c>
      <c r="BH340" s="200">
        <v>144.10744690000001</v>
      </c>
      <c r="BI340" s="200">
        <v>136.65607800000001</v>
      </c>
      <c r="BJ340" s="200">
        <v>161.79192649999999</v>
      </c>
      <c r="BK340" s="200">
        <v>156.2597438</v>
      </c>
      <c r="BL340" s="200">
        <v>4.0999999999999996</v>
      </c>
      <c r="BM340" s="200">
        <v>4.83</v>
      </c>
      <c r="BN340" s="6">
        <v>2.52</v>
      </c>
      <c r="BO340" s="6">
        <v>2.44</v>
      </c>
      <c r="BP340" s="75">
        <v>1.84</v>
      </c>
      <c r="BQ340" s="75">
        <v>1.7471517759999999</v>
      </c>
      <c r="BR340" s="75">
        <v>10.39</v>
      </c>
      <c r="BS340" s="75">
        <v>10.01</v>
      </c>
      <c r="BT340" s="75">
        <v>11.7</v>
      </c>
      <c r="BU340" s="75">
        <v>7.23</v>
      </c>
      <c r="BV340" s="75">
        <v>9.2400212860000011</v>
      </c>
      <c r="BW340" s="75">
        <v>7.76</v>
      </c>
      <c r="BX340" s="75">
        <v>5.95</v>
      </c>
      <c r="BY340" s="75">
        <v>5.87</v>
      </c>
      <c r="BZ340" s="75">
        <v>4.4400000000000004</v>
      </c>
      <c r="CA340" s="75">
        <v>4.1399999999999997</v>
      </c>
      <c r="CB340" s="75">
        <v>0.21</v>
      </c>
      <c r="CC340" s="75">
        <v>5.36</v>
      </c>
      <c r="CD340" s="75">
        <v>5.98</v>
      </c>
      <c r="CE340" s="75">
        <v>0.15</v>
      </c>
      <c r="CF340" s="75">
        <v>0.35</v>
      </c>
      <c r="CG340" s="75">
        <v>3.14</v>
      </c>
      <c r="CH340" s="75">
        <v>3.54</v>
      </c>
      <c r="CI340" s="75">
        <v>0.2</v>
      </c>
      <c r="CJ340" s="75">
        <v>0.70307303799999998</v>
      </c>
      <c r="CK340" s="75">
        <v>5.7056437180000001</v>
      </c>
      <c r="CL340" s="75">
        <v>2.7405363669999998</v>
      </c>
      <c r="CM340" s="75">
        <v>9.0768162999999999E-2</v>
      </c>
      <c r="CN340" s="75">
        <v>0.33</v>
      </c>
      <c r="CO340" s="75">
        <v>3.99</v>
      </c>
      <c r="CP340" s="75">
        <v>3.18</v>
      </c>
      <c r="CQ340" s="75">
        <v>0.26</v>
      </c>
      <c r="CR340" s="75">
        <v>400.71</v>
      </c>
      <c r="CS340" s="75">
        <v>687.56</v>
      </c>
      <c r="CT340" s="75">
        <v>152.22999999999999</v>
      </c>
      <c r="CU340" s="75">
        <v>42.33</v>
      </c>
      <c r="CV340" s="75">
        <v>10672.51</v>
      </c>
      <c r="CW340" s="75"/>
      <c r="CX340" s="75">
        <v>46.05</v>
      </c>
      <c r="CY340" s="75"/>
      <c r="CZ340" s="75"/>
      <c r="DA340" s="75">
        <v>2.29</v>
      </c>
      <c r="DB340" s="75">
        <v>2.48</v>
      </c>
      <c r="DC340" s="75"/>
      <c r="DD340" s="75">
        <v>2.36</v>
      </c>
      <c r="DE340" s="75"/>
      <c r="DF340" s="75"/>
      <c r="DG340" s="75">
        <v>21.8</v>
      </c>
      <c r="DH340" s="75">
        <v>19.25</v>
      </c>
      <c r="DI340" s="75"/>
      <c r="DJ340" s="75">
        <v>19.28</v>
      </c>
      <c r="DK340" s="75"/>
      <c r="DL340" s="75"/>
      <c r="DM340" s="75">
        <v>0.33333333300000001</v>
      </c>
      <c r="DN340" s="75">
        <v>0.33333333333333331</v>
      </c>
      <c r="DO340" s="75">
        <v>8.3299999999999999E-2</v>
      </c>
      <c r="DP340" s="156">
        <v>1</v>
      </c>
      <c r="DQ340" s="75">
        <v>152.83240000000001</v>
      </c>
      <c r="DR340" s="75">
        <v>230.24510000000001</v>
      </c>
      <c r="DS340" s="75">
        <v>0.73701649650205103</v>
      </c>
      <c r="DT340" s="75">
        <v>1.5463086945172799</v>
      </c>
      <c r="DU340" s="75">
        <v>1.25621268788555</v>
      </c>
      <c r="DV340" s="75">
        <v>1.83526164074719</v>
      </c>
      <c r="DW340" s="75">
        <v>1.9932291843876</v>
      </c>
      <c r="DX340" s="75">
        <v>3.3815703352644602</v>
      </c>
      <c r="DY340" s="75"/>
      <c r="DZ340" s="74"/>
    </row>
    <row r="341" spans="1:130" x14ac:dyDescent="0.3">
      <c r="A341" s="1">
        <v>2100</v>
      </c>
      <c r="B341" s="1" t="s">
        <v>404</v>
      </c>
      <c r="C341" s="47">
        <v>119</v>
      </c>
      <c r="D341" s="1">
        <v>119</v>
      </c>
      <c r="E341" s="1">
        <v>119</v>
      </c>
      <c r="F341" s="1">
        <v>215</v>
      </c>
      <c r="G341" s="1">
        <v>45.265184380000001</v>
      </c>
      <c r="H341" s="1">
        <v>-89.564841189999996</v>
      </c>
      <c r="I341" s="1">
        <v>2</v>
      </c>
      <c r="J341" s="1" t="s">
        <v>1853</v>
      </c>
      <c r="K341" s="1">
        <v>28</v>
      </c>
      <c r="L341" s="1" t="s">
        <v>1853</v>
      </c>
      <c r="M341" s="1">
        <v>28</v>
      </c>
      <c r="N341" s="1">
        <v>0</v>
      </c>
      <c r="O341" s="1">
        <v>1</v>
      </c>
      <c r="P341" s="1">
        <v>0</v>
      </c>
      <c r="Q341" s="1">
        <v>1</v>
      </c>
      <c r="R341" s="1">
        <v>1</v>
      </c>
      <c r="S341" s="1">
        <v>2</v>
      </c>
      <c r="T341" s="1">
        <v>0</v>
      </c>
      <c r="U341" s="1">
        <v>0</v>
      </c>
      <c r="V341" s="142">
        <v>41091</v>
      </c>
      <c r="W341" s="47">
        <v>2012</v>
      </c>
      <c r="X341" s="1">
        <v>4</v>
      </c>
      <c r="Y341" s="185">
        <v>0.24608332799999999</v>
      </c>
      <c r="Z341" s="185">
        <v>5.3171283999999999E-2</v>
      </c>
      <c r="AA341" s="30">
        <v>0.63993369600000005</v>
      </c>
      <c r="AB341" s="30">
        <v>6.0085671455925</v>
      </c>
      <c r="AC341" s="30">
        <v>15.690823846000001</v>
      </c>
      <c r="AD341" s="207">
        <f t="shared" si="43"/>
        <v>2.4878460948060228</v>
      </c>
      <c r="AE341" s="207">
        <f t="shared" si="42"/>
        <v>2.2395770164027371</v>
      </c>
      <c r="AF341" s="207">
        <f t="shared" si="45"/>
        <v>0.95988976467091103</v>
      </c>
      <c r="AG341" s="207">
        <f t="shared" si="44"/>
        <v>5.6873128758796714</v>
      </c>
      <c r="AL341" s="232" t="s">
        <v>2290</v>
      </c>
      <c r="AP341" s="185">
        <v>221.53333330000001</v>
      </c>
      <c r="AQ341" s="185">
        <v>340.78888890000002</v>
      </c>
      <c r="AR341" s="30">
        <v>241.8</v>
      </c>
      <c r="AS341" s="30">
        <v>272.5</v>
      </c>
      <c r="AX341" s="97">
        <v>1</v>
      </c>
      <c r="AZ341" s="1">
        <v>0</v>
      </c>
      <c r="BA341" s="1">
        <v>0</v>
      </c>
      <c r="BB341" s="207">
        <v>11.484999999999999</v>
      </c>
      <c r="BC341" s="207">
        <v>6.948175</v>
      </c>
      <c r="BD341" s="207">
        <v>8.6744444440000006</v>
      </c>
      <c r="BE341" s="207">
        <v>10.644945</v>
      </c>
      <c r="BF341" s="207">
        <v>121.02</v>
      </c>
      <c r="BG341" s="207">
        <v>130</v>
      </c>
      <c r="BH341" s="207">
        <v>126.4171712</v>
      </c>
      <c r="BI341" s="207">
        <v>112.5362397</v>
      </c>
      <c r="BJ341" s="207">
        <v>136.40255089999999</v>
      </c>
      <c r="BK341" s="207">
        <v>141.2358365</v>
      </c>
      <c r="BL341" s="207">
        <v>13.89</v>
      </c>
      <c r="BM341" s="207">
        <v>10.75</v>
      </c>
      <c r="BN341" s="2">
        <v>8.14</v>
      </c>
      <c r="BO341" s="2">
        <v>5.61</v>
      </c>
      <c r="BP341" s="74">
        <v>10.66</v>
      </c>
      <c r="BQ341" s="74">
        <v>6.742187146</v>
      </c>
      <c r="BR341" s="74">
        <v>15.75</v>
      </c>
      <c r="BS341" s="74">
        <v>15.93</v>
      </c>
      <c r="BT341" s="74">
        <v>14.68</v>
      </c>
      <c r="BU341" s="74">
        <v>11.3</v>
      </c>
      <c r="BV341" s="74">
        <v>12.141773898999999</v>
      </c>
      <c r="BW341" s="74">
        <v>11.16</v>
      </c>
      <c r="BX341" s="74">
        <v>7.09</v>
      </c>
      <c r="BY341" s="74">
        <v>7.73</v>
      </c>
      <c r="BZ341" s="74">
        <v>8.66</v>
      </c>
      <c r="CA341" s="74">
        <v>8.1999999999999993</v>
      </c>
      <c r="CB341" s="74">
        <v>0.19</v>
      </c>
      <c r="CC341" s="74">
        <v>5.64</v>
      </c>
      <c r="CD341" s="74">
        <v>8.69</v>
      </c>
      <c r="CE341" s="74">
        <v>0.16</v>
      </c>
      <c r="CF341" s="74">
        <v>0.31</v>
      </c>
      <c r="CG341" s="74">
        <v>3.51</v>
      </c>
      <c r="CH341" s="74">
        <v>7.2</v>
      </c>
      <c r="CI341" s="74">
        <v>0.28999999999999998</v>
      </c>
      <c r="CJ341" s="74">
        <v>0.64523096499999999</v>
      </c>
      <c r="CK341" s="74">
        <v>6.5381312190000003</v>
      </c>
      <c r="CL341" s="74">
        <v>4.8421406310000004</v>
      </c>
      <c r="CM341" s="74">
        <v>0.116271084</v>
      </c>
      <c r="CN341" s="74">
        <v>0.18</v>
      </c>
      <c r="CO341" s="74">
        <v>4.37</v>
      </c>
      <c r="CP341" s="74">
        <v>6.38</v>
      </c>
      <c r="CQ341" s="74">
        <v>0.23</v>
      </c>
      <c r="CR341" s="74">
        <v>1157.2</v>
      </c>
      <c r="CS341" s="74">
        <v>619.28</v>
      </c>
      <c r="CT341" s="74">
        <v>436.75</v>
      </c>
      <c r="CU341" s="74">
        <v>30.87</v>
      </c>
      <c r="CV341" s="74">
        <v>89556.38</v>
      </c>
      <c r="CX341" s="74">
        <v>48.9</v>
      </c>
      <c r="DA341" s="74">
        <v>2.04</v>
      </c>
      <c r="DB341" s="74">
        <v>2.2000000000000002</v>
      </c>
      <c r="DD341" s="74">
        <v>1.94</v>
      </c>
      <c r="DG341" s="74">
        <v>25.65</v>
      </c>
      <c r="DH341" s="74">
        <v>23.14</v>
      </c>
      <c r="DJ341" s="74">
        <v>25.46</v>
      </c>
      <c r="DM341" s="74" t="s">
        <v>5</v>
      </c>
      <c r="DN341" s="74">
        <v>1.0833333333333333</v>
      </c>
      <c r="DO341" s="74">
        <v>0.83330000000000004</v>
      </c>
      <c r="DP341" s="163" t="s">
        <v>5</v>
      </c>
      <c r="DQ341" s="74">
        <v>84.027600000000007</v>
      </c>
      <c r="DR341" s="74">
        <v>215.273</v>
      </c>
      <c r="DS341" s="74">
        <v>6.4994120979297296</v>
      </c>
      <c r="DT341" s="74">
        <v>2.6265253886925</v>
      </c>
      <c r="DU341" s="74">
        <v>1.4941519215115</v>
      </c>
      <c r="DV341" s="74">
        <v>2.4028094559001798</v>
      </c>
      <c r="DW341" s="74">
        <v>7.9935640194412301</v>
      </c>
      <c r="DX341" s="74">
        <v>5.0293348445926798</v>
      </c>
      <c r="DZ341" s="74"/>
    </row>
    <row r="342" spans="1:130" x14ac:dyDescent="0.3">
      <c r="A342" s="1">
        <v>191</v>
      </c>
      <c r="B342" s="1" t="s">
        <v>134</v>
      </c>
      <c r="C342" s="47">
        <v>120</v>
      </c>
      <c r="D342" s="1">
        <v>120</v>
      </c>
      <c r="E342" s="1">
        <v>120</v>
      </c>
      <c r="F342" s="1">
        <v>336</v>
      </c>
      <c r="G342" s="1">
        <v>45.264992370000002</v>
      </c>
      <c r="H342" s="1">
        <v>-89.564841189999996</v>
      </c>
      <c r="I342" s="1">
        <v>1</v>
      </c>
      <c r="J342" s="1" t="s">
        <v>1857</v>
      </c>
      <c r="K342" s="1">
        <v>23</v>
      </c>
      <c r="L342" s="1" t="s">
        <v>1857</v>
      </c>
      <c r="M342" s="1">
        <v>23</v>
      </c>
      <c r="N342" s="1">
        <v>7</v>
      </c>
      <c r="O342" s="1">
        <v>1</v>
      </c>
      <c r="P342" s="1">
        <v>0</v>
      </c>
      <c r="Q342" s="1">
        <v>1</v>
      </c>
      <c r="R342" s="1">
        <v>1</v>
      </c>
      <c r="S342" s="1">
        <v>2</v>
      </c>
      <c r="T342" s="1">
        <v>0</v>
      </c>
      <c r="U342" s="1">
        <v>0</v>
      </c>
      <c r="V342" s="142">
        <v>40430</v>
      </c>
      <c r="W342" s="47">
        <v>2010</v>
      </c>
      <c r="X342" s="1">
        <v>6</v>
      </c>
      <c r="Y342" s="185">
        <v>0.60976311949999995</v>
      </c>
      <c r="Z342" s="185">
        <v>12.04098127232</v>
      </c>
      <c r="AA342" s="30">
        <v>33.611255612000001</v>
      </c>
      <c r="AB342" s="30">
        <v>64.780794999999998</v>
      </c>
      <c r="AC342" s="30">
        <v>107.33995867500001</v>
      </c>
      <c r="AD342" s="207">
        <f t="shared" si="43"/>
        <v>1.0265450617425325</v>
      </c>
      <c r="AE342" s="207">
        <f t="shared" si="42"/>
        <v>0.65614818664871066</v>
      </c>
      <c r="AF342" s="207">
        <f t="shared" si="45"/>
        <v>0.50499179578284714</v>
      </c>
      <c r="AG342" s="207">
        <f t="shared" si="44"/>
        <v>2.1876850441740903</v>
      </c>
      <c r="AK342" s="251" t="s">
        <v>2026</v>
      </c>
      <c r="AP342" s="185">
        <v>208.98888890000001</v>
      </c>
      <c r="AQ342" s="185">
        <v>340.78888890000002</v>
      </c>
      <c r="AR342" s="30">
        <v>239.5</v>
      </c>
      <c r="AS342" s="30">
        <v>252.7</v>
      </c>
      <c r="AU342" s="97" t="s">
        <v>1844</v>
      </c>
      <c r="AV342" s="97" t="s">
        <v>1844</v>
      </c>
      <c r="AX342" s="97">
        <v>0</v>
      </c>
      <c r="AY342" s="97">
        <v>0</v>
      </c>
      <c r="AZ342" s="1">
        <v>0</v>
      </c>
      <c r="BA342" s="1">
        <v>1</v>
      </c>
      <c r="BB342" s="207">
        <v>13.22037547</v>
      </c>
      <c r="BC342" s="207">
        <v>12.166016669999999</v>
      </c>
      <c r="BD342" s="207">
        <v>16.50764706</v>
      </c>
      <c r="BE342" s="207">
        <v>16.884209519999999</v>
      </c>
      <c r="BF342" s="207">
        <v>127.81</v>
      </c>
      <c r="BG342" s="207">
        <v>133.65</v>
      </c>
      <c r="BH342" s="207">
        <v>140.97222719999999</v>
      </c>
      <c r="BI342" s="207">
        <v>137.40442350000001</v>
      </c>
      <c r="BJ342" s="207">
        <v>157.3567343</v>
      </c>
      <c r="BK342" s="207">
        <v>161.8812035</v>
      </c>
      <c r="BL342" s="207">
        <v>8.91</v>
      </c>
      <c r="BM342" s="207">
        <v>20.48</v>
      </c>
      <c r="BN342" s="2">
        <v>6.09</v>
      </c>
      <c r="BO342" s="2">
        <v>5.91</v>
      </c>
      <c r="BP342" s="74">
        <v>4.9800000000000004</v>
      </c>
      <c r="BQ342" s="74">
        <v>2.8311293179999999</v>
      </c>
      <c r="BR342" s="74">
        <v>15.31</v>
      </c>
      <c r="BS342" s="74">
        <v>4.95</v>
      </c>
      <c r="BT342" s="74">
        <v>13.76</v>
      </c>
      <c r="BU342" s="74">
        <v>11.05</v>
      </c>
      <c r="BV342" s="74">
        <v>12.158071701999999</v>
      </c>
      <c r="BW342" s="74">
        <v>8.66</v>
      </c>
      <c r="BX342" s="74">
        <v>7.49</v>
      </c>
      <c r="BY342" s="74">
        <v>3.62</v>
      </c>
      <c r="BZ342" s="74">
        <v>7.82</v>
      </c>
      <c r="CA342" s="74">
        <v>1.33</v>
      </c>
      <c r="CB342" s="74">
        <v>0.17</v>
      </c>
      <c r="CC342" s="74">
        <v>5.51</v>
      </c>
      <c r="CD342" s="74">
        <v>7.93</v>
      </c>
      <c r="CE342" s="74">
        <v>0.15</v>
      </c>
      <c r="CF342" s="74">
        <v>0.37</v>
      </c>
      <c r="CG342" s="74">
        <v>4.3899999999999997</v>
      </c>
      <c r="CH342" s="74">
        <v>5.96</v>
      </c>
      <c r="CI342" s="74">
        <v>0.32</v>
      </c>
      <c r="CJ342" s="74">
        <v>0.47037691199999998</v>
      </c>
      <c r="CK342" s="74">
        <v>6.9832566790000001</v>
      </c>
      <c r="CL342" s="74">
        <v>4.5877084049999999</v>
      </c>
      <c r="CM342" s="74">
        <v>0.116729706</v>
      </c>
      <c r="CN342" s="74">
        <v>0.26</v>
      </c>
      <c r="CO342" s="74">
        <v>3.87</v>
      </c>
      <c r="CP342" s="74">
        <v>4.28</v>
      </c>
      <c r="CQ342" s="74">
        <v>0.25</v>
      </c>
      <c r="CR342" s="74">
        <v>1171.74</v>
      </c>
      <c r="CS342" s="74">
        <v>1212.69</v>
      </c>
      <c r="CT342" s="74">
        <v>268.17</v>
      </c>
      <c r="CU342" s="74">
        <v>43.07</v>
      </c>
      <c r="CV342" s="74">
        <v>176114.34</v>
      </c>
      <c r="CX342" s="74">
        <v>46.82</v>
      </c>
      <c r="DA342" s="74">
        <v>1.86</v>
      </c>
      <c r="DB342" s="74">
        <v>2.04</v>
      </c>
      <c r="DD342" s="74">
        <v>1.88</v>
      </c>
      <c r="DG342" s="74">
        <v>26.6</v>
      </c>
      <c r="DH342" s="74">
        <v>24.86</v>
      </c>
      <c r="DJ342" s="74">
        <v>25.08</v>
      </c>
      <c r="DM342" s="74">
        <v>1.3333333329999999</v>
      </c>
      <c r="DN342" s="74">
        <v>1</v>
      </c>
      <c r="DO342" s="74">
        <v>1.25</v>
      </c>
      <c r="DP342" s="163">
        <v>1</v>
      </c>
      <c r="DQ342" s="74">
        <v>147.6328</v>
      </c>
      <c r="DR342" s="74">
        <v>360.92090000000002</v>
      </c>
      <c r="DS342" s="74">
        <v>8.8002801545456002</v>
      </c>
      <c r="DT342" s="74">
        <v>3.3110579077022102</v>
      </c>
      <c r="DU342" s="74">
        <v>1.4640378018976801</v>
      </c>
      <c r="DV342" s="74">
        <v>2.7863723048457398</v>
      </c>
      <c r="DW342" s="74">
        <v>10.2643179564433</v>
      </c>
      <c r="DX342" s="74">
        <v>6.0974302125479598</v>
      </c>
      <c r="DZ342" s="74"/>
    </row>
    <row r="343" spans="1:130" x14ac:dyDescent="0.3">
      <c r="A343" s="5">
        <v>101</v>
      </c>
      <c r="B343" s="5" t="s">
        <v>1460</v>
      </c>
      <c r="C343" s="48">
        <v>121</v>
      </c>
      <c r="D343" s="5">
        <v>121</v>
      </c>
      <c r="E343" s="5">
        <v>121</v>
      </c>
      <c r="F343" s="5">
        <v>301</v>
      </c>
      <c r="G343" s="5">
        <v>45.264776519999998</v>
      </c>
      <c r="H343" s="5">
        <v>-89.564841189999996</v>
      </c>
      <c r="I343" s="5">
        <v>1</v>
      </c>
      <c r="J343" s="5" t="s">
        <v>1856</v>
      </c>
      <c r="K343" s="5">
        <v>17</v>
      </c>
      <c r="L343" s="5" t="s">
        <v>1856</v>
      </c>
      <c r="M343" s="5">
        <v>17</v>
      </c>
      <c r="N343" s="5">
        <v>4</v>
      </c>
      <c r="O343" s="5">
        <v>1</v>
      </c>
      <c r="P343" s="5">
        <v>0</v>
      </c>
      <c r="Q343" s="5">
        <v>1</v>
      </c>
      <c r="R343" s="5">
        <v>1</v>
      </c>
      <c r="S343" s="5">
        <v>2</v>
      </c>
      <c r="T343" s="5">
        <v>0</v>
      </c>
      <c r="U343" s="5">
        <v>0</v>
      </c>
      <c r="V343" s="133">
        <v>40430</v>
      </c>
      <c r="W343" s="48">
        <v>2010</v>
      </c>
      <c r="X343" s="5">
        <v>6</v>
      </c>
      <c r="Y343" s="178">
        <v>0.35393400000000003</v>
      </c>
      <c r="Z343" s="178">
        <v>6.4912606483899999</v>
      </c>
      <c r="AA343" s="32">
        <v>21.180600768000001</v>
      </c>
      <c r="AB343" s="32">
        <v>37.905023249999999</v>
      </c>
      <c r="AC343" s="32">
        <v>61.2745155</v>
      </c>
      <c r="AD343" s="200">
        <f t="shared" si="43"/>
        <v>1.1826289480463537</v>
      </c>
      <c r="AE343" s="200">
        <f t="shared" si="42"/>
        <v>0.58199793824011659</v>
      </c>
      <c r="AF343" s="200">
        <f t="shared" si="45"/>
        <v>0.48028037952254854</v>
      </c>
      <c r="AG343" s="200">
        <f t="shared" si="44"/>
        <v>2.2449072658090188</v>
      </c>
      <c r="AH343" s="98"/>
      <c r="AI343" s="223"/>
      <c r="AJ343" s="223"/>
      <c r="AK343" s="244"/>
      <c r="AL343" s="223"/>
      <c r="AM343" s="223"/>
      <c r="AN343" s="5" t="s">
        <v>2301</v>
      </c>
      <c r="AO343" s="5"/>
      <c r="AP343" s="178">
        <v>230.74444439999999</v>
      </c>
      <c r="AQ343" s="178">
        <v>364.53333329999998</v>
      </c>
      <c r="AR343" s="32">
        <v>246.3</v>
      </c>
      <c r="AS343" s="32">
        <v>277.60000000000002</v>
      </c>
      <c r="AT343" s="5" t="s">
        <v>1844</v>
      </c>
      <c r="AU343" s="98" t="s">
        <v>1844</v>
      </c>
      <c r="AV343" s="98" t="s">
        <v>1844</v>
      </c>
      <c r="AW343" s="98"/>
      <c r="AX343" s="98">
        <v>1</v>
      </c>
      <c r="AY343" s="98">
        <v>1</v>
      </c>
      <c r="AZ343" s="5">
        <v>8</v>
      </c>
      <c r="BA343" s="5">
        <v>8</v>
      </c>
      <c r="BB343" s="200">
        <v>11.825333329999999</v>
      </c>
      <c r="BC343" s="200">
        <v>9.5265083330000007</v>
      </c>
      <c r="BD343" s="200">
        <v>12.866666670000001</v>
      </c>
      <c r="BE343" s="200">
        <v>12.492506669999999</v>
      </c>
      <c r="BF343" s="200">
        <v>124.93</v>
      </c>
      <c r="BG343" s="200">
        <v>135.66999999999999</v>
      </c>
      <c r="BH343" s="200">
        <v>157.168173</v>
      </c>
      <c r="BI343" s="200">
        <v>135.4479858</v>
      </c>
      <c r="BJ343" s="200">
        <v>183.26844550000001</v>
      </c>
      <c r="BK343" s="200">
        <v>151.79230459999999</v>
      </c>
      <c r="BL343" s="200">
        <v>16.39</v>
      </c>
      <c r="BM343" s="200">
        <v>15.18</v>
      </c>
      <c r="BN343" s="6">
        <v>13.7</v>
      </c>
      <c r="BO343" s="6">
        <v>8.7200000000000006</v>
      </c>
      <c r="BP343" s="75">
        <v>7.3</v>
      </c>
      <c r="BQ343" s="75">
        <v>7.6261795929999998</v>
      </c>
      <c r="BR343" s="75">
        <v>8.26</v>
      </c>
      <c r="BS343" s="75">
        <v>10.81</v>
      </c>
      <c r="BT343" s="75">
        <v>9.4700000000000006</v>
      </c>
      <c r="BU343" s="75">
        <v>6.7</v>
      </c>
      <c r="BV343" s="75">
        <v>6.2840282970000008</v>
      </c>
      <c r="BW343" s="75">
        <v>4.91</v>
      </c>
      <c r="BX343" s="75">
        <v>4.5599999999999996</v>
      </c>
      <c r="BY343" s="75">
        <v>5.97</v>
      </c>
      <c r="BZ343" s="75">
        <v>3.7</v>
      </c>
      <c r="CA343" s="75">
        <v>4.84</v>
      </c>
      <c r="CB343" s="75">
        <v>0.18</v>
      </c>
      <c r="CC343" s="75">
        <v>4.34</v>
      </c>
      <c r="CD343" s="75">
        <v>4.88</v>
      </c>
      <c r="CE343" s="75">
        <v>7.0000000000000007E-2</v>
      </c>
      <c r="CF343" s="75">
        <v>0.26</v>
      </c>
      <c r="CG343" s="75">
        <v>2.4</v>
      </c>
      <c r="CH343" s="75">
        <v>3.85</v>
      </c>
      <c r="CI343" s="75">
        <v>0.19</v>
      </c>
      <c r="CJ343" s="75">
        <v>0.28408298199999998</v>
      </c>
      <c r="CK343" s="75">
        <v>4.097846262</v>
      </c>
      <c r="CL343" s="75">
        <v>1.8623563350000001</v>
      </c>
      <c r="CM343" s="75">
        <v>3.9742718000000003E-2</v>
      </c>
      <c r="CN343" s="75">
        <v>0.22</v>
      </c>
      <c r="CO343" s="75">
        <v>2.2799999999999998</v>
      </c>
      <c r="CP343" s="75">
        <v>2.29</v>
      </c>
      <c r="CQ343" s="75">
        <v>0.12</v>
      </c>
      <c r="CR343" s="75">
        <v>999.86</v>
      </c>
      <c r="CS343" s="75">
        <v>3780.5</v>
      </c>
      <c r="CT343" s="75">
        <v>498.31</v>
      </c>
      <c r="CU343" s="75">
        <v>89.75</v>
      </c>
      <c r="CV343" s="75">
        <v>66965.77</v>
      </c>
      <c r="CW343" s="75"/>
      <c r="CX343" s="75">
        <v>49.3</v>
      </c>
      <c r="CY343" s="75"/>
      <c r="CZ343" s="75"/>
      <c r="DA343" s="75">
        <v>2.2200000000000002</v>
      </c>
      <c r="DB343" s="75">
        <v>2.16</v>
      </c>
      <c r="DC343" s="75"/>
      <c r="DD343" s="75">
        <v>2.1800000000000002</v>
      </c>
      <c r="DE343" s="75"/>
      <c r="DF343" s="75"/>
      <c r="DG343" s="75">
        <v>23.02</v>
      </c>
      <c r="DH343" s="75">
        <v>23.49</v>
      </c>
      <c r="DI343" s="75"/>
      <c r="DJ343" s="75">
        <v>22.68</v>
      </c>
      <c r="DK343" s="75"/>
      <c r="DL343" s="75"/>
      <c r="DM343" s="75">
        <v>0.83333333300000001</v>
      </c>
      <c r="DN343" s="75">
        <v>0.66666666666666663</v>
      </c>
      <c r="DO343" s="75">
        <v>0.91669999999999996</v>
      </c>
      <c r="DP343" s="156">
        <v>1</v>
      </c>
      <c r="DQ343" s="75">
        <v>115.4777</v>
      </c>
      <c r="DR343" s="75">
        <v>191.47110000000001</v>
      </c>
      <c r="DS343" s="75">
        <v>5.5256556027700601</v>
      </c>
      <c r="DT343" s="75">
        <v>1.5388745351126101</v>
      </c>
      <c r="DU343" s="75">
        <v>1.3425102855356501</v>
      </c>
      <c r="DV343" s="75">
        <v>3.30519853910068</v>
      </c>
      <c r="DW343" s="75">
        <v>6.8681658883057102</v>
      </c>
      <c r="DX343" s="75">
        <v>4.8440730742132896</v>
      </c>
      <c r="DY343" s="75"/>
      <c r="DZ343" s="74"/>
    </row>
    <row r="344" spans="1:130" x14ac:dyDescent="0.3">
      <c r="A344" s="5">
        <v>755</v>
      </c>
      <c r="B344" s="5" t="s">
        <v>1595</v>
      </c>
      <c r="C344" s="48">
        <v>121</v>
      </c>
      <c r="D344" s="5">
        <v>121</v>
      </c>
      <c r="E344" s="5">
        <v>121</v>
      </c>
      <c r="F344" s="5"/>
      <c r="G344" s="5">
        <v>45.264776519999998</v>
      </c>
      <c r="H344" s="5">
        <v>-89.564841189999996</v>
      </c>
      <c r="I344" s="5">
        <v>2</v>
      </c>
      <c r="J344" s="5" t="s">
        <v>1844</v>
      </c>
      <c r="K344" s="5">
        <v>27</v>
      </c>
      <c r="L344" s="5" t="s">
        <v>1844</v>
      </c>
      <c r="M344" s="5">
        <v>27</v>
      </c>
      <c r="N344" s="5">
        <v>2</v>
      </c>
      <c r="O344" s="5">
        <v>0</v>
      </c>
      <c r="P344" s="5">
        <v>0</v>
      </c>
      <c r="Q344" s="5">
        <v>0</v>
      </c>
      <c r="R344" s="5">
        <v>0</v>
      </c>
      <c r="S344" s="5">
        <v>2</v>
      </c>
      <c r="T344" s="5">
        <v>0</v>
      </c>
      <c r="U344" s="5">
        <v>0</v>
      </c>
      <c r="V344" s="133">
        <v>40430</v>
      </c>
      <c r="W344" s="48">
        <v>2010</v>
      </c>
      <c r="X344" s="5">
        <v>6</v>
      </c>
      <c r="Y344" s="178">
        <v>0.10905190400000001</v>
      </c>
      <c r="Z344" s="178">
        <v>3.0288049981056</v>
      </c>
      <c r="AA344" s="32">
        <v>12.575533224999999</v>
      </c>
      <c r="AB344" s="32">
        <v>33.592656716</v>
      </c>
      <c r="AC344" s="32">
        <v>63.379007100000003</v>
      </c>
      <c r="AD344" s="200">
        <f t="shared" si="43"/>
        <v>1.4235849670004215</v>
      </c>
      <c r="AE344" s="200">
        <f t="shared" si="42"/>
        <v>0.98255437429922843</v>
      </c>
      <c r="AF344" s="200">
        <f t="shared" si="45"/>
        <v>0.63482519535032944</v>
      </c>
      <c r="AG344" s="200">
        <f t="shared" si="44"/>
        <v>3.0409645366499793</v>
      </c>
      <c r="AH344" s="98"/>
      <c r="AI344" s="223"/>
      <c r="AJ344" s="223"/>
      <c r="AK344" s="244"/>
      <c r="AL344" s="223"/>
      <c r="AM344" s="223"/>
      <c r="AN344" s="5" t="s">
        <v>2301</v>
      </c>
      <c r="AO344" s="5"/>
      <c r="AP344" s="178">
        <v>230.74444439999999</v>
      </c>
      <c r="AQ344" s="178">
        <v>356.15555560000001</v>
      </c>
      <c r="AR344" s="32">
        <v>272.60000000000002</v>
      </c>
      <c r="AS344" s="32">
        <v>277.60000000000002</v>
      </c>
      <c r="AT344" s="5"/>
      <c r="AU344" s="98" t="s">
        <v>1844</v>
      </c>
      <c r="AV344" s="98" t="s">
        <v>1844</v>
      </c>
      <c r="AW344" s="98"/>
      <c r="AX344" s="98" t="s">
        <v>5</v>
      </c>
      <c r="AY344" s="98"/>
      <c r="AZ344" s="5">
        <v>0</v>
      </c>
      <c r="BA344" s="5">
        <v>14</v>
      </c>
      <c r="BB344" s="200">
        <v>12.898235290000001</v>
      </c>
      <c r="BC344" s="200">
        <v>13.480183329999999</v>
      </c>
      <c r="BD344" s="200">
        <v>12.437058820000001</v>
      </c>
      <c r="BE344" s="200">
        <v>12.92684167</v>
      </c>
      <c r="BF344" s="200">
        <v>130.9</v>
      </c>
      <c r="BG344" s="200">
        <v>154.16999999999999</v>
      </c>
      <c r="BH344" s="200">
        <v>137.38721799999999</v>
      </c>
      <c r="BI344" s="200">
        <v>127.18153940000001</v>
      </c>
      <c r="BJ344" s="200">
        <v>163.15302109999999</v>
      </c>
      <c r="BK344" s="200">
        <v>148.05965449999999</v>
      </c>
      <c r="BL344" s="200">
        <v>16.43</v>
      </c>
      <c r="BM344" s="200">
        <v>14.88</v>
      </c>
      <c r="BN344" s="6">
        <v>14.87</v>
      </c>
      <c r="BO344" s="6">
        <v>10.79</v>
      </c>
      <c r="BP344" s="75">
        <v>7.53</v>
      </c>
      <c r="BQ344" s="75">
        <v>7.1661637899999997</v>
      </c>
      <c r="BR344" s="75">
        <v>9.85</v>
      </c>
      <c r="BS344" s="75">
        <v>4</v>
      </c>
      <c r="BT344" s="75">
        <v>4</v>
      </c>
      <c r="BU344" s="75">
        <v>7.27</v>
      </c>
      <c r="BV344" s="75">
        <v>7.5722527059999996</v>
      </c>
      <c r="BW344" s="75">
        <v>4.7299999999999995</v>
      </c>
      <c r="BX344" s="75">
        <v>5.51</v>
      </c>
      <c r="BY344" s="75">
        <v>2.66</v>
      </c>
      <c r="BZ344" s="75">
        <v>4.34</v>
      </c>
      <c r="CA344" s="75">
        <v>1.34</v>
      </c>
      <c r="CB344" s="75">
        <v>0.06</v>
      </c>
      <c r="CC344" s="75">
        <v>1.82</v>
      </c>
      <c r="CD344" s="75">
        <v>2.08</v>
      </c>
      <c r="CE344" s="75">
        <v>0.04</v>
      </c>
      <c r="CF344" s="75">
        <v>0.31</v>
      </c>
      <c r="CG344" s="75">
        <v>2.6</v>
      </c>
      <c r="CH344" s="75">
        <v>4.16</v>
      </c>
      <c r="CI344" s="75">
        <v>0.2</v>
      </c>
      <c r="CJ344" s="75">
        <v>0.49632467800000002</v>
      </c>
      <c r="CK344" s="75">
        <v>4.6025051479999997</v>
      </c>
      <c r="CL344" s="75">
        <v>2.4126956169999998</v>
      </c>
      <c r="CM344" s="75">
        <v>6.0727262999999997E-2</v>
      </c>
      <c r="CN344" s="75">
        <v>0.2</v>
      </c>
      <c r="CO344" s="75">
        <v>2.2799999999999998</v>
      </c>
      <c r="CP344" s="75">
        <v>2.13</v>
      </c>
      <c r="CQ344" s="75">
        <v>0.12</v>
      </c>
      <c r="CR344" s="75">
        <v>590.58000000000004</v>
      </c>
      <c r="CS344" s="75">
        <v>1092.78</v>
      </c>
      <c r="CT344" s="75">
        <v>287.72000000000003</v>
      </c>
      <c r="CU344" s="75">
        <v>41.86</v>
      </c>
      <c r="CV344" s="75">
        <v>71598.59</v>
      </c>
      <c r="CW344" s="75"/>
      <c r="CX344" s="75">
        <v>48.75</v>
      </c>
      <c r="CY344" s="75"/>
      <c r="CZ344" s="75"/>
      <c r="DA344" s="75">
        <v>2.11</v>
      </c>
      <c r="DB344" s="75">
        <v>2.38</v>
      </c>
      <c r="DC344" s="75"/>
      <c r="DD344" s="75">
        <v>2.39</v>
      </c>
      <c r="DE344" s="75"/>
      <c r="DF344" s="75"/>
      <c r="DG344" s="75">
        <v>24.17</v>
      </c>
      <c r="DH344" s="75">
        <v>20.68</v>
      </c>
      <c r="DI344" s="75"/>
      <c r="DJ344" s="75">
        <v>20.25</v>
      </c>
      <c r="DK344" s="75"/>
      <c r="DL344" s="75"/>
      <c r="DM344" s="75">
        <v>1.1666666670000001</v>
      </c>
      <c r="DN344" s="75">
        <v>0.75</v>
      </c>
      <c r="DO344" s="75">
        <v>0.58330000000000004</v>
      </c>
      <c r="DP344" s="156">
        <v>1</v>
      </c>
      <c r="DQ344" s="75">
        <v>163.19839999999999</v>
      </c>
      <c r="DR344" s="75">
        <v>155.99039999999999</v>
      </c>
      <c r="DS344" s="75">
        <v>1.7921744330826801</v>
      </c>
      <c r="DT344" s="75">
        <v>1.8037648470675101</v>
      </c>
      <c r="DU344" s="75">
        <v>1.67630319905097</v>
      </c>
      <c r="DV344" s="75">
        <v>1.6687565388639301</v>
      </c>
      <c r="DW344" s="75">
        <v>3.4684776321336499</v>
      </c>
      <c r="DX344" s="75">
        <v>3.4725213859314401</v>
      </c>
      <c r="DY344" s="75"/>
      <c r="DZ344" s="74"/>
    </row>
    <row r="345" spans="1:130" x14ac:dyDescent="0.3">
      <c r="A345" s="5">
        <v>837</v>
      </c>
      <c r="B345" s="5" t="s">
        <v>712</v>
      </c>
      <c r="C345" s="48">
        <v>121</v>
      </c>
      <c r="D345" s="5">
        <v>121</v>
      </c>
      <c r="E345" s="5">
        <v>121</v>
      </c>
      <c r="F345" s="5"/>
      <c r="G345" s="5">
        <v>45.264776519999998</v>
      </c>
      <c r="H345" s="5">
        <v>-89.564841189999996</v>
      </c>
      <c r="I345" s="5">
        <v>3</v>
      </c>
      <c r="J345" s="5" t="s">
        <v>1864</v>
      </c>
      <c r="K345" s="5">
        <v>25</v>
      </c>
      <c r="L345" s="5" t="s">
        <v>1864</v>
      </c>
      <c r="M345" s="5">
        <v>25</v>
      </c>
      <c r="N345" s="5">
        <v>2</v>
      </c>
      <c r="O345" s="5">
        <v>0</v>
      </c>
      <c r="P345" s="5">
        <v>0</v>
      </c>
      <c r="Q345" s="5">
        <v>0</v>
      </c>
      <c r="R345" s="5">
        <v>0</v>
      </c>
      <c r="S345" s="5">
        <v>2</v>
      </c>
      <c r="T345" s="5">
        <v>0</v>
      </c>
      <c r="U345" s="5">
        <v>0</v>
      </c>
      <c r="V345" s="133">
        <v>40430</v>
      </c>
      <c r="W345" s="48">
        <v>2010</v>
      </c>
      <c r="X345" s="5">
        <v>6</v>
      </c>
      <c r="Y345" s="178">
        <v>2.8269431000000001E-2</v>
      </c>
      <c r="Z345" s="178">
        <v>2.7158742129575</v>
      </c>
      <c r="AA345" s="32">
        <v>10.959522912000001</v>
      </c>
      <c r="AB345" s="32">
        <v>28.506461148</v>
      </c>
      <c r="AC345" s="32">
        <v>59.955633200000001</v>
      </c>
      <c r="AD345" s="200">
        <f t="shared" si="43"/>
        <v>1.395094855365526</v>
      </c>
      <c r="AE345" s="200">
        <f t="shared" si="42"/>
        <v>0.95592201788242903</v>
      </c>
      <c r="AF345" s="200">
        <f t="shared" si="45"/>
        <v>0.7434740735020644</v>
      </c>
      <c r="AG345" s="200">
        <f t="shared" si="44"/>
        <v>3.0944909467500192</v>
      </c>
      <c r="AH345" s="98"/>
      <c r="AI345" s="223"/>
      <c r="AJ345" s="223"/>
      <c r="AK345" s="244"/>
      <c r="AL345" s="223"/>
      <c r="AM345" s="223"/>
      <c r="AN345" s="5"/>
      <c r="AO345" s="5"/>
      <c r="AP345" s="178">
        <v>226</v>
      </c>
      <c r="AQ345" s="178">
        <v>350</v>
      </c>
      <c r="AR345" s="32">
        <v>258</v>
      </c>
      <c r="AS345" s="32">
        <v>277.60000000000002</v>
      </c>
      <c r="AT345" s="5"/>
      <c r="AU345" s="98"/>
      <c r="AV345" s="98" t="s">
        <v>1844</v>
      </c>
      <c r="AW345" s="98"/>
      <c r="AX345" s="98" t="s">
        <v>5</v>
      </c>
      <c r="AY345" s="98"/>
      <c r="AZ345" s="5">
        <v>0</v>
      </c>
      <c r="BA345" s="5">
        <v>0</v>
      </c>
      <c r="BB345" s="200">
        <v>13.73789474</v>
      </c>
      <c r="BC345" s="200">
        <v>11.099391669999999</v>
      </c>
      <c r="BD345" s="200">
        <v>12.809374999999999</v>
      </c>
      <c r="BE345" s="200">
        <v>10.167263670000001</v>
      </c>
      <c r="BF345" s="200">
        <v>144.16</v>
      </c>
      <c r="BG345" s="200">
        <v>138.47</v>
      </c>
      <c r="BH345" s="200">
        <v>137.05434500000001</v>
      </c>
      <c r="BI345" s="200">
        <v>133.01977429999999</v>
      </c>
      <c r="BJ345" s="200">
        <v>179.4658494</v>
      </c>
      <c r="BK345" s="200">
        <v>170.38520249999999</v>
      </c>
      <c r="BL345" s="200">
        <v>14.24</v>
      </c>
      <c r="BM345" s="200">
        <v>11.73</v>
      </c>
      <c r="BN345" s="6">
        <v>9.8000000000000007</v>
      </c>
      <c r="BO345" s="6">
        <v>9.06</v>
      </c>
      <c r="BP345" s="75">
        <v>6.93</v>
      </c>
      <c r="BQ345" s="75">
        <v>5.5103523860000001</v>
      </c>
      <c r="BR345" s="75">
        <v>12.34</v>
      </c>
      <c r="BS345" s="75">
        <v>5.72</v>
      </c>
      <c r="BT345" s="75">
        <v>9.4600000000000009</v>
      </c>
      <c r="BU345" s="75">
        <v>7.07</v>
      </c>
      <c r="BV345" s="75">
        <v>7.5874199830000002</v>
      </c>
      <c r="BW345" s="75">
        <v>4.8899999999999997</v>
      </c>
      <c r="BX345" s="75">
        <v>6.87</v>
      </c>
      <c r="BY345" s="75">
        <v>3.91</v>
      </c>
      <c r="BZ345" s="75">
        <v>5.47</v>
      </c>
      <c r="CA345" s="75">
        <v>1.81</v>
      </c>
      <c r="CB345" s="75">
        <v>0.14000000000000001</v>
      </c>
      <c r="CC345" s="75">
        <v>3.87</v>
      </c>
      <c r="CD345" s="75">
        <v>5.37</v>
      </c>
      <c r="CE345" s="75">
        <v>0.09</v>
      </c>
      <c r="CF345" s="75">
        <v>0.28000000000000003</v>
      </c>
      <c r="CG345" s="75">
        <v>2.81</v>
      </c>
      <c r="CH345" s="75">
        <v>3.8</v>
      </c>
      <c r="CI345" s="75">
        <v>0.17</v>
      </c>
      <c r="CJ345" s="75">
        <v>0.385758926</v>
      </c>
      <c r="CK345" s="75">
        <v>4.8810667519999997</v>
      </c>
      <c r="CL345" s="75">
        <v>2.2697411619999999</v>
      </c>
      <c r="CM345" s="75">
        <v>5.0853143000000003E-2</v>
      </c>
      <c r="CN345" s="75">
        <v>0.17</v>
      </c>
      <c r="CO345" s="75">
        <v>2.19</v>
      </c>
      <c r="CP345" s="75">
        <v>2.41</v>
      </c>
      <c r="CQ345" s="75">
        <v>0.12</v>
      </c>
      <c r="CR345" s="75">
        <v>2703.39</v>
      </c>
      <c r="CS345" s="75">
        <v>1376.82</v>
      </c>
      <c r="CT345" s="75">
        <v>378.47</v>
      </c>
      <c r="CU345" s="75">
        <v>49.47</v>
      </c>
      <c r="CV345" s="75">
        <v>64645.599999999999</v>
      </c>
      <c r="CW345" s="75"/>
      <c r="CX345" s="75">
        <v>48.09</v>
      </c>
      <c r="CY345" s="75"/>
      <c r="CZ345" s="75"/>
      <c r="DA345" s="75">
        <v>2.23</v>
      </c>
      <c r="DB345" s="75">
        <v>2.41</v>
      </c>
      <c r="DC345" s="75"/>
      <c r="DD345" s="75">
        <v>2.17</v>
      </c>
      <c r="DE345" s="75"/>
      <c r="DF345" s="75"/>
      <c r="DG345" s="75">
        <v>23.24</v>
      </c>
      <c r="DH345" s="75">
        <v>20.56</v>
      </c>
      <c r="DI345" s="75"/>
      <c r="DJ345" s="75">
        <v>22.83</v>
      </c>
      <c r="DK345" s="75"/>
      <c r="DL345" s="75"/>
      <c r="DM345" s="75">
        <v>1.3333333329999999</v>
      </c>
      <c r="DN345" s="75">
        <v>0.58333333333333337</v>
      </c>
      <c r="DO345" s="75">
        <v>1.1667000000000001</v>
      </c>
      <c r="DP345" s="156">
        <v>1</v>
      </c>
      <c r="DQ345" s="75">
        <v>133.7389</v>
      </c>
      <c r="DR345" s="75">
        <v>183.61235000100001</v>
      </c>
      <c r="DS345" s="75">
        <v>5.49002571428358</v>
      </c>
      <c r="DT345" s="75">
        <v>4.5854960469457202</v>
      </c>
      <c r="DU345" s="75">
        <v>1.8492001953059301</v>
      </c>
      <c r="DV345" s="75">
        <v>2.8204899076624201</v>
      </c>
      <c r="DW345" s="75">
        <v>7.3392259095895103</v>
      </c>
      <c r="DX345" s="75">
        <v>7.4059859546081404</v>
      </c>
      <c r="DY345" s="75"/>
      <c r="DZ345" s="74"/>
    </row>
    <row r="346" spans="1:130" x14ac:dyDescent="0.3">
      <c r="A346" s="3">
        <v>519</v>
      </c>
      <c r="B346" s="3" t="s">
        <v>938</v>
      </c>
      <c r="C346" s="51">
        <v>122</v>
      </c>
      <c r="D346" s="3">
        <v>122</v>
      </c>
      <c r="E346" s="3">
        <v>122</v>
      </c>
      <c r="F346" s="3">
        <v>595</v>
      </c>
      <c r="G346" s="3">
        <v>45.264777469999999</v>
      </c>
      <c r="H346" s="3">
        <v>-89.564841189999996</v>
      </c>
      <c r="I346" s="3">
        <v>2</v>
      </c>
      <c r="J346" s="3" t="s">
        <v>1855</v>
      </c>
      <c r="K346" s="3">
        <v>15</v>
      </c>
      <c r="L346" s="3" t="s">
        <v>1855</v>
      </c>
      <c r="M346" s="3">
        <v>15</v>
      </c>
      <c r="N346" s="3">
        <v>5</v>
      </c>
      <c r="O346" s="3">
        <v>1</v>
      </c>
      <c r="P346" s="3">
        <v>0</v>
      </c>
      <c r="Q346" s="3">
        <v>1</v>
      </c>
      <c r="R346" s="3">
        <v>1</v>
      </c>
      <c r="S346" s="3">
        <v>2</v>
      </c>
      <c r="T346" s="3">
        <v>0</v>
      </c>
      <c r="U346" s="3">
        <v>0</v>
      </c>
      <c r="V346" s="132">
        <v>40430</v>
      </c>
      <c r="W346" s="51">
        <v>2010</v>
      </c>
      <c r="X346" s="3">
        <v>6</v>
      </c>
      <c r="Y346" s="183">
        <v>0.196992</v>
      </c>
      <c r="Z346" s="183">
        <v>7.9912313635301997</v>
      </c>
      <c r="AA346" s="31">
        <v>29.770387690500002</v>
      </c>
      <c r="AB346" s="31">
        <v>62.186309999999999</v>
      </c>
      <c r="AC346" s="31">
        <v>111.50156250000001</v>
      </c>
      <c r="AD346" s="205">
        <f t="shared" si="43"/>
        <v>1.3151693368148605</v>
      </c>
      <c r="AE346" s="205">
        <f t="shared" si="42"/>
        <v>0.73662068125585911</v>
      </c>
      <c r="AF346" s="205">
        <f t="shared" si="45"/>
        <v>0.58390372519757072</v>
      </c>
      <c r="AG346" s="205">
        <f t="shared" si="44"/>
        <v>2.6356937432682903</v>
      </c>
      <c r="AH346" s="103"/>
      <c r="AI346" s="222"/>
      <c r="AJ346" s="222"/>
      <c r="AK346" s="249"/>
      <c r="AL346" s="222"/>
      <c r="AM346" s="222"/>
      <c r="AN346" s="3"/>
      <c r="AO346" s="3"/>
      <c r="AP346" s="183">
        <v>194.2222222</v>
      </c>
      <c r="AQ346" s="183">
        <v>310.97777780000001</v>
      </c>
      <c r="AR346" s="31">
        <v>212.8</v>
      </c>
      <c r="AS346" s="31">
        <v>265.8</v>
      </c>
      <c r="AT346" s="3"/>
      <c r="AU346" s="103"/>
      <c r="AV346" s="103"/>
      <c r="AW346" s="103"/>
      <c r="AX346" s="103">
        <v>0</v>
      </c>
      <c r="AY346" s="103"/>
      <c r="AZ346" s="3">
        <v>0</v>
      </c>
      <c r="BA346" s="3">
        <v>0</v>
      </c>
      <c r="BB346" s="205">
        <v>10.95647059</v>
      </c>
      <c r="BC346" s="205">
        <v>9.8149583329999999</v>
      </c>
      <c r="BD346" s="205">
        <v>11.453749999999999</v>
      </c>
      <c r="BE346" s="205">
        <v>13.30073333</v>
      </c>
      <c r="BF346" s="205">
        <v>143.5</v>
      </c>
      <c r="BG346" s="205">
        <v>176.52</v>
      </c>
      <c r="BH346" s="205">
        <v>145.8003914</v>
      </c>
      <c r="BI346" s="205">
        <v>146.49191540000001</v>
      </c>
      <c r="BJ346" s="205">
        <v>195.5399061</v>
      </c>
      <c r="BK346" s="205">
        <v>185.26418419999999</v>
      </c>
      <c r="BL346" s="205">
        <v>15.55</v>
      </c>
      <c r="BM346" s="205">
        <v>10.11</v>
      </c>
      <c r="BN346" s="4">
        <v>10.91</v>
      </c>
      <c r="BO346" s="4">
        <v>8.67</v>
      </c>
      <c r="BP346" s="79">
        <v>8.36</v>
      </c>
      <c r="BQ346" s="79">
        <v>5.8593286029999998</v>
      </c>
      <c r="BR346" s="79">
        <v>7.45</v>
      </c>
      <c r="BS346" s="79">
        <v>7.54</v>
      </c>
      <c r="BT346" s="79">
        <v>5.33</v>
      </c>
      <c r="BU346" s="79">
        <v>4.55</v>
      </c>
      <c r="BV346" s="79">
        <v>5.66501286</v>
      </c>
      <c r="BW346" s="79">
        <v>3.9</v>
      </c>
      <c r="BX346" s="79">
        <v>4.41</v>
      </c>
      <c r="BY346" s="79">
        <v>4.49</v>
      </c>
      <c r="BZ346" s="79">
        <v>3.04</v>
      </c>
      <c r="CA346" s="79">
        <v>3.05</v>
      </c>
      <c r="CB346" s="79">
        <v>0.17</v>
      </c>
      <c r="CC346" s="79">
        <v>2.6</v>
      </c>
      <c r="CD346" s="79">
        <v>2.5099999999999998</v>
      </c>
      <c r="CE346" s="79">
        <v>0.05</v>
      </c>
      <c r="CF346" s="79">
        <v>0.19</v>
      </c>
      <c r="CG346" s="79">
        <v>1.98</v>
      </c>
      <c r="CH346" s="79">
        <v>2.2999999999999998</v>
      </c>
      <c r="CI346" s="79">
        <v>0.08</v>
      </c>
      <c r="CJ346" s="79">
        <v>0.49921264199999998</v>
      </c>
      <c r="CK346" s="79">
        <v>3.4962362320000002</v>
      </c>
      <c r="CL346" s="79">
        <v>1.6133731950000001</v>
      </c>
      <c r="CM346" s="79">
        <v>5.6190790999999997E-2</v>
      </c>
      <c r="CN346" s="79">
        <v>0.18</v>
      </c>
      <c r="CO346" s="79">
        <v>1.92</v>
      </c>
      <c r="CP346" s="79">
        <v>1.71</v>
      </c>
      <c r="CQ346" s="79">
        <v>0.09</v>
      </c>
      <c r="CR346" s="79">
        <v>270.56</v>
      </c>
      <c r="CS346" s="79">
        <v>1173.0899999999999</v>
      </c>
      <c r="CT346" s="79">
        <v>234.93</v>
      </c>
      <c r="CU346" s="79">
        <v>102.69</v>
      </c>
      <c r="CV346" s="79">
        <v>28302.959999999999</v>
      </c>
      <c r="CW346" s="79"/>
      <c r="CX346" s="79">
        <v>47.01</v>
      </c>
      <c r="CY346" s="79"/>
      <c r="CZ346" s="79"/>
      <c r="DA346" s="79">
        <v>2.36</v>
      </c>
      <c r="DB346" s="79">
        <v>2.54</v>
      </c>
      <c r="DC346" s="79"/>
      <c r="DD346" s="79">
        <v>2.11</v>
      </c>
      <c r="DE346" s="79"/>
      <c r="DF346" s="79"/>
      <c r="DG346" s="79">
        <v>21.56</v>
      </c>
      <c r="DH346" s="79">
        <v>19.420000000000002</v>
      </c>
      <c r="DI346" s="79"/>
      <c r="DJ346" s="79">
        <v>22.46</v>
      </c>
      <c r="DK346" s="79"/>
      <c r="DL346" s="79"/>
      <c r="DM346" s="79">
        <v>3</v>
      </c>
      <c r="DN346" s="79">
        <v>1</v>
      </c>
      <c r="DO346" s="79">
        <v>1.25</v>
      </c>
      <c r="DP346" s="161">
        <v>1</v>
      </c>
      <c r="DQ346" s="79">
        <v>119.5065</v>
      </c>
      <c r="DR346" s="79">
        <v>204.7208</v>
      </c>
      <c r="DS346" s="79">
        <v>8.9493040127524406</v>
      </c>
      <c r="DT346" s="79">
        <v>1.39555922016717</v>
      </c>
      <c r="DU346" s="79">
        <v>1.85730483279152</v>
      </c>
      <c r="DV346" s="79">
        <v>3.3418196880825</v>
      </c>
      <c r="DW346" s="79">
        <v>10.806608845544</v>
      </c>
      <c r="DX346" s="79">
        <v>4.7373789082496698</v>
      </c>
      <c r="DY346" s="79"/>
      <c r="DZ346" s="74"/>
    </row>
    <row r="347" spans="1:130" x14ac:dyDescent="0.3">
      <c r="A347" s="3">
        <v>1045</v>
      </c>
      <c r="B347" s="3" t="s">
        <v>401</v>
      </c>
      <c r="C347" s="51">
        <v>122</v>
      </c>
      <c r="D347" s="3">
        <v>122</v>
      </c>
      <c r="E347" s="3">
        <v>122</v>
      </c>
      <c r="F347" s="3"/>
      <c r="G347" s="3">
        <v>45.264777469999999</v>
      </c>
      <c r="H347" s="3">
        <v>-89.564841189999996</v>
      </c>
      <c r="I347" s="3">
        <v>3</v>
      </c>
      <c r="J347" s="3" t="s">
        <v>1852</v>
      </c>
      <c r="K347" s="3">
        <v>9</v>
      </c>
      <c r="L347" s="3" t="s">
        <v>1852</v>
      </c>
      <c r="M347" s="3">
        <v>9</v>
      </c>
      <c r="N347" s="3">
        <v>5</v>
      </c>
      <c r="O347" s="3">
        <v>0</v>
      </c>
      <c r="P347" s="3">
        <v>0</v>
      </c>
      <c r="Q347" s="3">
        <v>0</v>
      </c>
      <c r="R347" s="3">
        <v>0</v>
      </c>
      <c r="S347" s="3">
        <v>2</v>
      </c>
      <c r="T347" s="3">
        <v>0</v>
      </c>
      <c r="U347" s="3">
        <v>0</v>
      </c>
      <c r="V347" s="132">
        <v>40430</v>
      </c>
      <c r="W347" s="51">
        <v>2010</v>
      </c>
      <c r="X347" s="3">
        <v>6</v>
      </c>
      <c r="Y347" s="183">
        <v>0.106170363</v>
      </c>
      <c r="Z347" s="183">
        <v>8.1779641768050002</v>
      </c>
      <c r="AA347" s="31">
        <v>25.447650800000002</v>
      </c>
      <c r="AB347" s="31">
        <v>61.418520800000003</v>
      </c>
      <c r="AC347" s="31">
        <v>124.19568</v>
      </c>
      <c r="AD347" s="205">
        <f t="shared" si="43"/>
        <v>1.1351801907545718</v>
      </c>
      <c r="AE347" s="205">
        <f t="shared" si="42"/>
        <v>0.88108799910947289</v>
      </c>
      <c r="AF347" s="205">
        <f t="shared" si="45"/>
        <v>0.70414695492355506</v>
      </c>
      <c r="AG347" s="205">
        <f t="shared" si="44"/>
        <v>2.7204151447875997</v>
      </c>
      <c r="AH347" s="103"/>
      <c r="AI347" s="222"/>
      <c r="AJ347" s="222"/>
      <c r="AK347" s="249"/>
      <c r="AL347" s="222"/>
      <c r="AM347" s="222"/>
      <c r="AN347" s="3"/>
      <c r="AO347" s="3"/>
      <c r="AP347" s="183">
        <v>194.2222222</v>
      </c>
      <c r="AQ347" s="183">
        <v>310.97777780000001</v>
      </c>
      <c r="AR347" s="31">
        <v>212.8</v>
      </c>
      <c r="AS347" s="31">
        <v>252.7</v>
      </c>
      <c r="AT347" s="3"/>
      <c r="AU347" s="103"/>
      <c r="AV347" s="103"/>
      <c r="AW347" s="103"/>
      <c r="AX347" s="103" t="s">
        <v>5</v>
      </c>
      <c r="AY347" s="103"/>
      <c r="AZ347" s="3">
        <v>0</v>
      </c>
      <c r="BA347" s="3">
        <v>0</v>
      </c>
      <c r="BB347" s="205">
        <v>13.281764709999999</v>
      </c>
      <c r="BC347" s="205">
        <v>14.474216670000001</v>
      </c>
      <c r="BD347" s="205">
        <v>12.846</v>
      </c>
      <c r="BE347" s="205">
        <v>11.730549999999999</v>
      </c>
      <c r="BF347" s="205">
        <v>151.44999999999999</v>
      </c>
      <c r="BG347" s="205">
        <v>145.79</v>
      </c>
      <c r="BH347" s="205">
        <v>148.22425000000001</v>
      </c>
      <c r="BI347" s="205">
        <v>119.2356697</v>
      </c>
      <c r="BJ347" s="205">
        <v>182.2774033</v>
      </c>
      <c r="BK347" s="205">
        <v>189.38059999999999</v>
      </c>
      <c r="BL347" s="205">
        <v>15.15</v>
      </c>
      <c r="BM347" s="205">
        <v>12.63</v>
      </c>
      <c r="BN347" s="4">
        <v>8.1199999999999992</v>
      </c>
      <c r="BO347" s="4">
        <v>12.08</v>
      </c>
      <c r="BP347" s="79">
        <v>8.15</v>
      </c>
      <c r="BQ347" s="79">
        <v>5.3148006719999996</v>
      </c>
      <c r="BR347" s="79" t="s">
        <v>5</v>
      </c>
      <c r="BS347" s="79">
        <v>4.84</v>
      </c>
      <c r="BT347" s="79">
        <v>5.1100000000000003</v>
      </c>
      <c r="BU347" s="79">
        <v>3.73</v>
      </c>
      <c r="BV347" s="79">
        <v>4.9420406239999997</v>
      </c>
      <c r="BW347" s="79">
        <v>3.4699999999999998</v>
      </c>
      <c r="BX347" s="79" t="s">
        <v>5</v>
      </c>
      <c r="BY347" s="79">
        <v>2.92</v>
      </c>
      <c r="BZ347" s="79" t="s">
        <v>5</v>
      </c>
      <c r="CA347" s="79">
        <v>1.92</v>
      </c>
      <c r="CB347" s="79">
        <v>0.11</v>
      </c>
      <c r="CC347" s="79">
        <v>2.57</v>
      </c>
      <c r="CD347" s="79">
        <v>2.38</v>
      </c>
      <c r="CE347" s="79">
        <v>0.05</v>
      </c>
      <c r="CF347" s="79">
        <v>0.24</v>
      </c>
      <c r="CG347" s="79">
        <v>1.61</v>
      </c>
      <c r="CH347" s="79">
        <v>1.8</v>
      </c>
      <c r="CI347" s="79">
        <v>0.08</v>
      </c>
      <c r="CJ347" s="79">
        <v>0.58277494900000004</v>
      </c>
      <c r="CK347" s="79">
        <v>3.0027592589999998</v>
      </c>
      <c r="CL347" s="79">
        <v>1.3009969210000001</v>
      </c>
      <c r="CM347" s="79">
        <v>5.5509494999999999E-2</v>
      </c>
      <c r="CN347" s="79">
        <v>0.12</v>
      </c>
      <c r="CO347" s="79">
        <v>1.66</v>
      </c>
      <c r="CP347" s="79">
        <v>1.61</v>
      </c>
      <c r="CQ347" s="79">
        <v>0.08</v>
      </c>
      <c r="CR347" s="79">
        <v>1079.8</v>
      </c>
      <c r="CS347" s="79">
        <v>1096.1400000000001</v>
      </c>
      <c r="CT347" s="79">
        <v>269.8</v>
      </c>
      <c r="CU347" s="79">
        <v>196.94</v>
      </c>
      <c r="CV347" s="79">
        <v>48715.64</v>
      </c>
      <c r="CW347" s="79"/>
      <c r="CX347" s="79">
        <v>48.55</v>
      </c>
      <c r="CY347" s="79"/>
      <c r="CZ347" s="79"/>
      <c r="DA347" s="79" t="s">
        <v>5</v>
      </c>
      <c r="DB347" s="79">
        <v>2.41</v>
      </c>
      <c r="DC347" s="79"/>
      <c r="DD347" s="79">
        <v>2.23</v>
      </c>
      <c r="DE347" s="79"/>
      <c r="DF347" s="79"/>
      <c r="DG347" s="79" t="s">
        <v>5</v>
      </c>
      <c r="DH347" s="79">
        <v>20.23</v>
      </c>
      <c r="DI347" s="79"/>
      <c r="DJ347" s="79">
        <v>22.03</v>
      </c>
      <c r="DK347" s="79"/>
      <c r="DL347" s="79"/>
      <c r="DM347" s="79">
        <v>1.1666666670000001</v>
      </c>
      <c r="DN347" s="79">
        <v>1.4166666666666667</v>
      </c>
      <c r="DO347" s="79">
        <v>1.5832999999999999</v>
      </c>
      <c r="DP347" s="161">
        <v>1</v>
      </c>
      <c r="DQ347" s="79">
        <v>174.31010000000001</v>
      </c>
      <c r="DR347" s="79">
        <v>142.72900000000001</v>
      </c>
      <c r="DS347" s="79">
        <v>1.98364868128697</v>
      </c>
      <c r="DT347" s="79">
        <v>1.84174204261222</v>
      </c>
      <c r="DU347" s="79">
        <v>0.64477044072603895</v>
      </c>
      <c r="DV347" s="79">
        <v>3.1867385044384799</v>
      </c>
      <c r="DW347" s="79">
        <v>2.62841912201301</v>
      </c>
      <c r="DX347" s="79">
        <v>5.0284805470506999</v>
      </c>
      <c r="DY347" s="79"/>
      <c r="DZ347" s="74"/>
    </row>
    <row r="348" spans="1:130" x14ac:dyDescent="0.3">
      <c r="A348" s="3">
        <v>1360</v>
      </c>
      <c r="B348" s="3" t="s">
        <v>1219</v>
      </c>
      <c r="C348" s="51">
        <v>122</v>
      </c>
      <c r="D348" s="3">
        <v>122</v>
      </c>
      <c r="E348" s="3">
        <v>122</v>
      </c>
      <c r="F348" s="3"/>
      <c r="G348" s="3">
        <v>45.264777469999999</v>
      </c>
      <c r="H348" s="3">
        <v>-89.564841189999996</v>
      </c>
      <c r="I348" s="3">
        <v>4</v>
      </c>
      <c r="J348" s="3" t="s">
        <v>1857</v>
      </c>
      <c r="K348" s="3">
        <v>16</v>
      </c>
      <c r="L348" s="3" t="s">
        <v>1857</v>
      </c>
      <c r="M348" s="3">
        <v>16</v>
      </c>
      <c r="N348" s="3">
        <v>7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3">
        <v>0</v>
      </c>
      <c r="U348" s="3">
        <v>0</v>
      </c>
      <c r="V348" s="132">
        <v>40430</v>
      </c>
      <c r="W348" s="51">
        <v>2010</v>
      </c>
      <c r="X348" s="3">
        <v>6</v>
      </c>
      <c r="Y348" s="183">
        <v>0.450708039</v>
      </c>
      <c r="Z348" s="183">
        <v>12.866466902016001</v>
      </c>
      <c r="AA348" s="31">
        <v>41.953656250000002</v>
      </c>
      <c r="AB348" s="31">
        <v>80.077849999999998</v>
      </c>
      <c r="AC348" s="31">
        <v>164.30094</v>
      </c>
      <c r="AD348" s="205">
        <f t="shared" si="43"/>
        <v>1.1819411245132927</v>
      </c>
      <c r="AE348" s="205">
        <f t="shared" si="42"/>
        <v>0.64643370004930834</v>
      </c>
      <c r="AF348" s="205">
        <f t="shared" si="45"/>
        <v>0.71870045977378805</v>
      </c>
      <c r="AG348" s="205">
        <f t="shared" si="44"/>
        <v>2.5470752843363891</v>
      </c>
      <c r="AH348" s="103"/>
      <c r="AI348" s="222"/>
      <c r="AJ348" s="222"/>
      <c r="AK348" s="249"/>
      <c r="AL348" s="222"/>
      <c r="AM348" s="222"/>
      <c r="AN348" s="3"/>
      <c r="AO348" s="3"/>
      <c r="AP348" s="183">
        <v>194.2222222</v>
      </c>
      <c r="AQ348" s="183">
        <v>327.41111110000003</v>
      </c>
      <c r="AR348" s="31">
        <v>239.5</v>
      </c>
      <c r="AS348" s="31">
        <v>265.8</v>
      </c>
      <c r="AT348" s="3"/>
      <c r="AU348" s="103"/>
      <c r="AV348" s="103"/>
      <c r="AW348" s="103"/>
      <c r="AX348" s="103" t="s">
        <v>5</v>
      </c>
      <c r="AY348" s="103"/>
      <c r="AZ348" s="3">
        <v>0</v>
      </c>
      <c r="BA348" s="3">
        <v>0</v>
      </c>
      <c r="BB348" s="205">
        <v>12.938000000000001</v>
      </c>
      <c r="BC348" s="205">
        <v>12.396333329999999</v>
      </c>
      <c r="BD348" s="205">
        <v>13.98</v>
      </c>
      <c r="BE348" s="205">
        <v>13.564075000000001</v>
      </c>
      <c r="BF348" s="205">
        <v>130.56</v>
      </c>
      <c r="BG348" s="205">
        <v>135.21</v>
      </c>
      <c r="BH348" s="205">
        <v>145.83779519999999</v>
      </c>
      <c r="BI348" s="205">
        <v>142.3093849</v>
      </c>
      <c r="BJ348" s="205">
        <v>170.94382880000001</v>
      </c>
      <c r="BK348" s="205">
        <v>174.10300570000001</v>
      </c>
      <c r="BL348" s="205">
        <v>14.34</v>
      </c>
      <c r="BM348" s="205">
        <v>12.58</v>
      </c>
      <c r="BN348" s="4">
        <v>12.29</v>
      </c>
      <c r="BO348" s="4">
        <v>9.65</v>
      </c>
      <c r="BP348" s="79">
        <v>9.24</v>
      </c>
      <c r="BQ348" s="79">
        <v>7.0318507300000004</v>
      </c>
      <c r="BR348" s="79">
        <v>5.73</v>
      </c>
      <c r="BS348" s="79">
        <v>5.61</v>
      </c>
      <c r="BT348" s="79">
        <v>5.12</v>
      </c>
      <c r="BU348" s="79">
        <v>4.37</v>
      </c>
      <c r="BV348" s="79">
        <v>5.0342558799999999</v>
      </c>
      <c r="BW348" s="79">
        <v>3.87</v>
      </c>
      <c r="BX348" s="79">
        <v>3.37</v>
      </c>
      <c r="BY348" s="79">
        <v>3.35</v>
      </c>
      <c r="BZ348" s="79">
        <v>2.36</v>
      </c>
      <c r="CA348" s="79">
        <v>2.2599999999999998</v>
      </c>
      <c r="CB348" s="79">
        <v>0.12</v>
      </c>
      <c r="CC348" s="79">
        <v>2.58</v>
      </c>
      <c r="CD348" s="79">
        <v>2.37</v>
      </c>
      <c r="CE348" s="79">
        <v>0.05</v>
      </c>
      <c r="CF348" s="79">
        <v>0.2</v>
      </c>
      <c r="CG348" s="79">
        <v>1.91</v>
      </c>
      <c r="CH348" s="79">
        <v>2.16</v>
      </c>
      <c r="CI348" s="79">
        <v>0.09</v>
      </c>
      <c r="CJ348" s="79">
        <v>0.44636253399999998</v>
      </c>
      <c r="CK348" s="79">
        <v>3.282481701</v>
      </c>
      <c r="CL348" s="79">
        <v>1.2626838890000001</v>
      </c>
      <c r="CM348" s="79">
        <v>4.2727755999999999E-2</v>
      </c>
      <c r="CN348" s="79">
        <v>0.13</v>
      </c>
      <c r="CO348" s="79">
        <v>2.02</v>
      </c>
      <c r="CP348" s="79">
        <v>1.64</v>
      </c>
      <c r="CQ348" s="79">
        <v>0.08</v>
      </c>
      <c r="CR348" s="79">
        <v>3175.72</v>
      </c>
      <c r="CS348" s="79">
        <v>1466.7</v>
      </c>
      <c r="CT348" s="79">
        <v>274.23</v>
      </c>
      <c r="CU348" s="79">
        <v>74.41</v>
      </c>
      <c r="CV348" s="79">
        <v>42158.82</v>
      </c>
      <c r="CW348" s="79"/>
      <c r="CX348" s="79">
        <v>47.01</v>
      </c>
      <c r="CY348" s="79"/>
      <c r="CZ348" s="79"/>
      <c r="DA348" s="79">
        <v>2.2799999999999998</v>
      </c>
      <c r="DB348" s="79">
        <v>2.4300000000000002</v>
      </c>
      <c r="DC348" s="79"/>
      <c r="DD348" s="79">
        <v>2.13</v>
      </c>
      <c r="DE348" s="79"/>
      <c r="DF348" s="79"/>
      <c r="DG348" s="79">
        <v>22.05</v>
      </c>
      <c r="DH348" s="79">
        <v>20.51</v>
      </c>
      <c r="DI348" s="79"/>
      <c r="DJ348" s="79">
        <v>22.46</v>
      </c>
      <c r="DK348" s="79"/>
      <c r="DL348" s="79"/>
      <c r="DM348" s="79">
        <v>1.6666666670000001</v>
      </c>
      <c r="DN348" s="79">
        <v>1.25</v>
      </c>
      <c r="DO348" s="79">
        <v>1.4167000000000001</v>
      </c>
      <c r="DP348" s="161">
        <v>2</v>
      </c>
      <c r="DQ348" s="79">
        <v>149.24039999999999</v>
      </c>
      <c r="DR348" s="79">
        <v>163.1172</v>
      </c>
      <c r="DS348" s="79">
        <v>4.8762265445549602</v>
      </c>
      <c r="DT348" s="79">
        <v>2.1946796536478099</v>
      </c>
      <c r="DU348" s="79">
        <v>1.3909772420872599</v>
      </c>
      <c r="DV348" s="79">
        <v>1.19012587268541</v>
      </c>
      <c r="DW348" s="79">
        <v>6.2672037866422201</v>
      </c>
      <c r="DX348" s="79">
        <v>3.38480552633321</v>
      </c>
      <c r="DY348" s="79"/>
      <c r="DZ348" s="74"/>
    </row>
    <row r="349" spans="1:130" x14ac:dyDescent="0.3">
      <c r="A349" s="5">
        <v>214</v>
      </c>
      <c r="B349" s="5" t="s">
        <v>1261</v>
      </c>
      <c r="C349" s="48">
        <v>124</v>
      </c>
      <c r="D349" s="5">
        <v>124</v>
      </c>
      <c r="E349" s="5">
        <v>124</v>
      </c>
      <c r="F349" s="5">
        <v>115</v>
      </c>
      <c r="G349" s="5">
        <v>45.235403140000003</v>
      </c>
      <c r="H349" s="5">
        <v>-89.564841189999996</v>
      </c>
      <c r="I349" s="5">
        <v>1</v>
      </c>
      <c r="J349" s="5" t="s">
        <v>1848</v>
      </c>
      <c r="K349" s="5">
        <v>18</v>
      </c>
      <c r="L349" s="5" t="s">
        <v>1848</v>
      </c>
      <c r="M349" s="5">
        <v>18</v>
      </c>
      <c r="N349" s="5">
        <v>7</v>
      </c>
      <c r="O349" s="5">
        <v>1</v>
      </c>
      <c r="P349" s="5">
        <v>0</v>
      </c>
      <c r="Q349" s="5">
        <v>1</v>
      </c>
      <c r="R349" s="5">
        <v>1</v>
      </c>
      <c r="S349" s="5">
        <v>2</v>
      </c>
      <c r="T349" s="5">
        <v>0</v>
      </c>
      <c r="U349" s="5">
        <v>0</v>
      </c>
      <c r="V349" s="133">
        <v>40430</v>
      </c>
      <c r="W349" s="48">
        <v>2010</v>
      </c>
      <c r="X349" s="5">
        <v>6</v>
      </c>
      <c r="Y349" s="178">
        <v>0.66923999999999995</v>
      </c>
      <c r="Z349" s="178">
        <v>27.6620324965</v>
      </c>
      <c r="AA349" s="32">
        <v>56.989866843000001</v>
      </c>
      <c r="AB349" s="32">
        <v>100.42227810625</v>
      </c>
      <c r="AC349" s="32">
        <v>194.2362</v>
      </c>
      <c r="AD349" s="200">
        <f t="shared" si="43"/>
        <v>0.72281267237427782</v>
      </c>
      <c r="AE349" s="200">
        <f t="shared" si="42"/>
        <v>0.56651059878490795</v>
      </c>
      <c r="AF349" s="200">
        <f t="shared" si="45"/>
        <v>0.65969086812162292</v>
      </c>
      <c r="AG349" s="200">
        <f t="shared" si="44"/>
        <v>1.9490141392808087</v>
      </c>
      <c r="AH349" s="98"/>
      <c r="AI349" s="223"/>
      <c r="AJ349" s="223"/>
      <c r="AK349" s="244"/>
      <c r="AL349" s="223"/>
      <c r="AM349" s="223"/>
      <c r="AN349" s="5"/>
      <c r="AO349" s="5"/>
      <c r="AP349" s="178">
        <v>157.1444444</v>
      </c>
      <c r="AQ349" s="178">
        <v>225.6444444</v>
      </c>
      <c r="AR349" s="32">
        <v>182.9</v>
      </c>
      <c r="AS349" s="32">
        <v>213.1</v>
      </c>
      <c r="AT349" s="5"/>
      <c r="AU349" s="98"/>
      <c r="AV349" s="98"/>
      <c r="AW349" s="98"/>
      <c r="AX349" s="98">
        <v>1</v>
      </c>
      <c r="AY349" s="98"/>
      <c r="AZ349" s="5">
        <v>0</v>
      </c>
      <c r="BA349" s="5">
        <v>0</v>
      </c>
      <c r="BB349" s="200">
        <v>14.603331750000001</v>
      </c>
      <c r="BC349" s="200">
        <v>18.089916670000001</v>
      </c>
      <c r="BD349" s="200">
        <v>16.545000000000002</v>
      </c>
      <c r="BE349" s="200">
        <v>21.20676667</v>
      </c>
      <c r="BF349" s="200">
        <v>144.82</v>
      </c>
      <c r="BG349" s="200">
        <v>217.11</v>
      </c>
      <c r="BH349" s="200">
        <v>157.9699195</v>
      </c>
      <c r="BI349" s="200">
        <v>145.2227723</v>
      </c>
      <c r="BJ349" s="200">
        <v>202.50917989999999</v>
      </c>
      <c r="BK349" s="200">
        <v>178.92230889999999</v>
      </c>
      <c r="BL349" s="200">
        <v>19.079999999999998</v>
      </c>
      <c r="BM349" s="200">
        <v>15.9</v>
      </c>
      <c r="BN349" s="6">
        <v>12.47</v>
      </c>
      <c r="BO349" s="6">
        <v>9.73</v>
      </c>
      <c r="BP349" s="75">
        <v>11.14</v>
      </c>
      <c r="BQ349" s="75">
        <v>6.7429247029999999</v>
      </c>
      <c r="BR349" s="75">
        <v>5.31</v>
      </c>
      <c r="BS349" s="75">
        <v>4.5199999999999996</v>
      </c>
      <c r="BT349" s="75">
        <v>4.63</v>
      </c>
      <c r="BU349" s="75">
        <v>4.0199999999999996</v>
      </c>
      <c r="BV349" s="75">
        <v>4.4710606330000005</v>
      </c>
      <c r="BW349" s="75">
        <v>2.4899999999999998</v>
      </c>
      <c r="BX349" s="75">
        <v>3.29</v>
      </c>
      <c r="BY349" s="75">
        <v>2.66</v>
      </c>
      <c r="BZ349" s="75">
        <v>2.02</v>
      </c>
      <c r="CA349" s="75">
        <v>1.86</v>
      </c>
      <c r="CB349" s="75">
        <v>0.17</v>
      </c>
      <c r="CC349" s="75">
        <v>2.2999999999999998</v>
      </c>
      <c r="CD349" s="75">
        <v>2.0499999999999998</v>
      </c>
      <c r="CE349" s="75">
        <v>0.1</v>
      </c>
      <c r="CF349" s="75">
        <v>0.28999999999999998</v>
      </c>
      <c r="CG349" s="75">
        <v>1.9</v>
      </c>
      <c r="CH349" s="75">
        <v>1.69</v>
      </c>
      <c r="CI349" s="75">
        <v>0.13</v>
      </c>
      <c r="CJ349" s="75">
        <v>0.40517215200000001</v>
      </c>
      <c r="CK349" s="75">
        <v>2.9255000170000001</v>
      </c>
      <c r="CL349" s="75">
        <v>1.097138961</v>
      </c>
      <c r="CM349" s="75">
        <v>4.3249503000000002E-2</v>
      </c>
      <c r="CN349" s="75">
        <v>0.16</v>
      </c>
      <c r="CO349" s="75">
        <v>1.27</v>
      </c>
      <c r="CP349" s="75">
        <v>0.97</v>
      </c>
      <c r="CQ349" s="75">
        <v>0.09</v>
      </c>
      <c r="CR349" s="75">
        <v>778.91</v>
      </c>
      <c r="CS349" s="75">
        <v>930.14</v>
      </c>
      <c r="CT349" s="75">
        <v>95.78</v>
      </c>
      <c r="CU349" s="75">
        <v>62.47</v>
      </c>
      <c r="CV349" s="75">
        <v>50996.76</v>
      </c>
      <c r="CW349" s="75"/>
      <c r="CX349" s="75">
        <v>45.37</v>
      </c>
      <c r="CY349" s="75"/>
      <c r="CZ349" s="75"/>
      <c r="DA349" s="75">
        <v>2.11</v>
      </c>
      <c r="DB349" s="75">
        <v>2.57</v>
      </c>
      <c r="DC349" s="75"/>
      <c r="DD349" s="75">
        <v>1.85</v>
      </c>
      <c r="DE349" s="75"/>
      <c r="DF349" s="75"/>
      <c r="DG349" s="75">
        <v>23.48</v>
      </c>
      <c r="DH349" s="75">
        <v>18.84</v>
      </c>
      <c r="DI349" s="75"/>
      <c r="DJ349" s="75">
        <v>24.81</v>
      </c>
      <c r="DK349" s="75"/>
      <c r="DL349" s="75"/>
      <c r="DM349" s="75">
        <v>0.41666666699999999</v>
      </c>
      <c r="DN349" s="75">
        <v>0.33333333333333331</v>
      </c>
      <c r="DO349" s="75">
        <v>0.16669999999999999</v>
      </c>
      <c r="DP349" s="156">
        <v>1</v>
      </c>
      <c r="DQ349" s="75">
        <v>218.68389999999999</v>
      </c>
      <c r="DR349" s="75">
        <v>254.80420000000001</v>
      </c>
      <c r="DS349" s="75">
        <v>2.5576642816412201</v>
      </c>
      <c r="DT349" s="75">
        <v>0.95685235957649095</v>
      </c>
      <c r="DU349" s="75">
        <v>0.86974852744074904</v>
      </c>
      <c r="DV349" s="75">
        <v>1.08977795499446</v>
      </c>
      <c r="DW349" s="75">
        <v>3.4274128090819702</v>
      </c>
      <c r="DX349" s="75">
        <v>2.0466303145709501</v>
      </c>
      <c r="DY349" s="75"/>
      <c r="DZ349" s="74"/>
    </row>
    <row r="350" spans="1:130" x14ac:dyDescent="0.3">
      <c r="A350" s="5">
        <v>924</v>
      </c>
      <c r="B350" s="5" t="s">
        <v>1238</v>
      </c>
      <c r="C350" s="48">
        <v>124</v>
      </c>
      <c r="D350" s="5">
        <v>124</v>
      </c>
      <c r="E350" s="5">
        <v>124</v>
      </c>
      <c r="F350" s="5"/>
      <c r="G350" s="5">
        <v>45.235403140000003</v>
      </c>
      <c r="H350" s="5">
        <v>-89.564841189999996</v>
      </c>
      <c r="I350" s="5">
        <v>3</v>
      </c>
      <c r="J350" s="5" t="s">
        <v>1855</v>
      </c>
      <c r="K350" s="5">
        <v>28</v>
      </c>
      <c r="L350" s="5" t="s">
        <v>1855</v>
      </c>
      <c r="M350" s="5">
        <v>28</v>
      </c>
      <c r="N350" s="5">
        <v>5</v>
      </c>
      <c r="O350" s="5">
        <v>0</v>
      </c>
      <c r="P350" s="5">
        <v>0</v>
      </c>
      <c r="Q350" s="5">
        <v>0</v>
      </c>
      <c r="R350" s="5">
        <v>0</v>
      </c>
      <c r="S350" s="5">
        <v>2</v>
      </c>
      <c r="T350" s="5">
        <v>0</v>
      </c>
      <c r="U350" s="5">
        <v>0</v>
      </c>
      <c r="V350" s="133">
        <v>40430</v>
      </c>
      <c r="W350" s="48">
        <v>2010</v>
      </c>
      <c r="X350" s="5">
        <v>6</v>
      </c>
      <c r="Y350" s="178">
        <v>0.40313801249999998</v>
      </c>
      <c r="Z350" s="178">
        <v>17.920351723995001</v>
      </c>
      <c r="AA350" s="32">
        <v>43.969249120000001</v>
      </c>
      <c r="AB350" s="32">
        <v>91.820999999999998</v>
      </c>
      <c r="AC350" s="32">
        <v>194.96768</v>
      </c>
      <c r="AD350" s="200">
        <f t="shared" si="43"/>
        <v>0.89755347113963513</v>
      </c>
      <c r="AE350" s="200">
        <f t="shared" si="42"/>
        <v>0.73635052368633724</v>
      </c>
      <c r="AF350" s="200">
        <f t="shared" si="45"/>
        <v>0.75299277160179745</v>
      </c>
      <c r="AG350" s="200">
        <f t="shared" si="44"/>
        <v>2.3868967664277698</v>
      </c>
      <c r="AH350" s="98"/>
      <c r="AI350" s="223"/>
      <c r="AJ350" s="223"/>
      <c r="AK350" s="244"/>
      <c r="AL350" s="223"/>
      <c r="AM350" s="223"/>
      <c r="AN350" s="5"/>
      <c r="AO350" s="5"/>
      <c r="AP350" s="178">
        <v>157.1444444</v>
      </c>
      <c r="AQ350" s="178">
        <v>240.1333333</v>
      </c>
      <c r="AR350" s="32">
        <v>187.9</v>
      </c>
      <c r="AS350" s="32">
        <v>213.1</v>
      </c>
      <c r="AT350" s="5"/>
      <c r="AU350" s="98"/>
      <c r="AV350" s="98"/>
      <c r="AW350" s="98"/>
      <c r="AX350" s="98" t="s">
        <v>5</v>
      </c>
      <c r="AY350" s="98"/>
      <c r="AZ350" s="5">
        <v>0</v>
      </c>
      <c r="BA350" s="5">
        <v>0</v>
      </c>
      <c r="BB350" s="200">
        <v>12.8225</v>
      </c>
      <c r="BC350" s="200">
        <v>15.945183330000001</v>
      </c>
      <c r="BD350" s="200">
        <v>14.835625</v>
      </c>
      <c r="BE350" s="200">
        <v>18.762519999999999</v>
      </c>
      <c r="BF350" s="200">
        <v>149.03</v>
      </c>
      <c r="BG350" s="200">
        <v>147.53</v>
      </c>
      <c r="BH350" s="200">
        <v>149.13135130000001</v>
      </c>
      <c r="BI350" s="200">
        <v>134.22813049999999</v>
      </c>
      <c r="BJ350" s="200">
        <v>160.98338419999999</v>
      </c>
      <c r="BK350" s="200">
        <v>175.02350749999999</v>
      </c>
      <c r="BL350" s="200">
        <v>16.68</v>
      </c>
      <c r="BM350" s="200">
        <v>12.36</v>
      </c>
      <c r="BN350" s="6">
        <v>12.38</v>
      </c>
      <c r="BO350" s="6">
        <v>11.52</v>
      </c>
      <c r="BP350" s="75">
        <v>11.3</v>
      </c>
      <c r="BQ350" s="75">
        <v>10.53249287</v>
      </c>
      <c r="BR350" s="75">
        <v>6.17</v>
      </c>
      <c r="BS350" s="75">
        <v>6.79</v>
      </c>
      <c r="BT350" s="75">
        <v>2.96</v>
      </c>
      <c r="BU350" s="75">
        <v>4.78</v>
      </c>
      <c r="BV350" s="75">
        <v>6.5027938850000009</v>
      </c>
      <c r="BW350" s="75">
        <v>4.2700000000000005</v>
      </c>
      <c r="BX350" s="75">
        <v>3.74</v>
      </c>
      <c r="BY350" s="75">
        <v>4.26</v>
      </c>
      <c r="BZ350" s="75">
        <v>2.4300000000000002</v>
      </c>
      <c r="CA350" s="75">
        <v>2.5299999999999998</v>
      </c>
      <c r="CB350" s="75">
        <v>0.09</v>
      </c>
      <c r="CC350" s="75">
        <v>1.57</v>
      </c>
      <c r="CD350" s="75">
        <v>1.27</v>
      </c>
      <c r="CE350" s="75">
        <v>0.02</v>
      </c>
      <c r="CF350" s="75">
        <v>0.27</v>
      </c>
      <c r="CG350" s="75">
        <v>2.17</v>
      </c>
      <c r="CH350" s="75">
        <v>2.23</v>
      </c>
      <c r="CI350" s="75">
        <v>0.11</v>
      </c>
      <c r="CJ350" s="75">
        <v>0.57432188399999995</v>
      </c>
      <c r="CK350" s="75">
        <v>4.1366788010000004</v>
      </c>
      <c r="CL350" s="75">
        <v>1.7317776380000001</v>
      </c>
      <c r="CM350" s="75">
        <v>6.0015562000000001E-2</v>
      </c>
      <c r="CN350" s="75">
        <v>0.24</v>
      </c>
      <c r="CO350" s="75">
        <v>2.12</v>
      </c>
      <c r="CP350" s="75">
        <v>1.76</v>
      </c>
      <c r="CQ350" s="75">
        <v>0.15</v>
      </c>
      <c r="CR350" s="75">
        <v>494.21</v>
      </c>
      <c r="CS350" s="75">
        <v>1925.46</v>
      </c>
      <c r="CT350" s="75">
        <v>367.14</v>
      </c>
      <c r="CU350" s="75">
        <v>53.9</v>
      </c>
      <c r="CV350" s="75">
        <v>43522.51</v>
      </c>
      <c r="CW350" s="75"/>
      <c r="CX350" s="75">
        <v>45.82</v>
      </c>
      <c r="CY350" s="75"/>
      <c r="CZ350" s="75"/>
      <c r="DA350" s="75">
        <v>2.0099999999999998</v>
      </c>
      <c r="DB350" s="75">
        <v>1.99</v>
      </c>
      <c r="DC350" s="75"/>
      <c r="DD350" s="75">
        <v>1.72</v>
      </c>
      <c r="DE350" s="75"/>
      <c r="DF350" s="75"/>
      <c r="DG350" s="75">
        <v>24.56</v>
      </c>
      <c r="DH350" s="75">
        <v>24.18</v>
      </c>
      <c r="DI350" s="75"/>
      <c r="DJ350" s="75">
        <v>27.46</v>
      </c>
      <c r="DK350" s="75"/>
      <c r="DL350" s="75"/>
      <c r="DM350" s="75">
        <v>0.33333333300000001</v>
      </c>
      <c r="DN350" s="75">
        <v>0.5</v>
      </c>
      <c r="DO350" s="75">
        <v>0.16669999999999999</v>
      </c>
      <c r="DP350" s="156">
        <v>1</v>
      </c>
      <c r="DQ350" s="75">
        <v>192.8295</v>
      </c>
      <c r="DR350" s="75">
        <v>282.4742</v>
      </c>
      <c r="DS350" s="75">
        <v>1.65944526122818</v>
      </c>
      <c r="DT350" s="75">
        <v>1.5998275240712201</v>
      </c>
      <c r="DU350" s="75">
        <v>1.13291794046036</v>
      </c>
      <c r="DV350" s="75">
        <v>1.6058811742807</v>
      </c>
      <c r="DW350" s="75">
        <v>2.79236320168854</v>
      </c>
      <c r="DX350" s="75">
        <v>3.2057086983519198</v>
      </c>
      <c r="DY350" s="75"/>
      <c r="DZ350" s="74"/>
    </row>
    <row r="351" spans="1:130" x14ac:dyDescent="0.3">
      <c r="A351" s="17">
        <v>152</v>
      </c>
      <c r="B351" s="17" t="s">
        <v>1817</v>
      </c>
      <c r="C351" s="56">
        <v>125</v>
      </c>
      <c r="D351" s="17">
        <v>125</v>
      </c>
      <c r="E351" s="17">
        <v>125</v>
      </c>
      <c r="F351" s="17"/>
      <c r="G351" s="17">
        <v>45.234887880000002</v>
      </c>
      <c r="H351" s="17">
        <v>-89.564841189999996</v>
      </c>
      <c r="I351" s="17">
        <v>1</v>
      </c>
      <c r="J351" s="17" t="s">
        <v>1843</v>
      </c>
      <c r="K351" s="17">
        <v>12</v>
      </c>
      <c r="L351" s="17" t="s">
        <v>1843</v>
      </c>
      <c r="M351" s="17">
        <v>12</v>
      </c>
      <c r="N351" s="17">
        <v>6</v>
      </c>
      <c r="O351" s="17">
        <v>0</v>
      </c>
      <c r="P351" s="17">
        <v>0</v>
      </c>
      <c r="Q351" s="17">
        <v>0</v>
      </c>
      <c r="R351" s="17">
        <v>0</v>
      </c>
      <c r="S351" s="17">
        <v>2</v>
      </c>
      <c r="T351" s="17">
        <v>0</v>
      </c>
      <c r="U351" s="17">
        <v>0</v>
      </c>
      <c r="V351" s="141">
        <v>40430</v>
      </c>
      <c r="W351" s="56">
        <v>2010</v>
      </c>
      <c r="X351" s="17">
        <v>6</v>
      </c>
      <c r="Y351" s="189">
        <v>0.222643814</v>
      </c>
      <c r="Z351" s="189">
        <v>1.12745097344</v>
      </c>
      <c r="AA351" s="38" t="s">
        <v>5</v>
      </c>
      <c r="AB351" s="38" t="s">
        <v>5</v>
      </c>
      <c r="AC351" s="38" t="s">
        <v>5</v>
      </c>
      <c r="AD351" s="211" t="s">
        <v>5</v>
      </c>
      <c r="AE351" s="211" t="s">
        <v>5</v>
      </c>
      <c r="AF351" s="211" t="s">
        <v>5</v>
      </c>
      <c r="AG351" s="211" t="s">
        <v>5</v>
      </c>
      <c r="AH351" s="108">
        <v>2</v>
      </c>
      <c r="AI351" s="231"/>
      <c r="AJ351" s="231" t="s">
        <v>1946</v>
      </c>
      <c r="AK351" s="255" t="s">
        <v>1968</v>
      </c>
      <c r="AL351" s="231"/>
      <c r="AM351" s="231"/>
      <c r="AN351" s="17"/>
      <c r="AO351" s="17"/>
      <c r="AP351" s="189">
        <v>221.53333330000001</v>
      </c>
      <c r="AQ351" s="189">
        <v>310.97777780000001</v>
      </c>
      <c r="AR351" s="38" t="s">
        <v>5</v>
      </c>
      <c r="AS351" s="38" t="s">
        <v>5</v>
      </c>
      <c r="AT351" s="17"/>
      <c r="AU351" s="108"/>
      <c r="AV351" s="108" t="s">
        <v>1848</v>
      </c>
      <c r="AW351" s="108"/>
      <c r="AX351" s="108" t="s">
        <v>5</v>
      </c>
      <c r="AY351" s="108"/>
      <c r="AZ351" s="17" t="s">
        <v>5</v>
      </c>
      <c r="BA351" s="17" t="s">
        <v>5</v>
      </c>
      <c r="BB351" s="211" t="s">
        <v>5</v>
      </c>
      <c r="BC351" s="211" t="s">
        <v>5</v>
      </c>
      <c r="BD351" s="211" t="s">
        <v>5</v>
      </c>
      <c r="BE351" s="211" t="s">
        <v>5</v>
      </c>
      <c r="BF351" s="211">
        <v>120.48</v>
      </c>
      <c r="BG351" s="211">
        <v>127.23</v>
      </c>
      <c r="BH351" s="211" t="s">
        <v>5</v>
      </c>
      <c r="BI351" s="211" t="s">
        <v>5</v>
      </c>
      <c r="BJ351" s="211" t="s">
        <v>5</v>
      </c>
      <c r="BK351" s="211" t="s">
        <v>5</v>
      </c>
      <c r="BL351" s="211">
        <v>11.37</v>
      </c>
      <c r="BM351" s="211">
        <v>9.09</v>
      </c>
      <c r="BN351" s="18" t="s">
        <v>5</v>
      </c>
      <c r="BO351" s="18" t="s">
        <v>5</v>
      </c>
      <c r="BP351" s="84" t="s">
        <v>5</v>
      </c>
      <c r="BQ351" s="84" t="s">
        <v>5</v>
      </c>
      <c r="BR351" s="84">
        <v>17.02</v>
      </c>
      <c r="BS351" s="84">
        <v>13.08</v>
      </c>
      <c r="BT351" s="84" t="s">
        <v>5</v>
      </c>
      <c r="BU351" s="84" t="s">
        <v>5</v>
      </c>
      <c r="BV351" s="84">
        <v>0</v>
      </c>
      <c r="BW351" s="84">
        <v>0</v>
      </c>
      <c r="BX351" s="84">
        <v>9.9600000000000009</v>
      </c>
      <c r="BY351" s="84">
        <v>7.97</v>
      </c>
      <c r="BZ351" s="84">
        <v>7.06</v>
      </c>
      <c r="CA351" s="84">
        <v>5.1100000000000003</v>
      </c>
      <c r="CB351" s="84" t="s">
        <v>5</v>
      </c>
      <c r="CC351" s="84" t="s">
        <v>5</v>
      </c>
      <c r="CD351" s="84" t="s">
        <v>5</v>
      </c>
      <c r="CE351" s="84" t="s">
        <v>5</v>
      </c>
      <c r="CF351" s="84" t="s">
        <v>5</v>
      </c>
      <c r="CG351" s="84" t="s">
        <v>5</v>
      </c>
      <c r="CH351" s="84" t="s">
        <v>5</v>
      </c>
      <c r="CI351" s="84" t="s">
        <v>5</v>
      </c>
      <c r="CJ351" s="84" t="s">
        <v>5</v>
      </c>
      <c r="CK351" s="84" t="s">
        <v>5</v>
      </c>
      <c r="CL351" s="84" t="s">
        <v>5</v>
      </c>
      <c r="CM351" s="84" t="s">
        <v>5</v>
      </c>
      <c r="CN351" s="84" t="s">
        <v>5</v>
      </c>
      <c r="CO351" s="84" t="s">
        <v>5</v>
      </c>
      <c r="CP351" s="84" t="s">
        <v>5</v>
      </c>
      <c r="CQ351" s="84" t="s">
        <v>5</v>
      </c>
      <c r="CR351" s="84" t="s">
        <v>5</v>
      </c>
      <c r="CS351" s="84" t="s">
        <v>5</v>
      </c>
      <c r="CT351" s="84" t="s">
        <v>5</v>
      </c>
      <c r="CU351" s="84" t="s">
        <v>5</v>
      </c>
      <c r="CV351" s="84" t="s">
        <v>5</v>
      </c>
      <c r="CW351" s="84"/>
      <c r="CX351" s="84" t="s">
        <v>5</v>
      </c>
      <c r="CY351" s="84"/>
      <c r="CZ351" s="84"/>
      <c r="DA351" s="84">
        <v>2.0699999999999998</v>
      </c>
      <c r="DB351" s="84">
        <v>2.15</v>
      </c>
      <c r="DC351" s="84"/>
      <c r="DD351" s="84" t="s">
        <v>5</v>
      </c>
      <c r="DE351" s="84"/>
      <c r="DF351" s="84"/>
      <c r="DG351" s="84">
        <v>24.14</v>
      </c>
      <c r="DH351" s="84">
        <v>23.13</v>
      </c>
      <c r="DI351" s="84"/>
      <c r="DJ351" s="84" t="s">
        <v>5</v>
      </c>
      <c r="DK351" s="84"/>
      <c r="DL351" s="84"/>
      <c r="DM351" s="84">
        <v>0.33333333300000001</v>
      </c>
      <c r="DN351" s="84" t="s">
        <v>2329</v>
      </c>
      <c r="DO351" s="84" t="s">
        <v>5</v>
      </c>
      <c r="DP351" s="167">
        <v>1</v>
      </c>
      <c r="DQ351" s="84" t="s">
        <v>5</v>
      </c>
      <c r="DR351" s="84" t="s">
        <v>5</v>
      </c>
      <c r="DS351" s="84" t="s">
        <v>5</v>
      </c>
      <c r="DT351" s="84" t="s">
        <v>5</v>
      </c>
      <c r="DU351" s="84" t="s">
        <v>5</v>
      </c>
      <c r="DV351" s="84" t="s">
        <v>5</v>
      </c>
      <c r="DW351" s="84" t="s">
        <v>5</v>
      </c>
      <c r="DX351" s="84" t="s">
        <v>5</v>
      </c>
      <c r="DY351" s="84"/>
      <c r="DZ351" s="74"/>
    </row>
    <row r="352" spans="1:130" x14ac:dyDescent="0.3">
      <c r="A352" s="17">
        <v>725</v>
      </c>
      <c r="B352" s="17" t="s">
        <v>288</v>
      </c>
      <c r="C352" s="56">
        <v>125</v>
      </c>
      <c r="D352" s="17">
        <v>125</v>
      </c>
      <c r="E352" s="17">
        <v>125</v>
      </c>
      <c r="F352" s="17">
        <v>247</v>
      </c>
      <c r="G352" s="17">
        <v>45.234887880000002</v>
      </c>
      <c r="H352" s="17">
        <v>-89.564841189999996</v>
      </c>
      <c r="I352" s="17">
        <v>2</v>
      </c>
      <c r="J352" s="17" t="s">
        <v>1854</v>
      </c>
      <c r="K352" s="17">
        <v>25</v>
      </c>
      <c r="L352" s="17" t="s">
        <v>1854</v>
      </c>
      <c r="M352" s="17">
        <v>25</v>
      </c>
      <c r="N352" s="17">
        <v>3</v>
      </c>
      <c r="O352" s="17">
        <v>1</v>
      </c>
      <c r="P352" s="17">
        <v>0</v>
      </c>
      <c r="Q352" s="17">
        <v>1</v>
      </c>
      <c r="R352" s="17">
        <v>1</v>
      </c>
      <c r="S352" s="17">
        <v>2</v>
      </c>
      <c r="T352" s="17">
        <v>0</v>
      </c>
      <c r="U352" s="17">
        <v>0</v>
      </c>
      <c r="V352" s="141">
        <v>40430</v>
      </c>
      <c r="W352" s="56">
        <v>2010</v>
      </c>
      <c r="X352" s="17">
        <v>6</v>
      </c>
      <c r="Y352" s="189">
        <v>4.2108020000000003E-2</v>
      </c>
      <c r="Z352" s="189">
        <v>1.802914045803</v>
      </c>
      <c r="AA352" s="38">
        <v>7.5217451999999998</v>
      </c>
      <c r="AB352" s="38">
        <v>18.392449197375001</v>
      </c>
      <c r="AC352" s="38">
        <v>37.7013216</v>
      </c>
      <c r="AD352" s="211">
        <f t="shared" ref="AD352:AF354" si="46">LN(AA352)-LN(Z352)</f>
        <v>1.4283939152967995</v>
      </c>
      <c r="AE352" s="211">
        <f t="shared" si="46"/>
        <v>0.89414202517764796</v>
      </c>
      <c r="AF352" s="211">
        <f t="shared" si="46"/>
        <v>0.71775493886007791</v>
      </c>
      <c r="AG352" s="211">
        <f>LN(AC352)-LN(Z352)</f>
        <v>3.0402908793345254</v>
      </c>
      <c r="AH352" s="108"/>
      <c r="AI352" s="231"/>
      <c r="AJ352" s="231"/>
      <c r="AK352" s="255"/>
      <c r="AL352" s="231"/>
      <c r="AM352" s="231"/>
      <c r="AN352" s="17"/>
      <c r="AO352" s="17"/>
      <c r="AP352" s="189">
        <v>230.74444439999999</v>
      </c>
      <c r="AQ352" s="189">
        <v>327.41111110000003</v>
      </c>
      <c r="AR352" s="38">
        <v>241.8</v>
      </c>
      <c r="AS352" s="38">
        <v>265.8</v>
      </c>
      <c r="AT352" s="17"/>
      <c r="AU352" s="108"/>
      <c r="AV352" s="108" t="s">
        <v>1848</v>
      </c>
      <c r="AW352" s="108"/>
      <c r="AX352" s="108">
        <v>0</v>
      </c>
      <c r="AY352" s="108"/>
      <c r="AZ352" s="17">
        <v>0</v>
      </c>
      <c r="BA352" s="17">
        <v>0</v>
      </c>
      <c r="BB352" s="211">
        <v>14.89</v>
      </c>
      <c r="BC352" s="211">
        <v>12.25604167</v>
      </c>
      <c r="BD352" s="211">
        <v>15.023125</v>
      </c>
      <c r="BE352" s="211">
        <v>16.885883329999999</v>
      </c>
      <c r="BF352" s="211">
        <v>123.65</v>
      </c>
      <c r="BG352" s="211">
        <v>48.56</v>
      </c>
      <c r="BH352" s="211">
        <v>143.6091371</v>
      </c>
      <c r="BI352" s="211">
        <v>128.1789263</v>
      </c>
      <c r="BJ352" s="211">
        <v>165.0326124</v>
      </c>
      <c r="BK352" s="211">
        <v>145.0746504</v>
      </c>
      <c r="BL352" s="211">
        <v>15.47</v>
      </c>
      <c r="BM352" s="211">
        <v>8.4600000000000009</v>
      </c>
      <c r="BN352" s="18">
        <v>7.43</v>
      </c>
      <c r="BO352" s="18">
        <v>8.83</v>
      </c>
      <c r="BP352" s="84">
        <v>6.45</v>
      </c>
      <c r="BQ352" s="84">
        <v>3.2448222119999999</v>
      </c>
      <c r="BR352" s="84">
        <v>15.13</v>
      </c>
      <c r="BS352" s="84">
        <v>11.78</v>
      </c>
      <c r="BT352" s="84">
        <v>7.47</v>
      </c>
      <c r="BU352" s="84">
        <v>6.67</v>
      </c>
      <c r="BV352" s="84">
        <v>10.439564722999998</v>
      </c>
      <c r="BW352" s="84">
        <v>8.3099999999999987</v>
      </c>
      <c r="BX352" s="84">
        <v>9.0299999999999994</v>
      </c>
      <c r="BY352" s="84">
        <v>7.44</v>
      </c>
      <c r="BZ352" s="84">
        <v>6.1</v>
      </c>
      <c r="CA352" s="84">
        <v>4.34</v>
      </c>
      <c r="CB352" s="84">
        <v>0.17</v>
      </c>
      <c r="CC352" s="84">
        <v>3.93</v>
      </c>
      <c r="CD352" s="84">
        <v>3.29</v>
      </c>
      <c r="CE352" s="84">
        <v>0.08</v>
      </c>
      <c r="CF352" s="84">
        <v>0.55000000000000004</v>
      </c>
      <c r="CG352" s="84">
        <v>2.96</v>
      </c>
      <c r="CH352" s="84">
        <v>2.88</v>
      </c>
      <c r="CI352" s="84">
        <v>0.27</v>
      </c>
      <c r="CJ352" s="84">
        <v>0.93699362799999997</v>
      </c>
      <c r="CK352" s="84">
        <v>6.4153611709999998</v>
      </c>
      <c r="CL352" s="84">
        <v>2.9905767870000002</v>
      </c>
      <c r="CM352" s="84">
        <v>9.6633136999999994E-2</v>
      </c>
      <c r="CN352" s="84">
        <v>0.4</v>
      </c>
      <c r="CO352" s="84">
        <v>4.2699999999999996</v>
      </c>
      <c r="CP352" s="84">
        <v>3.37</v>
      </c>
      <c r="CQ352" s="84">
        <v>0.27</v>
      </c>
      <c r="CR352" s="84">
        <v>425.34</v>
      </c>
      <c r="CS352" s="84">
        <v>489.55</v>
      </c>
      <c r="CT352" s="84">
        <v>113.34</v>
      </c>
      <c r="CU352" s="84">
        <v>32.549999999999997</v>
      </c>
      <c r="CV352" s="84">
        <v>32648.82</v>
      </c>
      <c r="CW352" s="84"/>
      <c r="CX352" s="84">
        <v>47.34</v>
      </c>
      <c r="CY352" s="84"/>
      <c r="CZ352" s="84"/>
      <c r="DA352" s="84">
        <v>2.06</v>
      </c>
      <c r="DB352" s="84">
        <v>2.39</v>
      </c>
      <c r="DC352" s="84"/>
      <c r="DD352" s="84">
        <v>2.0299999999999998</v>
      </c>
      <c r="DE352" s="84"/>
      <c r="DF352" s="84"/>
      <c r="DG352" s="84">
        <v>24.62</v>
      </c>
      <c r="DH352" s="84">
        <v>20.6</v>
      </c>
      <c r="DI352" s="84"/>
      <c r="DJ352" s="84">
        <v>24.36</v>
      </c>
      <c r="DK352" s="84"/>
      <c r="DL352" s="84"/>
      <c r="DM352" s="84">
        <v>0.5</v>
      </c>
      <c r="DN352" s="84">
        <v>0.5</v>
      </c>
      <c r="DO352" s="84">
        <v>8.3299999999999999E-2</v>
      </c>
      <c r="DP352" s="167">
        <v>1</v>
      </c>
      <c r="DQ352" s="84">
        <v>149.2302</v>
      </c>
      <c r="DR352" s="84">
        <v>305.49400000000003</v>
      </c>
      <c r="DS352" s="84">
        <v>4.1550570863002303</v>
      </c>
      <c r="DT352" s="84">
        <v>3.6974212259487902</v>
      </c>
      <c r="DU352" s="84">
        <v>1.8352853510884499</v>
      </c>
      <c r="DV352" s="84">
        <v>1.48025820474379</v>
      </c>
      <c r="DW352" s="84">
        <v>5.99034243738868</v>
      </c>
      <c r="DX352" s="84">
        <v>5.1776794306925797</v>
      </c>
      <c r="DY352" s="84"/>
      <c r="DZ352" s="74"/>
    </row>
    <row r="353" spans="1:130" x14ac:dyDescent="0.3">
      <c r="A353" s="17">
        <v>1410</v>
      </c>
      <c r="B353" s="17" t="s">
        <v>982</v>
      </c>
      <c r="C353" s="56">
        <v>125</v>
      </c>
      <c r="D353" s="17">
        <v>125</v>
      </c>
      <c r="E353" s="17">
        <v>125</v>
      </c>
      <c r="F353" s="17"/>
      <c r="G353" s="17">
        <v>45.234887880000002</v>
      </c>
      <c r="H353" s="17">
        <v>-89.564841189999996</v>
      </c>
      <c r="I353" s="17">
        <v>4</v>
      </c>
      <c r="J353" s="17" t="s">
        <v>1860</v>
      </c>
      <c r="K353" s="17">
        <v>10</v>
      </c>
      <c r="L353" s="17" t="s">
        <v>1860</v>
      </c>
      <c r="M353" s="17">
        <v>10</v>
      </c>
      <c r="N353" s="17">
        <v>6</v>
      </c>
      <c r="O353" s="17">
        <v>0</v>
      </c>
      <c r="P353" s="17">
        <v>0</v>
      </c>
      <c r="Q353" s="17">
        <v>0</v>
      </c>
      <c r="R353" s="17">
        <v>0</v>
      </c>
      <c r="S353" s="17">
        <v>2</v>
      </c>
      <c r="T353" s="17">
        <v>0</v>
      </c>
      <c r="U353" s="17">
        <v>0</v>
      </c>
      <c r="V353" s="141">
        <v>40430</v>
      </c>
      <c r="W353" s="56">
        <v>2010</v>
      </c>
      <c r="X353" s="17">
        <v>6</v>
      </c>
      <c r="Y353" s="189">
        <v>7.0851181999999999E-2</v>
      </c>
      <c r="Z353" s="189">
        <v>1.7686848474593999</v>
      </c>
      <c r="AA353" s="38">
        <v>9.4687720199999994</v>
      </c>
      <c r="AB353" s="38">
        <v>24.111939265499998</v>
      </c>
      <c r="AC353" s="38">
        <v>48.363187500000002</v>
      </c>
      <c r="AD353" s="211">
        <f t="shared" si="46"/>
        <v>1.6777629818791637</v>
      </c>
      <c r="AE353" s="211">
        <f t="shared" si="46"/>
        <v>0.93470789477993899</v>
      </c>
      <c r="AF353" s="211">
        <f t="shared" si="46"/>
        <v>0.69603181245373547</v>
      </c>
      <c r="AG353" s="211">
        <f>LN(AC353)-LN(Z353)</f>
        <v>3.3085026891128382</v>
      </c>
      <c r="AH353" s="108"/>
      <c r="AI353" s="231"/>
      <c r="AJ353" s="231"/>
      <c r="AK353" s="255"/>
      <c r="AL353" s="231"/>
      <c r="AM353" s="231"/>
      <c r="AN353" s="17"/>
      <c r="AO353" s="17"/>
      <c r="AP353" s="189">
        <v>208.98888890000001</v>
      </c>
      <c r="AQ353" s="189">
        <v>340.78888890000002</v>
      </c>
      <c r="AR353" s="38">
        <v>229.5</v>
      </c>
      <c r="AS353" s="38">
        <v>272.5</v>
      </c>
      <c r="AT353" s="17" t="s">
        <v>1843</v>
      </c>
      <c r="AU353" s="108" t="s">
        <v>1848</v>
      </c>
      <c r="AV353" s="108" t="s">
        <v>1848</v>
      </c>
      <c r="AW353" s="108"/>
      <c r="AX353" s="108" t="s">
        <v>5</v>
      </c>
      <c r="AY353" s="108"/>
      <c r="AZ353" s="17">
        <v>4</v>
      </c>
      <c r="BA353" s="17">
        <v>5</v>
      </c>
      <c r="BB353" s="211">
        <v>15.561904759999999</v>
      </c>
      <c r="BC353" s="211">
        <v>14.338225</v>
      </c>
      <c r="BD353" s="211">
        <v>14.275</v>
      </c>
      <c r="BE353" s="211">
        <v>16.498735</v>
      </c>
      <c r="BF353" s="211">
        <v>107.09</v>
      </c>
      <c r="BG353" s="211">
        <v>119.35</v>
      </c>
      <c r="BH353" s="211">
        <v>116.0676232</v>
      </c>
      <c r="BI353" s="211">
        <v>112.8179791</v>
      </c>
      <c r="BJ353" s="211">
        <v>134.69363680000001</v>
      </c>
      <c r="BK353" s="211">
        <v>127.58562430000001</v>
      </c>
      <c r="BL353" s="211">
        <v>16.61</v>
      </c>
      <c r="BM353" s="211">
        <v>13.95</v>
      </c>
      <c r="BN353" s="18">
        <v>11.08</v>
      </c>
      <c r="BO353" s="18">
        <v>9.09</v>
      </c>
      <c r="BP353" s="84">
        <v>9.52</v>
      </c>
      <c r="BQ353" s="84">
        <v>7.6380306569999998</v>
      </c>
      <c r="BR353" s="84">
        <v>14.89</v>
      </c>
      <c r="BS353" s="84">
        <v>14.19</v>
      </c>
      <c r="BT353" s="84">
        <v>9.6999999999999993</v>
      </c>
      <c r="BU353" s="84">
        <v>9.4600000000000009</v>
      </c>
      <c r="BV353" s="84">
        <v>11.500011927999999</v>
      </c>
      <c r="BW353" s="84">
        <v>11.309999999999999</v>
      </c>
      <c r="BX353" s="84">
        <v>8.1</v>
      </c>
      <c r="BY353" s="84">
        <v>8.26</v>
      </c>
      <c r="BZ353" s="84">
        <v>6.79</v>
      </c>
      <c r="CA353" s="84">
        <v>5.93</v>
      </c>
      <c r="CB353" s="84">
        <v>0.2</v>
      </c>
      <c r="CC353" s="84">
        <v>4.51</v>
      </c>
      <c r="CD353" s="84">
        <v>4.8899999999999997</v>
      </c>
      <c r="CE353" s="84">
        <v>0.1</v>
      </c>
      <c r="CF353" s="84">
        <v>0.4</v>
      </c>
      <c r="CG353" s="84">
        <v>3.73</v>
      </c>
      <c r="CH353" s="84">
        <v>5.14</v>
      </c>
      <c r="CI353" s="84">
        <v>0.19</v>
      </c>
      <c r="CJ353" s="84">
        <v>0.67171846199999996</v>
      </c>
      <c r="CK353" s="84">
        <v>6.9072984909999997</v>
      </c>
      <c r="CL353" s="84">
        <v>3.8295374849999999</v>
      </c>
      <c r="CM353" s="84">
        <v>9.1457490000000002E-2</v>
      </c>
      <c r="CN353" s="84">
        <v>0.4</v>
      </c>
      <c r="CO353" s="84">
        <v>5.37</v>
      </c>
      <c r="CP353" s="84">
        <v>5.27</v>
      </c>
      <c r="CQ353" s="84">
        <v>0.27</v>
      </c>
      <c r="CR353" s="84">
        <v>1296.92</v>
      </c>
      <c r="CS353" s="84">
        <v>870.01</v>
      </c>
      <c r="CT353" s="84">
        <v>132.63</v>
      </c>
      <c r="CU353" s="84">
        <v>40.96</v>
      </c>
      <c r="CV353" s="84">
        <v>101653.95</v>
      </c>
      <c r="CW353" s="84"/>
      <c r="CX353" s="84">
        <v>48.81</v>
      </c>
      <c r="CY353" s="84"/>
      <c r="CZ353" s="84"/>
      <c r="DA353" s="84">
        <v>1.83</v>
      </c>
      <c r="DB353" s="84">
        <v>1.85</v>
      </c>
      <c r="DC353" s="84"/>
      <c r="DD353" s="84">
        <v>2.09</v>
      </c>
      <c r="DE353" s="84"/>
      <c r="DF353" s="84"/>
      <c r="DG353" s="84">
        <v>27.09</v>
      </c>
      <c r="DH353" s="84">
        <v>26.24</v>
      </c>
      <c r="DI353" s="84"/>
      <c r="DJ353" s="84">
        <v>23.85</v>
      </c>
      <c r="DK353" s="84"/>
      <c r="DL353" s="84"/>
      <c r="DM353" s="84">
        <v>0.18181818199999999</v>
      </c>
      <c r="DN353" s="84">
        <v>0.25</v>
      </c>
      <c r="DO353" s="84">
        <v>0.25</v>
      </c>
      <c r="DP353" s="167">
        <v>0</v>
      </c>
      <c r="DQ353" s="84">
        <v>175.10730000000001</v>
      </c>
      <c r="DR353" s="84">
        <v>331.82089999999999</v>
      </c>
      <c r="DS353" s="84">
        <v>8.62865226064247</v>
      </c>
      <c r="DT353" s="84">
        <v>6.2571706604376001</v>
      </c>
      <c r="DU353" s="84">
        <v>2.0863207873115499</v>
      </c>
      <c r="DV353" s="84">
        <v>2.3699531886026501</v>
      </c>
      <c r="DW353" s="84">
        <v>10.714973047954</v>
      </c>
      <c r="DX353" s="84">
        <v>8.6271238490402506</v>
      </c>
      <c r="DY353" s="84"/>
      <c r="DZ353" s="74"/>
    </row>
    <row r="354" spans="1:130" x14ac:dyDescent="0.3">
      <c r="A354" s="9">
        <v>2066</v>
      </c>
      <c r="B354" s="9" t="s">
        <v>1383</v>
      </c>
      <c r="C354" s="53">
        <v>127</v>
      </c>
      <c r="D354" s="9">
        <v>127</v>
      </c>
      <c r="E354" s="9">
        <v>127</v>
      </c>
      <c r="F354" s="9">
        <v>136</v>
      </c>
      <c r="G354" s="9">
        <v>45.23245532</v>
      </c>
      <c r="H354" s="9">
        <v>-89.564841189999996</v>
      </c>
      <c r="I354" s="9">
        <v>1</v>
      </c>
      <c r="J354" s="9" t="s">
        <v>1859</v>
      </c>
      <c r="K354" s="9">
        <v>22</v>
      </c>
      <c r="L354" s="9" t="s">
        <v>1859</v>
      </c>
      <c r="M354" s="9">
        <v>22</v>
      </c>
      <c r="N354" s="9">
        <v>0</v>
      </c>
      <c r="O354" s="9">
        <v>1</v>
      </c>
      <c r="P354" s="9">
        <v>0</v>
      </c>
      <c r="Q354" s="9">
        <v>1</v>
      </c>
      <c r="R354" s="9">
        <v>1</v>
      </c>
      <c r="S354" s="9">
        <v>2</v>
      </c>
      <c r="T354" s="9">
        <v>0</v>
      </c>
      <c r="U354" s="9">
        <v>0</v>
      </c>
      <c r="V354" s="135">
        <v>40725</v>
      </c>
      <c r="W354" s="53">
        <v>2011</v>
      </c>
      <c r="X354" s="9">
        <v>5</v>
      </c>
      <c r="Y354" s="186">
        <v>0.15738267850000001</v>
      </c>
      <c r="Z354" s="186">
        <v>1.5568656518199999</v>
      </c>
      <c r="AA354" s="34">
        <v>7.2261600460000004</v>
      </c>
      <c r="AB354" s="34">
        <v>16.10889193125</v>
      </c>
      <c r="AC354" s="34">
        <v>38.778624499999999</v>
      </c>
      <c r="AD354" s="208">
        <f t="shared" si="46"/>
        <v>1.5350331785450622</v>
      </c>
      <c r="AE354" s="208">
        <f t="shared" si="46"/>
        <v>0.8016636322886328</v>
      </c>
      <c r="AF354" s="208">
        <f t="shared" si="46"/>
        <v>0.8784977664726239</v>
      </c>
      <c r="AG354" s="208">
        <f>LN(AC354)-LN(Z354)</f>
        <v>3.2151945773063186</v>
      </c>
      <c r="AH354" s="105"/>
      <c r="AI354" s="225"/>
      <c r="AJ354" s="225"/>
      <c r="AK354" s="252"/>
      <c r="AL354" s="225"/>
      <c r="AM354" s="225"/>
      <c r="AN354" s="9"/>
      <c r="AO354" s="9"/>
      <c r="AP354" s="186">
        <v>162.74444439999999</v>
      </c>
      <c r="AQ354" s="186">
        <v>254.0888889</v>
      </c>
      <c r="AR354" s="34">
        <v>182.9</v>
      </c>
      <c r="AS354" s="34">
        <v>218.1</v>
      </c>
      <c r="AT354" s="9"/>
      <c r="AU354" s="105" t="s">
        <v>1844</v>
      </c>
      <c r="AV354" s="105" t="s">
        <v>1844</v>
      </c>
      <c r="AW354" s="105"/>
      <c r="AX354" s="105">
        <v>1</v>
      </c>
      <c r="AY354" s="105">
        <v>1</v>
      </c>
      <c r="AZ354" s="9">
        <v>0</v>
      </c>
      <c r="BA354" s="9">
        <v>2</v>
      </c>
      <c r="BB354" s="208">
        <v>17.667999999999999</v>
      </c>
      <c r="BC354" s="208">
        <v>12.513825000000001</v>
      </c>
      <c r="BD354" s="208">
        <v>12.172499999999999</v>
      </c>
      <c r="BE354" s="208">
        <v>11.62148421</v>
      </c>
      <c r="BF354" s="208">
        <v>136.58000000000001</v>
      </c>
      <c r="BG354" s="208">
        <v>115.63</v>
      </c>
      <c r="BH354" s="208">
        <v>145.45554340000001</v>
      </c>
      <c r="BI354" s="208">
        <v>121.9869212</v>
      </c>
      <c r="BJ354" s="208">
        <v>137.17424990000001</v>
      </c>
      <c r="BK354" s="208">
        <v>123.1844909</v>
      </c>
      <c r="BL354" s="208">
        <v>22.41</v>
      </c>
      <c r="BM354" s="208">
        <v>18.600000000000001</v>
      </c>
      <c r="BN354" s="10">
        <v>13.14</v>
      </c>
      <c r="BO354" s="10">
        <v>8.2200000000000006</v>
      </c>
      <c r="BP354" s="80">
        <v>14.13</v>
      </c>
      <c r="BQ354" s="80">
        <v>10.39070952</v>
      </c>
      <c r="BR354" s="80">
        <v>3.41</v>
      </c>
      <c r="BS354" s="80">
        <v>4.16</v>
      </c>
      <c r="BT354" s="80">
        <v>2.48</v>
      </c>
      <c r="BU354" s="80">
        <v>2.1</v>
      </c>
      <c r="BV354" s="80">
        <v>3.7038962679999998</v>
      </c>
      <c r="BW354" s="80">
        <v>1.87</v>
      </c>
      <c r="BX354" s="80">
        <v>2.34</v>
      </c>
      <c r="BY354" s="80">
        <v>2.7</v>
      </c>
      <c r="BZ354" s="80">
        <v>1.07</v>
      </c>
      <c r="CA354" s="80">
        <v>1.46</v>
      </c>
      <c r="CB354" s="80">
        <v>0.15</v>
      </c>
      <c r="CC354" s="80">
        <v>1.39</v>
      </c>
      <c r="CD354" s="80">
        <v>0.9</v>
      </c>
      <c r="CE354" s="80">
        <v>0.04</v>
      </c>
      <c r="CF354" s="80">
        <v>0.25</v>
      </c>
      <c r="CG354" s="80">
        <v>1.04</v>
      </c>
      <c r="CH354" s="80">
        <v>0.74</v>
      </c>
      <c r="CI354" s="80">
        <v>0.06</v>
      </c>
      <c r="CJ354" s="80">
        <v>0.33314925899999998</v>
      </c>
      <c r="CK354" s="80">
        <v>2.6718717540000001</v>
      </c>
      <c r="CL354" s="80">
        <v>0.66189946700000002</v>
      </c>
      <c r="CM354" s="80">
        <v>3.6975788000000002E-2</v>
      </c>
      <c r="CN354" s="80">
        <v>0.13</v>
      </c>
      <c r="CO354" s="80">
        <v>1.05</v>
      </c>
      <c r="CP354" s="80">
        <v>0.63</v>
      </c>
      <c r="CQ354" s="80">
        <v>0.06</v>
      </c>
      <c r="CR354" s="80">
        <v>1397.53</v>
      </c>
      <c r="CS354" s="80">
        <v>1557.53</v>
      </c>
      <c r="CT354" s="80">
        <v>181.27</v>
      </c>
      <c r="CU354" s="80">
        <v>30.34</v>
      </c>
      <c r="CV354" s="80">
        <v>55180.61</v>
      </c>
      <c r="CW354" s="80"/>
      <c r="CX354" s="80">
        <v>48.25</v>
      </c>
      <c r="CY354" s="80"/>
      <c r="CZ354" s="80"/>
      <c r="DA354" s="80">
        <v>1.65</v>
      </c>
      <c r="DB354" s="80">
        <v>2.0099999999999998</v>
      </c>
      <c r="DC354" s="80"/>
      <c r="DD354" s="80">
        <v>1.98</v>
      </c>
      <c r="DE354" s="80"/>
      <c r="DF354" s="80"/>
      <c r="DG354" s="80">
        <v>28.86</v>
      </c>
      <c r="DH354" s="80">
        <v>24.6</v>
      </c>
      <c r="DI354" s="80"/>
      <c r="DJ354" s="80">
        <v>24.61</v>
      </c>
      <c r="DK354" s="80"/>
      <c r="DL354" s="80"/>
      <c r="DM354" s="80" t="s">
        <v>5</v>
      </c>
      <c r="DN354" s="80">
        <v>0</v>
      </c>
      <c r="DO354" s="80">
        <v>0.66669999999999996</v>
      </c>
      <c r="DP354" s="164" t="s">
        <v>5</v>
      </c>
      <c r="DQ354" s="80">
        <v>151.4538</v>
      </c>
      <c r="DR354" s="80">
        <v>227.63849999999999</v>
      </c>
      <c r="DS354" s="80">
        <v>5.8874719551440799</v>
      </c>
      <c r="DT354" s="80">
        <v>7.7237374170010797</v>
      </c>
      <c r="DU354" s="80">
        <v>1.3707810566654699</v>
      </c>
      <c r="DV354" s="80">
        <v>5.3440872260184502</v>
      </c>
      <c r="DW354" s="80">
        <v>7.2582530118095399</v>
      </c>
      <c r="DX354" s="80">
        <v>13.067824643019501</v>
      </c>
      <c r="DY354" s="80"/>
      <c r="DZ354" s="74"/>
    </row>
    <row r="355" spans="1:130" x14ac:dyDescent="0.3">
      <c r="A355" s="9">
        <v>2171</v>
      </c>
      <c r="B355" s="9" t="s">
        <v>1841</v>
      </c>
      <c r="C355" s="53">
        <v>127</v>
      </c>
      <c r="D355" s="9">
        <v>127</v>
      </c>
      <c r="E355" s="9">
        <v>127</v>
      </c>
      <c r="F355" s="9"/>
      <c r="G355" s="9">
        <v>45.23245532</v>
      </c>
      <c r="H355" s="9">
        <v>-89.564841189999996</v>
      </c>
      <c r="I355" s="9">
        <v>3</v>
      </c>
      <c r="J355" s="9" t="s">
        <v>1859</v>
      </c>
      <c r="K355" s="9">
        <v>15</v>
      </c>
      <c r="L355" s="9" t="s">
        <v>1859</v>
      </c>
      <c r="M355" s="9">
        <v>15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2</v>
      </c>
      <c r="T355" s="9">
        <v>0</v>
      </c>
      <c r="U355" s="9">
        <v>0</v>
      </c>
      <c r="V355" s="135">
        <v>41563</v>
      </c>
      <c r="W355" s="53">
        <v>2013</v>
      </c>
      <c r="X355" s="9">
        <v>3</v>
      </c>
      <c r="Y355" s="186">
        <v>2.1728767999999999E-2</v>
      </c>
      <c r="Z355" s="186" t="s">
        <v>5</v>
      </c>
      <c r="AA355" s="34" t="s">
        <v>5</v>
      </c>
      <c r="AB355" s="34">
        <v>6.1600500000000002E-2</v>
      </c>
      <c r="AC355" s="34">
        <v>0.56633674899999997</v>
      </c>
      <c r="AD355" s="208" t="s">
        <v>5</v>
      </c>
      <c r="AE355" s="208" t="s">
        <v>5</v>
      </c>
      <c r="AF355" s="208">
        <f>LN(AC355)-LN(AB355)</f>
        <v>2.2185188767908057</v>
      </c>
      <c r="AG355" s="208" t="s">
        <v>5</v>
      </c>
      <c r="AH355" s="105">
        <v>3</v>
      </c>
      <c r="AI355" s="225"/>
      <c r="AJ355" s="225"/>
      <c r="AK355" s="252" t="s">
        <v>2157</v>
      </c>
      <c r="AL355" s="225"/>
      <c r="AM355" s="225"/>
      <c r="AN355" s="9"/>
      <c r="AO355" s="9"/>
      <c r="AP355" s="186">
        <v>177.51111109999999</v>
      </c>
      <c r="AQ355" s="186">
        <v>340.78888890000002</v>
      </c>
      <c r="AR355" s="34">
        <v>197.4</v>
      </c>
      <c r="AS355" s="34">
        <v>213.1</v>
      </c>
      <c r="AT355" s="9"/>
      <c r="AU355" s="105"/>
      <c r="AV355" s="105" t="s">
        <v>1844</v>
      </c>
      <c r="AW355" s="105"/>
      <c r="AX355" s="105" t="s">
        <v>5</v>
      </c>
      <c r="AY355" s="105"/>
      <c r="AZ355" s="9">
        <v>0</v>
      </c>
      <c r="BA355" s="9">
        <v>0</v>
      </c>
      <c r="BB355" s="208">
        <v>11.220526319999999</v>
      </c>
      <c r="BC355" s="208" t="s">
        <v>5</v>
      </c>
      <c r="BD355" s="208">
        <v>13.33625</v>
      </c>
      <c r="BE355" s="208">
        <v>12.47746667</v>
      </c>
      <c r="BF355" s="208">
        <v>110.48</v>
      </c>
      <c r="BG355" s="208" t="s">
        <v>5</v>
      </c>
      <c r="BH355" s="208">
        <v>129.90676980000001</v>
      </c>
      <c r="BI355" s="208" t="s">
        <v>5</v>
      </c>
      <c r="BJ355" s="208">
        <v>133.45424980000001</v>
      </c>
      <c r="BK355" s="208">
        <v>110.905338</v>
      </c>
      <c r="BL355" s="208">
        <v>17.350000000000001</v>
      </c>
      <c r="BM355" s="208" t="s">
        <v>5</v>
      </c>
      <c r="BN355" s="10" t="s">
        <v>5</v>
      </c>
      <c r="BO355" s="10" t="s">
        <v>5</v>
      </c>
      <c r="BP355" s="80">
        <v>3.2109036409999998</v>
      </c>
      <c r="BQ355" s="80">
        <v>10.937883299999999</v>
      </c>
      <c r="BR355" s="80">
        <v>5.29</v>
      </c>
      <c r="BS355" s="80" t="s">
        <v>5</v>
      </c>
      <c r="BT355" s="80" t="s">
        <v>5</v>
      </c>
      <c r="BU355" s="80">
        <v>2.58</v>
      </c>
      <c r="BV355" s="80">
        <v>11.856079939000001</v>
      </c>
      <c r="BW355" s="80">
        <v>7.59</v>
      </c>
      <c r="BX355" s="80">
        <v>3.46</v>
      </c>
      <c r="BY355" s="80" t="s">
        <v>5</v>
      </c>
      <c r="BZ355" s="80">
        <v>1.83</v>
      </c>
      <c r="CA355" s="80" t="s">
        <v>5</v>
      </c>
      <c r="CB355" s="80" t="s">
        <v>5</v>
      </c>
      <c r="CC355" s="80" t="s">
        <v>5</v>
      </c>
      <c r="CD355" s="80" t="s">
        <v>5</v>
      </c>
      <c r="CE355" s="80" t="s">
        <v>5</v>
      </c>
      <c r="CF355" s="80">
        <v>0.27</v>
      </c>
      <c r="CG355" s="80">
        <v>1.28</v>
      </c>
      <c r="CH355" s="80">
        <v>0.96</v>
      </c>
      <c r="CI355" s="80">
        <v>7.0000000000000007E-2</v>
      </c>
      <c r="CJ355" s="80">
        <v>0.70635651300000002</v>
      </c>
      <c r="CK355" s="80">
        <v>6.8745459200000001</v>
      </c>
      <c r="CL355" s="80">
        <v>4.1513113910000001</v>
      </c>
      <c r="CM355" s="80">
        <v>0.123866115</v>
      </c>
      <c r="CN355" s="80">
        <v>0.37</v>
      </c>
      <c r="CO355" s="80">
        <v>3.67</v>
      </c>
      <c r="CP355" s="80">
        <v>3.37</v>
      </c>
      <c r="CQ355" s="80">
        <v>0.18</v>
      </c>
      <c r="CR355" s="80">
        <v>834.84</v>
      </c>
      <c r="CS355" s="80">
        <v>1083.9100000000001</v>
      </c>
      <c r="CT355" s="80">
        <v>287.56</v>
      </c>
      <c r="CU355" s="80">
        <v>46.54</v>
      </c>
      <c r="CV355" s="80">
        <v>54567.53</v>
      </c>
      <c r="CW355" s="80"/>
      <c r="CX355" s="80">
        <v>49.97</v>
      </c>
      <c r="CY355" s="80"/>
      <c r="CZ355" s="80"/>
      <c r="DA355" s="80">
        <v>2.11</v>
      </c>
      <c r="DB355" s="80" t="s">
        <v>5</v>
      </c>
      <c r="DC355" s="80"/>
      <c r="DD355" s="80">
        <v>1.86</v>
      </c>
      <c r="DE355" s="80"/>
      <c r="DF355" s="80"/>
      <c r="DG355" s="80">
        <v>23.99</v>
      </c>
      <c r="DH355" s="80" t="s">
        <v>5</v>
      </c>
      <c r="DI355" s="80"/>
      <c r="DJ355" s="80">
        <v>27.03</v>
      </c>
      <c r="DK355" s="80"/>
      <c r="DL355" s="80"/>
      <c r="DM355" s="80" t="s">
        <v>5</v>
      </c>
      <c r="DN355" s="80">
        <v>0.66666666666666663</v>
      </c>
      <c r="DO355" s="80">
        <v>0.66669999999999996</v>
      </c>
      <c r="DP355" s="164" t="s">
        <v>5</v>
      </c>
      <c r="DQ355" s="80">
        <v>78.608599999999996</v>
      </c>
      <c r="DR355" s="80">
        <v>227.82060000000001</v>
      </c>
      <c r="DS355" s="80">
        <v>13.948855468740099</v>
      </c>
      <c r="DT355" s="80">
        <v>9.9184182641955996</v>
      </c>
      <c r="DU355" s="80">
        <v>2.7858275048786001</v>
      </c>
      <c r="DV355" s="80">
        <v>3.6078826936633499</v>
      </c>
      <c r="DW355" s="80">
        <v>16.7346829736187</v>
      </c>
      <c r="DX355" s="80">
        <v>13.526300957858901</v>
      </c>
      <c r="DY355" s="80"/>
      <c r="DZ355" s="74"/>
    </row>
    <row r="356" spans="1:130" x14ac:dyDescent="0.3">
      <c r="A356" s="23">
        <v>294</v>
      </c>
      <c r="B356" s="23" t="s">
        <v>339</v>
      </c>
      <c r="C356" s="57">
        <v>128</v>
      </c>
      <c r="D356" s="23">
        <v>128</v>
      </c>
      <c r="E356" s="23">
        <v>128</v>
      </c>
      <c r="F356" s="23"/>
      <c r="G356" s="23">
        <v>45.20892568</v>
      </c>
      <c r="H356" s="23">
        <v>-89.564841189999996</v>
      </c>
      <c r="I356" s="23">
        <v>1</v>
      </c>
      <c r="J356" s="23" t="s">
        <v>1861</v>
      </c>
      <c r="K356" s="23">
        <v>14</v>
      </c>
      <c r="L356" s="23" t="s">
        <v>1861</v>
      </c>
      <c r="M356" s="23">
        <v>14</v>
      </c>
      <c r="N356" s="23">
        <v>4</v>
      </c>
      <c r="O356" s="23">
        <v>0</v>
      </c>
      <c r="P356" s="23">
        <v>0</v>
      </c>
      <c r="Q356" s="23">
        <v>0</v>
      </c>
      <c r="R356" s="23">
        <v>0</v>
      </c>
      <c r="S356" s="23">
        <v>2</v>
      </c>
      <c r="T356" s="23">
        <v>0</v>
      </c>
      <c r="U356" s="23">
        <v>0</v>
      </c>
      <c r="V356" s="145">
        <v>40430</v>
      </c>
      <c r="W356" s="57">
        <v>2010</v>
      </c>
      <c r="X356" s="23">
        <v>6</v>
      </c>
      <c r="Y356" s="192">
        <v>0.43077746249999999</v>
      </c>
      <c r="Z356" s="192">
        <v>10.549789085800001</v>
      </c>
      <c r="AA356" s="39">
        <v>37.495844236000003</v>
      </c>
      <c r="AB356" s="39">
        <v>61.464583699999999</v>
      </c>
      <c r="AC356" s="39">
        <v>115.09883000000001</v>
      </c>
      <c r="AD356" s="214">
        <f t="shared" ref="AD356:AD387" si="47">LN(AA356)-LN(Z356)</f>
        <v>1.2681242386070637</v>
      </c>
      <c r="AE356" s="214">
        <f t="shared" ref="AE356:AE387" si="48">LN(AB356)-LN(AA356)</f>
        <v>0.49423102767414573</v>
      </c>
      <c r="AF356" s="214">
        <f>LN(AC356)-LN(AB356)</f>
        <v>0.62733001646617659</v>
      </c>
      <c r="AG356" s="214">
        <f>LN(AC356)-LN(Z356)</f>
        <v>2.389685282747386</v>
      </c>
      <c r="AH356" s="110"/>
      <c r="AI356" s="235"/>
      <c r="AJ356" s="235"/>
      <c r="AK356" s="258"/>
      <c r="AL356" s="235"/>
      <c r="AM356" s="235"/>
      <c r="AN356" s="23"/>
      <c r="AO356" s="23"/>
      <c r="AP356" s="192">
        <v>177.51111109999999</v>
      </c>
      <c r="AQ356" s="192">
        <v>310.97777780000001</v>
      </c>
      <c r="AR356" s="39">
        <v>207.5</v>
      </c>
      <c r="AS356" s="39">
        <v>218.1</v>
      </c>
      <c r="AT356" s="23"/>
      <c r="AU356" s="110"/>
      <c r="AV356" s="110" t="s">
        <v>1844</v>
      </c>
      <c r="AW356" s="110"/>
      <c r="AX356" s="110" t="s">
        <v>5</v>
      </c>
      <c r="AY356" s="110"/>
      <c r="AZ356" s="23">
        <v>0</v>
      </c>
      <c r="BA356" s="23">
        <v>0</v>
      </c>
      <c r="BB356" s="214">
        <v>15.34036</v>
      </c>
      <c r="BC356" s="214">
        <v>12.20185</v>
      </c>
      <c r="BD356" s="214">
        <v>17.719374999999999</v>
      </c>
      <c r="BE356" s="214">
        <v>18.123364290000001</v>
      </c>
      <c r="BF356" s="214">
        <v>132.91999999999999</v>
      </c>
      <c r="BG356" s="214">
        <v>135.30000000000001</v>
      </c>
      <c r="BH356" s="214">
        <v>145.96891650000001</v>
      </c>
      <c r="BI356" s="214">
        <v>131.7812978</v>
      </c>
      <c r="BJ356" s="214">
        <v>156.9735895</v>
      </c>
      <c r="BK356" s="214">
        <v>134.56040519999999</v>
      </c>
      <c r="BL356" s="214">
        <v>19.61</v>
      </c>
      <c r="BM356" s="214">
        <v>12.65</v>
      </c>
      <c r="BN356" s="24">
        <v>7.78</v>
      </c>
      <c r="BO356" s="24">
        <v>7.62</v>
      </c>
      <c r="BP356" s="83">
        <v>8.4499999999999993</v>
      </c>
      <c r="BQ356" s="83">
        <v>16.404135849999999</v>
      </c>
      <c r="BR356" s="83">
        <v>2.63</v>
      </c>
      <c r="BS356" s="83">
        <v>5.61</v>
      </c>
      <c r="BT356" s="83">
        <v>1.54</v>
      </c>
      <c r="BU356" s="83">
        <v>1.0900000000000001</v>
      </c>
      <c r="BV356" s="83">
        <v>2.0214746430000003</v>
      </c>
      <c r="BW356" s="83">
        <v>1.28</v>
      </c>
      <c r="BX356" s="83">
        <v>1.85</v>
      </c>
      <c r="BY356" s="83">
        <v>3.49</v>
      </c>
      <c r="BZ356" s="83">
        <v>0.78</v>
      </c>
      <c r="CA356" s="83">
        <v>2.12</v>
      </c>
      <c r="CB356" s="83">
        <v>0.09</v>
      </c>
      <c r="CC356" s="83">
        <v>0.83</v>
      </c>
      <c r="CD356" s="83">
        <v>0.56999999999999995</v>
      </c>
      <c r="CE356" s="83">
        <v>0.04</v>
      </c>
      <c r="CF356" s="83">
        <v>0.14000000000000001</v>
      </c>
      <c r="CG356" s="83">
        <v>0.61</v>
      </c>
      <c r="CH356" s="83">
        <v>0.31</v>
      </c>
      <c r="CI356" s="83">
        <v>0.02</v>
      </c>
      <c r="CJ356" s="83">
        <v>0.31872806100000001</v>
      </c>
      <c r="CK356" s="83">
        <v>1.4653440120000001</v>
      </c>
      <c r="CL356" s="83">
        <v>0.21081311999999999</v>
      </c>
      <c r="CM356" s="83">
        <v>2.6589450000000001E-2</v>
      </c>
      <c r="CN356" s="83">
        <v>0.09</v>
      </c>
      <c r="CO356" s="83">
        <v>0.67</v>
      </c>
      <c r="CP356" s="83">
        <v>0.48</v>
      </c>
      <c r="CQ356" s="83">
        <v>0.04</v>
      </c>
      <c r="CR356" s="83">
        <v>690.13</v>
      </c>
      <c r="CS356" s="83">
        <v>995.88</v>
      </c>
      <c r="CT356" s="83">
        <v>473.24</v>
      </c>
      <c r="CU356" s="83">
        <v>40.06</v>
      </c>
      <c r="CV356" s="83">
        <v>65215.47</v>
      </c>
      <c r="CW356" s="83"/>
      <c r="CX356" s="83">
        <v>46.91</v>
      </c>
      <c r="CY356" s="83"/>
      <c r="CZ356" s="83"/>
      <c r="DA356" s="83">
        <v>2.35</v>
      </c>
      <c r="DB356" s="83">
        <v>2.19</v>
      </c>
      <c r="DC356" s="83"/>
      <c r="DD356" s="83">
        <v>2.58</v>
      </c>
      <c r="DE356" s="83"/>
      <c r="DF356" s="83"/>
      <c r="DG356" s="83">
        <v>21.68</v>
      </c>
      <c r="DH356" s="83">
        <v>22.13</v>
      </c>
      <c r="DI356" s="83"/>
      <c r="DJ356" s="83">
        <v>17.86</v>
      </c>
      <c r="DK356" s="83"/>
      <c r="DL356" s="83"/>
      <c r="DM356" s="83">
        <v>0.5</v>
      </c>
      <c r="DN356" s="83">
        <v>0.58333333333333337</v>
      </c>
      <c r="DO356" s="83">
        <v>0.33329999999999999</v>
      </c>
      <c r="DP356" s="169">
        <v>1</v>
      </c>
      <c r="DQ356" s="83">
        <v>148.1712</v>
      </c>
      <c r="DR356" s="83">
        <v>255.18020000000001</v>
      </c>
      <c r="DS356" s="83">
        <v>2.36044521472459</v>
      </c>
      <c r="DT356" s="83">
        <v>2.7312072018126798</v>
      </c>
      <c r="DU356" s="83">
        <v>1.41005809496042</v>
      </c>
      <c r="DV356" s="83">
        <v>1.5220224766655099</v>
      </c>
      <c r="DW356" s="83">
        <v>3.7705033096850098</v>
      </c>
      <c r="DX356" s="83">
        <v>4.2532296784781902</v>
      </c>
      <c r="DY356" s="83"/>
      <c r="DZ356" s="74"/>
    </row>
    <row r="357" spans="1:130" x14ac:dyDescent="0.3">
      <c r="A357" s="23">
        <v>446</v>
      </c>
      <c r="B357" s="23" t="s">
        <v>696</v>
      </c>
      <c r="C357" s="57">
        <v>128</v>
      </c>
      <c r="D357" s="23">
        <v>128</v>
      </c>
      <c r="E357" s="23">
        <v>128</v>
      </c>
      <c r="F357" s="23">
        <v>118</v>
      </c>
      <c r="G357" s="23">
        <v>45.20892568</v>
      </c>
      <c r="H357" s="23">
        <v>-89.564841189999996</v>
      </c>
      <c r="I357" s="23">
        <v>2</v>
      </c>
      <c r="J357" s="23" t="s">
        <v>1864</v>
      </c>
      <c r="K357" s="23">
        <v>26</v>
      </c>
      <c r="L357" s="23" t="s">
        <v>1864</v>
      </c>
      <c r="M357" s="23">
        <v>26</v>
      </c>
      <c r="N357" s="23">
        <v>2</v>
      </c>
      <c r="O357" s="23">
        <v>1</v>
      </c>
      <c r="P357" s="23">
        <v>0</v>
      </c>
      <c r="Q357" s="23">
        <v>1</v>
      </c>
      <c r="R357" s="23">
        <v>1</v>
      </c>
      <c r="S357" s="23">
        <v>2</v>
      </c>
      <c r="T357" s="23">
        <v>0</v>
      </c>
      <c r="U357" s="23">
        <v>0</v>
      </c>
      <c r="V357" s="145">
        <v>40430</v>
      </c>
      <c r="W357" s="57">
        <v>2010</v>
      </c>
      <c r="X357" s="23">
        <v>6</v>
      </c>
      <c r="Y357" s="192">
        <v>0.26650195775000002</v>
      </c>
      <c r="Z357" s="192">
        <v>5.3592200435399997</v>
      </c>
      <c r="AA357" s="39">
        <v>33.635578337040002</v>
      </c>
      <c r="AB357" s="39">
        <v>63.015257419999998</v>
      </c>
      <c r="AC357" s="39">
        <v>102.38584160000001</v>
      </c>
      <c r="AD357" s="214">
        <f t="shared" si="47"/>
        <v>1.8367659356011545</v>
      </c>
      <c r="AE357" s="214">
        <f t="shared" si="48"/>
        <v>0.62779249250951263</v>
      </c>
      <c r="AF357" s="214">
        <f>LN(AC357)-LN(AB357)</f>
        <v>0.48537155908061003</v>
      </c>
      <c r="AG357" s="214">
        <f>LN(AC357)-LN(Z357)</f>
        <v>2.9499299871912772</v>
      </c>
      <c r="AH357" s="110"/>
      <c r="AI357" s="235"/>
      <c r="AJ357" s="235"/>
      <c r="AK357" s="258" t="s">
        <v>2066</v>
      </c>
      <c r="AL357" s="235"/>
      <c r="AM357" s="235"/>
      <c r="AN357" s="23"/>
      <c r="AO357" s="23"/>
      <c r="AP357" s="192">
        <v>208.98888890000001</v>
      </c>
      <c r="AQ357" s="192">
        <v>327.41111110000003</v>
      </c>
      <c r="AR357" s="39">
        <v>239.5</v>
      </c>
      <c r="AS357" s="39">
        <v>277.60000000000002</v>
      </c>
      <c r="AT357" s="23"/>
      <c r="AU357" s="110" t="s">
        <v>1844</v>
      </c>
      <c r="AV357" s="110" t="s">
        <v>1844</v>
      </c>
      <c r="AW357" s="110"/>
      <c r="AX357" s="110">
        <v>1</v>
      </c>
      <c r="AY357" s="110">
        <v>1</v>
      </c>
      <c r="AZ357" s="23">
        <v>0</v>
      </c>
      <c r="BA357" s="23">
        <v>56</v>
      </c>
      <c r="BB357" s="214">
        <v>8.3823529410000006</v>
      </c>
      <c r="BC357" s="214">
        <v>6.4558833330000001</v>
      </c>
      <c r="BD357" s="214">
        <v>10.719374999999999</v>
      </c>
      <c r="BE357" s="214">
        <v>9.3715444439999995</v>
      </c>
      <c r="BF357" s="214">
        <v>141.91</v>
      </c>
      <c r="BG357" s="214">
        <v>151.6</v>
      </c>
      <c r="BH357" s="214">
        <v>149.57489240000001</v>
      </c>
      <c r="BI357" s="214">
        <v>143.89041599999999</v>
      </c>
      <c r="BJ357" s="214">
        <v>172.59736340000001</v>
      </c>
      <c r="BK357" s="214">
        <v>152.8523016</v>
      </c>
      <c r="BL357" s="214">
        <v>18.170000000000002</v>
      </c>
      <c r="BM357" s="214">
        <v>14.57</v>
      </c>
      <c r="BN357" s="24">
        <v>9.7100000000000009</v>
      </c>
      <c r="BO357" s="24">
        <v>6.51</v>
      </c>
      <c r="BP357" s="83">
        <v>7.91</v>
      </c>
      <c r="BQ357" s="83">
        <v>7.7363791229999999</v>
      </c>
      <c r="BR357" s="83">
        <v>4.0199999999999996</v>
      </c>
      <c r="BS357" s="83">
        <v>2.08</v>
      </c>
      <c r="BT357" s="83">
        <v>2.1800000000000002</v>
      </c>
      <c r="BU357" s="83">
        <v>1.07</v>
      </c>
      <c r="BV357" s="83">
        <v>1.9367552579999998</v>
      </c>
      <c r="BW357" s="83">
        <v>1.2</v>
      </c>
      <c r="BX357" s="83">
        <v>2.34</v>
      </c>
      <c r="BY357" s="83">
        <v>1.32</v>
      </c>
      <c r="BZ357" s="83">
        <v>1.68</v>
      </c>
      <c r="CA357" s="83">
        <v>0.76</v>
      </c>
      <c r="CB357" s="83">
        <v>0.12</v>
      </c>
      <c r="CC357" s="83">
        <v>1.43</v>
      </c>
      <c r="CD357" s="83">
        <v>0.6</v>
      </c>
      <c r="CE357" s="83">
        <v>0.03</v>
      </c>
      <c r="CF357" s="83">
        <v>0.12</v>
      </c>
      <c r="CG357" s="83">
        <v>0.61</v>
      </c>
      <c r="CH357" s="83">
        <v>0.31</v>
      </c>
      <c r="CI357" s="83">
        <v>0.03</v>
      </c>
      <c r="CJ357" s="83">
        <v>0.30910004200000002</v>
      </c>
      <c r="CK357" s="83">
        <v>1.4203646809999999</v>
      </c>
      <c r="CL357" s="83">
        <v>0.186428076</v>
      </c>
      <c r="CM357" s="83">
        <v>2.0862459E-2</v>
      </c>
      <c r="CN357" s="83">
        <v>0.1</v>
      </c>
      <c r="CO357" s="83">
        <v>0.74</v>
      </c>
      <c r="CP357" s="83">
        <v>0.33</v>
      </c>
      <c r="CQ357" s="83">
        <v>0.03</v>
      </c>
      <c r="CR357" s="83">
        <v>1423.47</v>
      </c>
      <c r="CS357" s="83">
        <v>686.21</v>
      </c>
      <c r="CT357" s="83">
        <v>126.94</v>
      </c>
      <c r="CU357" s="83">
        <v>83.91</v>
      </c>
      <c r="CV357" s="83">
        <v>110367.5</v>
      </c>
      <c r="CW357" s="83"/>
      <c r="CX357" s="83">
        <v>46.59</v>
      </c>
      <c r="CY357" s="83"/>
      <c r="CZ357" s="83"/>
      <c r="DA357" s="83">
        <v>2.13</v>
      </c>
      <c r="DB357" s="83">
        <v>2.4500000000000002</v>
      </c>
      <c r="DC357" s="83"/>
      <c r="DD357" s="83">
        <v>2.2400000000000002</v>
      </c>
      <c r="DE357" s="83"/>
      <c r="DF357" s="83"/>
      <c r="DG357" s="83">
        <v>24.15</v>
      </c>
      <c r="DH357" s="83">
        <v>20.34</v>
      </c>
      <c r="DI357" s="83"/>
      <c r="DJ357" s="83">
        <v>20.8</v>
      </c>
      <c r="DK357" s="83"/>
      <c r="DL357" s="83"/>
      <c r="DM357" s="83">
        <v>0.25</v>
      </c>
      <c r="DN357" s="83">
        <v>8.3333333333333329E-2</v>
      </c>
      <c r="DO357" s="83">
        <v>0</v>
      </c>
      <c r="DP357" s="169">
        <v>2</v>
      </c>
      <c r="DQ357" s="83">
        <v>77.818200000000004</v>
      </c>
      <c r="DR357" s="83">
        <v>169.61160000000001</v>
      </c>
      <c r="DS357" s="83">
        <v>5.3617277192225004</v>
      </c>
      <c r="DT357" s="83">
        <v>1.17185381188551</v>
      </c>
      <c r="DU357" s="83">
        <v>1.14420534013894</v>
      </c>
      <c r="DV357" s="83">
        <v>1.4896976386049099</v>
      </c>
      <c r="DW357" s="83">
        <v>6.50593305936144</v>
      </c>
      <c r="DX357" s="83">
        <v>2.6615514504904101</v>
      </c>
      <c r="DY357" s="83"/>
      <c r="DZ357" s="74"/>
    </row>
    <row r="358" spans="1:130" x14ac:dyDescent="0.3">
      <c r="A358" s="23">
        <v>967</v>
      </c>
      <c r="B358" s="23" t="s">
        <v>760</v>
      </c>
      <c r="C358" s="57">
        <v>128</v>
      </c>
      <c r="D358" s="23">
        <v>128</v>
      </c>
      <c r="E358" s="23">
        <v>128</v>
      </c>
      <c r="F358" s="23"/>
      <c r="G358" s="23">
        <v>45.20892568</v>
      </c>
      <c r="H358" s="23">
        <v>-89.564841189999996</v>
      </c>
      <c r="I358" s="23">
        <v>3</v>
      </c>
      <c r="J358" s="23" t="s">
        <v>1857</v>
      </c>
      <c r="K358" s="23">
        <v>15</v>
      </c>
      <c r="L358" s="23" t="s">
        <v>1857</v>
      </c>
      <c r="M358" s="23">
        <v>15</v>
      </c>
      <c r="N358" s="23">
        <v>7</v>
      </c>
      <c r="O358" s="23">
        <v>0</v>
      </c>
      <c r="P358" s="23">
        <v>0</v>
      </c>
      <c r="Q358" s="23">
        <v>0</v>
      </c>
      <c r="R358" s="23">
        <v>0</v>
      </c>
      <c r="S358" s="23">
        <v>2</v>
      </c>
      <c r="T358" s="23">
        <v>0</v>
      </c>
      <c r="U358" s="23">
        <v>0</v>
      </c>
      <c r="V358" s="145">
        <v>40430</v>
      </c>
      <c r="W358" s="57">
        <v>2010</v>
      </c>
      <c r="X358" s="23">
        <v>6</v>
      </c>
      <c r="Y358" s="192">
        <v>0.456272124</v>
      </c>
      <c r="Z358" s="192">
        <v>9.7044454412099999</v>
      </c>
      <c r="AA358" s="39">
        <v>25.693327836000002</v>
      </c>
      <c r="AB358" s="39">
        <v>51.531786699999998</v>
      </c>
      <c r="AC358" s="39">
        <v>82.570561299999994</v>
      </c>
      <c r="AD358" s="214">
        <f t="shared" si="47"/>
        <v>0.97364726748504671</v>
      </c>
      <c r="AE358" s="214">
        <f t="shared" si="48"/>
        <v>0.69596749382654322</v>
      </c>
      <c r="AF358" s="214">
        <f>LN(AC358)-LN(AB358)</f>
        <v>0.4714543815296528</v>
      </c>
      <c r="AG358" s="214">
        <f>LN(AC358)-LN(Z358)</f>
        <v>2.1410691428412427</v>
      </c>
      <c r="AH358" s="110"/>
      <c r="AI358" s="235"/>
      <c r="AJ358" s="235"/>
      <c r="AK358" s="258"/>
      <c r="AL358" s="235"/>
      <c r="AM358" s="235"/>
      <c r="AN358" s="23"/>
      <c r="AO358" s="23"/>
      <c r="AP358" s="192">
        <v>221.53333330000001</v>
      </c>
      <c r="AQ358" s="192">
        <v>340.78888890000002</v>
      </c>
      <c r="AR358" s="39">
        <v>229.5</v>
      </c>
      <c r="AS358" s="39">
        <v>252.7</v>
      </c>
      <c r="AT358" s="23" t="s">
        <v>1844</v>
      </c>
      <c r="AU358" s="110" t="s">
        <v>1844</v>
      </c>
      <c r="AV358" s="110" t="s">
        <v>1844</v>
      </c>
      <c r="AW358" s="110"/>
      <c r="AX358" s="110" t="s">
        <v>5</v>
      </c>
      <c r="AY358" s="110"/>
      <c r="AZ358" s="23">
        <v>4</v>
      </c>
      <c r="BA358" s="23">
        <v>241</v>
      </c>
      <c r="BB358" s="214">
        <v>8.5023809519999993</v>
      </c>
      <c r="BC358" s="214">
        <v>8.0624916669999998</v>
      </c>
      <c r="BD358" s="214">
        <v>9.759615385</v>
      </c>
      <c r="BE358" s="214">
        <v>9.7811249999999994</v>
      </c>
      <c r="BF358" s="214">
        <v>144.28</v>
      </c>
      <c r="BG358" s="214">
        <v>143.54</v>
      </c>
      <c r="BH358" s="214">
        <v>147.59857819999999</v>
      </c>
      <c r="BI358" s="214">
        <v>41.774568219999999</v>
      </c>
      <c r="BJ358" s="214">
        <v>143.07865799999999</v>
      </c>
      <c r="BK358" s="214">
        <v>130.37154279999999</v>
      </c>
      <c r="BL358" s="214">
        <v>16.600000000000001</v>
      </c>
      <c r="BM358" s="214">
        <v>14.58</v>
      </c>
      <c r="BN358" s="24">
        <v>10.02</v>
      </c>
      <c r="BO358" s="24">
        <v>8.93</v>
      </c>
      <c r="BP358" s="83">
        <v>9.27</v>
      </c>
      <c r="BQ358" s="83">
        <v>13.40346005</v>
      </c>
      <c r="BR358" s="83">
        <v>2.81</v>
      </c>
      <c r="BS358" s="83">
        <v>2.0099999999999998</v>
      </c>
      <c r="BT358" s="83">
        <v>1.07</v>
      </c>
      <c r="BU358" s="83">
        <v>0.91</v>
      </c>
      <c r="BV358" s="83">
        <v>1.3629533839999999</v>
      </c>
      <c r="BW358" s="83">
        <v>1.1500000000000001</v>
      </c>
      <c r="BX358" s="83">
        <v>1.31</v>
      </c>
      <c r="BY358" s="83">
        <v>0.95</v>
      </c>
      <c r="BZ358" s="83">
        <v>1.5</v>
      </c>
      <c r="CA358" s="83">
        <v>1.06</v>
      </c>
      <c r="CB358" s="83">
        <v>7.0000000000000007E-2</v>
      </c>
      <c r="CC358" s="83">
        <v>0.61</v>
      </c>
      <c r="CD358" s="83">
        <v>0.37</v>
      </c>
      <c r="CE358" s="83">
        <v>0.01</v>
      </c>
      <c r="CF358" s="83">
        <v>0.1</v>
      </c>
      <c r="CG358" s="83">
        <v>0.52</v>
      </c>
      <c r="CH358" s="83">
        <v>0.27</v>
      </c>
      <c r="CI358" s="83">
        <v>0.02</v>
      </c>
      <c r="CJ358" s="83">
        <v>0.36088177999999999</v>
      </c>
      <c r="CK358" s="83">
        <v>0.88269189299999995</v>
      </c>
      <c r="CL358" s="83">
        <v>9.8273527999999999E-2</v>
      </c>
      <c r="CM358" s="83">
        <v>2.1106183000000001E-2</v>
      </c>
      <c r="CN358" s="83">
        <v>0.09</v>
      </c>
      <c r="CO358" s="83">
        <v>0.63</v>
      </c>
      <c r="CP358" s="83">
        <v>0.4</v>
      </c>
      <c r="CQ358" s="83">
        <v>0.03</v>
      </c>
      <c r="CR358" s="83">
        <v>1122.74</v>
      </c>
      <c r="CS358" s="83">
        <v>885.18</v>
      </c>
      <c r="CT358" s="83">
        <v>202.76</v>
      </c>
      <c r="CU358" s="83">
        <v>42.54</v>
      </c>
      <c r="CV358" s="83">
        <v>71555.91</v>
      </c>
      <c r="CW358" s="83"/>
      <c r="CX358" s="83">
        <v>45.451038359999998</v>
      </c>
      <c r="CY358" s="83"/>
      <c r="CZ358" s="83"/>
      <c r="DA358" s="83">
        <v>2.0499999999999998</v>
      </c>
      <c r="DB358" s="83">
        <v>2.2200000000000002</v>
      </c>
      <c r="DC358" s="83"/>
      <c r="DD358" s="83">
        <v>1.859923601</v>
      </c>
      <c r="DE358" s="83"/>
      <c r="DF358" s="83"/>
      <c r="DG358" s="83">
        <v>24.85</v>
      </c>
      <c r="DH358" s="83">
        <v>21.84</v>
      </c>
      <c r="DI358" s="83"/>
      <c r="DJ358" s="83">
        <v>24.437046049999999</v>
      </c>
      <c r="DK358" s="83"/>
      <c r="DL358" s="83"/>
      <c r="DM358" s="83">
        <v>8.3333332999999996E-2</v>
      </c>
      <c r="DN358" s="83">
        <v>0.16666666666666666</v>
      </c>
      <c r="DO358" s="83">
        <v>0.33329999999999999</v>
      </c>
      <c r="DP358" s="169">
        <v>1</v>
      </c>
      <c r="DQ358" s="83">
        <v>97.44</v>
      </c>
      <c r="DR358" s="83">
        <v>117.9019</v>
      </c>
      <c r="DS358" s="83">
        <v>2.2389162561576401</v>
      </c>
      <c r="DT358" s="83">
        <v>1.6035364994118</v>
      </c>
      <c r="DU358" s="83">
        <v>1.3257389162561599</v>
      </c>
      <c r="DV358" s="83">
        <v>2.3060697071039602</v>
      </c>
      <c r="DW358" s="83">
        <v>3.56465517241379</v>
      </c>
      <c r="DX358" s="83">
        <v>3.9096062065157602</v>
      </c>
      <c r="DY358" s="83"/>
      <c r="DZ358" s="74"/>
    </row>
    <row r="359" spans="1:130" x14ac:dyDescent="0.3">
      <c r="A359" s="23">
        <v>1418</v>
      </c>
      <c r="B359" s="23" t="s">
        <v>916</v>
      </c>
      <c r="C359" s="57">
        <v>128</v>
      </c>
      <c r="D359" s="23">
        <v>128</v>
      </c>
      <c r="E359" s="23">
        <v>128</v>
      </c>
      <c r="F359" s="23"/>
      <c r="G359" s="23">
        <v>45.20892568</v>
      </c>
      <c r="H359" s="23">
        <v>-89.564841189999996</v>
      </c>
      <c r="I359" s="23">
        <v>4</v>
      </c>
      <c r="J359" s="23" t="s">
        <v>1860</v>
      </c>
      <c r="K359" s="23">
        <v>18</v>
      </c>
      <c r="L359" s="23" t="s">
        <v>1860</v>
      </c>
      <c r="M359" s="23">
        <v>18</v>
      </c>
      <c r="N359" s="23">
        <v>6</v>
      </c>
      <c r="O359" s="23">
        <v>0</v>
      </c>
      <c r="P359" s="23">
        <v>0</v>
      </c>
      <c r="Q359" s="23">
        <v>0</v>
      </c>
      <c r="R359" s="23">
        <v>0</v>
      </c>
      <c r="S359" s="23">
        <v>2</v>
      </c>
      <c r="T359" s="23">
        <v>0</v>
      </c>
      <c r="U359" s="23">
        <v>0</v>
      </c>
      <c r="V359" s="145">
        <v>40430</v>
      </c>
      <c r="W359" s="57">
        <v>2010</v>
      </c>
      <c r="X359" s="23">
        <v>6</v>
      </c>
      <c r="Y359" s="192">
        <v>0.35114125200000001</v>
      </c>
      <c r="Z359" s="192">
        <v>10.06900118784</v>
      </c>
      <c r="AA359" s="39">
        <v>28.681672252999999</v>
      </c>
      <c r="AB359" s="39">
        <v>62.179850000000002</v>
      </c>
      <c r="AC359" s="39">
        <v>126.62408000000001</v>
      </c>
      <c r="AD359" s="214">
        <f t="shared" si="47"/>
        <v>1.046796806415446</v>
      </c>
      <c r="AE359" s="214">
        <f t="shared" si="48"/>
        <v>0.77377267095753588</v>
      </c>
      <c r="AF359" s="214">
        <f>LN(AC359)-LN(AB359)</f>
        <v>0.71119170471811621</v>
      </c>
      <c r="AG359" s="214">
        <f>LN(AC359)-LN(Z359)</f>
        <v>2.5317611820910981</v>
      </c>
      <c r="AH359" s="110"/>
      <c r="AI359" s="235"/>
      <c r="AJ359" s="235"/>
      <c r="AK359" s="258"/>
      <c r="AL359" s="235"/>
      <c r="AM359" s="235"/>
      <c r="AN359" s="23"/>
      <c r="AO359" s="23"/>
      <c r="AP359" s="192">
        <v>194.2222222</v>
      </c>
      <c r="AQ359" s="192">
        <v>299.54444439999997</v>
      </c>
      <c r="AR359" s="39">
        <v>207.5</v>
      </c>
      <c r="AS359" s="39">
        <v>222.9</v>
      </c>
      <c r="AT359" s="23"/>
      <c r="AU359" s="110"/>
      <c r="AV359" s="110" t="s">
        <v>1844</v>
      </c>
      <c r="AW359" s="110"/>
      <c r="AX359" s="110" t="s">
        <v>5</v>
      </c>
      <c r="AY359" s="110"/>
      <c r="AZ359" s="23">
        <v>0</v>
      </c>
      <c r="BA359" s="23">
        <v>0</v>
      </c>
      <c r="BB359" s="214">
        <v>17.089545449999999</v>
      </c>
      <c r="BC359" s="214">
        <v>17.332525</v>
      </c>
      <c r="BD359" s="214">
        <v>16.566875</v>
      </c>
      <c r="BE359" s="214">
        <v>18.556958330000001</v>
      </c>
      <c r="BF359" s="214">
        <v>129.46</v>
      </c>
      <c r="BG359" s="214">
        <v>140.76</v>
      </c>
      <c r="BH359" s="214">
        <v>151.692556</v>
      </c>
      <c r="BI359" s="214">
        <v>133.44687540000001</v>
      </c>
      <c r="BJ359" s="214">
        <v>176.23163349999999</v>
      </c>
      <c r="BK359" s="214">
        <v>163.84629530000001</v>
      </c>
      <c r="BL359" s="214">
        <v>16.75</v>
      </c>
      <c r="BM359" s="214">
        <v>12.06</v>
      </c>
      <c r="BN359" s="24">
        <v>10.77</v>
      </c>
      <c r="BO359" s="24">
        <v>6.56</v>
      </c>
      <c r="BP359" s="83">
        <v>8.02</v>
      </c>
      <c r="BQ359" s="83">
        <v>7.59204305</v>
      </c>
      <c r="BR359" s="83">
        <v>1.27</v>
      </c>
      <c r="BS359" s="83">
        <v>3.49</v>
      </c>
      <c r="BT359" s="83">
        <v>1.19</v>
      </c>
      <c r="BU359" s="83">
        <v>0.97</v>
      </c>
      <c r="BV359" s="83">
        <v>1.9104884809999998</v>
      </c>
      <c r="BW359" s="83">
        <v>1.54</v>
      </c>
      <c r="BX359" s="83">
        <v>0.98</v>
      </c>
      <c r="BY359" s="83">
        <v>2.5</v>
      </c>
      <c r="BZ359" s="83">
        <v>0.28999999999999998</v>
      </c>
      <c r="CA359" s="83">
        <v>0.99</v>
      </c>
      <c r="CB359" s="83">
        <v>7.0000000000000007E-2</v>
      </c>
      <c r="CC359" s="83">
        <v>0.71</v>
      </c>
      <c r="CD359" s="83">
        <v>0.4</v>
      </c>
      <c r="CE359" s="83">
        <v>0.02</v>
      </c>
      <c r="CF359" s="83">
        <v>0.12</v>
      </c>
      <c r="CG359" s="83">
        <v>0.5</v>
      </c>
      <c r="CH359" s="83">
        <v>0.32</v>
      </c>
      <c r="CI359" s="83">
        <v>0.03</v>
      </c>
      <c r="CJ359" s="83">
        <v>0.33727020099999999</v>
      </c>
      <c r="CK359" s="83">
        <v>1.365640185</v>
      </c>
      <c r="CL359" s="83">
        <v>0.179921471</v>
      </c>
      <c r="CM359" s="83">
        <v>2.7656624000000001E-2</v>
      </c>
      <c r="CN359" s="83">
        <v>0.13</v>
      </c>
      <c r="CO359" s="83">
        <v>0.89</v>
      </c>
      <c r="CP359" s="83">
        <v>0.47</v>
      </c>
      <c r="CQ359" s="83">
        <v>0.05</v>
      </c>
      <c r="CR359" s="83">
        <v>529.52</v>
      </c>
      <c r="CS359" s="83">
        <v>1087.9100000000001</v>
      </c>
      <c r="CT359" s="83">
        <v>441.2</v>
      </c>
      <c r="CU359" s="83">
        <v>53.9</v>
      </c>
      <c r="CV359" s="83">
        <v>56373.22</v>
      </c>
      <c r="CW359" s="83"/>
      <c r="CX359" s="83">
        <v>47.54</v>
      </c>
      <c r="CY359" s="83"/>
      <c r="CZ359" s="83"/>
      <c r="DA359" s="83">
        <v>2.37</v>
      </c>
      <c r="DB359" s="83">
        <v>2.46</v>
      </c>
      <c r="DC359" s="83"/>
      <c r="DD359" s="83">
        <v>2.48</v>
      </c>
      <c r="DE359" s="83"/>
      <c r="DF359" s="83"/>
      <c r="DG359" s="83">
        <v>21.27</v>
      </c>
      <c r="DH359" s="83">
        <v>19.86</v>
      </c>
      <c r="DI359" s="83"/>
      <c r="DJ359" s="83">
        <v>18.3</v>
      </c>
      <c r="DK359" s="83"/>
      <c r="DL359" s="83"/>
      <c r="DM359" s="83">
        <v>0.16666666699999999</v>
      </c>
      <c r="DN359" s="83">
        <v>0.25</v>
      </c>
      <c r="DO359" s="83">
        <v>0</v>
      </c>
      <c r="DP359" s="169">
        <v>0</v>
      </c>
      <c r="DQ359" s="83">
        <v>209.7234</v>
      </c>
      <c r="DR359" s="83">
        <v>226.03729999999999</v>
      </c>
      <c r="DS359" s="83">
        <v>2.98488389945995</v>
      </c>
      <c r="DT359" s="83">
        <v>2.2558223797576802</v>
      </c>
      <c r="DU359" s="83">
        <v>1.1351141551205099</v>
      </c>
      <c r="DV359" s="83">
        <v>2.6708423786693598</v>
      </c>
      <c r="DW359" s="83">
        <v>4.11999805458046</v>
      </c>
      <c r="DX359" s="83">
        <v>4.92666475842704</v>
      </c>
      <c r="DY359" s="83"/>
      <c r="DZ359" s="74"/>
    </row>
    <row r="360" spans="1:130" x14ac:dyDescent="0.3">
      <c r="A360" s="70">
        <v>56</v>
      </c>
      <c r="B360" s="70" t="s">
        <v>480</v>
      </c>
      <c r="C360" s="71">
        <v>129</v>
      </c>
      <c r="D360" s="70">
        <v>129</v>
      </c>
      <c r="E360" s="70">
        <v>129</v>
      </c>
      <c r="F360" s="70">
        <v>302</v>
      </c>
      <c r="G360" s="70">
        <v>45.209216259999998</v>
      </c>
      <c r="H360" s="70">
        <v>-89.564841189999996</v>
      </c>
      <c r="I360" s="70">
        <v>1</v>
      </c>
      <c r="J360" s="70" t="s">
        <v>1864</v>
      </c>
      <c r="K360" s="70">
        <v>28</v>
      </c>
      <c r="L360" s="70" t="s">
        <v>1864</v>
      </c>
      <c r="M360" s="70">
        <v>28</v>
      </c>
      <c r="N360" s="70">
        <v>2</v>
      </c>
      <c r="O360" s="70">
        <v>1</v>
      </c>
      <c r="P360" s="70">
        <v>0</v>
      </c>
      <c r="Q360" s="70">
        <v>1</v>
      </c>
      <c r="R360" s="70">
        <v>1</v>
      </c>
      <c r="S360" s="70">
        <v>2</v>
      </c>
      <c r="T360" s="70">
        <v>0</v>
      </c>
      <c r="U360" s="70">
        <v>0</v>
      </c>
      <c r="V360" s="144">
        <v>40430</v>
      </c>
      <c r="W360" s="71">
        <v>2010</v>
      </c>
      <c r="X360" s="70">
        <v>6</v>
      </c>
      <c r="Y360" s="181">
        <v>0.82035595674999995</v>
      </c>
      <c r="Z360" s="181">
        <v>12.3215215700775</v>
      </c>
      <c r="AA360" s="73">
        <v>29.363798016000001</v>
      </c>
      <c r="AB360" s="73">
        <v>50.382931999999997</v>
      </c>
      <c r="AC360" s="73" t="s">
        <v>5</v>
      </c>
      <c r="AD360" s="203">
        <f t="shared" si="47"/>
        <v>0.86841510105388053</v>
      </c>
      <c r="AE360" s="203">
        <f t="shared" si="48"/>
        <v>0.53988991133055553</v>
      </c>
      <c r="AF360" s="203" t="s">
        <v>5</v>
      </c>
      <c r="AG360" s="203" t="s">
        <v>5</v>
      </c>
      <c r="AH360" s="101"/>
      <c r="AI360" s="234"/>
      <c r="AJ360" s="234"/>
      <c r="AK360" s="247" t="s">
        <v>2343</v>
      </c>
      <c r="AL360" s="234" t="s">
        <v>2170</v>
      </c>
      <c r="AM360" s="234"/>
      <c r="AN360" s="70"/>
      <c r="AO360" s="70"/>
      <c r="AP360" s="181">
        <v>184.75555560000001</v>
      </c>
      <c r="AQ360" s="181">
        <v>299.54444439999997</v>
      </c>
      <c r="AR360" s="73">
        <v>207.5</v>
      </c>
      <c r="AS360" s="73">
        <v>218.1</v>
      </c>
      <c r="AT360" s="70"/>
      <c r="AU360" s="101" t="s">
        <v>1844</v>
      </c>
      <c r="AV360" s="101" t="s">
        <v>1844</v>
      </c>
      <c r="AW360" s="101"/>
      <c r="AX360" s="101">
        <v>1</v>
      </c>
      <c r="AY360" s="101">
        <v>1</v>
      </c>
      <c r="AZ360" s="70">
        <v>0</v>
      </c>
      <c r="BA360" s="70">
        <v>104</v>
      </c>
      <c r="BB360" s="203">
        <v>11.43421053</v>
      </c>
      <c r="BC360" s="203">
        <v>11.388066670000001</v>
      </c>
      <c r="BD360" s="203">
        <v>10.327368420000001</v>
      </c>
      <c r="BE360" s="203">
        <v>14.41629167</v>
      </c>
      <c r="BF360" s="203">
        <v>141.61000000000001</v>
      </c>
      <c r="BG360" s="203">
        <v>184.11</v>
      </c>
      <c r="BH360" s="203">
        <v>156.3624586</v>
      </c>
      <c r="BI360" s="203">
        <v>153.40907050000001</v>
      </c>
      <c r="BJ360" s="203">
        <v>162.8516889</v>
      </c>
      <c r="BK360" s="203">
        <v>160.98594829999999</v>
      </c>
      <c r="BL360" s="203">
        <v>16.38</v>
      </c>
      <c r="BM360" s="203">
        <v>13.56</v>
      </c>
      <c r="BN360" s="72">
        <v>8.67</v>
      </c>
      <c r="BO360" s="72">
        <v>8.48</v>
      </c>
      <c r="BP360" s="78">
        <v>8.1999999999999993</v>
      </c>
      <c r="BQ360" s="78">
        <v>8.6963447110000001</v>
      </c>
      <c r="BR360" s="78">
        <v>5.0199999999999996</v>
      </c>
      <c r="BS360" s="78">
        <v>4.03</v>
      </c>
      <c r="BT360" s="78">
        <v>2.98</v>
      </c>
      <c r="BU360" s="78">
        <v>1.61</v>
      </c>
      <c r="BV360" s="78">
        <v>2.2660510720000002</v>
      </c>
      <c r="BW360" s="78">
        <v>2.97</v>
      </c>
      <c r="BX360" s="78">
        <v>3.17</v>
      </c>
      <c r="BY360" s="78">
        <v>2.58</v>
      </c>
      <c r="BZ360" s="78">
        <v>1.85</v>
      </c>
      <c r="CA360" s="78">
        <v>1.45</v>
      </c>
      <c r="CB360" s="78">
        <v>0.11</v>
      </c>
      <c r="CC360" s="78">
        <v>1.44</v>
      </c>
      <c r="CD360" s="78">
        <v>1.39</v>
      </c>
      <c r="CE360" s="78">
        <v>0.04</v>
      </c>
      <c r="CF360" s="78">
        <v>0.16</v>
      </c>
      <c r="CG360" s="78">
        <v>0.79</v>
      </c>
      <c r="CH360" s="78">
        <v>0.63</v>
      </c>
      <c r="CI360" s="78">
        <v>0.04</v>
      </c>
      <c r="CJ360" s="78">
        <v>0.29209238900000001</v>
      </c>
      <c r="CK360" s="78">
        <v>1.5930863790000001</v>
      </c>
      <c r="CL360" s="78">
        <v>0.355613552</v>
      </c>
      <c r="CM360" s="78">
        <v>2.5258751999999999E-2</v>
      </c>
      <c r="CN360" s="78">
        <v>0.19</v>
      </c>
      <c r="CO360" s="78">
        <v>1.59</v>
      </c>
      <c r="CP360" s="78">
        <v>1.1100000000000001</v>
      </c>
      <c r="CQ360" s="78">
        <v>0.08</v>
      </c>
      <c r="CR360" s="78">
        <v>1967.34</v>
      </c>
      <c r="CS360" s="78">
        <v>2658.18</v>
      </c>
      <c r="CT360" s="78">
        <v>690.87</v>
      </c>
      <c r="CU360" s="78">
        <v>49.58</v>
      </c>
      <c r="CV360" s="78">
        <v>47280.84</v>
      </c>
      <c r="CW360" s="78"/>
      <c r="CX360" s="78">
        <v>47.55</v>
      </c>
      <c r="CY360" s="78"/>
      <c r="CZ360" s="78"/>
      <c r="DA360" s="78">
        <v>2.27</v>
      </c>
      <c r="DB360" s="78">
        <v>2.36</v>
      </c>
      <c r="DC360" s="78"/>
      <c r="DD360" s="78">
        <v>2.2200000000000002</v>
      </c>
      <c r="DE360" s="78"/>
      <c r="DF360" s="78"/>
      <c r="DG360" s="78">
        <v>22.37</v>
      </c>
      <c r="DH360" s="78">
        <v>20.69</v>
      </c>
      <c r="DI360" s="78"/>
      <c r="DJ360" s="78">
        <v>21.02</v>
      </c>
      <c r="DK360" s="78"/>
      <c r="DL360" s="78"/>
      <c r="DM360" s="78">
        <v>1.75</v>
      </c>
      <c r="DN360" s="78">
        <v>1.4166666666666667</v>
      </c>
      <c r="DO360" s="78">
        <v>2</v>
      </c>
      <c r="DP360" s="159">
        <v>1</v>
      </c>
      <c r="DQ360" s="78">
        <v>136.8588</v>
      </c>
      <c r="DR360" s="78">
        <v>175.2105</v>
      </c>
      <c r="DS360" s="78">
        <v>7.2997863491423303</v>
      </c>
      <c r="DT360" s="78">
        <v>4.7130166285696404</v>
      </c>
      <c r="DU360" s="78">
        <v>1.6945201916135499</v>
      </c>
      <c r="DV360" s="78">
        <v>2.4924876077632301</v>
      </c>
      <c r="DW360" s="78">
        <v>8.9943065407558702</v>
      </c>
      <c r="DX360" s="78">
        <v>7.2055042363328701</v>
      </c>
      <c r="DY360" s="78"/>
      <c r="DZ360" s="74"/>
    </row>
    <row r="361" spans="1:130" x14ac:dyDescent="0.3">
      <c r="A361" s="70">
        <v>495</v>
      </c>
      <c r="B361" s="70" t="s">
        <v>630</v>
      </c>
      <c r="C361" s="71">
        <v>129</v>
      </c>
      <c r="D361" s="70">
        <v>129</v>
      </c>
      <c r="E361" s="70">
        <v>129</v>
      </c>
      <c r="F361" s="70"/>
      <c r="G361" s="70">
        <v>45.209216259999998</v>
      </c>
      <c r="H361" s="70">
        <v>-89.564841189999996</v>
      </c>
      <c r="I361" s="70">
        <v>2</v>
      </c>
      <c r="J361" s="70" t="s">
        <v>1856</v>
      </c>
      <c r="K361" s="70">
        <v>19</v>
      </c>
      <c r="L361" s="70" t="s">
        <v>1856</v>
      </c>
      <c r="M361" s="70">
        <v>19</v>
      </c>
      <c r="N361" s="70">
        <v>4</v>
      </c>
      <c r="O361" s="70">
        <v>0</v>
      </c>
      <c r="P361" s="70">
        <v>0</v>
      </c>
      <c r="Q361" s="70">
        <v>0</v>
      </c>
      <c r="R361" s="70">
        <v>0</v>
      </c>
      <c r="S361" s="70">
        <v>2</v>
      </c>
      <c r="T361" s="70">
        <v>0</v>
      </c>
      <c r="U361" s="70">
        <v>0</v>
      </c>
      <c r="V361" s="144">
        <v>40430</v>
      </c>
      <c r="W361" s="71">
        <v>2010</v>
      </c>
      <c r="X361" s="70">
        <v>6</v>
      </c>
      <c r="Y361" s="181">
        <v>0.48480742500000001</v>
      </c>
      <c r="Z361" s="181">
        <v>11.378656628976</v>
      </c>
      <c r="AA361" s="73">
        <v>26.716198536</v>
      </c>
      <c r="AB361" s="73">
        <v>50.222337500000002</v>
      </c>
      <c r="AC361" s="73" t="s">
        <v>5</v>
      </c>
      <c r="AD361" s="203">
        <f t="shared" si="47"/>
        <v>0.85353069312056418</v>
      </c>
      <c r="AE361" s="203">
        <f t="shared" si="48"/>
        <v>0.6311898296595837</v>
      </c>
      <c r="AF361" s="203" t="s">
        <v>5</v>
      </c>
      <c r="AG361" s="203" t="s">
        <v>5</v>
      </c>
      <c r="AH361" s="101"/>
      <c r="AI361" s="234"/>
      <c r="AJ361" s="234"/>
      <c r="AK361" s="247" t="s">
        <v>2070</v>
      </c>
      <c r="AL361" s="234"/>
      <c r="AM361" s="234"/>
      <c r="AN361" s="70"/>
      <c r="AO361" s="70"/>
      <c r="AP361" s="181">
        <v>177.51111109999999</v>
      </c>
      <c r="AQ361" s="181">
        <v>281.95555560000003</v>
      </c>
      <c r="AR361" s="73">
        <v>207.5</v>
      </c>
      <c r="AS361" s="73">
        <v>218.1</v>
      </c>
      <c r="AT361" s="70"/>
      <c r="AU361" s="101" t="s">
        <v>1844</v>
      </c>
      <c r="AV361" s="101" t="s">
        <v>1844</v>
      </c>
      <c r="AW361" s="101"/>
      <c r="AX361" s="101" t="s">
        <v>5</v>
      </c>
      <c r="AY361" s="101"/>
      <c r="AZ361" s="70">
        <v>0</v>
      </c>
      <c r="BA361" s="70">
        <v>172</v>
      </c>
      <c r="BB361" s="203">
        <v>11.804375</v>
      </c>
      <c r="BC361" s="203">
        <v>11.99811667</v>
      </c>
      <c r="BD361" s="203">
        <v>14.465</v>
      </c>
      <c r="BE361" s="203">
        <v>14.53833571</v>
      </c>
      <c r="BF361" s="203">
        <v>146.87</v>
      </c>
      <c r="BG361" s="203">
        <v>155.29</v>
      </c>
      <c r="BH361" s="203">
        <v>153.74033370000001</v>
      </c>
      <c r="BI361" s="203">
        <v>149.0449275</v>
      </c>
      <c r="BJ361" s="203">
        <v>169.39178799999999</v>
      </c>
      <c r="BK361" s="203">
        <v>163.0119334</v>
      </c>
      <c r="BL361" s="203">
        <v>14.66</v>
      </c>
      <c r="BM361" s="203">
        <v>12.86</v>
      </c>
      <c r="BN361" s="72">
        <v>9.41</v>
      </c>
      <c r="BO361" s="72">
        <v>8.4600000000000009</v>
      </c>
      <c r="BP361" s="78">
        <v>8.48</v>
      </c>
      <c r="BQ361" s="78">
        <v>6.6149693789999997</v>
      </c>
      <c r="BR361" s="78">
        <v>3.6</v>
      </c>
      <c r="BS361" s="78">
        <v>4.33</v>
      </c>
      <c r="BT361" s="78">
        <v>2.92</v>
      </c>
      <c r="BU361" s="78">
        <v>2.21</v>
      </c>
      <c r="BV361" s="78">
        <v>3.350635671</v>
      </c>
      <c r="BW361" s="78">
        <v>2.8499999999999996</v>
      </c>
      <c r="BX361" s="78">
        <v>2.23</v>
      </c>
      <c r="BY361" s="78">
        <v>2.58</v>
      </c>
      <c r="BZ361" s="78">
        <v>1.37</v>
      </c>
      <c r="CA361" s="78">
        <v>1.75</v>
      </c>
      <c r="CB361" s="78">
        <v>0.12</v>
      </c>
      <c r="CC361" s="78">
        <v>1.39</v>
      </c>
      <c r="CD361" s="78">
        <v>1.37</v>
      </c>
      <c r="CE361" s="78">
        <v>0.04</v>
      </c>
      <c r="CF361" s="78">
        <v>0.22</v>
      </c>
      <c r="CG361" s="78">
        <v>1.03</v>
      </c>
      <c r="CH361" s="78">
        <v>0.9</v>
      </c>
      <c r="CI361" s="78">
        <v>0.06</v>
      </c>
      <c r="CJ361" s="78">
        <v>0.29447790699999998</v>
      </c>
      <c r="CK361" s="78">
        <v>2.3985632950000002</v>
      </c>
      <c r="CL361" s="78">
        <v>0.62789579100000004</v>
      </c>
      <c r="CM361" s="78">
        <v>2.9698677999999999E-2</v>
      </c>
      <c r="CN361" s="78">
        <v>0.2</v>
      </c>
      <c r="CO361" s="78">
        <v>1.55</v>
      </c>
      <c r="CP361" s="78">
        <v>1.01</v>
      </c>
      <c r="CQ361" s="78">
        <v>0.09</v>
      </c>
      <c r="CR361" s="78">
        <v>1753.25</v>
      </c>
      <c r="CS361" s="78">
        <v>707.43</v>
      </c>
      <c r="CT361" s="78">
        <v>179.57</v>
      </c>
      <c r="CU361" s="78">
        <v>78.97</v>
      </c>
      <c r="CV361" s="78">
        <v>27290.240000000002</v>
      </c>
      <c r="CW361" s="78"/>
      <c r="CX361" s="78">
        <v>46.83</v>
      </c>
      <c r="CY361" s="78"/>
      <c r="CZ361" s="78"/>
      <c r="DA361" s="78">
        <v>2.2799999999999998</v>
      </c>
      <c r="DB361" s="78">
        <v>2.4900000000000002</v>
      </c>
      <c r="DC361" s="78"/>
      <c r="DD361" s="78">
        <v>2.2200000000000002</v>
      </c>
      <c r="DE361" s="78"/>
      <c r="DF361" s="78"/>
      <c r="DG361" s="78">
        <v>22.05</v>
      </c>
      <c r="DH361" s="78">
        <v>19.690000000000001</v>
      </c>
      <c r="DI361" s="78"/>
      <c r="DJ361" s="78">
        <v>20.78</v>
      </c>
      <c r="DK361" s="78"/>
      <c r="DL361" s="78"/>
      <c r="DM361" s="78">
        <v>1.9166666670000001</v>
      </c>
      <c r="DN361" s="78">
        <v>1.9166666666666667</v>
      </c>
      <c r="DO361" s="78">
        <v>1.9167000000000001</v>
      </c>
      <c r="DP361" s="159">
        <v>1</v>
      </c>
      <c r="DQ361" s="78">
        <v>145.01570000000001</v>
      </c>
      <c r="DR361" s="78">
        <v>204.3553</v>
      </c>
      <c r="DS361" s="78">
        <v>4.4684816885344096</v>
      </c>
      <c r="DT361" s="78">
        <v>1.3714349468792799</v>
      </c>
      <c r="DU361" s="78">
        <v>2.0333660424354001</v>
      </c>
      <c r="DV361" s="78">
        <v>1.3496591475728801</v>
      </c>
      <c r="DW361" s="78">
        <v>6.5018477309698204</v>
      </c>
      <c r="DX361" s="78">
        <v>2.7210940944521602</v>
      </c>
      <c r="DY361" s="78"/>
      <c r="DZ361" s="74"/>
    </row>
    <row r="362" spans="1:130" x14ac:dyDescent="0.3">
      <c r="A362" s="5">
        <v>297</v>
      </c>
      <c r="B362" s="5" t="s">
        <v>624</v>
      </c>
      <c r="C362" s="48">
        <v>131</v>
      </c>
      <c r="D362" s="5">
        <v>131</v>
      </c>
      <c r="E362" s="5">
        <v>131</v>
      </c>
      <c r="F362" s="5">
        <v>554</v>
      </c>
      <c r="G362" s="5">
        <v>45.209829159999998</v>
      </c>
      <c r="H362" s="5">
        <v>-89.564841189999996</v>
      </c>
      <c r="I362" s="5">
        <v>1</v>
      </c>
      <c r="J362" s="5" t="s">
        <v>1861</v>
      </c>
      <c r="K362" s="5">
        <v>17</v>
      </c>
      <c r="L362" s="5" t="s">
        <v>1861</v>
      </c>
      <c r="M362" s="5">
        <v>17</v>
      </c>
      <c r="N362" s="5">
        <v>4</v>
      </c>
      <c r="O362" s="5">
        <v>0</v>
      </c>
      <c r="P362" s="5">
        <v>0</v>
      </c>
      <c r="Q362" s="5">
        <v>1</v>
      </c>
      <c r="R362" s="5">
        <v>0</v>
      </c>
      <c r="S362" s="5">
        <v>2</v>
      </c>
      <c r="T362" s="5">
        <v>0</v>
      </c>
      <c r="U362" s="5">
        <v>0</v>
      </c>
      <c r="V362" s="133">
        <v>40430</v>
      </c>
      <c r="W362" s="48">
        <v>2010</v>
      </c>
      <c r="X362" s="5">
        <v>6</v>
      </c>
      <c r="Y362" s="178">
        <v>1.018477152</v>
      </c>
      <c r="Z362" s="178">
        <v>29.988509595187502</v>
      </c>
      <c r="AA362" s="32">
        <v>92.764185311999995</v>
      </c>
      <c r="AB362" s="32">
        <v>142.18234200000001</v>
      </c>
      <c r="AC362" s="32">
        <v>240.108501875</v>
      </c>
      <c r="AD362" s="200">
        <f t="shared" si="47"/>
        <v>1.129246336362475</v>
      </c>
      <c r="AE362" s="200">
        <f t="shared" si="48"/>
        <v>0.4270497012808443</v>
      </c>
      <c r="AF362" s="200">
        <f t="shared" ref="AF362:AF409" si="49">LN(AC362)-LN(AB362)</f>
        <v>0.52398057988209068</v>
      </c>
      <c r="AG362" s="200">
        <f t="shared" ref="AG362:AG393" si="50">LN(AC362)-LN(Z362)</f>
        <v>2.0802766175254099</v>
      </c>
      <c r="AH362" s="98"/>
      <c r="AI362" s="223"/>
      <c r="AJ362" s="223"/>
      <c r="AK362" s="244"/>
      <c r="AL362" s="223"/>
      <c r="AM362" s="223"/>
      <c r="AN362" s="5"/>
      <c r="AO362" s="5"/>
      <c r="AP362" s="178">
        <v>157.1444444</v>
      </c>
      <c r="AQ362" s="178">
        <v>267.74444440000002</v>
      </c>
      <c r="AR362" s="32">
        <v>171.2</v>
      </c>
      <c r="AS362" s="32">
        <v>213.1</v>
      </c>
      <c r="AT362" s="5"/>
      <c r="AU362" s="98"/>
      <c r="AV362" s="98" t="s">
        <v>1844</v>
      </c>
      <c r="AW362" s="98"/>
      <c r="AX362" s="98">
        <v>1</v>
      </c>
      <c r="AY362" s="98"/>
      <c r="AZ362" s="5">
        <v>0</v>
      </c>
      <c r="BA362" s="5">
        <v>0</v>
      </c>
      <c r="BB362" s="200">
        <v>14.77235529</v>
      </c>
      <c r="BC362" s="200">
        <v>14.634916670000001</v>
      </c>
      <c r="BD362" s="200">
        <v>15.439375</v>
      </c>
      <c r="BE362" s="200">
        <v>13.714840000000001</v>
      </c>
      <c r="BF362" s="200">
        <v>112.35</v>
      </c>
      <c r="BG362" s="200">
        <v>134.02000000000001</v>
      </c>
      <c r="BH362" s="200">
        <v>153.9636074</v>
      </c>
      <c r="BI362" s="200">
        <v>141.6396484</v>
      </c>
      <c r="BJ362" s="200">
        <v>167.40986720000001</v>
      </c>
      <c r="BK362" s="200">
        <v>163.7527661</v>
      </c>
      <c r="BL362" s="200">
        <v>14.46</v>
      </c>
      <c r="BM362" s="200">
        <v>4.8600000000000003</v>
      </c>
      <c r="BN362" s="6">
        <v>9.4</v>
      </c>
      <c r="BO362" s="6">
        <v>6.89</v>
      </c>
      <c r="BP362" s="75">
        <v>9.84</v>
      </c>
      <c r="BQ362" s="75">
        <v>10.202531329999999</v>
      </c>
      <c r="BR362" s="75">
        <v>2.73</v>
      </c>
      <c r="BS362" s="75">
        <v>15.01</v>
      </c>
      <c r="BT362" s="75">
        <v>1.48</v>
      </c>
      <c r="BU362" s="75">
        <v>1.38</v>
      </c>
      <c r="BV362" s="75">
        <v>1.8106331659999999</v>
      </c>
      <c r="BW362" s="75">
        <v>1.08</v>
      </c>
      <c r="BX362" s="75">
        <v>1.94</v>
      </c>
      <c r="BY362" s="75">
        <v>8.2200000000000006</v>
      </c>
      <c r="BZ362" s="75">
        <v>0.79</v>
      </c>
      <c r="CA362" s="75">
        <v>6.79</v>
      </c>
      <c r="CB362" s="75">
        <v>0.08</v>
      </c>
      <c r="CC362" s="75">
        <v>0.84</v>
      </c>
      <c r="CD362" s="75">
        <v>0.55000000000000004</v>
      </c>
      <c r="CE362" s="75">
        <v>0.02</v>
      </c>
      <c r="CF362" s="75">
        <v>0.15</v>
      </c>
      <c r="CG362" s="75">
        <v>0.75</v>
      </c>
      <c r="CH362" s="75">
        <v>0.44</v>
      </c>
      <c r="CI362" s="75">
        <v>0.03</v>
      </c>
      <c r="CJ362" s="75">
        <v>0.31231690299999998</v>
      </c>
      <c r="CK362" s="75">
        <v>1.217175538</v>
      </c>
      <c r="CL362" s="75">
        <v>0.26183335200000002</v>
      </c>
      <c r="CM362" s="75">
        <v>1.9307372999999999E-2</v>
      </c>
      <c r="CN362" s="75">
        <v>0.08</v>
      </c>
      <c r="CO362" s="75">
        <v>0.63</v>
      </c>
      <c r="CP362" s="75">
        <v>0.34</v>
      </c>
      <c r="CQ362" s="75">
        <v>0.03</v>
      </c>
      <c r="CR362" s="75">
        <v>1257.4100000000001</v>
      </c>
      <c r="CS362" s="75">
        <v>1068.53</v>
      </c>
      <c r="CT362" s="75">
        <v>179.33</v>
      </c>
      <c r="CU362" s="75">
        <v>53.28</v>
      </c>
      <c r="CV362" s="75">
        <v>290790.73</v>
      </c>
      <c r="CW362" s="75"/>
      <c r="CX362" s="75">
        <v>45.17</v>
      </c>
      <c r="CY362" s="75"/>
      <c r="CZ362" s="75"/>
      <c r="DA362" s="75">
        <v>2.5299999999999998</v>
      </c>
      <c r="DB362" s="75">
        <v>2.56</v>
      </c>
      <c r="DC362" s="75"/>
      <c r="DD362" s="75">
        <v>2.19</v>
      </c>
      <c r="DE362" s="75"/>
      <c r="DF362" s="75"/>
      <c r="DG362" s="75">
        <v>19.28</v>
      </c>
      <c r="DH362" s="75">
        <v>19.260000000000002</v>
      </c>
      <c r="DI362" s="75"/>
      <c r="DJ362" s="75">
        <v>20.78</v>
      </c>
      <c r="DK362" s="75"/>
      <c r="DL362" s="75"/>
      <c r="DM362" s="75">
        <v>0.16666666699999999</v>
      </c>
      <c r="DN362" s="75">
        <v>0.25</v>
      </c>
      <c r="DO362" s="75">
        <v>0</v>
      </c>
      <c r="DP362" s="156">
        <v>1</v>
      </c>
      <c r="DQ362" s="75">
        <v>176.51929999999999</v>
      </c>
      <c r="DR362" s="75">
        <v>207.12090000000001</v>
      </c>
      <c r="DS362" s="75">
        <v>1.8043352766524701</v>
      </c>
      <c r="DT362" s="75">
        <v>1.9321082517505499</v>
      </c>
      <c r="DU362" s="75">
        <v>0.68853660761174595</v>
      </c>
      <c r="DV362" s="75">
        <v>1.59877636684661</v>
      </c>
      <c r="DW362" s="75">
        <v>2.4928718842642099</v>
      </c>
      <c r="DX362" s="75">
        <v>3.5308846185971601</v>
      </c>
      <c r="DY362" s="75"/>
      <c r="DZ362" s="74"/>
    </row>
    <row r="363" spans="1:130" x14ac:dyDescent="0.3">
      <c r="A363" s="5">
        <v>605</v>
      </c>
      <c r="B363" s="5" t="s">
        <v>1461</v>
      </c>
      <c r="C363" s="48">
        <v>131</v>
      </c>
      <c r="D363" s="5">
        <v>131</v>
      </c>
      <c r="E363" s="5">
        <v>131</v>
      </c>
      <c r="F363" s="5">
        <v>554</v>
      </c>
      <c r="G363" s="5">
        <v>45.209829159999998</v>
      </c>
      <c r="H363" s="5">
        <v>-89.564841189999996</v>
      </c>
      <c r="I363" s="5">
        <v>2</v>
      </c>
      <c r="J363" s="5" t="s">
        <v>1848</v>
      </c>
      <c r="K363" s="5">
        <v>17</v>
      </c>
      <c r="L363" s="5" t="s">
        <v>1848</v>
      </c>
      <c r="M363" s="5">
        <v>17</v>
      </c>
      <c r="N363" s="5">
        <v>7</v>
      </c>
      <c r="O363" s="5">
        <v>1</v>
      </c>
      <c r="P363" s="5">
        <v>0</v>
      </c>
      <c r="Q363" s="5">
        <v>1</v>
      </c>
      <c r="R363" s="5">
        <v>1</v>
      </c>
      <c r="S363" s="5">
        <v>2</v>
      </c>
      <c r="T363" s="5">
        <v>0</v>
      </c>
      <c r="U363" s="5">
        <v>0</v>
      </c>
      <c r="V363" s="133">
        <v>40430</v>
      </c>
      <c r="W363" s="48">
        <v>2010</v>
      </c>
      <c r="X363" s="5">
        <v>6</v>
      </c>
      <c r="Y363" s="178">
        <v>0.21596809049999999</v>
      </c>
      <c r="Z363" s="178">
        <v>11.040143381899201</v>
      </c>
      <c r="AA363" s="32">
        <v>36.030509600000002</v>
      </c>
      <c r="AB363" s="32">
        <v>83.140991999999997</v>
      </c>
      <c r="AC363" s="32">
        <v>159.92093047500001</v>
      </c>
      <c r="AD363" s="200">
        <f t="shared" si="47"/>
        <v>1.1828280401735789</v>
      </c>
      <c r="AE363" s="200">
        <f t="shared" si="48"/>
        <v>0.83617179700574917</v>
      </c>
      <c r="AF363" s="200">
        <f t="shared" si="49"/>
        <v>0.65414164311834622</v>
      </c>
      <c r="AG363" s="200">
        <f t="shared" si="50"/>
        <v>2.6731414802976743</v>
      </c>
      <c r="AH363" s="98"/>
      <c r="AI363" s="223"/>
      <c r="AJ363" s="223" t="s">
        <v>1941</v>
      </c>
      <c r="AK363" s="244"/>
      <c r="AL363" s="223"/>
      <c r="AM363" s="223"/>
      <c r="AN363" s="5"/>
      <c r="AO363" s="5"/>
      <c r="AP363" s="178">
        <v>177.51111109999999</v>
      </c>
      <c r="AQ363" s="178">
        <v>281.95555560000003</v>
      </c>
      <c r="AR363" s="32">
        <v>187.9</v>
      </c>
      <c r="AS363" s="32">
        <v>204.7</v>
      </c>
      <c r="AT363" s="5"/>
      <c r="AU363" s="98"/>
      <c r="AV363" s="98" t="s">
        <v>1844</v>
      </c>
      <c r="AW363" s="98"/>
      <c r="AX363" s="98">
        <v>1</v>
      </c>
      <c r="AY363" s="98"/>
      <c r="AZ363" s="5">
        <v>0</v>
      </c>
      <c r="BA363" s="5">
        <v>0</v>
      </c>
      <c r="BB363" s="200">
        <v>14.521875</v>
      </c>
      <c r="BC363" s="200">
        <v>11.70285833</v>
      </c>
      <c r="BD363" s="200">
        <v>14.606249999999999</v>
      </c>
      <c r="BE363" s="200">
        <v>14.568155170000001</v>
      </c>
      <c r="BF363" s="200">
        <v>152.01</v>
      </c>
      <c r="BG363" s="200">
        <v>159.71</v>
      </c>
      <c r="BH363" s="200">
        <v>150.5930391</v>
      </c>
      <c r="BI363" s="200">
        <v>129.40868040000001</v>
      </c>
      <c r="BJ363" s="200">
        <v>175.3056785</v>
      </c>
      <c r="BK363" s="200">
        <v>158.78396660000001</v>
      </c>
      <c r="BL363" s="200">
        <v>17.78</v>
      </c>
      <c r="BM363" s="200">
        <v>16.25</v>
      </c>
      <c r="BN363" s="6">
        <v>13.7</v>
      </c>
      <c r="BO363" s="6">
        <v>11.43</v>
      </c>
      <c r="BP363" s="75">
        <v>11.16</v>
      </c>
      <c r="BQ363" s="75">
        <v>8.5164610599999993</v>
      </c>
      <c r="BR363" s="75">
        <v>1.99</v>
      </c>
      <c r="BS363" s="75">
        <v>2.0699999999999998</v>
      </c>
      <c r="BT363" s="75">
        <v>1.6767076949999999</v>
      </c>
      <c r="BU363" s="75">
        <v>3.51</v>
      </c>
      <c r="BV363" s="75">
        <v>1.7702544419999997</v>
      </c>
      <c r="BW363" s="75">
        <v>1.4300000000000002</v>
      </c>
      <c r="BX363" s="75">
        <v>1.54</v>
      </c>
      <c r="BY363" s="75">
        <v>1.59</v>
      </c>
      <c r="BZ363" s="75">
        <v>0.45</v>
      </c>
      <c r="CA363" s="75">
        <v>0.48</v>
      </c>
      <c r="CB363" s="75">
        <v>0.08</v>
      </c>
      <c r="CC363" s="75">
        <v>1.07</v>
      </c>
      <c r="CD363" s="75">
        <v>0.64</v>
      </c>
      <c r="CE363" s="75">
        <v>0.02</v>
      </c>
      <c r="CF363" s="75">
        <v>0.22</v>
      </c>
      <c r="CG363" s="75">
        <v>1.67</v>
      </c>
      <c r="CH363" s="75">
        <v>1.55</v>
      </c>
      <c r="CI363" s="75">
        <v>7.0000000000000007E-2</v>
      </c>
      <c r="CJ363" s="75">
        <v>0.30436092999999997</v>
      </c>
      <c r="CK363" s="75">
        <v>1.242805269</v>
      </c>
      <c r="CL363" s="75">
        <v>0.203410339</v>
      </c>
      <c r="CM363" s="75">
        <v>1.9677904E-2</v>
      </c>
      <c r="CN363" s="75">
        <v>0.08</v>
      </c>
      <c r="CO363" s="75">
        <v>0.78</v>
      </c>
      <c r="CP363" s="75">
        <v>0.53</v>
      </c>
      <c r="CQ363" s="75">
        <v>0.04</v>
      </c>
      <c r="CR363" s="75">
        <v>1730.4</v>
      </c>
      <c r="CS363" s="75">
        <v>1443.69</v>
      </c>
      <c r="CT363" s="75">
        <v>353.02</v>
      </c>
      <c r="CU363" s="75">
        <v>63.5</v>
      </c>
      <c r="CV363" s="75">
        <v>129072.36</v>
      </c>
      <c r="CW363" s="75"/>
      <c r="CX363" s="75">
        <v>46.9</v>
      </c>
      <c r="CY363" s="75"/>
      <c r="CZ363" s="75"/>
      <c r="DA363" s="75">
        <v>2.23</v>
      </c>
      <c r="DB363" s="75">
        <v>2.4500000000000002</v>
      </c>
      <c r="DC363" s="75"/>
      <c r="DD363" s="75">
        <v>1.92</v>
      </c>
      <c r="DE363" s="75"/>
      <c r="DF363" s="75"/>
      <c r="DG363" s="75">
        <v>22.75</v>
      </c>
      <c r="DH363" s="75">
        <v>19.97</v>
      </c>
      <c r="DI363" s="75"/>
      <c r="DJ363" s="75">
        <v>24.96</v>
      </c>
      <c r="DK363" s="75"/>
      <c r="DL363" s="75"/>
      <c r="DM363" s="75">
        <v>0.83333333300000001</v>
      </c>
      <c r="DN363" s="75">
        <v>0.66666666666666663</v>
      </c>
      <c r="DO363" s="75">
        <v>8.3299999999999999E-2</v>
      </c>
      <c r="DP363" s="156">
        <v>1</v>
      </c>
      <c r="DQ363" s="75">
        <v>141.8845</v>
      </c>
      <c r="DR363" s="75">
        <v>423.18779999999998</v>
      </c>
      <c r="DS363" s="75">
        <v>2.4755346778541698</v>
      </c>
      <c r="DT363" s="75">
        <v>1.59628892893415</v>
      </c>
      <c r="DU363" s="75">
        <v>1.358358383051</v>
      </c>
      <c r="DV363" s="75">
        <v>1.13906875387239</v>
      </c>
      <c r="DW363" s="75">
        <v>3.83389306090517</v>
      </c>
      <c r="DX363" s="75">
        <v>2.73535768280655</v>
      </c>
      <c r="DY363" s="75"/>
      <c r="DZ363" s="74"/>
    </row>
    <row r="364" spans="1:130" x14ac:dyDescent="0.3">
      <c r="A364" s="5">
        <v>1013</v>
      </c>
      <c r="B364" s="5" t="s">
        <v>876</v>
      </c>
      <c r="C364" s="48">
        <v>131</v>
      </c>
      <c r="D364" s="5">
        <v>131</v>
      </c>
      <c r="E364" s="5">
        <v>131</v>
      </c>
      <c r="F364" s="5">
        <v>554</v>
      </c>
      <c r="G364" s="5">
        <v>45.209829159999998</v>
      </c>
      <c r="H364" s="5">
        <v>-89.564841189999996</v>
      </c>
      <c r="I364" s="5">
        <v>3</v>
      </c>
      <c r="J364" s="5" t="s">
        <v>1860</v>
      </c>
      <c r="K364" s="5">
        <v>5</v>
      </c>
      <c r="L364" s="5" t="s">
        <v>1860</v>
      </c>
      <c r="M364" s="5">
        <v>5</v>
      </c>
      <c r="N364" s="5">
        <v>6</v>
      </c>
      <c r="O364" s="5">
        <v>0</v>
      </c>
      <c r="P364" s="5">
        <v>0</v>
      </c>
      <c r="Q364" s="5">
        <v>1</v>
      </c>
      <c r="R364" s="5">
        <v>0</v>
      </c>
      <c r="S364" s="5">
        <v>2</v>
      </c>
      <c r="T364" s="5">
        <v>0</v>
      </c>
      <c r="U364" s="5">
        <v>0</v>
      </c>
      <c r="V364" s="133">
        <v>40430</v>
      </c>
      <c r="W364" s="48">
        <v>2010</v>
      </c>
      <c r="X364" s="5">
        <v>6</v>
      </c>
      <c r="Y364" s="178">
        <v>1.0990387500000001</v>
      </c>
      <c r="Z364" s="178">
        <v>41.534935268799998</v>
      </c>
      <c r="AA364" s="32">
        <v>87.027142175999998</v>
      </c>
      <c r="AB364" s="32">
        <v>168.17224429999999</v>
      </c>
      <c r="AC364" s="32">
        <v>271.54931720000002</v>
      </c>
      <c r="AD364" s="200">
        <f t="shared" si="47"/>
        <v>0.73968516221748315</v>
      </c>
      <c r="AE364" s="200">
        <f t="shared" si="48"/>
        <v>0.6587686688361547</v>
      </c>
      <c r="AF364" s="200">
        <f t="shared" si="49"/>
        <v>0.47915505215375109</v>
      </c>
      <c r="AG364" s="200">
        <f t="shared" si="50"/>
        <v>1.8776088832073889</v>
      </c>
      <c r="AH364" s="98"/>
      <c r="AI364" s="223"/>
      <c r="AJ364" s="223"/>
      <c r="AK364" s="244"/>
      <c r="AL364" s="223"/>
      <c r="AM364" s="223"/>
      <c r="AN364" s="5"/>
      <c r="AO364" s="5"/>
      <c r="AP364" s="178">
        <v>157.1444444</v>
      </c>
      <c r="AQ364" s="178">
        <v>240.1333333</v>
      </c>
      <c r="AR364" s="32">
        <v>187.9</v>
      </c>
      <c r="AS364" s="32">
        <v>196.9</v>
      </c>
      <c r="AT364" s="5"/>
      <c r="AU364" s="98" t="s">
        <v>1844</v>
      </c>
      <c r="AV364" s="98" t="s">
        <v>1844</v>
      </c>
      <c r="AW364" s="98"/>
      <c r="AX364" s="98">
        <v>1</v>
      </c>
      <c r="AY364" s="98">
        <v>1</v>
      </c>
      <c r="AZ364" s="5">
        <v>0</v>
      </c>
      <c r="BA364" s="5">
        <v>25</v>
      </c>
      <c r="BB364" s="200">
        <v>13.685</v>
      </c>
      <c r="BC364" s="200">
        <v>10.10054167</v>
      </c>
      <c r="BD364" s="200">
        <v>14.81</v>
      </c>
      <c r="BE364" s="200">
        <v>15.866849999999999</v>
      </c>
      <c r="BF364" s="200">
        <v>159.33000000000001</v>
      </c>
      <c r="BG364" s="200">
        <v>162</v>
      </c>
      <c r="BH364" s="200">
        <v>168.37896029999999</v>
      </c>
      <c r="BI364" s="200">
        <v>163.4171498</v>
      </c>
      <c r="BJ364" s="200">
        <v>186.87697159999999</v>
      </c>
      <c r="BK364" s="200">
        <v>186.88869260000001</v>
      </c>
      <c r="BL364" s="200">
        <v>12.09</v>
      </c>
      <c r="BM364" s="200">
        <v>16.73</v>
      </c>
      <c r="BN364" s="6">
        <v>10.59</v>
      </c>
      <c r="BO364" s="6">
        <v>11.01</v>
      </c>
      <c r="BP364" s="75">
        <v>11.29</v>
      </c>
      <c r="BQ364" s="75">
        <v>8.1789679950000007</v>
      </c>
      <c r="BR364" s="75">
        <v>5.25</v>
      </c>
      <c r="BS364" s="75">
        <v>3.14</v>
      </c>
      <c r="BT364" s="75">
        <v>1.18</v>
      </c>
      <c r="BU364" s="75">
        <v>1.42</v>
      </c>
      <c r="BV364" s="75">
        <v>1.648250038</v>
      </c>
      <c r="BW364" s="75">
        <v>1.53</v>
      </c>
      <c r="BX364" s="75">
        <v>3.37</v>
      </c>
      <c r="BY364" s="75">
        <v>1.91</v>
      </c>
      <c r="BZ364" s="75">
        <v>1.88</v>
      </c>
      <c r="CA364" s="75">
        <v>1.23</v>
      </c>
      <c r="CB364" s="75">
        <v>0.06</v>
      </c>
      <c r="CC364" s="75">
        <v>0.75</v>
      </c>
      <c r="CD364" s="75">
        <v>0.36</v>
      </c>
      <c r="CE364" s="75">
        <v>0.01</v>
      </c>
      <c r="CF364" s="75">
        <v>0.12</v>
      </c>
      <c r="CG364" s="75">
        <v>0.72</v>
      </c>
      <c r="CH364" s="75">
        <v>0.55000000000000004</v>
      </c>
      <c r="CI364" s="75">
        <v>0.03</v>
      </c>
      <c r="CJ364" s="75">
        <v>0.29849851100000002</v>
      </c>
      <c r="CK364" s="75">
        <v>1.147271723</v>
      </c>
      <c r="CL364" s="75">
        <v>0.182678548</v>
      </c>
      <c r="CM364" s="75">
        <v>1.9801256E-2</v>
      </c>
      <c r="CN364" s="75">
        <v>0.12</v>
      </c>
      <c r="CO364" s="75">
        <v>0.88</v>
      </c>
      <c r="CP364" s="75">
        <v>0.49</v>
      </c>
      <c r="CQ364" s="75">
        <v>0.04</v>
      </c>
      <c r="CR364" s="75">
        <v>762.58</v>
      </c>
      <c r="CS364" s="75">
        <v>2884</v>
      </c>
      <c r="CT364" s="75">
        <v>536.80999999999995</v>
      </c>
      <c r="CU364" s="75">
        <v>76.72</v>
      </c>
      <c r="CV364" s="75">
        <v>158069.51999999999</v>
      </c>
      <c r="CW364" s="75"/>
      <c r="CX364" s="75">
        <v>46.82</v>
      </c>
      <c r="CY364" s="75"/>
      <c r="CZ364" s="75"/>
      <c r="DA364" s="75">
        <v>2.3199999999999998</v>
      </c>
      <c r="DB364" s="75">
        <v>2.33</v>
      </c>
      <c r="DC364" s="75"/>
      <c r="DD364" s="75">
        <v>2.12</v>
      </c>
      <c r="DE364" s="75"/>
      <c r="DF364" s="75"/>
      <c r="DG364" s="75">
        <v>21.36</v>
      </c>
      <c r="DH364" s="75">
        <v>20.79</v>
      </c>
      <c r="DI364" s="75"/>
      <c r="DJ364" s="75">
        <v>22.11</v>
      </c>
      <c r="DK364" s="75"/>
      <c r="DL364" s="75"/>
      <c r="DM364" s="75">
        <v>0.54545454500000001</v>
      </c>
      <c r="DN364" s="75">
        <v>0.5</v>
      </c>
      <c r="DO364" s="75">
        <v>0</v>
      </c>
      <c r="DP364" s="156">
        <v>1</v>
      </c>
      <c r="DQ364" s="75">
        <v>122.1588</v>
      </c>
      <c r="DR364" s="75">
        <v>192.643</v>
      </c>
      <c r="DS364" s="75">
        <v>1.88164913211328</v>
      </c>
      <c r="DT364" s="75">
        <v>1.0006073410401599</v>
      </c>
      <c r="DU364" s="75">
        <v>1.0348006038042299</v>
      </c>
      <c r="DV364" s="75">
        <v>2.0385376058304701</v>
      </c>
      <c r="DW364" s="75">
        <v>2.9164497359175101</v>
      </c>
      <c r="DX364" s="75">
        <v>3.03914494687064</v>
      </c>
      <c r="DY364" s="75"/>
      <c r="DZ364" s="74"/>
    </row>
    <row r="365" spans="1:130" x14ac:dyDescent="0.3">
      <c r="A365" s="5">
        <v>1560</v>
      </c>
      <c r="B365" s="5" t="s">
        <v>554</v>
      </c>
      <c r="C365" s="48">
        <v>131</v>
      </c>
      <c r="D365" s="5">
        <v>131</v>
      </c>
      <c r="E365" s="5">
        <v>131</v>
      </c>
      <c r="F365" s="5">
        <v>554</v>
      </c>
      <c r="G365" s="5">
        <v>45.209829159999998</v>
      </c>
      <c r="H365" s="5">
        <v>-89.564841189999996</v>
      </c>
      <c r="I365" s="5">
        <v>4</v>
      </c>
      <c r="J365" s="5" t="s">
        <v>1863</v>
      </c>
      <c r="K365" s="5">
        <v>20</v>
      </c>
      <c r="L365" s="5" t="s">
        <v>1863</v>
      </c>
      <c r="M365" s="5">
        <v>20</v>
      </c>
      <c r="N365" s="5">
        <v>1</v>
      </c>
      <c r="O365" s="5">
        <v>0</v>
      </c>
      <c r="P365" s="5">
        <v>0</v>
      </c>
      <c r="Q365" s="5">
        <v>1</v>
      </c>
      <c r="R365" s="5">
        <v>0</v>
      </c>
      <c r="S365" s="5">
        <v>2</v>
      </c>
      <c r="T365" s="5">
        <v>0</v>
      </c>
      <c r="U365" s="5">
        <v>0</v>
      </c>
      <c r="V365" s="133">
        <v>40430</v>
      </c>
      <c r="W365" s="48">
        <v>2010</v>
      </c>
      <c r="X365" s="5">
        <v>6</v>
      </c>
      <c r="Y365" s="178">
        <v>1.0278796320000001</v>
      </c>
      <c r="Z365" s="178">
        <v>30.4981875857736</v>
      </c>
      <c r="AA365" s="32">
        <v>71.581194150000002</v>
      </c>
      <c r="AB365" s="32">
        <v>121.5006156</v>
      </c>
      <c r="AC365" s="32">
        <v>246.63903999999999</v>
      </c>
      <c r="AD365" s="200">
        <f t="shared" si="47"/>
        <v>0.85316512950086532</v>
      </c>
      <c r="AE365" s="200">
        <f t="shared" si="48"/>
        <v>0.52908694150310343</v>
      </c>
      <c r="AF365" s="200">
        <f t="shared" si="49"/>
        <v>0.70800656182320321</v>
      </c>
      <c r="AG365" s="200">
        <f t="shared" si="50"/>
        <v>2.0902586328271719</v>
      </c>
      <c r="AH365" s="98"/>
      <c r="AI365" s="223"/>
      <c r="AJ365" s="223"/>
      <c r="AK365" s="244"/>
      <c r="AL365" s="223"/>
      <c r="AM365" s="223"/>
      <c r="AN365" s="5"/>
      <c r="AO365" s="5"/>
      <c r="AP365" s="178">
        <v>162.74444439999999</v>
      </c>
      <c r="AQ365" s="178">
        <v>240.1333333</v>
      </c>
      <c r="AR365" s="32">
        <v>182.9</v>
      </c>
      <c r="AS365" s="32">
        <v>188.8</v>
      </c>
      <c r="AT365" s="5"/>
      <c r="AU365" s="98"/>
      <c r="AV365" s="98" t="s">
        <v>1844</v>
      </c>
      <c r="AW365" s="98"/>
      <c r="AX365" s="98">
        <v>1</v>
      </c>
      <c r="AY365" s="98"/>
      <c r="AZ365" s="5">
        <v>0</v>
      </c>
      <c r="BA365" s="5">
        <v>0</v>
      </c>
      <c r="BB365" s="200">
        <v>13.279444440000001</v>
      </c>
      <c r="BC365" s="200">
        <v>11.981775000000001</v>
      </c>
      <c r="BD365" s="200">
        <v>15.284375000000001</v>
      </c>
      <c r="BE365" s="200">
        <v>15.326437500000001</v>
      </c>
      <c r="BF365" s="200">
        <v>137</v>
      </c>
      <c r="BG365" s="200">
        <v>146.85</v>
      </c>
      <c r="BH365" s="200">
        <v>163.16040960000001</v>
      </c>
      <c r="BI365" s="200">
        <v>117.6317598</v>
      </c>
      <c r="BJ365" s="200">
        <v>173.488933</v>
      </c>
      <c r="BK365" s="200">
        <v>164.33655010000001</v>
      </c>
      <c r="BL365" s="200">
        <v>13.9</v>
      </c>
      <c r="BM365" s="200">
        <v>19.989999999999998</v>
      </c>
      <c r="BN365" s="6">
        <v>9.06</v>
      </c>
      <c r="BO365" s="6">
        <v>7.87</v>
      </c>
      <c r="BP365" s="75">
        <v>8.82</v>
      </c>
      <c r="BQ365" s="75">
        <v>7.8226149310000004</v>
      </c>
      <c r="BR365" s="75">
        <v>1.54</v>
      </c>
      <c r="BS365" s="75">
        <v>3.07</v>
      </c>
      <c r="BT365" s="75">
        <v>1.6779570699999999</v>
      </c>
      <c r="BU365" s="75">
        <v>0.98</v>
      </c>
      <c r="BV365" s="75">
        <v>1.5456897500000002</v>
      </c>
      <c r="BW365" s="75">
        <v>0.91000000000000014</v>
      </c>
      <c r="BX365" s="75">
        <v>1.19</v>
      </c>
      <c r="BY365" s="75">
        <v>1.72</v>
      </c>
      <c r="BZ365" s="75">
        <v>0.35</v>
      </c>
      <c r="CA365" s="75">
        <v>1.35</v>
      </c>
      <c r="CB365" s="75">
        <v>0.11</v>
      </c>
      <c r="CC365" s="75">
        <v>1.21</v>
      </c>
      <c r="CD365" s="75">
        <v>0.72</v>
      </c>
      <c r="CE365" s="75">
        <v>0.02</v>
      </c>
      <c r="CF365" s="75">
        <v>0.09</v>
      </c>
      <c r="CG365" s="75">
        <v>0.54</v>
      </c>
      <c r="CH365" s="75">
        <v>0.31</v>
      </c>
      <c r="CI365" s="75">
        <v>0.03</v>
      </c>
      <c r="CJ365" s="75">
        <v>0.26437085700000001</v>
      </c>
      <c r="CK365" s="75">
        <v>1.119131058</v>
      </c>
      <c r="CL365" s="75">
        <v>0.143464272</v>
      </c>
      <c r="CM365" s="75">
        <v>1.8723562999999999E-2</v>
      </c>
      <c r="CN365" s="75">
        <v>7.0000000000000007E-2</v>
      </c>
      <c r="CO365" s="75">
        <v>0.55000000000000004</v>
      </c>
      <c r="CP365" s="75">
        <v>0.27</v>
      </c>
      <c r="CQ365" s="75">
        <v>0.02</v>
      </c>
      <c r="CR365" s="75">
        <v>829.86</v>
      </c>
      <c r="CS365" s="75">
        <v>1378.09</v>
      </c>
      <c r="CT365" s="75">
        <v>173.66</v>
      </c>
      <c r="CU365" s="75">
        <v>67.430000000000007</v>
      </c>
      <c r="CV365" s="75">
        <v>145788.69</v>
      </c>
      <c r="CW365" s="75"/>
      <c r="CX365" s="75">
        <v>46.43</v>
      </c>
      <c r="CY365" s="75"/>
      <c r="CZ365" s="75"/>
      <c r="DA365" s="75">
        <v>2.38</v>
      </c>
      <c r="DB365" s="75">
        <v>2.15</v>
      </c>
      <c r="DC365" s="75"/>
      <c r="DD365" s="75">
        <v>2.2599999999999998</v>
      </c>
      <c r="DE365" s="75"/>
      <c r="DF365" s="75"/>
      <c r="DG365" s="75">
        <v>20.56</v>
      </c>
      <c r="DH365" s="75">
        <v>23.4</v>
      </c>
      <c r="DI365" s="75"/>
      <c r="DJ365" s="75">
        <v>20.3</v>
      </c>
      <c r="DK365" s="75"/>
      <c r="DL365" s="75"/>
      <c r="DM365" s="75">
        <v>0.33333333300000001</v>
      </c>
      <c r="DN365" s="75">
        <v>0.41666666666666669</v>
      </c>
      <c r="DO365" s="75">
        <v>0.25</v>
      </c>
      <c r="DP365" s="156">
        <v>1</v>
      </c>
      <c r="DQ365" s="75">
        <v>146.29220000000001</v>
      </c>
      <c r="DR365" s="75">
        <v>247.3939</v>
      </c>
      <c r="DS365" s="75">
        <v>1.7331751111815901</v>
      </c>
      <c r="DT365" s="75">
        <v>1.38851442982224</v>
      </c>
      <c r="DU365" s="75">
        <v>2.0260136904086501</v>
      </c>
      <c r="DV365" s="75">
        <v>1.84786286161462</v>
      </c>
      <c r="DW365" s="75">
        <v>3.7591888015902399</v>
      </c>
      <c r="DX365" s="75">
        <v>3.2363772914368498</v>
      </c>
      <c r="DY365" s="75"/>
      <c r="DZ365" s="74"/>
    </row>
    <row r="366" spans="1:130" x14ac:dyDescent="0.3">
      <c r="A366" s="5">
        <v>2210</v>
      </c>
      <c r="B366" s="5" t="s">
        <v>1701</v>
      </c>
      <c r="C366" s="48">
        <v>131</v>
      </c>
      <c r="D366" s="5">
        <v>131</v>
      </c>
      <c r="E366" s="5">
        <v>131</v>
      </c>
      <c r="F366" s="5">
        <v>554</v>
      </c>
      <c r="G366" s="5">
        <v>45.209829159999998</v>
      </c>
      <c r="H366" s="5">
        <v>-89.564841189999996</v>
      </c>
      <c r="I366" s="5">
        <v>4</v>
      </c>
      <c r="J366" s="5" t="s">
        <v>1853</v>
      </c>
      <c r="K366" s="5">
        <v>26</v>
      </c>
      <c r="L366" s="5" t="s">
        <v>1853</v>
      </c>
      <c r="M366" s="5">
        <v>26</v>
      </c>
      <c r="N366" s="5">
        <v>0</v>
      </c>
      <c r="O366" s="5">
        <v>0</v>
      </c>
      <c r="P366" s="5">
        <v>0</v>
      </c>
      <c r="Q366" s="5">
        <v>1</v>
      </c>
      <c r="R366" s="5">
        <v>0</v>
      </c>
      <c r="S366" s="5">
        <v>2</v>
      </c>
      <c r="T366" s="5">
        <v>0</v>
      </c>
      <c r="U366" s="5">
        <v>0</v>
      </c>
      <c r="V366" s="133">
        <v>40725</v>
      </c>
      <c r="W366" s="48">
        <v>2011</v>
      </c>
      <c r="X366" s="5">
        <v>5</v>
      </c>
      <c r="Y366" s="178">
        <v>0.196794725</v>
      </c>
      <c r="Z366" s="178">
        <v>8.8301429711747996</v>
      </c>
      <c r="AA366" s="32">
        <v>45.160470130999997</v>
      </c>
      <c r="AB366" s="32">
        <v>98.010529149999996</v>
      </c>
      <c r="AC366" s="32">
        <v>226.41283000000001</v>
      </c>
      <c r="AD366" s="200">
        <f t="shared" si="47"/>
        <v>1.6320509435574713</v>
      </c>
      <c r="AE366" s="200">
        <f t="shared" si="48"/>
        <v>0.77485276363711453</v>
      </c>
      <c r="AF366" s="200">
        <f t="shared" si="49"/>
        <v>0.83728510112927523</v>
      </c>
      <c r="AG366" s="200">
        <f t="shared" si="50"/>
        <v>3.244188808323861</v>
      </c>
      <c r="AH366" s="98"/>
      <c r="AI366" s="223"/>
      <c r="AJ366" s="223"/>
      <c r="AK366" s="244" t="s">
        <v>2159</v>
      </c>
      <c r="AL366" s="223" t="s">
        <v>2300</v>
      </c>
      <c r="AM366" s="223"/>
      <c r="AN366" s="5"/>
      <c r="AO366" s="5"/>
      <c r="AP366" s="178">
        <v>177.51111109999999</v>
      </c>
      <c r="AQ366" s="178">
        <v>254.0888889</v>
      </c>
      <c r="AR366" s="32">
        <v>182.9</v>
      </c>
      <c r="AS366" s="32">
        <v>213.1</v>
      </c>
      <c r="AT366" s="5"/>
      <c r="AU366" s="98"/>
      <c r="AV366" s="98" t="s">
        <v>1844</v>
      </c>
      <c r="AW366" s="98"/>
      <c r="AX366" s="98">
        <v>1</v>
      </c>
      <c r="AY366" s="98"/>
      <c r="AZ366" s="5">
        <v>0</v>
      </c>
      <c r="BA366" s="5">
        <v>0</v>
      </c>
      <c r="BB366" s="200">
        <v>12.92571429</v>
      </c>
      <c r="BC366" s="200">
        <v>13.717924999999999</v>
      </c>
      <c r="BD366" s="200">
        <v>12.418823529999999</v>
      </c>
      <c r="BE366" s="200">
        <v>16.204004550000001</v>
      </c>
      <c r="BF366" s="200">
        <v>154.85</v>
      </c>
      <c r="BG366" s="200">
        <v>152.88</v>
      </c>
      <c r="BH366" s="200">
        <v>123.7248735</v>
      </c>
      <c r="BI366" s="200">
        <v>132.45502089999999</v>
      </c>
      <c r="BJ366" s="200">
        <v>146.124031</v>
      </c>
      <c r="BK366" s="200">
        <v>144.49681810000001</v>
      </c>
      <c r="BL366" s="200">
        <v>13.97</v>
      </c>
      <c r="BM366" s="200">
        <v>19.329999999999998</v>
      </c>
      <c r="BN366" s="6">
        <v>16.579999999999998</v>
      </c>
      <c r="BO366" s="6">
        <v>11.47</v>
      </c>
      <c r="BP366" s="75">
        <v>16.47</v>
      </c>
      <c r="BQ366" s="75">
        <v>8.9841431259999993</v>
      </c>
      <c r="BR366" s="75">
        <v>1.55</v>
      </c>
      <c r="BS366" s="75">
        <v>2.86</v>
      </c>
      <c r="BT366" s="75">
        <v>5.501316053</v>
      </c>
      <c r="BU366" s="75">
        <v>4.09847216</v>
      </c>
      <c r="BV366" s="75">
        <v>1.4451377750000001</v>
      </c>
      <c r="BW366" s="75">
        <v>0.89</v>
      </c>
      <c r="BX366" s="75">
        <v>1.36</v>
      </c>
      <c r="BY366" s="75">
        <v>1.68</v>
      </c>
      <c r="BZ366" s="75">
        <v>0.19</v>
      </c>
      <c r="CA366" s="75">
        <v>1.18</v>
      </c>
      <c r="CB366" s="75">
        <v>0.22</v>
      </c>
      <c r="CC366" s="75">
        <v>3.75</v>
      </c>
      <c r="CD366" s="75">
        <v>3.67</v>
      </c>
      <c r="CE366" s="75">
        <v>0.12</v>
      </c>
      <c r="CF366" s="75">
        <v>0.11</v>
      </c>
      <c r="CG366" s="75">
        <v>0.75</v>
      </c>
      <c r="CH366" s="75">
        <v>0.56000000000000005</v>
      </c>
      <c r="CI366" s="75">
        <v>0.03</v>
      </c>
      <c r="CJ366" s="75">
        <v>0.28722183299999998</v>
      </c>
      <c r="CK366" s="75">
        <v>0.97491712799999997</v>
      </c>
      <c r="CL366" s="75">
        <v>0.16501270700000001</v>
      </c>
      <c r="CM366" s="75">
        <v>1.7986107000000001E-2</v>
      </c>
      <c r="CN366" s="75">
        <v>0.08</v>
      </c>
      <c r="CO366" s="75">
        <v>0.51</v>
      </c>
      <c r="CP366" s="75">
        <v>0.28000000000000003</v>
      </c>
      <c r="CQ366" s="75">
        <v>0.02</v>
      </c>
      <c r="CR366" s="75">
        <v>678.09</v>
      </c>
      <c r="CS366" s="75">
        <v>758.11</v>
      </c>
      <c r="CT366" s="75">
        <v>183.12</v>
      </c>
      <c r="CU366" s="75">
        <v>44.41</v>
      </c>
      <c r="CV366" s="75">
        <v>183599.01</v>
      </c>
      <c r="CW366" s="75"/>
      <c r="CX366" s="75">
        <v>46.89</v>
      </c>
      <c r="CY366" s="75"/>
      <c r="CZ366" s="75"/>
      <c r="DA366" s="75">
        <v>2.38</v>
      </c>
      <c r="DB366" s="75">
        <v>2.23</v>
      </c>
      <c r="DC366" s="75"/>
      <c r="DD366" s="75">
        <v>2.0299999999999998</v>
      </c>
      <c r="DE366" s="75"/>
      <c r="DF366" s="75"/>
      <c r="DG366" s="75">
        <v>20.93</v>
      </c>
      <c r="DH366" s="75">
        <v>22.26</v>
      </c>
      <c r="DI366" s="75"/>
      <c r="DJ366" s="75">
        <v>23.35</v>
      </c>
      <c r="DK366" s="75"/>
      <c r="DL366" s="75"/>
      <c r="DM366" s="75" t="s">
        <v>5</v>
      </c>
      <c r="DN366" s="75">
        <v>0.33333333333333331</v>
      </c>
      <c r="DO366" s="75">
        <v>0</v>
      </c>
      <c r="DP366" s="156" t="s">
        <v>5</v>
      </c>
      <c r="DQ366" s="75">
        <v>165.9658</v>
      </c>
      <c r="DR366" s="75">
        <v>359.42009999999999</v>
      </c>
      <c r="DS366" s="75">
        <v>1.7315615626834</v>
      </c>
      <c r="DT366" s="75">
        <v>0.81795648045281799</v>
      </c>
      <c r="DU366" s="75">
        <v>1.1048661832739</v>
      </c>
      <c r="DV366" s="75">
        <v>1.9325296498442901</v>
      </c>
      <c r="DW366" s="75">
        <v>2.8364277459573</v>
      </c>
      <c r="DX366" s="75">
        <v>2.75048613029711</v>
      </c>
      <c r="DY366" s="75"/>
      <c r="DZ366" s="74"/>
    </row>
    <row r="367" spans="1:130" x14ac:dyDescent="0.3">
      <c r="A367" s="17">
        <v>173</v>
      </c>
      <c r="B367" s="17" t="s">
        <v>1447</v>
      </c>
      <c r="C367" s="56">
        <v>132</v>
      </c>
      <c r="D367" s="17">
        <v>132</v>
      </c>
      <c r="E367" s="17">
        <v>132</v>
      </c>
      <c r="F367" s="17">
        <v>342</v>
      </c>
      <c r="G367" s="17">
        <v>45.209991930000001</v>
      </c>
      <c r="H367" s="17">
        <v>-89.564841189999996</v>
      </c>
      <c r="I367" s="17">
        <v>1</v>
      </c>
      <c r="J367" s="17" t="s">
        <v>1857</v>
      </c>
      <c r="K367" s="17">
        <v>5</v>
      </c>
      <c r="L367" s="17" t="s">
        <v>1857</v>
      </c>
      <c r="M367" s="17">
        <v>5</v>
      </c>
      <c r="N367" s="17">
        <v>5</v>
      </c>
      <c r="O367" s="17">
        <v>1</v>
      </c>
      <c r="P367" s="17">
        <v>0</v>
      </c>
      <c r="Q367" s="17">
        <v>1</v>
      </c>
      <c r="R367" s="17">
        <v>1</v>
      </c>
      <c r="S367" s="17">
        <v>2</v>
      </c>
      <c r="T367" s="17">
        <v>0</v>
      </c>
      <c r="U367" s="17">
        <v>0</v>
      </c>
      <c r="V367" s="141">
        <v>40430</v>
      </c>
      <c r="W367" s="56">
        <v>2010</v>
      </c>
      <c r="X367" s="17">
        <v>6</v>
      </c>
      <c r="Y367" s="189">
        <v>0.17090307199999999</v>
      </c>
      <c r="Z367" s="189">
        <v>6.7534915209299999</v>
      </c>
      <c r="AA367" s="38">
        <v>21.086309745000001</v>
      </c>
      <c r="AB367" s="38">
        <v>45.631674405760002</v>
      </c>
      <c r="AC367" s="38">
        <v>93.185691199999994</v>
      </c>
      <c r="AD367" s="211">
        <f t="shared" si="47"/>
        <v>1.1385643691409648</v>
      </c>
      <c r="AE367" s="211">
        <f t="shared" si="48"/>
        <v>0.77197808689764003</v>
      </c>
      <c r="AF367" s="211">
        <f t="shared" si="49"/>
        <v>0.71399209245895223</v>
      </c>
      <c r="AG367" s="211">
        <f t="shared" si="50"/>
        <v>2.6245345484975573</v>
      </c>
      <c r="AH367" s="108"/>
      <c r="AI367" s="231"/>
      <c r="AJ367" s="231"/>
      <c r="AK367" s="255" t="s">
        <v>1992</v>
      </c>
      <c r="AL367" s="231" t="s">
        <v>2188</v>
      </c>
      <c r="AM367" s="231"/>
      <c r="AN367" s="17"/>
      <c r="AO367" s="17"/>
      <c r="AP367" s="189">
        <v>177.51111109999999</v>
      </c>
      <c r="AQ367" s="189">
        <v>310.97777780000001</v>
      </c>
      <c r="AR367" s="38">
        <v>212.8</v>
      </c>
      <c r="AS367" s="38">
        <v>218.1</v>
      </c>
      <c r="AT367" s="17"/>
      <c r="AU367" s="108" t="s">
        <v>1843</v>
      </c>
      <c r="AV367" s="108" t="s">
        <v>1843</v>
      </c>
      <c r="AW367" s="108"/>
      <c r="AX367" s="108">
        <v>0</v>
      </c>
      <c r="AY367" s="108">
        <v>1</v>
      </c>
      <c r="AZ367" s="17">
        <v>0</v>
      </c>
      <c r="BA367" s="17">
        <v>3</v>
      </c>
      <c r="BB367" s="211">
        <v>14.97108107</v>
      </c>
      <c r="BC367" s="211">
        <v>11.24779167</v>
      </c>
      <c r="BD367" s="211">
        <v>16.361764709999999</v>
      </c>
      <c r="BE367" s="211">
        <v>17.89606667</v>
      </c>
      <c r="BF367" s="211">
        <v>123.64</v>
      </c>
      <c r="BG367" s="211">
        <v>145.83000000000001</v>
      </c>
      <c r="BH367" s="211">
        <v>137.57655819999999</v>
      </c>
      <c r="BI367" s="211">
        <v>129.3841066</v>
      </c>
      <c r="BJ367" s="211">
        <v>165.87154870000001</v>
      </c>
      <c r="BK367" s="211">
        <v>140.9139108</v>
      </c>
      <c r="BL367" s="211">
        <v>18.21</v>
      </c>
      <c r="BM367" s="211">
        <v>12.75</v>
      </c>
      <c r="BN367" s="18">
        <v>13.6</v>
      </c>
      <c r="BO367" s="18">
        <v>11.29</v>
      </c>
      <c r="BP367" s="84">
        <v>12.8</v>
      </c>
      <c r="BQ367" s="84">
        <v>9.8896228970000006</v>
      </c>
      <c r="BR367" s="84">
        <v>4.22</v>
      </c>
      <c r="BS367" s="84">
        <v>7.6</v>
      </c>
      <c r="BT367" s="84">
        <v>2.35</v>
      </c>
      <c r="BU367" s="84">
        <v>1.98</v>
      </c>
      <c r="BV367" s="84">
        <v>4.4567577969999999</v>
      </c>
      <c r="BW367" s="84">
        <v>3.26</v>
      </c>
      <c r="BX367" s="84">
        <v>2.27</v>
      </c>
      <c r="BY367" s="84">
        <v>4.75</v>
      </c>
      <c r="BZ367" s="84">
        <v>1.95</v>
      </c>
      <c r="CA367" s="84">
        <v>2.85</v>
      </c>
      <c r="CB367" s="84">
        <v>0.08</v>
      </c>
      <c r="CC367" s="84">
        <v>1.29</v>
      </c>
      <c r="CD367" s="84">
        <v>0.96</v>
      </c>
      <c r="CE367" s="84">
        <v>0.02</v>
      </c>
      <c r="CF367" s="84">
        <v>0.18</v>
      </c>
      <c r="CG367" s="84">
        <v>1.08</v>
      </c>
      <c r="CH367" s="84">
        <v>0.67</v>
      </c>
      <c r="CI367" s="84">
        <v>0.05</v>
      </c>
      <c r="CJ367" s="84">
        <v>0.354252701</v>
      </c>
      <c r="CK367" s="84">
        <v>3.2305987200000001</v>
      </c>
      <c r="CL367" s="84">
        <v>0.84588456099999998</v>
      </c>
      <c r="CM367" s="84">
        <v>2.6021815E-2</v>
      </c>
      <c r="CN367" s="84">
        <v>0.19</v>
      </c>
      <c r="CO367" s="84">
        <v>1.85</v>
      </c>
      <c r="CP367" s="84">
        <v>1.1499999999999999</v>
      </c>
      <c r="CQ367" s="84">
        <v>7.0000000000000007E-2</v>
      </c>
      <c r="CR367" s="84">
        <v>805.59</v>
      </c>
      <c r="CS367" s="84">
        <v>858.77</v>
      </c>
      <c r="CT367" s="84">
        <v>98.9</v>
      </c>
      <c r="CU367" s="84">
        <v>55.82</v>
      </c>
      <c r="CV367" s="84">
        <v>18482.3</v>
      </c>
      <c r="CW367" s="84"/>
      <c r="CX367" s="84">
        <v>47.41</v>
      </c>
      <c r="CY367" s="84"/>
      <c r="CZ367" s="84"/>
      <c r="DA367" s="84">
        <v>2.12</v>
      </c>
      <c r="DB367" s="84">
        <v>2.3199999999999998</v>
      </c>
      <c r="DC367" s="84"/>
      <c r="DD367" s="84">
        <v>2.04</v>
      </c>
      <c r="DE367" s="84"/>
      <c r="DF367" s="84"/>
      <c r="DG367" s="84">
        <v>23.96</v>
      </c>
      <c r="DH367" s="84">
        <v>21.15</v>
      </c>
      <c r="DI367" s="84"/>
      <c r="DJ367" s="84">
        <v>23.81</v>
      </c>
      <c r="DK367" s="84"/>
      <c r="DL367" s="84"/>
      <c r="DM367" s="84">
        <v>0</v>
      </c>
      <c r="DN367" s="84">
        <v>0.16666666666666666</v>
      </c>
      <c r="DO367" s="84">
        <v>0</v>
      </c>
      <c r="DP367" s="167">
        <v>1</v>
      </c>
      <c r="DQ367" s="84">
        <v>135.95849999999999</v>
      </c>
      <c r="DR367" s="84">
        <v>216.31639999999999</v>
      </c>
      <c r="DS367" s="84">
        <v>3.7509975470456101</v>
      </c>
      <c r="DT367" s="84">
        <v>1.37229539692783</v>
      </c>
      <c r="DU367" s="84">
        <v>1.3798328166315501</v>
      </c>
      <c r="DV367" s="84">
        <v>1.7937151320935401</v>
      </c>
      <c r="DW367" s="84">
        <v>5.1308303636771502</v>
      </c>
      <c r="DX367" s="84">
        <v>3.16601052902138</v>
      </c>
      <c r="DY367" s="84"/>
      <c r="DZ367" s="74"/>
    </row>
    <row r="368" spans="1:130" x14ac:dyDescent="0.3">
      <c r="A368" s="17">
        <v>432</v>
      </c>
      <c r="B368" s="17" t="s">
        <v>1292</v>
      </c>
      <c r="C368" s="56">
        <v>132</v>
      </c>
      <c r="D368" s="17">
        <v>132</v>
      </c>
      <c r="E368" s="17">
        <v>132</v>
      </c>
      <c r="F368" s="17"/>
      <c r="G368" s="17">
        <v>45.209991930000001</v>
      </c>
      <c r="H368" s="17">
        <v>-89.564841189999996</v>
      </c>
      <c r="I368" s="17">
        <v>2</v>
      </c>
      <c r="J368" s="17" t="s">
        <v>1864</v>
      </c>
      <c r="K368" s="17">
        <v>12</v>
      </c>
      <c r="L368" s="17" t="s">
        <v>1864</v>
      </c>
      <c r="M368" s="17">
        <v>12</v>
      </c>
      <c r="N368" s="17">
        <v>2</v>
      </c>
      <c r="O368" s="17">
        <v>0</v>
      </c>
      <c r="P368" s="17">
        <v>0</v>
      </c>
      <c r="Q368" s="17">
        <v>0</v>
      </c>
      <c r="R368" s="17">
        <v>0</v>
      </c>
      <c r="S368" s="17">
        <v>2</v>
      </c>
      <c r="T368" s="17">
        <v>0</v>
      </c>
      <c r="U368" s="17">
        <v>0</v>
      </c>
      <c r="V368" s="141">
        <v>40430</v>
      </c>
      <c r="W368" s="56">
        <v>2010</v>
      </c>
      <c r="X368" s="17">
        <v>6</v>
      </c>
      <c r="Y368" s="189">
        <v>5.7652744499999999E-2</v>
      </c>
      <c r="Z368" s="189">
        <v>5.1434027992800004</v>
      </c>
      <c r="AA368" s="38">
        <v>12.990800155000001</v>
      </c>
      <c r="AB368" s="38">
        <v>22.182363487</v>
      </c>
      <c r="AC368" s="38">
        <v>37.095115200000002</v>
      </c>
      <c r="AD368" s="211">
        <f t="shared" si="47"/>
        <v>0.92652654292035219</v>
      </c>
      <c r="AE368" s="211">
        <f t="shared" si="48"/>
        <v>0.53505610907003476</v>
      </c>
      <c r="AF368" s="211">
        <f t="shared" si="49"/>
        <v>0.5141877595535056</v>
      </c>
      <c r="AG368" s="211">
        <f t="shared" si="50"/>
        <v>1.9757704115438925</v>
      </c>
      <c r="AH368" s="108"/>
      <c r="AI368" s="231"/>
      <c r="AJ368" s="231"/>
      <c r="AK368" s="255"/>
      <c r="AL368" s="231" t="s">
        <v>2212</v>
      </c>
      <c r="AM368" s="231"/>
      <c r="AN368" s="17" t="s">
        <v>2301</v>
      </c>
      <c r="AO368" s="17"/>
      <c r="AP368" s="189">
        <v>177.51111109999999</v>
      </c>
      <c r="AQ368" s="189">
        <v>281.95555560000003</v>
      </c>
      <c r="AR368" s="38">
        <v>207.5</v>
      </c>
      <c r="AS368" s="38">
        <v>222.9</v>
      </c>
      <c r="AT368" s="17"/>
      <c r="AU368" s="108"/>
      <c r="AV368" s="108" t="s">
        <v>1843</v>
      </c>
      <c r="AW368" s="108"/>
      <c r="AX368" s="108" t="s">
        <v>5</v>
      </c>
      <c r="AY368" s="108"/>
      <c r="AZ368" s="17">
        <v>0</v>
      </c>
      <c r="BA368" s="17">
        <v>0</v>
      </c>
      <c r="BB368" s="211">
        <v>13.622352940000001</v>
      </c>
      <c r="BC368" s="211">
        <v>15.764891670000001</v>
      </c>
      <c r="BD368" s="211">
        <v>19.099411759999999</v>
      </c>
      <c r="BE368" s="211">
        <v>22.189266669999999</v>
      </c>
      <c r="BF368" s="211">
        <v>133.41999999999999</v>
      </c>
      <c r="BG368" s="211">
        <v>142.99</v>
      </c>
      <c r="BH368" s="211">
        <v>145.22764330000001</v>
      </c>
      <c r="BI368" s="211">
        <v>135.67032420000001</v>
      </c>
      <c r="BJ368" s="211">
        <v>191.96523590000001</v>
      </c>
      <c r="BK368" s="211">
        <v>170.40266220000001</v>
      </c>
      <c r="BL368" s="211">
        <v>20.05</v>
      </c>
      <c r="BM368" s="211">
        <v>16.93</v>
      </c>
      <c r="BN368" s="18">
        <v>12.51</v>
      </c>
      <c r="BO368" s="18">
        <v>10.94</v>
      </c>
      <c r="BP368" s="84">
        <v>8.67</v>
      </c>
      <c r="BQ368" s="84">
        <v>8.7599036659999996</v>
      </c>
      <c r="BR368" s="84">
        <v>5.58</v>
      </c>
      <c r="BS368" s="84">
        <v>5.51</v>
      </c>
      <c r="BT368" s="84">
        <v>4.8885724069999998</v>
      </c>
      <c r="BU368" s="84">
        <v>1.4058508569999999</v>
      </c>
      <c r="BV368" s="84">
        <v>6.4307497419999997</v>
      </c>
      <c r="BW368" s="84">
        <v>3.8299999999999996</v>
      </c>
      <c r="BX368" s="84">
        <v>3.4</v>
      </c>
      <c r="BY368" s="84">
        <v>3.38</v>
      </c>
      <c r="BZ368" s="84">
        <v>2.1800000000000002</v>
      </c>
      <c r="CA368" s="84">
        <v>2.13</v>
      </c>
      <c r="CB368" s="84">
        <v>0.15</v>
      </c>
      <c r="CC368" s="84">
        <v>2.46</v>
      </c>
      <c r="CD368" s="84">
        <v>2.2000000000000002</v>
      </c>
      <c r="CE368" s="84">
        <v>0.08</v>
      </c>
      <c r="CF368" s="84">
        <v>0.14000000000000001</v>
      </c>
      <c r="CG368" s="84">
        <v>0.85</v>
      </c>
      <c r="CH368" s="84">
        <v>0.36</v>
      </c>
      <c r="CI368" s="84">
        <v>0.04</v>
      </c>
      <c r="CJ368" s="84">
        <v>0.390691079</v>
      </c>
      <c r="CK368" s="84">
        <v>4.4862578470000001</v>
      </c>
      <c r="CL368" s="84">
        <v>1.5163475420000001</v>
      </c>
      <c r="CM368" s="84">
        <v>3.7453274000000002E-2</v>
      </c>
      <c r="CN368" s="84">
        <v>0.17</v>
      </c>
      <c r="CO368" s="84">
        <v>2.0699999999999998</v>
      </c>
      <c r="CP368" s="84">
        <v>1.5</v>
      </c>
      <c r="CQ368" s="84">
        <v>0.09</v>
      </c>
      <c r="CR368" s="84">
        <v>639.03</v>
      </c>
      <c r="CS368" s="84">
        <v>721.79</v>
      </c>
      <c r="CT368" s="84">
        <v>85.56</v>
      </c>
      <c r="CU368" s="84">
        <v>56.58</v>
      </c>
      <c r="CV368" s="84">
        <v>25107.83</v>
      </c>
      <c r="CW368" s="84"/>
      <c r="CX368" s="84">
        <v>46.87</v>
      </c>
      <c r="CY368" s="84"/>
      <c r="CZ368" s="84"/>
      <c r="DA368" s="84">
        <v>2.0299999999999998</v>
      </c>
      <c r="DB368" s="84">
        <v>2.3199999999999998</v>
      </c>
      <c r="DC368" s="84"/>
      <c r="DD368" s="84">
        <v>2.2999999999999998</v>
      </c>
      <c r="DE368" s="84"/>
      <c r="DF368" s="84"/>
      <c r="DG368" s="84">
        <v>25.04</v>
      </c>
      <c r="DH368" s="84">
        <v>22.01</v>
      </c>
      <c r="DI368" s="84"/>
      <c r="DJ368" s="84">
        <v>20.27</v>
      </c>
      <c r="DK368" s="84"/>
      <c r="DL368" s="84"/>
      <c r="DM368" s="84">
        <v>0.16666666699999999</v>
      </c>
      <c r="DN368" s="84">
        <v>0.25</v>
      </c>
      <c r="DO368" s="84">
        <v>0</v>
      </c>
      <c r="DP368" s="167">
        <v>1</v>
      </c>
      <c r="DQ368" s="84">
        <v>191.97280000000001</v>
      </c>
      <c r="DR368" s="84">
        <v>267.9932</v>
      </c>
      <c r="DS368" s="84">
        <v>1.4536434328196499</v>
      </c>
      <c r="DT368" s="84">
        <v>1.55511408498425</v>
      </c>
      <c r="DU368" s="84">
        <v>1.7683755198653099</v>
      </c>
      <c r="DV368" s="84">
        <v>1.99340878798417</v>
      </c>
      <c r="DW368" s="84">
        <v>3.2220189526849601</v>
      </c>
      <c r="DX368" s="84">
        <v>3.54852287296842</v>
      </c>
      <c r="DY368" s="84"/>
      <c r="DZ368" s="74"/>
    </row>
    <row r="369" spans="1:130" x14ac:dyDescent="0.3">
      <c r="A369" s="17">
        <v>975</v>
      </c>
      <c r="B369" s="17" t="s">
        <v>1116</v>
      </c>
      <c r="C369" s="56">
        <v>132</v>
      </c>
      <c r="D369" s="17">
        <v>132</v>
      </c>
      <c r="E369" s="17">
        <v>132</v>
      </c>
      <c r="F369" s="17"/>
      <c r="G369" s="17">
        <v>45.209991930000001</v>
      </c>
      <c r="H369" s="17">
        <v>-89.564841189999996</v>
      </c>
      <c r="I369" s="17">
        <v>3</v>
      </c>
      <c r="J369" s="17" t="s">
        <v>1857</v>
      </c>
      <c r="K369" s="17">
        <v>23</v>
      </c>
      <c r="L369" s="17" t="s">
        <v>1857</v>
      </c>
      <c r="M369" s="17">
        <v>23</v>
      </c>
      <c r="N369" s="17">
        <v>7</v>
      </c>
      <c r="O369" s="17">
        <v>0</v>
      </c>
      <c r="P369" s="17">
        <v>0</v>
      </c>
      <c r="Q369" s="17">
        <v>0</v>
      </c>
      <c r="R369" s="17">
        <v>0</v>
      </c>
      <c r="S369" s="17">
        <v>2</v>
      </c>
      <c r="T369" s="17">
        <v>0</v>
      </c>
      <c r="U369" s="17">
        <v>0</v>
      </c>
      <c r="V369" s="141">
        <v>40430</v>
      </c>
      <c r="W369" s="56">
        <v>2010</v>
      </c>
      <c r="X369" s="17">
        <v>6</v>
      </c>
      <c r="Y369" s="189">
        <v>0.24245913450000001</v>
      </c>
      <c r="Z369" s="189">
        <v>9.3755217778750009</v>
      </c>
      <c r="AA369" s="38">
        <v>26.77817606</v>
      </c>
      <c r="AB369" s="38">
        <v>63.381391524999998</v>
      </c>
      <c r="AC369" s="38">
        <v>100.8245888</v>
      </c>
      <c r="AD369" s="211">
        <f t="shared" si="47"/>
        <v>1.0494850030393965</v>
      </c>
      <c r="AE369" s="211">
        <f t="shared" si="48"/>
        <v>0.86158307963777991</v>
      </c>
      <c r="AF369" s="211">
        <f t="shared" si="49"/>
        <v>0.46421195310596985</v>
      </c>
      <c r="AG369" s="211">
        <f t="shared" si="50"/>
        <v>2.3752800357831463</v>
      </c>
      <c r="AH369" s="108"/>
      <c r="AI369" s="231"/>
      <c r="AJ369" s="231"/>
      <c r="AK369" s="255"/>
      <c r="AL369" s="231" t="s">
        <v>2245</v>
      </c>
      <c r="AM369" s="231"/>
      <c r="AN369" s="17"/>
      <c r="AO369" s="17"/>
      <c r="AP369" s="189">
        <v>177.51111109999999</v>
      </c>
      <c r="AQ369" s="189">
        <v>299.54444439999997</v>
      </c>
      <c r="AR369" s="38">
        <v>187.9</v>
      </c>
      <c r="AS369" s="38">
        <v>228.2</v>
      </c>
      <c r="AT369" s="17"/>
      <c r="AU369" s="108"/>
      <c r="AV369" s="108" t="s">
        <v>1843</v>
      </c>
      <c r="AW369" s="108"/>
      <c r="AX369" s="108" t="s">
        <v>5</v>
      </c>
      <c r="AY369" s="108"/>
      <c r="AZ369" s="17">
        <v>0</v>
      </c>
      <c r="BA369" s="17">
        <v>0</v>
      </c>
      <c r="BB369" s="211">
        <v>15.8675</v>
      </c>
      <c r="BC369" s="211">
        <v>15.09534167</v>
      </c>
      <c r="BD369" s="211">
        <v>21.515000000000001</v>
      </c>
      <c r="BE369" s="211">
        <v>21.750675000000001</v>
      </c>
      <c r="BF369" s="211">
        <v>143.09</v>
      </c>
      <c r="BG369" s="211">
        <v>144.57</v>
      </c>
      <c r="BH369" s="211">
        <v>147.9056219</v>
      </c>
      <c r="BI369" s="211">
        <v>118.5730837</v>
      </c>
      <c r="BJ369" s="211">
        <v>153.67857140000001</v>
      </c>
      <c r="BK369" s="211">
        <v>139.7558899</v>
      </c>
      <c r="BL369" s="211">
        <v>16.739999999999998</v>
      </c>
      <c r="BM369" s="211">
        <v>14.1</v>
      </c>
      <c r="BN369" s="18">
        <v>11.69</v>
      </c>
      <c r="BO369" s="18">
        <v>11.97</v>
      </c>
      <c r="BP369" s="84">
        <v>10.119999999999999</v>
      </c>
      <c r="BQ369" s="84">
        <v>7.2616410599999996</v>
      </c>
      <c r="BR369" s="84">
        <v>5.01</v>
      </c>
      <c r="BS369" s="84">
        <v>5.29</v>
      </c>
      <c r="BT369" s="84">
        <v>2.33</v>
      </c>
      <c r="BU369" s="84">
        <v>2.73</v>
      </c>
      <c r="BV369" s="84">
        <v>6.0793502650000004</v>
      </c>
      <c r="BW369" s="84">
        <v>3.89</v>
      </c>
      <c r="BX369" s="84">
        <v>3.23</v>
      </c>
      <c r="BY369" s="84">
        <v>3.48</v>
      </c>
      <c r="BZ369" s="84">
        <v>1.78</v>
      </c>
      <c r="CA369" s="84">
        <v>1.81</v>
      </c>
      <c r="CB369" s="84">
        <v>0.1</v>
      </c>
      <c r="CC369" s="84">
        <v>1.34</v>
      </c>
      <c r="CD369" s="84">
        <v>0.87</v>
      </c>
      <c r="CE369" s="84">
        <v>0.02</v>
      </c>
      <c r="CF369" s="84">
        <v>0.18</v>
      </c>
      <c r="CG369" s="84">
        <v>1.31</v>
      </c>
      <c r="CH369" s="84">
        <v>1.2</v>
      </c>
      <c r="CI369" s="84">
        <v>0.05</v>
      </c>
      <c r="CJ369" s="84">
        <v>0.35603205799999998</v>
      </c>
      <c r="CK369" s="84">
        <v>4.1820184060000001</v>
      </c>
      <c r="CL369" s="84">
        <v>1.5096699920000001</v>
      </c>
      <c r="CM369" s="84">
        <v>3.1629809000000002E-2</v>
      </c>
      <c r="CN369" s="84">
        <v>0.18</v>
      </c>
      <c r="CO369" s="84">
        <v>2.13</v>
      </c>
      <c r="CP369" s="84">
        <v>1.46</v>
      </c>
      <c r="CQ369" s="84">
        <v>0.12</v>
      </c>
      <c r="CR369" s="84">
        <v>158.94</v>
      </c>
      <c r="CS369" s="84">
        <v>1044.54</v>
      </c>
      <c r="CT369" s="84">
        <v>295.76</v>
      </c>
      <c r="CU369" s="84">
        <v>48.03</v>
      </c>
      <c r="CV369" s="84">
        <v>11679.35</v>
      </c>
      <c r="CW369" s="84"/>
      <c r="CX369" s="84">
        <v>47.52</v>
      </c>
      <c r="CY369" s="84"/>
      <c r="CZ369" s="84"/>
      <c r="DA369" s="84">
        <v>2.0499999999999998</v>
      </c>
      <c r="DB369" s="84">
        <v>2.31</v>
      </c>
      <c r="DC369" s="84"/>
      <c r="DD369" s="84">
        <v>2.1</v>
      </c>
      <c r="DE369" s="84"/>
      <c r="DF369" s="84"/>
      <c r="DG369" s="84">
        <v>24.65</v>
      </c>
      <c r="DH369" s="84">
        <v>21.4</v>
      </c>
      <c r="DI369" s="84"/>
      <c r="DJ369" s="84">
        <v>22.81</v>
      </c>
      <c r="DK369" s="84"/>
      <c r="DL369" s="84"/>
      <c r="DM369" s="84">
        <v>0</v>
      </c>
      <c r="DN369" s="84">
        <v>0</v>
      </c>
      <c r="DO369" s="84">
        <v>0</v>
      </c>
      <c r="DP369" s="167">
        <v>1</v>
      </c>
      <c r="DQ369" s="84">
        <v>181.45230000000001</v>
      </c>
      <c r="DR369" s="84">
        <v>265.02679999999998</v>
      </c>
      <c r="DS369" s="84">
        <v>1.2931773253907499</v>
      </c>
      <c r="DT369" s="84">
        <v>2.47427807300997</v>
      </c>
      <c r="DU369" s="84">
        <v>0.91952540695268103</v>
      </c>
      <c r="DV369" s="84">
        <v>2.9574367573392601</v>
      </c>
      <c r="DW369" s="84">
        <v>2.2127027323434301</v>
      </c>
      <c r="DX369" s="84">
        <v>5.4317148303492298</v>
      </c>
      <c r="DY369" s="84"/>
      <c r="DZ369" s="74"/>
    </row>
    <row r="370" spans="1:130" x14ac:dyDescent="0.3">
      <c r="A370" s="17">
        <v>1281</v>
      </c>
      <c r="B370" s="17" t="s">
        <v>1771</v>
      </c>
      <c r="C370" s="56">
        <v>132</v>
      </c>
      <c r="D370" s="17">
        <v>132</v>
      </c>
      <c r="E370" s="17">
        <v>132</v>
      </c>
      <c r="F370" s="17"/>
      <c r="G370" s="17">
        <v>45.209991930000001</v>
      </c>
      <c r="H370" s="17">
        <v>-89.564841189999996</v>
      </c>
      <c r="I370" s="17">
        <v>4</v>
      </c>
      <c r="J370" s="17" t="s">
        <v>1856</v>
      </c>
      <c r="K370" s="17">
        <v>21</v>
      </c>
      <c r="L370" s="17" t="s">
        <v>1856</v>
      </c>
      <c r="M370" s="17">
        <v>21</v>
      </c>
      <c r="N370" s="17">
        <v>4</v>
      </c>
      <c r="O370" s="17">
        <v>0</v>
      </c>
      <c r="P370" s="17">
        <v>0</v>
      </c>
      <c r="Q370" s="17">
        <v>0</v>
      </c>
      <c r="R370" s="17">
        <v>0</v>
      </c>
      <c r="S370" s="17">
        <v>2</v>
      </c>
      <c r="T370" s="17">
        <v>0</v>
      </c>
      <c r="U370" s="17">
        <v>0</v>
      </c>
      <c r="V370" s="141">
        <v>40430</v>
      </c>
      <c r="W370" s="56">
        <v>2010</v>
      </c>
      <c r="X370" s="17">
        <v>6</v>
      </c>
      <c r="Y370" s="189">
        <v>0.13621619700000001</v>
      </c>
      <c r="Z370" s="189">
        <v>5.8721195628240004</v>
      </c>
      <c r="AA370" s="38">
        <v>19.956905983999999</v>
      </c>
      <c r="AB370" s="38">
        <v>54.921149999999997</v>
      </c>
      <c r="AC370" s="38">
        <v>95.030900000000003</v>
      </c>
      <c r="AD370" s="211">
        <f t="shared" si="47"/>
        <v>1.223359595424985</v>
      </c>
      <c r="AE370" s="211">
        <f t="shared" si="48"/>
        <v>1.0123232721827193</v>
      </c>
      <c r="AF370" s="211">
        <f t="shared" si="49"/>
        <v>0.54830358164286785</v>
      </c>
      <c r="AG370" s="211">
        <f t="shared" si="50"/>
        <v>2.7839864492505724</v>
      </c>
      <c r="AH370" s="108"/>
      <c r="AI370" s="231"/>
      <c r="AJ370" s="231"/>
      <c r="AK370" s="255"/>
      <c r="AL370" s="231"/>
      <c r="AM370" s="231"/>
      <c r="AN370" s="17"/>
      <c r="AO370" s="17"/>
      <c r="AP370" s="189">
        <v>177.51111109999999</v>
      </c>
      <c r="AQ370" s="189">
        <v>299.54444439999997</v>
      </c>
      <c r="AR370" s="38">
        <v>207.5</v>
      </c>
      <c r="AS370" s="38">
        <v>228.2</v>
      </c>
      <c r="AT370" s="17"/>
      <c r="AU370" s="108"/>
      <c r="AV370" s="108" t="s">
        <v>1843</v>
      </c>
      <c r="AW370" s="108"/>
      <c r="AX370" s="108" t="s">
        <v>5</v>
      </c>
      <c r="AY370" s="108"/>
      <c r="AZ370" s="17">
        <v>0</v>
      </c>
      <c r="BA370" s="17">
        <v>0</v>
      </c>
      <c r="BB370" s="211">
        <v>15.935357140000001</v>
      </c>
      <c r="BC370" s="211">
        <v>11.08850833</v>
      </c>
      <c r="BD370" s="211">
        <v>17.766874999999999</v>
      </c>
      <c r="BE370" s="211">
        <v>16.460274999999999</v>
      </c>
      <c r="BF370" s="211">
        <v>139.78</v>
      </c>
      <c r="BG370" s="211">
        <v>125.51</v>
      </c>
      <c r="BH370" s="211">
        <v>135.26237610000001</v>
      </c>
      <c r="BI370" s="211">
        <v>125.87465709999999</v>
      </c>
      <c r="BJ370" s="211">
        <v>156.17514560000001</v>
      </c>
      <c r="BK370" s="211">
        <v>148.22399820000001</v>
      </c>
      <c r="BL370" s="211">
        <v>18.97</v>
      </c>
      <c r="BM370" s="211">
        <v>18.440000000000001</v>
      </c>
      <c r="BN370" s="18">
        <v>18.52</v>
      </c>
      <c r="BO370" s="18">
        <v>12.88</v>
      </c>
      <c r="BP370" s="84">
        <v>12.17</v>
      </c>
      <c r="BQ370" s="84">
        <v>11.006082409999999</v>
      </c>
      <c r="BR370" s="84">
        <v>4.67</v>
      </c>
      <c r="BS370" s="84">
        <v>4.6500000000000004</v>
      </c>
      <c r="BT370" s="84">
        <v>3.29</v>
      </c>
      <c r="BU370" s="84">
        <v>2.2000000000000002</v>
      </c>
      <c r="BV370" s="84">
        <v>6.0445038229999994</v>
      </c>
      <c r="BW370" s="84">
        <v>3.0599999999999996</v>
      </c>
      <c r="BX370" s="84">
        <v>2.93</v>
      </c>
      <c r="BY370" s="84">
        <v>2.66</v>
      </c>
      <c r="BZ370" s="84">
        <v>1.74</v>
      </c>
      <c r="CA370" s="84">
        <v>1.99</v>
      </c>
      <c r="CB370" s="84">
        <v>0.34</v>
      </c>
      <c r="CC370" s="84">
        <v>2.15</v>
      </c>
      <c r="CD370" s="84">
        <v>0.76</v>
      </c>
      <c r="CE370" s="84">
        <v>0.05</v>
      </c>
      <c r="CF370" s="84">
        <v>0.15</v>
      </c>
      <c r="CG370" s="84">
        <v>1.1499999999999999</v>
      </c>
      <c r="CH370" s="84">
        <v>0.86</v>
      </c>
      <c r="CI370" s="84">
        <v>0.04</v>
      </c>
      <c r="CJ370" s="84">
        <v>0.41696094299999997</v>
      </c>
      <c r="CK370" s="84">
        <v>4.1226164479999996</v>
      </c>
      <c r="CL370" s="84">
        <v>1.4658480490000001</v>
      </c>
      <c r="CM370" s="84">
        <v>3.9078383000000001E-2</v>
      </c>
      <c r="CN370" s="84">
        <v>0.18</v>
      </c>
      <c r="CO370" s="84">
        <v>1.66</v>
      </c>
      <c r="CP370" s="84">
        <v>1.1499999999999999</v>
      </c>
      <c r="CQ370" s="84">
        <v>7.0000000000000007E-2</v>
      </c>
      <c r="CR370" s="84">
        <v>673.68</v>
      </c>
      <c r="CS370" s="84">
        <v>641.03</v>
      </c>
      <c r="CT370" s="84">
        <v>162.66999999999999</v>
      </c>
      <c r="CU370" s="84">
        <v>36.020000000000003</v>
      </c>
      <c r="CV370" s="84">
        <v>19531.43</v>
      </c>
      <c r="CW370" s="84"/>
      <c r="CX370" s="84">
        <v>48.28</v>
      </c>
      <c r="CY370" s="84"/>
      <c r="CZ370" s="84"/>
      <c r="DA370" s="84">
        <v>2.0099999999999998</v>
      </c>
      <c r="DB370" s="84">
        <v>2.06</v>
      </c>
      <c r="DC370" s="84"/>
      <c r="DD370" s="84">
        <v>1.83</v>
      </c>
      <c r="DE370" s="84"/>
      <c r="DF370" s="84"/>
      <c r="DG370" s="84">
        <v>25.19</v>
      </c>
      <c r="DH370" s="84">
        <v>24.25</v>
      </c>
      <c r="DI370" s="84"/>
      <c r="DJ370" s="84">
        <v>26.37</v>
      </c>
      <c r="DK370" s="84"/>
      <c r="DL370" s="84"/>
      <c r="DM370" s="84">
        <v>0.33333333300000001</v>
      </c>
      <c r="DN370" s="84">
        <v>0</v>
      </c>
      <c r="DO370" s="84">
        <v>8.3299999999999999E-2</v>
      </c>
      <c r="DP370" s="167">
        <v>1</v>
      </c>
      <c r="DQ370" s="84">
        <v>133.7499</v>
      </c>
      <c r="DR370" s="84">
        <v>207.59129999999999</v>
      </c>
      <c r="DS370" s="84">
        <v>2.90190871170745</v>
      </c>
      <c r="DT370" s="84">
        <v>1.3301617167964199</v>
      </c>
      <c r="DU370" s="84">
        <v>2.5077401927029501</v>
      </c>
      <c r="DV370" s="84">
        <v>6.1314226559590903</v>
      </c>
      <c r="DW370" s="84">
        <v>5.4096489044103997</v>
      </c>
      <c r="DX370" s="84">
        <v>7.4615843727555102</v>
      </c>
      <c r="DY370" s="84"/>
      <c r="DZ370" s="74"/>
    </row>
    <row r="371" spans="1:130" x14ac:dyDescent="0.3">
      <c r="A371" s="17">
        <v>2213</v>
      </c>
      <c r="B371" s="17" t="s">
        <v>1800</v>
      </c>
      <c r="C371" s="56">
        <v>132</v>
      </c>
      <c r="D371" s="17">
        <v>132</v>
      </c>
      <c r="E371" s="17">
        <v>132</v>
      </c>
      <c r="F371" s="17"/>
      <c r="G371" s="17">
        <v>45.209991930000001</v>
      </c>
      <c r="H371" s="17">
        <v>-89.564841189999996</v>
      </c>
      <c r="I371" s="17">
        <v>4</v>
      </c>
      <c r="J371" s="17" t="s">
        <v>1853</v>
      </c>
      <c r="K371" s="17">
        <v>29</v>
      </c>
      <c r="L371" s="17" t="s">
        <v>1853</v>
      </c>
      <c r="M371" s="17">
        <v>29</v>
      </c>
      <c r="N371" s="17">
        <v>0</v>
      </c>
      <c r="O371" s="17">
        <v>0</v>
      </c>
      <c r="P371" s="17">
        <v>0</v>
      </c>
      <c r="Q371" s="17">
        <v>0</v>
      </c>
      <c r="R371" s="17">
        <v>0</v>
      </c>
      <c r="S371" s="17">
        <v>2</v>
      </c>
      <c r="T371" s="17">
        <v>0</v>
      </c>
      <c r="U371" s="17">
        <v>0</v>
      </c>
      <c r="V371" s="141">
        <v>40725</v>
      </c>
      <c r="W371" s="56">
        <v>2011</v>
      </c>
      <c r="X371" s="17">
        <v>5</v>
      </c>
      <c r="Y371" s="189">
        <v>4.5690130250000002E-2</v>
      </c>
      <c r="Z371" s="189">
        <v>1.0975406019425999</v>
      </c>
      <c r="AA371" s="38">
        <v>4.8507904000000002</v>
      </c>
      <c r="AB371" s="38">
        <v>12.2643798781</v>
      </c>
      <c r="AC371" s="38">
        <v>38.101759999999999</v>
      </c>
      <c r="AD371" s="211">
        <f t="shared" si="47"/>
        <v>1.4860698005243369</v>
      </c>
      <c r="AE371" s="211">
        <f t="shared" si="48"/>
        <v>0.92755745540333301</v>
      </c>
      <c r="AF371" s="211">
        <f t="shared" si="49"/>
        <v>1.1335613591445832</v>
      </c>
      <c r="AG371" s="211">
        <f t="shared" si="50"/>
        <v>3.5471886150722529</v>
      </c>
      <c r="AH371" s="108"/>
      <c r="AI371" s="231"/>
      <c r="AJ371" s="231"/>
      <c r="AK371" s="255"/>
      <c r="AL371" s="231"/>
      <c r="AM371" s="231"/>
      <c r="AN371" s="17"/>
      <c r="AO371" s="17"/>
      <c r="AP371" s="189">
        <v>208.98888890000001</v>
      </c>
      <c r="AQ371" s="189">
        <v>327.41111110000003</v>
      </c>
      <c r="AR371" s="38">
        <v>207.5</v>
      </c>
      <c r="AS371" s="38">
        <v>228.2</v>
      </c>
      <c r="AT371" s="17"/>
      <c r="AU371" s="108"/>
      <c r="AV371" s="108" t="s">
        <v>1843</v>
      </c>
      <c r="AW371" s="108"/>
      <c r="AX371" s="108" t="s">
        <v>5</v>
      </c>
      <c r="AY371" s="108"/>
      <c r="AZ371" s="17">
        <v>0</v>
      </c>
      <c r="BA371" s="17">
        <v>0</v>
      </c>
      <c r="BB371" s="211">
        <v>9.5662500000000001</v>
      </c>
      <c r="BC371" s="211">
        <v>11.018384620000001</v>
      </c>
      <c r="BD371" s="211">
        <v>15.718</v>
      </c>
      <c r="BE371" s="211">
        <v>18.043916670000002</v>
      </c>
      <c r="BF371" s="211">
        <v>118.33</v>
      </c>
      <c r="BG371" s="211">
        <v>122.29</v>
      </c>
      <c r="BH371" s="211">
        <v>150.05882349999999</v>
      </c>
      <c r="BI371" s="211">
        <v>104.9985339</v>
      </c>
      <c r="BJ371" s="211">
        <v>119.5406378</v>
      </c>
      <c r="BK371" s="211">
        <v>109.3497071</v>
      </c>
      <c r="BL371" s="211">
        <v>24.24</v>
      </c>
      <c r="BM371" s="211">
        <v>21.89</v>
      </c>
      <c r="BN371" s="18">
        <v>20.59</v>
      </c>
      <c r="BO371" s="18">
        <v>17.809999999999999</v>
      </c>
      <c r="BP371" s="84">
        <v>24.03</v>
      </c>
      <c r="BQ371" s="84">
        <v>15.757101860000001</v>
      </c>
      <c r="BR371" s="84">
        <v>4.76</v>
      </c>
      <c r="BS371" s="84">
        <v>4.8499999999999996</v>
      </c>
      <c r="BT371" s="84">
        <v>1.38</v>
      </c>
      <c r="BU371" s="84">
        <v>1.1599999999999999</v>
      </c>
      <c r="BV371" s="84">
        <v>4.50469236</v>
      </c>
      <c r="BW371" s="84">
        <v>3.38</v>
      </c>
      <c r="BX371" s="84">
        <v>2.83</v>
      </c>
      <c r="BY371" s="84">
        <v>3.03</v>
      </c>
      <c r="BZ371" s="84">
        <v>1.93</v>
      </c>
      <c r="CA371" s="84">
        <v>1.82</v>
      </c>
      <c r="CB371" s="84">
        <v>7.0000000000000007E-2</v>
      </c>
      <c r="CC371" s="84">
        <v>0.83</v>
      </c>
      <c r="CD371" s="84">
        <v>0.45</v>
      </c>
      <c r="CE371" s="84">
        <v>0.02</v>
      </c>
      <c r="CF371" s="84">
        <v>0.13</v>
      </c>
      <c r="CG371" s="84">
        <v>0.6</v>
      </c>
      <c r="CH371" s="84">
        <v>0.4</v>
      </c>
      <c r="CI371" s="84">
        <v>0.03</v>
      </c>
      <c r="CJ371" s="84">
        <v>0.60053106999999994</v>
      </c>
      <c r="CK371" s="84">
        <v>2.7971579200000001</v>
      </c>
      <c r="CL371" s="84">
        <v>1.0395599099999999</v>
      </c>
      <c r="CM371" s="84">
        <v>6.7443459999999997E-2</v>
      </c>
      <c r="CN371" s="84">
        <v>0.15</v>
      </c>
      <c r="CO371" s="84">
        <v>1.69</v>
      </c>
      <c r="CP371" s="84">
        <v>1.46</v>
      </c>
      <c r="CQ371" s="84">
        <v>0.08</v>
      </c>
      <c r="CR371" s="84">
        <v>959.3</v>
      </c>
      <c r="CS371" s="84">
        <v>1026.1600000000001</v>
      </c>
      <c r="CT371" s="84">
        <v>233.74</v>
      </c>
      <c r="CU371" s="84">
        <v>77.510000000000005</v>
      </c>
      <c r="CV371" s="84">
        <v>32275.59</v>
      </c>
      <c r="CW371" s="84"/>
      <c r="CX371" s="84">
        <v>49.05</v>
      </c>
      <c r="CY371" s="84"/>
      <c r="CZ371" s="84"/>
      <c r="DA371" s="84">
        <v>1.93</v>
      </c>
      <c r="DB371" s="84">
        <v>1.98</v>
      </c>
      <c r="DC371" s="84"/>
      <c r="DD371" s="84">
        <v>1.67</v>
      </c>
      <c r="DE371" s="84"/>
      <c r="DF371" s="84"/>
      <c r="DG371" s="84">
        <v>26.41</v>
      </c>
      <c r="DH371" s="84">
        <v>25.34</v>
      </c>
      <c r="DI371" s="84"/>
      <c r="DJ371" s="84">
        <v>28.71</v>
      </c>
      <c r="DK371" s="84"/>
      <c r="DL371" s="84"/>
      <c r="DM371" s="84" t="s">
        <v>5</v>
      </c>
      <c r="DN371" s="84">
        <v>0.41666666666666669</v>
      </c>
      <c r="DO371" s="84">
        <v>8.3299999999999999E-2</v>
      </c>
      <c r="DP371" s="167" t="s">
        <v>5</v>
      </c>
      <c r="DQ371" s="84">
        <v>146.07</v>
      </c>
      <c r="DR371" s="84">
        <v>339.34469999999999</v>
      </c>
      <c r="DS371" s="84">
        <v>4.4186349010748298</v>
      </c>
      <c r="DT371" s="84">
        <v>1.32013259673718</v>
      </c>
      <c r="DU371" s="84">
        <v>3.2626138152940398</v>
      </c>
      <c r="DV371" s="84">
        <v>5.9190846357700604</v>
      </c>
      <c r="DW371" s="84">
        <v>7.6812487163688603</v>
      </c>
      <c r="DX371" s="84">
        <v>7.2392172325072401</v>
      </c>
      <c r="DY371" s="84"/>
      <c r="DZ371" s="74"/>
    </row>
    <row r="372" spans="1:130" x14ac:dyDescent="0.3">
      <c r="A372" s="1">
        <v>1487</v>
      </c>
      <c r="B372" s="1" t="s">
        <v>147</v>
      </c>
      <c r="C372" s="47">
        <v>133</v>
      </c>
      <c r="D372" s="1">
        <v>133</v>
      </c>
      <c r="E372" s="1">
        <v>133</v>
      </c>
      <c r="F372" s="1">
        <v>151</v>
      </c>
      <c r="G372" s="1">
        <v>45.210390259999997</v>
      </c>
      <c r="H372" s="1">
        <v>-89.564841189999996</v>
      </c>
      <c r="I372" s="1">
        <v>4</v>
      </c>
      <c r="J372" s="1" t="s">
        <v>1854</v>
      </c>
      <c r="K372" s="1">
        <v>3</v>
      </c>
      <c r="L372" s="1" t="s">
        <v>1854</v>
      </c>
      <c r="M372" s="1">
        <v>3</v>
      </c>
      <c r="N372" s="1">
        <v>3</v>
      </c>
      <c r="O372" s="1">
        <v>1</v>
      </c>
      <c r="P372" s="1">
        <v>0</v>
      </c>
      <c r="Q372" s="1">
        <v>1</v>
      </c>
      <c r="R372" s="1">
        <v>1</v>
      </c>
      <c r="S372" s="1">
        <v>2</v>
      </c>
      <c r="T372" s="1">
        <v>0</v>
      </c>
      <c r="U372" s="1">
        <v>0</v>
      </c>
      <c r="V372" s="142">
        <v>40430</v>
      </c>
      <c r="W372" s="47">
        <v>2010</v>
      </c>
      <c r="X372" s="1">
        <v>6</v>
      </c>
      <c r="Y372" s="185">
        <v>0.46174053749999999</v>
      </c>
      <c r="Z372" s="185">
        <v>15.3497186142936</v>
      </c>
      <c r="AA372" s="30">
        <v>60.732914475000001</v>
      </c>
      <c r="AB372" s="30">
        <v>120.5287776</v>
      </c>
      <c r="AC372" s="30">
        <v>223.98656</v>
      </c>
      <c r="AD372" s="207">
        <f t="shared" si="47"/>
        <v>1.3753886569056855</v>
      </c>
      <c r="AE372" s="207">
        <f t="shared" si="48"/>
        <v>0.68540274322093797</v>
      </c>
      <c r="AF372" s="207">
        <f t="shared" si="49"/>
        <v>0.61969750737953699</v>
      </c>
      <c r="AG372" s="207">
        <f t="shared" si="50"/>
        <v>2.6804889075061604</v>
      </c>
      <c r="AL372" s="232" t="s">
        <v>2275</v>
      </c>
      <c r="AP372" s="185">
        <v>184.75555560000001</v>
      </c>
      <c r="AQ372" s="185">
        <v>310.97777780000001</v>
      </c>
      <c r="AR372" s="30">
        <v>229.5</v>
      </c>
      <c r="AS372" s="30">
        <v>235.1</v>
      </c>
      <c r="AT372" s="1" t="s">
        <v>1844</v>
      </c>
      <c r="AU372" s="97" t="s">
        <v>1844</v>
      </c>
      <c r="AV372" s="97" t="s">
        <v>1844</v>
      </c>
      <c r="AX372" s="97">
        <v>1</v>
      </c>
      <c r="AY372" s="97">
        <v>1</v>
      </c>
      <c r="AZ372" s="1">
        <v>235</v>
      </c>
      <c r="BA372" s="1">
        <v>393</v>
      </c>
      <c r="BB372" s="207">
        <v>11.592499999999999</v>
      </c>
      <c r="BC372" s="207">
        <v>14.24371667</v>
      </c>
      <c r="BD372" s="207">
        <v>15.373749999999999</v>
      </c>
      <c r="BE372" s="207">
        <v>14.30508889</v>
      </c>
      <c r="BF372" s="207">
        <v>118.88</v>
      </c>
      <c r="BG372" s="207">
        <v>113.97</v>
      </c>
      <c r="BH372" s="207">
        <v>149.37585569999999</v>
      </c>
      <c r="BI372" s="207">
        <v>160.4323259</v>
      </c>
      <c r="BJ372" s="207">
        <v>179.2073437</v>
      </c>
      <c r="BK372" s="207">
        <v>166.70438949999999</v>
      </c>
      <c r="BL372" s="207">
        <v>5.27</v>
      </c>
      <c r="BM372" s="207">
        <v>6.69</v>
      </c>
      <c r="BN372" s="2">
        <v>6.26</v>
      </c>
      <c r="BO372" s="2">
        <v>7.5</v>
      </c>
      <c r="BP372" s="74">
        <v>4.46</v>
      </c>
      <c r="BQ372" s="74">
        <v>5.2881725480000004</v>
      </c>
      <c r="BR372" s="74">
        <v>17.43</v>
      </c>
      <c r="BS372" s="74">
        <v>15.95</v>
      </c>
      <c r="BT372" s="74">
        <v>11.05</v>
      </c>
      <c r="BU372" s="74">
        <v>8.44</v>
      </c>
      <c r="BV372" s="74">
        <v>11.859012386</v>
      </c>
      <c r="BW372" s="74">
        <v>8</v>
      </c>
      <c r="BX372" s="74">
        <v>10.62</v>
      </c>
      <c r="BY372" s="74">
        <v>9.68</v>
      </c>
      <c r="BZ372" s="74">
        <v>6.81</v>
      </c>
      <c r="CA372" s="74">
        <v>6.27</v>
      </c>
      <c r="CB372" s="74">
        <v>0.2</v>
      </c>
      <c r="CC372" s="74">
        <v>5.89</v>
      </c>
      <c r="CD372" s="74">
        <v>4.88</v>
      </c>
      <c r="CE372" s="74">
        <v>0.08</v>
      </c>
      <c r="CF372" s="74">
        <v>0.42</v>
      </c>
      <c r="CG372" s="74">
        <v>4.2699999999999996</v>
      </c>
      <c r="CH372" s="74">
        <v>3.61</v>
      </c>
      <c r="CI372" s="74">
        <v>0.14000000000000001</v>
      </c>
      <c r="CJ372" s="74">
        <v>0.79655685499999995</v>
      </c>
      <c r="CK372" s="74">
        <v>7.567140126</v>
      </c>
      <c r="CL372" s="74">
        <v>3.4198930399999998</v>
      </c>
      <c r="CM372" s="74">
        <v>7.5422365000000005E-2</v>
      </c>
      <c r="CN372" s="74">
        <v>0.32</v>
      </c>
      <c r="CO372" s="74">
        <v>4.41</v>
      </c>
      <c r="CP372" s="74">
        <v>3.11</v>
      </c>
      <c r="CQ372" s="74">
        <v>0.16</v>
      </c>
      <c r="CR372" s="74">
        <v>1210.67</v>
      </c>
      <c r="CS372" s="74">
        <v>1234.6199999999999</v>
      </c>
      <c r="CT372" s="74">
        <v>194.09</v>
      </c>
      <c r="CU372" s="74">
        <v>48.44</v>
      </c>
      <c r="CV372" s="74">
        <v>33749.550000000003</v>
      </c>
      <c r="CX372" s="74">
        <v>46</v>
      </c>
      <c r="DA372" s="74">
        <v>2.4700000000000002</v>
      </c>
      <c r="DB372" s="74">
        <v>2.39</v>
      </c>
      <c r="DD372" s="74">
        <v>2.2799999999999998</v>
      </c>
      <c r="DG372" s="74">
        <v>19.72</v>
      </c>
      <c r="DH372" s="74">
        <v>20.45</v>
      </c>
      <c r="DJ372" s="74">
        <v>20.010000000000002</v>
      </c>
      <c r="DM372" s="74">
        <v>0.91666666699999999</v>
      </c>
      <c r="DN372" s="74">
        <v>0.5</v>
      </c>
      <c r="DO372" s="74">
        <v>0.66669999999999996</v>
      </c>
      <c r="DP372" s="163">
        <v>1</v>
      </c>
      <c r="DQ372" s="74">
        <v>173.233</v>
      </c>
      <c r="DR372" s="74">
        <v>279.74680000000001</v>
      </c>
      <c r="DS372" s="74">
        <v>1.07312117206306</v>
      </c>
      <c r="DT372" s="74">
        <v>1.4306151133811</v>
      </c>
      <c r="DU372" s="74">
        <v>1.4143956405534699</v>
      </c>
      <c r="DV372" s="74">
        <v>8.6389191940712102</v>
      </c>
      <c r="DW372" s="74">
        <v>2.4875168126165299</v>
      </c>
      <c r="DX372" s="74">
        <v>10.069534307452299</v>
      </c>
      <c r="DZ372" s="74"/>
    </row>
    <row r="373" spans="1:130" x14ac:dyDescent="0.3">
      <c r="A373" s="13">
        <v>68</v>
      </c>
      <c r="B373" s="13" t="s">
        <v>14</v>
      </c>
      <c r="C373" s="52">
        <v>134</v>
      </c>
      <c r="D373" s="13">
        <v>134</v>
      </c>
      <c r="E373" s="13">
        <v>134</v>
      </c>
      <c r="F373" s="13">
        <v>375</v>
      </c>
      <c r="G373" s="13">
        <v>45.190756780000001</v>
      </c>
      <c r="H373" s="13">
        <v>-89.564841189999996</v>
      </c>
      <c r="I373" s="13">
        <v>1</v>
      </c>
      <c r="J373" s="13" t="s">
        <v>1858</v>
      </c>
      <c r="K373" s="13">
        <v>12</v>
      </c>
      <c r="L373" s="13" t="s">
        <v>1858</v>
      </c>
      <c r="M373" s="13">
        <v>12</v>
      </c>
      <c r="N373" s="13">
        <v>3</v>
      </c>
      <c r="O373" s="13">
        <v>1</v>
      </c>
      <c r="P373" s="13">
        <v>0</v>
      </c>
      <c r="Q373" s="13">
        <v>1</v>
      </c>
      <c r="R373" s="13">
        <v>1</v>
      </c>
      <c r="S373" s="13">
        <v>2</v>
      </c>
      <c r="T373" s="13">
        <v>0</v>
      </c>
      <c r="U373" s="13">
        <v>0</v>
      </c>
      <c r="V373" s="138">
        <v>40430</v>
      </c>
      <c r="W373" s="52">
        <v>2010</v>
      </c>
      <c r="X373" s="13">
        <v>6</v>
      </c>
      <c r="Y373" s="194">
        <v>0.24204194300000001</v>
      </c>
      <c r="Z373" s="194">
        <v>6.1489029879199997</v>
      </c>
      <c r="AA373" s="36">
        <v>16.077436856999999</v>
      </c>
      <c r="AB373" s="36">
        <v>40.341876227122498</v>
      </c>
      <c r="AC373" s="36">
        <v>76.773150999999999</v>
      </c>
      <c r="AD373" s="216">
        <f t="shared" si="47"/>
        <v>0.96114316164550329</v>
      </c>
      <c r="AE373" s="216">
        <f t="shared" si="48"/>
        <v>0.91997319017958379</v>
      </c>
      <c r="AF373" s="216">
        <f t="shared" si="49"/>
        <v>0.64346494089174344</v>
      </c>
      <c r="AG373" s="216">
        <f t="shared" si="50"/>
        <v>2.5245812927168307</v>
      </c>
      <c r="AH373" s="102"/>
      <c r="AI373" s="228"/>
      <c r="AJ373" s="228"/>
      <c r="AK373" s="260" t="s">
        <v>1994</v>
      </c>
      <c r="AL373" s="228"/>
      <c r="AM373" s="228"/>
      <c r="AN373" s="13"/>
      <c r="AO373" s="13"/>
      <c r="AP373" s="194">
        <v>177.51111109999999</v>
      </c>
      <c r="AQ373" s="194">
        <v>340.78888890000002</v>
      </c>
      <c r="AR373" s="36">
        <v>219.8</v>
      </c>
      <c r="AS373" s="36">
        <v>228.2</v>
      </c>
      <c r="AT373" s="13" t="s">
        <v>1843</v>
      </c>
      <c r="AU373" s="102"/>
      <c r="AV373" s="102" t="s">
        <v>1843</v>
      </c>
      <c r="AW373" s="102"/>
      <c r="AX373" s="102">
        <v>0</v>
      </c>
      <c r="AY373" s="102">
        <v>1</v>
      </c>
      <c r="AZ373" s="13">
        <v>1</v>
      </c>
      <c r="BA373" s="13">
        <v>0</v>
      </c>
      <c r="BB373" s="216">
        <v>15.28058824</v>
      </c>
      <c r="BC373" s="216">
        <v>15.69856667</v>
      </c>
      <c r="BD373" s="216">
        <v>19.641874999999999</v>
      </c>
      <c r="BE373" s="216">
        <v>12.358691670000001</v>
      </c>
      <c r="BF373" s="216">
        <v>129.81</v>
      </c>
      <c r="BG373" s="216">
        <v>75.06</v>
      </c>
      <c r="BH373" s="216">
        <v>134.1995144</v>
      </c>
      <c r="BI373" s="216">
        <v>129.2949897</v>
      </c>
      <c r="BJ373" s="216">
        <v>159.47125389999999</v>
      </c>
      <c r="BK373" s="216">
        <v>147.390479</v>
      </c>
      <c r="BL373" s="216">
        <v>11.17</v>
      </c>
      <c r="BM373" s="216">
        <v>3.04</v>
      </c>
      <c r="BN373" s="14">
        <v>3.17</v>
      </c>
      <c r="BO373" s="14">
        <v>6.23</v>
      </c>
      <c r="BP373" s="85">
        <v>5.37</v>
      </c>
      <c r="BQ373" s="85">
        <v>5.4990842659999997</v>
      </c>
      <c r="BR373" s="85">
        <v>12.82</v>
      </c>
      <c r="BS373" s="85">
        <v>13.29</v>
      </c>
      <c r="BT373" s="85">
        <v>12.76</v>
      </c>
      <c r="BU373" s="85">
        <v>8.85</v>
      </c>
      <c r="BV373" s="85">
        <v>11.222742113000001</v>
      </c>
      <c r="BW373" s="85">
        <v>9.5</v>
      </c>
      <c r="BX373" s="85">
        <v>6.38</v>
      </c>
      <c r="BY373" s="85">
        <v>7.63</v>
      </c>
      <c r="BZ373" s="85">
        <v>6.44</v>
      </c>
      <c r="CA373" s="85">
        <v>5.66</v>
      </c>
      <c r="CB373" s="85">
        <v>0.43</v>
      </c>
      <c r="CC373" s="85">
        <v>5.51</v>
      </c>
      <c r="CD373" s="85">
        <v>6.45</v>
      </c>
      <c r="CE373" s="85">
        <v>0.36</v>
      </c>
      <c r="CF373" s="85">
        <v>0.28000000000000003</v>
      </c>
      <c r="CG373" s="85">
        <v>3.53</v>
      </c>
      <c r="CH373" s="85">
        <v>4.8499999999999996</v>
      </c>
      <c r="CI373" s="85">
        <v>0.19</v>
      </c>
      <c r="CJ373" s="85">
        <v>0.66266925300000001</v>
      </c>
      <c r="CK373" s="85">
        <v>6.5341244490000001</v>
      </c>
      <c r="CL373" s="85">
        <v>3.9427070550000001</v>
      </c>
      <c r="CM373" s="85">
        <v>8.3241356000000002E-2</v>
      </c>
      <c r="CN373" s="85">
        <v>0.27</v>
      </c>
      <c r="CO373" s="85">
        <v>4.3899999999999997</v>
      </c>
      <c r="CP373" s="85">
        <v>4.6500000000000004</v>
      </c>
      <c r="CQ373" s="85">
        <v>0.19</v>
      </c>
      <c r="CR373" s="85">
        <v>1037.93</v>
      </c>
      <c r="CS373" s="85">
        <v>666.79</v>
      </c>
      <c r="CT373" s="85">
        <v>104.86</v>
      </c>
      <c r="CU373" s="85">
        <v>34.08</v>
      </c>
      <c r="CV373" s="85">
        <v>50999.78</v>
      </c>
      <c r="CW373" s="85"/>
      <c r="CX373" s="85">
        <v>47.69</v>
      </c>
      <c r="CY373" s="85"/>
      <c r="CZ373" s="85"/>
      <c r="DA373" s="85">
        <v>2.0499999999999998</v>
      </c>
      <c r="DB373" s="85">
        <v>2.44</v>
      </c>
      <c r="DC373" s="85"/>
      <c r="DD373" s="85">
        <v>2.1800000000000002</v>
      </c>
      <c r="DE373" s="85"/>
      <c r="DF373" s="85"/>
      <c r="DG373" s="85">
        <v>24.67</v>
      </c>
      <c r="DH373" s="85">
        <v>20.39</v>
      </c>
      <c r="DI373" s="85"/>
      <c r="DJ373" s="85">
        <v>22.18</v>
      </c>
      <c r="DK373" s="85"/>
      <c r="DL373" s="85"/>
      <c r="DM373" s="85">
        <v>1.0833333329999999</v>
      </c>
      <c r="DN373" s="85">
        <v>0.5</v>
      </c>
      <c r="DO373" s="85">
        <v>0.5</v>
      </c>
      <c r="DP373" s="171">
        <v>1</v>
      </c>
      <c r="DQ373" s="85">
        <v>197.03960000000001</v>
      </c>
      <c r="DR373" s="85">
        <v>148.9237</v>
      </c>
      <c r="DS373" s="85">
        <v>3.8837370762019399</v>
      </c>
      <c r="DT373" s="85">
        <v>1.71732236037649</v>
      </c>
      <c r="DU373" s="85">
        <v>4.6198327645813304</v>
      </c>
      <c r="DV373" s="85">
        <v>1.21565607086045</v>
      </c>
      <c r="DW373" s="85">
        <v>8.5035698407832694</v>
      </c>
      <c r="DX373" s="85">
        <v>2.9329784312369398</v>
      </c>
      <c r="DY373" s="85"/>
      <c r="DZ373" s="74"/>
    </row>
    <row r="374" spans="1:130" x14ac:dyDescent="0.3">
      <c r="A374" s="13">
        <v>571</v>
      </c>
      <c r="B374" s="13" t="s">
        <v>144</v>
      </c>
      <c r="C374" s="52">
        <v>134</v>
      </c>
      <c r="D374" s="13">
        <v>134</v>
      </c>
      <c r="E374" s="13">
        <v>134</v>
      </c>
      <c r="F374" s="13"/>
      <c r="G374" s="13">
        <v>45.190756780000001</v>
      </c>
      <c r="H374" s="13">
        <v>-89.564841189999996</v>
      </c>
      <c r="I374" s="13">
        <v>2</v>
      </c>
      <c r="J374" s="13" t="s">
        <v>1857</v>
      </c>
      <c r="K374" s="13">
        <v>11</v>
      </c>
      <c r="L374" s="13" t="s">
        <v>1857</v>
      </c>
      <c r="M374" s="13">
        <v>11</v>
      </c>
      <c r="N374" s="13">
        <v>7</v>
      </c>
      <c r="O374" s="13">
        <v>0</v>
      </c>
      <c r="P374" s="13">
        <v>0</v>
      </c>
      <c r="Q374" s="13">
        <v>0</v>
      </c>
      <c r="R374" s="13">
        <v>0</v>
      </c>
      <c r="S374" s="13">
        <v>2</v>
      </c>
      <c r="T374" s="13">
        <v>0</v>
      </c>
      <c r="U374" s="13">
        <v>0</v>
      </c>
      <c r="V374" s="138">
        <v>40430</v>
      </c>
      <c r="W374" s="52">
        <v>2010</v>
      </c>
      <c r="X374" s="13">
        <v>6</v>
      </c>
      <c r="Y374" s="194">
        <v>0.10838953125</v>
      </c>
      <c r="Z374" s="194">
        <v>4.8018319968755998</v>
      </c>
      <c r="AA374" s="36">
        <v>17.112186978250001</v>
      </c>
      <c r="AB374" s="36">
        <v>37.85018625</v>
      </c>
      <c r="AC374" s="36">
        <v>64.302284400000005</v>
      </c>
      <c r="AD374" s="216">
        <f t="shared" si="47"/>
        <v>1.2707933873394619</v>
      </c>
      <c r="AE374" s="216">
        <f t="shared" si="48"/>
        <v>0.7938450021580028</v>
      </c>
      <c r="AF374" s="216">
        <f t="shared" si="49"/>
        <v>0.52995925721755777</v>
      </c>
      <c r="AG374" s="216">
        <f t="shared" si="50"/>
        <v>2.5945976467150222</v>
      </c>
      <c r="AH374" s="102"/>
      <c r="AI374" s="228"/>
      <c r="AJ374" s="228"/>
      <c r="AK374" s="260"/>
      <c r="AL374" s="228" t="s">
        <v>2321</v>
      </c>
      <c r="AM374" s="228"/>
      <c r="AN374" s="13"/>
      <c r="AO374" s="13"/>
      <c r="AP374" s="194">
        <v>194.2222222</v>
      </c>
      <c r="AQ374" s="194">
        <v>340.78888890000002</v>
      </c>
      <c r="AR374" s="36">
        <v>187.9</v>
      </c>
      <c r="AS374" s="36">
        <v>222.9</v>
      </c>
      <c r="AT374" s="13"/>
      <c r="AU374" s="102" t="s">
        <v>1843</v>
      </c>
      <c r="AV374" s="102" t="s">
        <v>1843</v>
      </c>
      <c r="AW374" s="102"/>
      <c r="AX374" s="102" t="s">
        <v>5</v>
      </c>
      <c r="AY374" s="102"/>
      <c r="AZ374" s="13">
        <v>0</v>
      </c>
      <c r="BA374" s="13">
        <v>3</v>
      </c>
      <c r="BB374" s="216">
        <v>19.68294118</v>
      </c>
      <c r="BC374" s="216">
        <v>13.024100000000001</v>
      </c>
      <c r="BD374" s="216">
        <v>19.275625000000002</v>
      </c>
      <c r="BE374" s="216" t="s">
        <v>5</v>
      </c>
      <c r="BF374" s="216">
        <v>151.47999999999999</v>
      </c>
      <c r="BG374" s="216">
        <v>149.63999999999999</v>
      </c>
      <c r="BH374" s="216">
        <v>153.7235264</v>
      </c>
      <c r="BI374" s="216">
        <v>139.45676810000001</v>
      </c>
      <c r="BJ374" s="216">
        <v>166.8343611</v>
      </c>
      <c r="BK374" s="216" t="s">
        <v>5</v>
      </c>
      <c r="BL374" s="216">
        <v>8.14</v>
      </c>
      <c r="BM374" s="216">
        <v>4.13</v>
      </c>
      <c r="BN374" s="14">
        <v>6.21</v>
      </c>
      <c r="BO374" s="14">
        <v>5.85</v>
      </c>
      <c r="BP374" s="85">
        <v>6.18</v>
      </c>
      <c r="BQ374" s="85">
        <v>3.389300794</v>
      </c>
      <c r="BR374" s="85">
        <v>17.010000000000002</v>
      </c>
      <c r="BS374" s="85">
        <v>15.05</v>
      </c>
      <c r="BT374" s="85">
        <v>10.8</v>
      </c>
      <c r="BU374" s="85">
        <v>7.7</v>
      </c>
      <c r="BV374" s="85">
        <v>11.899192529</v>
      </c>
      <c r="BW374" s="85">
        <v>9.1499999999999986</v>
      </c>
      <c r="BX374" s="85">
        <v>8.5399999999999991</v>
      </c>
      <c r="BY374" s="85">
        <v>7.85</v>
      </c>
      <c r="BZ374" s="85">
        <v>8.4700000000000006</v>
      </c>
      <c r="CA374" s="85">
        <v>7.2</v>
      </c>
      <c r="CB374" s="85">
        <v>0.14000000000000001</v>
      </c>
      <c r="CC374" s="85">
        <v>4.4800000000000004</v>
      </c>
      <c r="CD374" s="85">
        <v>6.1</v>
      </c>
      <c r="CE374" s="85">
        <v>0.08</v>
      </c>
      <c r="CF374" s="85">
        <v>0.27</v>
      </c>
      <c r="CG374" s="85">
        <v>3.12</v>
      </c>
      <c r="CH374" s="85">
        <v>4.1500000000000004</v>
      </c>
      <c r="CI374" s="85">
        <v>0.16</v>
      </c>
      <c r="CJ374" s="85">
        <v>0.45163348800000003</v>
      </c>
      <c r="CK374" s="85">
        <v>7.0292253420000002</v>
      </c>
      <c r="CL374" s="85">
        <v>4.3397645550000004</v>
      </c>
      <c r="CM374" s="85">
        <v>7.8569143999999994E-2</v>
      </c>
      <c r="CN374" s="85">
        <v>0.28999999999999998</v>
      </c>
      <c r="CO374" s="85">
        <v>4.26</v>
      </c>
      <c r="CP374" s="85">
        <v>4.3499999999999996</v>
      </c>
      <c r="CQ374" s="85">
        <v>0.25</v>
      </c>
      <c r="CR374" s="85">
        <v>1867.59</v>
      </c>
      <c r="CS374" s="85">
        <v>666.26</v>
      </c>
      <c r="CT374" s="85">
        <v>92.15</v>
      </c>
      <c r="CU374" s="85">
        <v>46.29</v>
      </c>
      <c r="CV374" s="85">
        <v>58220.03</v>
      </c>
      <c r="CW374" s="85"/>
      <c r="CX374" s="85">
        <v>47.25</v>
      </c>
      <c r="CY374" s="85"/>
      <c r="CZ374" s="85"/>
      <c r="DA374" s="85">
        <v>1.95</v>
      </c>
      <c r="DB374" s="85">
        <v>2.42</v>
      </c>
      <c r="DC374" s="85"/>
      <c r="DD374" s="85">
        <v>2.17</v>
      </c>
      <c r="DE374" s="85"/>
      <c r="DF374" s="85"/>
      <c r="DG374" s="85">
        <v>25.86</v>
      </c>
      <c r="DH374" s="85">
        <v>20.73</v>
      </c>
      <c r="DI374" s="85"/>
      <c r="DJ374" s="85">
        <v>22.08</v>
      </c>
      <c r="DK374" s="85"/>
      <c r="DL374" s="85"/>
      <c r="DM374" s="85">
        <v>0.16666666699999999</v>
      </c>
      <c r="DN374" s="85">
        <v>1.1666666666666667</v>
      </c>
      <c r="DO374" s="85">
        <v>0.54549999999999998</v>
      </c>
      <c r="DP374" s="171">
        <v>1</v>
      </c>
      <c r="DQ374" s="85">
        <v>156.6129</v>
      </c>
      <c r="DR374" s="85">
        <v>248.14599999999999</v>
      </c>
      <c r="DS374" s="85">
        <v>3.03716999046694</v>
      </c>
      <c r="DT374" s="85">
        <v>1.77379445971323</v>
      </c>
      <c r="DU374" s="85">
        <v>0.56610917746877798</v>
      </c>
      <c r="DV374" s="85">
        <v>6.16991609778115</v>
      </c>
      <c r="DW374" s="85">
        <v>3.6032791679357201</v>
      </c>
      <c r="DX374" s="85">
        <v>7.9437105574943798</v>
      </c>
      <c r="DY374" s="85"/>
      <c r="DZ374" s="74"/>
    </row>
    <row r="375" spans="1:130" x14ac:dyDescent="0.3">
      <c r="A375" s="13">
        <v>1134</v>
      </c>
      <c r="B375" s="13" t="s">
        <v>21</v>
      </c>
      <c r="C375" s="52">
        <v>134</v>
      </c>
      <c r="D375" s="13">
        <v>134</v>
      </c>
      <c r="E375" s="13">
        <v>134</v>
      </c>
      <c r="F375" s="13"/>
      <c r="G375" s="13">
        <v>45.190756780000001</v>
      </c>
      <c r="H375" s="13">
        <v>-89.564841189999996</v>
      </c>
      <c r="I375" s="13">
        <v>3</v>
      </c>
      <c r="J375" s="13" t="s">
        <v>1844</v>
      </c>
      <c r="K375" s="13">
        <v>14</v>
      </c>
      <c r="L375" s="13" t="s">
        <v>1844</v>
      </c>
      <c r="M375" s="13">
        <v>14</v>
      </c>
      <c r="N375" s="13">
        <v>2</v>
      </c>
      <c r="O375" s="13">
        <v>0</v>
      </c>
      <c r="P375" s="13">
        <v>0</v>
      </c>
      <c r="Q375" s="13">
        <v>0</v>
      </c>
      <c r="R375" s="13">
        <v>0</v>
      </c>
      <c r="S375" s="13">
        <v>2</v>
      </c>
      <c r="T375" s="13">
        <v>0</v>
      </c>
      <c r="U375" s="13">
        <v>0</v>
      </c>
      <c r="V375" s="138">
        <v>40430</v>
      </c>
      <c r="W375" s="52">
        <v>2010</v>
      </c>
      <c r="X375" s="13">
        <v>6</v>
      </c>
      <c r="Y375" s="194">
        <v>0.37862809600000003</v>
      </c>
      <c r="Z375" s="194">
        <v>14.546387814392499</v>
      </c>
      <c r="AA375" s="36">
        <v>38.600394299999998</v>
      </c>
      <c r="AB375" s="36">
        <v>84.074203199999999</v>
      </c>
      <c r="AC375" s="36">
        <v>147.43053</v>
      </c>
      <c r="AD375" s="216">
        <f t="shared" si="47"/>
        <v>0.97591978882788633</v>
      </c>
      <c r="AE375" s="216">
        <f t="shared" si="48"/>
        <v>0.77843728888445174</v>
      </c>
      <c r="AF375" s="216">
        <f t="shared" si="49"/>
        <v>0.56165730145270221</v>
      </c>
      <c r="AG375" s="216">
        <f t="shared" si="50"/>
        <v>2.3160143791650403</v>
      </c>
      <c r="AH375" s="102"/>
      <c r="AI375" s="228"/>
      <c r="AJ375" s="228"/>
      <c r="AK375" s="260"/>
      <c r="AL375" s="228"/>
      <c r="AM375" s="228"/>
      <c r="AN375" s="13"/>
      <c r="AO375" s="13"/>
      <c r="AP375" s="194">
        <v>177.51111109999999</v>
      </c>
      <c r="AQ375" s="194">
        <v>350</v>
      </c>
      <c r="AR375" s="36">
        <v>212.8</v>
      </c>
      <c r="AS375" s="36">
        <v>228.2</v>
      </c>
      <c r="AT375" s="13"/>
      <c r="AU375" s="102" t="s">
        <v>1843</v>
      </c>
      <c r="AV375" s="102" t="s">
        <v>1843</v>
      </c>
      <c r="AW375" s="102"/>
      <c r="AX375" s="102" t="s">
        <v>5</v>
      </c>
      <c r="AY375" s="102"/>
      <c r="AZ375" s="13">
        <v>0</v>
      </c>
      <c r="BA375" s="13">
        <v>4</v>
      </c>
      <c r="BB375" s="216">
        <v>17.973333329999999</v>
      </c>
      <c r="BC375" s="216">
        <v>20.931274999999999</v>
      </c>
      <c r="BD375" s="216">
        <v>17.471875000000001</v>
      </c>
      <c r="BE375" s="216">
        <v>22.03819167</v>
      </c>
      <c r="BF375" s="216">
        <v>141.59</v>
      </c>
      <c r="BG375" s="216">
        <v>143.18</v>
      </c>
      <c r="BH375" s="216">
        <v>153.54824009999999</v>
      </c>
      <c r="BI375" s="216">
        <v>140.1569667</v>
      </c>
      <c r="BJ375" s="216">
        <v>160.1088202</v>
      </c>
      <c r="BK375" s="216">
        <v>153.4960241</v>
      </c>
      <c r="BL375" s="216">
        <v>5.91</v>
      </c>
      <c r="BM375" s="216">
        <v>3.55</v>
      </c>
      <c r="BN375" s="14">
        <v>3.94</v>
      </c>
      <c r="BO375" s="14">
        <v>4.9800000000000004</v>
      </c>
      <c r="BP375" s="85">
        <v>4.37</v>
      </c>
      <c r="BQ375" s="85">
        <v>5.0332730259999998</v>
      </c>
      <c r="BR375" s="85">
        <v>13.48</v>
      </c>
      <c r="BS375" s="85">
        <v>11.87</v>
      </c>
      <c r="BT375" s="85">
        <v>14.35</v>
      </c>
      <c r="BU375" s="85">
        <v>8.01</v>
      </c>
      <c r="BV375" s="85">
        <v>11.044628155</v>
      </c>
      <c r="BW375" s="85">
        <v>7.86</v>
      </c>
      <c r="BX375" s="85">
        <v>7.05</v>
      </c>
      <c r="BY375" s="85">
        <v>6.32</v>
      </c>
      <c r="BZ375" s="85">
        <v>6.43</v>
      </c>
      <c r="CA375" s="85">
        <v>5.55</v>
      </c>
      <c r="CB375" s="85">
        <v>0.21</v>
      </c>
      <c r="CC375" s="85">
        <v>6.3</v>
      </c>
      <c r="CD375" s="85">
        <v>7.74</v>
      </c>
      <c r="CE375" s="85">
        <v>0.1</v>
      </c>
      <c r="CF375" s="85">
        <v>0.3</v>
      </c>
      <c r="CG375" s="85">
        <v>3.2</v>
      </c>
      <c r="CH375" s="85">
        <v>4.3600000000000003</v>
      </c>
      <c r="CI375" s="85">
        <v>0.15</v>
      </c>
      <c r="CJ375" s="85">
        <v>1.735262198</v>
      </c>
      <c r="CK375" s="85">
        <v>5.3606238739999998</v>
      </c>
      <c r="CL375" s="85">
        <v>3.7203550980000002</v>
      </c>
      <c r="CM375" s="85">
        <v>0.22838698499999999</v>
      </c>
      <c r="CN375" s="85">
        <v>0.24</v>
      </c>
      <c r="CO375" s="85">
        <v>3.51</v>
      </c>
      <c r="CP375" s="85">
        <v>3.92</v>
      </c>
      <c r="CQ375" s="85">
        <v>0.19</v>
      </c>
      <c r="CR375" s="85">
        <v>637.04</v>
      </c>
      <c r="CS375" s="85">
        <v>645.62</v>
      </c>
      <c r="CT375" s="85">
        <v>215.18</v>
      </c>
      <c r="CU375" s="85">
        <v>62.93</v>
      </c>
      <c r="CV375" s="85">
        <v>24607.32</v>
      </c>
      <c r="CW375" s="85"/>
      <c r="CX375" s="85">
        <v>46.42</v>
      </c>
      <c r="CY375" s="85"/>
      <c r="CZ375" s="85"/>
      <c r="DA375" s="85">
        <v>2.16</v>
      </c>
      <c r="DB375" s="85">
        <v>2.37</v>
      </c>
      <c r="DC375" s="85"/>
      <c r="DD375" s="85">
        <v>2.17</v>
      </c>
      <c r="DE375" s="85"/>
      <c r="DF375" s="85"/>
      <c r="DG375" s="85">
        <v>23.28</v>
      </c>
      <c r="DH375" s="85">
        <v>20.55</v>
      </c>
      <c r="DI375" s="85"/>
      <c r="DJ375" s="85">
        <v>21.38</v>
      </c>
      <c r="DK375" s="85"/>
      <c r="DL375" s="85"/>
      <c r="DM375" s="85">
        <v>1.3333333329999999</v>
      </c>
      <c r="DN375" s="85">
        <v>0.58333333333333337</v>
      </c>
      <c r="DO375" s="85">
        <v>0.66669999999999996</v>
      </c>
      <c r="DP375" s="171">
        <v>1</v>
      </c>
      <c r="DQ375" s="85">
        <v>252.77350000000001</v>
      </c>
      <c r="DR375" s="85">
        <v>272.51740000000001</v>
      </c>
      <c r="DS375" s="85">
        <v>0.52778475591784701</v>
      </c>
      <c r="DT375" s="85">
        <v>1.5629460724342701</v>
      </c>
      <c r="DU375" s="85">
        <v>0.86243217742366196</v>
      </c>
      <c r="DV375" s="85">
        <v>3.74181611889736</v>
      </c>
      <c r="DW375" s="85">
        <v>1.39021693334151</v>
      </c>
      <c r="DX375" s="85">
        <v>5.3047621913316396</v>
      </c>
      <c r="DY375" s="85"/>
      <c r="DZ375" s="74"/>
    </row>
    <row r="376" spans="1:130" x14ac:dyDescent="0.3">
      <c r="A376" s="13">
        <v>1432</v>
      </c>
      <c r="B376" s="13" t="s">
        <v>66</v>
      </c>
      <c r="C376" s="52">
        <v>134</v>
      </c>
      <c r="D376" s="13">
        <v>134</v>
      </c>
      <c r="E376" s="13">
        <v>134</v>
      </c>
      <c r="F376" s="13"/>
      <c r="G376" s="13">
        <v>45.190756780000001</v>
      </c>
      <c r="H376" s="13">
        <v>-89.564841189999996</v>
      </c>
      <c r="I376" s="13">
        <v>4</v>
      </c>
      <c r="J376" s="13" t="s">
        <v>1852</v>
      </c>
      <c r="K376" s="13">
        <v>4</v>
      </c>
      <c r="L376" s="13" t="s">
        <v>1852</v>
      </c>
      <c r="M376" s="13">
        <v>4</v>
      </c>
      <c r="N376" s="13">
        <v>5</v>
      </c>
      <c r="O376" s="13">
        <v>0</v>
      </c>
      <c r="P376" s="13">
        <v>0</v>
      </c>
      <c r="Q376" s="13">
        <v>0</v>
      </c>
      <c r="R376" s="13">
        <v>0</v>
      </c>
      <c r="S376" s="13">
        <v>2</v>
      </c>
      <c r="T376" s="13">
        <v>0</v>
      </c>
      <c r="U376" s="13">
        <v>0</v>
      </c>
      <c r="V376" s="138">
        <v>40430</v>
      </c>
      <c r="W376" s="52">
        <v>2010</v>
      </c>
      <c r="X376" s="13">
        <v>6</v>
      </c>
      <c r="Y376" s="194">
        <v>0.338305835</v>
      </c>
      <c r="Z376" s="194">
        <v>4.70340248802</v>
      </c>
      <c r="AA376" s="36">
        <v>18.223632336000001</v>
      </c>
      <c r="AB376" s="36">
        <v>41.238060300000001</v>
      </c>
      <c r="AC376" s="36">
        <v>74.786261400000001</v>
      </c>
      <c r="AD376" s="216">
        <f t="shared" si="47"/>
        <v>1.3544330513629086</v>
      </c>
      <c r="AE376" s="216">
        <f t="shared" si="48"/>
        <v>0.81664239182336384</v>
      </c>
      <c r="AF376" s="216">
        <f t="shared" si="49"/>
        <v>0.59527257337781458</v>
      </c>
      <c r="AG376" s="216">
        <f t="shared" si="50"/>
        <v>2.7663480165640868</v>
      </c>
      <c r="AH376" s="102"/>
      <c r="AI376" s="228"/>
      <c r="AJ376" s="228"/>
      <c r="AK376" s="260"/>
      <c r="AL376" s="228"/>
      <c r="AM376" s="228"/>
      <c r="AN376" s="13"/>
      <c r="AO376" s="13"/>
      <c r="AP376" s="194">
        <v>194.2222222</v>
      </c>
      <c r="AQ376" s="194">
        <v>327.41111110000003</v>
      </c>
      <c r="AR376" s="36">
        <v>241.8</v>
      </c>
      <c r="AS376" s="36">
        <v>235.1</v>
      </c>
      <c r="AT376" s="13"/>
      <c r="AU376" s="102"/>
      <c r="AV376" s="102" t="s">
        <v>1843</v>
      </c>
      <c r="AW376" s="102"/>
      <c r="AX376" s="102" t="s">
        <v>5</v>
      </c>
      <c r="AY376" s="102"/>
      <c r="AZ376" s="13">
        <v>0</v>
      </c>
      <c r="BA376" s="13">
        <v>0</v>
      </c>
      <c r="BB376" s="216">
        <v>14.44058824</v>
      </c>
      <c r="BC376" s="216">
        <v>13.97906667</v>
      </c>
      <c r="BD376" s="216">
        <v>15.842499999999999</v>
      </c>
      <c r="BE376" s="216">
        <v>17.99915</v>
      </c>
      <c r="BF376" s="216">
        <v>135.76</v>
      </c>
      <c r="BG376" s="216" t="s">
        <v>5</v>
      </c>
      <c r="BH376" s="216">
        <v>149.23404260000001</v>
      </c>
      <c r="BI376" s="216">
        <v>135.9721164</v>
      </c>
      <c r="BJ376" s="216">
        <v>170.28080080000001</v>
      </c>
      <c r="BK376" s="216">
        <v>158.78100420000001</v>
      </c>
      <c r="BL376" s="216">
        <v>7.79</v>
      </c>
      <c r="BM376" s="216">
        <v>3.29</v>
      </c>
      <c r="BN376" s="14">
        <v>5.14</v>
      </c>
      <c r="BO376" s="14">
        <v>3.48</v>
      </c>
      <c r="BP376" s="85">
        <v>5.39</v>
      </c>
      <c r="BQ376" s="85">
        <v>4.2288160100000001</v>
      </c>
      <c r="BR376" s="85">
        <v>13.83</v>
      </c>
      <c r="BS376" s="85">
        <v>14.46</v>
      </c>
      <c r="BT376" s="85">
        <v>11.12</v>
      </c>
      <c r="BU376" s="85">
        <v>11.56</v>
      </c>
      <c r="BV376" s="85">
        <v>11.431054426999999</v>
      </c>
      <c r="BW376" s="85">
        <v>9.59</v>
      </c>
      <c r="BX376" s="85">
        <v>6.5</v>
      </c>
      <c r="BY376" s="85">
        <v>7.43</v>
      </c>
      <c r="BZ376" s="85">
        <v>7.33</v>
      </c>
      <c r="CA376" s="85">
        <v>7.03</v>
      </c>
      <c r="CB376" s="85">
        <v>0.12</v>
      </c>
      <c r="CC376" s="85">
        <v>4.8499999999999996</v>
      </c>
      <c r="CD376" s="85">
        <v>6.08</v>
      </c>
      <c r="CE376" s="85">
        <v>7.0000000000000007E-2</v>
      </c>
      <c r="CF376" s="85">
        <v>0.32</v>
      </c>
      <c r="CG376" s="85">
        <v>4.24</v>
      </c>
      <c r="CH376" s="85">
        <v>6.82</v>
      </c>
      <c r="CI376" s="85">
        <v>0.19</v>
      </c>
      <c r="CJ376" s="85">
        <v>0.73391940499999997</v>
      </c>
      <c r="CK376" s="85">
        <v>6.6236892989999996</v>
      </c>
      <c r="CL376" s="85">
        <v>3.9589241290000001</v>
      </c>
      <c r="CM376" s="85">
        <v>0.114521594</v>
      </c>
      <c r="CN376" s="85">
        <v>0.26</v>
      </c>
      <c r="CO376" s="85">
        <v>4.3899999999999997</v>
      </c>
      <c r="CP376" s="85">
        <v>4.7300000000000004</v>
      </c>
      <c r="CQ376" s="85">
        <v>0.21</v>
      </c>
      <c r="CR376" s="85">
        <v>987.78</v>
      </c>
      <c r="CS376" s="85">
        <v>1149.8699999999999</v>
      </c>
      <c r="CT376" s="85">
        <v>162.65</v>
      </c>
      <c r="CU376" s="85">
        <v>46.26</v>
      </c>
      <c r="CV376" s="85">
        <v>71625.820000000007</v>
      </c>
      <c r="CW376" s="85"/>
      <c r="CX376" s="85">
        <v>47.25</v>
      </c>
      <c r="CY376" s="85"/>
      <c r="CZ376" s="85"/>
      <c r="DA376" s="85">
        <v>1.77</v>
      </c>
      <c r="DB376" s="85">
        <v>2.06</v>
      </c>
      <c r="DC376" s="85"/>
      <c r="DD376" s="85">
        <v>2.1</v>
      </c>
      <c r="DE376" s="85"/>
      <c r="DF376" s="85"/>
      <c r="DG376" s="85">
        <v>27.26</v>
      </c>
      <c r="DH376" s="85">
        <v>24.33</v>
      </c>
      <c r="DI376" s="85"/>
      <c r="DJ376" s="85">
        <v>22.69</v>
      </c>
      <c r="DK376" s="85"/>
      <c r="DL376" s="85"/>
      <c r="DM376" s="85">
        <v>0.53846153799999996</v>
      </c>
      <c r="DN376" s="85">
        <v>0.91666666666666663</v>
      </c>
      <c r="DO376" s="85">
        <v>0.5</v>
      </c>
      <c r="DP376" s="171">
        <v>1</v>
      </c>
      <c r="DQ376" s="85">
        <v>169.31979999999999</v>
      </c>
      <c r="DR376" s="85">
        <v>220.07769999999999</v>
      </c>
      <c r="DS376" s="85">
        <v>1.6728108585056201</v>
      </c>
      <c r="DT376" s="85">
        <v>2.6301165452019899</v>
      </c>
      <c r="DU376" s="85">
        <v>1.2295667724625201</v>
      </c>
      <c r="DV376" s="85">
        <v>3.1204433706822599</v>
      </c>
      <c r="DW376" s="85">
        <v>2.9023776309681399</v>
      </c>
      <c r="DX376" s="85">
        <v>5.7505599158842502</v>
      </c>
      <c r="DY376" s="85"/>
      <c r="DZ376" s="74"/>
    </row>
    <row r="377" spans="1:130" x14ac:dyDescent="0.3">
      <c r="A377" s="3">
        <v>329</v>
      </c>
      <c r="B377" s="3" t="s">
        <v>418</v>
      </c>
      <c r="C377" s="51">
        <v>135</v>
      </c>
      <c r="D377" s="3">
        <v>135</v>
      </c>
      <c r="E377" s="3">
        <v>135</v>
      </c>
      <c r="F377" s="3"/>
      <c r="G377" s="3">
        <v>45.190431850000003</v>
      </c>
      <c r="H377" s="3">
        <v>-89.564841189999996</v>
      </c>
      <c r="I377" s="3">
        <v>1</v>
      </c>
      <c r="J377" s="3" t="s">
        <v>1854</v>
      </c>
      <c r="K377" s="3">
        <v>21</v>
      </c>
      <c r="L377" s="3" t="s">
        <v>1854</v>
      </c>
      <c r="M377" s="3">
        <v>21</v>
      </c>
      <c r="N377" s="3">
        <v>3</v>
      </c>
      <c r="O377" s="3">
        <v>0</v>
      </c>
      <c r="P377" s="3">
        <v>0</v>
      </c>
      <c r="Q377" s="3">
        <v>0</v>
      </c>
      <c r="R377" s="3">
        <v>0</v>
      </c>
      <c r="S377" s="3">
        <v>2</v>
      </c>
      <c r="T377" s="3">
        <v>0</v>
      </c>
      <c r="U377" s="3">
        <v>0</v>
      </c>
      <c r="V377" s="132">
        <v>40430</v>
      </c>
      <c r="W377" s="51">
        <v>2010</v>
      </c>
      <c r="X377" s="3">
        <v>6</v>
      </c>
      <c r="Y377" s="183">
        <v>1.3692426474999999</v>
      </c>
      <c r="Z377" s="183">
        <v>23.179247132332499</v>
      </c>
      <c r="AA377" s="31">
        <v>52.400457302</v>
      </c>
      <c r="AB377" s="31">
        <v>98.134220799999994</v>
      </c>
      <c r="AC377" s="31">
        <v>177.55055999999999</v>
      </c>
      <c r="AD377" s="205">
        <f t="shared" si="47"/>
        <v>0.81565796023404236</v>
      </c>
      <c r="AE377" s="205">
        <f t="shared" si="48"/>
        <v>0.62742082319766057</v>
      </c>
      <c r="AF377" s="205">
        <f t="shared" si="49"/>
        <v>0.59291927180125814</v>
      </c>
      <c r="AG377" s="205">
        <f t="shared" si="50"/>
        <v>2.0359980552329611</v>
      </c>
      <c r="AH377" s="103"/>
      <c r="AI377" s="222"/>
      <c r="AJ377" s="222"/>
      <c r="AK377" s="249"/>
      <c r="AL377" s="222"/>
      <c r="AM377" s="222"/>
      <c r="AN377" s="3"/>
      <c r="AO377" s="3"/>
      <c r="AP377" s="183">
        <v>140.1333333</v>
      </c>
      <c r="AQ377" s="183">
        <v>225.6444444</v>
      </c>
      <c r="AR377" s="31">
        <v>171.2</v>
      </c>
      <c r="AS377" s="31">
        <v>213.1</v>
      </c>
      <c r="AT377" s="3"/>
      <c r="AU377" s="103"/>
      <c r="AV377" s="103"/>
      <c r="AW377" s="103"/>
      <c r="AX377" s="103" t="s">
        <v>5</v>
      </c>
      <c r="AY377" s="103"/>
      <c r="AZ377" s="3">
        <v>0</v>
      </c>
      <c r="BA377" s="3">
        <v>0</v>
      </c>
      <c r="BB377" s="205">
        <v>13.791874999999999</v>
      </c>
      <c r="BC377" s="205">
        <v>13.198525</v>
      </c>
      <c r="BD377" s="205">
        <v>14.80647059</v>
      </c>
      <c r="BE377" s="205">
        <v>13.04249048</v>
      </c>
      <c r="BF377" s="205">
        <v>124.67</v>
      </c>
      <c r="BG377" s="205">
        <v>143.19</v>
      </c>
      <c r="BH377" s="205">
        <v>130.74416400000001</v>
      </c>
      <c r="BI377" s="205">
        <v>134.81639430000001</v>
      </c>
      <c r="BJ377" s="205">
        <v>164.19439009999999</v>
      </c>
      <c r="BK377" s="205">
        <v>153.63903070000001</v>
      </c>
      <c r="BL377" s="205">
        <v>12.87</v>
      </c>
      <c r="BM377" s="205">
        <v>7.9</v>
      </c>
      <c r="BN377" s="4">
        <v>8.23</v>
      </c>
      <c r="BO377" s="4">
        <v>8.6199999999999992</v>
      </c>
      <c r="BP377" s="79">
        <v>8.7799999999999994</v>
      </c>
      <c r="BQ377" s="79">
        <v>7.0417064150000002</v>
      </c>
      <c r="BR377" s="79">
        <v>7.72</v>
      </c>
      <c r="BS377" s="79">
        <v>16.170000000000002</v>
      </c>
      <c r="BT377" s="79">
        <v>4.83</v>
      </c>
      <c r="BU377" s="79">
        <v>3.78</v>
      </c>
      <c r="BV377" s="79">
        <v>4.8907474299999993</v>
      </c>
      <c r="BW377" s="79">
        <v>2.8899999999999997</v>
      </c>
      <c r="BX377" s="79">
        <v>4.43</v>
      </c>
      <c r="BY377" s="79">
        <v>9.43</v>
      </c>
      <c r="BZ377" s="79">
        <v>3.29</v>
      </c>
      <c r="CA377" s="79">
        <v>6.74</v>
      </c>
      <c r="CB377" s="79">
        <v>0.21</v>
      </c>
      <c r="CC377" s="79">
        <v>2.5299999999999998</v>
      </c>
      <c r="CD377" s="79">
        <v>2.04</v>
      </c>
      <c r="CE377" s="79">
        <v>0.06</v>
      </c>
      <c r="CF377" s="79">
        <v>0.32</v>
      </c>
      <c r="CG377" s="79">
        <v>1.87</v>
      </c>
      <c r="CH377" s="79">
        <v>1.5</v>
      </c>
      <c r="CI377" s="79">
        <v>0.09</v>
      </c>
      <c r="CJ377" s="79">
        <v>0.31997465800000002</v>
      </c>
      <c r="CK377" s="79">
        <v>3.5746496579999998</v>
      </c>
      <c r="CL377" s="79">
        <v>0.96001376900000002</v>
      </c>
      <c r="CM377" s="79">
        <v>3.6109345000000001E-2</v>
      </c>
      <c r="CN377" s="79">
        <v>0.19</v>
      </c>
      <c r="CO377" s="79">
        <v>1.68</v>
      </c>
      <c r="CP377" s="79">
        <v>0.95</v>
      </c>
      <c r="CQ377" s="79">
        <v>7.0000000000000007E-2</v>
      </c>
      <c r="CR377" s="79">
        <v>1176.1099999999999</v>
      </c>
      <c r="CS377" s="79">
        <v>921.64</v>
      </c>
      <c r="CT377" s="79">
        <v>131.97999999999999</v>
      </c>
      <c r="CU377" s="79">
        <v>38.21</v>
      </c>
      <c r="CV377" s="79">
        <v>92324.67</v>
      </c>
      <c r="CW377" s="79"/>
      <c r="CX377" s="79">
        <v>48.47</v>
      </c>
      <c r="CY377" s="79"/>
      <c r="CZ377" s="79"/>
      <c r="DA377" s="79">
        <v>2.23</v>
      </c>
      <c r="DB377" s="79">
        <v>2.02</v>
      </c>
      <c r="DC377" s="79"/>
      <c r="DD377" s="79">
        <v>2.21</v>
      </c>
      <c r="DE377" s="79"/>
      <c r="DF377" s="79"/>
      <c r="DG377" s="79">
        <v>22.86</v>
      </c>
      <c r="DH377" s="79">
        <v>24.33</v>
      </c>
      <c r="DI377" s="79"/>
      <c r="DJ377" s="79">
        <v>22.1</v>
      </c>
      <c r="DK377" s="79"/>
      <c r="DL377" s="79"/>
      <c r="DM377" s="79">
        <v>1</v>
      </c>
      <c r="DN377" s="79">
        <v>0.5</v>
      </c>
      <c r="DO377" s="79">
        <v>1</v>
      </c>
      <c r="DP377" s="161">
        <v>1</v>
      </c>
      <c r="DQ377" s="79">
        <v>161.4453</v>
      </c>
      <c r="DR377" s="79">
        <v>277.28230000000002</v>
      </c>
      <c r="DS377" s="79">
        <v>8.2052558978180201</v>
      </c>
      <c r="DT377" s="79">
        <v>3.9518930707080799</v>
      </c>
      <c r="DU377" s="79">
        <v>2.1654393159788499</v>
      </c>
      <c r="DV377" s="79">
        <v>3.24759279622248</v>
      </c>
      <c r="DW377" s="79">
        <v>10.3706952137969</v>
      </c>
      <c r="DX377" s="79">
        <v>7.1994858669305604</v>
      </c>
      <c r="DY377" s="79"/>
      <c r="DZ377" s="74"/>
    </row>
    <row r="378" spans="1:130" x14ac:dyDescent="0.3">
      <c r="A378" s="3">
        <v>700</v>
      </c>
      <c r="B378" s="3" t="s">
        <v>555</v>
      </c>
      <c r="C378" s="51">
        <v>135</v>
      </c>
      <c r="D378" s="3">
        <v>135</v>
      </c>
      <c r="E378" s="3">
        <v>135</v>
      </c>
      <c r="F378" s="3">
        <v>274</v>
      </c>
      <c r="G378" s="3">
        <v>45.190431850000003</v>
      </c>
      <c r="H378" s="3">
        <v>-89.564841189999996</v>
      </c>
      <c r="I378" s="3">
        <v>2</v>
      </c>
      <c r="J378" s="3" t="s">
        <v>1861</v>
      </c>
      <c r="K378" s="3">
        <v>28</v>
      </c>
      <c r="L378" s="3" t="s">
        <v>1861</v>
      </c>
      <c r="M378" s="3">
        <v>28</v>
      </c>
      <c r="N378" s="3">
        <v>4</v>
      </c>
      <c r="O378" s="3">
        <v>1</v>
      </c>
      <c r="P378" s="3">
        <v>0</v>
      </c>
      <c r="Q378" s="3">
        <v>1</v>
      </c>
      <c r="R378" s="3">
        <v>1</v>
      </c>
      <c r="S378" s="3">
        <v>2</v>
      </c>
      <c r="T378" s="3">
        <v>0</v>
      </c>
      <c r="U378" s="3">
        <v>0</v>
      </c>
      <c r="V378" s="132">
        <v>40430</v>
      </c>
      <c r="W378" s="51">
        <v>2010</v>
      </c>
      <c r="X378" s="3">
        <v>6</v>
      </c>
      <c r="Y378" s="183">
        <v>0.43877496874999999</v>
      </c>
      <c r="Z378" s="183">
        <v>17.3131698919806</v>
      </c>
      <c r="AA378" s="31">
        <v>42.253245</v>
      </c>
      <c r="AB378" s="31">
        <v>91.786125799999994</v>
      </c>
      <c r="AC378" s="31">
        <v>158.13965999999999</v>
      </c>
      <c r="AD378" s="205">
        <f t="shared" si="47"/>
        <v>0.89221367826699582</v>
      </c>
      <c r="AE378" s="205">
        <f t="shared" si="48"/>
        <v>0.77577999554055754</v>
      </c>
      <c r="AF378" s="205">
        <f t="shared" si="49"/>
        <v>0.5440174155186579</v>
      </c>
      <c r="AG378" s="205">
        <f t="shared" si="50"/>
        <v>2.2120110893262113</v>
      </c>
      <c r="AH378" s="103"/>
      <c r="AI378" s="222"/>
      <c r="AJ378" s="222" t="s">
        <v>1941</v>
      </c>
      <c r="AK378" s="249"/>
      <c r="AL378" s="222"/>
      <c r="AM378" s="222"/>
      <c r="AN378" s="3"/>
      <c r="AO378" s="3"/>
      <c r="AP378" s="183">
        <v>151.01111109999999</v>
      </c>
      <c r="AQ378" s="183">
        <v>212.8222222</v>
      </c>
      <c r="AR378" s="31">
        <v>187.9</v>
      </c>
      <c r="AS378" s="31">
        <v>204.7</v>
      </c>
      <c r="AT378" s="3"/>
      <c r="AU378" s="103"/>
      <c r="AV378" s="103"/>
      <c r="AW378" s="103"/>
      <c r="AX378" s="103">
        <v>0</v>
      </c>
      <c r="AY378" s="103"/>
      <c r="AZ378" s="3">
        <v>0</v>
      </c>
      <c r="BA378" s="3">
        <v>0</v>
      </c>
      <c r="BB378" s="205">
        <v>12.8475</v>
      </c>
      <c r="BC378" s="205">
        <v>13.133800000000001</v>
      </c>
      <c r="BD378" s="205">
        <v>15.253125000000001</v>
      </c>
      <c r="BE378" s="205">
        <v>14.479478569999999</v>
      </c>
      <c r="BF378" s="205">
        <v>128.82</v>
      </c>
      <c r="BG378" s="205">
        <v>141</v>
      </c>
      <c r="BH378" s="205">
        <v>137.45051889999999</v>
      </c>
      <c r="BI378" s="205">
        <v>123.2834793</v>
      </c>
      <c r="BJ378" s="205">
        <v>146.190248</v>
      </c>
      <c r="BK378" s="205">
        <v>139.4556274</v>
      </c>
      <c r="BL378" s="205">
        <v>13.7</v>
      </c>
      <c r="BM378" s="205">
        <v>16.3</v>
      </c>
      <c r="BN378" s="4">
        <v>9.06</v>
      </c>
      <c r="BO378" s="4">
        <v>7.3</v>
      </c>
      <c r="BP378" s="79">
        <v>10.06</v>
      </c>
      <c r="BQ378" s="79">
        <v>5.7526655</v>
      </c>
      <c r="BR378" s="79">
        <v>9.07</v>
      </c>
      <c r="BS378" s="79">
        <v>6.67</v>
      </c>
      <c r="BT378" s="79">
        <v>5.34</v>
      </c>
      <c r="BU378" s="79">
        <v>5.0599999999999996</v>
      </c>
      <c r="BV378" s="79">
        <v>5.0296476779999999</v>
      </c>
      <c r="BW378" s="79">
        <v>3.4799999999999995</v>
      </c>
      <c r="BX378" s="79">
        <v>5.1100000000000003</v>
      </c>
      <c r="BY378" s="79">
        <v>4.1399999999999997</v>
      </c>
      <c r="BZ378" s="79">
        <v>3.96</v>
      </c>
      <c r="CA378" s="79">
        <v>2.5299999999999998</v>
      </c>
      <c r="CB378" s="79">
        <v>0.17</v>
      </c>
      <c r="CC378" s="79">
        <v>2.94</v>
      </c>
      <c r="CD378" s="79">
        <v>2.16</v>
      </c>
      <c r="CE378" s="79">
        <v>0.06</v>
      </c>
      <c r="CF378" s="79">
        <v>0.33</v>
      </c>
      <c r="CG378" s="79">
        <v>2.42</v>
      </c>
      <c r="CH378" s="79">
        <v>2.2000000000000002</v>
      </c>
      <c r="CI378" s="79">
        <v>0.12</v>
      </c>
      <c r="CJ378" s="79">
        <v>0.427339837</v>
      </c>
      <c r="CK378" s="79">
        <v>3.5866873699999999</v>
      </c>
      <c r="CL378" s="79">
        <v>0.97959687500000003</v>
      </c>
      <c r="CM378" s="79">
        <v>3.6023595999999998E-2</v>
      </c>
      <c r="CN378" s="79">
        <v>0.19</v>
      </c>
      <c r="CO378" s="79">
        <v>2.0499999999999998</v>
      </c>
      <c r="CP378" s="79">
        <v>1.1499999999999999</v>
      </c>
      <c r="CQ378" s="79">
        <v>0.09</v>
      </c>
      <c r="CR378" s="79">
        <v>1002.34</v>
      </c>
      <c r="CS378" s="79">
        <v>922.3</v>
      </c>
      <c r="CT378" s="79">
        <v>219.38</v>
      </c>
      <c r="CU378" s="79">
        <v>41.43</v>
      </c>
      <c r="CV378" s="79">
        <v>98669.99</v>
      </c>
      <c r="CW378" s="79"/>
      <c r="CX378" s="79">
        <v>48.18</v>
      </c>
      <c r="CY378" s="79"/>
      <c r="CZ378" s="79"/>
      <c r="DA378" s="79">
        <v>2.15</v>
      </c>
      <c r="DB378" s="79">
        <v>2.38</v>
      </c>
      <c r="DC378" s="79"/>
      <c r="DD378" s="79">
        <v>2.2000000000000002</v>
      </c>
      <c r="DE378" s="79"/>
      <c r="DF378" s="79"/>
      <c r="DG378" s="79">
        <v>24.04</v>
      </c>
      <c r="DH378" s="79">
        <v>21.03</v>
      </c>
      <c r="DI378" s="79"/>
      <c r="DJ378" s="79">
        <v>22.24</v>
      </c>
      <c r="DK378" s="79"/>
      <c r="DL378" s="79"/>
      <c r="DM378" s="79">
        <v>0.41666666699999999</v>
      </c>
      <c r="DN378" s="79">
        <v>0.33333333333333331</v>
      </c>
      <c r="DO378" s="79">
        <v>1</v>
      </c>
      <c r="DP378" s="161">
        <v>1</v>
      </c>
      <c r="DQ378" s="79">
        <v>159.06989999999999</v>
      </c>
      <c r="DR378" s="79">
        <v>203.94720000000001</v>
      </c>
      <c r="DS378" s="79">
        <v>7.6783854142109904</v>
      </c>
      <c r="DT378" s="79">
        <v>5.1906081574054497</v>
      </c>
      <c r="DU378" s="79">
        <v>1.3001831270403801</v>
      </c>
      <c r="DV378" s="79">
        <v>2.0891681768614601</v>
      </c>
      <c r="DW378" s="79">
        <v>8.9785685412513594</v>
      </c>
      <c r="DX378" s="79">
        <v>7.2797763342669102</v>
      </c>
      <c r="DY378" s="79"/>
      <c r="DZ378" s="74"/>
    </row>
    <row r="379" spans="1:130" x14ac:dyDescent="0.3">
      <c r="A379" s="3">
        <v>930</v>
      </c>
      <c r="B379" s="3" t="s">
        <v>296</v>
      </c>
      <c r="C379" s="51">
        <v>135</v>
      </c>
      <c r="D379" s="3">
        <v>135</v>
      </c>
      <c r="E379" s="3">
        <v>135</v>
      </c>
      <c r="F379" s="3"/>
      <c r="G379" s="3">
        <v>45.190431850000003</v>
      </c>
      <c r="H379" s="3">
        <v>-89.564841189999996</v>
      </c>
      <c r="I379" s="3">
        <v>3</v>
      </c>
      <c r="J379" s="3" t="s">
        <v>1843</v>
      </c>
      <c r="K379" s="3">
        <v>6</v>
      </c>
      <c r="L379" s="3" t="s">
        <v>1843</v>
      </c>
      <c r="M379" s="3">
        <v>6</v>
      </c>
      <c r="N379" s="3">
        <v>6</v>
      </c>
      <c r="O379" s="3">
        <v>0</v>
      </c>
      <c r="P379" s="3">
        <v>0</v>
      </c>
      <c r="Q379" s="3">
        <v>0</v>
      </c>
      <c r="R379" s="3">
        <v>0</v>
      </c>
      <c r="S379" s="3">
        <v>2</v>
      </c>
      <c r="T379" s="3">
        <v>0</v>
      </c>
      <c r="U379" s="3">
        <v>0</v>
      </c>
      <c r="V379" s="132">
        <v>40430</v>
      </c>
      <c r="W379" s="51">
        <v>2010</v>
      </c>
      <c r="X379" s="3">
        <v>6</v>
      </c>
      <c r="Y379" s="183">
        <v>0.40460000000000002</v>
      </c>
      <c r="Z379" s="183">
        <v>14.4052966656</v>
      </c>
      <c r="AA379" s="31">
        <v>50.481474093999999</v>
      </c>
      <c r="AB379" s="31">
        <v>98.817163300000004</v>
      </c>
      <c r="AC379" s="31">
        <v>210.98532</v>
      </c>
      <c r="AD379" s="205">
        <f t="shared" si="47"/>
        <v>1.2540104564004761</v>
      </c>
      <c r="AE379" s="205">
        <f t="shared" si="48"/>
        <v>0.67166488792623369</v>
      </c>
      <c r="AF379" s="205">
        <f t="shared" si="49"/>
        <v>0.75851725031800488</v>
      </c>
      <c r="AG379" s="205">
        <f t="shared" si="50"/>
        <v>2.6841925946447147</v>
      </c>
      <c r="AH379" s="103"/>
      <c r="AI379" s="222"/>
      <c r="AJ379" s="222" t="s">
        <v>1941</v>
      </c>
      <c r="AK379" s="249"/>
      <c r="AL379" s="222"/>
      <c r="AM379" s="222"/>
      <c r="AN379" s="3"/>
      <c r="AO379" s="3"/>
      <c r="AP379" s="183">
        <v>140.1333333</v>
      </c>
      <c r="AQ379" s="183">
        <v>225.6444444</v>
      </c>
      <c r="AR379" s="31">
        <v>187.9</v>
      </c>
      <c r="AS379" s="31">
        <v>196.9</v>
      </c>
      <c r="AT379" s="3"/>
      <c r="AU379" s="103"/>
      <c r="AV379" s="103"/>
      <c r="AW379" s="103"/>
      <c r="AX379" s="103" t="s">
        <v>5</v>
      </c>
      <c r="AY379" s="103"/>
      <c r="AZ379" s="3">
        <v>0</v>
      </c>
      <c r="BA379" s="3">
        <v>0</v>
      </c>
      <c r="BB379" s="205">
        <v>13.89777778</v>
      </c>
      <c r="BC379" s="205">
        <v>11.923299999999999</v>
      </c>
      <c r="BD379" s="205">
        <v>11.895882350000001</v>
      </c>
      <c r="BE379" s="205">
        <v>13.15635833</v>
      </c>
      <c r="BF379" s="205">
        <v>123.52</v>
      </c>
      <c r="BG379" s="205">
        <v>133.11000000000001</v>
      </c>
      <c r="BH379" s="205">
        <v>140.21635560000001</v>
      </c>
      <c r="BI379" s="205">
        <v>132.01660820000001</v>
      </c>
      <c r="BJ379" s="205">
        <v>163.6032683</v>
      </c>
      <c r="BK379" s="205">
        <v>147.56173469999999</v>
      </c>
      <c r="BL379" s="205">
        <v>14.06</v>
      </c>
      <c r="BM379" s="205">
        <v>14.03</v>
      </c>
      <c r="BN379" s="4">
        <v>7.5</v>
      </c>
      <c r="BO379" s="4">
        <v>9.06</v>
      </c>
      <c r="BP379" s="79">
        <v>8.43</v>
      </c>
      <c r="BQ379" s="79">
        <v>8.390341802</v>
      </c>
      <c r="BR379" s="79">
        <v>8.07</v>
      </c>
      <c r="BS379" s="79">
        <v>5.43</v>
      </c>
      <c r="BT379" s="79">
        <v>3.15</v>
      </c>
      <c r="BU379" s="79">
        <v>4.21</v>
      </c>
      <c r="BV379" s="79">
        <v>5.5864161609999998</v>
      </c>
      <c r="BW379" s="79">
        <v>4.59</v>
      </c>
      <c r="BX379" s="79">
        <v>4.6100000000000003</v>
      </c>
      <c r="BY379" s="79">
        <v>3.58</v>
      </c>
      <c r="BZ379" s="79">
        <v>3.46</v>
      </c>
      <c r="CA379" s="79">
        <v>1.85</v>
      </c>
      <c r="CB379" s="79">
        <v>0.08</v>
      </c>
      <c r="CC379" s="79">
        <v>1.7</v>
      </c>
      <c r="CD379" s="79">
        <v>1.34</v>
      </c>
      <c r="CE379" s="79">
        <v>0.03</v>
      </c>
      <c r="CF379" s="79">
        <v>0.25</v>
      </c>
      <c r="CG379" s="79">
        <v>1.98</v>
      </c>
      <c r="CH379" s="79">
        <v>1.89</v>
      </c>
      <c r="CI379" s="79">
        <v>0.09</v>
      </c>
      <c r="CJ379" s="79">
        <v>0.53297676500000002</v>
      </c>
      <c r="CK379" s="79">
        <v>3.8294825640000001</v>
      </c>
      <c r="CL379" s="79">
        <v>1.1763300080000001</v>
      </c>
      <c r="CM379" s="79">
        <v>4.7626823999999998E-2</v>
      </c>
      <c r="CN379" s="79">
        <v>0.26</v>
      </c>
      <c r="CO379" s="79">
        <v>2.38</v>
      </c>
      <c r="CP379" s="79">
        <v>1.82</v>
      </c>
      <c r="CQ379" s="79">
        <v>0.13</v>
      </c>
      <c r="CR379" s="79">
        <v>1085.99</v>
      </c>
      <c r="CS379" s="79">
        <v>1180.46</v>
      </c>
      <c r="CT379" s="79">
        <v>210.33</v>
      </c>
      <c r="CU379" s="79">
        <v>50.23</v>
      </c>
      <c r="CV379" s="79">
        <v>90493.29</v>
      </c>
      <c r="CW379" s="79"/>
      <c r="CX379" s="79">
        <v>48.26</v>
      </c>
      <c r="CY379" s="79"/>
      <c r="CZ379" s="79"/>
      <c r="DA379" s="79">
        <v>2.13</v>
      </c>
      <c r="DB379" s="79">
        <v>2.46</v>
      </c>
      <c r="DC379" s="79"/>
      <c r="DD379" s="79">
        <v>2.19</v>
      </c>
      <c r="DE379" s="79"/>
      <c r="DF379" s="79"/>
      <c r="DG379" s="79">
        <v>23.81</v>
      </c>
      <c r="DH379" s="79">
        <v>19.79</v>
      </c>
      <c r="DI379" s="79"/>
      <c r="DJ379" s="79">
        <v>21.87</v>
      </c>
      <c r="DK379" s="79"/>
      <c r="DL379" s="79"/>
      <c r="DM379" s="79">
        <v>1.0833333329999999</v>
      </c>
      <c r="DN379" s="79">
        <v>0.5</v>
      </c>
      <c r="DO379" s="79">
        <v>0.41670000000000001</v>
      </c>
      <c r="DP379" s="161">
        <v>2</v>
      </c>
      <c r="DQ379" s="79">
        <v>150.01650000000001</v>
      </c>
      <c r="DR379" s="79">
        <v>159.53270000000001</v>
      </c>
      <c r="DS379" s="79">
        <v>4.2814623724723599</v>
      </c>
      <c r="DT379" s="79">
        <v>4.7288110838718298</v>
      </c>
      <c r="DU379" s="79">
        <v>5.3074161842197398</v>
      </c>
      <c r="DV379" s="79">
        <v>2.4591823494493599</v>
      </c>
      <c r="DW379" s="79">
        <v>9.5888785566920998</v>
      </c>
      <c r="DX379" s="79">
        <v>7.1879934333211901</v>
      </c>
      <c r="DY379" s="79"/>
      <c r="DZ379" s="74"/>
    </row>
    <row r="380" spans="1:130" x14ac:dyDescent="0.3">
      <c r="A380" s="5">
        <v>51</v>
      </c>
      <c r="B380" s="5" t="s">
        <v>1814</v>
      </c>
      <c r="C380" s="48">
        <v>136</v>
      </c>
      <c r="D380" s="5">
        <v>136</v>
      </c>
      <c r="E380" s="5">
        <v>136</v>
      </c>
      <c r="F380" s="5">
        <v>26</v>
      </c>
      <c r="G380" s="5">
        <v>45.190680630000003</v>
      </c>
      <c r="H380" s="5">
        <v>-89.564841189999996</v>
      </c>
      <c r="I380" s="5">
        <v>1</v>
      </c>
      <c r="J380" s="5" t="s">
        <v>1864</v>
      </c>
      <c r="K380" s="5">
        <v>23</v>
      </c>
      <c r="L380" s="5" t="s">
        <v>1864</v>
      </c>
      <c r="M380" s="5">
        <v>23</v>
      </c>
      <c r="N380" s="5">
        <v>2</v>
      </c>
      <c r="O380" s="5">
        <v>1</v>
      </c>
      <c r="P380" s="5">
        <v>0</v>
      </c>
      <c r="Q380" s="5">
        <v>1</v>
      </c>
      <c r="R380" s="5">
        <v>1</v>
      </c>
      <c r="S380" s="5">
        <v>2</v>
      </c>
      <c r="T380" s="5">
        <v>0</v>
      </c>
      <c r="U380" s="5">
        <v>0</v>
      </c>
      <c r="V380" s="133">
        <v>40430</v>
      </c>
      <c r="W380" s="48">
        <v>2010</v>
      </c>
      <c r="X380" s="5">
        <v>6</v>
      </c>
      <c r="Y380" s="178">
        <v>0.270871425</v>
      </c>
      <c r="Z380" s="178">
        <v>8.0837048657050001</v>
      </c>
      <c r="AA380" s="32">
        <v>26.520488615000001</v>
      </c>
      <c r="AB380" s="32">
        <v>56.579350494869999</v>
      </c>
      <c r="AC380" s="32">
        <v>108.3263772</v>
      </c>
      <c r="AD380" s="200">
        <f t="shared" si="47"/>
        <v>1.1880672991178609</v>
      </c>
      <c r="AE380" s="200">
        <f t="shared" si="48"/>
        <v>0.7577264968509323</v>
      </c>
      <c r="AF380" s="200">
        <f t="shared" si="49"/>
        <v>0.64950459474296007</v>
      </c>
      <c r="AG380" s="200">
        <f t="shared" si="50"/>
        <v>2.5952983907117533</v>
      </c>
      <c r="AH380" s="98"/>
      <c r="AI380" s="223"/>
      <c r="AJ380" s="223"/>
      <c r="AK380" s="244" t="s">
        <v>1988</v>
      </c>
      <c r="AL380" s="223"/>
      <c r="AM380" s="223"/>
      <c r="AN380" s="5"/>
      <c r="AO380" s="5"/>
      <c r="AP380" s="178">
        <v>157.1444444</v>
      </c>
      <c r="AQ380" s="178">
        <v>281.95555560000003</v>
      </c>
      <c r="AR380" s="32">
        <v>187.9</v>
      </c>
      <c r="AS380" s="32">
        <v>213.1</v>
      </c>
      <c r="AT380" s="5" t="s">
        <v>1843</v>
      </c>
      <c r="AU380" s="98" t="s">
        <v>1843</v>
      </c>
      <c r="AV380" s="98" t="s">
        <v>1843</v>
      </c>
      <c r="AW380" s="98"/>
      <c r="AX380" s="98">
        <v>0</v>
      </c>
      <c r="AY380" s="98">
        <v>1</v>
      </c>
      <c r="AZ380" s="5">
        <v>1</v>
      </c>
      <c r="BA380" s="5">
        <v>12</v>
      </c>
      <c r="BB380" s="200">
        <v>15.79631579</v>
      </c>
      <c r="BC380" s="200">
        <v>17.372683330000001</v>
      </c>
      <c r="BD380" s="200">
        <v>16.6525</v>
      </c>
      <c r="BE380" s="200">
        <v>16.24656667</v>
      </c>
      <c r="BF380" s="200">
        <v>138.35</v>
      </c>
      <c r="BG380" s="200">
        <v>157.66</v>
      </c>
      <c r="BH380" s="200">
        <v>148.43224530000001</v>
      </c>
      <c r="BI380" s="200">
        <v>130.4581977</v>
      </c>
      <c r="BJ380" s="200">
        <v>157.1824671</v>
      </c>
      <c r="BK380" s="200">
        <v>155.60603399999999</v>
      </c>
      <c r="BL380" s="200">
        <v>4.1500000000000004</v>
      </c>
      <c r="BM380" s="200">
        <v>3.63</v>
      </c>
      <c r="BN380" s="6" t="s">
        <v>5</v>
      </c>
      <c r="BO380" s="6">
        <v>3.6</v>
      </c>
      <c r="BP380" s="75">
        <v>3.76</v>
      </c>
      <c r="BQ380" s="75">
        <v>2.7626978370000002</v>
      </c>
      <c r="BR380" s="75">
        <v>17.57</v>
      </c>
      <c r="BS380" s="75">
        <v>15.59</v>
      </c>
      <c r="BT380" s="75" t="s">
        <v>5</v>
      </c>
      <c r="BU380" s="75">
        <v>8.34</v>
      </c>
      <c r="BV380" s="75">
        <v>10.671581727000001</v>
      </c>
      <c r="BW380" s="75">
        <v>6.6400000000000006</v>
      </c>
      <c r="BX380" s="75">
        <v>9.61</v>
      </c>
      <c r="BY380" s="75">
        <v>8.83</v>
      </c>
      <c r="BZ380" s="75">
        <v>7.96</v>
      </c>
      <c r="CA380" s="75">
        <v>6.76</v>
      </c>
      <c r="CB380" s="75" t="s">
        <v>5</v>
      </c>
      <c r="CC380" s="75" t="s">
        <v>5</v>
      </c>
      <c r="CD380" s="75" t="s">
        <v>5</v>
      </c>
      <c r="CE380" s="75" t="s">
        <v>5</v>
      </c>
      <c r="CF380" s="75">
        <v>0.39</v>
      </c>
      <c r="CG380" s="75">
        <v>3.9</v>
      </c>
      <c r="CH380" s="75">
        <v>3.87</v>
      </c>
      <c r="CI380" s="75">
        <v>0.18</v>
      </c>
      <c r="CJ380" s="75">
        <v>0.54311621700000001</v>
      </c>
      <c r="CK380" s="75">
        <v>6.6790995830000002</v>
      </c>
      <c r="CL380" s="75">
        <v>3.3723050950000002</v>
      </c>
      <c r="CM380" s="75">
        <v>7.7060831999999996E-2</v>
      </c>
      <c r="CN380" s="75">
        <v>0.22</v>
      </c>
      <c r="CO380" s="75">
        <v>3.49</v>
      </c>
      <c r="CP380" s="75">
        <v>2.78</v>
      </c>
      <c r="CQ380" s="75">
        <v>0.15</v>
      </c>
      <c r="CR380" s="75">
        <v>576.21</v>
      </c>
      <c r="CS380" s="75">
        <v>1022.81</v>
      </c>
      <c r="CT380" s="75">
        <v>162.75</v>
      </c>
      <c r="CU380" s="75">
        <v>46.24</v>
      </c>
      <c r="CV380" s="75">
        <v>36429.769999999997</v>
      </c>
      <c r="CW380" s="75"/>
      <c r="CX380" s="75">
        <v>48.13</v>
      </c>
      <c r="CY380" s="75"/>
      <c r="CZ380" s="75"/>
      <c r="DA380" s="75">
        <v>1.97</v>
      </c>
      <c r="DB380" s="75">
        <v>2.36</v>
      </c>
      <c r="DC380" s="75"/>
      <c r="DD380" s="75">
        <v>2.31</v>
      </c>
      <c r="DE380" s="75"/>
      <c r="DF380" s="75"/>
      <c r="DG380" s="75">
        <v>26.06</v>
      </c>
      <c r="DH380" s="75">
        <v>21.82</v>
      </c>
      <c r="DI380" s="75"/>
      <c r="DJ380" s="75">
        <v>20.94</v>
      </c>
      <c r="DK380" s="75"/>
      <c r="DL380" s="75"/>
      <c r="DM380" s="75" t="s">
        <v>5</v>
      </c>
      <c r="DN380" s="75">
        <v>0.33333333333333331</v>
      </c>
      <c r="DO380" s="75">
        <v>0.5</v>
      </c>
      <c r="DP380" s="156">
        <v>1</v>
      </c>
      <c r="DQ380" s="75">
        <v>210.41300000000001</v>
      </c>
      <c r="DR380" s="75">
        <v>196.81469999999999</v>
      </c>
      <c r="DS380" s="75">
        <v>8.0959826626681792</v>
      </c>
      <c r="DT380" s="75">
        <v>4.5955916910677903</v>
      </c>
      <c r="DU380" s="75">
        <v>1.4670671488928899</v>
      </c>
      <c r="DV380" s="75">
        <v>2.3255376757935302</v>
      </c>
      <c r="DW380" s="75">
        <v>9.5630498115610703</v>
      </c>
      <c r="DX380" s="75">
        <v>6.9211293668613196</v>
      </c>
      <c r="DY380" s="75"/>
      <c r="DZ380" s="74"/>
    </row>
    <row r="381" spans="1:130" x14ac:dyDescent="0.3">
      <c r="A381" s="5">
        <v>590</v>
      </c>
      <c r="B381" s="5" t="s">
        <v>12</v>
      </c>
      <c r="C381" s="48">
        <v>136</v>
      </c>
      <c r="D381" s="5">
        <v>136</v>
      </c>
      <c r="E381" s="5">
        <v>136</v>
      </c>
      <c r="F381" s="5"/>
      <c r="G381" s="5">
        <v>45.190680630000003</v>
      </c>
      <c r="H381" s="5">
        <v>-89.564841189999996</v>
      </c>
      <c r="I381" s="5">
        <v>2</v>
      </c>
      <c r="J381" s="5" t="s">
        <v>1848</v>
      </c>
      <c r="K381" s="5">
        <v>2</v>
      </c>
      <c r="L381" s="5" t="s">
        <v>1848</v>
      </c>
      <c r="M381" s="5">
        <v>2</v>
      </c>
      <c r="N381" s="5">
        <v>7</v>
      </c>
      <c r="O381" s="5">
        <v>0</v>
      </c>
      <c r="P381" s="5">
        <v>0</v>
      </c>
      <c r="Q381" s="5">
        <v>0</v>
      </c>
      <c r="R381" s="5">
        <v>0</v>
      </c>
      <c r="S381" s="5">
        <v>2</v>
      </c>
      <c r="T381" s="5">
        <v>0</v>
      </c>
      <c r="U381" s="5">
        <v>0</v>
      </c>
      <c r="V381" s="133">
        <v>40725</v>
      </c>
      <c r="W381" s="48">
        <v>2011</v>
      </c>
      <c r="X381" s="5">
        <v>5</v>
      </c>
      <c r="Y381" s="178">
        <v>0.158464674</v>
      </c>
      <c r="Z381" s="178">
        <v>4.4492398998768001</v>
      </c>
      <c r="AA381" s="32">
        <v>17.147358400000002</v>
      </c>
      <c r="AB381" s="32">
        <v>47.575706400000001</v>
      </c>
      <c r="AC381" s="32">
        <v>82.978104299999998</v>
      </c>
      <c r="AD381" s="200">
        <f t="shared" si="47"/>
        <v>1.3491108600215433</v>
      </c>
      <c r="AE381" s="200">
        <f t="shared" si="48"/>
        <v>1.0204781286127838</v>
      </c>
      <c r="AF381" s="200">
        <f t="shared" si="49"/>
        <v>0.55625450817334077</v>
      </c>
      <c r="AG381" s="200">
        <f t="shared" si="50"/>
        <v>2.9258434968076679</v>
      </c>
      <c r="AH381" s="98"/>
      <c r="AI381" s="223"/>
      <c r="AJ381" s="223"/>
      <c r="AK381" s="244"/>
      <c r="AL381" s="223"/>
      <c r="AM381" s="223"/>
      <c r="AN381" s="5"/>
      <c r="AO381" s="5"/>
      <c r="AP381" s="178">
        <v>177.51111109999999</v>
      </c>
      <c r="AQ381" s="178">
        <v>267.74444440000002</v>
      </c>
      <c r="AR381" s="32">
        <v>207.5</v>
      </c>
      <c r="AS381" s="32">
        <v>218.1</v>
      </c>
      <c r="AT381" s="5" t="s">
        <v>1843</v>
      </c>
      <c r="AU381" s="98" t="s">
        <v>1843</v>
      </c>
      <c r="AV381" s="98" t="s">
        <v>1843</v>
      </c>
      <c r="AW381" s="98"/>
      <c r="AX381" s="98" t="s">
        <v>5</v>
      </c>
      <c r="AY381" s="98"/>
      <c r="AZ381" s="5">
        <v>7</v>
      </c>
      <c r="BA381" s="5">
        <v>5</v>
      </c>
      <c r="BB381" s="200">
        <v>19.092142859999999</v>
      </c>
      <c r="BC381" s="200">
        <v>16.018325000000001</v>
      </c>
      <c r="BD381" s="200">
        <v>15.674375</v>
      </c>
      <c r="BE381" s="200">
        <v>20.064853849999999</v>
      </c>
      <c r="BF381" s="200">
        <v>136.06</v>
      </c>
      <c r="BG381" s="200">
        <v>148.31</v>
      </c>
      <c r="BH381" s="200">
        <v>138.63589210000001</v>
      </c>
      <c r="BI381" s="200">
        <v>134.91956200000001</v>
      </c>
      <c r="BJ381" s="200">
        <v>167.0819454</v>
      </c>
      <c r="BK381" s="200">
        <v>153.53194619999999</v>
      </c>
      <c r="BL381" s="200">
        <v>6.44</v>
      </c>
      <c r="BM381" s="200">
        <v>3.33</v>
      </c>
      <c r="BN381" s="6">
        <v>3.05</v>
      </c>
      <c r="BO381" s="6">
        <v>3.65</v>
      </c>
      <c r="BP381" s="75">
        <v>4.18</v>
      </c>
      <c r="BQ381" s="75">
        <v>2.6628185559999999</v>
      </c>
      <c r="BR381" s="75">
        <v>18.82</v>
      </c>
      <c r="BS381" s="75">
        <v>15.77</v>
      </c>
      <c r="BT381" s="75">
        <v>11.01</v>
      </c>
      <c r="BU381" s="75">
        <v>7.5</v>
      </c>
      <c r="BV381" s="75">
        <v>11.698977242</v>
      </c>
      <c r="BW381" s="75">
        <v>9.1999999999999993</v>
      </c>
      <c r="BX381" s="75">
        <v>9.35</v>
      </c>
      <c r="BY381" s="75">
        <v>8.89</v>
      </c>
      <c r="BZ381" s="75">
        <v>9.4700000000000006</v>
      </c>
      <c r="CA381" s="75">
        <v>6.88</v>
      </c>
      <c r="CB381" s="75">
        <v>0.15</v>
      </c>
      <c r="CC381" s="75">
        <v>5.3</v>
      </c>
      <c r="CD381" s="75">
        <v>5.46</v>
      </c>
      <c r="CE381" s="75">
        <v>0.1</v>
      </c>
      <c r="CF381" s="75">
        <v>0.38</v>
      </c>
      <c r="CG381" s="75">
        <v>3.32</v>
      </c>
      <c r="CH381" s="75">
        <v>3.65</v>
      </c>
      <c r="CI381" s="75">
        <v>0.15</v>
      </c>
      <c r="CJ381" s="75">
        <v>0.539570102</v>
      </c>
      <c r="CK381" s="75">
        <v>7.2110128729999996</v>
      </c>
      <c r="CL381" s="75">
        <v>3.8629028980000002</v>
      </c>
      <c r="CM381" s="75">
        <v>8.5491368999999998E-2</v>
      </c>
      <c r="CN381" s="75">
        <v>0.34</v>
      </c>
      <c r="CO381" s="75">
        <v>4.67</v>
      </c>
      <c r="CP381" s="75">
        <v>4</v>
      </c>
      <c r="CQ381" s="75">
        <v>0.19</v>
      </c>
      <c r="CR381" s="75">
        <v>876.88</v>
      </c>
      <c r="CS381" s="75">
        <v>731.36</v>
      </c>
      <c r="CT381" s="75">
        <v>190.83</v>
      </c>
      <c r="CU381" s="75">
        <v>49.94</v>
      </c>
      <c r="CV381" s="75">
        <v>9131.5400000000009</v>
      </c>
      <c r="CW381" s="75"/>
      <c r="CX381" s="75">
        <v>47.85</v>
      </c>
      <c r="CY381" s="75"/>
      <c r="CZ381" s="75"/>
      <c r="DA381" s="75">
        <v>1.6</v>
      </c>
      <c r="DB381" s="75">
        <v>2.5299999999999998</v>
      </c>
      <c r="DC381" s="75"/>
      <c r="DD381" s="75">
        <v>2.31</v>
      </c>
      <c r="DE381" s="75"/>
      <c r="DF381" s="75"/>
      <c r="DG381" s="75">
        <v>30.3</v>
      </c>
      <c r="DH381" s="75">
        <v>19.91</v>
      </c>
      <c r="DI381" s="75"/>
      <c r="DJ381" s="75">
        <v>20.85</v>
      </c>
      <c r="DK381" s="75"/>
      <c r="DL381" s="75"/>
      <c r="DM381" s="75">
        <v>0.33333333300000001</v>
      </c>
      <c r="DN381" s="75">
        <v>0.5</v>
      </c>
      <c r="DO381" s="75">
        <v>0.33329999999999999</v>
      </c>
      <c r="DP381" s="156">
        <v>11</v>
      </c>
      <c r="DQ381" s="75">
        <v>194.4854</v>
      </c>
      <c r="DR381" s="75">
        <v>525.48689999999999</v>
      </c>
      <c r="DS381" s="75">
        <v>14.374189527851399</v>
      </c>
      <c r="DT381" s="75">
        <v>4.50814282906006</v>
      </c>
      <c r="DU381" s="75">
        <v>1.6098380649652899</v>
      </c>
      <c r="DV381" s="75">
        <v>1.69477107802307</v>
      </c>
      <c r="DW381" s="75">
        <v>15.9840275928167</v>
      </c>
      <c r="DX381" s="75">
        <v>6.2029139070831301</v>
      </c>
      <c r="DY381" s="75"/>
      <c r="DZ381" s="74"/>
    </row>
    <row r="382" spans="1:130" x14ac:dyDescent="0.3">
      <c r="A382" s="5">
        <v>958</v>
      </c>
      <c r="B382" s="5" t="s">
        <v>4</v>
      </c>
      <c r="C382" s="48">
        <v>136</v>
      </c>
      <c r="D382" s="5">
        <v>136</v>
      </c>
      <c r="E382" s="5">
        <v>136</v>
      </c>
      <c r="F382" s="5"/>
      <c r="G382" s="5">
        <v>45.190680630000003</v>
      </c>
      <c r="H382" s="5">
        <v>-89.564841189999996</v>
      </c>
      <c r="I382" s="5">
        <v>3</v>
      </c>
      <c r="J382" s="5" t="s">
        <v>1857</v>
      </c>
      <c r="K382" s="5">
        <v>6</v>
      </c>
      <c r="L382" s="5" t="s">
        <v>1857</v>
      </c>
      <c r="M382" s="5">
        <v>6</v>
      </c>
      <c r="N382" s="5">
        <v>7</v>
      </c>
      <c r="O382" s="5">
        <v>0</v>
      </c>
      <c r="P382" s="5">
        <v>0</v>
      </c>
      <c r="Q382" s="5">
        <v>0</v>
      </c>
      <c r="R382" s="5">
        <v>0</v>
      </c>
      <c r="S382" s="5">
        <v>2</v>
      </c>
      <c r="T382" s="5">
        <v>0</v>
      </c>
      <c r="U382" s="5">
        <v>0</v>
      </c>
      <c r="V382" s="133">
        <v>40430</v>
      </c>
      <c r="W382" s="48">
        <v>2010</v>
      </c>
      <c r="X382" s="5">
        <v>6</v>
      </c>
      <c r="Y382" s="178">
        <v>3.8628462500000002E-2</v>
      </c>
      <c r="Z382" s="178">
        <v>7.7176712797649998</v>
      </c>
      <c r="AA382" s="32">
        <v>23.319486000000001</v>
      </c>
      <c r="AB382" s="32">
        <v>59.458860000000001</v>
      </c>
      <c r="AC382" s="32">
        <v>97.136584999999997</v>
      </c>
      <c r="AD382" s="200">
        <f t="shared" si="47"/>
        <v>1.1057766492399685</v>
      </c>
      <c r="AE382" s="200">
        <f t="shared" si="48"/>
        <v>0.93599532476017844</v>
      </c>
      <c r="AF382" s="200">
        <f t="shared" si="49"/>
        <v>0.4908334360207034</v>
      </c>
      <c r="AG382" s="200">
        <f t="shared" si="50"/>
        <v>2.5326054100208504</v>
      </c>
      <c r="AH382" s="98"/>
      <c r="AI382" s="223"/>
      <c r="AJ382" s="223"/>
      <c r="AK382" s="244"/>
      <c r="AL382" s="223"/>
      <c r="AM382" s="223"/>
      <c r="AN382" s="5"/>
      <c r="AO382" s="5"/>
      <c r="AP382" s="178">
        <v>177.51111109999999</v>
      </c>
      <c r="AQ382" s="178">
        <v>293.38888889999998</v>
      </c>
      <c r="AR382" s="32">
        <v>207.5</v>
      </c>
      <c r="AS382" s="32">
        <v>222.9</v>
      </c>
      <c r="AT382" s="5"/>
      <c r="AU382" s="98" t="s">
        <v>1843</v>
      </c>
      <c r="AV382" s="98" t="s">
        <v>1843</v>
      </c>
      <c r="AW382" s="98"/>
      <c r="AX382" s="98" t="s">
        <v>5</v>
      </c>
      <c r="AY382" s="98"/>
      <c r="AZ382" s="5">
        <v>0</v>
      </c>
      <c r="BA382" s="5">
        <v>123</v>
      </c>
      <c r="BB382" s="200">
        <v>18.696000000000002</v>
      </c>
      <c r="BC382" s="200">
        <v>16.731633330000001</v>
      </c>
      <c r="BD382" s="200">
        <v>17.379375</v>
      </c>
      <c r="BE382" s="200">
        <v>18.07758638</v>
      </c>
      <c r="BF382" s="200">
        <v>127.73</v>
      </c>
      <c r="BG382" s="200">
        <v>147.44999999999999</v>
      </c>
      <c r="BH382" s="200">
        <v>148.8456027</v>
      </c>
      <c r="BI382" s="200">
        <v>136.20487080000001</v>
      </c>
      <c r="BJ382" s="200">
        <v>158.23706820000001</v>
      </c>
      <c r="BK382" s="200">
        <v>147.3593071</v>
      </c>
      <c r="BL382" s="200">
        <v>4.51</v>
      </c>
      <c r="BM382" s="200">
        <v>3.03</v>
      </c>
      <c r="BN382" s="6">
        <v>2.4500000000000002</v>
      </c>
      <c r="BO382" s="6">
        <v>3.33</v>
      </c>
      <c r="BP382" s="75">
        <v>2.75</v>
      </c>
      <c r="BQ382" s="75">
        <v>2.691346411</v>
      </c>
      <c r="BR382" s="75">
        <v>19.23</v>
      </c>
      <c r="BS382" s="75">
        <v>15.05</v>
      </c>
      <c r="BT382" s="75">
        <v>11.96</v>
      </c>
      <c r="BU382" s="75">
        <v>9.92</v>
      </c>
      <c r="BV382" s="75">
        <v>11.016866079</v>
      </c>
      <c r="BW382" s="75">
        <v>10.400000000000002</v>
      </c>
      <c r="BX382" s="75">
        <v>10.23</v>
      </c>
      <c r="BY382" s="75">
        <v>8.77</v>
      </c>
      <c r="BZ382" s="75">
        <v>9</v>
      </c>
      <c r="CA382" s="75">
        <v>6.28</v>
      </c>
      <c r="CB382" s="75">
        <v>0.16</v>
      </c>
      <c r="CC382" s="75">
        <v>5.98</v>
      </c>
      <c r="CD382" s="75">
        <v>5.7</v>
      </c>
      <c r="CE382" s="75">
        <v>0.11</v>
      </c>
      <c r="CF382" s="75">
        <v>0.3</v>
      </c>
      <c r="CG382" s="75">
        <v>4.6100000000000003</v>
      </c>
      <c r="CH382" s="75">
        <v>4.83</v>
      </c>
      <c r="CI382" s="75">
        <v>0.19</v>
      </c>
      <c r="CJ382" s="75">
        <v>0.77102728600000003</v>
      </c>
      <c r="CK382" s="75">
        <v>6.6846752809999996</v>
      </c>
      <c r="CL382" s="75">
        <v>3.4689702570000001</v>
      </c>
      <c r="CM382" s="75">
        <v>9.2193255000000002E-2</v>
      </c>
      <c r="CN382" s="75">
        <v>0.28000000000000003</v>
      </c>
      <c r="CO382" s="75">
        <v>5.2</v>
      </c>
      <c r="CP382" s="75">
        <v>4.71</v>
      </c>
      <c r="CQ382" s="75">
        <v>0.21</v>
      </c>
      <c r="CR382" s="75">
        <v>488.21</v>
      </c>
      <c r="CS382" s="75">
        <v>967.72</v>
      </c>
      <c r="CT382" s="75">
        <v>205.35</v>
      </c>
      <c r="CU382" s="75">
        <v>62.77</v>
      </c>
      <c r="CV382" s="75">
        <v>7432.46</v>
      </c>
      <c r="CW382" s="75"/>
      <c r="CX382" s="75">
        <v>48.24</v>
      </c>
      <c r="CY382" s="75"/>
      <c r="CZ382" s="75"/>
      <c r="DA382" s="75">
        <v>2.15</v>
      </c>
      <c r="DB382" s="75">
        <v>2.25</v>
      </c>
      <c r="DC382" s="75"/>
      <c r="DD382" s="75">
        <v>2.1</v>
      </c>
      <c r="DE382" s="75"/>
      <c r="DF382" s="75"/>
      <c r="DG382" s="75">
        <v>24.33</v>
      </c>
      <c r="DH382" s="75">
        <v>22.73</v>
      </c>
      <c r="DI382" s="75"/>
      <c r="DJ382" s="75">
        <v>23.14</v>
      </c>
      <c r="DK382" s="75"/>
      <c r="DL382" s="75"/>
      <c r="DM382" s="75">
        <v>0.16666666699999999</v>
      </c>
      <c r="DN382" s="75">
        <v>0.33333333333333331</v>
      </c>
      <c r="DO382" s="75">
        <v>0.33329999999999999</v>
      </c>
      <c r="DP382" s="156">
        <v>1</v>
      </c>
      <c r="DQ382" s="75">
        <v>202.0549</v>
      </c>
      <c r="DR382" s="75">
        <v>236.14488542999999</v>
      </c>
      <c r="DS382" s="75">
        <v>6.4133064825450896</v>
      </c>
      <c r="DT382" s="75">
        <v>2.23751050732211</v>
      </c>
      <c r="DU382" s="75">
        <v>1.34894031275658</v>
      </c>
      <c r="DV382" s="75">
        <v>1.55448278005925</v>
      </c>
      <c r="DW382" s="75">
        <v>7.7622467953016701</v>
      </c>
      <c r="DX382" s="75">
        <v>3.7919932873813602</v>
      </c>
      <c r="DY382" s="75"/>
      <c r="DZ382" s="74"/>
    </row>
    <row r="383" spans="1:130" x14ac:dyDescent="0.3">
      <c r="A383" s="5">
        <v>1376</v>
      </c>
      <c r="B383" s="5" t="s">
        <v>39</v>
      </c>
      <c r="C383" s="48">
        <v>136</v>
      </c>
      <c r="D383" s="5">
        <v>136</v>
      </c>
      <c r="E383" s="5">
        <v>136</v>
      </c>
      <c r="F383" s="5"/>
      <c r="G383" s="5">
        <v>45.190680630000003</v>
      </c>
      <c r="H383" s="5">
        <v>-89.564841189999996</v>
      </c>
      <c r="I383" s="5">
        <v>4</v>
      </c>
      <c r="J383" s="5" t="s">
        <v>1848</v>
      </c>
      <c r="K383" s="5">
        <v>4</v>
      </c>
      <c r="L383" s="5" t="s">
        <v>1848</v>
      </c>
      <c r="M383" s="5">
        <v>4</v>
      </c>
      <c r="N383" s="5">
        <v>7</v>
      </c>
      <c r="O383" s="5">
        <v>0</v>
      </c>
      <c r="P383" s="5">
        <v>0</v>
      </c>
      <c r="Q383" s="5">
        <v>0</v>
      </c>
      <c r="R383" s="5">
        <v>0</v>
      </c>
      <c r="S383" s="5">
        <v>2</v>
      </c>
      <c r="T383" s="5">
        <v>0</v>
      </c>
      <c r="U383" s="5">
        <v>0</v>
      </c>
      <c r="V383" s="133">
        <v>40430</v>
      </c>
      <c r="W383" s="48">
        <v>2010</v>
      </c>
      <c r="X383" s="5">
        <v>6</v>
      </c>
      <c r="Y383" s="178">
        <v>0.50154723999999995</v>
      </c>
      <c r="Z383" s="178">
        <v>11.357489160516</v>
      </c>
      <c r="AA383" s="32">
        <v>50.412215025000002</v>
      </c>
      <c r="AB383" s="32">
        <v>105.376805</v>
      </c>
      <c r="AC383" s="32">
        <v>174.541329225</v>
      </c>
      <c r="AD383" s="200">
        <f t="shared" si="47"/>
        <v>1.4903561430586327</v>
      </c>
      <c r="AE383" s="200">
        <f t="shared" si="48"/>
        <v>0.73730903815579696</v>
      </c>
      <c r="AF383" s="200">
        <f t="shared" si="49"/>
        <v>0.50461901182028335</v>
      </c>
      <c r="AG383" s="200">
        <f t="shared" si="50"/>
        <v>2.732284193034713</v>
      </c>
      <c r="AH383" s="98"/>
      <c r="AI383" s="223"/>
      <c r="AJ383" s="223"/>
      <c r="AK383" s="244" t="s">
        <v>2127</v>
      </c>
      <c r="AL383" s="223" t="s">
        <v>2273</v>
      </c>
      <c r="AM383" s="223"/>
      <c r="AN383" s="5"/>
      <c r="AO383" s="5"/>
      <c r="AP383" s="178">
        <v>177.51111109999999</v>
      </c>
      <c r="AQ383" s="178">
        <v>267.74444440000002</v>
      </c>
      <c r="AR383" s="32">
        <v>207.5</v>
      </c>
      <c r="AS383" s="32">
        <v>218.1</v>
      </c>
      <c r="AT383" s="5" t="s">
        <v>1843</v>
      </c>
      <c r="AU383" s="98" t="s">
        <v>1843</v>
      </c>
      <c r="AV383" s="98" t="s">
        <v>1843</v>
      </c>
      <c r="AW383" s="98"/>
      <c r="AX383" s="98" t="s">
        <v>5</v>
      </c>
      <c r="AY383" s="98"/>
      <c r="AZ383" s="5">
        <v>18</v>
      </c>
      <c r="BA383" s="5">
        <v>26</v>
      </c>
      <c r="BB383" s="200">
        <v>16.981111110000001</v>
      </c>
      <c r="BC383" s="200">
        <v>17.163058329999998</v>
      </c>
      <c r="BD383" s="200">
        <v>18.366875</v>
      </c>
      <c r="BE383" s="200">
        <v>19.508224999999999</v>
      </c>
      <c r="BF383" s="200">
        <v>131.44</v>
      </c>
      <c r="BG383" s="200">
        <v>142.94999999999999</v>
      </c>
      <c r="BH383" s="200">
        <v>140.69505179999999</v>
      </c>
      <c r="BI383" s="200">
        <v>137.01217399999999</v>
      </c>
      <c r="BJ383" s="200">
        <v>150.5404436</v>
      </c>
      <c r="BK383" s="200">
        <v>147.8455854</v>
      </c>
      <c r="BL383" s="200">
        <v>2.27</v>
      </c>
      <c r="BM383" s="200">
        <v>3.18</v>
      </c>
      <c r="BN383" s="6">
        <v>4.5199999999999996</v>
      </c>
      <c r="BO383" s="6">
        <v>4.0999999999999996</v>
      </c>
      <c r="BP383" s="75">
        <v>3.52</v>
      </c>
      <c r="BQ383" s="75">
        <v>2.9053948570000001</v>
      </c>
      <c r="BR383" s="75">
        <v>14</v>
      </c>
      <c r="BS383" s="75">
        <v>15.49</v>
      </c>
      <c r="BT383" s="75">
        <v>7.09</v>
      </c>
      <c r="BU383" s="75">
        <v>9.25</v>
      </c>
      <c r="BV383" s="75">
        <v>11.037801578</v>
      </c>
      <c r="BW383" s="75">
        <v>8.0299999999999994</v>
      </c>
      <c r="BX383" s="75">
        <v>7.52</v>
      </c>
      <c r="BY383" s="75">
        <v>8.7899999999999991</v>
      </c>
      <c r="BZ383" s="75">
        <v>6.48</v>
      </c>
      <c r="CA383" s="75">
        <v>6.7</v>
      </c>
      <c r="CB383" s="75">
        <v>0.09</v>
      </c>
      <c r="CC383" s="75">
        <v>3.64</v>
      </c>
      <c r="CD383" s="75">
        <v>3.3</v>
      </c>
      <c r="CE383" s="75">
        <v>0.05</v>
      </c>
      <c r="CF383" s="75">
        <v>0.35</v>
      </c>
      <c r="CG383" s="75">
        <v>4.0599999999999996</v>
      </c>
      <c r="CH383" s="75">
        <v>4.67</v>
      </c>
      <c r="CI383" s="75">
        <v>0.17</v>
      </c>
      <c r="CJ383" s="75">
        <v>0.81592225100000004</v>
      </c>
      <c r="CK383" s="75">
        <v>6.6304860789999998</v>
      </c>
      <c r="CL383" s="75">
        <v>3.4898743219999999</v>
      </c>
      <c r="CM383" s="75">
        <v>0.101518926</v>
      </c>
      <c r="CN383" s="75">
        <v>0.23</v>
      </c>
      <c r="CO383" s="75">
        <v>4.0199999999999996</v>
      </c>
      <c r="CP383" s="75">
        <v>3.6</v>
      </c>
      <c r="CQ383" s="75">
        <v>0.18</v>
      </c>
      <c r="CR383" s="75">
        <v>1705.84</v>
      </c>
      <c r="CS383" s="75">
        <v>1073.22</v>
      </c>
      <c r="CT383" s="75">
        <v>234.14</v>
      </c>
      <c r="CU383" s="75">
        <v>58.36</v>
      </c>
      <c r="CV383" s="75">
        <v>11629.04</v>
      </c>
      <c r="CW383" s="75"/>
      <c r="CX383" s="75">
        <v>47.36</v>
      </c>
      <c r="CY383" s="75"/>
      <c r="CZ383" s="75"/>
      <c r="DA383" s="75">
        <v>2.16</v>
      </c>
      <c r="DB383" s="75">
        <v>2.33</v>
      </c>
      <c r="DC383" s="75"/>
      <c r="DD383" s="75">
        <v>2.17</v>
      </c>
      <c r="DE383" s="75"/>
      <c r="DF383" s="75"/>
      <c r="DG383" s="75">
        <v>23.82</v>
      </c>
      <c r="DH383" s="75">
        <v>21.87</v>
      </c>
      <c r="DI383" s="75"/>
      <c r="DJ383" s="75">
        <v>22.24</v>
      </c>
      <c r="DK383" s="75"/>
      <c r="DL383" s="75"/>
      <c r="DM383" s="75">
        <v>0</v>
      </c>
      <c r="DN383" s="75">
        <v>0.25</v>
      </c>
      <c r="DO383" s="75">
        <v>0.16669999999999999</v>
      </c>
      <c r="DP383" s="156">
        <v>16</v>
      </c>
      <c r="DQ383" s="75">
        <v>206.84630000000001</v>
      </c>
      <c r="DR383" s="75">
        <v>411.0675</v>
      </c>
      <c r="DS383" s="75">
        <v>2.88953682033471</v>
      </c>
      <c r="DT383" s="75">
        <v>3.53326400165423</v>
      </c>
      <c r="DU383" s="75">
        <v>1.4011853245622501</v>
      </c>
      <c r="DV383" s="75">
        <v>6.7514459304128902</v>
      </c>
      <c r="DW383" s="75">
        <v>4.2907221448969599</v>
      </c>
      <c r="DX383" s="75">
        <v>10.2847099320671</v>
      </c>
      <c r="DY383" s="75"/>
      <c r="DZ383" s="74"/>
    </row>
    <row r="384" spans="1:130" x14ac:dyDescent="0.3">
      <c r="A384" s="5">
        <v>1477</v>
      </c>
      <c r="B384" s="5" t="s">
        <v>90</v>
      </c>
      <c r="C384" s="48">
        <v>136</v>
      </c>
      <c r="D384" s="5">
        <v>136</v>
      </c>
      <c r="E384" s="5">
        <v>136</v>
      </c>
      <c r="F384" s="5"/>
      <c r="G384" s="5">
        <v>45.190680630000003</v>
      </c>
      <c r="H384" s="5">
        <v>-89.564841189999996</v>
      </c>
      <c r="I384" s="5">
        <v>4</v>
      </c>
      <c r="J384" s="5" t="s">
        <v>1861</v>
      </c>
      <c r="K384" s="5">
        <v>21</v>
      </c>
      <c r="L384" s="5" t="s">
        <v>1861</v>
      </c>
      <c r="M384" s="5">
        <v>21</v>
      </c>
      <c r="N384" s="5">
        <v>4</v>
      </c>
      <c r="O384" s="5">
        <v>0</v>
      </c>
      <c r="P384" s="5">
        <v>0</v>
      </c>
      <c r="Q384" s="5">
        <v>0</v>
      </c>
      <c r="R384" s="5">
        <v>0</v>
      </c>
      <c r="S384" s="5">
        <v>2</v>
      </c>
      <c r="T384" s="5">
        <v>0</v>
      </c>
      <c r="U384" s="5">
        <v>0</v>
      </c>
      <c r="V384" s="133">
        <v>41091</v>
      </c>
      <c r="W384" s="48">
        <v>2012</v>
      </c>
      <c r="X384" s="5">
        <v>4</v>
      </c>
      <c r="Y384" s="178">
        <v>6.0979764999999998E-2</v>
      </c>
      <c r="Z384" s="178">
        <v>1.0126658602116001</v>
      </c>
      <c r="AA384" s="32">
        <v>5.0354898019999998</v>
      </c>
      <c r="AB384" s="32">
        <v>16.988097177250001</v>
      </c>
      <c r="AC384" s="32">
        <v>40.191429374999998</v>
      </c>
      <c r="AD384" s="200">
        <f t="shared" si="47"/>
        <v>1.6039244817456675</v>
      </c>
      <c r="AE384" s="200">
        <f t="shared" si="48"/>
        <v>1.2160021318982992</v>
      </c>
      <c r="AF384" s="200">
        <f t="shared" si="49"/>
        <v>0.86114084048645934</v>
      </c>
      <c r="AG384" s="200">
        <f t="shared" si="50"/>
        <v>3.6810674541304258</v>
      </c>
      <c r="AH384" s="98"/>
      <c r="AI384" s="223"/>
      <c r="AJ384" s="223"/>
      <c r="AK384" s="244"/>
      <c r="AL384" s="223"/>
      <c r="AM384" s="223"/>
      <c r="AN384" s="5"/>
      <c r="AO384" s="5"/>
      <c r="AP384" s="178">
        <v>194.2222222</v>
      </c>
      <c r="AQ384" s="178">
        <v>310.97777780000001</v>
      </c>
      <c r="AR384" s="32">
        <v>219.8</v>
      </c>
      <c r="AS384" s="32">
        <v>228.2</v>
      </c>
      <c r="AT384" s="5"/>
      <c r="AU384" s="98"/>
      <c r="AV384" s="98" t="s">
        <v>1843</v>
      </c>
      <c r="AW384" s="98"/>
      <c r="AX384" s="98" t="s">
        <v>5</v>
      </c>
      <c r="AY384" s="98"/>
      <c r="AZ384" s="5">
        <v>0</v>
      </c>
      <c r="BA384" s="5">
        <v>0</v>
      </c>
      <c r="BB384" s="200">
        <v>16.471578950000001</v>
      </c>
      <c r="BC384" s="200">
        <v>19.954825</v>
      </c>
      <c r="BD384" s="200">
        <v>15.86375</v>
      </c>
      <c r="BE384" s="200">
        <v>15.84013571</v>
      </c>
      <c r="BF384" s="200">
        <v>123.5</v>
      </c>
      <c r="BG384" s="200">
        <v>127.39</v>
      </c>
      <c r="BH384" s="200">
        <v>129.3490391</v>
      </c>
      <c r="BI384" s="200">
        <v>123.76364479999999</v>
      </c>
      <c r="BJ384" s="200">
        <v>152.3255116</v>
      </c>
      <c r="BK384" s="200">
        <v>144.49853390000001</v>
      </c>
      <c r="BL384" s="200">
        <v>5.92</v>
      </c>
      <c r="BM384" s="200">
        <v>7.03</v>
      </c>
      <c r="BN384" s="6">
        <v>5.56</v>
      </c>
      <c r="BO384" s="6">
        <v>5.91</v>
      </c>
      <c r="BP384" s="75">
        <v>3.48</v>
      </c>
      <c r="BQ384" s="75">
        <v>2.64275452</v>
      </c>
      <c r="BR384" s="75">
        <v>18.63</v>
      </c>
      <c r="BS384" s="75">
        <v>16.11</v>
      </c>
      <c r="BT384" s="75">
        <v>13.04</v>
      </c>
      <c r="BU384" s="75">
        <v>9.83</v>
      </c>
      <c r="BV384" s="75">
        <v>10.566158253000001</v>
      </c>
      <c r="BW384" s="75">
        <v>13.73</v>
      </c>
      <c r="BX384" s="75">
        <v>9.76</v>
      </c>
      <c r="BY384" s="75">
        <v>8.64</v>
      </c>
      <c r="BZ384" s="75">
        <v>8.8699999999999992</v>
      </c>
      <c r="CA384" s="75">
        <v>7.47</v>
      </c>
      <c r="CB384" s="75">
        <v>0.12</v>
      </c>
      <c r="CC384" s="75">
        <v>6.27</v>
      </c>
      <c r="CD384" s="75">
        <v>6.53</v>
      </c>
      <c r="CE384" s="75">
        <v>0.11</v>
      </c>
      <c r="CF384" s="75">
        <v>0.32</v>
      </c>
      <c r="CG384" s="75">
        <v>4.16</v>
      </c>
      <c r="CH384" s="75">
        <v>5.17</v>
      </c>
      <c r="CI384" s="75">
        <v>0.18</v>
      </c>
      <c r="CJ384" s="75">
        <v>0.567471646</v>
      </c>
      <c r="CK384" s="75">
        <v>6.5928891690000002</v>
      </c>
      <c r="CL384" s="75">
        <v>3.327869567</v>
      </c>
      <c r="CM384" s="75">
        <v>7.7927870999999996E-2</v>
      </c>
      <c r="CN384" s="75">
        <v>0.36</v>
      </c>
      <c r="CO384" s="75">
        <v>6.72</v>
      </c>
      <c r="CP384" s="75">
        <v>6.34</v>
      </c>
      <c r="CQ384" s="75">
        <v>0.31</v>
      </c>
      <c r="CR384" s="75">
        <v>683.67</v>
      </c>
      <c r="CS384" s="75">
        <v>501.78</v>
      </c>
      <c r="CT384" s="75">
        <v>148.58000000000001</v>
      </c>
      <c r="CU384" s="75">
        <v>93.29</v>
      </c>
      <c r="CV384" s="75">
        <v>20322.189999999999</v>
      </c>
      <c r="CW384" s="75"/>
      <c r="CX384" s="75">
        <v>50.66</v>
      </c>
      <c r="CY384" s="75"/>
      <c r="CZ384" s="75"/>
      <c r="DA384" s="75">
        <v>1.82</v>
      </c>
      <c r="DB384" s="75">
        <v>1.96</v>
      </c>
      <c r="DC384" s="75"/>
      <c r="DD384" s="75">
        <v>2.17</v>
      </c>
      <c r="DE384" s="75"/>
      <c r="DF384" s="75"/>
      <c r="DG384" s="75">
        <v>28.42</v>
      </c>
      <c r="DH384" s="75">
        <v>26.13</v>
      </c>
      <c r="DI384" s="75"/>
      <c r="DJ384" s="75">
        <v>23.6</v>
      </c>
      <c r="DK384" s="75"/>
      <c r="DL384" s="75"/>
      <c r="DM384" s="75">
        <v>0</v>
      </c>
      <c r="DN384" s="75">
        <v>0.16666666666666666</v>
      </c>
      <c r="DO384" s="75">
        <v>0</v>
      </c>
      <c r="DP384" s="156">
        <v>2</v>
      </c>
      <c r="DQ384" s="75">
        <v>241.04990000000001</v>
      </c>
      <c r="DR384" s="75">
        <v>223.1919</v>
      </c>
      <c r="DS384" s="75">
        <v>4.2069297684836204</v>
      </c>
      <c r="DT384" s="75">
        <v>4.0721011828834301</v>
      </c>
      <c r="DU384" s="75">
        <v>0.96656335472447796</v>
      </c>
      <c r="DV384" s="75">
        <v>2.8083008388745299</v>
      </c>
      <c r="DW384" s="75">
        <v>5.1734931232081003</v>
      </c>
      <c r="DX384" s="75">
        <v>6.88040202175796</v>
      </c>
      <c r="DY384" s="75"/>
      <c r="DZ384" s="74"/>
    </row>
    <row r="385" spans="1:130" x14ac:dyDescent="0.3">
      <c r="A385" s="5">
        <v>2132</v>
      </c>
      <c r="B385" s="5" t="s">
        <v>26</v>
      </c>
      <c r="C385" s="48">
        <v>136</v>
      </c>
      <c r="D385" s="5">
        <v>136</v>
      </c>
      <c r="E385" s="5">
        <v>136</v>
      </c>
      <c r="F385" s="5"/>
      <c r="G385" s="5">
        <v>45.190680630000003</v>
      </c>
      <c r="H385" s="5">
        <v>-89.564841189999996</v>
      </c>
      <c r="I385" s="5">
        <v>3</v>
      </c>
      <c r="J385" s="5" t="s">
        <v>1853</v>
      </c>
      <c r="K385" s="5">
        <v>4</v>
      </c>
      <c r="L385" s="5" t="s">
        <v>1853</v>
      </c>
      <c r="M385" s="5">
        <v>4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2</v>
      </c>
      <c r="T385" s="5">
        <v>0</v>
      </c>
      <c r="U385" s="5">
        <v>0</v>
      </c>
      <c r="V385" s="133">
        <v>40725</v>
      </c>
      <c r="W385" s="48">
        <v>2011</v>
      </c>
      <c r="X385" s="5">
        <v>5</v>
      </c>
      <c r="Y385" s="178">
        <v>0.13175813775</v>
      </c>
      <c r="Z385" s="178">
        <v>8.0446562517779991</v>
      </c>
      <c r="AA385" s="32">
        <v>20.17043606875</v>
      </c>
      <c r="AB385" s="32">
        <v>53.305049599999997</v>
      </c>
      <c r="AC385" s="32">
        <v>98.572320000000005</v>
      </c>
      <c r="AD385" s="200">
        <f t="shared" si="47"/>
        <v>0.9192099200529773</v>
      </c>
      <c r="AE385" s="200">
        <f t="shared" si="48"/>
        <v>0.97181309449360942</v>
      </c>
      <c r="AF385" s="200">
        <f t="shared" si="49"/>
        <v>0.61475942607703038</v>
      </c>
      <c r="AG385" s="200">
        <f t="shared" si="50"/>
        <v>2.5057824406236171</v>
      </c>
      <c r="AH385" s="98"/>
      <c r="AI385" s="223"/>
      <c r="AJ385" s="223"/>
      <c r="AK385" s="244"/>
      <c r="AL385" s="223"/>
      <c r="AM385" s="223"/>
      <c r="AN385" s="5"/>
      <c r="AO385" s="5"/>
      <c r="AP385" s="178">
        <v>162.74444439999999</v>
      </c>
      <c r="AQ385" s="178">
        <v>225.6444444</v>
      </c>
      <c r="AR385" s="32">
        <v>197.4</v>
      </c>
      <c r="AS385" s="32">
        <v>213.1</v>
      </c>
      <c r="AT385" s="5" t="s">
        <v>1843</v>
      </c>
      <c r="AU385" s="98" t="s">
        <v>1843</v>
      </c>
      <c r="AV385" s="98" t="s">
        <v>1843</v>
      </c>
      <c r="AW385" s="98"/>
      <c r="AX385" s="98" t="s">
        <v>5</v>
      </c>
      <c r="AY385" s="98"/>
      <c r="AZ385" s="5">
        <v>21</v>
      </c>
      <c r="BA385" s="5">
        <v>23</v>
      </c>
      <c r="BB385" s="200">
        <v>9.8364999999999991</v>
      </c>
      <c r="BC385" s="200">
        <v>15.393924999999999</v>
      </c>
      <c r="BD385" s="200">
        <v>18.438749999999999</v>
      </c>
      <c r="BE385" s="200">
        <v>20.626758330000001</v>
      </c>
      <c r="BF385" s="200">
        <v>130.78</v>
      </c>
      <c r="BG385" s="200">
        <v>138.35</v>
      </c>
      <c r="BH385" s="200">
        <v>138.0561404</v>
      </c>
      <c r="BI385" s="200">
        <v>125.0098802</v>
      </c>
      <c r="BJ385" s="200">
        <v>129.8617836</v>
      </c>
      <c r="BK385" s="200">
        <v>132.4421317</v>
      </c>
      <c r="BL385" s="200">
        <v>3.45</v>
      </c>
      <c r="BM385" s="200">
        <v>2.91</v>
      </c>
      <c r="BN385" s="6">
        <v>4.2</v>
      </c>
      <c r="BO385" s="6">
        <v>4.41</v>
      </c>
      <c r="BP385" s="75">
        <v>4.49</v>
      </c>
      <c r="BQ385" s="75">
        <v>3.695237186</v>
      </c>
      <c r="BR385" s="75">
        <v>15.75</v>
      </c>
      <c r="BS385" s="75">
        <v>14.34</v>
      </c>
      <c r="BT385" s="75">
        <v>11.18</v>
      </c>
      <c r="BU385" s="75">
        <v>7.58</v>
      </c>
      <c r="BV385" s="75">
        <v>11.340998371</v>
      </c>
      <c r="BW385" s="75">
        <v>12.310000000000002</v>
      </c>
      <c r="BX385" s="75">
        <v>8.02</v>
      </c>
      <c r="BY385" s="75">
        <v>8.16</v>
      </c>
      <c r="BZ385" s="75">
        <v>7.73</v>
      </c>
      <c r="CA385" s="75">
        <v>6.18</v>
      </c>
      <c r="CB385" s="75">
        <v>0.11</v>
      </c>
      <c r="CC385" s="75">
        <v>5.49</v>
      </c>
      <c r="CD385" s="75">
        <v>5.46</v>
      </c>
      <c r="CE385" s="75">
        <v>0.11</v>
      </c>
      <c r="CF385" s="75">
        <v>0.33</v>
      </c>
      <c r="CG385" s="75">
        <v>3.5</v>
      </c>
      <c r="CH385" s="75">
        <v>3.59</v>
      </c>
      <c r="CI385" s="75">
        <v>0.17</v>
      </c>
      <c r="CJ385" s="75">
        <v>0.84428444000000002</v>
      </c>
      <c r="CK385" s="75">
        <v>6.5213600290000002</v>
      </c>
      <c r="CL385" s="75">
        <v>3.8464480829999999</v>
      </c>
      <c r="CM385" s="75">
        <v>0.128905819</v>
      </c>
      <c r="CN385" s="75">
        <v>0.28000000000000003</v>
      </c>
      <c r="CO385" s="75">
        <v>5.86</v>
      </c>
      <c r="CP385" s="75">
        <v>5.94</v>
      </c>
      <c r="CQ385" s="75">
        <v>0.23</v>
      </c>
      <c r="CR385" s="75">
        <v>609.12</v>
      </c>
      <c r="CS385" s="75">
        <v>706.82</v>
      </c>
      <c r="CT385" s="75">
        <v>231.59</v>
      </c>
      <c r="CU385" s="75">
        <v>69.31</v>
      </c>
      <c r="CV385" s="75">
        <v>29229.69</v>
      </c>
      <c r="CW385" s="75"/>
      <c r="CX385" s="75">
        <v>48.42</v>
      </c>
      <c r="CY385" s="75"/>
      <c r="CZ385" s="75"/>
      <c r="DA385" s="75">
        <v>2.29</v>
      </c>
      <c r="DB385" s="75">
        <v>2.4300000000000002</v>
      </c>
      <c r="DC385" s="75"/>
      <c r="DD385" s="75">
        <v>2.1800000000000002</v>
      </c>
      <c r="DE385" s="75"/>
      <c r="DF385" s="75"/>
      <c r="DG385" s="75">
        <v>22.88</v>
      </c>
      <c r="DH385" s="75">
        <v>20.8</v>
      </c>
      <c r="DI385" s="75"/>
      <c r="DJ385" s="75">
        <v>22.91</v>
      </c>
      <c r="DK385" s="75"/>
      <c r="DL385" s="75"/>
      <c r="DM385" s="75" t="s">
        <v>5</v>
      </c>
      <c r="DN385" s="75">
        <v>0.16666666666666666</v>
      </c>
      <c r="DO385" s="75">
        <v>0.16669999999999999</v>
      </c>
      <c r="DP385" s="156" t="s">
        <v>5</v>
      </c>
      <c r="DQ385" s="75">
        <v>186.12379999999999</v>
      </c>
      <c r="DR385" s="75">
        <v>249.4151</v>
      </c>
      <c r="DS385" s="75">
        <v>4.6242877052800297</v>
      </c>
      <c r="DT385" s="75">
        <v>1.79660333315826</v>
      </c>
      <c r="DU385" s="75">
        <v>1.4313591276344</v>
      </c>
      <c r="DV385" s="75">
        <v>2.2422058648413801</v>
      </c>
      <c r="DW385" s="75">
        <v>6.0556468329144399</v>
      </c>
      <c r="DX385" s="75">
        <v>4.0388091979996403</v>
      </c>
      <c r="DY385" s="75"/>
      <c r="DZ385" s="74"/>
    </row>
    <row r="386" spans="1:130" x14ac:dyDescent="0.3">
      <c r="A386" s="3">
        <v>282</v>
      </c>
      <c r="B386" s="3" t="s">
        <v>748</v>
      </c>
      <c r="C386" s="51">
        <v>138</v>
      </c>
      <c r="D386" s="3">
        <v>138</v>
      </c>
      <c r="E386" s="3">
        <v>138</v>
      </c>
      <c r="F386" s="3"/>
      <c r="G386" s="3">
        <v>45.190506079999999</v>
      </c>
      <c r="H386" s="3">
        <v>-89.564841189999996</v>
      </c>
      <c r="I386" s="3">
        <v>1</v>
      </c>
      <c r="J386" s="3" t="s">
        <v>1861</v>
      </c>
      <c r="K386" s="3">
        <v>2</v>
      </c>
      <c r="L386" s="3" t="s">
        <v>1861</v>
      </c>
      <c r="M386" s="3">
        <v>2</v>
      </c>
      <c r="N386" s="3">
        <v>2</v>
      </c>
      <c r="O386" s="3">
        <v>0</v>
      </c>
      <c r="P386" s="3">
        <v>0</v>
      </c>
      <c r="Q386" s="3">
        <v>0</v>
      </c>
      <c r="R386" s="3">
        <v>0</v>
      </c>
      <c r="S386" s="3">
        <v>2</v>
      </c>
      <c r="T386" s="3">
        <v>0</v>
      </c>
      <c r="U386" s="3">
        <v>0</v>
      </c>
      <c r="V386" s="132">
        <v>40430</v>
      </c>
      <c r="W386" s="51">
        <v>2010</v>
      </c>
      <c r="X386" s="3">
        <v>6</v>
      </c>
      <c r="Y386" s="183">
        <v>0.39868770375000001</v>
      </c>
      <c r="Z386" s="183">
        <v>9.1204002249999991</v>
      </c>
      <c r="AA386" s="31">
        <v>29.0245986055</v>
      </c>
      <c r="AB386" s="31">
        <v>49.527581897775001</v>
      </c>
      <c r="AC386" s="31">
        <v>91.44</v>
      </c>
      <c r="AD386" s="205">
        <f t="shared" si="47"/>
        <v>1.1576300107769306</v>
      </c>
      <c r="AE386" s="205">
        <f t="shared" si="48"/>
        <v>0.53438602622636866</v>
      </c>
      <c r="AF386" s="205">
        <f t="shared" si="49"/>
        <v>0.6131532950397296</v>
      </c>
      <c r="AG386" s="205">
        <f t="shared" si="50"/>
        <v>2.3051693320430289</v>
      </c>
      <c r="AH386" s="103"/>
      <c r="AI386" s="222"/>
      <c r="AJ386" s="222"/>
      <c r="AK386" s="249"/>
      <c r="AL386" s="222"/>
      <c r="AM386" s="222"/>
      <c r="AN386" s="3"/>
      <c r="AO386" s="3"/>
      <c r="AP386" s="183">
        <v>162.74444439999999</v>
      </c>
      <c r="AQ386" s="183">
        <v>245.98888890000001</v>
      </c>
      <c r="AR386" s="31">
        <v>182.9</v>
      </c>
      <c r="AS386" s="31">
        <v>204.7</v>
      </c>
      <c r="AT386" s="3"/>
      <c r="AU386" s="103"/>
      <c r="AV386" s="103"/>
      <c r="AW386" s="103"/>
      <c r="AX386" s="103" t="s">
        <v>5</v>
      </c>
      <c r="AY386" s="103"/>
      <c r="AZ386" s="3">
        <v>0</v>
      </c>
      <c r="BA386" s="3">
        <v>0</v>
      </c>
      <c r="BB386" s="205">
        <v>11.818577749999999</v>
      </c>
      <c r="BC386" s="205">
        <v>8.5129916669999997</v>
      </c>
      <c r="BD386" s="205">
        <v>13.744999999999999</v>
      </c>
      <c r="BE386" s="205">
        <v>15.109291669999999</v>
      </c>
      <c r="BF386" s="205">
        <v>113.39</v>
      </c>
      <c r="BG386" s="205">
        <v>115</v>
      </c>
      <c r="BH386" s="205">
        <v>127.7252577</v>
      </c>
      <c r="BI386" s="205">
        <v>125.63755999999999</v>
      </c>
      <c r="BJ386" s="205">
        <v>147.30073680000001</v>
      </c>
      <c r="BK386" s="205">
        <v>144.1267886</v>
      </c>
      <c r="BL386" s="205">
        <v>19.850000000000001</v>
      </c>
      <c r="BM386" s="205">
        <v>21.18</v>
      </c>
      <c r="BN386" s="4">
        <v>10</v>
      </c>
      <c r="BO386" s="4">
        <v>9.9499999999999993</v>
      </c>
      <c r="BP386" s="79">
        <v>9.2899999999999991</v>
      </c>
      <c r="BQ386" s="79">
        <v>11.69372456</v>
      </c>
      <c r="BR386" s="79">
        <v>6.14</v>
      </c>
      <c r="BS386" s="79">
        <v>8.7200000000000006</v>
      </c>
      <c r="BT386" s="79">
        <v>4.8099999999999996</v>
      </c>
      <c r="BU386" s="79">
        <v>4</v>
      </c>
      <c r="BV386" s="79">
        <v>6.3692634249999998</v>
      </c>
      <c r="BW386" s="79">
        <v>4.58</v>
      </c>
      <c r="BX386" s="79">
        <v>3.58</v>
      </c>
      <c r="BY386" s="79">
        <v>5.18</v>
      </c>
      <c r="BZ386" s="79">
        <v>2.56</v>
      </c>
      <c r="CA386" s="79">
        <v>3.54</v>
      </c>
      <c r="CB386" s="79">
        <v>0.19</v>
      </c>
      <c r="CC386" s="79">
        <v>2.56</v>
      </c>
      <c r="CD386" s="79">
        <v>2.0099999999999998</v>
      </c>
      <c r="CE386" s="79">
        <v>0.05</v>
      </c>
      <c r="CF386" s="79">
        <v>0.36</v>
      </c>
      <c r="CG386" s="79">
        <v>1.91</v>
      </c>
      <c r="CH386" s="79">
        <v>1.63</v>
      </c>
      <c r="CI386" s="79">
        <v>0.1</v>
      </c>
      <c r="CJ386" s="79">
        <v>0.61541683899999999</v>
      </c>
      <c r="CK386" s="79">
        <v>3.9806862399999998</v>
      </c>
      <c r="CL386" s="79">
        <v>1.719088784</v>
      </c>
      <c r="CM386" s="79">
        <v>5.4071561999999997E-2</v>
      </c>
      <c r="CN386" s="79">
        <v>0.26</v>
      </c>
      <c r="CO386" s="79">
        <v>2.2200000000000002</v>
      </c>
      <c r="CP386" s="79">
        <v>1.97</v>
      </c>
      <c r="CQ386" s="79">
        <v>0.13</v>
      </c>
      <c r="CR386" s="79">
        <v>1657.97</v>
      </c>
      <c r="CS386" s="79">
        <v>959.68</v>
      </c>
      <c r="CT386" s="79">
        <v>234.67</v>
      </c>
      <c r="CU386" s="79">
        <v>60.36</v>
      </c>
      <c r="CV386" s="79">
        <v>50161.08</v>
      </c>
      <c r="CW386" s="79"/>
      <c r="CX386" s="79">
        <v>46.51</v>
      </c>
      <c r="CY386" s="79"/>
      <c r="CZ386" s="79"/>
      <c r="DA386" s="79">
        <v>1.98</v>
      </c>
      <c r="DB386" s="79">
        <v>2.12</v>
      </c>
      <c r="DC386" s="79"/>
      <c r="DD386" s="79">
        <v>1.87</v>
      </c>
      <c r="DE386" s="79"/>
      <c r="DF386" s="79"/>
      <c r="DG386" s="79">
        <v>25.59</v>
      </c>
      <c r="DH386" s="79">
        <v>24.06</v>
      </c>
      <c r="DI386" s="79"/>
      <c r="DJ386" s="79">
        <v>25.07</v>
      </c>
      <c r="DK386" s="79"/>
      <c r="DL386" s="79"/>
      <c r="DM386" s="79">
        <v>0.46153846199999998</v>
      </c>
      <c r="DN386" s="79">
        <v>0.91666666666666663</v>
      </c>
      <c r="DO386" s="79">
        <v>0</v>
      </c>
      <c r="DP386" s="161">
        <v>1</v>
      </c>
      <c r="DQ386" s="79">
        <v>102.71680000000001</v>
      </c>
      <c r="DR386" s="79">
        <v>181.91239999999999</v>
      </c>
      <c r="DS386" s="79">
        <v>3.0150861397551298</v>
      </c>
      <c r="DT386" s="79">
        <v>2.8380693124822698</v>
      </c>
      <c r="DU386" s="79">
        <v>0.79412520639272299</v>
      </c>
      <c r="DV386" s="79">
        <v>1.38544706133282</v>
      </c>
      <c r="DW386" s="79">
        <v>3.8092113461478601</v>
      </c>
      <c r="DX386" s="79">
        <v>4.22351637381509</v>
      </c>
      <c r="DY386" s="79"/>
      <c r="DZ386" s="74"/>
    </row>
    <row r="387" spans="1:130" x14ac:dyDescent="0.3">
      <c r="A387" s="3">
        <v>529</v>
      </c>
      <c r="B387" s="3" t="s">
        <v>725</v>
      </c>
      <c r="C387" s="51">
        <v>138</v>
      </c>
      <c r="D387" s="3">
        <v>138</v>
      </c>
      <c r="E387" s="3">
        <v>138</v>
      </c>
      <c r="F387" s="3">
        <v>566</v>
      </c>
      <c r="G387" s="3">
        <v>45.190506079999999</v>
      </c>
      <c r="H387" s="3">
        <v>-89.564841189999996</v>
      </c>
      <c r="I387" s="3">
        <v>2</v>
      </c>
      <c r="J387" s="3" t="s">
        <v>1855</v>
      </c>
      <c r="K387" s="3">
        <v>25</v>
      </c>
      <c r="L387" s="3" t="s">
        <v>1855</v>
      </c>
      <c r="M387" s="3">
        <v>25</v>
      </c>
      <c r="N387" s="3">
        <v>5</v>
      </c>
      <c r="O387" s="3">
        <v>1</v>
      </c>
      <c r="P387" s="3">
        <v>0</v>
      </c>
      <c r="Q387" s="3">
        <v>1</v>
      </c>
      <c r="R387" s="3">
        <v>1</v>
      </c>
      <c r="S387" s="3">
        <v>2</v>
      </c>
      <c r="T387" s="3">
        <v>0</v>
      </c>
      <c r="U387" s="3">
        <v>0</v>
      </c>
      <c r="V387" s="132">
        <v>40430</v>
      </c>
      <c r="W387" s="51">
        <v>2010</v>
      </c>
      <c r="X387" s="3">
        <v>6</v>
      </c>
      <c r="Y387" s="183">
        <v>0.140558145</v>
      </c>
      <c r="Z387" s="183">
        <v>9.1471213729799992</v>
      </c>
      <c r="AA387" s="31">
        <v>25.303962599999998</v>
      </c>
      <c r="AB387" s="31">
        <v>60.621614999999998</v>
      </c>
      <c r="AC387" s="31">
        <v>109.5914496</v>
      </c>
      <c r="AD387" s="205">
        <f t="shared" si="47"/>
        <v>1.0175217822317726</v>
      </c>
      <c r="AE387" s="205">
        <f t="shared" si="48"/>
        <v>0.87369050467220033</v>
      </c>
      <c r="AF387" s="205">
        <f t="shared" si="49"/>
        <v>0.59210784422481133</v>
      </c>
      <c r="AG387" s="205">
        <f t="shared" si="50"/>
        <v>2.4833201311287842</v>
      </c>
      <c r="AH387" s="103"/>
      <c r="AI387" s="222"/>
      <c r="AJ387" s="222"/>
      <c r="AK387" s="249"/>
      <c r="AL387" s="222"/>
      <c r="AM387" s="222"/>
      <c r="AN387" s="3"/>
      <c r="AO387" s="3"/>
      <c r="AP387" s="183">
        <v>177.51111109999999</v>
      </c>
      <c r="AQ387" s="183">
        <v>225.6444444</v>
      </c>
      <c r="AR387" s="31">
        <v>182.9</v>
      </c>
      <c r="AS387" s="31">
        <v>196.9</v>
      </c>
      <c r="AT387" s="3"/>
      <c r="AU387" s="103"/>
      <c r="AV387" s="103"/>
      <c r="AW387" s="103"/>
      <c r="AX387" s="103">
        <v>0</v>
      </c>
      <c r="AY387" s="103"/>
      <c r="AZ387" s="3">
        <v>0</v>
      </c>
      <c r="BA387" s="3">
        <v>0</v>
      </c>
      <c r="BB387" s="205">
        <v>10.494444440000001</v>
      </c>
      <c r="BC387" s="205">
        <v>12.239675</v>
      </c>
      <c r="BD387" s="205">
        <v>12.43375</v>
      </c>
      <c r="BE387" s="205">
        <v>13.3811</v>
      </c>
      <c r="BF387" s="205">
        <v>129.63</v>
      </c>
      <c r="BG387" s="205">
        <v>134.35</v>
      </c>
      <c r="BH387" s="205">
        <v>139.38902010000001</v>
      </c>
      <c r="BI387" s="205">
        <v>123.7685177</v>
      </c>
      <c r="BJ387" s="205">
        <v>162.4397812</v>
      </c>
      <c r="BK387" s="205">
        <v>158.34282820000001</v>
      </c>
      <c r="BL387" s="205">
        <v>15.6</v>
      </c>
      <c r="BM387" s="205">
        <v>11.8</v>
      </c>
      <c r="BN387" s="4">
        <v>9.85</v>
      </c>
      <c r="BO387" s="4">
        <v>7.74</v>
      </c>
      <c r="BP387" s="79">
        <v>10.67</v>
      </c>
      <c r="BQ387" s="79">
        <v>7.9691849149999996</v>
      </c>
      <c r="BR387" s="79">
        <v>7.51</v>
      </c>
      <c r="BS387" s="79">
        <v>6.11</v>
      </c>
      <c r="BT387" s="79">
        <v>5.29</v>
      </c>
      <c r="BU387" s="79">
        <v>4.5</v>
      </c>
      <c r="BV387" s="79">
        <v>5.2524135150000006</v>
      </c>
      <c r="BW387" s="79">
        <v>3.57</v>
      </c>
      <c r="BX387" s="79">
        <v>4.4000000000000004</v>
      </c>
      <c r="BY387" s="79">
        <v>3.96</v>
      </c>
      <c r="BZ387" s="79">
        <v>3.11</v>
      </c>
      <c r="CA387" s="79">
        <v>2.15</v>
      </c>
      <c r="CB387" s="79">
        <v>0.24</v>
      </c>
      <c r="CC387" s="79">
        <v>2.78</v>
      </c>
      <c r="CD387" s="79">
        <v>2.2000000000000002</v>
      </c>
      <c r="CE387" s="79">
        <v>7.0000000000000007E-2</v>
      </c>
      <c r="CF387" s="79">
        <v>0.38</v>
      </c>
      <c r="CG387" s="79">
        <v>2.21</v>
      </c>
      <c r="CH387" s="79">
        <v>1.79</v>
      </c>
      <c r="CI387" s="79">
        <v>0.11</v>
      </c>
      <c r="CJ387" s="79">
        <v>0.61040682499999999</v>
      </c>
      <c r="CK387" s="79">
        <v>3.3482539660000001</v>
      </c>
      <c r="CL387" s="79">
        <v>1.252836839</v>
      </c>
      <c r="CM387" s="79">
        <v>4.0915884999999999E-2</v>
      </c>
      <c r="CN387" s="79">
        <v>0.21</v>
      </c>
      <c r="CO387" s="79">
        <v>1.85</v>
      </c>
      <c r="CP387" s="79">
        <v>1.42</v>
      </c>
      <c r="CQ387" s="79">
        <v>0.09</v>
      </c>
      <c r="CR387" s="79">
        <v>148.33000000000001</v>
      </c>
      <c r="CS387" s="79">
        <v>1015.97</v>
      </c>
      <c r="CT387" s="79">
        <v>137.37</v>
      </c>
      <c r="CU387" s="79">
        <v>44.16</v>
      </c>
      <c r="CV387" s="79">
        <v>24542.21</v>
      </c>
      <c r="CW387" s="79"/>
      <c r="CX387" s="79">
        <v>46.13</v>
      </c>
      <c r="CY387" s="79"/>
      <c r="CZ387" s="79"/>
      <c r="DA387" s="79">
        <v>2.16</v>
      </c>
      <c r="DB387" s="79">
        <v>2.37</v>
      </c>
      <c r="DC387" s="79"/>
      <c r="DD387" s="79">
        <v>2</v>
      </c>
      <c r="DE387" s="79"/>
      <c r="DF387" s="79"/>
      <c r="DG387" s="79">
        <v>23.35</v>
      </c>
      <c r="DH387" s="79">
        <v>20.89</v>
      </c>
      <c r="DI387" s="79"/>
      <c r="DJ387" s="79">
        <v>23.58</v>
      </c>
      <c r="DK387" s="79"/>
      <c r="DL387" s="79"/>
      <c r="DM387" s="79">
        <v>1.3333333329999999</v>
      </c>
      <c r="DN387" s="79">
        <v>0.33333333333333331</v>
      </c>
      <c r="DO387" s="79">
        <v>0.5</v>
      </c>
      <c r="DP387" s="161">
        <v>2</v>
      </c>
      <c r="DQ387" s="79">
        <v>147.6361</v>
      </c>
      <c r="DR387" s="79">
        <v>189.0419</v>
      </c>
      <c r="DS387" s="79">
        <v>3.2229922085451999</v>
      </c>
      <c r="DT387" s="79">
        <v>2.5484826379760301</v>
      </c>
      <c r="DU387" s="79">
        <v>0.99555596497062704</v>
      </c>
      <c r="DV387" s="79">
        <v>1.7413599842151399</v>
      </c>
      <c r="DW387" s="79">
        <v>4.2185481735158303</v>
      </c>
      <c r="DX387" s="79">
        <v>4.2898426221911699</v>
      </c>
      <c r="DY387" s="79"/>
      <c r="DZ387" s="74"/>
    </row>
    <row r="388" spans="1:130" x14ac:dyDescent="0.3">
      <c r="A388" s="3">
        <v>1149</v>
      </c>
      <c r="B388" s="3" t="s">
        <v>508</v>
      </c>
      <c r="C388" s="51">
        <v>138</v>
      </c>
      <c r="D388" s="3">
        <v>138</v>
      </c>
      <c r="E388" s="3">
        <v>138</v>
      </c>
      <c r="F388" s="3"/>
      <c r="G388" s="3">
        <v>45.190506079999999</v>
      </c>
      <c r="H388" s="3">
        <v>-89.564841189999996</v>
      </c>
      <c r="I388" s="3">
        <v>3</v>
      </c>
      <c r="J388" s="3" t="s">
        <v>1863</v>
      </c>
      <c r="K388" s="3">
        <v>1</v>
      </c>
      <c r="L388" s="3" t="s">
        <v>1863</v>
      </c>
      <c r="M388" s="3">
        <v>1</v>
      </c>
      <c r="N388" s="3">
        <v>1</v>
      </c>
      <c r="O388" s="3">
        <v>0</v>
      </c>
      <c r="P388" s="3">
        <v>0</v>
      </c>
      <c r="Q388" s="3">
        <v>0</v>
      </c>
      <c r="R388" s="3">
        <v>0</v>
      </c>
      <c r="S388" s="3">
        <v>2</v>
      </c>
      <c r="T388" s="3">
        <v>0</v>
      </c>
      <c r="U388" s="3">
        <v>0</v>
      </c>
      <c r="V388" s="132">
        <v>40430</v>
      </c>
      <c r="W388" s="51">
        <v>2010</v>
      </c>
      <c r="X388" s="3">
        <v>6</v>
      </c>
      <c r="Y388" s="183">
        <v>0.30150849600000001</v>
      </c>
      <c r="Z388" s="183">
        <v>6.1625473735725</v>
      </c>
      <c r="AA388" s="31">
        <v>19.337875199999999</v>
      </c>
      <c r="AB388" s="31">
        <v>42.404474499999999</v>
      </c>
      <c r="AC388" s="31">
        <v>82.649872799999997</v>
      </c>
      <c r="AD388" s="205">
        <f t="shared" ref="AD388:AD409" si="51">LN(AA388)-LN(Z388)</f>
        <v>1.1435753916914939</v>
      </c>
      <c r="AE388" s="205">
        <f t="shared" ref="AE388:AE409" si="52">LN(AB388)-LN(AA388)</f>
        <v>0.78518826890443449</v>
      </c>
      <c r="AF388" s="205">
        <f t="shared" si="49"/>
        <v>0.66735939791556387</v>
      </c>
      <c r="AG388" s="205">
        <f t="shared" si="50"/>
        <v>2.5961230585114921</v>
      </c>
      <c r="AH388" s="103"/>
      <c r="AI388" s="222"/>
      <c r="AJ388" s="222"/>
      <c r="AK388" s="249" t="s">
        <v>2043</v>
      </c>
      <c r="AL388" s="222"/>
      <c r="AM388" s="222"/>
      <c r="AN388" s="3"/>
      <c r="AO388" s="3"/>
      <c r="AP388" s="183">
        <v>162.74444439999999</v>
      </c>
      <c r="AQ388" s="183">
        <v>240.1333333</v>
      </c>
      <c r="AR388" s="31">
        <v>182.9</v>
      </c>
      <c r="AS388" s="31">
        <v>196.9</v>
      </c>
      <c r="AT388" s="3"/>
      <c r="AU388" s="103"/>
      <c r="AV388" s="103"/>
      <c r="AW388" s="103"/>
      <c r="AX388" s="103" t="s">
        <v>5</v>
      </c>
      <c r="AY388" s="103"/>
      <c r="AZ388" s="3">
        <v>0</v>
      </c>
      <c r="BA388" s="3">
        <v>0</v>
      </c>
      <c r="BB388" s="205">
        <v>12.516875000000001</v>
      </c>
      <c r="BC388" s="205">
        <v>12.475341670000001</v>
      </c>
      <c r="BD388" s="205">
        <v>12.02</v>
      </c>
      <c r="BE388" s="205">
        <v>11.742983329999999</v>
      </c>
      <c r="BF388" s="205">
        <v>122.49</v>
      </c>
      <c r="BG388" s="205">
        <v>118.16</v>
      </c>
      <c r="BH388" s="205">
        <v>130.76722169999999</v>
      </c>
      <c r="BI388" s="205">
        <v>118.01663379999999</v>
      </c>
      <c r="BJ388" s="205">
        <v>144.02755930000001</v>
      </c>
      <c r="BK388" s="205">
        <v>130.62272899999999</v>
      </c>
      <c r="BL388" s="205">
        <v>17.510000000000002</v>
      </c>
      <c r="BM388" s="205">
        <v>10.85</v>
      </c>
      <c r="BN388" s="4">
        <v>8.82</v>
      </c>
      <c r="BO388" s="4">
        <v>6.27</v>
      </c>
      <c r="BP388" s="79">
        <v>10.3</v>
      </c>
      <c r="BQ388" s="79">
        <v>9.2639010860000006</v>
      </c>
      <c r="BR388" s="79">
        <v>7.19</v>
      </c>
      <c r="BS388" s="79">
        <v>5.15</v>
      </c>
      <c r="BT388" s="79">
        <v>6.98</v>
      </c>
      <c r="BU388" s="79">
        <v>3.06</v>
      </c>
      <c r="BV388" s="79">
        <v>4.0679340289999999</v>
      </c>
      <c r="BW388" s="79">
        <v>2.9699999999999998</v>
      </c>
      <c r="BX388" s="79">
        <v>4.3099999999999996</v>
      </c>
      <c r="BY388" s="79">
        <v>3.27</v>
      </c>
      <c r="BZ388" s="79">
        <v>2.88</v>
      </c>
      <c r="CA388" s="79">
        <v>1.88</v>
      </c>
      <c r="CB388" s="79">
        <v>0.25</v>
      </c>
      <c r="CC388" s="79">
        <v>3.59</v>
      </c>
      <c r="CD388" s="79">
        <v>3.05</v>
      </c>
      <c r="CE388" s="79">
        <v>0.1</v>
      </c>
      <c r="CF388" s="79">
        <v>0.26</v>
      </c>
      <c r="CG388" s="79">
        <v>1.47</v>
      </c>
      <c r="CH388" s="79">
        <v>1.25</v>
      </c>
      <c r="CI388" s="79">
        <v>0.09</v>
      </c>
      <c r="CJ388" s="79">
        <v>0.41226215500000002</v>
      </c>
      <c r="CK388" s="79">
        <v>2.7021615479999999</v>
      </c>
      <c r="CL388" s="79">
        <v>0.91987879299999997</v>
      </c>
      <c r="CM388" s="79">
        <v>3.3631532999999998E-2</v>
      </c>
      <c r="CN388" s="79">
        <v>0.19</v>
      </c>
      <c r="CO388" s="79">
        <v>1.56</v>
      </c>
      <c r="CP388" s="79">
        <v>1.1299999999999999</v>
      </c>
      <c r="CQ388" s="79">
        <v>0.09</v>
      </c>
      <c r="CR388" s="79">
        <v>801.85</v>
      </c>
      <c r="CS388" s="79">
        <v>676.56</v>
      </c>
      <c r="CT388" s="79">
        <v>141.80000000000001</v>
      </c>
      <c r="CU388" s="79">
        <v>34.81</v>
      </c>
      <c r="CV388" s="79">
        <v>20319.88</v>
      </c>
      <c r="CW388" s="79"/>
      <c r="CX388" s="79">
        <v>46.79</v>
      </c>
      <c r="CY388" s="79"/>
      <c r="CZ388" s="79"/>
      <c r="DA388" s="79">
        <v>1.96</v>
      </c>
      <c r="DB388" s="79">
        <v>2.29</v>
      </c>
      <c r="DC388" s="79"/>
      <c r="DD388" s="79">
        <v>1.85</v>
      </c>
      <c r="DE388" s="79"/>
      <c r="DF388" s="79"/>
      <c r="DG388" s="79">
        <v>25.65</v>
      </c>
      <c r="DH388" s="79">
        <v>21.49</v>
      </c>
      <c r="DI388" s="79"/>
      <c r="DJ388" s="79">
        <v>25.55</v>
      </c>
      <c r="DK388" s="79"/>
      <c r="DL388" s="79"/>
      <c r="DM388" s="79">
        <v>0.16666666699999999</v>
      </c>
      <c r="DN388" s="79">
        <v>0.58333333333333337</v>
      </c>
      <c r="DO388" s="79">
        <v>0.33329999999999999</v>
      </c>
      <c r="DP388" s="161">
        <v>1</v>
      </c>
      <c r="DQ388" s="79">
        <v>149.70959999999999</v>
      </c>
      <c r="DR388" s="79">
        <v>213.79810000000001</v>
      </c>
      <c r="DS388" s="79">
        <v>3.7387715951415301</v>
      </c>
      <c r="DT388" s="79">
        <v>2.6157388676513</v>
      </c>
      <c r="DU388" s="79">
        <v>1.4609617552915799</v>
      </c>
      <c r="DV388" s="79">
        <v>2.5094703835066801</v>
      </c>
      <c r="DW388" s="79">
        <v>5.1997333504330996</v>
      </c>
      <c r="DX388" s="79">
        <v>5.1252092511579797</v>
      </c>
      <c r="DY388" s="79"/>
      <c r="DZ388" s="74"/>
    </row>
    <row r="389" spans="1:130" x14ac:dyDescent="0.3">
      <c r="A389" s="3">
        <v>1364</v>
      </c>
      <c r="B389" s="3" t="s">
        <v>1258</v>
      </c>
      <c r="C389" s="51">
        <v>138</v>
      </c>
      <c r="D389" s="3">
        <v>138</v>
      </c>
      <c r="E389" s="3">
        <v>138</v>
      </c>
      <c r="F389" s="3"/>
      <c r="G389" s="3">
        <v>45.190506079999999</v>
      </c>
      <c r="H389" s="3">
        <v>-89.564841189999996</v>
      </c>
      <c r="I389" s="3">
        <v>4</v>
      </c>
      <c r="J389" s="3" t="s">
        <v>1857</v>
      </c>
      <c r="K389" s="3">
        <v>20</v>
      </c>
      <c r="L389" s="3" t="s">
        <v>1857</v>
      </c>
      <c r="M389" s="3">
        <v>20</v>
      </c>
      <c r="N389" s="3">
        <v>7</v>
      </c>
      <c r="O389" s="3">
        <v>0</v>
      </c>
      <c r="P389" s="3">
        <v>0</v>
      </c>
      <c r="Q389" s="3">
        <v>0</v>
      </c>
      <c r="R389" s="3">
        <v>0</v>
      </c>
      <c r="S389" s="3">
        <v>2</v>
      </c>
      <c r="T389" s="3">
        <v>0</v>
      </c>
      <c r="U389" s="3">
        <v>0</v>
      </c>
      <c r="V389" s="132">
        <v>40430</v>
      </c>
      <c r="W389" s="51">
        <v>2010</v>
      </c>
      <c r="X389" s="3">
        <v>6</v>
      </c>
      <c r="Y389" s="183">
        <v>5.1251573750000001E-2</v>
      </c>
      <c r="Z389" s="183">
        <v>2.9277466368749998</v>
      </c>
      <c r="AA389" s="31">
        <v>13.906864998</v>
      </c>
      <c r="AB389" s="31">
        <v>33.674946400000003</v>
      </c>
      <c r="AC389" s="31">
        <v>86.248159999999999</v>
      </c>
      <c r="AD389" s="205">
        <f t="shared" si="51"/>
        <v>1.5581495417308115</v>
      </c>
      <c r="AE389" s="205">
        <f t="shared" si="52"/>
        <v>0.88437152764601779</v>
      </c>
      <c r="AF389" s="205">
        <f t="shared" si="49"/>
        <v>0.94047459174064274</v>
      </c>
      <c r="AG389" s="205">
        <f t="shared" si="50"/>
        <v>3.3829956611174721</v>
      </c>
      <c r="AH389" s="103"/>
      <c r="AI389" s="222"/>
      <c r="AJ389" s="222"/>
      <c r="AK389" s="249"/>
      <c r="AL389" s="222"/>
      <c r="AM389" s="222"/>
      <c r="AN389" s="3"/>
      <c r="AO389" s="3"/>
      <c r="AP389" s="183">
        <v>177.51111109999999</v>
      </c>
      <c r="AQ389" s="183">
        <v>232.61111109999999</v>
      </c>
      <c r="AR389" s="31">
        <v>182.9</v>
      </c>
      <c r="AS389" s="31">
        <v>213.1</v>
      </c>
      <c r="AT389" s="3"/>
      <c r="AU389" s="103"/>
      <c r="AV389" s="103"/>
      <c r="AW389" s="103"/>
      <c r="AX389" s="103" t="s">
        <v>5</v>
      </c>
      <c r="AY389" s="103"/>
      <c r="AZ389" s="3">
        <v>0</v>
      </c>
      <c r="BA389" s="3">
        <v>0</v>
      </c>
      <c r="BB389" s="205">
        <v>11.79210526</v>
      </c>
      <c r="BC389" s="205">
        <v>10.78825</v>
      </c>
      <c r="BD389" s="205">
        <v>13.726875</v>
      </c>
      <c r="BE389" s="205">
        <v>12.822691669999999</v>
      </c>
      <c r="BF389" s="205">
        <v>125.27</v>
      </c>
      <c r="BG389" s="205">
        <v>121.66</v>
      </c>
      <c r="BH389" s="205">
        <v>129.32925420000001</v>
      </c>
      <c r="BI389" s="205">
        <v>115.39263750000001</v>
      </c>
      <c r="BJ389" s="205">
        <v>137.3889653</v>
      </c>
      <c r="BK389" s="205">
        <v>135.65397160000001</v>
      </c>
      <c r="BL389" s="205">
        <v>15.43</v>
      </c>
      <c r="BM389" s="205">
        <v>13.39</v>
      </c>
      <c r="BN389" s="4">
        <v>12.46</v>
      </c>
      <c r="BO389" s="4">
        <v>11.85</v>
      </c>
      <c r="BP389" s="79">
        <v>11.44</v>
      </c>
      <c r="BQ389" s="79">
        <v>9.8273911320000007</v>
      </c>
      <c r="BR389" s="79">
        <v>7.9</v>
      </c>
      <c r="BS389" s="79">
        <v>5.85</v>
      </c>
      <c r="BT389" s="79">
        <v>5.33</v>
      </c>
      <c r="BU389" s="79">
        <v>3.86</v>
      </c>
      <c r="BV389" s="79">
        <v>4.7128089289999995</v>
      </c>
      <c r="BW389" s="79">
        <v>3.1999999999999997</v>
      </c>
      <c r="BX389" s="79">
        <v>4.71</v>
      </c>
      <c r="BY389" s="79">
        <v>3.44</v>
      </c>
      <c r="BZ389" s="79">
        <v>3.19</v>
      </c>
      <c r="CA389" s="79">
        <v>2.41</v>
      </c>
      <c r="CB389" s="79">
        <v>0.2</v>
      </c>
      <c r="CC389" s="79">
        <v>2.77</v>
      </c>
      <c r="CD389" s="79">
        <v>2.29</v>
      </c>
      <c r="CE389" s="79">
        <v>7.0000000000000007E-2</v>
      </c>
      <c r="CF389" s="79">
        <v>0.32</v>
      </c>
      <c r="CG389" s="79">
        <v>1.82</v>
      </c>
      <c r="CH389" s="79">
        <v>1.62</v>
      </c>
      <c r="CI389" s="79">
        <v>0.1</v>
      </c>
      <c r="CJ389" s="79">
        <v>0.54078333099999998</v>
      </c>
      <c r="CK389" s="79">
        <v>3.0516609429999999</v>
      </c>
      <c r="CL389" s="79">
        <v>1.078891998</v>
      </c>
      <c r="CM389" s="79">
        <v>4.1472657000000003E-2</v>
      </c>
      <c r="CN389" s="79">
        <v>0.16</v>
      </c>
      <c r="CO389" s="79">
        <v>1.71</v>
      </c>
      <c r="CP389" s="79">
        <v>1.24</v>
      </c>
      <c r="CQ389" s="79">
        <v>0.09</v>
      </c>
      <c r="CR389" s="79">
        <v>1681.33</v>
      </c>
      <c r="CS389" s="79">
        <v>532.97</v>
      </c>
      <c r="CT389" s="79">
        <v>104.69</v>
      </c>
      <c r="CU389" s="79">
        <v>43.3</v>
      </c>
      <c r="CV389" s="79">
        <v>34728.03</v>
      </c>
      <c r="CW389" s="79"/>
      <c r="CX389" s="79">
        <v>47.07</v>
      </c>
      <c r="CY389" s="79"/>
      <c r="CZ389" s="79"/>
      <c r="DA389" s="79">
        <v>2.15</v>
      </c>
      <c r="DB389" s="79">
        <v>2.23</v>
      </c>
      <c r="DC389" s="79"/>
      <c r="DD389" s="79">
        <v>1.82</v>
      </c>
      <c r="DE389" s="79"/>
      <c r="DF389" s="79"/>
      <c r="DG389" s="79">
        <v>23.64</v>
      </c>
      <c r="DH389" s="79">
        <v>22.64</v>
      </c>
      <c r="DI389" s="79"/>
      <c r="DJ389" s="79">
        <v>25.95</v>
      </c>
      <c r="DK389" s="79"/>
      <c r="DL389" s="79"/>
      <c r="DM389" s="79">
        <v>0.58333333300000001</v>
      </c>
      <c r="DN389" s="79">
        <v>0.25</v>
      </c>
      <c r="DO389" s="79">
        <v>0.25</v>
      </c>
      <c r="DP389" s="161">
        <v>1</v>
      </c>
      <c r="DQ389" s="79">
        <v>129.92689999999999</v>
      </c>
      <c r="DR389" s="79">
        <v>154.2004</v>
      </c>
      <c r="DS389" s="79">
        <v>2.7725590312706601</v>
      </c>
      <c r="DT389" s="79">
        <v>3.7289786537518701</v>
      </c>
      <c r="DU389" s="79">
        <v>1.5715760169757</v>
      </c>
      <c r="DV389" s="79">
        <v>1.77275804732024</v>
      </c>
      <c r="DW389" s="79">
        <v>4.3441350482463603</v>
      </c>
      <c r="DX389" s="79">
        <v>5.5017367010721099</v>
      </c>
      <c r="DY389" s="79"/>
      <c r="DZ389" s="74"/>
    </row>
    <row r="390" spans="1:130" x14ac:dyDescent="0.3">
      <c r="A390" s="3">
        <v>2216</v>
      </c>
      <c r="B390" s="3" t="s">
        <v>1628</v>
      </c>
      <c r="C390" s="51">
        <v>138</v>
      </c>
      <c r="D390" s="3">
        <v>138</v>
      </c>
      <c r="E390" s="3">
        <v>138</v>
      </c>
      <c r="F390" s="3"/>
      <c r="G390" s="3">
        <v>45.190506079999999</v>
      </c>
      <c r="H390" s="3">
        <v>-89.564841189999996</v>
      </c>
      <c r="I390" s="3">
        <v>4</v>
      </c>
      <c r="J390" s="3" t="s">
        <v>1862</v>
      </c>
      <c r="K390" s="3" t="s">
        <v>1858</v>
      </c>
      <c r="L390" s="3" t="s">
        <v>1858</v>
      </c>
      <c r="M390" s="3">
        <v>29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2</v>
      </c>
      <c r="T390" s="3">
        <v>0</v>
      </c>
      <c r="U390" s="3">
        <v>0</v>
      </c>
      <c r="V390" s="132">
        <v>40725</v>
      </c>
      <c r="W390" s="51">
        <v>2011</v>
      </c>
      <c r="X390" s="3">
        <v>5</v>
      </c>
      <c r="Y390" s="183">
        <v>0.76048990625000001</v>
      </c>
      <c r="Z390" s="183">
        <v>12.796637508223199</v>
      </c>
      <c r="AA390" s="31">
        <v>34.075783766000001</v>
      </c>
      <c r="AB390" s="31">
        <v>66.225049600000006</v>
      </c>
      <c r="AC390" s="31">
        <v>122.15025</v>
      </c>
      <c r="AD390" s="205">
        <f t="shared" si="51"/>
        <v>0.97940453677608108</v>
      </c>
      <c r="AE390" s="205">
        <f t="shared" si="52"/>
        <v>0.66447180559842423</v>
      </c>
      <c r="AF390" s="205">
        <f t="shared" si="49"/>
        <v>0.61219306024586739</v>
      </c>
      <c r="AG390" s="205">
        <f t="shared" si="50"/>
        <v>2.2560694026203727</v>
      </c>
      <c r="AH390" s="103"/>
      <c r="AI390" s="222"/>
      <c r="AJ390" s="222"/>
      <c r="AK390" s="249"/>
      <c r="AL390" s="222"/>
      <c r="AM390" s="222"/>
      <c r="AN390" s="3"/>
      <c r="AO390" s="3"/>
      <c r="AP390" s="183">
        <v>151.01111109999999</v>
      </c>
      <c r="AQ390" s="183">
        <v>218.4</v>
      </c>
      <c r="AR390" s="31">
        <v>171.2</v>
      </c>
      <c r="AS390" s="31">
        <v>188.8</v>
      </c>
      <c r="AT390" s="3"/>
      <c r="AU390" s="103"/>
      <c r="AV390" s="103"/>
      <c r="AW390" s="103"/>
      <c r="AX390" s="103" t="s">
        <v>5</v>
      </c>
      <c r="AY390" s="103"/>
      <c r="AZ390" s="3">
        <v>0</v>
      </c>
      <c r="BA390" s="3">
        <v>0</v>
      </c>
      <c r="BB390" s="205">
        <v>14.782</v>
      </c>
      <c r="BC390" s="205">
        <v>11.01694167</v>
      </c>
      <c r="BD390" s="205">
        <v>11.94764706</v>
      </c>
      <c r="BE390" s="205">
        <v>11.096024999999999</v>
      </c>
      <c r="BF390" s="205">
        <v>116.26</v>
      </c>
      <c r="BG390" s="205">
        <v>117.5</v>
      </c>
      <c r="BH390" s="205">
        <v>140.81671539999999</v>
      </c>
      <c r="BI390" s="205">
        <v>113.3041652</v>
      </c>
      <c r="BJ390" s="205">
        <v>122.2891204</v>
      </c>
      <c r="BK390" s="205">
        <v>128.30555759999999</v>
      </c>
      <c r="BL390" s="205">
        <v>13.92</v>
      </c>
      <c r="BM390" s="205">
        <v>12.18</v>
      </c>
      <c r="BN390" s="4">
        <v>15.3</v>
      </c>
      <c r="BO390" s="4">
        <v>10.26</v>
      </c>
      <c r="BP390" s="79">
        <v>15.18</v>
      </c>
      <c r="BQ390" s="79">
        <v>7.7694171939999999</v>
      </c>
      <c r="BR390" s="79">
        <v>8.2200000000000006</v>
      </c>
      <c r="BS390" s="79">
        <v>6.17</v>
      </c>
      <c r="BT390" s="79">
        <v>4.28</v>
      </c>
      <c r="BU390" s="79">
        <v>4.03</v>
      </c>
      <c r="BV390" s="79">
        <v>4.3683655159999999</v>
      </c>
      <c r="BW390" s="79">
        <v>3.5599999999999996</v>
      </c>
      <c r="BX390" s="79">
        <v>5.17</v>
      </c>
      <c r="BY390" s="79">
        <v>3.78</v>
      </c>
      <c r="BZ390" s="79">
        <v>3.05</v>
      </c>
      <c r="CA390" s="79">
        <v>2.39</v>
      </c>
      <c r="CB390" s="79">
        <v>0.19</v>
      </c>
      <c r="CC390" s="79">
        <v>2.1</v>
      </c>
      <c r="CD390" s="79">
        <v>1.91</v>
      </c>
      <c r="CE390" s="79">
        <v>0.08</v>
      </c>
      <c r="CF390" s="79">
        <v>0.34</v>
      </c>
      <c r="CG390" s="79">
        <v>1.79</v>
      </c>
      <c r="CH390" s="79">
        <v>1.8</v>
      </c>
      <c r="CI390" s="79">
        <v>0.11</v>
      </c>
      <c r="CJ390" s="79">
        <v>0.32392968999999999</v>
      </c>
      <c r="CK390" s="79">
        <v>3.007522936</v>
      </c>
      <c r="CL390" s="79">
        <v>1.001177534</v>
      </c>
      <c r="CM390" s="79">
        <v>3.5735356000000003E-2</v>
      </c>
      <c r="CN390" s="79">
        <v>0.24</v>
      </c>
      <c r="CO390" s="79">
        <v>1.81</v>
      </c>
      <c r="CP390" s="79">
        <v>1.4</v>
      </c>
      <c r="CQ390" s="79">
        <v>0.11</v>
      </c>
      <c r="CR390" s="79">
        <v>1154.07</v>
      </c>
      <c r="CS390" s="79">
        <v>540.63</v>
      </c>
      <c r="CT390" s="79">
        <v>101.53</v>
      </c>
      <c r="CU390" s="79">
        <v>36.03</v>
      </c>
      <c r="CV390" s="79">
        <v>40113.599999999999</v>
      </c>
      <c r="CW390" s="79"/>
      <c r="CX390" s="79">
        <v>46.8</v>
      </c>
      <c r="CY390" s="79"/>
      <c r="CZ390" s="79"/>
      <c r="DA390" s="79">
        <v>2.12</v>
      </c>
      <c r="DB390" s="79">
        <v>2.2000000000000002</v>
      </c>
      <c r="DC390" s="79"/>
      <c r="DD390" s="79">
        <v>1.7</v>
      </c>
      <c r="DE390" s="79"/>
      <c r="DF390" s="79"/>
      <c r="DG390" s="79">
        <v>23.5</v>
      </c>
      <c r="DH390" s="79">
        <v>22.88</v>
      </c>
      <c r="DI390" s="79"/>
      <c r="DJ390" s="79">
        <v>27.23</v>
      </c>
      <c r="DK390" s="79"/>
      <c r="DL390" s="79"/>
      <c r="DM390" s="79" t="s">
        <v>5</v>
      </c>
      <c r="DN390" s="79">
        <v>0.75</v>
      </c>
      <c r="DO390" s="79">
        <v>0.33329999999999999</v>
      </c>
      <c r="DP390" s="161" t="s">
        <v>5</v>
      </c>
      <c r="DQ390" s="79">
        <v>133.1259</v>
      </c>
      <c r="DR390" s="79">
        <v>182.16040000000001</v>
      </c>
      <c r="DS390" s="79">
        <v>4.6585976132367897</v>
      </c>
      <c r="DT390" s="79">
        <v>2.95805235385957</v>
      </c>
      <c r="DU390" s="79">
        <v>1.4121219086593999</v>
      </c>
      <c r="DV390" s="79">
        <v>4.09820136539006</v>
      </c>
      <c r="DW390" s="79">
        <v>6.0707195218961898</v>
      </c>
      <c r="DX390" s="79">
        <v>7.0562537192496304</v>
      </c>
      <c r="DY390" s="79"/>
      <c r="DZ390" s="74"/>
    </row>
    <row r="391" spans="1:130" x14ac:dyDescent="0.3">
      <c r="A391" s="5">
        <v>38</v>
      </c>
      <c r="B391" s="5" t="s">
        <v>1388</v>
      </c>
      <c r="C391" s="48">
        <v>139</v>
      </c>
      <c r="D391" s="5">
        <v>139</v>
      </c>
      <c r="E391" s="5">
        <v>139</v>
      </c>
      <c r="F391" s="5">
        <v>74</v>
      </c>
      <c r="G391" s="5">
        <v>45.190393309999997</v>
      </c>
      <c r="H391" s="5">
        <v>-89.564841189999996</v>
      </c>
      <c r="I391" s="5">
        <v>1</v>
      </c>
      <c r="J391" s="5" t="s">
        <v>1864</v>
      </c>
      <c r="K391" s="5">
        <v>10</v>
      </c>
      <c r="L391" s="5" t="s">
        <v>1864</v>
      </c>
      <c r="M391" s="5">
        <v>10</v>
      </c>
      <c r="N391" s="5">
        <v>2</v>
      </c>
      <c r="O391" s="5">
        <v>1</v>
      </c>
      <c r="P391" s="5">
        <v>0</v>
      </c>
      <c r="Q391" s="5">
        <v>1</v>
      </c>
      <c r="R391" s="5">
        <v>1</v>
      </c>
      <c r="S391" s="5">
        <v>2</v>
      </c>
      <c r="T391" s="5">
        <v>0</v>
      </c>
      <c r="U391" s="5">
        <v>0</v>
      </c>
      <c r="V391" s="133">
        <v>40430</v>
      </c>
      <c r="W391" s="48">
        <v>2010</v>
      </c>
      <c r="X391" s="5">
        <v>6</v>
      </c>
      <c r="Y391" s="178">
        <v>0.114930928</v>
      </c>
      <c r="Z391" s="178">
        <v>0.97598918339999996</v>
      </c>
      <c r="AA391" s="32">
        <v>6.1577575600000003</v>
      </c>
      <c r="AB391" s="32">
        <v>20.366781526960001</v>
      </c>
      <c r="AC391" s="32">
        <v>51.444296399999999</v>
      </c>
      <c r="AD391" s="200">
        <f t="shared" si="51"/>
        <v>1.8420164540144164</v>
      </c>
      <c r="AE391" s="200">
        <f t="shared" si="52"/>
        <v>1.1961925383131489</v>
      </c>
      <c r="AF391" s="200">
        <f t="shared" si="49"/>
        <v>0.92659438187695287</v>
      </c>
      <c r="AG391" s="200">
        <f t="shared" si="50"/>
        <v>3.9648033742045183</v>
      </c>
      <c r="AH391" s="98"/>
      <c r="AI391" s="223"/>
      <c r="AJ391" s="223"/>
      <c r="AK391" s="244"/>
      <c r="AL391" s="223"/>
      <c r="AM391" s="223"/>
      <c r="AN391" s="5"/>
      <c r="AO391" s="5"/>
      <c r="AP391" s="178">
        <v>177.51111109999999</v>
      </c>
      <c r="AQ391" s="178">
        <v>310.97777780000001</v>
      </c>
      <c r="AR391" s="32">
        <v>219.8</v>
      </c>
      <c r="AS391" s="32">
        <v>228.2</v>
      </c>
      <c r="AT391" s="5"/>
      <c r="AU391" s="98"/>
      <c r="AV391" s="98" t="s">
        <v>1844</v>
      </c>
      <c r="AW391" s="98"/>
      <c r="AX391" s="98">
        <v>1</v>
      </c>
      <c r="AY391" s="98">
        <v>1</v>
      </c>
      <c r="AZ391" s="5">
        <v>0</v>
      </c>
      <c r="BA391" s="5">
        <v>0</v>
      </c>
      <c r="BB391" s="200">
        <v>13.230588239999999</v>
      </c>
      <c r="BC391" s="200">
        <v>16.359275</v>
      </c>
      <c r="BD391" s="200">
        <v>14.53533333</v>
      </c>
      <c r="BE391" s="200">
        <v>15.20594238</v>
      </c>
      <c r="BF391" s="200">
        <v>117.21</v>
      </c>
      <c r="BG391" s="200">
        <v>127.83</v>
      </c>
      <c r="BH391" s="200">
        <v>141.06874060000001</v>
      </c>
      <c r="BI391" s="200">
        <v>127.6821463</v>
      </c>
      <c r="BJ391" s="200">
        <v>171.35334800000001</v>
      </c>
      <c r="BK391" s="200">
        <v>162.9644624</v>
      </c>
      <c r="BL391" s="200">
        <v>22.84</v>
      </c>
      <c r="BM391" s="200">
        <v>21.26</v>
      </c>
      <c r="BN391" s="6">
        <v>13.23</v>
      </c>
      <c r="BO391" s="6">
        <v>14.25</v>
      </c>
      <c r="BP391" s="75">
        <v>11.93</v>
      </c>
      <c r="BQ391" s="75">
        <v>8.8567594239999998</v>
      </c>
      <c r="BR391" s="75">
        <v>3.46</v>
      </c>
      <c r="BS391" s="75">
        <v>2.79</v>
      </c>
      <c r="BT391" s="75">
        <v>1.1100000000000001</v>
      </c>
      <c r="BU391" s="75">
        <v>1.76</v>
      </c>
      <c r="BV391" s="75">
        <v>1.4766879239999999</v>
      </c>
      <c r="BW391" s="75">
        <v>1.4300000000000002</v>
      </c>
      <c r="BX391" s="75">
        <v>2.1800000000000002</v>
      </c>
      <c r="BY391" s="75">
        <v>2.15</v>
      </c>
      <c r="BZ391" s="75">
        <v>1.28</v>
      </c>
      <c r="CA391" s="75">
        <v>0.64</v>
      </c>
      <c r="CB391" s="75">
        <v>0.06</v>
      </c>
      <c r="CC391" s="75">
        <v>0.68</v>
      </c>
      <c r="CD391" s="75">
        <v>0.35</v>
      </c>
      <c r="CE391" s="75">
        <v>0.02</v>
      </c>
      <c r="CF391" s="75">
        <v>0.16</v>
      </c>
      <c r="CG391" s="75">
        <v>0.99</v>
      </c>
      <c r="CH391" s="75">
        <v>0.59</v>
      </c>
      <c r="CI391" s="75">
        <v>0.03</v>
      </c>
      <c r="CJ391" s="75">
        <v>0.31579016399999998</v>
      </c>
      <c r="CK391" s="75">
        <v>1.132703689</v>
      </c>
      <c r="CL391" s="75">
        <v>1.2407593999999999E-2</v>
      </c>
      <c r="CM391" s="75">
        <v>1.5786477E-2</v>
      </c>
      <c r="CN391" s="75">
        <v>7.0000000000000007E-2</v>
      </c>
      <c r="CO391" s="75">
        <v>0.96</v>
      </c>
      <c r="CP391" s="75">
        <v>0.38</v>
      </c>
      <c r="CQ391" s="75">
        <v>0.02</v>
      </c>
      <c r="CR391" s="75">
        <v>929.2</v>
      </c>
      <c r="CS391" s="75">
        <v>366.43</v>
      </c>
      <c r="CT391" s="75">
        <v>82.01</v>
      </c>
      <c r="CU391" s="75">
        <v>22.71</v>
      </c>
      <c r="CV391" s="75">
        <v>14347.1</v>
      </c>
      <c r="CW391" s="75"/>
      <c r="CX391" s="75">
        <v>47.98</v>
      </c>
      <c r="CY391" s="75"/>
      <c r="CZ391" s="75"/>
      <c r="DA391" s="75">
        <v>1.6</v>
      </c>
      <c r="DB391" s="75">
        <v>1.77</v>
      </c>
      <c r="DC391" s="75"/>
      <c r="DD391" s="75">
        <v>2.13</v>
      </c>
      <c r="DE391" s="75"/>
      <c r="DF391" s="75"/>
      <c r="DG391" s="75">
        <v>28.73</v>
      </c>
      <c r="DH391" s="75">
        <v>27.07</v>
      </c>
      <c r="DI391" s="75"/>
      <c r="DJ391" s="75">
        <v>22.33</v>
      </c>
      <c r="DK391" s="75"/>
      <c r="DL391" s="75"/>
      <c r="DM391" s="75">
        <v>0.66666666699999999</v>
      </c>
      <c r="DN391" s="75">
        <v>0.54545454545454541</v>
      </c>
      <c r="DO391" s="75">
        <v>0.58330000000000004</v>
      </c>
      <c r="DP391" s="156">
        <v>26</v>
      </c>
      <c r="DQ391" s="75">
        <v>197.4058</v>
      </c>
      <c r="DR391" s="75">
        <v>183.161967444</v>
      </c>
      <c r="DS391" s="75">
        <v>1.06369721659647</v>
      </c>
      <c r="DT391" s="75">
        <v>2.2316144781801999</v>
      </c>
      <c r="DU391" s="75">
        <v>0.979505161449157</v>
      </c>
      <c r="DV391" s="75">
        <v>1.8384597528575599</v>
      </c>
      <c r="DW391" s="75">
        <v>2.0432023780456299</v>
      </c>
      <c r="DX391" s="75">
        <v>4.0700742310377498</v>
      </c>
      <c r="DY391" s="75"/>
      <c r="DZ391" s="74"/>
    </row>
    <row r="392" spans="1:130" x14ac:dyDescent="0.3">
      <c r="A392" s="5">
        <v>633</v>
      </c>
      <c r="B392" s="5" t="s">
        <v>1080</v>
      </c>
      <c r="C392" s="48">
        <v>139</v>
      </c>
      <c r="D392" s="5">
        <v>139</v>
      </c>
      <c r="E392" s="5">
        <v>139</v>
      </c>
      <c r="F392" s="5"/>
      <c r="G392" s="5">
        <v>45.190393309999997</v>
      </c>
      <c r="H392" s="5">
        <v>-89.564841189999996</v>
      </c>
      <c r="I392" s="5">
        <v>2</v>
      </c>
      <c r="J392" s="5" t="s">
        <v>1860</v>
      </c>
      <c r="K392" s="5">
        <v>17</v>
      </c>
      <c r="L392" s="5" t="s">
        <v>1860</v>
      </c>
      <c r="M392" s="5">
        <v>17</v>
      </c>
      <c r="N392" s="5">
        <v>6</v>
      </c>
      <c r="O392" s="5">
        <v>0</v>
      </c>
      <c r="P392" s="5">
        <v>0</v>
      </c>
      <c r="Q392" s="5">
        <v>0</v>
      </c>
      <c r="R392" s="5">
        <v>0</v>
      </c>
      <c r="S392" s="5">
        <v>2</v>
      </c>
      <c r="T392" s="5">
        <v>0</v>
      </c>
      <c r="U392" s="5">
        <v>0</v>
      </c>
      <c r="V392" s="133">
        <v>40430</v>
      </c>
      <c r="W392" s="48">
        <v>2010</v>
      </c>
      <c r="X392" s="5">
        <v>6</v>
      </c>
      <c r="Y392" s="178">
        <v>4.2260516999999997E-2</v>
      </c>
      <c r="Z392" s="178">
        <v>2.2404249311808</v>
      </c>
      <c r="AA392" s="32">
        <v>10.4227717</v>
      </c>
      <c r="AB392" s="32">
        <v>26.111606399999999</v>
      </c>
      <c r="AC392" s="32">
        <v>62.939520000000002</v>
      </c>
      <c r="AD392" s="200">
        <f t="shared" si="51"/>
        <v>1.5373274497387084</v>
      </c>
      <c r="AE392" s="200">
        <f t="shared" si="52"/>
        <v>0.91838690610406015</v>
      </c>
      <c r="AF392" s="200">
        <f t="shared" si="49"/>
        <v>0.87979436015773071</v>
      </c>
      <c r="AG392" s="200">
        <f t="shared" si="50"/>
        <v>3.3355087160004993</v>
      </c>
      <c r="AH392" s="98"/>
      <c r="AI392" s="223"/>
      <c r="AJ392" s="223"/>
      <c r="AK392" s="244"/>
      <c r="AL392" s="223"/>
      <c r="AM392" s="223"/>
      <c r="AN392" s="5"/>
      <c r="AO392" s="5"/>
      <c r="AP392" s="178">
        <v>184.75555560000001</v>
      </c>
      <c r="AQ392" s="178">
        <v>310.97777780000001</v>
      </c>
      <c r="AR392" s="32">
        <v>229.5</v>
      </c>
      <c r="AS392" s="32">
        <v>222.9</v>
      </c>
      <c r="AT392" s="5" t="s">
        <v>1844</v>
      </c>
      <c r="AU392" s="98"/>
      <c r="AV392" s="98" t="s">
        <v>1844</v>
      </c>
      <c r="AW392" s="98"/>
      <c r="AX392" s="98" t="s">
        <v>5</v>
      </c>
      <c r="AY392" s="98"/>
      <c r="AZ392" s="5">
        <v>1</v>
      </c>
      <c r="BA392" s="5">
        <v>0</v>
      </c>
      <c r="BB392" s="200">
        <v>14.46052632</v>
      </c>
      <c r="BC392" s="200">
        <v>15.91121667</v>
      </c>
      <c r="BD392" s="200">
        <v>14.883125</v>
      </c>
      <c r="BE392" s="200">
        <v>18.502758329999999</v>
      </c>
      <c r="BF392" s="200">
        <v>153.5</v>
      </c>
      <c r="BG392" s="200">
        <v>149.81</v>
      </c>
      <c r="BH392" s="200">
        <v>148.5215417</v>
      </c>
      <c r="BI392" s="200">
        <v>142.84027829999999</v>
      </c>
      <c r="BJ392" s="200">
        <v>187.0620581</v>
      </c>
      <c r="BK392" s="200">
        <v>165.6468964</v>
      </c>
      <c r="BL392" s="200">
        <v>20.14</v>
      </c>
      <c r="BM392" s="200">
        <v>18.89</v>
      </c>
      <c r="BN392" s="6">
        <v>11.46</v>
      </c>
      <c r="BO392" s="6">
        <v>8.66</v>
      </c>
      <c r="BP392" s="75">
        <v>10.93</v>
      </c>
      <c r="BQ392" s="75">
        <v>10.295404120000001</v>
      </c>
      <c r="BR392" s="75">
        <v>2.34</v>
      </c>
      <c r="BS392" s="75">
        <v>3.27</v>
      </c>
      <c r="BT392" s="75">
        <v>1.17</v>
      </c>
      <c r="BU392" s="75">
        <v>1.0900000000000001</v>
      </c>
      <c r="BV392" s="75">
        <v>2.3850919180000001</v>
      </c>
      <c r="BW392" s="75">
        <v>1.47</v>
      </c>
      <c r="BX392" s="75">
        <v>1.59</v>
      </c>
      <c r="BY392" s="75">
        <v>2.1800000000000002</v>
      </c>
      <c r="BZ392" s="75">
        <v>0.75</v>
      </c>
      <c r="CA392" s="75">
        <v>1.0900000000000001</v>
      </c>
      <c r="CB392" s="75">
        <v>0.08</v>
      </c>
      <c r="CC392" s="75">
        <v>0.79</v>
      </c>
      <c r="CD392" s="75">
        <v>0.28999999999999998</v>
      </c>
      <c r="CE392" s="75">
        <v>0.01</v>
      </c>
      <c r="CF392" s="75">
        <v>0.12</v>
      </c>
      <c r="CG392" s="75">
        <v>0.63</v>
      </c>
      <c r="CH392" s="75">
        <v>0.31</v>
      </c>
      <c r="CI392" s="75">
        <v>0.02</v>
      </c>
      <c r="CJ392" s="75">
        <v>0.33524205200000001</v>
      </c>
      <c r="CK392" s="75">
        <v>1.8448301300000001</v>
      </c>
      <c r="CL392" s="75">
        <v>0.18490398499999999</v>
      </c>
      <c r="CM392" s="75">
        <v>2.0115751000000001E-2</v>
      </c>
      <c r="CN392" s="75">
        <v>0.1</v>
      </c>
      <c r="CO392" s="75">
        <v>0.94</v>
      </c>
      <c r="CP392" s="75">
        <v>0.4</v>
      </c>
      <c r="CQ392" s="75">
        <v>0.03</v>
      </c>
      <c r="CR392" s="75">
        <v>1174.31</v>
      </c>
      <c r="CS392" s="75">
        <v>806.61</v>
      </c>
      <c r="CT392" s="75">
        <v>217.29</v>
      </c>
      <c r="CU392" s="75">
        <v>72.400000000000006</v>
      </c>
      <c r="CV392" s="75">
        <v>11139.26</v>
      </c>
      <c r="CW392" s="75"/>
      <c r="CX392" s="75">
        <v>46.56</v>
      </c>
      <c r="CY392" s="75"/>
      <c r="CZ392" s="75"/>
      <c r="DA392" s="75">
        <v>1.92</v>
      </c>
      <c r="DB392" s="75">
        <v>2.27</v>
      </c>
      <c r="DC392" s="75"/>
      <c r="DD392" s="75">
        <v>2.25</v>
      </c>
      <c r="DE392" s="75"/>
      <c r="DF392" s="75"/>
      <c r="DG392" s="75">
        <v>25.75</v>
      </c>
      <c r="DH392" s="75">
        <v>21.58</v>
      </c>
      <c r="DI392" s="75"/>
      <c r="DJ392" s="75">
        <v>20.47</v>
      </c>
      <c r="DK392" s="75"/>
      <c r="DL392" s="75"/>
      <c r="DM392" s="75">
        <v>0</v>
      </c>
      <c r="DN392" s="75">
        <v>0.5</v>
      </c>
      <c r="DO392" s="75">
        <v>0.41670000000000001</v>
      </c>
      <c r="DP392" s="156">
        <v>3</v>
      </c>
      <c r="DQ392" s="75">
        <v>192.1234</v>
      </c>
      <c r="DR392" s="75">
        <v>224.77340000000001</v>
      </c>
      <c r="DS392" s="75">
        <v>1.4462059280649799</v>
      </c>
      <c r="DT392" s="75">
        <v>2.2894612974666901</v>
      </c>
      <c r="DU392" s="75">
        <v>1.0694168435495099</v>
      </c>
      <c r="DV392" s="75">
        <v>2.7101516460577599</v>
      </c>
      <c r="DW392" s="75">
        <v>2.5156227716144901</v>
      </c>
      <c r="DX392" s="75">
        <v>4.9996129435244603</v>
      </c>
      <c r="DY392" s="75"/>
      <c r="DZ392" s="74"/>
    </row>
    <row r="393" spans="1:130" x14ac:dyDescent="0.3">
      <c r="A393" s="5">
        <v>1110</v>
      </c>
      <c r="B393" s="5" t="s">
        <v>305</v>
      </c>
      <c r="C393" s="48">
        <v>139</v>
      </c>
      <c r="D393" s="5">
        <v>139</v>
      </c>
      <c r="E393" s="5">
        <v>139</v>
      </c>
      <c r="F393" s="5"/>
      <c r="G393" s="5">
        <v>45.190393309999997</v>
      </c>
      <c r="H393" s="5">
        <v>-89.564841189999996</v>
      </c>
      <c r="I393" s="5">
        <v>3</v>
      </c>
      <c r="J393" s="5" t="s">
        <v>1854</v>
      </c>
      <c r="K393" s="5">
        <v>18</v>
      </c>
      <c r="L393" s="5" t="s">
        <v>1854</v>
      </c>
      <c r="M393" s="5">
        <v>18</v>
      </c>
      <c r="N393" s="5">
        <v>3</v>
      </c>
      <c r="O393" s="5">
        <v>0</v>
      </c>
      <c r="P393" s="5">
        <v>0</v>
      </c>
      <c r="Q393" s="5">
        <v>0</v>
      </c>
      <c r="R393" s="5">
        <v>0</v>
      </c>
      <c r="S393" s="5">
        <v>2</v>
      </c>
      <c r="T393" s="5">
        <v>0</v>
      </c>
      <c r="U393" s="5">
        <v>0</v>
      </c>
      <c r="V393" s="133">
        <v>40430</v>
      </c>
      <c r="W393" s="48">
        <v>2010</v>
      </c>
      <c r="X393" s="5">
        <v>6</v>
      </c>
      <c r="Y393" s="178">
        <v>0.33914341100000001</v>
      </c>
      <c r="Z393" s="178">
        <v>6.6884305550400001</v>
      </c>
      <c r="AA393" s="32">
        <v>35.9703631</v>
      </c>
      <c r="AB393" s="32">
        <v>54.489400799999999</v>
      </c>
      <c r="AC393" s="32">
        <v>78.792389999999997</v>
      </c>
      <c r="AD393" s="200">
        <f t="shared" si="51"/>
        <v>1.6823161012207188</v>
      </c>
      <c r="AE393" s="200">
        <f t="shared" si="52"/>
        <v>0.41531084984162625</v>
      </c>
      <c r="AF393" s="200">
        <f t="shared" si="49"/>
        <v>0.36881021657481883</v>
      </c>
      <c r="AG393" s="200">
        <f t="shared" si="50"/>
        <v>2.4664371676371637</v>
      </c>
      <c r="AH393" s="98"/>
      <c r="AI393" s="223"/>
      <c r="AJ393" s="223"/>
      <c r="AK393" s="244" t="s">
        <v>2110</v>
      </c>
      <c r="AL393" s="223" t="s">
        <v>2256</v>
      </c>
      <c r="AM393" s="223"/>
      <c r="AN393" s="5"/>
      <c r="AO393" s="5" t="s">
        <v>2301</v>
      </c>
      <c r="AP393" s="178">
        <v>184.75555560000001</v>
      </c>
      <c r="AQ393" s="178">
        <v>281.95555560000003</v>
      </c>
      <c r="AR393" s="32">
        <v>212.8</v>
      </c>
      <c r="AS393" s="32">
        <v>213.1</v>
      </c>
      <c r="AT393" s="5"/>
      <c r="AU393" s="98" t="s">
        <v>1844</v>
      </c>
      <c r="AV393" s="98" t="s">
        <v>1844</v>
      </c>
      <c r="AW393" s="98"/>
      <c r="AX393" s="98" t="s">
        <v>5</v>
      </c>
      <c r="AY393" s="98"/>
      <c r="AZ393" s="5">
        <v>0</v>
      </c>
      <c r="BA393" s="5">
        <v>2</v>
      </c>
      <c r="BB393" s="200">
        <v>16.026875</v>
      </c>
      <c r="BC393" s="200">
        <v>15.311500000000001</v>
      </c>
      <c r="BD393" s="200">
        <v>19.00333333</v>
      </c>
      <c r="BE393" s="200">
        <v>18.203347350000001</v>
      </c>
      <c r="BF393" s="200">
        <v>140.35</v>
      </c>
      <c r="BG393" s="200">
        <v>142.53</v>
      </c>
      <c r="BH393" s="200">
        <v>176.03487329999999</v>
      </c>
      <c r="BI393" s="200">
        <v>145.2703985</v>
      </c>
      <c r="BJ393" s="200">
        <v>164.63555500000001</v>
      </c>
      <c r="BK393" s="200">
        <v>163.7267736</v>
      </c>
      <c r="BL393" s="200">
        <v>18.14</v>
      </c>
      <c r="BM393" s="200">
        <v>13.69</v>
      </c>
      <c r="BN393" s="6">
        <v>7.56</v>
      </c>
      <c r="BO393" s="6">
        <v>8.86</v>
      </c>
      <c r="BP393" s="75">
        <v>10.6</v>
      </c>
      <c r="BQ393" s="75">
        <v>8.7806418520000005</v>
      </c>
      <c r="BR393" s="75">
        <v>3.4</v>
      </c>
      <c r="BS393" s="75">
        <v>2.85</v>
      </c>
      <c r="BT393" s="75">
        <v>2.19</v>
      </c>
      <c r="BU393" s="75">
        <v>0.98</v>
      </c>
      <c r="BV393" s="75">
        <v>2.0473535319999998</v>
      </c>
      <c r="BW393" s="75">
        <v>1.36</v>
      </c>
      <c r="BX393" s="75">
        <v>2.2200000000000002</v>
      </c>
      <c r="BY393" s="75">
        <v>2.0299999999999998</v>
      </c>
      <c r="BZ393" s="75">
        <v>1.18</v>
      </c>
      <c r="CA393" s="75">
        <v>0.82</v>
      </c>
      <c r="CB393" s="75">
        <v>0.11</v>
      </c>
      <c r="CC393" s="75">
        <v>1.36</v>
      </c>
      <c r="CD393" s="75">
        <v>0.7</v>
      </c>
      <c r="CE393" s="75">
        <v>0.02</v>
      </c>
      <c r="CF393" s="75">
        <v>0.12</v>
      </c>
      <c r="CG393" s="75">
        <v>0.6</v>
      </c>
      <c r="CH393" s="75">
        <v>0.25</v>
      </c>
      <c r="CI393" s="75">
        <v>0.02</v>
      </c>
      <c r="CJ393" s="75">
        <v>0.30318414799999999</v>
      </c>
      <c r="CK393" s="75">
        <v>1.589474506</v>
      </c>
      <c r="CL393" s="75">
        <v>0.13592459400000001</v>
      </c>
      <c r="CM393" s="75">
        <v>1.8770284000000002E-2</v>
      </c>
      <c r="CN393" s="75">
        <v>0.13</v>
      </c>
      <c r="CO393" s="75">
        <v>0.88</v>
      </c>
      <c r="CP393" s="75">
        <v>0.32</v>
      </c>
      <c r="CQ393" s="75">
        <v>0.03</v>
      </c>
      <c r="CR393" s="75">
        <v>856.04</v>
      </c>
      <c r="CS393" s="75">
        <v>848.07</v>
      </c>
      <c r="CT393" s="75">
        <v>204.22</v>
      </c>
      <c r="CU393" s="75">
        <v>52.8</v>
      </c>
      <c r="CV393" s="75">
        <v>27513.4</v>
      </c>
      <c r="CW393" s="75"/>
      <c r="CX393" s="75">
        <v>46.23</v>
      </c>
      <c r="CY393" s="75"/>
      <c r="CZ393" s="75"/>
      <c r="DA393" s="75">
        <v>1.95</v>
      </c>
      <c r="DB393" s="75">
        <v>2.3199999999999998</v>
      </c>
      <c r="DC393" s="75"/>
      <c r="DD393" s="75">
        <v>2.1800000000000002</v>
      </c>
      <c r="DE393" s="75"/>
      <c r="DF393" s="75"/>
      <c r="DG393" s="75">
        <v>25.07</v>
      </c>
      <c r="DH393" s="75">
        <v>20.91</v>
      </c>
      <c r="DI393" s="75"/>
      <c r="DJ393" s="75">
        <v>20.53</v>
      </c>
      <c r="DK393" s="75"/>
      <c r="DL393" s="75"/>
      <c r="DM393" s="75">
        <v>0</v>
      </c>
      <c r="DN393" s="75">
        <v>0.33333333333333331</v>
      </c>
      <c r="DO393" s="75">
        <v>0.5</v>
      </c>
      <c r="DP393" s="156">
        <v>0</v>
      </c>
      <c r="DQ393" s="75">
        <v>185.2124</v>
      </c>
      <c r="DR393" s="75">
        <v>292.03344440000001</v>
      </c>
      <c r="DS393" s="75">
        <v>0.96942753292976103</v>
      </c>
      <c r="DT393" s="75">
        <v>1.6106184648349799</v>
      </c>
      <c r="DU393" s="75">
        <v>1.2630363841729799</v>
      </c>
      <c r="DV393" s="75">
        <v>1.5882247995702501</v>
      </c>
      <c r="DW393" s="75">
        <v>2.2324639171027401</v>
      </c>
      <c r="DX393" s="75">
        <v>3.1988432644052298</v>
      </c>
      <c r="DY393" s="75"/>
      <c r="DZ393" s="74"/>
    </row>
    <row r="394" spans="1:130" x14ac:dyDescent="0.3">
      <c r="A394" s="5">
        <v>1462</v>
      </c>
      <c r="B394" s="5" t="s">
        <v>1313</v>
      </c>
      <c r="C394" s="48">
        <v>139</v>
      </c>
      <c r="D394" s="5">
        <v>139</v>
      </c>
      <c r="E394" s="5">
        <v>139</v>
      </c>
      <c r="F394" s="5"/>
      <c r="G394" s="5">
        <v>45.190393309999997</v>
      </c>
      <c r="H394" s="5">
        <v>-89.564841189999996</v>
      </c>
      <c r="I394" s="5">
        <v>4</v>
      </c>
      <c r="J394" s="5" t="s">
        <v>1861</v>
      </c>
      <c r="K394" s="5">
        <v>6</v>
      </c>
      <c r="L394" s="5" t="s">
        <v>1861</v>
      </c>
      <c r="M394" s="5">
        <v>6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2</v>
      </c>
      <c r="T394" s="5">
        <v>0</v>
      </c>
      <c r="U394" s="5">
        <v>0</v>
      </c>
      <c r="V394" s="133">
        <v>40430</v>
      </c>
      <c r="W394" s="48">
        <v>2010</v>
      </c>
      <c r="X394" s="5">
        <v>6</v>
      </c>
      <c r="Y394" s="178">
        <v>0.50536277600000001</v>
      </c>
      <c r="Z394" s="178">
        <v>8.5541111465567994</v>
      </c>
      <c r="AA394" s="32">
        <v>28.524332588</v>
      </c>
      <c r="AB394" s="32">
        <v>60.395898500000001</v>
      </c>
      <c r="AC394" s="32">
        <v>128.71152000000001</v>
      </c>
      <c r="AD394" s="200">
        <f t="shared" si="51"/>
        <v>1.2043454947948242</v>
      </c>
      <c r="AE394" s="200">
        <f t="shared" si="52"/>
        <v>0.75016369897236457</v>
      </c>
      <c r="AF394" s="200">
        <f t="shared" si="49"/>
        <v>0.75665242407982802</v>
      </c>
      <c r="AG394" s="200">
        <f t="shared" ref="AG394:AG425" si="53">LN(AC394)-LN(Z394)</f>
        <v>2.7111616178470168</v>
      </c>
      <c r="AH394" s="98"/>
      <c r="AI394" s="223"/>
      <c r="AJ394" s="223" t="s">
        <v>1975</v>
      </c>
      <c r="AK394" s="244"/>
      <c r="AL394" s="223"/>
      <c r="AM394" s="223"/>
      <c r="AN394" s="5"/>
      <c r="AO394" s="5"/>
      <c r="AP394" s="178">
        <v>177.51111109999999</v>
      </c>
      <c r="AQ394" s="178">
        <v>293.38888889999998</v>
      </c>
      <c r="AR394" s="32">
        <v>219.8</v>
      </c>
      <c r="AS394" s="32">
        <v>213.1</v>
      </c>
      <c r="AT394" s="5"/>
      <c r="AU394" s="98"/>
      <c r="AV394" s="98" t="s">
        <v>1844</v>
      </c>
      <c r="AW394" s="98"/>
      <c r="AX394" s="98" t="s">
        <v>5</v>
      </c>
      <c r="AY394" s="98"/>
      <c r="AZ394" s="5">
        <v>0</v>
      </c>
      <c r="BA394" s="5">
        <v>0</v>
      </c>
      <c r="BB394" s="200">
        <v>17.757619049999999</v>
      </c>
      <c r="BC394" s="200">
        <v>17.576041669999999</v>
      </c>
      <c r="BD394" s="200">
        <v>14.866250000000001</v>
      </c>
      <c r="BE394" s="200">
        <v>17.53117778</v>
      </c>
      <c r="BF394" s="200">
        <v>131.31</v>
      </c>
      <c r="BG394" s="200">
        <v>136.52000000000001</v>
      </c>
      <c r="BH394" s="200">
        <v>143.5262874</v>
      </c>
      <c r="BI394" s="200">
        <v>133.60731029999999</v>
      </c>
      <c r="BJ394" s="200">
        <v>183.9028916</v>
      </c>
      <c r="BK394" s="200">
        <v>177.1621379</v>
      </c>
      <c r="BL394" s="200">
        <v>15.37</v>
      </c>
      <c r="BM394" s="200">
        <v>13.72</v>
      </c>
      <c r="BN394" s="6">
        <v>12.73</v>
      </c>
      <c r="BO394" s="6">
        <v>10.64</v>
      </c>
      <c r="BP394" s="75">
        <v>11.69</v>
      </c>
      <c r="BQ394" s="75">
        <v>8.6622218530000001</v>
      </c>
      <c r="BR394" s="75">
        <v>1.37</v>
      </c>
      <c r="BS394" s="75" t="s">
        <v>5</v>
      </c>
      <c r="BT394" s="75">
        <v>0.95</v>
      </c>
      <c r="BU394" s="75">
        <v>0.67</v>
      </c>
      <c r="BV394" s="75">
        <v>2.4676920679999998</v>
      </c>
      <c r="BW394" s="75">
        <v>1.6700000000000002</v>
      </c>
      <c r="BX394" s="75">
        <v>1.08</v>
      </c>
      <c r="BY394" s="75" t="s">
        <v>5</v>
      </c>
      <c r="BZ394" s="75">
        <v>0.28999999999999998</v>
      </c>
      <c r="CA394" s="75" t="s">
        <v>5</v>
      </c>
      <c r="CB394" s="75">
        <v>0.05</v>
      </c>
      <c r="CC394" s="75">
        <v>0.66</v>
      </c>
      <c r="CD394" s="75">
        <v>0.23</v>
      </c>
      <c r="CE394" s="75">
        <v>0.01</v>
      </c>
      <c r="CF394" s="75">
        <v>0.09</v>
      </c>
      <c r="CG394" s="75">
        <v>0.42</v>
      </c>
      <c r="CH394" s="75">
        <v>0.15</v>
      </c>
      <c r="CI394" s="75">
        <v>0.01</v>
      </c>
      <c r="CJ394" s="75">
        <v>0.246164825</v>
      </c>
      <c r="CK394" s="75">
        <v>1.938833848</v>
      </c>
      <c r="CL394" s="75">
        <v>0.263783459</v>
      </c>
      <c r="CM394" s="75">
        <v>1.8909935999999999E-2</v>
      </c>
      <c r="CN394" s="75">
        <v>0.11</v>
      </c>
      <c r="CO394" s="75">
        <v>1.08</v>
      </c>
      <c r="CP394" s="75">
        <v>0.45</v>
      </c>
      <c r="CQ394" s="75">
        <v>0.03</v>
      </c>
      <c r="CR394" s="75">
        <v>1825.68</v>
      </c>
      <c r="CS394" s="75">
        <v>1496.96</v>
      </c>
      <c r="CT394" s="75">
        <v>232.07</v>
      </c>
      <c r="CU394" s="75">
        <v>82.47</v>
      </c>
      <c r="CV394" s="75">
        <v>32212.71</v>
      </c>
      <c r="CW394" s="75"/>
      <c r="CX394" s="75">
        <v>46.21</v>
      </c>
      <c r="CY394" s="75"/>
      <c r="CZ394" s="75"/>
      <c r="DA394" s="75">
        <v>2.11</v>
      </c>
      <c r="DB394" s="75">
        <v>2.29</v>
      </c>
      <c r="DC394" s="75"/>
      <c r="DD394" s="75">
        <v>2.13</v>
      </c>
      <c r="DE394" s="75"/>
      <c r="DF394" s="75"/>
      <c r="DG394" s="75">
        <v>23.39</v>
      </c>
      <c r="DH394" s="75">
        <v>20.97</v>
      </c>
      <c r="DI394" s="75"/>
      <c r="DJ394" s="75">
        <v>22.02</v>
      </c>
      <c r="DK394" s="75"/>
      <c r="DL394" s="75"/>
      <c r="DM394" s="75">
        <v>0</v>
      </c>
      <c r="DN394" s="75">
        <v>0.33333333333333331</v>
      </c>
      <c r="DO394" s="75">
        <v>0.16669999999999999</v>
      </c>
      <c r="DP394" s="156">
        <v>1</v>
      </c>
      <c r="DQ394" s="75">
        <v>212.51920000000001</v>
      </c>
      <c r="DR394" s="75">
        <v>316.85570000000001</v>
      </c>
      <c r="DS394" s="75">
        <v>1.6656847945973801</v>
      </c>
      <c r="DT394" s="75">
        <v>3.2726569223782298</v>
      </c>
      <c r="DU394" s="75">
        <v>1.1816344123260401</v>
      </c>
      <c r="DV394" s="75">
        <v>1.7700801973895399</v>
      </c>
      <c r="DW394" s="75">
        <v>2.8473192069234199</v>
      </c>
      <c r="DX394" s="75">
        <v>5.0427371197677697</v>
      </c>
      <c r="DY394" s="75"/>
      <c r="DZ394" s="74"/>
    </row>
    <row r="395" spans="1:130" x14ac:dyDescent="0.3">
      <c r="A395" s="5">
        <v>2052</v>
      </c>
      <c r="B395" s="5" t="s">
        <v>1681</v>
      </c>
      <c r="C395" s="48">
        <v>139</v>
      </c>
      <c r="D395" s="5">
        <v>139</v>
      </c>
      <c r="E395" s="5">
        <v>139</v>
      </c>
      <c r="F395" s="5"/>
      <c r="G395" s="5">
        <v>45.190393309999997</v>
      </c>
      <c r="H395" s="5">
        <v>-89.564841189999996</v>
      </c>
      <c r="I395" s="5">
        <v>1</v>
      </c>
      <c r="J395" s="5" t="s">
        <v>1859</v>
      </c>
      <c r="K395" s="5">
        <v>8</v>
      </c>
      <c r="L395" s="5" t="s">
        <v>1859</v>
      </c>
      <c r="M395" s="5">
        <v>8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2</v>
      </c>
      <c r="T395" s="5">
        <v>0</v>
      </c>
      <c r="U395" s="5">
        <v>0</v>
      </c>
      <c r="V395" s="133">
        <v>40725</v>
      </c>
      <c r="W395" s="48">
        <v>2011</v>
      </c>
      <c r="X395" s="5">
        <v>5</v>
      </c>
      <c r="Y395" s="178">
        <v>3.4024583999999997E-2</v>
      </c>
      <c r="Z395" s="178">
        <v>1.6984060519999999</v>
      </c>
      <c r="AA395" s="32">
        <v>5.5737627285000002</v>
      </c>
      <c r="AB395" s="32">
        <v>13.88550565413</v>
      </c>
      <c r="AC395" s="32">
        <v>32.062521599999997</v>
      </c>
      <c r="AD395" s="200">
        <f t="shared" si="51"/>
        <v>1.1883801658536797</v>
      </c>
      <c r="AE395" s="200">
        <f t="shared" si="52"/>
        <v>0.9127751767818868</v>
      </c>
      <c r="AF395" s="200">
        <f t="shared" si="49"/>
        <v>0.83684225922510036</v>
      </c>
      <c r="AG395" s="200">
        <f t="shared" si="53"/>
        <v>2.9379976018606668</v>
      </c>
      <c r="AH395" s="98"/>
      <c r="AI395" s="223"/>
      <c r="AJ395" s="223"/>
      <c r="AK395" s="244"/>
      <c r="AL395" s="223"/>
      <c r="AM395" s="223"/>
      <c r="AN395" s="5"/>
      <c r="AO395" s="5"/>
      <c r="AP395" s="178">
        <v>208.98888890000001</v>
      </c>
      <c r="AQ395" s="178">
        <v>310.97777780000001</v>
      </c>
      <c r="AR395" s="32">
        <v>212.8</v>
      </c>
      <c r="AS395" s="32">
        <v>228.2</v>
      </c>
      <c r="AT395" s="5" t="s">
        <v>1844</v>
      </c>
      <c r="AU395" s="98" t="s">
        <v>1844</v>
      </c>
      <c r="AV395" s="98" t="s">
        <v>1844</v>
      </c>
      <c r="AW395" s="98"/>
      <c r="AX395" s="98" t="s">
        <v>5</v>
      </c>
      <c r="AY395" s="98"/>
      <c r="AZ395" s="5">
        <v>5</v>
      </c>
      <c r="BA395" s="5">
        <v>1</v>
      </c>
      <c r="BB395" s="200">
        <v>12.25866667</v>
      </c>
      <c r="BC395" s="200">
        <v>12.50519167</v>
      </c>
      <c r="BD395" s="200">
        <v>13.929375</v>
      </c>
      <c r="BE395" s="200">
        <v>13.14385</v>
      </c>
      <c r="BF395" s="200">
        <v>122.5</v>
      </c>
      <c r="BG395" s="200">
        <v>126.71</v>
      </c>
      <c r="BH395" s="200">
        <v>122.6520811</v>
      </c>
      <c r="BI395" s="200">
        <v>118.3736688</v>
      </c>
      <c r="BJ395" s="200">
        <v>142.34527689999999</v>
      </c>
      <c r="BK395" s="200">
        <v>125.35860750000001</v>
      </c>
      <c r="BL395" s="200">
        <v>24.84</v>
      </c>
      <c r="BM395" s="200">
        <v>18.559999999999999</v>
      </c>
      <c r="BN395" s="6">
        <v>16.09</v>
      </c>
      <c r="BO395" s="6">
        <v>7.74</v>
      </c>
      <c r="BP395" s="75">
        <v>17.440000000000001</v>
      </c>
      <c r="BQ395" s="75">
        <v>13.97716215</v>
      </c>
      <c r="BR395" s="75">
        <v>2.6</v>
      </c>
      <c r="BS395" s="75">
        <v>3.42</v>
      </c>
      <c r="BT395" s="75">
        <v>1.4</v>
      </c>
      <c r="BU395" s="75">
        <v>0.97</v>
      </c>
      <c r="BV395" s="75">
        <v>3.1172986430000003</v>
      </c>
      <c r="BW395" s="75">
        <v>1.6200000000000003</v>
      </c>
      <c r="BX395" s="75">
        <v>1.68</v>
      </c>
      <c r="BY395" s="75">
        <v>2.37</v>
      </c>
      <c r="BZ395" s="75">
        <v>0.92</v>
      </c>
      <c r="CA395" s="75">
        <v>1.05</v>
      </c>
      <c r="CB395" s="75">
        <v>7.0000000000000007E-2</v>
      </c>
      <c r="CC395" s="75">
        <v>0.89</v>
      </c>
      <c r="CD395" s="75">
        <v>0.44</v>
      </c>
      <c r="CE395" s="75">
        <v>0.01</v>
      </c>
      <c r="CF395" s="75">
        <v>0.13</v>
      </c>
      <c r="CG395" s="75">
        <v>0.57999999999999996</v>
      </c>
      <c r="CH395" s="75">
        <v>0.24</v>
      </c>
      <c r="CI395" s="75">
        <v>0.02</v>
      </c>
      <c r="CJ395" s="75">
        <v>0.35379597600000001</v>
      </c>
      <c r="CK395" s="75">
        <v>2.4362589360000002</v>
      </c>
      <c r="CL395" s="75">
        <v>0.30471841399999999</v>
      </c>
      <c r="CM395" s="75">
        <v>2.2525317E-2</v>
      </c>
      <c r="CN395" s="75">
        <v>0.11</v>
      </c>
      <c r="CO395" s="75">
        <v>1.1100000000000001</v>
      </c>
      <c r="CP395" s="75">
        <v>0.37</v>
      </c>
      <c r="CQ395" s="75">
        <v>0.03</v>
      </c>
      <c r="CR395" s="75">
        <v>1337.23</v>
      </c>
      <c r="CS395" s="75">
        <v>564.33000000000004</v>
      </c>
      <c r="CT395" s="75">
        <v>57.26</v>
      </c>
      <c r="CU395" s="75">
        <v>38.43</v>
      </c>
      <c r="CV395" s="75">
        <v>29723.919999999998</v>
      </c>
      <c r="CW395" s="75"/>
      <c r="CX395" s="75">
        <v>47.77</v>
      </c>
      <c r="CY395" s="75"/>
      <c r="CZ395" s="75"/>
      <c r="DA395" s="75">
        <v>1.75</v>
      </c>
      <c r="DB395" s="75">
        <v>2.25</v>
      </c>
      <c r="DC395" s="75"/>
      <c r="DD395" s="75">
        <v>2.19</v>
      </c>
      <c r="DE395" s="75"/>
      <c r="DF395" s="75"/>
      <c r="DG395" s="75">
        <v>27.38</v>
      </c>
      <c r="DH395" s="75">
        <v>22</v>
      </c>
      <c r="DI395" s="75"/>
      <c r="DJ395" s="75">
        <v>21.64</v>
      </c>
      <c r="DK395" s="75"/>
      <c r="DL395" s="75"/>
      <c r="DM395" s="75" t="s">
        <v>5</v>
      </c>
      <c r="DN395" s="75">
        <v>0.66666666666666663</v>
      </c>
      <c r="DO395" s="75">
        <v>0.5</v>
      </c>
      <c r="DP395" s="156" t="s">
        <v>5</v>
      </c>
      <c r="DQ395" s="75">
        <v>152.66540000000001</v>
      </c>
      <c r="DR395" s="75">
        <v>186.6276</v>
      </c>
      <c r="DS395" s="75">
        <v>2.2870932116903999</v>
      </c>
      <c r="DT395" s="75">
        <v>2.9281842557049398</v>
      </c>
      <c r="DU395" s="75">
        <v>2.45628675521762</v>
      </c>
      <c r="DV395" s="75">
        <v>2.7770276207806299</v>
      </c>
      <c r="DW395" s="75">
        <v>4.7433799669080203</v>
      </c>
      <c r="DX395" s="75">
        <v>5.7052118764855804</v>
      </c>
      <c r="DY395" s="75"/>
      <c r="DZ395" s="74"/>
    </row>
    <row r="396" spans="1:130" x14ac:dyDescent="0.3">
      <c r="A396" s="5">
        <v>2061</v>
      </c>
      <c r="B396" s="5" t="s">
        <v>1667</v>
      </c>
      <c r="C396" s="48">
        <v>139</v>
      </c>
      <c r="D396" s="5">
        <v>139</v>
      </c>
      <c r="E396" s="5">
        <v>139</v>
      </c>
      <c r="F396" s="5"/>
      <c r="G396" s="5">
        <v>45.190393309999997</v>
      </c>
      <c r="H396" s="5">
        <v>-89.564841189999996</v>
      </c>
      <c r="I396" s="5">
        <v>1</v>
      </c>
      <c r="J396" s="5" t="s">
        <v>1859</v>
      </c>
      <c r="K396" s="5">
        <v>17</v>
      </c>
      <c r="L396" s="5" t="s">
        <v>1859</v>
      </c>
      <c r="M396" s="5">
        <v>17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2</v>
      </c>
      <c r="T396" s="5">
        <v>0</v>
      </c>
      <c r="U396" s="5">
        <v>0</v>
      </c>
      <c r="V396" s="133">
        <v>40725</v>
      </c>
      <c r="W396" s="48">
        <v>2011</v>
      </c>
      <c r="X396" s="5">
        <v>5</v>
      </c>
      <c r="Y396" s="178">
        <v>8.1451543249999994E-2</v>
      </c>
      <c r="Z396" s="178">
        <v>1.1561025147524999</v>
      </c>
      <c r="AA396" s="32">
        <v>5.2310283999999996</v>
      </c>
      <c r="AB396" s="32">
        <v>15.966498088530001</v>
      </c>
      <c r="AC396" s="32">
        <v>35.361562499999998</v>
      </c>
      <c r="AD396" s="200">
        <f t="shared" si="51"/>
        <v>1.5095534466459357</v>
      </c>
      <c r="AE396" s="200">
        <f t="shared" si="52"/>
        <v>1.115884764017399</v>
      </c>
      <c r="AF396" s="200">
        <f t="shared" si="49"/>
        <v>0.79513276757820517</v>
      </c>
      <c r="AG396" s="200">
        <f t="shared" si="53"/>
        <v>3.4205709782415399</v>
      </c>
      <c r="AH396" s="98"/>
      <c r="AI396" s="223"/>
      <c r="AJ396" s="223"/>
      <c r="AK396" s="244" t="s">
        <v>2151</v>
      </c>
      <c r="AL396" s="223"/>
      <c r="AM396" s="223"/>
      <c r="AN396" s="5"/>
      <c r="AO396" s="5"/>
      <c r="AP396" s="178">
        <v>194.2222222</v>
      </c>
      <c r="AQ396" s="178">
        <v>299.54444439999997</v>
      </c>
      <c r="AR396" s="32">
        <v>207.5</v>
      </c>
      <c r="AS396" s="32">
        <v>228.2</v>
      </c>
      <c r="AT396" s="5"/>
      <c r="AU396" s="98" t="s">
        <v>1844</v>
      </c>
      <c r="AV396" s="98" t="s">
        <v>1844</v>
      </c>
      <c r="AW396" s="98"/>
      <c r="AX396" s="98" t="s">
        <v>5</v>
      </c>
      <c r="AY396" s="98"/>
      <c r="AZ396" s="5">
        <v>0</v>
      </c>
      <c r="BA396" s="5">
        <v>3</v>
      </c>
      <c r="BB396" s="200">
        <v>20.512</v>
      </c>
      <c r="BC396" s="200">
        <v>13.146316669999999</v>
      </c>
      <c r="BD396" s="200">
        <v>13.711874999999999</v>
      </c>
      <c r="BE396" s="200">
        <v>13.317399999999999</v>
      </c>
      <c r="BF396" s="200">
        <v>118.56</v>
      </c>
      <c r="BG396" s="200">
        <v>128.07</v>
      </c>
      <c r="BH396" s="200">
        <v>125.4607731</v>
      </c>
      <c r="BI396" s="200">
        <v>120.11253240000001</v>
      </c>
      <c r="BJ396" s="200">
        <v>147.71747909999999</v>
      </c>
      <c r="BK396" s="200">
        <v>128.65395760000001</v>
      </c>
      <c r="BL396" s="200">
        <v>23.79</v>
      </c>
      <c r="BM396" s="200">
        <v>17.739999999999998</v>
      </c>
      <c r="BN396" s="6">
        <v>15.89</v>
      </c>
      <c r="BO396" s="6">
        <v>6.51</v>
      </c>
      <c r="BP396" s="75">
        <v>13.95</v>
      </c>
      <c r="BQ396" s="75">
        <v>14.06454512</v>
      </c>
      <c r="BR396" s="75">
        <v>2.77</v>
      </c>
      <c r="BS396" s="75">
        <v>2.3199999999999998</v>
      </c>
      <c r="BT396" s="75">
        <v>1</v>
      </c>
      <c r="BU396" s="75">
        <v>0.76</v>
      </c>
      <c r="BV396" s="75">
        <v>2.3319903009999998</v>
      </c>
      <c r="BW396" s="75">
        <v>0.99</v>
      </c>
      <c r="BX396" s="75">
        <v>1.79</v>
      </c>
      <c r="BY396" s="75">
        <v>1.49</v>
      </c>
      <c r="BZ396" s="75">
        <v>0.98</v>
      </c>
      <c r="CA396" s="75">
        <v>0.83</v>
      </c>
      <c r="CB396" s="75">
        <v>0.05</v>
      </c>
      <c r="CC396" s="75">
        <v>0.61</v>
      </c>
      <c r="CD396" s="75">
        <v>0.33</v>
      </c>
      <c r="CE396" s="75">
        <v>0.01</v>
      </c>
      <c r="CF396" s="75">
        <v>0.1</v>
      </c>
      <c r="CG396" s="75">
        <v>0.44</v>
      </c>
      <c r="CH396" s="75">
        <v>0.21</v>
      </c>
      <c r="CI396" s="75">
        <v>0.02</v>
      </c>
      <c r="CJ396" s="75">
        <v>0.24473598299999999</v>
      </c>
      <c r="CK396" s="75">
        <v>1.8456741459999999</v>
      </c>
      <c r="CL396" s="75">
        <v>0.221164483</v>
      </c>
      <c r="CM396" s="75">
        <v>2.0415689000000001E-2</v>
      </c>
      <c r="CN396" s="75">
        <v>0.08</v>
      </c>
      <c r="CO396" s="75">
        <v>0.62</v>
      </c>
      <c r="CP396" s="75">
        <v>0.27</v>
      </c>
      <c r="CQ396" s="75">
        <v>0.02</v>
      </c>
      <c r="CR396" s="75">
        <v>1049.93</v>
      </c>
      <c r="CS396" s="75">
        <v>697.81</v>
      </c>
      <c r="CT396" s="75">
        <v>108.19</v>
      </c>
      <c r="CU396" s="75">
        <v>31.78</v>
      </c>
      <c r="CV396" s="75">
        <v>35711.03</v>
      </c>
      <c r="CW396" s="75"/>
      <c r="CX396" s="75">
        <v>47.05</v>
      </c>
      <c r="CY396" s="75"/>
      <c r="CZ396" s="75"/>
      <c r="DA396" s="75">
        <v>1.79</v>
      </c>
      <c r="DB396" s="75">
        <v>2.11</v>
      </c>
      <c r="DC396" s="75"/>
      <c r="DD396" s="75">
        <v>2.16</v>
      </c>
      <c r="DE396" s="75"/>
      <c r="DF396" s="75"/>
      <c r="DG396" s="75">
        <v>27.22</v>
      </c>
      <c r="DH396" s="75">
        <v>23.38</v>
      </c>
      <c r="DI396" s="75"/>
      <c r="DJ396" s="75">
        <v>21.8</v>
      </c>
      <c r="DK396" s="75"/>
      <c r="DL396" s="75"/>
      <c r="DM396" s="75" t="s">
        <v>5</v>
      </c>
      <c r="DN396" s="75">
        <v>0.75</v>
      </c>
      <c r="DO396" s="75">
        <v>0.33329999999999999</v>
      </c>
      <c r="DP396" s="156" t="s">
        <v>5</v>
      </c>
      <c r="DQ396" s="75">
        <v>160.453</v>
      </c>
      <c r="DR396" s="75">
        <v>207.26</v>
      </c>
      <c r="DS396" s="75">
        <v>3.4247412014733301</v>
      </c>
      <c r="DT396" s="75">
        <v>3.0512399884203401</v>
      </c>
      <c r="DU396" s="75">
        <v>2.27805027017257</v>
      </c>
      <c r="DV396" s="75">
        <v>5.0688989674804601</v>
      </c>
      <c r="DW396" s="75">
        <v>5.7027914716458996</v>
      </c>
      <c r="DX396" s="75">
        <v>8.1201389559007993</v>
      </c>
      <c r="DY396" s="75"/>
      <c r="DZ396" s="74"/>
    </row>
    <row r="397" spans="1:130" x14ac:dyDescent="0.3">
      <c r="A397" s="17">
        <v>36</v>
      </c>
      <c r="B397" s="17" t="s">
        <v>412</v>
      </c>
      <c r="C397" s="56">
        <v>140</v>
      </c>
      <c r="D397" s="17">
        <v>140</v>
      </c>
      <c r="E397" s="17">
        <v>140</v>
      </c>
      <c r="F397" s="17">
        <v>201</v>
      </c>
      <c r="G397" s="17">
        <v>45.191300949999999</v>
      </c>
      <c r="H397" s="17">
        <v>-89.564841189999996</v>
      </c>
      <c r="I397" s="17">
        <v>1</v>
      </c>
      <c r="J397" s="17" t="s">
        <v>1864</v>
      </c>
      <c r="K397" s="17">
        <v>8</v>
      </c>
      <c r="L397" s="17" t="s">
        <v>1864</v>
      </c>
      <c r="M397" s="17">
        <v>8</v>
      </c>
      <c r="N397" s="17">
        <v>2</v>
      </c>
      <c r="O397" s="17">
        <v>1</v>
      </c>
      <c r="P397" s="17">
        <v>0</v>
      </c>
      <c r="Q397" s="17">
        <v>1</v>
      </c>
      <c r="R397" s="17">
        <v>1</v>
      </c>
      <c r="S397" s="17">
        <v>2</v>
      </c>
      <c r="T397" s="17">
        <v>0</v>
      </c>
      <c r="U397" s="17">
        <v>0</v>
      </c>
      <c r="V397" s="141">
        <v>40430</v>
      </c>
      <c r="W397" s="56">
        <v>2010</v>
      </c>
      <c r="X397" s="17">
        <v>6</v>
      </c>
      <c r="Y397" s="189">
        <v>0.20029012474999999</v>
      </c>
      <c r="Z397" s="189">
        <v>1.9448982234800001</v>
      </c>
      <c r="AA397" s="38">
        <v>6.1997239479999999</v>
      </c>
      <c r="AB397" s="38">
        <v>17.386365176399998</v>
      </c>
      <c r="AC397" s="38">
        <v>38.814879703080003</v>
      </c>
      <c r="AD397" s="211">
        <f t="shared" si="51"/>
        <v>1.1592951181020203</v>
      </c>
      <c r="AE397" s="211">
        <f t="shared" si="52"/>
        <v>1.0311815219418545</v>
      </c>
      <c r="AF397" s="211">
        <f t="shared" si="49"/>
        <v>0.80311738212939199</v>
      </c>
      <c r="AG397" s="211">
        <f t="shared" si="53"/>
        <v>2.9935940221732666</v>
      </c>
      <c r="AH397" s="108"/>
      <c r="AI397" s="231"/>
      <c r="AJ397" s="231"/>
      <c r="AK397" s="255"/>
      <c r="AL397" s="231"/>
      <c r="AM397" s="231"/>
      <c r="AN397" s="17"/>
      <c r="AO397" s="17"/>
      <c r="AP397" s="189">
        <v>177.51111109999999</v>
      </c>
      <c r="AQ397" s="189">
        <v>327.41111110000003</v>
      </c>
      <c r="AR397" s="38">
        <v>219.8</v>
      </c>
      <c r="AS397" s="38">
        <v>228.2</v>
      </c>
      <c r="AT397" s="17"/>
      <c r="AU397" s="108"/>
      <c r="AV397" s="108"/>
      <c r="AW397" s="108"/>
      <c r="AX397" s="108">
        <v>1</v>
      </c>
      <c r="AY397" s="108"/>
      <c r="AZ397" s="17">
        <v>0</v>
      </c>
      <c r="BA397" s="17">
        <v>0</v>
      </c>
      <c r="BB397" s="211">
        <v>14.83</v>
      </c>
      <c r="BC397" s="211">
        <v>11.671900000000001</v>
      </c>
      <c r="BD397" s="211">
        <v>14.886875</v>
      </c>
      <c r="BE397" s="211">
        <v>10.598325600000001</v>
      </c>
      <c r="BF397" s="211">
        <v>132.27000000000001</v>
      </c>
      <c r="BG397" s="211">
        <v>143.99</v>
      </c>
      <c r="BH397" s="211">
        <v>129.98889729999999</v>
      </c>
      <c r="BI397" s="211">
        <v>84.41586307</v>
      </c>
      <c r="BJ397" s="211">
        <v>134.91362219999999</v>
      </c>
      <c r="BK397" s="211">
        <v>131.4695715</v>
      </c>
      <c r="BL397" s="211">
        <v>13.17</v>
      </c>
      <c r="BM397" s="211">
        <v>14.7</v>
      </c>
      <c r="BN397" s="18">
        <v>8.2100000000000009</v>
      </c>
      <c r="BO397" s="18">
        <v>12.8</v>
      </c>
      <c r="BP397" s="84">
        <v>12.59</v>
      </c>
      <c r="BQ397" s="84">
        <v>7.2577048240000002</v>
      </c>
      <c r="BR397" s="84">
        <v>2.62</v>
      </c>
      <c r="BS397" s="84">
        <v>6.69</v>
      </c>
      <c r="BT397" s="84">
        <v>1.82</v>
      </c>
      <c r="BU397" s="84">
        <v>2.63</v>
      </c>
      <c r="BV397" s="84">
        <v>4.4676138410000004</v>
      </c>
      <c r="BW397" s="84">
        <v>1.6500000000000001</v>
      </c>
      <c r="BX397" s="84">
        <v>1.97</v>
      </c>
      <c r="BY397" s="84">
        <v>4.49</v>
      </c>
      <c r="BZ397" s="84">
        <v>0.65</v>
      </c>
      <c r="CA397" s="84">
        <v>2.2000000000000002</v>
      </c>
      <c r="CB397" s="84">
        <v>0.09</v>
      </c>
      <c r="CC397" s="84">
        <v>1.08</v>
      </c>
      <c r="CD397" s="84">
        <v>0.62</v>
      </c>
      <c r="CE397" s="84">
        <v>0.03</v>
      </c>
      <c r="CF397" s="84">
        <v>0.26</v>
      </c>
      <c r="CG397" s="84">
        <v>1.35</v>
      </c>
      <c r="CH397" s="84">
        <v>0.96</v>
      </c>
      <c r="CI397" s="84">
        <v>0.06</v>
      </c>
      <c r="CJ397" s="84">
        <v>0.43290526600000001</v>
      </c>
      <c r="CK397" s="84">
        <v>2.8832797239999999</v>
      </c>
      <c r="CL397" s="84">
        <v>1.113364233</v>
      </c>
      <c r="CM397" s="84">
        <v>3.8064618000000001E-2</v>
      </c>
      <c r="CN397" s="84">
        <v>0.1</v>
      </c>
      <c r="CO397" s="84">
        <v>0.99</v>
      </c>
      <c r="CP397" s="84">
        <v>0.52</v>
      </c>
      <c r="CQ397" s="84">
        <v>0.04</v>
      </c>
      <c r="CR397" s="84">
        <v>1070.2</v>
      </c>
      <c r="CS397" s="84">
        <v>832.57</v>
      </c>
      <c r="CT397" s="84">
        <v>188.47</v>
      </c>
      <c r="CU397" s="84">
        <v>32.89</v>
      </c>
      <c r="CV397" s="84">
        <v>63910.14</v>
      </c>
      <c r="CW397" s="84"/>
      <c r="CX397" s="84">
        <v>48.78</v>
      </c>
      <c r="CY397" s="84"/>
      <c r="CZ397" s="84"/>
      <c r="DA397" s="84">
        <v>2.2400000000000002</v>
      </c>
      <c r="DB397" s="84">
        <v>2.39</v>
      </c>
      <c r="DC397" s="84"/>
      <c r="DD397" s="84">
        <v>2.23</v>
      </c>
      <c r="DE397" s="84"/>
      <c r="DF397" s="84"/>
      <c r="DG397" s="84">
        <v>22.36</v>
      </c>
      <c r="DH397" s="84">
        <v>20.91</v>
      </c>
      <c r="DI397" s="84"/>
      <c r="DJ397" s="84">
        <v>22.7</v>
      </c>
      <c r="DK397" s="84"/>
      <c r="DL397" s="84"/>
      <c r="DM397" s="84">
        <v>1</v>
      </c>
      <c r="DN397" s="84">
        <v>1.0833333333333333</v>
      </c>
      <c r="DO397" s="84">
        <v>1.8332999999999999</v>
      </c>
      <c r="DP397" s="167">
        <v>2</v>
      </c>
      <c r="DQ397" s="84">
        <v>145.1301</v>
      </c>
      <c r="DR397" s="84">
        <v>151.96403734500001</v>
      </c>
      <c r="DS397" s="84">
        <v>5.59670254482013</v>
      </c>
      <c r="DT397" s="84">
        <v>7.10417767099106</v>
      </c>
      <c r="DU397" s="84">
        <v>4.5680392971547601</v>
      </c>
      <c r="DV397" s="84">
        <v>6.0863481226167302</v>
      </c>
      <c r="DW397" s="84">
        <v>10.1647418419749</v>
      </c>
      <c r="DX397" s="84">
        <v>13.190525793607801</v>
      </c>
      <c r="DY397" s="84"/>
      <c r="DZ397" s="74"/>
    </row>
    <row r="398" spans="1:130" x14ac:dyDescent="0.3">
      <c r="A398" s="17">
        <v>1071</v>
      </c>
      <c r="B398" s="17" t="s">
        <v>171</v>
      </c>
      <c r="C398" s="56">
        <v>140</v>
      </c>
      <c r="D398" s="17">
        <v>140</v>
      </c>
      <c r="E398" s="17">
        <v>140</v>
      </c>
      <c r="F398" s="17"/>
      <c r="G398" s="17">
        <v>45.191300949999999</v>
      </c>
      <c r="H398" s="17">
        <v>-89.564841189999996</v>
      </c>
      <c r="I398" s="17">
        <v>3</v>
      </c>
      <c r="J398" s="17" t="s">
        <v>1861</v>
      </c>
      <c r="K398" s="17">
        <v>7</v>
      </c>
      <c r="L398" s="17" t="s">
        <v>1861</v>
      </c>
      <c r="M398" s="17">
        <v>7</v>
      </c>
      <c r="N398" s="17">
        <v>4</v>
      </c>
      <c r="O398" s="17">
        <v>0</v>
      </c>
      <c r="P398" s="17">
        <v>0</v>
      </c>
      <c r="Q398" s="17">
        <v>0</v>
      </c>
      <c r="R398" s="17">
        <v>0</v>
      </c>
      <c r="S398" s="17">
        <v>2</v>
      </c>
      <c r="T398" s="17">
        <v>0</v>
      </c>
      <c r="U398" s="17">
        <v>0</v>
      </c>
      <c r="V398" s="141">
        <v>40430</v>
      </c>
      <c r="W398" s="56">
        <v>2010</v>
      </c>
      <c r="X398" s="17">
        <v>6</v>
      </c>
      <c r="Y398" s="189" t="s">
        <v>5</v>
      </c>
      <c r="Z398" s="189">
        <v>11.263305483250001</v>
      </c>
      <c r="AA398" s="38">
        <v>31.505962499999999</v>
      </c>
      <c r="AB398" s="38">
        <v>49.296218400000001</v>
      </c>
      <c r="AC398" s="38">
        <v>94.817449999999994</v>
      </c>
      <c r="AD398" s="211">
        <f t="shared" si="51"/>
        <v>1.028626674210996</v>
      </c>
      <c r="AE398" s="211">
        <f t="shared" si="52"/>
        <v>0.44767055859065241</v>
      </c>
      <c r="AF398" s="211">
        <f t="shared" si="49"/>
        <v>0.65410609182756652</v>
      </c>
      <c r="AG398" s="211">
        <f t="shared" si="53"/>
        <v>2.1304033246292149</v>
      </c>
      <c r="AH398" s="108"/>
      <c r="AI398" s="231"/>
      <c r="AJ398" s="231"/>
      <c r="AK398" s="255"/>
      <c r="AL398" s="231"/>
      <c r="AM398" s="231"/>
      <c r="AN398" s="17"/>
      <c r="AO398" s="17"/>
      <c r="AP398" s="189">
        <v>177.51111109999999</v>
      </c>
      <c r="AQ398" s="189">
        <v>281.95555560000003</v>
      </c>
      <c r="AR398" s="38">
        <v>207.5</v>
      </c>
      <c r="AS398" s="38">
        <v>228.2</v>
      </c>
      <c r="AT398" s="17"/>
      <c r="AU398" s="108"/>
      <c r="AV398" s="108"/>
      <c r="AW398" s="108"/>
      <c r="AX398" s="108" t="s">
        <v>5</v>
      </c>
      <c r="AY398" s="108"/>
      <c r="AZ398" s="17">
        <v>0</v>
      </c>
      <c r="BA398" s="17">
        <v>0</v>
      </c>
      <c r="BB398" s="211">
        <v>15.436470590000001</v>
      </c>
      <c r="BC398" s="211">
        <v>16.24441667</v>
      </c>
      <c r="BD398" s="211">
        <v>15.079333330000001</v>
      </c>
      <c r="BE398" s="211">
        <v>14.159670589999999</v>
      </c>
      <c r="BF398" s="211">
        <v>147.96</v>
      </c>
      <c r="BG398" s="211">
        <v>150.80000000000001</v>
      </c>
      <c r="BH398" s="211">
        <v>156.1373237</v>
      </c>
      <c r="BI398" s="211">
        <v>144.48043279999999</v>
      </c>
      <c r="BJ398" s="211">
        <v>161.8301495</v>
      </c>
      <c r="BK398" s="211">
        <v>165.72419970000001</v>
      </c>
      <c r="BL398" s="211">
        <v>9.23</v>
      </c>
      <c r="BM398" s="211">
        <v>7.98</v>
      </c>
      <c r="BN398" s="18">
        <v>6.45</v>
      </c>
      <c r="BO398" s="18">
        <v>8.02</v>
      </c>
      <c r="BP398" s="84">
        <v>7.73</v>
      </c>
      <c r="BQ398" s="84">
        <v>7.1944119500000001</v>
      </c>
      <c r="BR398" s="84">
        <v>3.86</v>
      </c>
      <c r="BS398" s="84">
        <v>4.6100000000000003</v>
      </c>
      <c r="BT398" s="84">
        <v>2.61</v>
      </c>
      <c r="BU398" s="84">
        <v>1.59</v>
      </c>
      <c r="BV398" s="84">
        <v>2.7947038009999998</v>
      </c>
      <c r="BW398" s="84">
        <v>1.3699999999999999</v>
      </c>
      <c r="BX398" s="84">
        <v>2.42</v>
      </c>
      <c r="BY398" s="84">
        <v>3.35</v>
      </c>
      <c r="BZ398" s="84">
        <v>1.44</v>
      </c>
      <c r="CA398" s="84">
        <v>1.26</v>
      </c>
      <c r="CB398" s="84">
        <v>0.15</v>
      </c>
      <c r="CC398" s="84">
        <v>1.56</v>
      </c>
      <c r="CD398" s="84">
        <v>0.86</v>
      </c>
      <c r="CE398" s="84">
        <v>0.03</v>
      </c>
      <c r="CF398" s="84">
        <v>0.16</v>
      </c>
      <c r="CG398" s="84">
        <v>0.87</v>
      </c>
      <c r="CH398" s="84">
        <v>0.51</v>
      </c>
      <c r="CI398" s="84">
        <v>0.04</v>
      </c>
      <c r="CJ398" s="84">
        <v>0.28014203599999998</v>
      </c>
      <c r="CK398" s="84">
        <v>2.0605706279999998</v>
      </c>
      <c r="CL398" s="84">
        <v>0.42578518399999998</v>
      </c>
      <c r="CM398" s="84">
        <v>2.8205952999999999E-2</v>
      </c>
      <c r="CN398" s="84">
        <v>0.09</v>
      </c>
      <c r="CO398" s="84">
        <v>0.7</v>
      </c>
      <c r="CP398" s="84">
        <v>0.53</v>
      </c>
      <c r="CQ398" s="84">
        <v>0.05</v>
      </c>
      <c r="CR398" s="84">
        <v>859.76</v>
      </c>
      <c r="CS398" s="84">
        <v>2144.17</v>
      </c>
      <c r="CT398" s="84">
        <v>569.1</v>
      </c>
      <c r="CU398" s="84">
        <v>43.88</v>
      </c>
      <c r="CV398" s="84">
        <v>47908.92</v>
      </c>
      <c r="CW398" s="84"/>
      <c r="CX398" s="84">
        <v>49.78</v>
      </c>
      <c r="CY398" s="84"/>
      <c r="CZ398" s="84"/>
      <c r="DA398" s="84">
        <v>2.37</v>
      </c>
      <c r="DB398" s="84">
        <v>2.39</v>
      </c>
      <c r="DC398" s="84"/>
      <c r="DD398" s="84">
        <v>2.39</v>
      </c>
      <c r="DE398" s="84"/>
      <c r="DF398" s="84"/>
      <c r="DG398" s="84">
        <v>20.72</v>
      </c>
      <c r="DH398" s="84">
        <v>19.8</v>
      </c>
      <c r="DI398" s="84"/>
      <c r="DJ398" s="84">
        <v>20.51</v>
      </c>
      <c r="DK398" s="84"/>
      <c r="DL398" s="84"/>
      <c r="DM398" s="84">
        <v>0.66666666699999999</v>
      </c>
      <c r="DN398" s="84">
        <v>0.75</v>
      </c>
      <c r="DO398" s="84">
        <v>1</v>
      </c>
      <c r="DP398" s="167">
        <v>2</v>
      </c>
      <c r="DQ398" s="84">
        <v>197.51759999999999</v>
      </c>
      <c r="DR398" s="84">
        <v>255.7824</v>
      </c>
      <c r="DS398" s="84">
        <v>2.8567074529054599</v>
      </c>
      <c r="DT398" s="84">
        <v>2.58489247110044</v>
      </c>
      <c r="DU398" s="84">
        <v>1.56927787700944</v>
      </c>
      <c r="DV398" s="84">
        <v>7.6122907596456999</v>
      </c>
      <c r="DW398" s="84">
        <v>4.4259853299148997</v>
      </c>
      <c r="DX398" s="84">
        <v>10.1971832307461</v>
      </c>
      <c r="DY398" s="84"/>
      <c r="DZ398" s="74"/>
    </row>
    <row r="399" spans="1:130" x14ac:dyDescent="0.3">
      <c r="A399" s="5">
        <v>226</v>
      </c>
      <c r="B399" s="5" t="s">
        <v>1561</v>
      </c>
      <c r="C399" s="48">
        <v>141</v>
      </c>
      <c r="D399" s="5">
        <v>141</v>
      </c>
      <c r="E399" s="5">
        <v>141</v>
      </c>
      <c r="F399" s="5">
        <v>512</v>
      </c>
      <c r="G399" s="5">
        <v>45.191913319999998</v>
      </c>
      <c r="H399" s="5">
        <v>-89.564841189999996</v>
      </c>
      <c r="I399" s="5">
        <v>1</v>
      </c>
      <c r="J399" s="5" t="s">
        <v>1860</v>
      </c>
      <c r="K399" s="5">
        <v>2</v>
      </c>
      <c r="L399" s="5" t="s">
        <v>1860</v>
      </c>
      <c r="M399" s="5">
        <v>2</v>
      </c>
      <c r="N399" s="5">
        <v>2</v>
      </c>
      <c r="O399" s="5">
        <v>1</v>
      </c>
      <c r="P399" s="5">
        <v>0</v>
      </c>
      <c r="Q399" s="5">
        <v>1</v>
      </c>
      <c r="R399" s="5">
        <v>1</v>
      </c>
      <c r="S399" s="5">
        <v>2</v>
      </c>
      <c r="T399" s="5">
        <v>0</v>
      </c>
      <c r="U399" s="5">
        <v>0</v>
      </c>
      <c r="V399" s="133">
        <v>40430</v>
      </c>
      <c r="W399" s="48">
        <v>2010</v>
      </c>
      <c r="X399" s="5">
        <v>6</v>
      </c>
      <c r="Y399" s="178">
        <v>0.34201566</v>
      </c>
      <c r="Z399" s="178">
        <v>12.925261575764999</v>
      </c>
      <c r="AA399" s="32">
        <v>35.567936293499997</v>
      </c>
      <c r="AB399" s="32">
        <v>72.637479999999996</v>
      </c>
      <c r="AC399" s="32">
        <v>127.82661760000001</v>
      </c>
      <c r="AD399" s="200">
        <f t="shared" si="51"/>
        <v>1.0122609079418949</v>
      </c>
      <c r="AE399" s="200">
        <f t="shared" si="52"/>
        <v>0.71403647595949771</v>
      </c>
      <c r="AF399" s="200">
        <f t="shared" si="49"/>
        <v>0.56519375362616486</v>
      </c>
      <c r="AG399" s="200">
        <f t="shared" si="53"/>
        <v>2.2914911375275575</v>
      </c>
      <c r="AH399" s="98"/>
      <c r="AI399" s="223"/>
      <c r="AJ399" s="223"/>
      <c r="AK399" s="244"/>
      <c r="AL399" s="223"/>
      <c r="AM399" s="223"/>
      <c r="AN399" s="5"/>
      <c r="AO399" s="5"/>
      <c r="AP399" s="178">
        <v>177.51111109999999</v>
      </c>
      <c r="AQ399" s="178">
        <v>299.54444439999997</v>
      </c>
      <c r="AR399" s="32">
        <v>207.5</v>
      </c>
      <c r="AS399" s="32">
        <v>222.9</v>
      </c>
      <c r="AT399" s="5" t="s">
        <v>1844</v>
      </c>
      <c r="AU399" s="98" t="s">
        <v>1844</v>
      </c>
      <c r="AV399" s="98" t="s">
        <v>1844</v>
      </c>
      <c r="AW399" s="98"/>
      <c r="AX399" s="98">
        <v>1</v>
      </c>
      <c r="AY399" s="98">
        <v>1</v>
      </c>
      <c r="AZ399" s="5">
        <v>2</v>
      </c>
      <c r="BA399" s="5">
        <v>65</v>
      </c>
      <c r="BB399" s="200">
        <v>16.753057999999999</v>
      </c>
      <c r="BC399" s="200">
        <v>15.75493333</v>
      </c>
      <c r="BD399" s="200">
        <v>13.805</v>
      </c>
      <c r="BE399" s="200">
        <v>13.679391669999999</v>
      </c>
      <c r="BF399" s="200">
        <v>121.7</v>
      </c>
      <c r="BG399" s="200">
        <v>132.33000000000001</v>
      </c>
      <c r="BH399" s="200">
        <v>142.579217</v>
      </c>
      <c r="BI399" s="200">
        <v>127.97617270000001</v>
      </c>
      <c r="BJ399" s="200">
        <v>153.6449638</v>
      </c>
      <c r="BK399" s="200">
        <v>145.82277690000001</v>
      </c>
      <c r="BL399" s="200">
        <v>21.65</v>
      </c>
      <c r="BM399" s="200">
        <v>18.29</v>
      </c>
      <c r="BN399" s="6">
        <v>14.44</v>
      </c>
      <c r="BO399" s="6">
        <v>11.28</v>
      </c>
      <c r="BP399" s="75">
        <v>13.88</v>
      </c>
      <c r="BQ399" s="75">
        <v>10.38770027</v>
      </c>
      <c r="BR399" s="75">
        <v>6.85</v>
      </c>
      <c r="BS399" s="75">
        <v>3.7</v>
      </c>
      <c r="BT399" s="75">
        <v>3.94</v>
      </c>
      <c r="BU399" s="75">
        <v>4.05</v>
      </c>
      <c r="BV399" s="75">
        <v>4.3164191239999994</v>
      </c>
      <c r="BW399" s="75">
        <v>2.29</v>
      </c>
      <c r="BX399" s="75">
        <v>3.45</v>
      </c>
      <c r="BY399" s="75">
        <v>2.56</v>
      </c>
      <c r="BZ399" s="75">
        <v>3.4</v>
      </c>
      <c r="CA399" s="75">
        <v>1.1399999999999999</v>
      </c>
      <c r="CB399" s="75">
        <v>0.11</v>
      </c>
      <c r="CC399" s="75">
        <v>2.12</v>
      </c>
      <c r="CD399" s="75">
        <v>1.66</v>
      </c>
      <c r="CE399" s="75">
        <v>0.06</v>
      </c>
      <c r="CF399" s="75">
        <v>0.26</v>
      </c>
      <c r="CG399" s="75">
        <v>2.0099999999999998</v>
      </c>
      <c r="CH399" s="75">
        <v>1.68</v>
      </c>
      <c r="CI399" s="75">
        <v>0.09</v>
      </c>
      <c r="CJ399" s="75">
        <v>0.38634959800000002</v>
      </c>
      <c r="CK399" s="75">
        <v>3.0256881990000002</v>
      </c>
      <c r="CL399" s="75">
        <v>0.87471148499999996</v>
      </c>
      <c r="CM399" s="75">
        <v>2.9669841999999998E-2</v>
      </c>
      <c r="CN399" s="75">
        <v>0.13</v>
      </c>
      <c r="CO399" s="75">
        <v>1.28</v>
      </c>
      <c r="CP399" s="75">
        <v>0.83</v>
      </c>
      <c r="CQ399" s="75">
        <v>0.05</v>
      </c>
      <c r="CR399" s="75">
        <v>1453.29</v>
      </c>
      <c r="CS399" s="75">
        <v>2114.86</v>
      </c>
      <c r="CT399" s="75">
        <v>599.34</v>
      </c>
      <c r="CU399" s="75">
        <v>60.83</v>
      </c>
      <c r="CV399" s="75">
        <v>80901.42</v>
      </c>
      <c r="CW399" s="75"/>
      <c r="CX399" s="75">
        <v>46.79</v>
      </c>
      <c r="CY399" s="75"/>
      <c r="CZ399" s="75"/>
      <c r="DA399" s="75">
        <v>2.0699999999999998</v>
      </c>
      <c r="DB399" s="75">
        <v>2.34</v>
      </c>
      <c r="DC399" s="75"/>
      <c r="DD399" s="75">
        <v>2.23</v>
      </c>
      <c r="DE399" s="75"/>
      <c r="DF399" s="75"/>
      <c r="DG399" s="75">
        <v>24.44</v>
      </c>
      <c r="DH399" s="75">
        <v>21.36</v>
      </c>
      <c r="DI399" s="75"/>
      <c r="DJ399" s="75">
        <v>20.69</v>
      </c>
      <c r="DK399" s="75"/>
      <c r="DL399" s="75"/>
      <c r="DM399" s="75">
        <v>1.0833333329999999</v>
      </c>
      <c r="DN399" s="75">
        <v>0.16666666666666666</v>
      </c>
      <c r="DO399" s="75">
        <v>0.83330000000000004</v>
      </c>
      <c r="DP399" s="156">
        <v>1</v>
      </c>
      <c r="DQ399" s="75">
        <v>190.47030000000001</v>
      </c>
      <c r="DR399" s="75">
        <v>165.06540000000001</v>
      </c>
      <c r="DS399" s="75">
        <v>2.6970609066085398</v>
      </c>
      <c r="DT399" s="75">
        <v>1.8201270526712401</v>
      </c>
      <c r="DU399" s="75">
        <v>0.99359322687054097</v>
      </c>
      <c r="DV399" s="75">
        <v>1.5155205148989399</v>
      </c>
      <c r="DW399" s="75">
        <v>3.6906541334790801</v>
      </c>
      <c r="DX399" s="75">
        <v>3.3356475675701902</v>
      </c>
      <c r="DY399" s="75"/>
      <c r="DZ399" s="74"/>
    </row>
    <row r="400" spans="1:130" x14ac:dyDescent="0.3">
      <c r="A400" s="5">
        <v>655</v>
      </c>
      <c r="B400" s="5" t="s">
        <v>1000</v>
      </c>
      <c r="C400" s="48">
        <v>141</v>
      </c>
      <c r="D400" s="5">
        <v>141</v>
      </c>
      <c r="E400" s="5">
        <v>141</v>
      </c>
      <c r="F400" s="5"/>
      <c r="G400" s="5">
        <v>45.191913319999998</v>
      </c>
      <c r="H400" s="5">
        <v>-89.564841189999996</v>
      </c>
      <c r="I400" s="5">
        <v>2</v>
      </c>
      <c r="J400" s="5" t="s">
        <v>1852</v>
      </c>
      <c r="K400" s="5">
        <v>11</v>
      </c>
      <c r="L400" s="5" t="s">
        <v>1852</v>
      </c>
      <c r="M400" s="5">
        <v>11</v>
      </c>
      <c r="N400" s="5">
        <v>5</v>
      </c>
      <c r="O400" s="5">
        <v>0</v>
      </c>
      <c r="P400" s="5">
        <v>0</v>
      </c>
      <c r="Q400" s="5">
        <v>0</v>
      </c>
      <c r="R400" s="5">
        <v>0</v>
      </c>
      <c r="S400" s="5">
        <v>2</v>
      </c>
      <c r="T400" s="5">
        <v>0</v>
      </c>
      <c r="U400" s="5">
        <v>0</v>
      </c>
      <c r="V400" s="133">
        <v>40430</v>
      </c>
      <c r="W400" s="48">
        <v>2010</v>
      </c>
      <c r="X400" s="5">
        <v>6</v>
      </c>
      <c r="Y400" s="178">
        <v>3.1487040000000001E-2</v>
      </c>
      <c r="Z400" s="178">
        <v>4.8301777298208002</v>
      </c>
      <c r="AA400" s="32">
        <v>19.550743600000001</v>
      </c>
      <c r="AB400" s="32">
        <v>49.255679999999998</v>
      </c>
      <c r="AC400" s="32">
        <v>105.89184</v>
      </c>
      <c r="AD400" s="200">
        <f t="shared" si="51"/>
        <v>1.3981300574618249</v>
      </c>
      <c r="AE400" s="200">
        <f t="shared" si="52"/>
        <v>0.92401136940369044</v>
      </c>
      <c r="AF400" s="200">
        <f t="shared" si="49"/>
        <v>0.76539350489685098</v>
      </c>
      <c r="AG400" s="200">
        <f t="shared" si="53"/>
        <v>3.0875349317623666</v>
      </c>
      <c r="AH400" s="98"/>
      <c r="AI400" s="223"/>
      <c r="AJ400" s="223"/>
      <c r="AK400" s="244"/>
      <c r="AL400" s="223"/>
      <c r="AM400" s="223"/>
      <c r="AN400" s="5"/>
      <c r="AO400" s="5"/>
      <c r="AP400" s="178">
        <v>177.51111109999999</v>
      </c>
      <c r="AQ400" s="178">
        <v>310.97777780000001</v>
      </c>
      <c r="AR400" s="32">
        <v>207.5</v>
      </c>
      <c r="AS400" s="32">
        <v>218.1</v>
      </c>
      <c r="AT400" s="5"/>
      <c r="AU400" s="98"/>
      <c r="AV400" s="98" t="s">
        <v>1844</v>
      </c>
      <c r="AW400" s="98"/>
      <c r="AX400" s="98" t="s">
        <v>5</v>
      </c>
      <c r="AY400" s="98"/>
      <c r="AZ400" s="5">
        <v>0</v>
      </c>
      <c r="BA400" s="5">
        <v>0</v>
      </c>
      <c r="BB400" s="200">
        <v>14.765000000000001</v>
      </c>
      <c r="BC400" s="200">
        <v>11.92380833</v>
      </c>
      <c r="BD400" s="200">
        <v>15.46625</v>
      </c>
      <c r="BE400" s="200">
        <v>15.446158820000001</v>
      </c>
      <c r="BF400" s="200">
        <v>113.68</v>
      </c>
      <c r="BG400" s="200">
        <v>138.46</v>
      </c>
      <c r="BH400" s="200">
        <v>136.81589159999999</v>
      </c>
      <c r="BI400" s="200">
        <v>127.25515830000001</v>
      </c>
      <c r="BJ400" s="200">
        <v>164.73172679999999</v>
      </c>
      <c r="BK400" s="200">
        <v>157.18928460000001</v>
      </c>
      <c r="BL400" s="200">
        <v>25.4</v>
      </c>
      <c r="BM400" s="200">
        <v>19.41</v>
      </c>
      <c r="BN400" s="6">
        <v>11.13</v>
      </c>
      <c r="BO400" s="6">
        <v>9.49</v>
      </c>
      <c r="BP400" s="75">
        <v>12.72</v>
      </c>
      <c r="BQ400" s="75">
        <v>9.7802175990000002</v>
      </c>
      <c r="BR400" s="75">
        <v>7.92</v>
      </c>
      <c r="BS400" s="75">
        <v>7.55</v>
      </c>
      <c r="BT400" s="75">
        <v>4.95</v>
      </c>
      <c r="BU400" s="75">
        <v>3.1</v>
      </c>
      <c r="BV400" s="75">
        <v>3.6305441979999999</v>
      </c>
      <c r="BW400" s="75">
        <v>2.65</v>
      </c>
      <c r="BX400" s="75">
        <v>4.18</v>
      </c>
      <c r="BY400" s="75">
        <v>4.41</v>
      </c>
      <c r="BZ400" s="75">
        <v>3.74</v>
      </c>
      <c r="CA400" s="75">
        <v>3.14</v>
      </c>
      <c r="CB400" s="75">
        <v>0.16</v>
      </c>
      <c r="CC400" s="75">
        <v>2.81</v>
      </c>
      <c r="CD400" s="75">
        <v>1.94</v>
      </c>
      <c r="CE400" s="75">
        <v>0.05</v>
      </c>
      <c r="CF400" s="75">
        <v>0.24</v>
      </c>
      <c r="CG400" s="75">
        <v>1.53</v>
      </c>
      <c r="CH400" s="75">
        <v>1.27</v>
      </c>
      <c r="CI400" s="75">
        <v>7.0000000000000007E-2</v>
      </c>
      <c r="CJ400" s="75">
        <v>0.28906954000000001</v>
      </c>
      <c r="CK400" s="75">
        <v>2.6961607929999998</v>
      </c>
      <c r="CL400" s="75">
        <v>0.62157337099999999</v>
      </c>
      <c r="CM400" s="75">
        <v>2.3740494000000001E-2</v>
      </c>
      <c r="CN400" s="75">
        <v>0.14000000000000001</v>
      </c>
      <c r="CO400" s="75">
        <v>1.56</v>
      </c>
      <c r="CP400" s="75">
        <v>0.9</v>
      </c>
      <c r="CQ400" s="75">
        <v>0.05</v>
      </c>
      <c r="CR400" s="75">
        <v>1543.62</v>
      </c>
      <c r="CS400" s="75">
        <v>905.04</v>
      </c>
      <c r="CT400" s="75">
        <v>179.24</v>
      </c>
      <c r="CU400" s="75">
        <v>35.85</v>
      </c>
      <c r="CV400" s="75">
        <v>25948.47</v>
      </c>
      <c r="CW400" s="75"/>
      <c r="CX400" s="75">
        <v>46.74</v>
      </c>
      <c r="CY400" s="75"/>
      <c r="CZ400" s="75"/>
      <c r="DA400" s="75">
        <v>1.74</v>
      </c>
      <c r="DB400" s="75">
        <v>2.25</v>
      </c>
      <c r="DC400" s="75"/>
      <c r="DD400" s="75">
        <v>2.2599999999999998</v>
      </c>
      <c r="DE400" s="75"/>
      <c r="DF400" s="75"/>
      <c r="DG400" s="75">
        <v>28.47</v>
      </c>
      <c r="DH400" s="75">
        <v>22.25</v>
      </c>
      <c r="DI400" s="75"/>
      <c r="DJ400" s="75">
        <v>20.66</v>
      </c>
      <c r="DK400" s="75"/>
      <c r="DL400" s="75"/>
      <c r="DM400" s="75">
        <v>1.0833333329999999</v>
      </c>
      <c r="DN400" s="75">
        <v>0.58333333333333337</v>
      </c>
      <c r="DO400" s="75">
        <v>0.25</v>
      </c>
      <c r="DP400" s="156">
        <v>0</v>
      </c>
      <c r="DQ400" s="75">
        <v>143.70079999999999</v>
      </c>
      <c r="DR400" s="75">
        <v>272.2371</v>
      </c>
      <c r="DS400" s="75">
        <v>1.23207386458531</v>
      </c>
      <c r="DT400" s="75">
        <v>1.6326577090337799</v>
      </c>
      <c r="DU400" s="75">
        <v>0.66123501052186195</v>
      </c>
      <c r="DV400" s="75">
        <v>4.2945652888603396</v>
      </c>
      <c r="DW400" s="75">
        <v>1.8933088751071701</v>
      </c>
      <c r="DX400" s="75">
        <v>5.92722299789411</v>
      </c>
      <c r="DY400" s="75"/>
      <c r="DZ400" s="74"/>
    </row>
    <row r="401" spans="1:130" x14ac:dyDescent="0.3">
      <c r="A401" s="5">
        <v>959</v>
      </c>
      <c r="B401" s="5" t="s">
        <v>983</v>
      </c>
      <c r="C401" s="48">
        <v>141</v>
      </c>
      <c r="D401" s="5">
        <v>141</v>
      </c>
      <c r="E401" s="5">
        <v>141</v>
      </c>
      <c r="F401" s="5"/>
      <c r="G401" s="5">
        <v>45.191913319999998</v>
      </c>
      <c r="H401" s="5">
        <v>-89.564841189999996</v>
      </c>
      <c r="I401" s="5">
        <v>3</v>
      </c>
      <c r="J401" s="5" t="s">
        <v>1857</v>
      </c>
      <c r="K401" s="5">
        <v>7</v>
      </c>
      <c r="L401" s="5" t="s">
        <v>1857</v>
      </c>
      <c r="M401" s="5">
        <v>7</v>
      </c>
      <c r="N401" s="5">
        <v>7</v>
      </c>
      <c r="O401" s="5">
        <v>0</v>
      </c>
      <c r="P401" s="5">
        <v>0</v>
      </c>
      <c r="Q401" s="5">
        <v>0</v>
      </c>
      <c r="R401" s="5">
        <v>0</v>
      </c>
      <c r="S401" s="5">
        <v>2</v>
      </c>
      <c r="T401" s="5">
        <v>0</v>
      </c>
      <c r="U401" s="5">
        <v>0</v>
      </c>
      <c r="V401" s="133">
        <v>40430</v>
      </c>
      <c r="W401" s="48">
        <v>2010</v>
      </c>
      <c r="X401" s="5">
        <v>6</v>
      </c>
      <c r="Y401" s="178">
        <v>0.52635344900000003</v>
      </c>
      <c r="Z401" s="178">
        <v>22.0828438327</v>
      </c>
      <c r="AA401" s="32">
        <v>56.413953974000002</v>
      </c>
      <c r="AB401" s="32">
        <v>106.33964</v>
      </c>
      <c r="AC401" s="32">
        <v>195.0605065</v>
      </c>
      <c r="AD401" s="200">
        <f t="shared" si="51"/>
        <v>0.93791552890337648</v>
      </c>
      <c r="AE401" s="200">
        <f t="shared" si="52"/>
        <v>0.63392158391326081</v>
      </c>
      <c r="AF401" s="200">
        <f t="shared" si="49"/>
        <v>0.60667167747465722</v>
      </c>
      <c r="AG401" s="200">
        <f t="shared" si="53"/>
        <v>2.1785087902912945</v>
      </c>
      <c r="AH401" s="98"/>
      <c r="AI401" s="223"/>
      <c r="AJ401" s="223"/>
      <c r="AK401" s="244"/>
      <c r="AL401" s="223"/>
      <c r="AM401" s="223"/>
      <c r="AN401" s="5"/>
      <c r="AO401" s="5"/>
      <c r="AP401" s="178">
        <v>177.51111109999999</v>
      </c>
      <c r="AQ401" s="178">
        <v>281.95555560000003</v>
      </c>
      <c r="AR401" s="32">
        <v>207.5</v>
      </c>
      <c r="AS401" s="32">
        <v>213.1</v>
      </c>
      <c r="AT401" s="5"/>
      <c r="AU401" s="98" t="s">
        <v>1844</v>
      </c>
      <c r="AV401" s="98" t="s">
        <v>1844</v>
      </c>
      <c r="AW401" s="98"/>
      <c r="AX401" s="98" t="s">
        <v>5</v>
      </c>
      <c r="AY401" s="98"/>
      <c r="AZ401" s="5">
        <v>0</v>
      </c>
      <c r="BA401" s="5">
        <v>101</v>
      </c>
      <c r="BB401" s="200">
        <v>17.90625</v>
      </c>
      <c r="BC401" s="200">
        <v>17.173391670000001</v>
      </c>
      <c r="BD401" s="200">
        <v>18.6525</v>
      </c>
      <c r="BE401" s="200">
        <v>18.379683329999999</v>
      </c>
      <c r="BF401" s="200">
        <v>119.34</v>
      </c>
      <c r="BG401" s="200">
        <v>129.18</v>
      </c>
      <c r="BH401" s="200">
        <v>140.2349486</v>
      </c>
      <c r="BI401" s="200">
        <v>133.7838873</v>
      </c>
      <c r="BJ401" s="200">
        <v>146.2439359</v>
      </c>
      <c r="BK401" s="200">
        <v>149.4485703</v>
      </c>
      <c r="BL401" s="200">
        <v>14.98</v>
      </c>
      <c r="BM401" s="200">
        <v>19.41</v>
      </c>
      <c r="BN401" s="6">
        <v>11.08</v>
      </c>
      <c r="BO401" s="6">
        <v>12.22</v>
      </c>
      <c r="BP401" s="75">
        <v>13.43</v>
      </c>
      <c r="BQ401" s="75">
        <v>11.324741769999999</v>
      </c>
      <c r="BR401" s="75">
        <v>7.28</v>
      </c>
      <c r="BS401" s="75">
        <v>5.72</v>
      </c>
      <c r="BT401" s="75">
        <v>5.05</v>
      </c>
      <c r="BU401" s="75">
        <v>3.59</v>
      </c>
      <c r="BV401" s="75">
        <v>2.9004810500000002</v>
      </c>
      <c r="BW401" s="75">
        <v>2.33</v>
      </c>
      <c r="BX401" s="75">
        <v>3.84</v>
      </c>
      <c r="BY401" s="75">
        <v>3.51</v>
      </c>
      <c r="BZ401" s="75">
        <v>3.44</v>
      </c>
      <c r="CA401" s="75">
        <v>2.21</v>
      </c>
      <c r="CB401" s="75">
        <v>0.15</v>
      </c>
      <c r="CC401" s="75">
        <v>2.71</v>
      </c>
      <c r="CD401" s="75">
        <v>2.14</v>
      </c>
      <c r="CE401" s="75">
        <v>0.04</v>
      </c>
      <c r="CF401" s="75">
        <v>0.22</v>
      </c>
      <c r="CG401" s="75">
        <v>1.83</v>
      </c>
      <c r="CH401" s="75">
        <v>1.46</v>
      </c>
      <c r="CI401" s="75">
        <v>0.08</v>
      </c>
      <c r="CJ401" s="75">
        <v>0.40718644300000001</v>
      </c>
      <c r="CK401" s="75">
        <v>2.0700037670000002</v>
      </c>
      <c r="CL401" s="75">
        <v>0.39968381200000003</v>
      </c>
      <c r="CM401" s="75">
        <v>2.3607027999999999E-2</v>
      </c>
      <c r="CN401" s="75">
        <v>0.12</v>
      </c>
      <c r="CO401" s="75">
        <v>1.38</v>
      </c>
      <c r="CP401" s="75">
        <v>0.78</v>
      </c>
      <c r="CQ401" s="75">
        <v>0.05</v>
      </c>
      <c r="CR401" s="75">
        <v>698.92</v>
      </c>
      <c r="CS401" s="75">
        <v>1792.96</v>
      </c>
      <c r="CT401" s="75">
        <v>210.2</v>
      </c>
      <c r="CU401" s="75">
        <v>37.96</v>
      </c>
      <c r="CV401" s="75">
        <v>47953.9</v>
      </c>
      <c r="CW401" s="75"/>
      <c r="CX401" s="75">
        <v>46.06</v>
      </c>
      <c r="CY401" s="75"/>
      <c r="CZ401" s="75"/>
      <c r="DA401" s="75">
        <v>2.16</v>
      </c>
      <c r="DB401" s="75">
        <v>2.13</v>
      </c>
      <c r="DC401" s="75"/>
      <c r="DD401" s="75">
        <v>2.09</v>
      </c>
      <c r="DE401" s="75"/>
      <c r="DF401" s="75"/>
      <c r="DG401" s="75">
        <v>23.37</v>
      </c>
      <c r="DH401" s="75">
        <v>23.53</v>
      </c>
      <c r="DI401" s="75"/>
      <c r="DJ401" s="75">
        <v>22.21</v>
      </c>
      <c r="DK401" s="75"/>
      <c r="DL401" s="75"/>
      <c r="DM401" s="75">
        <v>0.58333333300000001</v>
      </c>
      <c r="DN401" s="75">
        <v>0.25</v>
      </c>
      <c r="DO401" s="75">
        <v>0.16669999999999999</v>
      </c>
      <c r="DP401" s="156">
        <v>1</v>
      </c>
      <c r="DQ401" s="75">
        <v>207.8759</v>
      </c>
      <c r="DR401" s="75">
        <v>223.4212</v>
      </c>
      <c r="DS401" s="75">
        <v>2.0063893890537599</v>
      </c>
      <c r="DT401" s="75">
        <v>1.85049583477307</v>
      </c>
      <c r="DU401" s="75">
        <v>1.1372650701692699</v>
      </c>
      <c r="DV401" s="75">
        <v>2.4050090143639</v>
      </c>
      <c r="DW401" s="75">
        <v>3.14365445922303</v>
      </c>
      <c r="DX401" s="75">
        <v>4.2555048491369698</v>
      </c>
      <c r="DY401" s="75"/>
      <c r="DZ401" s="74"/>
    </row>
    <row r="402" spans="1:130" x14ac:dyDescent="0.3">
      <c r="A402" s="5">
        <v>1270</v>
      </c>
      <c r="B402" s="5" t="s">
        <v>561</v>
      </c>
      <c r="C402" s="48">
        <v>141</v>
      </c>
      <c r="D402" s="5">
        <v>141</v>
      </c>
      <c r="E402" s="5">
        <v>141</v>
      </c>
      <c r="F402" s="5"/>
      <c r="G402" s="5">
        <v>45.191913319999998</v>
      </c>
      <c r="H402" s="5">
        <v>-89.564841189999996</v>
      </c>
      <c r="I402" s="5">
        <v>4</v>
      </c>
      <c r="J402" s="5" t="s">
        <v>1856</v>
      </c>
      <c r="K402" s="5">
        <v>10</v>
      </c>
      <c r="L402" s="5" t="s">
        <v>1856</v>
      </c>
      <c r="M402" s="5">
        <v>10</v>
      </c>
      <c r="N402" s="5">
        <v>4</v>
      </c>
      <c r="O402" s="5">
        <v>0</v>
      </c>
      <c r="P402" s="5">
        <v>0</v>
      </c>
      <c r="Q402" s="5">
        <v>0</v>
      </c>
      <c r="R402" s="5">
        <v>0</v>
      </c>
      <c r="S402" s="5">
        <v>2</v>
      </c>
      <c r="T402" s="5">
        <v>0</v>
      </c>
      <c r="U402" s="5">
        <v>0</v>
      </c>
      <c r="V402" s="133">
        <v>40430</v>
      </c>
      <c r="W402" s="48">
        <v>2010</v>
      </c>
      <c r="X402" s="5">
        <v>6</v>
      </c>
      <c r="Y402" s="178">
        <v>0.35831317950000002</v>
      </c>
      <c r="Z402" s="178">
        <v>15.4446011089326</v>
      </c>
      <c r="AA402" s="32">
        <v>51.129827001000002</v>
      </c>
      <c r="AB402" s="32">
        <v>116.33518770000001</v>
      </c>
      <c r="AC402" s="32">
        <v>213.07391999999999</v>
      </c>
      <c r="AD402" s="200">
        <f t="shared" si="51"/>
        <v>1.1971085260867067</v>
      </c>
      <c r="AE402" s="200">
        <f t="shared" si="52"/>
        <v>0.82210754794831953</v>
      </c>
      <c r="AF402" s="200">
        <f t="shared" si="49"/>
        <v>0.60516357423582345</v>
      </c>
      <c r="AG402" s="200">
        <f t="shared" si="53"/>
        <v>2.6243796482708497</v>
      </c>
      <c r="AH402" s="98"/>
      <c r="AI402" s="223"/>
      <c r="AJ402" s="223"/>
      <c r="AK402" s="244"/>
      <c r="AL402" s="223"/>
      <c r="AM402" s="223"/>
      <c r="AN402" s="5"/>
      <c r="AO402" s="5"/>
      <c r="AP402" s="178">
        <v>177.51111109999999</v>
      </c>
      <c r="AQ402" s="178">
        <v>267.74444440000002</v>
      </c>
      <c r="AR402" s="32">
        <v>207.5</v>
      </c>
      <c r="AS402" s="32">
        <v>218.1</v>
      </c>
      <c r="AT402" s="5" t="s">
        <v>1844</v>
      </c>
      <c r="AU402" s="98" t="s">
        <v>1844</v>
      </c>
      <c r="AV402" s="98" t="s">
        <v>1844</v>
      </c>
      <c r="AW402" s="98"/>
      <c r="AX402" s="98" t="s">
        <v>5</v>
      </c>
      <c r="AY402" s="98"/>
      <c r="AZ402" s="5">
        <v>3</v>
      </c>
      <c r="BA402" s="5">
        <v>30</v>
      </c>
      <c r="BB402" s="200">
        <v>16.609629630000001</v>
      </c>
      <c r="BC402" s="200">
        <v>15.55195833</v>
      </c>
      <c r="BD402" s="200">
        <v>17.158124999999998</v>
      </c>
      <c r="BE402" s="200">
        <v>16.697125</v>
      </c>
      <c r="BF402" s="200">
        <v>125.5</v>
      </c>
      <c r="BG402" s="200">
        <v>129.80000000000001</v>
      </c>
      <c r="BH402" s="200">
        <v>136.77564960000001</v>
      </c>
      <c r="BI402" s="200">
        <v>125.20865480000001</v>
      </c>
      <c r="BJ402" s="200">
        <v>155.52345339999999</v>
      </c>
      <c r="BK402" s="200">
        <v>151.41351169999999</v>
      </c>
      <c r="BL402" s="200">
        <v>17.78</v>
      </c>
      <c r="BM402" s="200">
        <v>19.96</v>
      </c>
      <c r="BN402" s="6">
        <v>9.08</v>
      </c>
      <c r="BO402" s="6">
        <v>12.75</v>
      </c>
      <c r="BP402" s="75">
        <v>11.78</v>
      </c>
      <c r="BQ402" s="75">
        <v>9.2629022560000003</v>
      </c>
      <c r="BR402" s="75">
        <v>6.31</v>
      </c>
      <c r="BS402" s="75">
        <v>5.52</v>
      </c>
      <c r="BT402" s="75">
        <v>8.7220961540000008</v>
      </c>
      <c r="BU402" s="75">
        <v>3.1592775770000001</v>
      </c>
      <c r="BV402" s="75">
        <v>4.7626346750000002</v>
      </c>
      <c r="BW402" s="75">
        <v>3.18</v>
      </c>
      <c r="BX402" s="75">
        <v>3.57</v>
      </c>
      <c r="BY402" s="75">
        <v>3.38</v>
      </c>
      <c r="BZ402" s="75">
        <v>2.74</v>
      </c>
      <c r="CA402" s="75">
        <v>2.14</v>
      </c>
      <c r="CB402" s="75">
        <v>0.69</v>
      </c>
      <c r="CC402" s="75">
        <v>6.5</v>
      </c>
      <c r="CD402" s="75">
        <v>3.54</v>
      </c>
      <c r="CE402" s="75">
        <v>0.18</v>
      </c>
      <c r="CF402" s="75">
        <v>0.2</v>
      </c>
      <c r="CG402" s="75">
        <v>1.59</v>
      </c>
      <c r="CH402" s="75">
        <v>1.37</v>
      </c>
      <c r="CI402" s="75">
        <v>0.06</v>
      </c>
      <c r="CJ402" s="75">
        <v>0.355983993</v>
      </c>
      <c r="CK402" s="75">
        <v>3.3808379190000002</v>
      </c>
      <c r="CL402" s="75">
        <v>0.99607506899999998</v>
      </c>
      <c r="CM402" s="75">
        <v>2.9737693999999999E-2</v>
      </c>
      <c r="CN402" s="75">
        <v>0.18</v>
      </c>
      <c r="CO402" s="75">
        <v>1.81</v>
      </c>
      <c r="CP402" s="75">
        <v>1.1200000000000001</v>
      </c>
      <c r="CQ402" s="75">
        <v>7.0000000000000007E-2</v>
      </c>
      <c r="CR402" s="75">
        <v>1154.32</v>
      </c>
      <c r="CS402" s="75">
        <v>1289.48</v>
      </c>
      <c r="CT402" s="75">
        <v>211.91</v>
      </c>
      <c r="CU402" s="75">
        <v>50.73</v>
      </c>
      <c r="CV402" s="75">
        <v>60132.480000000003</v>
      </c>
      <c r="CW402" s="75"/>
      <c r="CX402" s="75">
        <v>46.61</v>
      </c>
      <c r="CY402" s="75"/>
      <c r="CZ402" s="75"/>
      <c r="DA402" s="75">
        <v>2.2799999999999998</v>
      </c>
      <c r="DB402" s="75">
        <v>2.17</v>
      </c>
      <c r="DC402" s="75"/>
      <c r="DD402" s="75">
        <v>1.99</v>
      </c>
      <c r="DE402" s="75"/>
      <c r="DF402" s="75"/>
      <c r="DG402" s="75">
        <v>22.26</v>
      </c>
      <c r="DH402" s="75">
        <v>22.74</v>
      </c>
      <c r="DI402" s="75"/>
      <c r="DJ402" s="75">
        <v>23.98</v>
      </c>
      <c r="DK402" s="75"/>
      <c r="DL402" s="75"/>
      <c r="DM402" s="75">
        <v>0.5</v>
      </c>
      <c r="DN402" s="75">
        <v>0.33333333333333331</v>
      </c>
      <c r="DO402" s="75">
        <v>0.33329999999999999</v>
      </c>
      <c r="DP402" s="156">
        <v>1</v>
      </c>
      <c r="DQ402" s="75">
        <v>188.923</v>
      </c>
      <c r="DR402" s="75">
        <v>201.3587</v>
      </c>
      <c r="DS402" s="75">
        <v>2.01399511970485</v>
      </c>
      <c r="DT402" s="75">
        <v>4.5339486200496903</v>
      </c>
      <c r="DU402" s="75">
        <v>2.0263281866157099</v>
      </c>
      <c r="DV402" s="75">
        <v>3.1194082997158801</v>
      </c>
      <c r="DW402" s="75">
        <v>4.0403233063205599</v>
      </c>
      <c r="DX402" s="75">
        <v>7.65335691976557</v>
      </c>
      <c r="DY402" s="75"/>
      <c r="DZ402" s="74"/>
    </row>
    <row r="403" spans="1:130" x14ac:dyDescent="0.3">
      <c r="A403" s="5">
        <v>1441</v>
      </c>
      <c r="B403" s="5" t="s">
        <v>1589</v>
      </c>
      <c r="C403" s="48">
        <v>141</v>
      </c>
      <c r="D403" s="5">
        <v>141</v>
      </c>
      <c r="E403" s="5">
        <v>141</v>
      </c>
      <c r="F403" s="5"/>
      <c r="G403" s="5">
        <v>45.191913319999998</v>
      </c>
      <c r="H403" s="5">
        <v>-89.564841189999996</v>
      </c>
      <c r="I403" s="5">
        <v>4</v>
      </c>
      <c r="J403" s="5" t="s">
        <v>1852</v>
      </c>
      <c r="K403" s="5">
        <v>13</v>
      </c>
      <c r="L403" s="5" t="s">
        <v>1852</v>
      </c>
      <c r="M403" s="5">
        <v>13</v>
      </c>
      <c r="N403" s="5">
        <v>5</v>
      </c>
      <c r="O403" s="5">
        <v>0</v>
      </c>
      <c r="P403" s="5">
        <v>0</v>
      </c>
      <c r="Q403" s="5">
        <v>0</v>
      </c>
      <c r="R403" s="5">
        <v>0</v>
      </c>
      <c r="S403" s="5">
        <v>2</v>
      </c>
      <c r="T403" s="5">
        <v>0</v>
      </c>
      <c r="U403" s="5">
        <v>0</v>
      </c>
      <c r="V403" s="133">
        <v>41091</v>
      </c>
      <c r="W403" s="48">
        <v>2012</v>
      </c>
      <c r="X403" s="5">
        <v>4</v>
      </c>
      <c r="Y403" s="178">
        <v>1.9111813250000002E-2</v>
      </c>
      <c r="Z403" s="178">
        <v>1.732486991712</v>
      </c>
      <c r="AA403" s="32">
        <v>10.721127529</v>
      </c>
      <c r="AB403" s="32">
        <v>28.2622421865</v>
      </c>
      <c r="AC403" s="32">
        <v>65.005292900000001</v>
      </c>
      <c r="AD403" s="200">
        <f t="shared" si="51"/>
        <v>1.8226583863932719</v>
      </c>
      <c r="AE403" s="200">
        <f t="shared" si="52"/>
        <v>0.96931038540155523</v>
      </c>
      <c r="AF403" s="200">
        <f t="shared" si="49"/>
        <v>0.83294198035400813</v>
      </c>
      <c r="AG403" s="200">
        <f t="shared" si="53"/>
        <v>3.6249107521488355</v>
      </c>
      <c r="AH403" s="98"/>
      <c r="AI403" s="223"/>
      <c r="AJ403" s="223"/>
      <c r="AK403" s="244"/>
      <c r="AL403" s="223"/>
      <c r="AM403" s="223"/>
      <c r="AN403" s="5"/>
      <c r="AO403" s="5"/>
      <c r="AP403" s="178">
        <v>194.2222222</v>
      </c>
      <c r="AQ403" s="178">
        <v>310.97777780000001</v>
      </c>
      <c r="AR403" s="32">
        <v>219.8</v>
      </c>
      <c r="AS403" s="32">
        <v>244.1</v>
      </c>
      <c r="AT403" s="5"/>
      <c r="AU403" s="98"/>
      <c r="AV403" s="98" t="s">
        <v>1844</v>
      </c>
      <c r="AW403" s="98"/>
      <c r="AX403" s="98" t="s">
        <v>5</v>
      </c>
      <c r="AY403" s="98"/>
      <c r="AZ403" s="5">
        <v>0</v>
      </c>
      <c r="BA403" s="5">
        <v>0</v>
      </c>
      <c r="BB403" s="200">
        <v>14.57470588</v>
      </c>
      <c r="BC403" s="200">
        <v>13.269600000000001</v>
      </c>
      <c r="BD403" s="200">
        <v>15.3475</v>
      </c>
      <c r="BE403" s="200">
        <v>15.316966669999999</v>
      </c>
      <c r="BF403" s="200">
        <v>125.79</v>
      </c>
      <c r="BG403" s="200">
        <v>128.26</v>
      </c>
      <c r="BH403" s="200">
        <v>137.78778779999999</v>
      </c>
      <c r="BI403" s="200">
        <v>122.32864720000001</v>
      </c>
      <c r="BJ403" s="200">
        <v>152.55964209999999</v>
      </c>
      <c r="BK403" s="200">
        <v>141.28956880000001</v>
      </c>
      <c r="BL403" s="200">
        <v>17.72</v>
      </c>
      <c r="BM403" s="200">
        <v>20.49</v>
      </c>
      <c r="BN403" s="6">
        <v>14.78</v>
      </c>
      <c r="BO403" s="6">
        <v>12</v>
      </c>
      <c r="BP403" s="75">
        <v>11.91</v>
      </c>
      <c r="BQ403" s="75">
        <v>9.9139062619999994</v>
      </c>
      <c r="BR403" s="75">
        <v>16.84</v>
      </c>
      <c r="BS403" s="75">
        <v>5.62</v>
      </c>
      <c r="BT403" s="75">
        <v>5.62</v>
      </c>
      <c r="BU403" s="75">
        <v>2.84</v>
      </c>
      <c r="BV403" s="75">
        <v>4.5017745179999995</v>
      </c>
      <c r="BW403" s="75">
        <v>4.46</v>
      </c>
      <c r="BX403" s="75">
        <v>8.7200000000000006</v>
      </c>
      <c r="BY403" s="75">
        <v>3.29</v>
      </c>
      <c r="BZ403" s="75">
        <v>8.1199999999999992</v>
      </c>
      <c r="CA403" s="75">
        <v>2.33</v>
      </c>
      <c r="CB403" s="75">
        <v>0.11</v>
      </c>
      <c r="CC403" s="75">
        <v>3.09</v>
      </c>
      <c r="CD403" s="75">
        <v>2.38</v>
      </c>
      <c r="CE403" s="75">
        <v>0.04</v>
      </c>
      <c r="CF403" s="75">
        <v>0.17</v>
      </c>
      <c r="CG403" s="75">
        <v>1.41</v>
      </c>
      <c r="CH403" s="75">
        <v>1.21</v>
      </c>
      <c r="CI403" s="75">
        <v>0.05</v>
      </c>
      <c r="CJ403" s="75">
        <v>0.44692201799999998</v>
      </c>
      <c r="CK403" s="75">
        <v>3.1418801329999999</v>
      </c>
      <c r="CL403" s="75">
        <v>0.87391423999999995</v>
      </c>
      <c r="CM403" s="75">
        <v>3.9058126999999998E-2</v>
      </c>
      <c r="CN403" s="75">
        <v>0.23</v>
      </c>
      <c r="CO403" s="75">
        <v>2.58</v>
      </c>
      <c r="CP403" s="75">
        <v>1.56</v>
      </c>
      <c r="CQ403" s="75">
        <v>0.09</v>
      </c>
      <c r="CR403" s="75">
        <v>1277.56</v>
      </c>
      <c r="CS403" s="75">
        <v>2205.48</v>
      </c>
      <c r="CT403" s="75">
        <v>253.76</v>
      </c>
      <c r="CU403" s="75">
        <v>44.84</v>
      </c>
      <c r="CV403" s="75">
        <v>68520.509999999995</v>
      </c>
      <c r="CW403" s="75"/>
      <c r="CX403" s="75">
        <v>47.07</v>
      </c>
      <c r="CY403" s="75"/>
      <c r="CZ403" s="75"/>
      <c r="DA403" s="75">
        <v>1.84</v>
      </c>
      <c r="DB403" s="75">
        <v>1.96</v>
      </c>
      <c r="DC403" s="75"/>
      <c r="DD403" s="75">
        <v>2.1</v>
      </c>
      <c r="DE403" s="75"/>
      <c r="DF403" s="75"/>
      <c r="DG403" s="75">
        <v>27.1</v>
      </c>
      <c r="DH403" s="75">
        <v>25.51</v>
      </c>
      <c r="DI403" s="75"/>
      <c r="DJ403" s="75">
        <v>22.85</v>
      </c>
      <c r="DK403" s="75"/>
      <c r="DL403" s="75"/>
      <c r="DM403" s="75">
        <v>0.33333333300000001</v>
      </c>
      <c r="DN403" s="75">
        <v>0.58333333333333337</v>
      </c>
      <c r="DO403" s="75">
        <v>0.33329999999999999</v>
      </c>
      <c r="DP403" s="156">
        <v>11</v>
      </c>
      <c r="DQ403" s="75">
        <v>161.14400000000001</v>
      </c>
      <c r="DR403" s="75">
        <v>187.3826</v>
      </c>
      <c r="DS403" s="75">
        <v>1.05961127935263</v>
      </c>
      <c r="DT403" s="75">
        <v>2.5855122087109499</v>
      </c>
      <c r="DU403" s="75">
        <v>1.4698654619470799</v>
      </c>
      <c r="DV403" s="75">
        <v>3.2227645469750099</v>
      </c>
      <c r="DW403" s="75">
        <v>2.5294767412997099</v>
      </c>
      <c r="DX403" s="75">
        <v>5.8082767556859602</v>
      </c>
      <c r="DY403" s="75"/>
      <c r="DZ403" s="74"/>
    </row>
    <row r="404" spans="1:130" x14ac:dyDescent="0.3">
      <c r="A404" s="5">
        <v>2092</v>
      </c>
      <c r="B404" s="5" t="s">
        <v>1217</v>
      </c>
      <c r="C404" s="48">
        <v>141</v>
      </c>
      <c r="D404" s="5">
        <v>141</v>
      </c>
      <c r="E404" s="5">
        <v>141</v>
      </c>
      <c r="F404" s="5"/>
      <c r="G404" s="5">
        <v>45.191913319999998</v>
      </c>
      <c r="H404" s="5">
        <v>-89.564841189999996</v>
      </c>
      <c r="I404" s="5">
        <v>2</v>
      </c>
      <c r="J404" s="5" t="s">
        <v>1853</v>
      </c>
      <c r="K404" s="5">
        <v>20</v>
      </c>
      <c r="L404" s="5" t="s">
        <v>1853</v>
      </c>
      <c r="M404" s="5">
        <v>20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2</v>
      </c>
      <c r="T404" s="5">
        <v>0</v>
      </c>
      <c r="U404" s="5">
        <v>0</v>
      </c>
      <c r="V404" s="133">
        <v>40725</v>
      </c>
      <c r="W404" s="48">
        <v>2011</v>
      </c>
      <c r="X404" s="5">
        <v>5</v>
      </c>
      <c r="Y404" s="178">
        <v>0.14794174500000001</v>
      </c>
      <c r="Z404" s="178">
        <v>8.3652223956329994</v>
      </c>
      <c r="AA404" s="32">
        <v>24.26339238625</v>
      </c>
      <c r="AB404" s="32">
        <v>50.951587199999999</v>
      </c>
      <c r="AC404" s="32">
        <v>92.574719999999999</v>
      </c>
      <c r="AD404" s="200">
        <f t="shared" si="51"/>
        <v>1.0648858077598926</v>
      </c>
      <c r="AE404" s="200">
        <f t="shared" si="52"/>
        <v>0.74190718300070246</v>
      </c>
      <c r="AF404" s="200">
        <f t="shared" si="49"/>
        <v>0.59714019092700443</v>
      </c>
      <c r="AG404" s="200">
        <f t="shared" si="53"/>
        <v>2.4039331816875995</v>
      </c>
      <c r="AH404" s="98"/>
      <c r="AI404" s="223"/>
      <c r="AJ404" s="223"/>
      <c r="AK404" s="244"/>
      <c r="AL404" s="223"/>
      <c r="AM404" s="223"/>
      <c r="AN404" s="5"/>
      <c r="AO404" s="5"/>
      <c r="AP404" s="178">
        <v>177.51111109999999</v>
      </c>
      <c r="AQ404" s="178">
        <v>293.38888889999998</v>
      </c>
      <c r="AR404" s="32">
        <v>207.5</v>
      </c>
      <c r="AS404" s="32">
        <v>204.7</v>
      </c>
      <c r="AT404" s="5"/>
      <c r="AU404" s="98" t="s">
        <v>1844</v>
      </c>
      <c r="AV404" s="98" t="s">
        <v>1844</v>
      </c>
      <c r="AW404" s="98"/>
      <c r="AX404" s="98" t="s">
        <v>5</v>
      </c>
      <c r="AY404" s="98"/>
      <c r="AZ404" s="5">
        <v>0</v>
      </c>
      <c r="BA404" s="5">
        <v>19</v>
      </c>
      <c r="BB404" s="200">
        <v>17.373333330000001</v>
      </c>
      <c r="BC404" s="200">
        <v>13.87410833</v>
      </c>
      <c r="BD404" s="200">
        <v>16.714375</v>
      </c>
      <c r="BE404" s="200">
        <v>18.08582857</v>
      </c>
      <c r="BF404" s="200">
        <v>119.6</v>
      </c>
      <c r="BG404" s="200">
        <v>116.61</v>
      </c>
      <c r="BH404" s="200">
        <v>118.535365</v>
      </c>
      <c r="BI404" s="200">
        <v>118.06914399999999</v>
      </c>
      <c r="BJ404" s="200">
        <v>138.9030281</v>
      </c>
      <c r="BK404" s="200">
        <v>131.84836490000001</v>
      </c>
      <c r="BL404" s="200">
        <v>19.71</v>
      </c>
      <c r="BM404" s="200">
        <v>20.92</v>
      </c>
      <c r="BN404" s="6">
        <v>12.29</v>
      </c>
      <c r="BO404" s="6">
        <v>10.029999999999999</v>
      </c>
      <c r="BP404" s="75">
        <v>12.72</v>
      </c>
      <c r="BQ404" s="75">
        <v>10.906479210000001</v>
      </c>
      <c r="BR404" s="75">
        <v>5.7</v>
      </c>
      <c r="BS404" s="75">
        <v>6.03</v>
      </c>
      <c r="BT404" s="75">
        <v>4.33</v>
      </c>
      <c r="BU404" s="75">
        <v>3.03</v>
      </c>
      <c r="BV404" s="75">
        <v>4.2736757509999999</v>
      </c>
      <c r="BW404" s="75">
        <v>2.89</v>
      </c>
      <c r="BX404" s="75">
        <v>2.7</v>
      </c>
      <c r="BY404" s="75">
        <v>3.56</v>
      </c>
      <c r="BZ404" s="75">
        <v>3</v>
      </c>
      <c r="CA404" s="75">
        <v>2.4700000000000002</v>
      </c>
      <c r="CB404" s="75">
        <v>0.15</v>
      </c>
      <c r="CC404" s="75">
        <v>2.4700000000000002</v>
      </c>
      <c r="CD404" s="75">
        <v>1.68</v>
      </c>
      <c r="CE404" s="75">
        <v>0.03</v>
      </c>
      <c r="CF404" s="75">
        <v>0.2</v>
      </c>
      <c r="CG404" s="75">
        <v>1.55</v>
      </c>
      <c r="CH404" s="75">
        <v>1.22</v>
      </c>
      <c r="CI404" s="75">
        <v>7.0000000000000007E-2</v>
      </c>
      <c r="CJ404" s="75">
        <v>0.35412769900000002</v>
      </c>
      <c r="CK404" s="75">
        <v>3.097213945</v>
      </c>
      <c r="CL404" s="75">
        <v>0.79514758799999996</v>
      </c>
      <c r="CM404" s="75">
        <v>2.7186518999999999E-2</v>
      </c>
      <c r="CN404" s="75">
        <v>0.11</v>
      </c>
      <c r="CO404" s="75">
        <v>1.7</v>
      </c>
      <c r="CP404" s="75">
        <v>1.02</v>
      </c>
      <c r="CQ404" s="75">
        <v>0.06</v>
      </c>
      <c r="CR404" s="75">
        <v>1659.43</v>
      </c>
      <c r="CS404" s="75">
        <v>702.75</v>
      </c>
      <c r="CT404" s="75">
        <v>166.76</v>
      </c>
      <c r="CU404" s="75">
        <v>29.12</v>
      </c>
      <c r="CV404" s="75">
        <v>58433.48</v>
      </c>
      <c r="CW404" s="75"/>
      <c r="CX404" s="75">
        <v>46.55</v>
      </c>
      <c r="CY404" s="75"/>
      <c r="CZ404" s="75"/>
      <c r="DA404" s="75">
        <v>1.91</v>
      </c>
      <c r="DB404" s="75">
        <v>2.0499999999999998</v>
      </c>
      <c r="DC404" s="75"/>
      <c r="DD404" s="75">
        <v>2.1</v>
      </c>
      <c r="DE404" s="75"/>
      <c r="DF404" s="75"/>
      <c r="DG404" s="75">
        <v>26.13</v>
      </c>
      <c r="DH404" s="75">
        <v>24.32</v>
      </c>
      <c r="DI404" s="75"/>
      <c r="DJ404" s="75">
        <v>23.04</v>
      </c>
      <c r="DK404" s="75"/>
      <c r="DL404" s="75"/>
      <c r="DM404" s="75" t="s">
        <v>5</v>
      </c>
      <c r="DN404" s="75">
        <v>0.33333333333333331</v>
      </c>
      <c r="DO404" s="75">
        <v>0</v>
      </c>
      <c r="DP404" s="156" t="s">
        <v>5</v>
      </c>
      <c r="DQ404" s="75">
        <v>171.52170000000001</v>
      </c>
      <c r="DR404" s="75">
        <v>258.4864</v>
      </c>
      <c r="DS404" s="75">
        <v>2.42278382268832</v>
      </c>
      <c r="DT404" s="75">
        <v>2.6776650531710802</v>
      </c>
      <c r="DU404" s="75">
        <v>3.28675613639557</v>
      </c>
      <c r="DV404" s="75">
        <v>3.0426745855874802</v>
      </c>
      <c r="DW404" s="75">
        <v>5.70953995908389</v>
      </c>
      <c r="DX404" s="75">
        <v>5.7203396387585599</v>
      </c>
      <c r="DY404" s="75"/>
      <c r="DZ404" s="74"/>
    </row>
    <row r="405" spans="1:130" x14ac:dyDescent="0.3">
      <c r="A405" s="7">
        <v>165</v>
      </c>
      <c r="B405" s="7" t="s">
        <v>1371</v>
      </c>
      <c r="C405" s="49">
        <v>142</v>
      </c>
      <c r="D405" s="7">
        <v>142</v>
      </c>
      <c r="E405" s="7">
        <v>142</v>
      </c>
      <c r="F405" s="7">
        <v>552</v>
      </c>
      <c r="G405" s="7">
        <v>45.19157328</v>
      </c>
      <c r="H405" s="7">
        <v>-89.564841189999996</v>
      </c>
      <c r="I405" s="7">
        <v>1</v>
      </c>
      <c r="J405" s="7" t="s">
        <v>1843</v>
      </c>
      <c r="K405" s="7">
        <v>25</v>
      </c>
      <c r="L405" s="7" t="s">
        <v>1843</v>
      </c>
      <c r="M405" s="7">
        <v>25</v>
      </c>
      <c r="N405" s="7">
        <v>6</v>
      </c>
      <c r="O405" s="7">
        <v>1</v>
      </c>
      <c r="P405" s="7">
        <v>0</v>
      </c>
      <c r="Q405" s="7">
        <v>1</v>
      </c>
      <c r="R405" s="7">
        <v>1</v>
      </c>
      <c r="S405" s="7">
        <v>2</v>
      </c>
      <c r="T405" s="7">
        <v>0</v>
      </c>
      <c r="U405" s="7">
        <v>0</v>
      </c>
      <c r="V405" s="134">
        <v>40430</v>
      </c>
      <c r="W405" s="49">
        <v>2010</v>
      </c>
      <c r="X405" s="7">
        <v>6</v>
      </c>
      <c r="Y405" s="179">
        <v>0.91843704349999999</v>
      </c>
      <c r="Z405" s="179">
        <v>16.05340325889</v>
      </c>
      <c r="AA405" s="33">
        <v>36.227694118000002</v>
      </c>
      <c r="AB405" s="33">
        <v>58.485955382757503</v>
      </c>
      <c r="AC405" s="33">
        <v>79.269132799999994</v>
      </c>
      <c r="AD405" s="201">
        <f t="shared" si="51"/>
        <v>0.81390298907790637</v>
      </c>
      <c r="AE405" s="201">
        <f t="shared" si="52"/>
        <v>0.47896278925828817</v>
      </c>
      <c r="AF405" s="201">
        <f t="shared" si="49"/>
        <v>0.30406216047628298</v>
      </c>
      <c r="AG405" s="201">
        <f t="shared" si="53"/>
        <v>1.5969279388124775</v>
      </c>
      <c r="AH405" s="99"/>
      <c r="AI405" s="224"/>
      <c r="AJ405" s="224"/>
      <c r="AK405" s="245"/>
      <c r="AL405" s="224"/>
      <c r="AM405" s="224"/>
      <c r="AN405" s="7"/>
      <c r="AO405" s="7"/>
      <c r="AP405" s="179">
        <v>151.01111109999999</v>
      </c>
      <c r="AQ405" s="179">
        <v>218.4</v>
      </c>
      <c r="AR405" s="33" t="s">
        <v>1845</v>
      </c>
      <c r="AS405" s="33">
        <v>204.7</v>
      </c>
      <c r="AT405" s="7" t="s">
        <v>1844</v>
      </c>
      <c r="AU405" s="99" t="s">
        <v>1844</v>
      </c>
      <c r="AV405" s="99" t="s">
        <v>1844</v>
      </c>
      <c r="AW405" s="99"/>
      <c r="AX405" s="99">
        <v>1</v>
      </c>
      <c r="AY405" s="99">
        <v>1</v>
      </c>
      <c r="AZ405" s="7">
        <v>100</v>
      </c>
      <c r="BA405" s="7">
        <v>415</v>
      </c>
      <c r="BB405" s="201">
        <v>12.130555559999999</v>
      </c>
      <c r="BC405" s="201">
        <v>11.49614167</v>
      </c>
      <c r="BD405" s="201">
        <v>17.899999999999999</v>
      </c>
      <c r="BE405" s="201">
        <v>13.97453333</v>
      </c>
      <c r="BF405" s="201">
        <v>119.14</v>
      </c>
      <c r="BG405" s="201">
        <v>124.96</v>
      </c>
      <c r="BH405" s="201">
        <v>128.41096210000001</v>
      </c>
      <c r="BI405" s="201">
        <v>122.6691268</v>
      </c>
      <c r="BJ405" s="201">
        <v>135.2602248</v>
      </c>
      <c r="BK405" s="201">
        <v>145.45441930000001</v>
      </c>
      <c r="BL405" s="201">
        <v>22.3</v>
      </c>
      <c r="BM405" s="201">
        <v>22.57</v>
      </c>
      <c r="BN405" s="8">
        <v>13.06</v>
      </c>
      <c r="BO405" s="8">
        <v>14.17</v>
      </c>
      <c r="BP405" s="76">
        <v>9.86</v>
      </c>
      <c r="BQ405" s="76">
        <v>11.962847480000001</v>
      </c>
      <c r="BR405" s="76">
        <v>2.62</v>
      </c>
      <c r="BS405" s="76">
        <v>3.28</v>
      </c>
      <c r="BT405" s="76">
        <v>1.57</v>
      </c>
      <c r="BU405" s="76">
        <v>1.61</v>
      </c>
      <c r="BV405" s="76">
        <v>7.8299332069999998</v>
      </c>
      <c r="BW405" s="76">
        <v>1.76</v>
      </c>
      <c r="BX405" s="76">
        <v>1.7</v>
      </c>
      <c r="BY405" s="76">
        <v>2.42</v>
      </c>
      <c r="BZ405" s="76">
        <v>0.92</v>
      </c>
      <c r="CA405" s="76">
        <v>0.86</v>
      </c>
      <c r="CB405" s="76">
        <v>0.08</v>
      </c>
      <c r="CC405" s="76">
        <v>0.78</v>
      </c>
      <c r="CD405" s="76">
        <v>0.69</v>
      </c>
      <c r="CE405" s="76">
        <v>0.02</v>
      </c>
      <c r="CF405" s="76">
        <v>0.19</v>
      </c>
      <c r="CG405" s="76">
        <v>0.75</v>
      </c>
      <c r="CH405" s="76">
        <v>0.61</v>
      </c>
      <c r="CI405" s="76">
        <v>7.0000000000000007E-2</v>
      </c>
      <c r="CJ405" s="76">
        <v>0.38774039799999999</v>
      </c>
      <c r="CK405" s="76">
        <v>5.3565405009999996</v>
      </c>
      <c r="CL405" s="76">
        <v>2.0289510559999999</v>
      </c>
      <c r="CM405" s="76">
        <v>5.6701252000000001E-2</v>
      </c>
      <c r="CN405" s="76">
        <v>0.11</v>
      </c>
      <c r="CO405" s="76">
        <v>0.86</v>
      </c>
      <c r="CP405" s="76">
        <v>0.72</v>
      </c>
      <c r="CQ405" s="76">
        <v>7.0000000000000007E-2</v>
      </c>
      <c r="CR405" s="76">
        <v>894.42</v>
      </c>
      <c r="CS405" s="76">
        <v>975.64</v>
      </c>
      <c r="CT405" s="76">
        <v>166.63</v>
      </c>
      <c r="CU405" s="76">
        <v>62.38</v>
      </c>
      <c r="CV405" s="76">
        <v>60295.78</v>
      </c>
      <c r="CW405" s="76"/>
      <c r="CX405" s="76">
        <v>46.52</v>
      </c>
      <c r="CY405" s="76"/>
      <c r="CZ405" s="76"/>
      <c r="DA405" s="76">
        <v>2.0099999999999998</v>
      </c>
      <c r="DB405" s="76">
        <v>2.2200000000000002</v>
      </c>
      <c r="DC405" s="76"/>
      <c r="DD405" s="76">
        <v>1.89</v>
      </c>
      <c r="DE405" s="76"/>
      <c r="DF405" s="76"/>
      <c r="DG405" s="76">
        <v>24.93</v>
      </c>
      <c r="DH405" s="76">
        <v>22.49</v>
      </c>
      <c r="DI405" s="76"/>
      <c r="DJ405" s="76">
        <v>24.21</v>
      </c>
      <c r="DK405" s="76"/>
      <c r="DL405" s="76"/>
      <c r="DM405" s="76">
        <v>0.41666666699999999</v>
      </c>
      <c r="DN405" s="76">
        <v>0.33333333333333331</v>
      </c>
      <c r="DO405" s="76">
        <v>0.5</v>
      </c>
      <c r="DP405" s="157">
        <v>1</v>
      </c>
      <c r="DQ405" s="76">
        <v>138.40180000000001</v>
      </c>
      <c r="DR405" s="76">
        <v>168.78440000000001</v>
      </c>
      <c r="DS405" s="76">
        <v>3.87740621870525</v>
      </c>
      <c r="DT405" s="76">
        <v>4.5359642241818596</v>
      </c>
      <c r="DU405" s="76">
        <v>0.71913804589246699</v>
      </c>
      <c r="DV405" s="76">
        <v>2.3443517291882401</v>
      </c>
      <c r="DW405" s="76">
        <v>4.5965442645977097</v>
      </c>
      <c r="DX405" s="76">
        <v>6.8803159533700997</v>
      </c>
      <c r="DY405" s="76"/>
      <c r="DZ405" s="74"/>
    </row>
    <row r="406" spans="1:130" x14ac:dyDescent="0.3">
      <c r="A406" s="7">
        <v>1084</v>
      </c>
      <c r="B406" s="7" t="s">
        <v>1669</v>
      </c>
      <c r="C406" s="49">
        <v>142</v>
      </c>
      <c r="D406" s="7">
        <v>142</v>
      </c>
      <c r="E406" s="7">
        <v>142</v>
      </c>
      <c r="F406" s="7"/>
      <c r="G406" s="7">
        <v>45.19157328</v>
      </c>
      <c r="H406" s="7">
        <v>-89.564841189999996</v>
      </c>
      <c r="I406" s="7">
        <v>3</v>
      </c>
      <c r="J406" s="7" t="s">
        <v>1861</v>
      </c>
      <c r="K406" s="7">
        <v>20</v>
      </c>
      <c r="L406" s="7" t="s">
        <v>1861</v>
      </c>
      <c r="M406" s="7">
        <v>20</v>
      </c>
      <c r="N406" s="7">
        <v>4</v>
      </c>
      <c r="O406" s="7">
        <v>0</v>
      </c>
      <c r="P406" s="7">
        <v>0</v>
      </c>
      <c r="Q406" s="7">
        <v>0</v>
      </c>
      <c r="R406" s="7">
        <v>0</v>
      </c>
      <c r="S406" s="7">
        <v>2</v>
      </c>
      <c r="T406" s="7">
        <v>0</v>
      </c>
      <c r="U406" s="7">
        <v>0</v>
      </c>
      <c r="V406" s="134">
        <v>40430</v>
      </c>
      <c r="W406" s="49">
        <v>2010</v>
      </c>
      <c r="X406" s="7">
        <v>6</v>
      </c>
      <c r="Y406" s="179">
        <v>0.376661888</v>
      </c>
      <c r="Z406" s="179">
        <v>11.685329192159999</v>
      </c>
      <c r="AA406" s="33">
        <v>30.740179699999999</v>
      </c>
      <c r="AB406" s="33">
        <v>57.1895478</v>
      </c>
      <c r="AC406" s="33">
        <v>119.43792000000001</v>
      </c>
      <c r="AD406" s="201">
        <f t="shared" si="51"/>
        <v>0.96723644410262777</v>
      </c>
      <c r="AE406" s="201">
        <f t="shared" si="52"/>
        <v>0.62080056702234332</v>
      </c>
      <c r="AF406" s="201">
        <f t="shared" si="49"/>
        <v>0.73642558755860588</v>
      </c>
      <c r="AG406" s="201">
        <f t="shared" si="53"/>
        <v>2.324462598683577</v>
      </c>
      <c r="AH406" s="99"/>
      <c r="AI406" s="224"/>
      <c r="AJ406" s="224"/>
      <c r="AK406" s="245"/>
      <c r="AL406" s="224"/>
      <c r="AM406" s="224"/>
      <c r="AN406" s="7"/>
      <c r="AO406" s="7"/>
      <c r="AP406" s="179">
        <v>151.01111109999999</v>
      </c>
      <c r="AQ406" s="179">
        <v>225.6444444</v>
      </c>
      <c r="AR406" s="33">
        <v>182.9</v>
      </c>
      <c r="AS406" s="33">
        <v>196.9</v>
      </c>
      <c r="AT406" s="7" t="s">
        <v>1844</v>
      </c>
      <c r="AU406" s="99" t="s">
        <v>1844</v>
      </c>
      <c r="AV406" s="99" t="s">
        <v>1844</v>
      </c>
      <c r="AW406" s="99"/>
      <c r="AX406" s="99" t="s">
        <v>5</v>
      </c>
      <c r="AY406" s="99"/>
      <c r="AZ406" s="7">
        <v>117</v>
      </c>
      <c r="BA406" s="7">
        <v>301</v>
      </c>
      <c r="BB406" s="201">
        <v>11.712</v>
      </c>
      <c r="BC406" s="201">
        <v>12.114366670000001</v>
      </c>
      <c r="BD406" s="201">
        <v>13.62125</v>
      </c>
      <c r="BE406" s="201">
        <v>15.2585625</v>
      </c>
      <c r="BF406" s="201">
        <v>125.82</v>
      </c>
      <c r="BG406" s="201">
        <v>117.63</v>
      </c>
      <c r="BH406" s="201">
        <v>125.1215213</v>
      </c>
      <c r="BI406" s="201">
        <v>111.5760227</v>
      </c>
      <c r="BJ406" s="201">
        <v>129.51033989999999</v>
      </c>
      <c r="BK406" s="201">
        <v>131.94454949999999</v>
      </c>
      <c r="BL406" s="201">
        <v>20.04</v>
      </c>
      <c r="BM406" s="201">
        <v>19.68</v>
      </c>
      <c r="BN406" s="8">
        <v>15.95</v>
      </c>
      <c r="BO406" s="8">
        <v>13.97</v>
      </c>
      <c r="BP406" s="76">
        <v>16.8</v>
      </c>
      <c r="BQ406" s="76">
        <v>15.02156433</v>
      </c>
      <c r="BR406" s="76">
        <v>3.29</v>
      </c>
      <c r="BS406" s="76">
        <v>3.14</v>
      </c>
      <c r="BT406" s="76">
        <v>1.26</v>
      </c>
      <c r="BU406" s="76">
        <v>1.3</v>
      </c>
      <c r="BV406" s="76">
        <v>1.288082119</v>
      </c>
      <c r="BW406" s="76">
        <v>1.41</v>
      </c>
      <c r="BX406" s="76">
        <v>2.33</v>
      </c>
      <c r="BY406" s="76">
        <v>1.84</v>
      </c>
      <c r="BZ406" s="76">
        <v>0.96</v>
      </c>
      <c r="CA406" s="76">
        <v>1.3</v>
      </c>
      <c r="CB406" s="76">
        <v>0.06</v>
      </c>
      <c r="CC406" s="76">
        <v>0.66</v>
      </c>
      <c r="CD406" s="76">
        <v>0.52</v>
      </c>
      <c r="CE406" s="76">
        <v>0.02</v>
      </c>
      <c r="CF406" s="76">
        <v>0.15</v>
      </c>
      <c r="CG406" s="76">
        <v>0.62</v>
      </c>
      <c r="CH406" s="76">
        <v>0.48</v>
      </c>
      <c r="CI406" s="76">
        <v>0.05</v>
      </c>
      <c r="CJ406" s="76">
        <v>0.31466555099999999</v>
      </c>
      <c r="CK406" s="76">
        <v>0.76662544300000002</v>
      </c>
      <c r="CL406" s="76">
        <v>0.18636407899999999</v>
      </c>
      <c r="CM406" s="76">
        <v>2.0427046000000001E-2</v>
      </c>
      <c r="CN406" s="76">
        <v>0.08</v>
      </c>
      <c r="CO406" s="76">
        <v>0.69</v>
      </c>
      <c r="CP406" s="76">
        <v>0.59</v>
      </c>
      <c r="CQ406" s="76">
        <v>0.05</v>
      </c>
      <c r="CR406" s="76">
        <v>1513.92</v>
      </c>
      <c r="CS406" s="76">
        <v>1432.37</v>
      </c>
      <c r="CT406" s="76">
        <v>396.32</v>
      </c>
      <c r="CU406" s="76">
        <v>38.08</v>
      </c>
      <c r="CV406" s="76">
        <v>28977.31</v>
      </c>
      <c r="CW406" s="76"/>
      <c r="CX406" s="76">
        <v>47.45</v>
      </c>
      <c r="CY406" s="76"/>
      <c r="CZ406" s="76"/>
      <c r="DA406" s="76">
        <v>2.12</v>
      </c>
      <c r="DB406" s="76">
        <v>2.17</v>
      </c>
      <c r="DC406" s="76"/>
      <c r="DD406" s="76">
        <v>2.08</v>
      </c>
      <c r="DE406" s="76"/>
      <c r="DF406" s="76"/>
      <c r="DG406" s="76">
        <v>23.88</v>
      </c>
      <c r="DH406" s="76">
        <v>23.19</v>
      </c>
      <c r="DI406" s="76"/>
      <c r="DJ406" s="76">
        <v>22.7</v>
      </c>
      <c r="DK406" s="76"/>
      <c r="DL406" s="76"/>
      <c r="DM406" s="76">
        <v>0.66666666699999999</v>
      </c>
      <c r="DN406" s="76">
        <v>0.25</v>
      </c>
      <c r="DO406" s="76">
        <v>0.5</v>
      </c>
      <c r="DP406" s="157">
        <v>1</v>
      </c>
      <c r="DQ406" s="76">
        <v>146.01159999999999</v>
      </c>
      <c r="DR406" s="76">
        <v>248.19990000000001</v>
      </c>
      <c r="DS406" s="76">
        <v>1.58055935281854</v>
      </c>
      <c r="DT406" s="76">
        <v>2.0120878372634299</v>
      </c>
      <c r="DU406" s="76">
        <v>0.71809363091699596</v>
      </c>
      <c r="DV406" s="76">
        <v>3.1363832136918699</v>
      </c>
      <c r="DW406" s="76">
        <v>2.2986529837355398</v>
      </c>
      <c r="DX406" s="76">
        <v>5.1484710509553002</v>
      </c>
      <c r="DY406" s="76"/>
      <c r="DZ406" s="74"/>
    </row>
    <row r="407" spans="1:130" x14ac:dyDescent="0.3">
      <c r="A407" s="7">
        <v>1241</v>
      </c>
      <c r="B407" s="7" t="s">
        <v>1659</v>
      </c>
      <c r="C407" s="49">
        <v>142</v>
      </c>
      <c r="D407" s="7">
        <v>142</v>
      </c>
      <c r="E407" s="7">
        <v>142</v>
      </c>
      <c r="F407" s="7"/>
      <c r="G407" s="7">
        <v>45.19157328</v>
      </c>
      <c r="H407" s="7">
        <v>-89.564841189999996</v>
      </c>
      <c r="I407" s="7">
        <v>4</v>
      </c>
      <c r="J407" s="7" t="s">
        <v>1858</v>
      </c>
      <c r="K407" s="7">
        <v>9</v>
      </c>
      <c r="L407" s="7" t="s">
        <v>1858</v>
      </c>
      <c r="M407" s="7">
        <v>9</v>
      </c>
      <c r="N407" s="7">
        <v>3</v>
      </c>
      <c r="O407" s="7">
        <v>0</v>
      </c>
      <c r="P407" s="7">
        <v>0</v>
      </c>
      <c r="Q407" s="7">
        <v>0</v>
      </c>
      <c r="R407" s="7">
        <v>0</v>
      </c>
      <c r="S407" s="7">
        <v>2</v>
      </c>
      <c r="T407" s="7">
        <v>0</v>
      </c>
      <c r="U407" s="7">
        <v>0</v>
      </c>
      <c r="V407" s="134">
        <v>40430</v>
      </c>
      <c r="W407" s="49">
        <v>2010</v>
      </c>
      <c r="X407" s="7">
        <v>6</v>
      </c>
      <c r="Y407" s="179">
        <v>3.4988481000000002E-2</v>
      </c>
      <c r="Z407" s="179">
        <v>1.8001516824935999</v>
      </c>
      <c r="AA407" s="33">
        <v>9.330114944</v>
      </c>
      <c r="AB407" s="33">
        <v>20.682883291567499</v>
      </c>
      <c r="AC407" s="33">
        <v>49.514572230500001</v>
      </c>
      <c r="AD407" s="201">
        <f t="shared" si="51"/>
        <v>1.6453764052081081</v>
      </c>
      <c r="AE407" s="201">
        <f t="shared" si="52"/>
        <v>0.7960591294667454</v>
      </c>
      <c r="AF407" s="201">
        <f t="shared" si="49"/>
        <v>0.87296055066718425</v>
      </c>
      <c r="AG407" s="201">
        <f t="shared" si="53"/>
        <v>3.3143960853420378</v>
      </c>
      <c r="AH407" s="99"/>
      <c r="AI407" s="224"/>
      <c r="AJ407" s="224" t="s">
        <v>1941</v>
      </c>
      <c r="AK407" s="245"/>
      <c r="AL407" s="224"/>
      <c r="AM407" s="224"/>
      <c r="AN407" s="7"/>
      <c r="AO407" s="7"/>
      <c r="AP407" s="179">
        <v>151.01111109999999</v>
      </c>
      <c r="AQ407" s="179">
        <v>240.1333333</v>
      </c>
      <c r="AR407" s="33">
        <v>187.9</v>
      </c>
      <c r="AS407" s="33">
        <v>213.1</v>
      </c>
      <c r="AT407" s="7"/>
      <c r="AU407" s="99" t="s">
        <v>1844</v>
      </c>
      <c r="AV407" s="99" t="s">
        <v>1844</v>
      </c>
      <c r="AW407" s="99"/>
      <c r="AX407" s="99" t="s">
        <v>5</v>
      </c>
      <c r="AY407" s="99"/>
      <c r="AZ407" s="7">
        <v>0</v>
      </c>
      <c r="BA407" s="7">
        <v>5</v>
      </c>
      <c r="BB407" s="201">
        <v>12.79352941</v>
      </c>
      <c r="BC407" s="201">
        <v>12.10585</v>
      </c>
      <c r="BD407" s="201">
        <v>12.34105263</v>
      </c>
      <c r="BE407" s="201">
        <v>12.035475</v>
      </c>
      <c r="BF407" s="201">
        <v>127.74</v>
      </c>
      <c r="BG407" s="201">
        <v>115.89</v>
      </c>
      <c r="BH407" s="201">
        <v>133.56055019999999</v>
      </c>
      <c r="BI407" s="201">
        <v>117.79938370000001</v>
      </c>
      <c r="BJ407" s="201">
        <v>142.1866473</v>
      </c>
      <c r="BK407" s="201">
        <v>136.75122150000001</v>
      </c>
      <c r="BL407" s="201">
        <v>22.89</v>
      </c>
      <c r="BM407" s="201">
        <v>22.18</v>
      </c>
      <c r="BN407" s="8">
        <v>15.71</v>
      </c>
      <c r="BO407" s="8">
        <v>15.97</v>
      </c>
      <c r="BP407" s="76">
        <v>15.76</v>
      </c>
      <c r="BQ407" s="76">
        <v>15.55828689</v>
      </c>
      <c r="BR407" s="76">
        <v>1.57</v>
      </c>
      <c r="BS407" s="76">
        <v>2.5</v>
      </c>
      <c r="BT407" s="76">
        <v>1.63</v>
      </c>
      <c r="BU407" s="76">
        <v>1.04</v>
      </c>
      <c r="BV407" s="76">
        <v>2.0088858640000002</v>
      </c>
      <c r="BW407" s="76">
        <v>1.19</v>
      </c>
      <c r="BX407" s="76">
        <v>1.19</v>
      </c>
      <c r="BY407" s="76">
        <v>1.84</v>
      </c>
      <c r="BZ407" s="76">
        <v>0.38</v>
      </c>
      <c r="CA407" s="76">
        <v>0.66</v>
      </c>
      <c r="CB407" s="76">
        <v>7.0000000000000007E-2</v>
      </c>
      <c r="CC407" s="76">
        <v>0.88</v>
      </c>
      <c r="CD407" s="76">
        <v>0.66</v>
      </c>
      <c r="CE407" s="76">
        <v>0.02</v>
      </c>
      <c r="CF407" s="76">
        <v>0.12</v>
      </c>
      <c r="CG407" s="76">
        <v>0.48</v>
      </c>
      <c r="CH407" s="76">
        <v>0.41</v>
      </c>
      <c r="CI407" s="76">
        <v>0.03</v>
      </c>
      <c r="CJ407" s="76">
        <v>0.308287908</v>
      </c>
      <c r="CK407" s="76">
        <v>1.2920539559999999</v>
      </c>
      <c r="CL407" s="76">
        <v>0.38318876699999999</v>
      </c>
      <c r="CM407" s="76">
        <v>2.5355233000000001E-2</v>
      </c>
      <c r="CN407" s="76">
        <v>0.09</v>
      </c>
      <c r="CO407" s="76">
        <v>0.64</v>
      </c>
      <c r="CP407" s="76">
        <v>0.42</v>
      </c>
      <c r="CQ407" s="76">
        <v>0.04</v>
      </c>
      <c r="CR407" s="76">
        <v>2036.78</v>
      </c>
      <c r="CS407" s="76">
        <v>1515.09</v>
      </c>
      <c r="CT407" s="76">
        <v>268.97000000000003</v>
      </c>
      <c r="CU407" s="76">
        <v>49.09</v>
      </c>
      <c r="CV407" s="76">
        <v>19289.98</v>
      </c>
      <c r="CW407" s="76"/>
      <c r="CX407" s="76">
        <v>47.08</v>
      </c>
      <c r="CY407" s="76"/>
      <c r="CZ407" s="76"/>
      <c r="DA407" s="76">
        <v>1.85</v>
      </c>
      <c r="DB407" s="76">
        <v>2.02</v>
      </c>
      <c r="DC407" s="76"/>
      <c r="DD407" s="76">
        <v>2.0099999999999998</v>
      </c>
      <c r="DE407" s="76"/>
      <c r="DF407" s="76"/>
      <c r="DG407" s="76">
        <v>26.88</v>
      </c>
      <c r="DH407" s="76">
        <v>24.48</v>
      </c>
      <c r="DI407" s="76"/>
      <c r="DJ407" s="76">
        <v>23.44</v>
      </c>
      <c r="DK407" s="76"/>
      <c r="DL407" s="76"/>
      <c r="DM407" s="76">
        <v>0.58333333300000001</v>
      </c>
      <c r="DN407" s="76">
        <v>0.25</v>
      </c>
      <c r="DO407" s="76">
        <v>0.41670000000000001</v>
      </c>
      <c r="DP407" s="157">
        <v>11</v>
      </c>
      <c r="DQ407" s="76">
        <v>146.02709999999999</v>
      </c>
      <c r="DR407" s="76">
        <v>251.60640000000001</v>
      </c>
      <c r="DS407" s="76">
        <v>1.7150926095224801</v>
      </c>
      <c r="DT407" s="76">
        <v>4.25219708242716</v>
      </c>
      <c r="DU407" s="76">
        <v>0.78684025088493903</v>
      </c>
      <c r="DV407" s="76">
        <v>6.0912202551286398</v>
      </c>
      <c r="DW407" s="76">
        <v>2.50193286040742</v>
      </c>
      <c r="DX407" s="76">
        <v>10.343417337555801</v>
      </c>
      <c r="DY407" s="76"/>
      <c r="DZ407" s="74"/>
    </row>
    <row r="408" spans="1:130" x14ac:dyDescent="0.3">
      <c r="A408" s="17">
        <v>43</v>
      </c>
      <c r="B408" s="17" t="s">
        <v>1690</v>
      </c>
      <c r="C408" s="56">
        <v>143</v>
      </c>
      <c r="D408" s="17">
        <v>143</v>
      </c>
      <c r="E408" s="17">
        <v>143</v>
      </c>
      <c r="F408" s="17"/>
      <c r="G408" s="17">
        <v>45.243718250000001</v>
      </c>
      <c r="H408" s="17">
        <v>-89.564841189999996</v>
      </c>
      <c r="I408" s="17">
        <v>1</v>
      </c>
      <c r="J408" s="17" t="s">
        <v>1864</v>
      </c>
      <c r="K408" s="17">
        <v>15</v>
      </c>
      <c r="L408" s="17" t="s">
        <v>1864</v>
      </c>
      <c r="M408" s="17">
        <v>15</v>
      </c>
      <c r="N408" s="17">
        <v>2</v>
      </c>
      <c r="O408" s="17">
        <v>0</v>
      </c>
      <c r="P408" s="17">
        <v>0</v>
      </c>
      <c r="Q408" s="17">
        <v>0</v>
      </c>
      <c r="R408" s="17">
        <v>0</v>
      </c>
      <c r="S408" s="17">
        <v>2</v>
      </c>
      <c r="T408" s="17">
        <v>0</v>
      </c>
      <c r="U408" s="17">
        <v>0</v>
      </c>
      <c r="V408" s="141">
        <v>41091</v>
      </c>
      <c r="W408" s="56">
        <v>2012</v>
      </c>
      <c r="X408" s="17">
        <v>4</v>
      </c>
      <c r="Y408" s="189">
        <v>5.7912099999999998E-3</v>
      </c>
      <c r="Z408" s="189">
        <v>6.6239999999999993E-2</v>
      </c>
      <c r="AA408" s="38">
        <v>1.1991126640000001</v>
      </c>
      <c r="AB408" s="38">
        <v>6.0128420532225002</v>
      </c>
      <c r="AC408" s="38">
        <v>15.596964165419999</v>
      </c>
      <c r="AD408" s="211">
        <f t="shared" si="51"/>
        <v>2.8960526055068878</v>
      </c>
      <c r="AE408" s="211">
        <f t="shared" si="52"/>
        <v>1.6123156875607867</v>
      </c>
      <c r="AF408" s="211">
        <f t="shared" si="49"/>
        <v>0.95317876637421328</v>
      </c>
      <c r="AG408" s="211">
        <f t="shared" si="53"/>
        <v>5.4615470594418873</v>
      </c>
      <c r="AH408" s="108"/>
      <c r="AI408" s="231"/>
      <c r="AJ408" s="231"/>
      <c r="AK408" s="255"/>
      <c r="AL408" s="231"/>
      <c r="AM408" s="231"/>
      <c r="AN408" s="17"/>
      <c r="AO408" s="17"/>
      <c r="AP408" s="189">
        <v>177.51111109999999</v>
      </c>
      <c r="AQ408" s="189">
        <v>310.97777780000001</v>
      </c>
      <c r="AR408" s="38">
        <v>207.5</v>
      </c>
      <c r="AS408" s="38">
        <v>228.2</v>
      </c>
      <c r="AT408" s="17"/>
      <c r="AU408" s="108"/>
      <c r="AV408" s="108" t="s">
        <v>1843</v>
      </c>
      <c r="AW408" s="108"/>
      <c r="AX408" s="108" t="s">
        <v>5</v>
      </c>
      <c r="AY408" s="108"/>
      <c r="AZ408" s="17">
        <v>0</v>
      </c>
      <c r="BA408" s="17">
        <v>0</v>
      </c>
      <c r="BB408" s="211">
        <v>8.7111111109999992</v>
      </c>
      <c r="BC408" s="211">
        <v>10.367041670000001</v>
      </c>
      <c r="BD408" s="211">
        <v>14.447058820000001</v>
      </c>
      <c r="BE408" s="211">
        <v>11.558574999999999</v>
      </c>
      <c r="BF408" s="211">
        <v>116.4</v>
      </c>
      <c r="BG408" s="211">
        <v>125</v>
      </c>
      <c r="BH408" s="211">
        <v>123.2316881</v>
      </c>
      <c r="BI408" s="211">
        <v>111.6636747</v>
      </c>
      <c r="BJ408" s="211">
        <v>147.96963489999999</v>
      </c>
      <c r="BK408" s="211">
        <v>138.3018247</v>
      </c>
      <c r="BL408" s="211">
        <v>15.03</v>
      </c>
      <c r="BM408" s="211">
        <v>14.19</v>
      </c>
      <c r="BN408" s="18">
        <v>16.29</v>
      </c>
      <c r="BO408" s="18">
        <v>16.13</v>
      </c>
      <c r="BP408" s="84">
        <v>8.0500000000000007</v>
      </c>
      <c r="BQ408" s="84">
        <v>5.2945342870000003</v>
      </c>
      <c r="BR408" s="84">
        <v>17.84</v>
      </c>
      <c r="BS408" s="84">
        <v>14.2</v>
      </c>
      <c r="BT408" s="84">
        <v>9.39</v>
      </c>
      <c r="BU408" s="84">
        <v>7.51</v>
      </c>
      <c r="BV408" s="84">
        <v>8.4120492309999992</v>
      </c>
      <c r="BW408" s="84">
        <v>5.4200000000000008</v>
      </c>
      <c r="BX408" s="84">
        <v>10.18</v>
      </c>
      <c r="BY408" s="84">
        <v>8.32</v>
      </c>
      <c r="BZ408" s="84">
        <v>7.66</v>
      </c>
      <c r="CA408" s="84">
        <v>5.88</v>
      </c>
      <c r="CB408" s="84">
        <v>0.25</v>
      </c>
      <c r="CC408" s="84">
        <v>4.7300000000000004</v>
      </c>
      <c r="CD408" s="84">
        <v>4.33</v>
      </c>
      <c r="CE408" s="84">
        <v>0.09</v>
      </c>
      <c r="CF408" s="84">
        <v>0.46</v>
      </c>
      <c r="CG408" s="84">
        <v>3.37</v>
      </c>
      <c r="CH408" s="84">
        <v>3.5</v>
      </c>
      <c r="CI408" s="84">
        <v>0.18</v>
      </c>
      <c r="CJ408" s="84">
        <v>0.59696812399999999</v>
      </c>
      <c r="CK408" s="84">
        <v>5.5698304539999999</v>
      </c>
      <c r="CL408" s="84">
        <v>2.1856798089999998</v>
      </c>
      <c r="CM408" s="84">
        <v>5.9570843999999998E-2</v>
      </c>
      <c r="CN408" s="84">
        <v>0.26</v>
      </c>
      <c r="CO408" s="84">
        <v>2.89</v>
      </c>
      <c r="CP408" s="84">
        <v>2.12</v>
      </c>
      <c r="CQ408" s="84">
        <v>0.15</v>
      </c>
      <c r="CR408" s="84">
        <v>432.17</v>
      </c>
      <c r="CS408" s="84">
        <v>832.07</v>
      </c>
      <c r="CT408" s="84">
        <v>366.81</v>
      </c>
      <c r="CU408" s="84">
        <v>38.619999999999997</v>
      </c>
      <c r="CV408" s="84">
        <v>35810.879999999997</v>
      </c>
      <c r="CW408" s="84"/>
      <c r="CX408" s="84">
        <v>50.2</v>
      </c>
      <c r="CY408" s="84"/>
      <c r="CZ408" s="84"/>
      <c r="DA408" s="84">
        <v>1.96</v>
      </c>
      <c r="DB408" s="84">
        <v>2.1</v>
      </c>
      <c r="DC408" s="84"/>
      <c r="DD408" s="84">
        <v>1.88</v>
      </c>
      <c r="DE408" s="84"/>
      <c r="DF408" s="84"/>
      <c r="DG408" s="84">
        <v>26.19</v>
      </c>
      <c r="DH408" s="84">
        <v>23.93</v>
      </c>
      <c r="DI408" s="84"/>
      <c r="DJ408" s="84">
        <v>27.1</v>
      </c>
      <c r="DK408" s="84"/>
      <c r="DL408" s="84"/>
      <c r="DM408" s="84">
        <v>0.72727272700000001</v>
      </c>
      <c r="DN408" s="84">
        <v>0.5</v>
      </c>
      <c r="DO408" s="84">
        <v>0.66669999999999996</v>
      </c>
      <c r="DP408" s="167">
        <v>1</v>
      </c>
      <c r="DQ408" s="84">
        <v>125.0462</v>
      </c>
      <c r="DR408" s="84">
        <v>139.4659</v>
      </c>
      <c r="DS408" s="84">
        <v>6.13813134665428</v>
      </c>
      <c r="DT408" s="84">
        <v>4.3913960330087898</v>
      </c>
      <c r="DU408" s="84">
        <v>1.08303970852373</v>
      </c>
      <c r="DV408" s="84">
        <v>2.5468591247035999</v>
      </c>
      <c r="DW408" s="84">
        <v>7.2211710551780097</v>
      </c>
      <c r="DX408" s="84">
        <v>6.9382551577123897</v>
      </c>
      <c r="DY408" s="84"/>
      <c r="DZ408" s="74"/>
    </row>
    <row r="409" spans="1:130" x14ac:dyDescent="0.3">
      <c r="A409" s="17">
        <v>617</v>
      </c>
      <c r="B409" s="17" t="s">
        <v>152</v>
      </c>
      <c r="C409" s="56">
        <v>143</v>
      </c>
      <c r="D409" s="17">
        <v>143</v>
      </c>
      <c r="E409" s="17">
        <v>143</v>
      </c>
      <c r="F409" s="17">
        <v>418</v>
      </c>
      <c r="G409" s="17">
        <v>45.243718250000001</v>
      </c>
      <c r="H409" s="17">
        <v>-89.564841189999996</v>
      </c>
      <c r="I409" s="17">
        <v>2</v>
      </c>
      <c r="J409" s="17" t="s">
        <v>1860</v>
      </c>
      <c r="K409" s="17">
        <v>1</v>
      </c>
      <c r="L409" s="17" t="s">
        <v>1860</v>
      </c>
      <c r="M409" s="17">
        <v>1</v>
      </c>
      <c r="N409" s="17">
        <v>6</v>
      </c>
      <c r="O409" s="17">
        <v>1</v>
      </c>
      <c r="P409" s="17">
        <v>0</v>
      </c>
      <c r="Q409" s="17">
        <v>1</v>
      </c>
      <c r="R409" s="17">
        <v>1</v>
      </c>
      <c r="S409" s="17">
        <v>2</v>
      </c>
      <c r="T409" s="17">
        <v>0</v>
      </c>
      <c r="U409" s="17">
        <v>0</v>
      </c>
      <c r="V409" s="141">
        <v>40430</v>
      </c>
      <c r="W409" s="56">
        <v>2010</v>
      </c>
      <c r="X409" s="17">
        <v>6</v>
      </c>
      <c r="Y409" s="189">
        <v>0.24620195025</v>
      </c>
      <c r="Z409" s="189">
        <v>12.25813445625</v>
      </c>
      <c r="AA409" s="38">
        <v>36.113</v>
      </c>
      <c r="AB409" s="38">
        <v>76.975956284000006</v>
      </c>
      <c r="AC409" s="38">
        <v>127.107455</v>
      </c>
      <c r="AD409" s="211">
        <f t="shared" si="51"/>
        <v>1.0804631574573706</v>
      </c>
      <c r="AE409" s="211">
        <f t="shared" si="52"/>
        <v>0.75684020572183774</v>
      </c>
      <c r="AF409" s="211">
        <f t="shared" si="49"/>
        <v>0.50153971403830599</v>
      </c>
      <c r="AG409" s="211">
        <f t="shared" si="53"/>
        <v>2.3388430772175144</v>
      </c>
      <c r="AH409" s="108"/>
      <c r="AI409" s="231"/>
      <c r="AJ409" s="231"/>
      <c r="AK409" s="255"/>
      <c r="AL409" s="231"/>
      <c r="AM409" s="231"/>
      <c r="AN409" s="17"/>
      <c r="AO409" s="17"/>
      <c r="AP409" s="189">
        <v>230.74444439999999</v>
      </c>
      <c r="AQ409" s="189">
        <v>350</v>
      </c>
      <c r="AR409" s="38">
        <v>278.10000000000002</v>
      </c>
      <c r="AS409" s="38">
        <v>285.10000000000002</v>
      </c>
      <c r="AT409" s="17" t="s">
        <v>1843</v>
      </c>
      <c r="AU409" s="108" t="s">
        <v>1843</v>
      </c>
      <c r="AV409" s="108" t="s">
        <v>1843</v>
      </c>
      <c r="AW409" s="108"/>
      <c r="AX409" s="108">
        <v>0</v>
      </c>
      <c r="AY409" s="108">
        <v>1</v>
      </c>
      <c r="AZ409" s="17">
        <v>3</v>
      </c>
      <c r="BA409" s="17">
        <v>253</v>
      </c>
      <c r="BB409" s="211">
        <v>19.93333333</v>
      </c>
      <c r="BC409" s="211">
        <v>16.657800000000002</v>
      </c>
      <c r="BD409" s="211">
        <v>20.67625</v>
      </c>
      <c r="BE409" s="211">
        <v>28.212266670000002</v>
      </c>
      <c r="BF409" s="211">
        <v>132.93</v>
      </c>
      <c r="BG409" s="211" t="s">
        <v>5</v>
      </c>
      <c r="BH409" s="211">
        <v>137.88968819999999</v>
      </c>
      <c r="BI409" s="211">
        <v>132.7931974</v>
      </c>
      <c r="BJ409" s="211">
        <v>163.52941179999999</v>
      </c>
      <c r="BK409" s="211">
        <v>136.6487185</v>
      </c>
      <c r="BL409" s="211">
        <v>6.9</v>
      </c>
      <c r="BM409" s="211">
        <v>4.5</v>
      </c>
      <c r="BN409" s="18">
        <v>6.31</v>
      </c>
      <c r="BO409" s="18">
        <v>3.31</v>
      </c>
      <c r="BP409" s="84">
        <v>7</v>
      </c>
      <c r="BQ409" s="84">
        <v>5.4922005179999998</v>
      </c>
      <c r="BR409" s="84">
        <v>14.48</v>
      </c>
      <c r="BS409" s="84">
        <v>12.42</v>
      </c>
      <c r="BT409" s="84">
        <v>10.51</v>
      </c>
      <c r="BU409" s="84">
        <v>7.6</v>
      </c>
      <c r="BV409" s="84">
        <v>10.175354604999999</v>
      </c>
      <c r="BW409" s="84">
        <v>7.31</v>
      </c>
      <c r="BX409" s="84">
        <v>8.5399999999999991</v>
      </c>
      <c r="BY409" s="84">
        <v>7.66</v>
      </c>
      <c r="BZ409" s="84">
        <v>5.94</v>
      </c>
      <c r="CA409" s="84">
        <v>4.76</v>
      </c>
      <c r="CB409" s="84">
        <v>0.13</v>
      </c>
      <c r="CC409" s="84">
        <v>5.47</v>
      </c>
      <c r="CD409" s="84">
        <v>4.82</v>
      </c>
      <c r="CE409" s="84">
        <v>0.1</v>
      </c>
      <c r="CF409" s="84">
        <v>0.26</v>
      </c>
      <c r="CG409" s="84">
        <v>3.61</v>
      </c>
      <c r="CH409" s="84">
        <v>3.59</v>
      </c>
      <c r="CI409" s="84">
        <v>0.15</v>
      </c>
      <c r="CJ409" s="84">
        <v>0.80767540999999998</v>
      </c>
      <c r="CK409" s="84">
        <v>6.197909997</v>
      </c>
      <c r="CL409" s="84">
        <v>3.0881027379999999</v>
      </c>
      <c r="CM409" s="84">
        <v>8.1666459999999996E-2</v>
      </c>
      <c r="CN409" s="84">
        <v>0.18</v>
      </c>
      <c r="CO409" s="84">
        <v>3.63</v>
      </c>
      <c r="CP409" s="84">
        <v>3.32</v>
      </c>
      <c r="CQ409" s="84">
        <v>0.18</v>
      </c>
      <c r="CR409" s="84">
        <v>840.33</v>
      </c>
      <c r="CS409" s="84">
        <v>1318.06</v>
      </c>
      <c r="CT409" s="84">
        <v>255.54</v>
      </c>
      <c r="CU409" s="84">
        <v>51.13</v>
      </c>
      <c r="CV409" s="84">
        <v>29937.17</v>
      </c>
      <c r="CW409" s="84"/>
      <c r="CX409" s="84">
        <v>45.46</v>
      </c>
      <c r="CY409" s="84"/>
      <c r="CZ409" s="84"/>
      <c r="DA409" s="84">
        <v>2.4700000000000002</v>
      </c>
      <c r="DB409" s="84">
        <v>2.7</v>
      </c>
      <c r="DC409" s="84"/>
      <c r="DD409" s="84">
        <v>2.4700000000000002</v>
      </c>
      <c r="DE409" s="84"/>
      <c r="DF409" s="84"/>
      <c r="DG409" s="84">
        <v>19.64</v>
      </c>
      <c r="DH409" s="84">
        <v>16.93</v>
      </c>
      <c r="DI409" s="84"/>
      <c r="DJ409" s="84">
        <v>18.010000000000002</v>
      </c>
      <c r="DK409" s="84"/>
      <c r="DL409" s="84"/>
      <c r="DM409" s="84">
        <v>0.16666666699999999</v>
      </c>
      <c r="DN409" s="84">
        <v>0.16666666666666666</v>
      </c>
      <c r="DO409" s="84">
        <v>0.16669999999999999</v>
      </c>
      <c r="DP409" s="167">
        <v>1</v>
      </c>
      <c r="DQ409" s="84">
        <v>200.93279999999999</v>
      </c>
      <c r="DR409" s="84">
        <v>339.5813</v>
      </c>
      <c r="DS409" s="84">
        <v>1.74202519449289</v>
      </c>
      <c r="DT409" s="84">
        <v>2.0521742510556402</v>
      </c>
      <c r="DU409" s="84">
        <v>0.60965656179578498</v>
      </c>
      <c r="DV409" s="84">
        <v>0.81220609026468804</v>
      </c>
      <c r="DW409" s="84">
        <v>2.35168175628867</v>
      </c>
      <c r="DX409" s="84">
        <v>2.8643803413203299</v>
      </c>
      <c r="DY409" s="84"/>
      <c r="DZ409" s="74"/>
    </row>
    <row r="410" spans="1:130" x14ac:dyDescent="0.3">
      <c r="A410" s="17">
        <v>965</v>
      </c>
      <c r="B410" s="17" t="s">
        <v>182</v>
      </c>
      <c r="C410" s="56">
        <v>143</v>
      </c>
      <c r="D410" s="17">
        <v>143</v>
      </c>
      <c r="E410" s="17">
        <v>143</v>
      </c>
      <c r="F410" s="17"/>
      <c r="G410" s="17">
        <v>45.243718250000001</v>
      </c>
      <c r="H410" s="17">
        <v>-89.564841189999996</v>
      </c>
      <c r="I410" s="17">
        <v>3</v>
      </c>
      <c r="J410" s="17" t="s">
        <v>1857</v>
      </c>
      <c r="K410" s="17">
        <v>13</v>
      </c>
      <c r="L410" s="17" t="s">
        <v>1857</v>
      </c>
      <c r="M410" s="17">
        <v>13</v>
      </c>
      <c r="N410" s="17">
        <v>7</v>
      </c>
      <c r="O410" s="17">
        <v>0</v>
      </c>
      <c r="P410" s="17">
        <v>0</v>
      </c>
      <c r="Q410" s="17">
        <v>0</v>
      </c>
      <c r="R410" s="17">
        <v>0</v>
      </c>
      <c r="S410" s="17">
        <v>2</v>
      </c>
      <c r="T410" s="17">
        <v>0</v>
      </c>
      <c r="U410" s="17">
        <v>0</v>
      </c>
      <c r="V410" s="141">
        <v>40430</v>
      </c>
      <c r="W410" s="56">
        <v>2010</v>
      </c>
      <c r="X410" s="17">
        <v>6</v>
      </c>
      <c r="Y410" s="189">
        <v>0.121391622</v>
      </c>
      <c r="Z410" s="189">
        <v>9.1175016252599992</v>
      </c>
      <c r="AA410" s="38">
        <v>23.576295113</v>
      </c>
      <c r="AB410" s="38" t="s">
        <v>5</v>
      </c>
      <c r="AC410" s="38">
        <v>98.751755125000003</v>
      </c>
      <c r="AD410" s="211">
        <f t="shared" ref="AD410:AD441" si="54">LN(AA410)-LN(Z410)</f>
        <v>0.95004594091698458</v>
      </c>
      <c r="AE410" s="211" t="s">
        <v>5</v>
      </c>
      <c r="AF410" s="211" t="s">
        <v>5</v>
      </c>
      <c r="AG410" s="211">
        <f t="shared" si="53"/>
        <v>2.382413355083127</v>
      </c>
      <c r="AH410" s="108"/>
      <c r="AI410" s="231"/>
      <c r="AJ410" s="231"/>
      <c r="AK410" s="255"/>
      <c r="AL410" s="231"/>
      <c r="AM410" s="231"/>
      <c r="AN410" s="17"/>
      <c r="AO410" s="17"/>
      <c r="AP410" s="189">
        <v>234.93333329999999</v>
      </c>
      <c r="AQ410" s="189">
        <v>364.53333329999998</v>
      </c>
      <c r="AR410" s="38">
        <v>278.10000000000002</v>
      </c>
      <c r="AS410" s="38">
        <v>282.10000000000002</v>
      </c>
      <c r="AT410" s="17"/>
      <c r="AU410" s="108" t="s">
        <v>1843</v>
      </c>
      <c r="AV410" s="108" t="s">
        <v>1843</v>
      </c>
      <c r="AW410" s="108"/>
      <c r="AX410" s="108" t="s">
        <v>5</v>
      </c>
      <c r="AY410" s="108"/>
      <c r="AZ410" s="17">
        <v>0</v>
      </c>
      <c r="BA410" s="17">
        <v>51</v>
      </c>
      <c r="BB410" s="211">
        <v>19.353124999999999</v>
      </c>
      <c r="BC410" s="211">
        <v>14.85290833</v>
      </c>
      <c r="BD410" s="211">
        <v>24.227142860000001</v>
      </c>
      <c r="BE410" s="211">
        <v>20.886478570000001</v>
      </c>
      <c r="BF410" s="211">
        <v>103.24</v>
      </c>
      <c r="BG410" s="211">
        <v>114.77</v>
      </c>
      <c r="BH410" s="211">
        <v>125.2426792</v>
      </c>
      <c r="BI410" s="211">
        <v>110.9668161</v>
      </c>
      <c r="BJ410" s="211">
        <v>139.51135239999999</v>
      </c>
      <c r="BK410" s="211">
        <v>129.24229829999999</v>
      </c>
      <c r="BL410" s="211">
        <v>11.75</v>
      </c>
      <c r="BM410" s="211">
        <v>12.4</v>
      </c>
      <c r="BN410" s="18">
        <v>6.54</v>
      </c>
      <c r="BO410" s="18">
        <v>10.45</v>
      </c>
      <c r="BP410" s="84">
        <v>6.89</v>
      </c>
      <c r="BQ410" s="84">
        <v>6.3393693620000002</v>
      </c>
      <c r="BR410" s="84">
        <v>15.7</v>
      </c>
      <c r="BS410" s="84">
        <v>9.98</v>
      </c>
      <c r="BT410" s="84">
        <v>10.23</v>
      </c>
      <c r="BU410" s="84">
        <v>4.5199999999999996</v>
      </c>
      <c r="BV410" s="84">
        <v>10.811389754</v>
      </c>
      <c r="BW410" s="84">
        <v>8.32</v>
      </c>
      <c r="BX410" s="84">
        <v>8.9700000000000006</v>
      </c>
      <c r="BY410" s="84">
        <v>5.86</v>
      </c>
      <c r="BZ410" s="84">
        <v>6.73</v>
      </c>
      <c r="CA410" s="84">
        <v>4.12</v>
      </c>
      <c r="CB410" s="84">
        <v>0.2</v>
      </c>
      <c r="CC410" s="84">
        <v>4.91</v>
      </c>
      <c r="CD410" s="84">
        <v>5.05</v>
      </c>
      <c r="CE410" s="84">
        <v>7.0000000000000007E-2</v>
      </c>
      <c r="CF410" s="84">
        <v>0.33</v>
      </c>
      <c r="CG410" s="84">
        <v>2.2799999999999998</v>
      </c>
      <c r="CH410" s="84">
        <v>1.81</v>
      </c>
      <c r="CI410" s="84">
        <v>0.11</v>
      </c>
      <c r="CJ410" s="84">
        <v>1.168059943</v>
      </c>
      <c r="CK410" s="84">
        <v>6.0829843449999998</v>
      </c>
      <c r="CL410" s="84">
        <v>3.4216807309999999</v>
      </c>
      <c r="CM410" s="84">
        <v>0.13866473500000001</v>
      </c>
      <c r="CN410" s="84">
        <v>0.24</v>
      </c>
      <c r="CO410" s="84">
        <v>4.1100000000000003</v>
      </c>
      <c r="CP410" s="84">
        <v>3.79</v>
      </c>
      <c r="CQ410" s="84">
        <v>0.18</v>
      </c>
      <c r="CR410" s="84">
        <v>363.49</v>
      </c>
      <c r="CS410" s="84">
        <v>1092.17</v>
      </c>
      <c r="CT410" s="84">
        <v>261.17</v>
      </c>
      <c r="CU410" s="84">
        <v>60.18</v>
      </c>
      <c r="CV410" s="84">
        <v>34472.080000000002</v>
      </c>
      <c r="CW410" s="84"/>
      <c r="CX410" s="84">
        <v>48.44</v>
      </c>
      <c r="CY410" s="84"/>
      <c r="CZ410" s="84"/>
      <c r="DA410" s="84">
        <v>2.2599999999999998</v>
      </c>
      <c r="DB410" s="84">
        <v>2.31</v>
      </c>
      <c r="DC410" s="84"/>
      <c r="DD410" s="84">
        <v>1.86</v>
      </c>
      <c r="DE410" s="84"/>
      <c r="DF410" s="84"/>
      <c r="DG410" s="84">
        <v>23.05</v>
      </c>
      <c r="DH410" s="84">
        <v>21.09</v>
      </c>
      <c r="DI410" s="84"/>
      <c r="DJ410" s="84">
        <v>26.75</v>
      </c>
      <c r="DK410" s="84"/>
      <c r="DL410" s="84"/>
      <c r="DM410" s="84">
        <v>0.5</v>
      </c>
      <c r="DN410" s="84">
        <v>0.33333333333333331</v>
      </c>
      <c r="DO410" s="84">
        <v>8.3299999999999999E-2</v>
      </c>
      <c r="DP410" s="167">
        <v>1</v>
      </c>
      <c r="DQ410" s="84">
        <v>179.2808</v>
      </c>
      <c r="DR410" s="84">
        <v>295.01859999999999</v>
      </c>
      <c r="DS410" s="84">
        <v>2.3066050575410202</v>
      </c>
      <c r="DT410" s="84">
        <v>2.8700224324839199</v>
      </c>
      <c r="DU410" s="84">
        <v>1.0236455883730999</v>
      </c>
      <c r="DV410" s="84">
        <v>2.1077315125215801</v>
      </c>
      <c r="DW410" s="84">
        <v>3.3302506459141199</v>
      </c>
      <c r="DX410" s="84">
        <v>4.9777539450055004</v>
      </c>
      <c r="DY410" s="84"/>
      <c r="DZ410" s="74"/>
    </row>
    <row r="411" spans="1:130" x14ac:dyDescent="0.3">
      <c r="A411" s="17">
        <v>1309</v>
      </c>
      <c r="B411" s="17" t="s">
        <v>493</v>
      </c>
      <c r="C411" s="56">
        <v>143</v>
      </c>
      <c r="D411" s="17">
        <v>143</v>
      </c>
      <c r="E411" s="17">
        <v>143</v>
      </c>
      <c r="F411" s="17"/>
      <c r="G411" s="17">
        <v>45.243718250000001</v>
      </c>
      <c r="H411" s="17">
        <v>-89.564841189999996</v>
      </c>
      <c r="I411" s="17">
        <v>4</v>
      </c>
      <c r="J411" s="17" t="s">
        <v>1855</v>
      </c>
      <c r="K411" s="17">
        <v>21</v>
      </c>
      <c r="L411" s="17" t="s">
        <v>1855</v>
      </c>
      <c r="M411" s="17">
        <v>21</v>
      </c>
      <c r="N411" s="17">
        <v>5</v>
      </c>
      <c r="O411" s="17">
        <v>0</v>
      </c>
      <c r="P411" s="17">
        <v>0</v>
      </c>
      <c r="Q411" s="17">
        <v>0</v>
      </c>
      <c r="R411" s="17">
        <v>0</v>
      </c>
      <c r="S411" s="17">
        <v>2</v>
      </c>
      <c r="T411" s="17">
        <v>0</v>
      </c>
      <c r="U411" s="17">
        <v>0</v>
      </c>
      <c r="V411" s="141">
        <v>40430</v>
      </c>
      <c r="W411" s="56">
        <v>2010</v>
      </c>
      <c r="X411" s="17">
        <v>6</v>
      </c>
      <c r="Y411" s="189">
        <v>0.11891684725</v>
      </c>
      <c r="Z411" s="189">
        <v>5.0306569001088004</v>
      </c>
      <c r="AA411" s="38">
        <v>14.72838827875</v>
      </c>
      <c r="AB411" s="38">
        <v>41.216084700000003</v>
      </c>
      <c r="AC411" s="38">
        <v>98.963200000000001</v>
      </c>
      <c r="AD411" s="211">
        <f t="shared" si="54"/>
        <v>1.0742262348600844</v>
      </c>
      <c r="AE411" s="211">
        <f t="shared" ref="AE411:AE440" si="55">LN(AB411)-LN(AA411)</f>
        <v>1.02905177861909</v>
      </c>
      <c r="AF411" s="211">
        <f t="shared" ref="AF411:AF440" si="56">LN(AC411)-LN(AB411)</f>
        <v>0.87591947835196926</v>
      </c>
      <c r="AG411" s="211">
        <f t="shared" si="53"/>
        <v>2.9791974918311439</v>
      </c>
      <c r="AH411" s="108"/>
      <c r="AI411" s="231"/>
      <c r="AJ411" s="231"/>
      <c r="AK411" s="255"/>
      <c r="AL411" s="231"/>
      <c r="AM411" s="231"/>
      <c r="AN411" s="17"/>
      <c r="AO411" s="17"/>
      <c r="AP411" s="189">
        <v>226</v>
      </c>
      <c r="AQ411" s="189">
        <v>356.15555560000001</v>
      </c>
      <c r="AR411" s="38">
        <v>278.10000000000002</v>
      </c>
      <c r="AS411" s="38">
        <v>282.10000000000002</v>
      </c>
      <c r="AT411" s="17"/>
      <c r="AU411" s="108"/>
      <c r="AV411" s="108" t="s">
        <v>1843</v>
      </c>
      <c r="AW411" s="108"/>
      <c r="AX411" s="108" t="s">
        <v>5</v>
      </c>
      <c r="AY411" s="108"/>
      <c r="AZ411" s="17">
        <v>0</v>
      </c>
      <c r="BA411" s="17">
        <v>0</v>
      </c>
      <c r="BB411" s="211">
        <v>15.662777780000001</v>
      </c>
      <c r="BC411" s="211">
        <v>17.225941670000001</v>
      </c>
      <c r="BD411" s="211">
        <v>20.73875</v>
      </c>
      <c r="BE411" s="211">
        <v>21.149266669999999</v>
      </c>
      <c r="BF411" s="211">
        <v>114.52</v>
      </c>
      <c r="BG411" s="211">
        <v>124.53</v>
      </c>
      <c r="BH411" s="211">
        <v>126.8069986</v>
      </c>
      <c r="BI411" s="211">
        <v>114.8523725</v>
      </c>
      <c r="BJ411" s="211">
        <v>129.3544363</v>
      </c>
      <c r="BK411" s="211">
        <v>139.30029089999999</v>
      </c>
      <c r="BL411" s="211">
        <v>10.85</v>
      </c>
      <c r="BM411" s="211">
        <v>9.39</v>
      </c>
      <c r="BN411" s="18">
        <v>8.75</v>
      </c>
      <c r="BO411" s="18">
        <v>7.32</v>
      </c>
      <c r="BP411" s="84">
        <v>8.86</v>
      </c>
      <c r="BQ411" s="84">
        <v>4.8572775540000004</v>
      </c>
      <c r="BR411" s="84">
        <v>15.78</v>
      </c>
      <c r="BS411" s="84">
        <v>14.37</v>
      </c>
      <c r="BT411" s="84">
        <v>16.989999999999998</v>
      </c>
      <c r="BU411" s="84">
        <v>9.36</v>
      </c>
      <c r="BV411" s="84">
        <v>11.234556294999999</v>
      </c>
      <c r="BW411" s="84">
        <v>11.92</v>
      </c>
      <c r="BX411" s="84">
        <v>9.01</v>
      </c>
      <c r="BY411" s="84">
        <v>8.6</v>
      </c>
      <c r="BZ411" s="84">
        <v>6.77</v>
      </c>
      <c r="CA411" s="84">
        <v>5.77</v>
      </c>
      <c r="CB411" s="84">
        <v>0.74</v>
      </c>
      <c r="CC411" s="84">
        <v>9.52</v>
      </c>
      <c r="CD411" s="84">
        <v>6.4</v>
      </c>
      <c r="CE411" s="84">
        <v>0.33</v>
      </c>
      <c r="CF411" s="84">
        <v>0.35</v>
      </c>
      <c r="CG411" s="84">
        <v>3.93</v>
      </c>
      <c r="CH411" s="84">
        <v>4.9000000000000004</v>
      </c>
      <c r="CI411" s="84">
        <v>0.18</v>
      </c>
      <c r="CJ411" s="84">
        <v>0.439145222</v>
      </c>
      <c r="CK411" s="84">
        <v>6.8891177260000003</v>
      </c>
      <c r="CL411" s="84">
        <v>3.8333422380000002</v>
      </c>
      <c r="CM411" s="84">
        <v>7.2951109E-2</v>
      </c>
      <c r="CN411" s="84">
        <v>0.38</v>
      </c>
      <c r="CO411" s="84">
        <v>4.78</v>
      </c>
      <c r="CP411" s="84">
        <v>6.43</v>
      </c>
      <c r="CQ411" s="84">
        <v>0.33</v>
      </c>
      <c r="CR411" s="84">
        <v>1266.3699999999999</v>
      </c>
      <c r="CS411" s="84">
        <v>622.20000000000005</v>
      </c>
      <c r="CT411" s="84">
        <v>131.93</v>
      </c>
      <c r="CU411" s="84">
        <v>29.13</v>
      </c>
      <c r="CV411" s="84">
        <v>62571.27</v>
      </c>
      <c r="CW411" s="84"/>
      <c r="CX411" s="84">
        <v>47.92</v>
      </c>
      <c r="CY411" s="84"/>
      <c r="CZ411" s="84"/>
      <c r="DA411" s="84">
        <v>2.33</v>
      </c>
      <c r="DB411" s="84">
        <v>2.2000000000000002</v>
      </c>
      <c r="DC411" s="84"/>
      <c r="DD411" s="84">
        <v>2.1800000000000002</v>
      </c>
      <c r="DE411" s="84"/>
      <c r="DF411" s="84"/>
      <c r="DG411" s="84">
        <v>21.7</v>
      </c>
      <c r="DH411" s="84">
        <v>22.75</v>
      </c>
      <c r="DI411" s="84"/>
      <c r="DJ411" s="84">
        <v>21.96</v>
      </c>
      <c r="DK411" s="84"/>
      <c r="DL411" s="84"/>
      <c r="DM411" s="84">
        <v>0.33333333300000001</v>
      </c>
      <c r="DN411" s="84">
        <v>0.16666666666666666</v>
      </c>
      <c r="DO411" s="84">
        <v>8.3299999999999999E-2</v>
      </c>
      <c r="DP411" s="167">
        <v>1</v>
      </c>
      <c r="DQ411" s="84">
        <v>208.8433</v>
      </c>
      <c r="DR411" s="84">
        <v>254.827</v>
      </c>
      <c r="DS411" s="84">
        <v>2.80669765321655</v>
      </c>
      <c r="DT411" s="84">
        <v>2.7454704564273</v>
      </c>
      <c r="DU411" s="84">
        <v>1.3660481327387599</v>
      </c>
      <c r="DV411" s="84">
        <v>1.2214953674453599</v>
      </c>
      <c r="DW411" s="84">
        <v>4.1727457859553096</v>
      </c>
      <c r="DX411" s="84">
        <v>3.9669658238726702</v>
      </c>
      <c r="DY411" s="84"/>
      <c r="DZ411" s="74"/>
    </row>
    <row r="412" spans="1:130" x14ac:dyDescent="0.3">
      <c r="A412" s="5">
        <v>349</v>
      </c>
      <c r="B412" s="5" t="s">
        <v>919</v>
      </c>
      <c r="C412" s="48">
        <v>144</v>
      </c>
      <c r="D412" s="5">
        <v>144</v>
      </c>
      <c r="E412" s="5">
        <v>144</v>
      </c>
      <c r="F412" s="5"/>
      <c r="G412" s="5">
        <v>44.867034099999998</v>
      </c>
      <c r="H412" s="5">
        <v>-89.564841189999996</v>
      </c>
      <c r="I412" s="5">
        <v>1</v>
      </c>
      <c r="J412" s="5" t="s">
        <v>1844</v>
      </c>
      <c r="K412" s="5">
        <v>13</v>
      </c>
      <c r="L412" s="5" t="s">
        <v>1844</v>
      </c>
      <c r="M412" s="5">
        <v>13</v>
      </c>
      <c r="N412" s="5">
        <v>2</v>
      </c>
      <c r="O412" s="5">
        <v>0</v>
      </c>
      <c r="P412" s="5">
        <v>0</v>
      </c>
      <c r="Q412" s="5">
        <v>0</v>
      </c>
      <c r="R412" s="5">
        <v>0</v>
      </c>
      <c r="S412" s="5">
        <v>2</v>
      </c>
      <c r="T412" s="5">
        <v>0</v>
      </c>
      <c r="U412" s="5">
        <v>0</v>
      </c>
      <c r="V412" s="133">
        <v>40430</v>
      </c>
      <c r="W412" s="48">
        <v>2010</v>
      </c>
      <c r="X412" s="5">
        <v>6</v>
      </c>
      <c r="Y412" s="178">
        <v>0.17194752499999999</v>
      </c>
      <c r="Z412" s="178">
        <v>4.6549309364999996</v>
      </c>
      <c r="AA412" s="32">
        <v>14.241474819</v>
      </c>
      <c r="AB412" s="32">
        <v>30.17735231472</v>
      </c>
      <c r="AC412" s="32">
        <v>64.413764999999998</v>
      </c>
      <c r="AD412" s="200">
        <f t="shared" si="54"/>
        <v>1.1182313951644474</v>
      </c>
      <c r="AE412" s="200">
        <f t="shared" si="55"/>
        <v>0.75093325032304525</v>
      </c>
      <c r="AF412" s="200">
        <f t="shared" si="56"/>
        <v>0.75823563281271333</v>
      </c>
      <c r="AG412" s="200">
        <f t="shared" si="53"/>
        <v>2.6274002783002057</v>
      </c>
      <c r="AH412" s="98"/>
      <c r="AI412" s="223"/>
      <c r="AJ412" s="223"/>
      <c r="AK412" s="244"/>
      <c r="AL412" s="223"/>
      <c r="AM412" s="223"/>
      <c r="AN412" s="5"/>
      <c r="AO412" s="5"/>
      <c r="AP412" s="178">
        <v>177.51111109999999</v>
      </c>
      <c r="AQ412" s="178">
        <v>340.78888890000002</v>
      </c>
      <c r="AR412" s="32">
        <v>212.8</v>
      </c>
      <c r="AS412" s="32">
        <v>235.1</v>
      </c>
      <c r="AT412" s="5"/>
      <c r="AU412" s="98"/>
      <c r="AV412" s="98"/>
      <c r="AW412" s="98"/>
      <c r="AX412" s="98" t="s">
        <v>5</v>
      </c>
      <c r="AY412" s="98"/>
      <c r="AZ412" s="5">
        <v>0</v>
      </c>
      <c r="BA412" s="5">
        <v>0</v>
      </c>
      <c r="BB412" s="200">
        <v>16.232146</v>
      </c>
      <c r="BC412" s="200">
        <v>18.469533330000001</v>
      </c>
      <c r="BD412" s="200">
        <v>16.603124999999999</v>
      </c>
      <c r="BE412" s="200">
        <v>16.508275000000001</v>
      </c>
      <c r="BF412" s="200">
        <v>120.75</v>
      </c>
      <c r="BG412" s="200">
        <v>140.21</v>
      </c>
      <c r="BH412" s="200">
        <v>125.3985528</v>
      </c>
      <c r="BI412" s="200">
        <v>126.9529156</v>
      </c>
      <c r="BJ412" s="200">
        <v>144.07744869999999</v>
      </c>
      <c r="BK412" s="200">
        <v>131.087414</v>
      </c>
      <c r="BL412" s="200">
        <v>16.93</v>
      </c>
      <c r="BM412" s="200">
        <v>13.65</v>
      </c>
      <c r="BN412" s="6">
        <v>10.79</v>
      </c>
      <c r="BO412" s="6">
        <v>8.75</v>
      </c>
      <c r="BP412" s="75">
        <v>11</v>
      </c>
      <c r="BQ412" s="75">
        <v>9.0136534190000006</v>
      </c>
      <c r="BR412" s="75">
        <v>6.05</v>
      </c>
      <c r="BS412" s="75">
        <v>3.7</v>
      </c>
      <c r="BT412" s="75">
        <v>4.83</v>
      </c>
      <c r="BU412" s="75">
        <v>2.2200000000000002</v>
      </c>
      <c r="BV412" s="75">
        <v>3.3508214450000002</v>
      </c>
      <c r="BW412" s="75">
        <v>1.7100000000000002</v>
      </c>
      <c r="BX412" s="75">
        <v>3.2</v>
      </c>
      <c r="BY412" s="75">
        <v>2.2999999999999998</v>
      </c>
      <c r="BZ412" s="75">
        <v>2.85</v>
      </c>
      <c r="CA412" s="75">
        <v>1.4</v>
      </c>
      <c r="CB412" s="75">
        <v>0.08</v>
      </c>
      <c r="CC412" s="75">
        <v>2.29</v>
      </c>
      <c r="CD412" s="75">
        <v>2.4300000000000002</v>
      </c>
      <c r="CE412" s="75">
        <v>0.03</v>
      </c>
      <c r="CF412" s="75">
        <v>0.22</v>
      </c>
      <c r="CG412" s="75">
        <v>0.99</v>
      </c>
      <c r="CH412" s="75">
        <v>0.94</v>
      </c>
      <c r="CI412" s="75">
        <v>0.06</v>
      </c>
      <c r="CJ412" s="75">
        <v>0.29333896199999998</v>
      </c>
      <c r="CK412" s="75">
        <v>2.2692724970000002</v>
      </c>
      <c r="CL412" s="75">
        <v>0.75762576800000003</v>
      </c>
      <c r="CM412" s="75">
        <v>3.0584218E-2</v>
      </c>
      <c r="CN412" s="75">
        <v>0.13</v>
      </c>
      <c r="CO412" s="75">
        <v>0.89</v>
      </c>
      <c r="CP412" s="75">
        <v>0.64</v>
      </c>
      <c r="CQ412" s="75">
        <v>0.05</v>
      </c>
      <c r="CR412" s="75">
        <v>729.51</v>
      </c>
      <c r="CS412" s="75">
        <v>422.69</v>
      </c>
      <c r="CT412" s="75">
        <v>44.52</v>
      </c>
      <c r="CU412" s="75">
        <v>80.58</v>
      </c>
      <c r="CV412" s="75">
        <v>36732.49</v>
      </c>
      <c r="CW412" s="75"/>
      <c r="CX412" s="75">
        <v>47.21</v>
      </c>
      <c r="CY412" s="75"/>
      <c r="CZ412" s="75"/>
      <c r="DA412" s="75">
        <v>1.98</v>
      </c>
      <c r="DB412" s="75">
        <v>2.2200000000000002</v>
      </c>
      <c r="DC412" s="75"/>
      <c r="DD412" s="75">
        <v>2.1</v>
      </c>
      <c r="DE412" s="75"/>
      <c r="DF412" s="75"/>
      <c r="DG412" s="75">
        <v>25.09</v>
      </c>
      <c r="DH412" s="75">
        <v>22.21</v>
      </c>
      <c r="DI412" s="75"/>
      <c r="DJ412" s="75">
        <v>22.65</v>
      </c>
      <c r="DK412" s="75"/>
      <c r="DL412" s="75"/>
      <c r="DM412" s="75">
        <v>0</v>
      </c>
      <c r="DN412" s="75">
        <v>0.16666666666666666</v>
      </c>
      <c r="DO412" s="75">
        <v>0</v>
      </c>
      <c r="DP412" s="156">
        <v>1</v>
      </c>
      <c r="DQ412" s="75">
        <v>223.0548</v>
      </c>
      <c r="DR412" s="75">
        <v>208.3784</v>
      </c>
      <c r="DS412" s="75">
        <v>3.04732290002277</v>
      </c>
      <c r="DT412" s="75">
        <v>2.4382085667228499</v>
      </c>
      <c r="DU412" s="75">
        <v>0.90569671668128204</v>
      </c>
      <c r="DV412" s="75">
        <v>6.1152691449785603</v>
      </c>
      <c r="DW412" s="75">
        <v>3.9530196167040601</v>
      </c>
      <c r="DX412" s="75">
        <v>8.5534777117013991</v>
      </c>
      <c r="DY412" s="75"/>
      <c r="DZ412" s="74"/>
    </row>
    <row r="413" spans="1:130" x14ac:dyDescent="0.3">
      <c r="A413" s="5">
        <v>475</v>
      </c>
      <c r="B413" s="5" t="s">
        <v>568</v>
      </c>
      <c r="C413" s="48">
        <v>144</v>
      </c>
      <c r="D413" s="5">
        <v>144</v>
      </c>
      <c r="E413" s="5">
        <v>144</v>
      </c>
      <c r="F413" s="5">
        <v>555</v>
      </c>
      <c r="G413" s="5">
        <v>44.867034099999998</v>
      </c>
      <c r="H413" s="5">
        <v>-89.564841189999996</v>
      </c>
      <c r="I413" s="5">
        <v>2</v>
      </c>
      <c r="J413" s="5" t="s">
        <v>1858</v>
      </c>
      <c r="K413" s="5">
        <v>27</v>
      </c>
      <c r="L413" s="5" t="s">
        <v>1858</v>
      </c>
      <c r="M413" s="5">
        <v>27</v>
      </c>
      <c r="N413" s="5">
        <v>3</v>
      </c>
      <c r="O413" s="5">
        <v>1</v>
      </c>
      <c r="P413" s="5">
        <v>0</v>
      </c>
      <c r="Q413" s="5">
        <v>1</v>
      </c>
      <c r="R413" s="5">
        <v>1</v>
      </c>
      <c r="S413" s="5">
        <v>2</v>
      </c>
      <c r="T413" s="5">
        <v>0</v>
      </c>
      <c r="U413" s="5">
        <v>0</v>
      </c>
      <c r="V413" s="133">
        <v>40430</v>
      </c>
      <c r="W413" s="48">
        <v>2010</v>
      </c>
      <c r="X413" s="5">
        <v>6</v>
      </c>
      <c r="Y413" s="178">
        <v>0.27390531299999998</v>
      </c>
      <c r="Z413" s="178">
        <v>10.8684183536964</v>
      </c>
      <c r="AA413" s="32">
        <v>32.669948376000001</v>
      </c>
      <c r="AB413" s="32">
        <v>63.432459999999999</v>
      </c>
      <c r="AC413" s="32">
        <v>111.5939475</v>
      </c>
      <c r="AD413" s="200">
        <f t="shared" si="54"/>
        <v>1.1005944605400013</v>
      </c>
      <c r="AE413" s="200">
        <f t="shared" si="55"/>
        <v>0.66352007235762178</v>
      </c>
      <c r="AF413" s="200">
        <f t="shared" si="56"/>
        <v>0.5648910968014702</v>
      </c>
      <c r="AG413" s="200">
        <f t="shared" si="53"/>
        <v>2.3290056296990933</v>
      </c>
      <c r="AH413" s="98"/>
      <c r="AI413" s="223"/>
      <c r="AJ413" s="223"/>
      <c r="AK413" s="244"/>
      <c r="AL413" s="223"/>
      <c r="AM413" s="223"/>
      <c r="AN413" s="5"/>
      <c r="AO413" s="5"/>
      <c r="AP413" s="178">
        <v>177.51111109999999</v>
      </c>
      <c r="AQ413" s="178">
        <v>310.97777780000001</v>
      </c>
      <c r="AR413" s="32">
        <v>229.5</v>
      </c>
      <c r="AS413" s="32">
        <v>218.1</v>
      </c>
      <c r="AT413" s="5"/>
      <c r="AU413" s="98"/>
      <c r="AV413" s="98"/>
      <c r="AW413" s="98"/>
      <c r="AX413" s="98">
        <v>1</v>
      </c>
      <c r="AY413" s="98"/>
      <c r="AZ413" s="5">
        <v>0</v>
      </c>
      <c r="BA413" s="5">
        <v>0</v>
      </c>
      <c r="BB413" s="200">
        <v>16.069333329999999</v>
      </c>
      <c r="BC413" s="200">
        <v>20.291383329999999</v>
      </c>
      <c r="BD413" s="200">
        <v>20.671538460000001</v>
      </c>
      <c r="BE413" s="200">
        <v>20.255361539999999</v>
      </c>
      <c r="BF413" s="200">
        <v>152.94</v>
      </c>
      <c r="BG413" s="200">
        <v>148.44999999999999</v>
      </c>
      <c r="BH413" s="200">
        <v>176.9750367</v>
      </c>
      <c r="BI413" s="200">
        <v>150.56678210000001</v>
      </c>
      <c r="BJ413" s="200">
        <v>212.50197689999999</v>
      </c>
      <c r="BK413" s="200">
        <v>184.72094000000001</v>
      </c>
      <c r="BL413" s="200">
        <v>15.86</v>
      </c>
      <c r="BM413" s="200">
        <v>12.92</v>
      </c>
      <c r="BN413" s="6">
        <v>9.11</v>
      </c>
      <c r="BO413" s="6">
        <v>8.1</v>
      </c>
      <c r="BP413" s="75">
        <v>6.73</v>
      </c>
      <c r="BQ413" s="75">
        <v>6.2673171590000001</v>
      </c>
      <c r="BR413" s="75">
        <v>3.81</v>
      </c>
      <c r="BS413" s="75">
        <v>5.28</v>
      </c>
      <c r="BT413" s="75">
        <v>4.09</v>
      </c>
      <c r="BU413" s="75">
        <v>1.85</v>
      </c>
      <c r="BV413" s="75">
        <v>3.219109403</v>
      </c>
      <c r="BW413" s="75">
        <v>1.85</v>
      </c>
      <c r="BX413" s="75">
        <v>2.3199999999999998</v>
      </c>
      <c r="BY413" s="75">
        <v>2.95</v>
      </c>
      <c r="BZ413" s="75">
        <v>1.5</v>
      </c>
      <c r="CA413" s="75">
        <v>2.33</v>
      </c>
      <c r="CB413" s="75">
        <v>0.1</v>
      </c>
      <c r="CC413" s="75">
        <v>2.37</v>
      </c>
      <c r="CD413" s="75">
        <v>1.57</v>
      </c>
      <c r="CE413" s="75">
        <v>0.05</v>
      </c>
      <c r="CF413" s="75">
        <v>0.14000000000000001</v>
      </c>
      <c r="CG413" s="75">
        <v>0.92</v>
      </c>
      <c r="CH413" s="75">
        <v>0.74</v>
      </c>
      <c r="CI413" s="75">
        <v>0.05</v>
      </c>
      <c r="CJ413" s="75">
        <v>0.43214156799999998</v>
      </c>
      <c r="CK413" s="75">
        <v>1.9746552429999999</v>
      </c>
      <c r="CL413" s="75">
        <v>0.76817113100000001</v>
      </c>
      <c r="CM413" s="75">
        <v>4.4141461E-2</v>
      </c>
      <c r="CN413" s="75">
        <v>0.12</v>
      </c>
      <c r="CO413" s="75">
        <v>0.96</v>
      </c>
      <c r="CP413" s="75">
        <v>0.71</v>
      </c>
      <c r="CQ413" s="75">
        <v>0.06</v>
      </c>
      <c r="CR413" s="75">
        <v>407.67</v>
      </c>
      <c r="CS413" s="75">
        <v>601.73</v>
      </c>
      <c r="CT413" s="75">
        <v>184.19</v>
      </c>
      <c r="CU413" s="75">
        <v>69.510000000000005</v>
      </c>
      <c r="CV413" s="75">
        <v>11023.15</v>
      </c>
      <c r="CW413" s="75"/>
      <c r="CX413" s="75">
        <v>45.85</v>
      </c>
      <c r="CY413" s="75"/>
      <c r="CZ413" s="75"/>
      <c r="DA413" s="75">
        <v>2.04</v>
      </c>
      <c r="DB413" s="75">
        <v>2.52</v>
      </c>
      <c r="DC413" s="75"/>
      <c r="DD413" s="75">
        <v>2.25</v>
      </c>
      <c r="DE413" s="75"/>
      <c r="DF413" s="75"/>
      <c r="DG413" s="75">
        <v>24.32</v>
      </c>
      <c r="DH413" s="75">
        <v>19.010000000000002</v>
      </c>
      <c r="DI413" s="75"/>
      <c r="DJ413" s="75">
        <v>20.16</v>
      </c>
      <c r="DK413" s="75"/>
      <c r="DL413" s="75"/>
      <c r="DM413" s="75">
        <v>0.25</v>
      </c>
      <c r="DN413" s="75">
        <v>0</v>
      </c>
      <c r="DO413" s="75">
        <v>0</v>
      </c>
      <c r="DP413" s="156">
        <v>1</v>
      </c>
      <c r="DQ413" s="75">
        <v>246.3133</v>
      </c>
      <c r="DR413" s="75">
        <v>268.80149999999998</v>
      </c>
      <c r="DS413" s="75">
        <v>2.21640487947667</v>
      </c>
      <c r="DT413" s="75">
        <v>0.97986804389112403</v>
      </c>
      <c r="DU413" s="75">
        <v>1.4506727813723399</v>
      </c>
      <c r="DV413" s="75">
        <v>3.6446597210209002</v>
      </c>
      <c r="DW413" s="75">
        <v>3.6670776608490101</v>
      </c>
      <c r="DX413" s="75">
        <v>4.6245277649120302</v>
      </c>
      <c r="DY413" s="75"/>
      <c r="DZ413" s="74"/>
    </row>
    <row r="414" spans="1:130" x14ac:dyDescent="0.3">
      <c r="A414" s="5">
        <v>1436</v>
      </c>
      <c r="B414" s="5" t="s">
        <v>1187</v>
      </c>
      <c r="C414" s="48">
        <v>144</v>
      </c>
      <c r="D414" s="5">
        <v>144</v>
      </c>
      <c r="E414" s="5">
        <v>144</v>
      </c>
      <c r="F414" s="5"/>
      <c r="G414" s="5">
        <v>44.867034099999998</v>
      </c>
      <c r="H414" s="5">
        <v>-89.564841189999996</v>
      </c>
      <c r="I414" s="5">
        <v>4</v>
      </c>
      <c r="J414" s="5" t="s">
        <v>1852</v>
      </c>
      <c r="K414" s="5">
        <v>8</v>
      </c>
      <c r="L414" s="5" t="s">
        <v>1852</v>
      </c>
      <c r="M414" s="5">
        <v>8</v>
      </c>
      <c r="N414" s="5">
        <v>5</v>
      </c>
      <c r="O414" s="5">
        <v>0</v>
      </c>
      <c r="P414" s="5">
        <v>0</v>
      </c>
      <c r="Q414" s="5">
        <v>0</v>
      </c>
      <c r="R414" s="5">
        <v>0</v>
      </c>
      <c r="S414" s="5">
        <v>2</v>
      </c>
      <c r="T414" s="5">
        <v>0</v>
      </c>
      <c r="U414" s="5">
        <v>0</v>
      </c>
      <c r="V414" s="133">
        <v>40430</v>
      </c>
      <c r="W414" s="48">
        <v>2010</v>
      </c>
      <c r="X414" s="5">
        <v>6</v>
      </c>
      <c r="Y414" s="178">
        <v>0.340075827</v>
      </c>
      <c r="Z414" s="178">
        <v>7.8478312372500003</v>
      </c>
      <c r="AA414" s="32">
        <v>28.590644241</v>
      </c>
      <c r="AB414" s="32">
        <v>60.401766100000003</v>
      </c>
      <c r="AC414" s="32">
        <v>112.48644</v>
      </c>
      <c r="AD414" s="200">
        <f t="shared" si="54"/>
        <v>1.2928423217547227</v>
      </c>
      <c r="AE414" s="200">
        <f t="shared" si="55"/>
        <v>0.74793880471113594</v>
      </c>
      <c r="AF414" s="200">
        <f t="shared" si="56"/>
        <v>0.62181433646690287</v>
      </c>
      <c r="AG414" s="200">
        <f t="shared" si="53"/>
        <v>2.6625954629327615</v>
      </c>
      <c r="AH414" s="98"/>
      <c r="AI414" s="223"/>
      <c r="AJ414" s="223"/>
      <c r="AK414" s="244"/>
      <c r="AL414" s="223"/>
      <c r="AM414" s="223"/>
      <c r="AN414" s="5"/>
      <c r="AO414" s="5"/>
      <c r="AP414" s="178">
        <v>184.75555560000001</v>
      </c>
      <c r="AQ414" s="178">
        <v>310.97777780000001</v>
      </c>
      <c r="AR414" s="32">
        <v>239.5</v>
      </c>
      <c r="AS414" s="32">
        <v>228.2</v>
      </c>
      <c r="AT414" s="5"/>
      <c r="AU414" s="98"/>
      <c r="AV414" s="98"/>
      <c r="AW414" s="98"/>
      <c r="AX414" s="98" t="s">
        <v>5</v>
      </c>
      <c r="AY414" s="98"/>
      <c r="AZ414" s="5">
        <v>0</v>
      </c>
      <c r="BA414" s="5">
        <v>0</v>
      </c>
      <c r="BB414" s="200">
        <v>17.197500000000002</v>
      </c>
      <c r="BC414" s="200">
        <v>18.151383330000002</v>
      </c>
      <c r="BD414" s="200">
        <v>19.835333330000001</v>
      </c>
      <c r="BE414" s="200">
        <v>18.862966669999999</v>
      </c>
      <c r="BF414" s="200">
        <v>130.09</v>
      </c>
      <c r="BG414" s="200">
        <v>132.05000000000001</v>
      </c>
      <c r="BH414" s="200">
        <v>140.9270166</v>
      </c>
      <c r="BI414" s="200">
        <v>129.36013779999999</v>
      </c>
      <c r="BJ414" s="200">
        <v>147.56236670000001</v>
      </c>
      <c r="BK414" s="200">
        <v>141.26035949999999</v>
      </c>
      <c r="BL414" s="200">
        <v>13.19</v>
      </c>
      <c r="BM414" s="200">
        <v>11.04</v>
      </c>
      <c r="BN414" s="6">
        <v>12.03</v>
      </c>
      <c r="BO414" s="6">
        <v>6.6</v>
      </c>
      <c r="BP414" s="75">
        <v>12.11</v>
      </c>
      <c r="BQ414" s="75">
        <v>10.13771262</v>
      </c>
      <c r="BR414" s="75">
        <v>3.56</v>
      </c>
      <c r="BS414" s="75">
        <v>4.1399999999999997</v>
      </c>
      <c r="BT414" s="75">
        <v>2.92</v>
      </c>
      <c r="BU414" s="75">
        <v>2.0699999999999998</v>
      </c>
      <c r="BV414" s="75">
        <v>2.5282113169999998</v>
      </c>
      <c r="BW414" s="75">
        <v>1.8800000000000001</v>
      </c>
      <c r="BX414" s="75">
        <v>1.94</v>
      </c>
      <c r="BY414" s="75">
        <v>2.38</v>
      </c>
      <c r="BZ414" s="75">
        <v>1.62</v>
      </c>
      <c r="CA414" s="75">
        <v>1.76</v>
      </c>
      <c r="CB414" s="75">
        <v>0.06</v>
      </c>
      <c r="CC414" s="75">
        <v>1.45</v>
      </c>
      <c r="CD414" s="75">
        <v>1.38</v>
      </c>
      <c r="CE414" s="75">
        <v>0.03</v>
      </c>
      <c r="CF414" s="75">
        <v>0.14000000000000001</v>
      </c>
      <c r="CG414" s="75">
        <v>0.94</v>
      </c>
      <c r="CH414" s="75">
        <v>0.94</v>
      </c>
      <c r="CI414" s="75">
        <v>0.05</v>
      </c>
      <c r="CJ414" s="75">
        <v>0.32854339500000002</v>
      </c>
      <c r="CK414" s="75">
        <v>1.717135756</v>
      </c>
      <c r="CL414" s="75">
        <v>0.447961467</v>
      </c>
      <c r="CM414" s="75">
        <v>3.4570699000000003E-2</v>
      </c>
      <c r="CN414" s="75">
        <v>0.11</v>
      </c>
      <c r="CO414" s="75">
        <v>0.96</v>
      </c>
      <c r="CP414" s="75">
        <v>0.74</v>
      </c>
      <c r="CQ414" s="75">
        <v>7.0000000000000007E-2</v>
      </c>
      <c r="CR414" s="75">
        <v>981.08</v>
      </c>
      <c r="CS414" s="75">
        <v>513.09</v>
      </c>
      <c r="CT414" s="75">
        <v>77.099999999999994</v>
      </c>
      <c r="CU414" s="75">
        <v>34.380000000000003</v>
      </c>
      <c r="CV414" s="75">
        <v>30853.61</v>
      </c>
      <c r="CW414" s="75"/>
      <c r="CX414" s="75">
        <v>47.05</v>
      </c>
      <c r="CY414" s="75"/>
      <c r="CZ414" s="75"/>
      <c r="DA414" s="75">
        <v>2.11</v>
      </c>
      <c r="DB414" s="75">
        <v>2.2400000000000002</v>
      </c>
      <c r="DC414" s="75"/>
      <c r="DD414" s="75">
        <v>2.09</v>
      </c>
      <c r="DE414" s="75"/>
      <c r="DF414" s="75"/>
      <c r="DG414" s="75">
        <v>23.44</v>
      </c>
      <c r="DH414" s="75">
        <v>22.1</v>
      </c>
      <c r="DI414" s="75"/>
      <c r="DJ414" s="75">
        <v>22.76</v>
      </c>
      <c r="DK414" s="75"/>
      <c r="DL414" s="75"/>
      <c r="DM414" s="75">
        <v>0</v>
      </c>
      <c r="DN414" s="75">
        <v>0.16666666666666666</v>
      </c>
      <c r="DO414" s="75">
        <v>0</v>
      </c>
      <c r="DP414" s="156">
        <v>1</v>
      </c>
      <c r="DQ414" s="75">
        <v>220.75200000000001</v>
      </c>
      <c r="DR414" s="75">
        <v>230.73099999999999</v>
      </c>
      <c r="DS414" s="75">
        <v>1.3591722838298199</v>
      </c>
      <c r="DT414" s="75">
        <v>2.4149767478145501</v>
      </c>
      <c r="DU414" s="75">
        <v>1.84596289048344</v>
      </c>
      <c r="DV414" s="75">
        <v>3.2817870160489901</v>
      </c>
      <c r="DW414" s="75">
        <v>3.2051351743132601</v>
      </c>
      <c r="DX414" s="75">
        <v>5.69676376386355</v>
      </c>
      <c r="DY414" s="75"/>
      <c r="DZ414" s="74"/>
    </row>
    <row r="415" spans="1:130" x14ac:dyDescent="0.3">
      <c r="A415" s="9">
        <v>231</v>
      </c>
      <c r="B415" s="9" t="s">
        <v>1581</v>
      </c>
      <c r="C415" s="53">
        <v>145</v>
      </c>
      <c r="D415" s="9">
        <v>145</v>
      </c>
      <c r="E415" s="9">
        <v>145</v>
      </c>
      <c r="F415" s="9">
        <v>164</v>
      </c>
      <c r="G415" s="9">
        <v>44.866962579999999</v>
      </c>
      <c r="H415" s="9">
        <v>-89.564841189999996</v>
      </c>
      <c r="I415" s="9">
        <v>1</v>
      </c>
      <c r="J415" s="9" t="s">
        <v>1860</v>
      </c>
      <c r="K415" s="9">
        <v>7</v>
      </c>
      <c r="L415" s="9" t="s">
        <v>1860</v>
      </c>
      <c r="M415" s="9">
        <v>7</v>
      </c>
      <c r="N415" s="9">
        <v>6</v>
      </c>
      <c r="O415" s="9">
        <v>1</v>
      </c>
      <c r="P415" s="9">
        <v>0</v>
      </c>
      <c r="Q415" s="9">
        <v>1</v>
      </c>
      <c r="R415" s="9">
        <v>1</v>
      </c>
      <c r="S415" s="9">
        <v>2</v>
      </c>
      <c r="T415" s="9">
        <v>0</v>
      </c>
      <c r="U415" s="9">
        <v>0</v>
      </c>
      <c r="V415" s="135">
        <v>40430</v>
      </c>
      <c r="W415" s="53">
        <v>2010</v>
      </c>
      <c r="X415" s="9">
        <v>6</v>
      </c>
      <c r="Y415" s="186">
        <v>6.4006924500000006E-2</v>
      </c>
      <c r="Z415" s="186">
        <v>3.4877127095999998</v>
      </c>
      <c r="AA415" s="34">
        <v>13.155093323999999</v>
      </c>
      <c r="AB415" s="34">
        <v>42.459412499999999</v>
      </c>
      <c r="AC415" s="34">
        <v>85.060637600000007</v>
      </c>
      <c r="AD415" s="208">
        <f t="shared" si="54"/>
        <v>1.3275628713642653</v>
      </c>
      <c r="AE415" s="208">
        <f t="shared" si="55"/>
        <v>1.1717396109755223</v>
      </c>
      <c r="AF415" s="208">
        <f t="shared" si="56"/>
        <v>0.69481576605531581</v>
      </c>
      <c r="AG415" s="208">
        <f t="shared" si="53"/>
        <v>3.1941182483951032</v>
      </c>
      <c r="AH415" s="105"/>
      <c r="AI415" s="225"/>
      <c r="AJ415" s="225"/>
      <c r="AK415" s="252"/>
      <c r="AL415" s="225"/>
      <c r="AM415" s="225"/>
      <c r="AN415" s="9"/>
      <c r="AO415" s="9"/>
      <c r="AP415" s="186">
        <v>177.51111109999999</v>
      </c>
      <c r="AQ415" s="186">
        <v>310.97777780000001</v>
      </c>
      <c r="AR415" s="34">
        <v>229.5</v>
      </c>
      <c r="AS415" s="34">
        <v>222.9</v>
      </c>
      <c r="AT415" s="9"/>
      <c r="AU415" s="105"/>
      <c r="AV415" s="105"/>
      <c r="AW415" s="105"/>
      <c r="AX415" s="105">
        <v>1</v>
      </c>
      <c r="AY415" s="105"/>
      <c r="AZ415" s="9">
        <v>0</v>
      </c>
      <c r="BA415" s="9">
        <v>0</v>
      </c>
      <c r="BB415" s="208">
        <v>19.336389329999999</v>
      </c>
      <c r="BC415" s="208">
        <v>15.68726667</v>
      </c>
      <c r="BD415" s="208">
        <v>14.814375</v>
      </c>
      <c r="BE415" s="208">
        <v>18.530033329999998</v>
      </c>
      <c r="BF415" s="208">
        <v>124.15</v>
      </c>
      <c r="BG415" s="208">
        <v>144.97</v>
      </c>
      <c r="BH415" s="208">
        <v>124.42978979999999</v>
      </c>
      <c r="BI415" s="208">
        <v>119.5903691</v>
      </c>
      <c r="BJ415" s="208">
        <v>151.0996366</v>
      </c>
      <c r="BK415" s="208">
        <v>130.1037973</v>
      </c>
      <c r="BL415" s="208">
        <v>19.45</v>
      </c>
      <c r="BM415" s="208">
        <v>18.760000000000002</v>
      </c>
      <c r="BN415" s="10">
        <v>14.63</v>
      </c>
      <c r="BO415" s="10">
        <v>12.51</v>
      </c>
      <c r="BP415" s="80">
        <v>13.45</v>
      </c>
      <c r="BQ415" s="80">
        <v>10.61695971</v>
      </c>
      <c r="BR415" s="80">
        <v>10.67</v>
      </c>
      <c r="BS415" s="80">
        <v>13.21</v>
      </c>
      <c r="BT415" s="80">
        <v>6.87</v>
      </c>
      <c r="BU415" s="80">
        <v>5.51</v>
      </c>
      <c r="BV415" s="80">
        <v>9.0390089329999981</v>
      </c>
      <c r="BW415" s="80">
        <v>5.37</v>
      </c>
      <c r="BX415" s="80">
        <v>5.0599999999999996</v>
      </c>
      <c r="BY415" s="80">
        <v>7.53</v>
      </c>
      <c r="BZ415" s="80">
        <v>5.61</v>
      </c>
      <c r="CA415" s="80">
        <v>5.68</v>
      </c>
      <c r="CB415" s="80">
        <v>0.18</v>
      </c>
      <c r="CC415" s="80">
        <v>2.92</v>
      </c>
      <c r="CD415" s="80">
        <v>3.67</v>
      </c>
      <c r="CE415" s="80">
        <v>0.1</v>
      </c>
      <c r="CF415" s="80">
        <v>0.28999999999999998</v>
      </c>
      <c r="CG415" s="80">
        <v>2.23</v>
      </c>
      <c r="CH415" s="80">
        <v>2.86</v>
      </c>
      <c r="CI415" s="80">
        <v>0.13</v>
      </c>
      <c r="CJ415" s="80">
        <v>0.61194813000000003</v>
      </c>
      <c r="CK415" s="80">
        <v>5.2446013799999998</v>
      </c>
      <c r="CL415" s="80">
        <v>3.1166346489999999</v>
      </c>
      <c r="CM415" s="80">
        <v>6.5824774000000003E-2</v>
      </c>
      <c r="CN415" s="80">
        <v>0.21</v>
      </c>
      <c r="CO415" s="80">
        <v>2.34</v>
      </c>
      <c r="CP415" s="80">
        <v>2.7</v>
      </c>
      <c r="CQ415" s="80">
        <v>0.12</v>
      </c>
      <c r="CR415" s="80">
        <v>1639.75</v>
      </c>
      <c r="CS415" s="80">
        <v>2520.14</v>
      </c>
      <c r="CT415" s="80">
        <v>521.26</v>
      </c>
      <c r="CU415" s="80">
        <v>54.17</v>
      </c>
      <c r="CV415" s="80">
        <v>76664.009999999995</v>
      </c>
      <c r="CW415" s="80"/>
      <c r="CX415" s="80">
        <v>48.3</v>
      </c>
      <c r="CY415" s="80"/>
      <c r="CZ415" s="80"/>
      <c r="DA415" s="80">
        <v>1.74</v>
      </c>
      <c r="DB415" s="80">
        <v>2.33</v>
      </c>
      <c r="DC415" s="80"/>
      <c r="DD415" s="80">
        <v>2.09</v>
      </c>
      <c r="DE415" s="80"/>
      <c r="DF415" s="80"/>
      <c r="DG415" s="80">
        <v>28.4</v>
      </c>
      <c r="DH415" s="80">
        <v>21.57</v>
      </c>
      <c r="DI415" s="80"/>
      <c r="DJ415" s="80">
        <v>23.3</v>
      </c>
      <c r="DK415" s="80"/>
      <c r="DL415" s="80"/>
      <c r="DM415" s="80" t="s">
        <v>5</v>
      </c>
      <c r="DN415" s="80">
        <v>0.5</v>
      </c>
      <c r="DO415" s="80">
        <v>0.5</v>
      </c>
      <c r="DP415" s="164">
        <v>16</v>
      </c>
      <c r="DQ415" s="80">
        <v>192.99189999999999</v>
      </c>
      <c r="DR415" s="80">
        <v>226.9186</v>
      </c>
      <c r="DS415" s="80">
        <v>4.0076811513851096</v>
      </c>
      <c r="DT415" s="80">
        <v>2.3512836761728702</v>
      </c>
      <c r="DU415" s="80">
        <v>2.6713556372055001</v>
      </c>
      <c r="DV415" s="80">
        <v>3.00733390740116</v>
      </c>
      <c r="DW415" s="80">
        <v>6.6790367885906097</v>
      </c>
      <c r="DX415" s="80">
        <v>5.35861758357402</v>
      </c>
      <c r="DY415" s="80"/>
      <c r="DZ415" s="74"/>
    </row>
    <row r="416" spans="1:130" x14ac:dyDescent="0.3">
      <c r="A416" s="9">
        <v>591</v>
      </c>
      <c r="B416" s="9" t="s">
        <v>75</v>
      </c>
      <c r="C416" s="53">
        <v>145</v>
      </c>
      <c r="D416" s="9">
        <v>145</v>
      </c>
      <c r="E416" s="9">
        <v>145</v>
      </c>
      <c r="F416" s="9"/>
      <c r="G416" s="9">
        <v>44.866962579999999</v>
      </c>
      <c r="H416" s="9">
        <v>-89.564841189999996</v>
      </c>
      <c r="I416" s="9">
        <v>2</v>
      </c>
      <c r="J416" s="9" t="s">
        <v>1848</v>
      </c>
      <c r="K416" s="9">
        <v>3</v>
      </c>
      <c r="L416" s="9" t="s">
        <v>1848</v>
      </c>
      <c r="M416" s="9">
        <v>3</v>
      </c>
      <c r="N416" s="9">
        <v>7</v>
      </c>
      <c r="O416" s="9">
        <v>0</v>
      </c>
      <c r="P416" s="9">
        <v>0</v>
      </c>
      <c r="Q416" s="9">
        <v>0</v>
      </c>
      <c r="R416" s="9">
        <v>0</v>
      </c>
      <c r="S416" s="9">
        <v>2</v>
      </c>
      <c r="T416" s="9">
        <v>0</v>
      </c>
      <c r="U416" s="9">
        <v>0</v>
      </c>
      <c r="V416" s="135">
        <v>40430</v>
      </c>
      <c r="W416" s="53">
        <v>2010</v>
      </c>
      <c r="X416" s="9">
        <v>6</v>
      </c>
      <c r="Y416" s="186">
        <v>8.5103111499999995E-2</v>
      </c>
      <c r="Z416" s="186">
        <v>4.8829019085479999</v>
      </c>
      <c r="AA416" s="34">
        <v>20.845392499999999</v>
      </c>
      <c r="AB416" s="34">
        <v>52.468263399999998</v>
      </c>
      <c r="AC416" s="34">
        <v>98.457905699999998</v>
      </c>
      <c r="AD416" s="208">
        <f t="shared" si="54"/>
        <v>1.4513932440912205</v>
      </c>
      <c r="AE416" s="208">
        <f t="shared" si="55"/>
        <v>0.92307553953209487</v>
      </c>
      <c r="AF416" s="208">
        <f t="shared" si="56"/>
        <v>0.62942062339401739</v>
      </c>
      <c r="AG416" s="208">
        <f t="shared" si="53"/>
        <v>3.0038894070173328</v>
      </c>
      <c r="AH416" s="105"/>
      <c r="AI416" s="225"/>
      <c r="AJ416" s="225"/>
      <c r="AK416" s="252"/>
      <c r="AL416" s="225"/>
      <c r="AM416" s="225"/>
      <c r="AN416" s="9" t="s">
        <v>2301</v>
      </c>
      <c r="AO416" s="9"/>
      <c r="AP416" s="186">
        <v>177.51111109999999</v>
      </c>
      <c r="AQ416" s="186">
        <v>310.97777780000001</v>
      </c>
      <c r="AR416" s="34">
        <v>229.5</v>
      </c>
      <c r="AS416" s="34">
        <v>235.1</v>
      </c>
      <c r="AT416" s="9"/>
      <c r="AU416" s="105"/>
      <c r="AV416" s="105"/>
      <c r="AW416" s="105"/>
      <c r="AX416" s="105" t="s">
        <v>5</v>
      </c>
      <c r="AY416" s="105"/>
      <c r="AZ416" s="9">
        <v>0</v>
      </c>
      <c r="BA416" s="9">
        <v>0</v>
      </c>
      <c r="BB416" s="208">
        <v>19.564374999999998</v>
      </c>
      <c r="BC416" s="208">
        <v>15.64896667</v>
      </c>
      <c r="BD416" s="208">
        <v>17.098749999999999</v>
      </c>
      <c r="BE416" s="208">
        <v>21.982276469999999</v>
      </c>
      <c r="BF416" s="208">
        <v>119.91</v>
      </c>
      <c r="BG416" s="208">
        <v>146.33000000000001</v>
      </c>
      <c r="BH416" s="208">
        <v>145.52766159999999</v>
      </c>
      <c r="BI416" s="208">
        <v>138.83454090000001</v>
      </c>
      <c r="BJ416" s="208">
        <v>169.5778838</v>
      </c>
      <c r="BK416" s="208">
        <v>156.69365590000001</v>
      </c>
      <c r="BL416" s="208">
        <v>14.3</v>
      </c>
      <c r="BM416" s="208">
        <v>13.47</v>
      </c>
      <c r="BN416" s="10">
        <v>5.3</v>
      </c>
      <c r="BO416" s="10">
        <v>10.49</v>
      </c>
      <c r="BP416" s="80">
        <v>10.79</v>
      </c>
      <c r="BQ416" s="80">
        <v>6.6285568909999997</v>
      </c>
      <c r="BR416" s="80">
        <v>15.1</v>
      </c>
      <c r="BS416" s="80">
        <v>10.67</v>
      </c>
      <c r="BT416" s="80">
        <v>6.9</v>
      </c>
      <c r="BU416" s="80">
        <v>4.9400000000000004</v>
      </c>
      <c r="BV416" s="80">
        <v>9.2637137379999999</v>
      </c>
      <c r="BW416" s="80">
        <v>9.1399999999999988</v>
      </c>
      <c r="BX416" s="80">
        <v>6.38</v>
      </c>
      <c r="BY416" s="80">
        <v>5.41</v>
      </c>
      <c r="BZ416" s="80">
        <v>8.7200000000000006</v>
      </c>
      <c r="CA416" s="80">
        <v>5.26</v>
      </c>
      <c r="CB416" s="80">
        <v>0.16</v>
      </c>
      <c r="CC416" s="80">
        <v>3.2</v>
      </c>
      <c r="CD416" s="80">
        <v>3.49</v>
      </c>
      <c r="CE416" s="80">
        <v>0.06</v>
      </c>
      <c r="CF416" s="80">
        <v>0.31</v>
      </c>
      <c r="CG416" s="80">
        <v>1.97</v>
      </c>
      <c r="CH416" s="80">
        <v>2.56</v>
      </c>
      <c r="CI416" s="80">
        <v>0.1</v>
      </c>
      <c r="CJ416" s="80">
        <v>0.55112335999999995</v>
      </c>
      <c r="CK416" s="80">
        <v>5.397967994</v>
      </c>
      <c r="CL416" s="80">
        <v>3.2533471970000001</v>
      </c>
      <c r="CM416" s="80">
        <v>6.1275187000000002E-2</v>
      </c>
      <c r="CN416" s="80">
        <v>0.36</v>
      </c>
      <c r="CO416" s="80">
        <v>3.93</v>
      </c>
      <c r="CP416" s="80">
        <v>4.66</v>
      </c>
      <c r="CQ416" s="80">
        <v>0.19</v>
      </c>
      <c r="CR416" s="80">
        <v>1069.48</v>
      </c>
      <c r="CS416" s="80">
        <v>2199.7600000000002</v>
      </c>
      <c r="CT416" s="80">
        <v>460.04</v>
      </c>
      <c r="CU416" s="80">
        <v>47.72</v>
      </c>
      <c r="CV416" s="80">
        <v>61077.96</v>
      </c>
      <c r="CW416" s="80"/>
      <c r="CX416" s="80">
        <v>47.91</v>
      </c>
      <c r="CY416" s="80"/>
      <c r="CZ416" s="80"/>
      <c r="DA416" s="80">
        <v>2.0299999999999998</v>
      </c>
      <c r="DB416" s="80">
        <v>2.2200000000000002</v>
      </c>
      <c r="DC416" s="80"/>
      <c r="DD416" s="80">
        <v>2.2999999999999998</v>
      </c>
      <c r="DE416" s="80"/>
      <c r="DF416" s="80"/>
      <c r="DG416" s="80">
        <v>25.71</v>
      </c>
      <c r="DH416" s="80">
        <v>23.31</v>
      </c>
      <c r="DI416" s="80"/>
      <c r="DJ416" s="80">
        <v>21.29</v>
      </c>
      <c r="DK416" s="80"/>
      <c r="DL416" s="80"/>
      <c r="DM416" s="80">
        <v>0.58333333300000001</v>
      </c>
      <c r="DN416" s="80">
        <v>0.66666666666666663</v>
      </c>
      <c r="DO416" s="80">
        <v>0.83330000000000004</v>
      </c>
      <c r="DP416" s="164">
        <v>2</v>
      </c>
      <c r="DQ416" s="80">
        <v>190.53819999999999</v>
      </c>
      <c r="DR416" s="80">
        <v>374.89879999999999</v>
      </c>
      <c r="DS416" s="80">
        <v>6.5126048215003598</v>
      </c>
      <c r="DT416" s="80">
        <v>1.98237497692711</v>
      </c>
      <c r="DU416" s="80">
        <v>1.71330473364396</v>
      </c>
      <c r="DV416" s="80">
        <v>0.98061130096975502</v>
      </c>
      <c r="DW416" s="80">
        <v>8.2259095551443195</v>
      </c>
      <c r="DX416" s="80">
        <v>2.9629862778968601</v>
      </c>
      <c r="DY416" s="80"/>
      <c r="DZ416" s="74"/>
    </row>
    <row r="417" spans="1:130" x14ac:dyDescent="0.3">
      <c r="A417" s="3">
        <v>371</v>
      </c>
      <c r="B417" s="3" t="s">
        <v>1484</v>
      </c>
      <c r="C417" s="51">
        <v>146</v>
      </c>
      <c r="D417" s="3">
        <v>146</v>
      </c>
      <c r="E417" s="3">
        <v>146</v>
      </c>
      <c r="F417" s="3">
        <v>550</v>
      </c>
      <c r="G417" s="3">
        <v>44.867052049999998</v>
      </c>
      <c r="H417" s="3">
        <v>-89.564841189999996</v>
      </c>
      <c r="I417" s="3">
        <v>1</v>
      </c>
      <c r="J417" s="3" t="s">
        <v>1863</v>
      </c>
      <c r="K417" s="3">
        <v>7</v>
      </c>
      <c r="L417" s="3" t="s">
        <v>1863</v>
      </c>
      <c r="M417" s="3">
        <v>7</v>
      </c>
      <c r="N417" s="3">
        <v>1</v>
      </c>
      <c r="O417" s="3">
        <v>1</v>
      </c>
      <c r="P417" s="3">
        <v>0</v>
      </c>
      <c r="Q417" s="3">
        <v>1</v>
      </c>
      <c r="R417" s="3">
        <v>1</v>
      </c>
      <c r="S417" s="3">
        <v>2</v>
      </c>
      <c r="T417" s="3">
        <v>0</v>
      </c>
      <c r="U417" s="3">
        <v>0</v>
      </c>
      <c r="V417" s="132">
        <v>40430</v>
      </c>
      <c r="W417" s="51">
        <v>2010</v>
      </c>
      <c r="X417" s="3">
        <v>6</v>
      </c>
      <c r="Y417" s="183">
        <v>0.49923664699999998</v>
      </c>
      <c r="Z417" s="183">
        <v>9.8138708979999993</v>
      </c>
      <c r="AA417" s="31">
        <v>27.0909739485</v>
      </c>
      <c r="AB417" s="31">
        <v>43.983652535440001</v>
      </c>
      <c r="AC417" s="31">
        <v>103.57358000000001</v>
      </c>
      <c r="AD417" s="205">
        <f t="shared" si="54"/>
        <v>1.015403825075913</v>
      </c>
      <c r="AE417" s="205">
        <f t="shared" si="55"/>
        <v>0.48461742382089978</v>
      </c>
      <c r="AF417" s="205">
        <f t="shared" si="56"/>
        <v>0.85646424640019525</v>
      </c>
      <c r="AG417" s="205">
        <f t="shared" si="53"/>
        <v>2.356485495297008</v>
      </c>
      <c r="AH417" s="103"/>
      <c r="AI417" s="222"/>
      <c r="AJ417" s="222"/>
      <c r="AK417" s="249" t="s">
        <v>2053</v>
      </c>
      <c r="AL417" s="222"/>
      <c r="AM417" s="222"/>
      <c r="AN417" s="3"/>
      <c r="AO417" s="3" t="s">
        <v>2301</v>
      </c>
      <c r="AP417" s="183">
        <v>145.71111110000001</v>
      </c>
      <c r="AQ417" s="183">
        <v>232.61111109999999</v>
      </c>
      <c r="AR417" s="31">
        <v>207.5</v>
      </c>
      <c r="AS417" s="31">
        <v>213.1</v>
      </c>
      <c r="AT417" s="3" t="s">
        <v>1844</v>
      </c>
      <c r="AU417" s="103" t="s">
        <v>1848</v>
      </c>
      <c r="AV417" s="103" t="s">
        <v>1848</v>
      </c>
      <c r="AW417" s="103"/>
      <c r="AX417" s="103">
        <v>0</v>
      </c>
      <c r="AY417" s="103"/>
      <c r="AZ417" s="3">
        <v>5</v>
      </c>
      <c r="BA417" s="3">
        <v>14</v>
      </c>
      <c r="BB417" s="205">
        <v>16.6761035</v>
      </c>
      <c r="BC417" s="205">
        <v>14.250925000000001</v>
      </c>
      <c r="BD417" s="205">
        <v>15.299375</v>
      </c>
      <c r="BE417" s="205">
        <v>16.48759231</v>
      </c>
      <c r="BF417" s="205">
        <v>125.82</v>
      </c>
      <c r="BG417" s="205">
        <v>130.58000000000001</v>
      </c>
      <c r="BH417" s="205">
        <v>124.3557308</v>
      </c>
      <c r="BI417" s="205">
        <v>120.3117349</v>
      </c>
      <c r="BJ417" s="205">
        <v>126.80791549999999</v>
      </c>
      <c r="BK417" s="205">
        <v>112.7623632</v>
      </c>
      <c r="BL417" s="205">
        <v>16.989999999999998</v>
      </c>
      <c r="BM417" s="205">
        <v>14.12</v>
      </c>
      <c r="BN417" s="4">
        <v>13.85</v>
      </c>
      <c r="BO417" s="4">
        <v>12.34</v>
      </c>
      <c r="BP417" s="79">
        <v>12.5</v>
      </c>
      <c r="BQ417" s="79">
        <v>11.26538422</v>
      </c>
      <c r="BR417" s="79">
        <v>2.86</v>
      </c>
      <c r="BS417" s="79">
        <v>3.27</v>
      </c>
      <c r="BT417" s="79">
        <v>1.1000000000000001</v>
      </c>
      <c r="BU417" s="79">
        <v>1.25</v>
      </c>
      <c r="BV417" s="79">
        <v>1.3896359979999999</v>
      </c>
      <c r="BW417" s="79">
        <v>2.0100000000000002</v>
      </c>
      <c r="BX417" s="79">
        <v>1.56</v>
      </c>
      <c r="BY417" s="79">
        <v>1.99</v>
      </c>
      <c r="BZ417" s="79">
        <v>1.3</v>
      </c>
      <c r="CA417" s="79">
        <v>1.28</v>
      </c>
      <c r="CB417" s="79">
        <v>0.06</v>
      </c>
      <c r="CC417" s="79">
        <v>0.52</v>
      </c>
      <c r="CD417" s="79">
        <v>0.5</v>
      </c>
      <c r="CE417" s="79">
        <v>0.01</v>
      </c>
      <c r="CF417" s="79">
        <v>0.19</v>
      </c>
      <c r="CG417" s="79">
        <v>0.56000000000000005</v>
      </c>
      <c r="CH417" s="79">
        <v>0.46</v>
      </c>
      <c r="CI417" s="79">
        <v>0.04</v>
      </c>
      <c r="CJ417" s="79">
        <v>0.25927484499999998</v>
      </c>
      <c r="CK417" s="79">
        <v>0.89927205799999999</v>
      </c>
      <c r="CL417" s="79">
        <v>0.206181963</v>
      </c>
      <c r="CM417" s="79">
        <v>2.4907131999999998E-2</v>
      </c>
      <c r="CN417" s="79">
        <v>0.12</v>
      </c>
      <c r="CO417" s="79">
        <v>0.91</v>
      </c>
      <c r="CP417" s="79">
        <v>0.92</v>
      </c>
      <c r="CQ417" s="79">
        <v>0.06</v>
      </c>
      <c r="CR417" s="79">
        <v>1432.97</v>
      </c>
      <c r="CS417" s="79">
        <v>434.29</v>
      </c>
      <c r="CT417" s="79">
        <v>99.85</v>
      </c>
      <c r="CU417" s="79">
        <v>35.97</v>
      </c>
      <c r="CV417" s="79">
        <v>160523.29999999999</v>
      </c>
      <c r="CW417" s="79"/>
      <c r="CX417" s="79">
        <v>49.34</v>
      </c>
      <c r="CY417" s="79"/>
      <c r="CZ417" s="79"/>
      <c r="DA417" s="79">
        <v>1.95</v>
      </c>
      <c r="DB417" s="79">
        <v>2.4500000000000002</v>
      </c>
      <c r="DC417" s="79"/>
      <c r="DD417" s="79">
        <v>2.11</v>
      </c>
      <c r="DE417" s="79"/>
      <c r="DF417" s="79"/>
      <c r="DG417" s="79">
        <v>25.62</v>
      </c>
      <c r="DH417" s="79">
        <v>20.47</v>
      </c>
      <c r="DI417" s="79"/>
      <c r="DJ417" s="79">
        <v>23.7</v>
      </c>
      <c r="DK417" s="79"/>
      <c r="DL417" s="79"/>
      <c r="DM417" s="79">
        <v>0.41666666699999999</v>
      </c>
      <c r="DN417" s="79">
        <v>0</v>
      </c>
      <c r="DO417" s="79">
        <v>0</v>
      </c>
      <c r="DP417" s="161">
        <v>2</v>
      </c>
      <c r="DQ417" s="79">
        <v>173.28190000000001</v>
      </c>
      <c r="DR417" s="79">
        <v>218.78399999999999</v>
      </c>
      <c r="DS417" s="79">
        <v>2.0256010581601398</v>
      </c>
      <c r="DT417" s="79">
        <v>3.0301575983618498</v>
      </c>
      <c r="DU417" s="79">
        <v>1.81097968108614</v>
      </c>
      <c r="DV417" s="79">
        <v>4.1538229486616904</v>
      </c>
      <c r="DW417" s="79">
        <v>3.8365807392462798</v>
      </c>
      <c r="DX417" s="79">
        <v>7.18398054702355</v>
      </c>
      <c r="DY417" s="79"/>
      <c r="DZ417" s="74"/>
    </row>
    <row r="418" spans="1:130" x14ac:dyDescent="0.3">
      <c r="A418" s="3">
        <v>455</v>
      </c>
      <c r="B418" s="3" t="s">
        <v>1175</v>
      </c>
      <c r="C418" s="51">
        <v>146</v>
      </c>
      <c r="D418" s="3">
        <v>146</v>
      </c>
      <c r="E418" s="3">
        <v>146</v>
      </c>
      <c r="F418" s="3"/>
      <c r="G418" s="3">
        <v>44.867052049999998</v>
      </c>
      <c r="H418" s="3">
        <v>-89.564841189999996</v>
      </c>
      <c r="I418" s="3">
        <v>2</v>
      </c>
      <c r="J418" s="3" t="s">
        <v>1858</v>
      </c>
      <c r="K418" s="3">
        <v>7</v>
      </c>
      <c r="L418" s="3" t="s">
        <v>1858</v>
      </c>
      <c r="M418" s="3">
        <v>7</v>
      </c>
      <c r="N418" s="3">
        <v>3</v>
      </c>
      <c r="O418" s="3">
        <v>0</v>
      </c>
      <c r="P418" s="3">
        <v>0</v>
      </c>
      <c r="Q418" s="3">
        <v>0</v>
      </c>
      <c r="R418" s="3">
        <v>0</v>
      </c>
      <c r="S418" s="3">
        <v>2</v>
      </c>
      <c r="T418" s="3">
        <v>0</v>
      </c>
      <c r="U418" s="3">
        <v>0</v>
      </c>
      <c r="V418" s="132">
        <v>40430</v>
      </c>
      <c r="W418" s="51">
        <v>2010</v>
      </c>
      <c r="X418" s="3">
        <v>6</v>
      </c>
      <c r="Y418" s="183">
        <v>0.53847202500000002</v>
      </c>
      <c r="Z418" s="183">
        <v>17.559547110198</v>
      </c>
      <c r="AA418" s="31">
        <v>41.975074800000002</v>
      </c>
      <c r="AB418" s="31">
        <v>68.855322799999996</v>
      </c>
      <c r="AC418" s="31">
        <v>109.00811955</v>
      </c>
      <c r="AD418" s="205">
        <f t="shared" si="54"/>
        <v>0.8714781880917446</v>
      </c>
      <c r="AE418" s="205">
        <f t="shared" si="55"/>
        <v>0.49493154730568056</v>
      </c>
      <c r="AF418" s="205">
        <f t="shared" si="56"/>
        <v>0.45941483845840914</v>
      </c>
      <c r="AG418" s="205">
        <f t="shared" si="53"/>
        <v>1.8258245738558343</v>
      </c>
      <c r="AH418" s="103"/>
      <c r="AI418" s="222"/>
      <c r="AJ418" s="222"/>
      <c r="AK418" s="249"/>
      <c r="AL418" s="222"/>
      <c r="AM418" s="222"/>
      <c r="AN418" s="3"/>
      <c r="AO418" s="3"/>
      <c r="AP418" s="183">
        <v>162.74444439999999</v>
      </c>
      <c r="AQ418" s="183">
        <v>225.6444444</v>
      </c>
      <c r="AR418" s="31">
        <v>207.5</v>
      </c>
      <c r="AS418" s="31">
        <v>213.1</v>
      </c>
      <c r="AT418" s="3" t="s">
        <v>1844</v>
      </c>
      <c r="AU418" s="103" t="s">
        <v>1848</v>
      </c>
      <c r="AV418" s="103" t="s">
        <v>1848</v>
      </c>
      <c r="AW418" s="103"/>
      <c r="AX418" s="103" t="s">
        <v>5</v>
      </c>
      <c r="AY418" s="103"/>
      <c r="AZ418" s="3">
        <v>47</v>
      </c>
      <c r="BA418" s="3">
        <v>27</v>
      </c>
      <c r="BB418" s="205">
        <v>14.535625</v>
      </c>
      <c r="BC418" s="205">
        <v>14.907575</v>
      </c>
      <c r="BD418" s="205">
        <v>14.61294118</v>
      </c>
      <c r="BE418" s="205">
        <v>21.727691669999999</v>
      </c>
      <c r="BF418" s="205">
        <v>132.91</v>
      </c>
      <c r="BG418" s="205">
        <v>121.77</v>
      </c>
      <c r="BH418" s="205">
        <v>151.21586479999999</v>
      </c>
      <c r="BI418" s="205">
        <v>131.79908639999999</v>
      </c>
      <c r="BJ418" s="205">
        <v>166.53482600000001</v>
      </c>
      <c r="BK418" s="205">
        <v>149.93231739999999</v>
      </c>
      <c r="BL418" s="205">
        <v>16.66</v>
      </c>
      <c r="BM418" s="205">
        <v>19.25</v>
      </c>
      <c r="BN418" s="4">
        <v>11.96</v>
      </c>
      <c r="BO418" s="4">
        <v>9.66</v>
      </c>
      <c r="BP418" s="79">
        <v>10.18</v>
      </c>
      <c r="BQ418" s="79">
        <v>7.7611498040000004</v>
      </c>
      <c r="BR418" s="79">
        <v>1.34</v>
      </c>
      <c r="BS418" s="79">
        <v>3.55</v>
      </c>
      <c r="BT418" s="79">
        <v>2.64</v>
      </c>
      <c r="BU418" s="79">
        <v>1.61</v>
      </c>
      <c r="BV418" s="79">
        <v>1.7174309409999999</v>
      </c>
      <c r="BW418" s="79">
        <v>1.6500000000000001</v>
      </c>
      <c r="BX418" s="79">
        <v>0.81</v>
      </c>
      <c r="BY418" s="79">
        <v>1.7</v>
      </c>
      <c r="BZ418" s="79">
        <v>0.53</v>
      </c>
      <c r="CA418" s="79">
        <v>1.85</v>
      </c>
      <c r="CB418" s="79">
        <v>0.15</v>
      </c>
      <c r="CC418" s="79">
        <v>1.5</v>
      </c>
      <c r="CD418" s="79">
        <v>0.95</v>
      </c>
      <c r="CE418" s="79">
        <v>0.04</v>
      </c>
      <c r="CF418" s="79">
        <v>0.17</v>
      </c>
      <c r="CG418" s="79">
        <v>0.76</v>
      </c>
      <c r="CH418" s="79">
        <v>0.63</v>
      </c>
      <c r="CI418" s="79">
        <v>0.05</v>
      </c>
      <c r="CJ418" s="79">
        <v>0.26611429800000003</v>
      </c>
      <c r="CK418" s="79">
        <v>1.0860050750000001</v>
      </c>
      <c r="CL418" s="79">
        <v>0.33984084599999997</v>
      </c>
      <c r="CM418" s="79">
        <v>2.5470722000000001E-2</v>
      </c>
      <c r="CN418" s="79">
        <v>0.13</v>
      </c>
      <c r="CO418" s="79">
        <v>0.8</v>
      </c>
      <c r="CP418" s="79">
        <v>0.67</v>
      </c>
      <c r="CQ418" s="79">
        <v>0.05</v>
      </c>
      <c r="CR418" s="79">
        <v>777.38</v>
      </c>
      <c r="CS418" s="79">
        <v>445.21</v>
      </c>
      <c r="CT418" s="79">
        <v>161.41</v>
      </c>
      <c r="CU418" s="79">
        <v>57.1</v>
      </c>
      <c r="CV418" s="79">
        <v>139246.42000000001</v>
      </c>
      <c r="CW418" s="79"/>
      <c r="CX418" s="79">
        <v>47.27</v>
      </c>
      <c r="CY418" s="79"/>
      <c r="CZ418" s="79"/>
      <c r="DA418" s="79">
        <v>2.2000000000000002</v>
      </c>
      <c r="DB418" s="79">
        <v>2.41</v>
      </c>
      <c r="DC418" s="79"/>
      <c r="DD418" s="79">
        <v>2.0099999999999998</v>
      </c>
      <c r="DE418" s="79"/>
      <c r="DF418" s="79"/>
      <c r="DG418" s="79">
        <v>22.68</v>
      </c>
      <c r="DH418" s="79">
        <v>21.11</v>
      </c>
      <c r="DI418" s="79"/>
      <c r="DJ418" s="79">
        <v>24.3</v>
      </c>
      <c r="DK418" s="79"/>
      <c r="DL418" s="79"/>
      <c r="DM418" s="79">
        <v>0.33333333300000001</v>
      </c>
      <c r="DN418" s="79">
        <v>0.16666666666666666</v>
      </c>
      <c r="DO418" s="79">
        <v>0.25</v>
      </c>
      <c r="DP418" s="161">
        <v>1</v>
      </c>
      <c r="DQ418" s="79">
        <v>184.7242</v>
      </c>
      <c r="DR418" s="79">
        <v>263.87389999999999</v>
      </c>
      <c r="DS418" s="79">
        <v>3.5705121472985102</v>
      </c>
      <c r="DT418" s="79">
        <v>2.4632220162736802</v>
      </c>
      <c r="DU418" s="79">
        <v>3.9215219229532501</v>
      </c>
      <c r="DV418" s="79">
        <v>2.6518348347449301</v>
      </c>
      <c r="DW418" s="79">
        <v>7.4920340702517603</v>
      </c>
      <c r="DX418" s="79">
        <v>5.1150568510186103</v>
      </c>
      <c r="DY418" s="79"/>
      <c r="DZ418" s="74"/>
    </row>
    <row r="419" spans="1:130" x14ac:dyDescent="0.3">
      <c r="A419" s="3">
        <v>938</v>
      </c>
      <c r="B419" s="3" t="s">
        <v>653</v>
      </c>
      <c r="C419" s="51">
        <v>146</v>
      </c>
      <c r="D419" s="3">
        <v>146</v>
      </c>
      <c r="E419" s="3">
        <v>146</v>
      </c>
      <c r="F419" s="3"/>
      <c r="G419" s="3">
        <v>44.867052049999998</v>
      </c>
      <c r="H419" s="3">
        <v>-89.564841189999996</v>
      </c>
      <c r="I419" s="3">
        <v>3</v>
      </c>
      <c r="J419" s="3" t="s">
        <v>1843</v>
      </c>
      <c r="K419" s="3">
        <v>14</v>
      </c>
      <c r="L419" s="3" t="s">
        <v>1843</v>
      </c>
      <c r="M419" s="3">
        <v>14</v>
      </c>
      <c r="N419" s="3">
        <v>6</v>
      </c>
      <c r="O419" s="3">
        <v>0</v>
      </c>
      <c r="P419" s="3">
        <v>0</v>
      </c>
      <c r="Q419" s="3">
        <v>0</v>
      </c>
      <c r="R419" s="3">
        <v>0</v>
      </c>
      <c r="S419" s="3">
        <v>2</v>
      </c>
      <c r="T419" s="3">
        <v>0</v>
      </c>
      <c r="U419" s="3">
        <v>0</v>
      </c>
      <c r="V419" s="132">
        <v>40430</v>
      </c>
      <c r="W419" s="51">
        <v>2010</v>
      </c>
      <c r="X419" s="3">
        <v>6</v>
      </c>
      <c r="Y419" s="183">
        <v>0.32649218749999998</v>
      </c>
      <c r="Z419" s="183">
        <v>8.1547401468624994</v>
      </c>
      <c r="AA419" s="31">
        <v>23.765045688000001</v>
      </c>
      <c r="AB419" s="31">
        <v>49.300155400000001</v>
      </c>
      <c r="AC419" s="31">
        <v>103.14696000000001</v>
      </c>
      <c r="AD419" s="205">
        <f t="shared" si="54"/>
        <v>1.0696164612618015</v>
      </c>
      <c r="AE419" s="205">
        <f t="shared" si="55"/>
        <v>0.72971140061831097</v>
      </c>
      <c r="AF419" s="205">
        <f t="shared" si="56"/>
        <v>0.73822753426623144</v>
      </c>
      <c r="AG419" s="205">
        <f t="shared" si="53"/>
        <v>2.537555396146344</v>
      </c>
      <c r="AH419" s="103"/>
      <c r="AI419" s="222"/>
      <c r="AJ419" s="222"/>
      <c r="AK419" s="249"/>
      <c r="AL419" s="222"/>
      <c r="AM419" s="222"/>
      <c r="AN419" s="3"/>
      <c r="AO419" s="3"/>
      <c r="AP419" s="183">
        <v>162.74444439999999</v>
      </c>
      <c r="AQ419" s="183">
        <v>254.0888889</v>
      </c>
      <c r="AR419" s="31">
        <v>207.5</v>
      </c>
      <c r="AS419" s="31">
        <v>213.1</v>
      </c>
      <c r="AT419" s="3"/>
      <c r="AU419" s="103"/>
      <c r="AV419" s="103" t="s">
        <v>1848</v>
      </c>
      <c r="AW419" s="103"/>
      <c r="AX419" s="103" t="s">
        <v>5</v>
      </c>
      <c r="AY419" s="103"/>
      <c r="AZ419" s="3">
        <v>0</v>
      </c>
      <c r="BA419" s="3">
        <v>0</v>
      </c>
      <c r="BB419" s="205">
        <v>14.94222222</v>
      </c>
      <c r="BC419" s="205">
        <v>13.76125833</v>
      </c>
      <c r="BD419" s="205">
        <v>13.863125</v>
      </c>
      <c r="BE419" s="205">
        <v>15.275133329999999</v>
      </c>
      <c r="BF419" s="205">
        <v>120.78</v>
      </c>
      <c r="BG419" s="205">
        <v>121.5</v>
      </c>
      <c r="BH419" s="205">
        <v>133.58498059999999</v>
      </c>
      <c r="BI419" s="205">
        <v>128.39989109999999</v>
      </c>
      <c r="BJ419" s="205">
        <v>149.12599169999999</v>
      </c>
      <c r="BK419" s="205">
        <v>140.94702040000001</v>
      </c>
      <c r="BL419" s="205">
        <v>18.88</v>
      </c>
      <c r="BM419" s="205">
        <v>18.04</v>
      </c>
      <c r="BN419" s="4">
        <v>9.51</v>
      </c>
      <c r="BO419" s="4">
        <v>11.06</v>
      </c>
      <c r="BP419" s="79">
        <v>10.050000000000001</v>
      </c>
      <c r="BQ419" s="79">
        <v>8.6955460339999995</v>
      </c>
      <c r="BR419" s="79">
        <v>2.75</v>
      </c>
      <c r="BS419" s="79">
        <v>4.79</v>
      </c>
      <c r="BT419" s="79">
        <v>2.0499999999999998</v>
      </c>
      <c r="BU419" s="79">
        <v>2.25</v>
      </c>
      <c r="BV419" s="79">
        <v>3.1504234830000004</v>
      </c>
      <c r="BW419" s="79">
        <v>2.5299999999999998</v>
      </c>
      <c r="BX419" s="79">
        <v>1.39</v>
      </c>
      <c r="BY419" s="79">
        <v>2.61</v>
      </c>
      <c r="BZ419" s="79">
        <v>1.36</v>
      </c>
      <c r="CA419" s="79">
        <v>2.1800000000000002</v>
      </c>
      <c r="CB419" s="79">
        <v>0.09</v>
      </c>
      <c r="CC419" s="79">
        <v>1.08</v>
      </c>
      <c r="CD419" s="79">
        <v>0.85</v>
      </c>
      <c r="CE419" s="79">
        <v>0.03</v>
      </c>
      <c r="CF419" s="79">
        <v>0.22</v>
      </c>
      <c r="CG419" s="79">
        <v>1.06</v>
      </c>
      <c r="CH419" s="79">
        <v>0.91</v>
      </c>
      <c r="CI419" s="79">
        <v>0.06</v>
      </c>
      <c r="CJ419" s="79">
        <v>0.34112939399999997</v>
      </c>
      <c r="CK419" s="79">
        <v>1.973834833</v>
      </c>
      <c r="CL419" s="79">
        <v>0.80148939900000005</v>
      </c>
      <c r="CM419" s="79">
        <v>3.3969856999999999E-2</v>
      </c>
      <c r="CN419" s="79">
        <v>0.15</v>
      </c>
      <c r="CO419" s="79">
        <v>1.25</v>
      </c>
      <c r="CP419" s="79">
        <v>1.06</v>
      </c>
      <c r="CQ419" s="79">
        <v>7.0000000000000007E-2</v>
      </c>
      <c r="CR419" s="79">
        <v>675.83</v>
      </c>
      <c r="CS419" s="79">
        <v>782.81</v>
      </c>
      <c r="CT419" s="79">
        <v>253.01</v>
      </c>
      <c r="CU419" s="79">
        <v>44.09</v>
      </c>
      <c r="CV419" s="79">
        <v>80193.33</v>
      </c>
      <c r="CW419" s="79"/>
      <c r="CX419" s="79">
        <v>47.55</v>
      </c>
      <c r="CY419" s="79"/>
      <c r="CZ419" s="79"/>
      <c r="DA419" s="79">
        <v>1.89</v>
      </c>
      <c r="DB419" s="79">
        <v>2.13</v>
      </c>
      <c r="DC419" s="79"/>
      <c r="DD419" s="79">
        <v>1.94</v>
      </c>
      <c r="DE419" s="79"/>
      <c r="DF419" s="79"/>
      <c r="DG419" s="79">
        <v>25.73</v>
      </c>
      <c r="DH419" s="79">
        <v>23.6</v>
      </c>
      <c r="DI419" s="79"/>
      <c r="DJ419" s="79">
        <v>25</v>
      </c>
      <c r="DK419" s="79"/>
      <c r="DL419" s="79"/>
      <c r="DM419" s="79">
        <v>0.46153846199999998</v>
      </c>
      <c r="DN419" s="79">
        <v>8.3333333333333329E-2</v>
      </c>
      <c r="DO419" s="79">
        <v>0</v>
      </c>
      <c r="DP419" s="161">
        <v>1</v>
      </c>
      <c r="DQ419" s="79">
        <v>172.40369999999999</v>
      </c>
      <c r="DR419" s="79">
        <v>184.7209</v>
      </c>
      <c r="DS419" s="79">
        <v>1.9649230265939801</v>
      </c>
      <c r="DT419" s="79">
        <v>2.9043816915140601</v>
      </c>
      <c r="DU419" s="79">
        <v>5.1414789821796196</v>
      </c>
      <c r="DV419" s="79">
        <v>2.7432737714032398</v>
      </c>
      <c r="DW419" s="79">
        <v>7.10640200877359</v>
      </c>
      <c r="DX419" s="79">
        <v>5.6476554629173004</v>
      </c>
      <c r="DY419" s="79"/>
      <c r="DZ419" s="74"/>
    </row>
    <row r="420" spans="1:130" x14ac:dyDescent="0.3">
      <c r="A420" s="3">
        <v>1416</v>
      </c>
      <c r="B420" s="3" t="s">
        <v>1057</v>
      </c>
      <c r="C420" s="51">
        <v>146</v>
      </c>
      <c r="D420" s="3">
        <v>146</v>
      </c>
      <c r="E420" s="3">
        <v>146</v>
      </c>
      <c r="F420" s="3"/>
      <c r="G420" s="3">
        <v>44.867052049999998</v>
      </c>
      <c r="H420" s="3">
        <v>-89.564841189999996</v>
      </c>
      <c r="I420" s="3">
        <v>4</v>
      </c>
      <c r="J420" s="3" t="s">
        <v>1860</v>
      </c>
      <c r="K420" s="3">
        <v>16</v>
      </c>
      <c r="L420" s="3" t="s">
        <v>1860</v>
      </c>
      <c r="M420" s="3">
        <v>16</v>
      </c>
      <c r="N420" s="3">
        <v>6</v>
      </c>
      <c r="O420" s="3">
        <v>0</v>
      </c>
      <c r="P420" s="3">
        <v>0</v>
      </c>
      <c r="Q420" s="3">
        <v>0</v>
      </c>
      <c r="R420" s="3">
        <v>0</v>
      </c>
      <c r="S420" s="3">
        <v>2</v>
      </c>
      <c r="T420" s="3">
        <v>0</v>
      </c>
      <c r="U420" s="3">
        <v>0</v>
      </c>
      <c r="V420" s="132">
        <v>40430</v>
      </c>
      <c r="W420" s="51">
        <v>2010</v>
      </c>
      <c r="X420" s="3">
        <v>6</v>
      </c>
      <c r="Y420" s="183">
        <v>0.35846585775000001</v>
      </c>
      <c r="Z420" s="183">
        <v>14.1718581192192</v>
      </c>
      <c r="AA420" s="31">
        <v>32.387006092</v>
      </c>
      <c r="AB420" s="31">
        <v>62.422240000000002</v>
      </c>
      <c r="AC420" s="31">
        <v>102.108</v>
      </c>
      <c r="AD420" s="205">
        <f t="shared" si="54"/>
        <v>0.82649912020625171</v>
      </c>
      <c r="AE420" s="205">
        <f t="shared" si="55"/>
        <v>0.65616432631834298</v>
      </c>
      <c r="AF420" s="205">
        <f t="shared" si="56"/>
        <v>0.49210945452267651</v>
      </c>
      <c r="AG420" s="205">
        <f t="shared" si="53"/>
        <v>1.9747729010472712</v>
      </c>
      <c r="AH420" s="103"/>
      <c r="AI420" s="222"/>
      <c r="AJ420" s="222"/>
      <c r="AK420" s="249"/>
      <c r="AL420" s="222"/>
      <c r="AM420" s="222"/>
      <c r="AN420" s="3"/>
      <c r="AO420" s="3"/>
      <c r="AP420" s="183">
        <v>157.1444444</v>
      </c>
      <c r="AQ420" s="183">
        <v>232.61111109999999</v>
      </c>
      <c r="AR420" s="31">
        <v>207.5</v>
      </c>
      <c r="AS420" s="31">
        <v>213.1</v>
      </c>
      <c r="AT420" s="3"/>
      <c r="AU420" s="103" t="s">
        <v>1848</v>
      </c>
      <c r="AV420" s="103" t="s">
        <v>1848</v>
      </c>
      <c r="AW420" s="103"/>
      <c r="AX420" s="103" t="s">
        <v>5</v>
      </c>
      <c r="AY420" s="103"/>
      <c r="AZ420" s="3">
        <v>0</v>
      </c>
      <c r="BA420" s="3">
        <v>11</v>
      </c>
      <c r="BB420" s="205">
        <v>15.6715</v>
      </c>
      <c r="BC420" s="205">
        <v>15.73266667</v>
      </c>
      <c r="BD420" s="205">
        <v>17.851875</v>
      </c>
      <c r="BE420" s="205">
        <v>18.220208329999998</v>
      </c>
      <c r="BF420" s="205">
        <v>133.69</v>
      </c>
      <c r="BG420" s="205">
        <v>130.28</v>
      </c>
      <c r="BH420" s="205">
        <v>146.95705179999999</v>
      </c>
      <c r="BI420" s="205">
        <v>127.79530219999999</v>
      </c>
      <c r="BJ420" s="205">
        <v>158.93940240000001</v>
      </c>
      <c r="BK420" s="205">
        <v>148.07158340000001</v>
      </c>
      <c r="BL420" s="205">
        <v>13.85</v>
      </c>
      <c r="BM420" s="205">
        <v>18.63</v>
      </c>
      <c r="BN420" s="4">
        <v>11.39</v>
      </c>
      <c r="BO420" s="4">
        <v>6.33</v>
      </c>
      <c r="BP420" s="79">
        <v>8.56</v>
      </c>
      <c r="BQ420" s="79">
        <v>7.4387510240000001</v>
      </c>
      <c r="BR420" s="79">
        <v>1.48</v>
      </c>
      <c r="BS420" s="79">
        <v>3.27</v>
      </c>
      <c r="BT420" s="79">
        <v>1.67</v>
      </c>
      <c r="BU420" s="79">
        <v>1.04</v>
      </c>
      <c r="BV420" s="79">
        <v>2.4516268250000004</v>
      </c>
      <c r="BW420" s="79">
        <v>2.17</v>
      </c>
      <c r="BX420" s="79">
        <v>0.84</v>
      </c>
      <c r="BY420" s="79">
        <v>1.72</v>
      </c>
      <c r="BZ420" s="79">
        <v>0.64</v>
      </c>
      <c r="CA420" s="79">
        <v>1.55</v>
      </c>
      <c r="CB420" s="79">
        <v>0.12</v>
      </c>
      <c r="CC420" s="79">
        <v>0.86</v>
      </c>
      <c r="CD420" s="79">
        <v>0.65</v>
      </c>
      <c r="CE420" s="79">
        <v>0.03</v>
      </c>
      <c r="CF420" s="79">
        <v>0.14000000000000001</v>
      </c>
      <c r="CG420" s="79">
        <v>0.52</v>
      </c>
      <c r="CH420" s="79">
        <v>0.35</v>
      </c>
      <c r="CI420" s="79">
        <v>0.04</v>
      </c>
      <c r="CJ420" s="79">
        <v>0.32598648200000002</v>
      </c>
      <c r="CK420" s="79">
        <v>1.5492037000000001</v>
      </c>
      <c r="CL420" s="79">
        <v>0.54334780199999999</v>
      </c>
      <c r="CM420" s="79">
        <v>3.3088841000000001E-2</v>
      </c>
      <c r="CN420" s="79">
        <v>0.12</v>
      </c>
      <c r="CO420" s="79">
        <v>1.1100000000000001</v>
      </c>
      <c r="CP420" s="79">
        <v>0.88</v>
      </c>
      <c r="CQ420" s="79">
        <v>0.06</v>
      </c>
      <c r="CR420" s="79">
        <v>1294.47</v>
      </c>
      <c r="CS420" s="79">
        <v>1073.25</v>
      </c>
      <c r="CT420" s="79">
        <v>263.83999999999997</v>
      </c>
      <c r="CU420" s="79">
        <v>59.46</v>
      </c>
      <c r="CV420" s="79">
        <v>161270.88</v>
      </c>
      <c r="CW420" s="79"/>
      <c r="CX420" s="79">
        <v>47.57</v>
      </c>
      <c r="CY420" s="79"/>
      <c r="CZ420" s="79"/>
      <c r="DA420" s="79">
        <v>2.08</v>
      </c>
      <c r="DB420" s="79">
        <v>1.98</v>
      </c>
      <c r="DC420" s="79"/>
      <c r="DD420" s="79">
        <v>1.98</v>
      </c>
      <c r="DE420" s="79"/>
      <c r="DF420" s="79"/>
      <c r="DG420" s="79">
        <v>23.73</v>
      </c>
      <c r="DH420" s="79">
        <v>25.24</v>
      </c>
      <c r="DI420" s="79"/>
      <c r="DJ420" s="79">
        <v>24.44</v>
      </c>
      <c r="DK420" s="79"/>
      <c r="DL420" s="79"/>
      <c r="DM420" s="79">
        <v>0.33333333300000001</v>
      </c>
      <c r="DN420" s="79">
        <v>0.16666666666666666</v>
      </c>
      <c r="DO420" s="79">
        <v>0.16669999999999999</v>
      </c>
      <c r="DP420" s="161">
        <v>0</v>
      </c>
      <c r="DQ420" s="79">
        <v>190.4631</v>
      </c>
      <c r="DR420" s="79">
        <v>227.4228</v>
      </c>
      <c r="DS420" s="79">
        <v>1.6520260354892899</v>
      </c>
      <c r="DT420" s="79">
        <v>2.5631115261970199</v>
      </c>
      <c r="DU420" s="79">
        <v>1.2430229267506401</v>
      </c>
      <c r="DV420" s="79">
        <v>5.6464435404013997</v>
      </c>
      <c r="DW420" s="79">
        <v>2.89504896223993</v>
      </c>
      <c r="DX420" s="79">
        <v>8.2095550665984192</v>
      </c>
      <c r="DY420" s="79"/>
      <c r="DZ420" s="74"/>
    </row>
    <row r="421" spans="1:130" x14ac:dyDescent="0.3">
      <c r="A421" s="3">
        <v>2237</v>
      </c>
      <c r="B421" s="3" t="s">
        <v>1546</v>
      </c>
      <c r="C421" s="51">
        <v>146</v>
      </c>
      <c r="D421" s="3">
        <v>146</v>
      </c>
      <c r="E421" s="3">
        <v>146</v>
      </c>
      <c r="F421" s="3"/>
      <c r="G421" s="3">
        <v>44.867052049999998</v>
      </c>
      <c r="H421" s="3">
        <v>-89.564841189999996</v>
      </c>
      <c r="I421" s="3">
        <v>4</v>
      </c>
      <c r="J421" s="3" t="s">
        <v>1859</v>
      </c>
      <c r="K421" s="3">
        <v>10</v>
      </c>
      <c r="L421" s="3" t="s">
        <v>1859</v>
      </c>
      <c r="M421" s="3">
        <v>10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2</v>
      </c>
      <c r="T421" s="3">
        <v>0</v>
      </c>
      <c r="U421" s="3">
        <v>0</v>
      </c>
      <c r="V421" s="132">
        <v>40725</v>
      </c>
      <c r="W421" s="51">
        <v>2011</v>
      </c>
      <c r="X421" s="3">
        <v>5</v>
      </c>
      <c r="Y421" s="183">
        <v>0.54741795974999996</v>
      </c>
      <c r="Z421" s="183">
        <v>11.321523021120001</v>
      </c>
      <c r="AA421" s="31">
        <v>28.904988672000002</v>
      </c>
      <c r="AB421" s="31">
        <v>51.226559999999999</v>
      </c>
      <c r="AC421" s="31">
        <v>94.007492325000001</v>
      </c>
      <c r="AD421" s="205">
        <f t="shared" si="54"/>
        <v>0.93730859240307485</v>
      </c>
      <c r="AE421" s="205">
        <f t="shared" si="55"/>
        <v>0.57224394891134711</v>
      </c>
      <c r="AF421" s="205">
        <f t="shared" si="56"/>
        <v>0.60711633713759383</v>
      </c>
      <c r="AG421" s="205">
        <f t="shared" si="53"/>
        <v>2.1166688784520158</v>
      </c>
      <c r="AH421" s="103"/>
      <c r="AI421" s="222"/>
      <c r="AJ421" s="222"/>
      <c r="AK421" s="249"/>
      <c r="AL421" s="222"/>
      <c r="AM421" s="222"/>
      <c r="AN421" s="3"/>
      <c r="AO421" s="3"/>
      <c r="AP421" s="183">
        <v>157.1444444</v>
      </c>
      <c r="AQ421" s="183">
        <v>232.61111109999999</v>
      </c>
      <c r="AR421" s="31">
        <v>207.5</v>
      </c>
      <c r="AS421" s="31">
        <v>218.1</v>
      </c>
      <c r="AT421" s="3"/>
      <c r="AU421" s="103"/>
      <c r="AV421" s="103" t="s">
        <v>1848</v>
      </c>
      <c r="AW421" s="103"/>
      <c r="AX421" s="103" t="s">
        <v>5</v>
      </c>
      <c r="AY421" s="103"/>
      <c r="AZ421" s="3">
        <v>0</v>
      </c>
      <c r="BA421" s="3">
        <v>0</v>
      </c>
      <c r="BB421" s="205">
        <v>10.05736842</v>
      </c>
      <c r="BC421" s="205">
        <v>11.513999999999999</v>
      </c>
      <c r="BD421" s="205">
        <v>15.683125</v>
      </c>
      <c r="BE421" s="205">
        <v>14.752591669999999</v>
      </c>
      <c r="BF421" s="205">
        <v>139.66</v>
      </c>
      <c r="BG421" s="205">
        <v>112.82</v>
      </c>
      <c r="BH421" s="205">
        <v>110.2209148</v>
      </c>
      <c r="BI421" s="205">
        <v>120.97714740000001</v>
      </c>
      <c r="BJ421" s="205">
        <v>123.63519909999999</v>
      </c>
      <c r="BK421" s="205">
        <v>114.8359497</v>
      </c>
      <c r="BL421" s="205">
        <v>16.12</v>
      </c>
      <c r="BM421" s="205">
        <v>17.43</v>
      </c>
      <c r="BN421" s="4">
        <v>14.3</v>
      </c>
      <c r="BO421" s="4">
        <v>7.81</v>
      </c>
      <c r="BP421" s="79">
        <v>11.74</v>
      </c>
      <c r="BQ421" s="79">
        <v>8.7821332170000002</v>
      </c>
      <c r="BR421" s="79">
        <v>0.92</v>
      </c>
      <c r="BS421" s="79">
        <v>1.81</v>
      </c>
      <c r="BT421" s="79">
        <v>1.03</v>
      </c>
      <c r="BU421" s="79">
        <v>1.07</v>
      </c>
      <c r="BV421" s="79">
        <v>1.273216718</v>
      </c>
      <c r="BW421" s="79">
        <v>1.1299999999999999</v>
      </c>
      <c r="BX421" s="79">
        <v>0.43</v>
      </c>
      <c r="BY421" s="79">
        <v>0.96</v>
      </c>
      <c r="BZ421" s="79">
        <v>0.49</v>
      </c>
      <c r="CA421" s="79">
        <v>0.85</v>
      </c>
      <c r="CB421" s="79">
        <v>0.09</v>
      </c>
      <c r="CC421" s="79">
        <v>0.51</v>
      </c>
      <c r="CD421" s="79">
        <v>0.41</v>
      </c>
      <c r="CE421" s="79">
        <v>0.02</v>
      </c>
      <c r="CF421" s="79">
        <v>0.13</v>
      </c>
      <c r="CG421" s="79">
        <v>0.51</v>
      </c>
      <c r="CH421" s="79">
        <v>0.39</v>
      </c>
      <c r="CI421" s="79">
        <v>0.04</v>
      </c>
      <c r="CJ421" s="79">
        <v>0.19352165399999999</v>
      </c>
      <c r="CK421" s="79">
        <v>0.90682842500000005</v>
      </c>
      <c r="CL421" s="79">
        <v>0.15252901399999999</v>
      </c>
      <c r="CM421" s="79">
        <v>2.0337625000000002E-2</v>
      </c>
      <c r="CN421" s="79">
        <v>7.0000000000000007E-2</v>
      </c>
      <c r="CO421" s="79">
        <v>0.65</v>
      </c>
      <c r="CP421" s="79">
        <v>0.39</v>
      </c>
      <c r="CQ421" s="79">
        <v>0.02</v>
      </c>
      <c r="CR421" s="79">
        <v>957.06</v>
      </c>
      <c r="CS421" s="79">
        <v>332.29</v>
      </c>
      <c r="CT421" s="79">
        <v>108.24</v>
      </c>
      <c r="CU421" s="79">
        <v>37.270000000000003</v>
      </c>
      <c r="CV421" s="79">
        <v>89782.64</v>
      </c>
      <c r="CW421" s="79"/>
      <c r="CX421" s="79">
        <v>48.95</v>
      </c>
      <c r="CY421" s="79"/>
      <c r="CZ421" s="79"/>
      <c r="DA421" s="79">
        <v>2.08</v>
      </c>
      <c r="DB421" s="79">
        <v>2.23</v>
      </c>
      <c r="DC421" s="79"/>
      <c r="DD421" s="79">
        <v>1.93</v>
      </c>
      <c r="DE421" s="79"/>
      <c r="DF421" s="79"/>
      <c r="DG421" s="79">
        <v>24.52</v>
      </c>
      <c r="DH421" s="79">
        <v>22.75</v>
      </c>
      <c r="DI421" s="79"/>
      <c r="DJ421" s="79">
        <v>25.42</v>
      </c>
      <c r="DK421" s="79"/>
      <c r="DL421" s="79"/>
      <c r="DM421" s="79" t="s">
        <v>5</v>
      </c>
      <c r="DN421" s="79">
        <v>0</v>
      </c>
      <c r="DO421" s="79">
        <v>0</v>
      </c>
      <c r="DP421" s="161" t="s">
        <v>5</v>
      </c>
      <c r="DQ421" s="79">
        <v>140.5736</v>
      </c>
      <c r="DR421" s="79">
        <v>198.17230000000001</v>
      </c>
      <c r="DS421" s="79">
        <v>3.1094031880808299</v>
      </c>
      <c r="DT421" s="79">
        <v>3.1182460919109301</v>
      </c>
      <c r="DU421" s="79">
        <v>2.2172015229033</v>
      </c>
      <c r="DV421" s="79">
        <v>12.302476178557701</v>
      </c>
      <c r="DW421" s="79">
        <v>5.3266047109841397</v>
      </c>
      <c r="DX421" s="79">
        <v>15.420722270468699</v>
      </c>
      <c r="DY421" s="79"/>
      <c r="DZ421" s="74"/>
    </row>
    <row r="422" spans="1:130" x14ac:dyDescent="0.3">
      <c r="A422" s="26">
        <v>14</v>
      </c>
      <c r="B422" s="26" t="s">
        <v>1038</v>
      </c>
      <c r="C422" s="55">
        <v>147</v>
      </c>
      <c r="D422" s="26">
        <v>147</v>
      </c>
      <c r="E422" s="26">
        <v>147</v>
      </c>
      <c r="F422" s="26">
        <v>179</v>
      </c>
      <c r="G422" s="26">
        <v>44.866731590000001</v>
      </c>
      <c r="H422" s="26">
        <v>-89.564841189999996</v>
      </c>
      <c r="I422" s="26">
        <v>1</v>
      </c>
      <c r="J422" s="26" t="s">
        <v>1851</v>
      </c>
      <c r="K422" s="26">
        <v>14</v>
      </c>
      <c r="L422" s="26" t="s">
        <v>1851</v>
      </c>
      <c r="M422" s="26">
        <v>14</v>
      </c>
      <c r="N422" s="26">
        <v>1</v>
      </c>
      <c r="O422" s="26">
        <v>1</v>
      </c>
      <c r="P422" s="26">
        <v>0</v>
      </c>
      <c r="Q422" s="26">
        <v>1</v>
      </c>
      <c r="R422" s="26">
        <v>1</v>
      </c>
      <c r="S422" s="26">
        <v>2</v>
      </c>
      <c r="T422" s="26">
        <v>0</v>
      </c>
      <c r="U422" s="26">
        <v>0</v>
      </c>
      <c r="V422" s="136">
        <v>40430</v>
      </c>
      <c r="W422" s="55">
        <v>2010</v>
      </c>
      <c r="X422" s="26">
        <v>6</v>
      </c>
      <c r="Y422" s="188">
        <v>0.220664944</v>
      </c>
      <c r="Z422" s="188">
        <v>6.1263254257600002</v>
      </c>
      <c r="AA422" s="35">
        <v>15.40133892675</v>
      </c>
      <c r="AB422" s="35">
        <v>31.740320134929998</v>
      </c>
      <c r="AC422" s="35">
        <v>59.959206936000001</v>
      </c>
      <c r="AD422" s="210">
        <f t="shared" si="54"/>
        <v>0.9218593198726952</v>
      </c>
      <c r="AE422" s="210">
        <f t="shared" si="55"/>
        <v>0.72313335227837605</v>
      </c>
      <c r="AF422" s="210">
        <f t="shared" si="56"/>
        <v>0.63607664538182673</v>
      </c>
      <c r="AG422" s="210">
        <f t="shared" si="53"/>
        <v>2.2810693175328982</v>
      </c>
      <c r="AH422" s="107"/>
      <c r="AI422" s="226"/>
      <c r="AJ422" s="226"/>
      <c r="AK422" s="254"/>
      <c r="AL422" s="226"/>
      <c r="AM422" s="226"/>
      <c r="AN422" s="26" t="s">
        <v>2301</v>
      </c>
      <c r="AO422" s="26"/>
      <c r="AP422" s="188">
        <v>194.2222222</v>
      </c>
      <c r="AQ422" s="188">
        <v>310.97777780000001</v>
      </c>
      <c r="AR422" s="35">
        <v>219.8</v>
      </c>
      <c r="AS422" s="35">
        <v>252.7</v>
      </c>
      <c r="AT422" s="26" t="s">
        <v>1844</v>
      </c>
      <c r="AU422" s="107" t="s">
        <v>1844</v>
      </c>
      <c r="AV422" s="107" t="s">
        <v>1844</v>
      </c>
      <c r="AW422" s="107"/>
      <c r="AX422" s="107">
        <v>1</v>
      </c>
      <c r="AY422" s="107">
        <v>1</v>
      </c>
      <c r="AZ422" s="26">
        <v>37</v>
      </c>
      <c r="BA422" s="26">
        <v>179</v>
      </c>
      <c r="BB422" s="210">
        <v>14.90411765</v>
      </c>
      <c r="BC422" s="210">
        <v>11.90375833</v>
      </c>
      <c r="BD422" s="210">
        <v>19.670625000000001</v>
      </c>
      <c r="BE422" s="210">
        <v>17.331306059999999</v>
      </c>
      <c r="BF422" s="210">
        <v>103.2</v>
      </c>
      <c r="BG422" s="210">
        <v>149.08000000000001</v>
      </c>
      <c r="BH422" s="210">
        <v>134.57799969999999</v>
      </c>
      <c r="BI422" s="210">
        <v>118.5731717</v>
      </c>
      <c r="BJ422" s="210">
        <v>136.30576009999999</v>
      </c>
      <c r="BK422" s="210">
        <v>127.3658355</v>
      </c>
      <c r="BL422" s="210">
        <v>21.88</v>
      </c>
      <c r="BM422" s="210">
        <v>15.11</v>
      </c>
      <c r="BN422" s="27">
        <v>11.32</v>
      </c>
      <c r="BO422" s="27">
        <v>13.02</v>
      </c>
      <c r="BP422" s="82">
        <v>14.67</v>
      </c>
      <c r="BQ422" s="82">
        <v>10.93366314</v>
      </c>
      <c r="BR422" s="82">
        <v>4.3</v>
      </c>
      <c r="BS422" s="82">
        <v>3.67</v>
      </c>
      <c r="BT422" s="82">
        <v>3.6</v>
      </c>
      <c r="BU422" s="82">
        <v>3.19</v>
      </c>
      <c r="BV422" s="82">
        <v>5.6245379800000004</v>
      </c>
      <c r="BW422" s="82">
        <v>3.32</v>
      </c>
      <c r="BX422" s="82">
        <v>2.4</v>
      </c>
      <c r="BY422" s="82">
        <v>2.4500000000000002</v>
      </c>
      <c r="BZ422" s="82">
        <v>1.9</v>
      </c>
      <c r="CA422" s="82">
        <v>1.22</v>
      </c>
      <c r="CB422" s="82">
        <v>0.1</v>
      </c>
      <c r="CC422" s="82">
        <v>1.78</v>
      </c>
      <c r="CD422" s="82">
        <v>1.67</v>
      </c>
      <c r="CE422" s="82">
        <v>0.05</v>
      </c>
      <c r="CF422" s="82">
        <v>0.22</v>
      </c>
      <c r="CG422" s="82">
        <v>1.42</v>
      </c>
      <c r="CH422" s="82">
        <v>1.46</v>
      </c>
      <c r="CI422" s="82">
        <v>0.1</v>
      </c>
      <c r="CJ422" s="82">
        <v>0.33772953500000003</v>
      </c>
      <c r="CK422" s="82">
        <v>3.791041678</v>
      </c>
      <c r="CL422" s="82">
        <v>1.4554323309999999</v>
      </c>
      <c r="CM422" s="82">
        <v>4.0334436000000001E-2</v>
      </c>
      <c r="CN422" s="82">
        <v>0.15</v>
      </c>
      <c r="CO422" s="82">
        <v>1.69</v>
      </c>
      <c r="CP422" s="82">
        <v>1.38</v>
      </c>
      <c r="CQ422" s="82">
        <v>0.1</v>
      </c>
      <c r="CR422" s="82">
        <v>1424.44</v>
      </c>
      <c r="CS422" s="82">
        <v>643.82000000000005</v>
      </c>
      <c r="CT422" s="82">
        <v>147.97999999999999</v>
      </c>
      <c r="CU422" s="82">
        <v>43.67</v>
      </c>
      <c r="CV422" s="82">
        <v>96625.93</v>
      </c>
      <c r="CW422" s="82"/>
      <c r="CX422" s="82">
        <v>48.87</v>
      </c>
      <c r="CY422" s="82"/>
      <c r="CZ422" s="82"/>
      <c r="DA422" s="82">
        <v>2.11</v>
      </c>
      <c r="DB422" s="82">
        <v>2.33</v>
      </c>
      <c r="DC422" s="82"/>
      <c r="DD422" s="82">
        <v>2.1</v>
      </c>
      <c r="DE422" s="82"/>
      <c r="DF422" s="82"/>
      <c r="DG422" s="82">
        <v>24</v>
      </c>
      <c r="DH422" s="82">
        <v>21.27</v>
      </c>
      <c r="DI422" s="82"/>
      <c r="DJ422" s="82">
        <v>23.74</v>
      </c>
      <c r="DK422" s="82"/>
      <c r="DL422" s="82"/>
      <c r="DM422" s="82">
        <v>1.25</v>
      </c>
      <c r="DN422" s="82">
        <v>0.58333333333333337</v>
      </c>
      <c r="DO422" s="82">
        <v>0.58330000000000004</v>
      </c>
      <c r="DP422" s="166">
        <v>1</v>
      </c>
      <c r="DQ422" s="82">
        <v>143.6891</v>
      </c>
      <c r="DR422" s="82">
        <v>208.91725422499999</v>
      </c>
      <c r="DS422" s="82">
        <v>2.9644558981857401</v>
      </c>
      <c r="DT422" s="82">
        <v>2.0888505112651399</v>
      </c>
      <c r="DU422" s="82">
        <v>0.99214206227194701</v>
      </c>
      <c r="DV422" s="82">
        <v>2.2533404014251399</v>
      </c>
      <c r="DW422" s="82">
        <v>3.95659796045768</v>
      </c>
      <c r="DX422" s="82">
        <v>4.3421909126902802</v>
      </c>
      <c r="DY422" s="82"/>
      <c r="DZ422" s="74"/>
    </row>
    <row r="423" spans="1:130" x14ac:dyDescent="0.3">
      <c r="A423" s="26">
        <v>426</v>
      </c>
      <c r="B423" s="26" t="s">
        <v>1167</v>
      </c>
      <c r="C423" s="55">
        <v>147</v>
      </c>
      <c r="D423" s="26">
        <v>147</v>
      </c>
      <c r="E423" s="26">
        <v>147</v>
      </c>
      <c r="F423" s="26"/>
      <c r="G423" s="26">
        <v>44.866731590000001</v>
      </c>
      <c r="H423" s="26">
        <v>-89.564841189999996</v>
      </c>
      <c r="I423" s="26">
        <v>2</v>
      </c>
      <c r="J423" s="26" t="s">
        <v>1864</v>
      </c>
      <c r="K423" s="26">
        <v>6</v>
      </c>
      <c r="L423" s="26" t="s">
        <v>1864</v>
      </c>
      <c r="M423" s="26">
        <v>6</v>
      </c>
      <c r="N423" s="26">
        <v>2</v>
      </c>
      <c r="O423" s="26">
        <v>0</v>
      </c>
      <c r="P423" s="26">
        <v>0</v>
      </c>
      <c r="Q423" s="26">
        <v>0</v>
      </c>
      <c r="R423" s="26">
        <v>0</v>
      </c>
      <c r="S423" s="26">
        <v>2</v>
      </c>
      <c r="T423" s="26">
        <v>0</v>
      </c>
      <c r="U423" s="26">
        <v>0</v>
      </c>
      <c r="V423" s="136">
        <v>40430</v>
      </c>
      <c r="W423" s="55">
        <v>2010</v>
      </c>
      <c r="X423" s="26">
        <v>6</v>
      </c>
      <c r="Y423" s="188">
        <v>4.3503995249999997E-2</v>
      </c>
      <c r="Z423" s="188">
        <v>4.7114347753589998</v>
      </c>
      <c r="AA423" s="35">
        <v>13.577011199999999</v>
      </c>
      <c r="AB423" s="35">
        <v>26.032054272</v>
      </c>
      <c r="AC423" s="35">
        <v>46.852149912750001</v>
      </c>
      <c r="AD423" s="210">
        <f t="shared" si="54"/>
        <v>1.058385524683743</v>
      </c>
      <c r="AE423" s="210">
        <f t="shared" si="55"/>
        <v>0.65095062575088525</v>
      </c>
      <c r="AF423" s="210">
        <f t="shared" si="56"/>
        <v>0.58766826161797248</v>
      </c>
      <c r="AG423" s="210">
        <f t="shared" si="53"/>
        <v>2.2970044120526008</v>
      </c>
      <c r="AH423" s="107"/>
      <c r="AI423" s="226"/>
      <c r="AJ423" s="226"/>
      <c r="AK423" s="254"/>
      <c r="AL423" s="226"/>
      <c r="AM423" s="226"/>
      <c r="AN423" s="26"/>
      <c r="AO423" s="26"/>
      <c r="AP423" s="188">
        <v>208.98888890000001</v>
      </c>
      <c r="AQ423" s="188">
        <v>293.38888889999998</v>
      </c>
      <c r="AR423" s="35">
        <v>229.5</v>
      </c>
      <c r="AS423" s="35">
        <v>244.1</v>
      </c>
      <c r="AT423" s="26" t="s">
        <v>1844</v>
      </c>
      <c r="AU423" s="107" t="s">
        <v>1844</v>
      </c>
      <c r="AV423" s="107" t="s">
        <v>1844</v>
      </c>
      <c r="AW423" s="107"/>
      <c r="AX423" s="107" t="s">
        <v>5</v>
      </c>
      <c r="AY423" s="107"/>
      <c r="AZ423" s="26">
        <v>25</v>
      </c>
      <c r="BA423" s="26">
        <v>108</v>
      </c>
      <c r="BB423" s="210">
        <v>15.37117647</v>
      </c>
      <c r="BC423" s="210">
        <v>13.049583330000001</v>
      </c>
      <c r="BD423" s="210">
        <v>17.42625</v>
      </c>
      <c r="BE423" s="210">
        <v>14.68480769</v>
      </c>
      <c r="BF423" s="210">
        <v>128.99</v>
      </c>
      <c r="BG423" s="210">
        <v>138.72</v>
      </c>
      <c r="BH423" s="210">
        <v>130.1344622</v>
      </c>
      <c r="BI423" s="210">
        <v>124.7570108</v>
      </c>
      <c r="BJ423" s="210">
        <v>165.77680000000001</v>
      </c>
      <c r="BK423" s="210">
        <v>149.2475178</v>
      </c>
      <c r="BL423" s="210">
        <v>19.27</v>
      </c>
      <c r="BM423" s="210">
        <v>17.62</v>
      </c>
      <c r="BN423" s="27">
        <v>11.89</v>
      </c>
      <c r="BO423" s="27">
        <v>9.18</v>
      </c>
      <c r="BP423" s="82">
        <v>11.16</v>
      </c>
      <c r="BQ423" s="82">
        <v>10.90306299</v>
      </c>
      <c r="BR423" s="82">
        <v>4.59</v>
      </c>
      <c r="BS423" s="82">
        <v>3.12</v>
      </c>
      <c r="BT423" s="82">
        <v>4.1500000000000004</v>
      </c>
      <c r="BU423" s="82">
        <v>2.89</v>
      </c>
      <c r="BV423" s="82">
        <v>5.4943755260000007</v>
      </c>
      <c r="BW423" s="82">
        <v>2.9899999999999998</v>
      </c>
      <c r="BX423" s="82">
        <v>2.91</v>
      </c>
      <c r="BY423" s="82">
        <v>1.91</v>
      </c>
      <c r="BZ423" s="82">
        <v>1.68</v>
      </c>
      <c r="CA423" s="82">
        <v>1.21</v>
      </c>
      <c r="CB423" s="82">
        <v>0.1</v>
      </c>
      <c r="CC423" s="82">
        <v>2.0499999999999998</v>
      </c>
      <c r="CD423" s="82">
        <v>1.94</v>
      </c>
      <c r="CE423" s="82">
        <v>0.05</v>
      </c>
      <c r="CF423" s="82">
        <v>0.19</v>
      </c>
      <c r="CG423" s="82">
        <v>1.39</v>
      </c>
      <c r="CH423" s="82">
        <v>1.23</v>
      </c>
      <c r="CI423" s="82">
        <v>7.0000000000000007E-2</v>
      </c>
      <c r="CJ423" s="82">
        <v>0.32543430400000001</v>
      </c>
      <c r="CK423" s="82">
        <v>3.70846074</v>
      </c>
      <c r="CL423" s="82">
        <v>1.4131944219999999</v>
      </c>
      <c r="CM423" s="82">
        <v>4.7286059999999998E-2</v>
      </c>
      <c r="CN423" s="82">
        <v>0.14000000000000001</v>
      </c>
      <c r="CO423" s="82">
        <v>1.47</v>
      </c>
      <c r="CP423" s="82">
        <v>1.27</v>
      </c>
      <c r="CQ423" s="82">
        <v>0.11</v>
      </c>
      <c r="CR423" s="82">
        <v>694.41</v>
      </c>
      <c r="CS423" s="82">
        <v>617.01</v>
      </c>
      <c r="CT423" s="82">
        <v>126.63</v>
      </c>
      <c r="CU423" s="82">
        <v>85.45</v>
      </c>
      <c r="CV423" s="82">
        <v>75718.679999999993</v>
      </c>
      <c r="CW423" s="82"/>
      <c r="CX423" s="82">
        <v>47.89</v>
      </c>
      <c r="CY423" s="82"/>
      <c r="CZ423" s="82"/>
      <c r="DA423" s="82">
        <v>2.3199999999999998</v>
      </c>
      <c r="DB423" s="82">
        <v>2.6</v>
      </c>
      <c r="DC423" s="82"/>
      <c r="DD423" s="82">
        <v>2.13</v>
      </c>
      <c r="DE423" s="82"/>
      <c r="DF423" s="82"/>
      <c r="DG423" s="82">
        <v>21.99</v>
      </c>
      <c r="DH423" s="82">
        <v>18.95</v>
      </c>
      <c r="DI423" s="82"/>
      <c r="DJ423" s="82">
        <v>23.11</v>
      </c>
      <c r="DK423" s="82"/>
      <c r="DL423" s="82"/>
      <c r="DM423" s="82">
        <v>1.25</v>
      </c>
      <c r="DN423" s="82">
        <v>0.58333333333333337</v>
      </c>
      <c r="DO423" s="82">
        <v>0.5</v>
      </c>
      <c r="DP423" s="166">
        <v>1</v>
      </c>
      <c r="DQ423" s="82">
        <v>157.70079999999999</v>
      </c>
      <c r="DR423" s="82">
        <v>197.94110000000001</v>
      </c>
      <c r="DS423" s="82">
        <v>2.3192019317593799</v>
      </c>
      <c r="DT423" s="82">
        <v>1.1929811443909299</v>
      </c>
      <c r="DU423" s="82">
        <v>0.90456104217607003</v>
      </c>
      <c r="DV423" s="82">
        <v>5.2656573091692396</v>
      </c>
      <c r="DW423" s="82">
        <v>3.2237629739354499</v>
      </c>
      <c r="DX423" s="82">
        <v>6.4586384535601802</v>
      </c>
      <c r="DY423" s="82"/>
      <c r="DZ423" s="74"/>
    </row>
    <row r="424" spans="1:130" x14ac:dyDescent="0.3">
      <c r="A424" s="26">
        <v>878</v>
      </c>
      <c r="B424" s="26" t="s">
        <v>897</v>
      </c>
      <c r="C424" s="55">
        <v>147</v>
      </c>
      <c r="D424" s="26">
        <v>147</v>
      </c>
      <c r="E424" s="26">
        <v>147</v>
      </c>
      <c r="F424" s="26"/>
      <c r="G424" s="26">
        <v>44.866731590000001</v>
      </c>
      <c r="H424" s="26">
        <v>-89.564841189999996</v>
      </c>
      <c r="I424" s="26">
        <v>3</v>
      </c>
      <c r="J424" s="26" t="s">
        <v>1856</v>
      </c>
      <c r="K424" s="26">
        <v>10</v>
      </c>
      <c r="L424" s="26" t="s">
        <v>1856</v>
      </c>
      <c r="M424" s="26">
        <v>10</v>
      </c>
      <c r="N424" s="26">
        <v>4</v>
      </c>
      <c r="O424" s="26">
        <v>0</v>
      </c>
      <c r="P424" s="26">
        <v>0</v>
      </c>
      <c r="Q424" s="26">
        <v>0</v>
      </c>
      <c r="R424" s="26">
        <v>0</v>
      </c>
      <c r="S424" s="26">
        <v>2</v>
      </c>
      <c r="T424" s="26">
        <v>0</v>
      </c>
      <c r="U424" s="26">
        <v>0</v>
      </c>
      <c r="V424" s="136">
        <v>40430</v>
      </c>
      <c r="W424" s="55">
        <v>2010</v>
      </c>
      <c r="X424" s="26">
        <v>6</v>
      </c>
      <c r="Y424" s="188">
        <v>0.25978342100000001</v>
      </c>
      <c r="Z424" s="188">
        <v>7.4714722306350003</v>
      </c>
      <c r="AA424" s="35">
        <v>20.1122537175</v>
      </c>
      <c r="AB424" s="35">
        <v>42.422572000000002</v>
      </c>
      <c r="AC424" s="35">
        <v>76.185199999999995</v>
      </c>
      <c r="AD424" s="210">
        <f t="shared" si="54"/>
        <v>0.99023720151111094</v>
      </c>
      <c r="AE424" s="210">
        <f t="shared" si="55"/>
        <v>0.74635131207793393</v>
      </c>
      <c r="AF424" s="210">
        <f t="shared" si="56"/>
        <v>0.58548663903058928</v>
      </c>
      <c r="AG424" s="210">
        <f t="shared" si="53"/>
        <v>2.3220751526196342</v>
      </c>
      <c r="AH424" s="107"/>
      <c r="AI424" s="226"/>
      <c r="AJ424" s="226"/>
      <c r="AK424" s="254" t="s">
        <v>2103</v>
      </c>
      <c r="AL424" s="226"/>
      <c r="AM424" s="226"/>
      <c r="AN424" s="26"/>
      <c r="AO424" s="26"/>
      <c r="AP424" s="188">
        <v>184.75555560000001</v>
      </c>
      <c r="AQ424" s="188">
        <v>340.78888890000002</v>
      </c>
      <c r="AR424" s="35">
        <v>219.8</v>
      </c>
      <c r="AS424" s="35">
        <v>252.7</v>
      </c>
      <c r="AT424" s="26" t="s">
        <v>1844</v>
      </c>
      <c r="AU424" s="107" t="s">
        <v>1844</v>
      </c>
      <c r="AV424" s="107" t="s">
        <v>1844</v>
      </c>
      <c r="AW424" s="107"/>
      <c r="AX424" s="107" t="s">
        <v>5</v>
      </c>
      <c r="AY424" s="107"/>
      <c r="AZ424" s="26">
        <v>53</v>
      </c>
      <c r="BA424" s="26">
        <v>363</v>
      </c>
      <c r="BB424" s="210">
        <v>16.438823530000001</v>
      </c>
      <c r="BC424" s="210">
        <v>11.056791670000001</v>
      </c>
      <c r="BD424" s="210">
        <v>16.856470590000001</v>
      </c>
      <c r="BE424" s="210">
        <v>16.428694740000001</v>
      </c>
      <c r="BF424" s="210">
        <v>134.51</v>
      </c>
      <c r="BG424" s="210">
        <v>137.72</v>
      </c>
      <c r="BH424" s="210">
        <v>130.42423109999999</v>
      </c>
      <c r="BI424" s="210">
        <v>133.2411127</v>
      </c>
      <c r="BJ424" s="210">
        <v>147.7570383</v>
      </c>
      <c r="BK424" s="210">
        <v>149.48050950000001</v>
      </c>
      <c r="BL424" s="210">
        <v>13.35</v>
      </c>
      <c r="BM424" s="210">
        <v>10.23</v>
      </c>
      <c r="BN424" s="27">
        <v>10.67</v>
      </c>
      <c r="BO424" s="27">
        <v>12.92</v>
      </c>
      <c r="BP424" s="82">
        <v>11.24</v>
      </c>
      <c r="BQ424" s="82">
        <v>8.8137324019999994</v>
      </c>
      <c r="BR424" s="82">
        <v>4.12</v>
      </c>
      <c r="BS424" s="82">
        <v>6.37</v>
      </c>
      <c r="BT424" s="82">
        <v>7.43</v>
      </c>
      <c r="BU424" s="82">
        <v>3.62</v>
      </c>
      <c r="BV424" s="82">
        <v>4.6586664149999999</v>
      </c>
      <c r="BW424" s="82">
        <v>3.25</v>
      </c>
      <c r="BX424" s="82">
        <v>2.7</v>
      </c>
      <c r="BY424" s="82">
        <v>4.1100000000000003</v>
      </c>
      <c r="BZ424" s="82">
        <v>1.42</v>
      </c>
      <c r="CA424" s="82">
        <v>2.2599999999999998</v>
      </c>
      <c r="CB424" s="82">
        <v>0.2</v>
      </c>
      <c r="CC424" s="82">
        <v>3.7</v>
      </c>
      <c r="CD424" s="82">
        <v>3.45</v>
      </c>
      <c r="CE424" s="82">
        <v>0.08</v>
      </c>
      <c r="CF424" s="82">
        <v>0.17</v>
      </c>
      <c r="CG424" s="82">
        <v>1.61</v>
      </c>
      <c r="CH424" s="82">
        <v>1.75</v>
      </c>
      <c r="CI424" s="82">
        <v>0.09</v>
      </c>
      <c r="CJ424" s="82">
        <v>0.44229327499999999</v>
      </c>
      <c r="CK424" s="82">
        <v>3.121275867</v>
      </c>
      <c r="CL424" s="82">
        <v>1.0548108359999999</v>
      </c>
      <c r="CM424" s="82">
        <v>4.0286437000000001E-2</v>
      </c>
      <c r="CN424" s="82">
        <v>0.13</v>
      </c>
      <c r="CO424" s="82">
        <v>1.78</v>
      </c>
      <c r="CP424" s="82">
        <v>1.25</v>
      </c>
      <c r="CQ424" s="82">
        <v>0.09</v>
      </c>
      <c r="CR424" s="82">
        <v>691.14</v>
      </c>
      <c r="CS424" s="82">
        <v>1327.94</v>
      </c>
      <c r="CT424" s="82">
        <v>387.72</v>
      </c>
      <c r="CU424" s="82">
        <v>66.62</v>
      </c>
      <c r="CV424" s="82">
        <v>50814.35</v>
      </c>
      <c r="CW424" s="82"/>
      <c r="CX424" s="82">
        <v>48.83</v>
      </c>
      <c r="CY424" s="82"/>
      <c r="CZ424" s="82"/>
      <c r="DA424" s="82">
        <v>2.36</v>
      </c>
      <c r="DB424" s="82">
        <v>2.33</v>
      </c>
      <c r="DC424" s="82"/>
      <c r="DD424" s="82">
        <v>1.98</v>
      </c>
      <c r="DE424" s="82"/>
      <c r="DF424" s="82"/>
      <c r="DG424" s="82">
        <v>21.39</v>
      </c>
      <c r="DH424" s="82">
        <v>21.41</v>
      </c>
      <c r="DI424" s="82"/>
      <c r="DJ424" s="82">
        <v>24.94</v>
      </c>
      <c r="DK424" s="82"/>
      <c r="DL424" s="82"/>
      <c r="DM424" s="82">
        <v>1.6666666670000001</v>
      </c>
      <c r="DN424" s="82">
        <v>0.5</v>
      </c>
      <c r="DO424" s="82">
        <v>0.75</v>
      </c>
      <c r="DP424" s="166">
        <v>2</v>
      </c>
      <c r="DQ424" s="82">
        <v>133.47130000000001</v>
      </c>
      <c r="DR424" s="82">
        <v>313.60500000000002</v>
      </c>
      <c r="DS424" s="82">
        <v>2.4229178857177498</v>
      </c>
      <c r="DT424" s="82">
        <v>2.8317150555635302</v>
      </c>
      <c r="DU424" s="82">
        <v>0.984930842810402</v>
      </c>
      <c r="DV424" s="82">
        <v>1.66732035522393</v>
      </c>
      <c r="DW424" s="82">
        <v>3.40784872852816</v>
      </c>
      <c r="DX424" s="82">
        <v>4.4990354107874504</v>
      </c>
      <c r="DY424" s="82"/>
      <c r="DZ424" s="74"/>
    </row>
    <row r="425" spans="1:130" x14ac:dyDescent="0.3">
      <c r="A425" s="26">
        <v>1465</v>
      </c>
      <c r="B425" s="26" t="s">
        <v>1548</v>
      </c>
      <c r="C425" s="55">
        <v>147</v>
      </c>
      <c r="D425" s="26">
        <v>147</v>
      </c>
      <c r="E425" s="26">
        <v>147</v>
      </c>
      <c r="F425" s="26"/>
      <c r="G425" s="26">
        <v>44.866731590000001</v>
      </c>
      <c r="H425" s="26">
        <v>-89.564841189999996</v>
      </c>
      <c r="I425" s="26">
        <v>4</v>
      </c>
      <c r="J425" s="26" t="s">
        <v>1861</v>
      </c>
      <c r="K425" s="26">
        <v>9</v>
      </c>
      <c r="L425" s="26" t="s">
        <v>1861</v>
      </c>
      <c r="M425" s="26">
        <v>9</v>
      </c>
      <c r="N425" s="26">
        <v>4</v>
      </c>
      <c r="O425" s="26">
        <v>0</v>
      </c>
      <c r="P425" s="26">
        <v>0</v>
      </c>
      <c r="Q425" s="26">
        <v>0</v>
      </c>
      <c r="R425" s="26">
        <v>0</v>
      </c>
      <c r="S425" s="26">
        <v>2</v>
      </c>
      <c r="T425" s="26">
        <v>0</v>
      </c>
      <c r="U425" s="26">
        <v>0</v>
      </c>
      <c r="V425" s="136">
        <v>40430</v>
      </c>
      <c r="W425" s="55">
        <v>2010</v>
      </c>
      <c r="X425" s="26">
        <v>6</v>
      </c>
      <c r="Y425" s="188">
        <v>9.8248120000000005E-3</v>
      </c>
      <c r="Z425" s="188">
        <v>0.62179212953999996</v>
      </c>
      <c r="AA425" s="35">
        <v>4.0093463437499999</v>
      </c>
      <c r="AB425" s="35">
        <v>13.083269292000001</v>
      </c>
      <c r="AC425" s="35">
        <v>27.681270052249999</v>
      </c>
      <c r="AD425" s="210">
        <f t="shared" si="54"/>
        <v>1.8637776604655412</v>
      </c>
      <c r="AE425" s="210">
        <f t="shared" si="55"/>
        <v>1.1827060391840147</v>
      </c>
      <c r="AF425" s="210">
        <f t="shared" si="56"/>
        <v>0.74942175241804598</v>
      </c>
      <c r="AG425" s="210">
        <f t="shared" si="53"/>
        <v>3.7959054520676019</v>
      </c>
      <c r="AH425" s="107"/>
      <c r="AI425" s="226"/>
      <c r="AJ425" s="226"/>
      <c r="AK425" s="254"/>
      <c r="AL425" s="226"/>
      <c r="AM425" s="226"/>
      <c r="AN425" s="26"/>
      <c r="AO425" s="26"/>
      <c r="AP425" s="188">
        <v>208.98888890000001</v>
      </c>
      <c r="AQ425" s="188">
        <v>310.97777780000001</v>
      </c>
      <c r="AR425" s="35">
        <v>241.8</v>
      </c>
      <c r="AS425" s="35">
        <v>252.7</v>
      </c>
      <c r="AT425" s="26"/>
      <c r="AU425" s="107" t="s">
        <v>1844</v>
      </c>
      <c r="AV425" s="107" t="s">
        <v>1844</v>
      </c>
      <c r="AW425" s="107"/>
      <c r="AX425" s="107" t="s">
        <v>5</v>
      </c>
      <c r="AY425" s="107"/>
      <c r="AZ425" s="26">
        <v>0</v>
      </c>
      <c r="BA425" s="26">
        <v>8</v>
      </c>
      <c r="BB425" s="210">
        <v>15.369444440000001</v>
      </c>
      <c r="BC425" s="210">
        <v>14.908108329999999</v>
      </c>
      <c r="BD425" s="210">
        <v>16.726875</v>
      </c>
      <c r="BE425" s="210">
        <v>16.25244</v>
      </c>
      <c r="BF425" s="210">
        <v>97.13</v>
      </c>
      <c r="BG425" s="210">
        <v>127.85</v>
      </c>
      <c r="BH425" s="210">
        <v>118.56089830000001</v>
      </c>
      <c r="BI425" s="210">
        <v>113.29784669999999</v>
      </c>
      <c r="BJ425" s="210">
        <v>140.45132509999999</v>
      </c>
      <c r="BK425" s="210">
        <v>144.54322310000001</v>
      </c>
      <c r="BL425" s="210">
        <v>20.67</v>
      </c>
      <c r="BM425" s="210">
        <v>16.010000000000002</v>
      </c>
      <c r="BN425" s="27">
        <v>14.3</v>
      </c>
      <c r="BO425" s="27">
        <v>9.5399999999999991</v>
      </c>
      <c r="BP425" s="82">
        <v>11.35</v>
      </c>
      <c r="BQ425" s="82">
        <v>10.359475079999999</v>
      </c>
      <c r="BR425" s="82">
        <v>3.58</v>
      </c>
      <c r="BS425" s="82">
        <v>3.06</v>
      </c>
      <c r="BT425" s="82">
        <v>2.2999999999999998</v>
      </c>
      <c r="BU425" s="82">
        <v>1.77</v>
      </c>
      <c r="BV425" s="82">
        <v>4.8802728179999999</v>
      </c>
      <c r="BW425" s="82">
        <v>3.55</v>
      </c>
      <c r="BX425" s="82">
        <v>2.1</v>
      </c>
      <c r="BY425" s="82">
        <v>2.3199999999999998</v>
      </c>
      <c r="BZ425" s="82">
        <v>1.48</v>
      </c>
      <c r="CA425" s="82">
        <v>0.74</v>
      </c>
      <c r="CB425" s="82">
        <v>7.0000000000000007E-2</v>
      </c>
      <c r="CC425" s="82">
        <v>1.27</v>
      </c>
      <c r="CD425" s="82">
        <v>0.93</v>
      </c>
      <c r="CE425" s="82">
        <v>0.03</v>
      </c>
      <c r="CF425" s="82">
        <v>0.14000000000000001</v>
      </c>
      <c r="CG425" s="82">
        <v>0.89</v>
      </c>
      <c r="CH425" s="82">
        <v>0.69</v>
      </c>
      <c r="CI425" s="82">
        <v>0.05</v>
      </c>
      <c r="CJ425" s="82">
        <v>0.30649668400000002</v>
      </c>
      <c r="CK425" s="82">
        <v>3.3988561009999998</v>
      </c>
      <c r="CL425" s="82">
        <v>1.1353171209999999</v>
      </c>
      <c r="CM425" s="82">
        <v>3.9602911999999997E-2</v>
      </c>
      <c r="CN425" s="82">
        <v>0.16</v>
      </c>
      <c r="CO425" s="82">
        <v>1.81</v>
      </c>
      <c r="CP425" s="82">
        <v>1.47</v>
      </c>
      <c r="CQ425" s="82">
        <v>0.11</v>
      </c>
      <c r="CR425" s="82">
        <v>1597.64</v>
      </c>
      <c r="CS425" s="82">
        <v>380.96</v>
      </c>
      <c r="CT425" s="82">
        <v>96.09</v>
      </c>
      <c r="CU425" s="82">
        <v>101.19</v>
      </c>
      <c r="CV425" s="82">
        <v>51686.239999999998</v>
      </c>
      <c r="CW425" s="82"/>
      <c r="CX425" s="82">
        <v>48.45</v>
      </c>
      <c r="CY425" s="82"/>
      <c r="CZ425" s="82"/>
      <c r="DA425" s="82">
        <v>2.0699999999999998</v>
      </c>
      <c r="DB425" s="82">
        <v>2.13</v>
      </c>
      <c r="DC425" s="82"/>
      <c r="DD425" s="82">
        <v>2.13</v>
      </c>
      <c r="DE425" s="82"/>
      <c r="DF425" s="82"/>
      <c r="DG425" s="82">
        <v>24.74</v>
      </c>
      <c r="DH425" s="82">
        <v>23.47</v>
      </c>
      <c r="DI425" s="82"/>
      <c r="DJ425" s="82">
        <v>23.12</v>
      </c>
      <c r="DK425" s="82"/>
      <c r="DL425" s="82"/>
      <c r="DM425" s="82">
        <v>1.3333333329999999</v>
      </c>
      <c r="DN425" s="82">
        <v>0.91666666666666663</v>
      </c>
      <c r="DO425" s="82">
        <v>0.58330000000000004</v>
      </c>
      <c r="DP425" s="166">
        <v>1</v>
      </c>
      <c r="DQ425" s="82">
        <v>179.74420000000001</v>
      </c>
      <c r="DR425" s="82">
        <v>246.5538</v>
      </c>
      <c r="DS425" s="82">
        <v>1.4920648343590499</v>
      </c>
      <c r="DT425" s="82">
        <v>2.65199725171545</v>
      </c>
      <c r="DU425" s="82">
        <v>0.82723114292422195</v>
      </c>
      <c r="DV425" s="82">
        <v>2.26550959668843</v>
      </c>
      <c r="DW425" s="82">
        <v>2.3192959772832702</v>
      </c>
      <c r="DX425" s="82">
        <v>4.91750684840388</v>
      </c>
      <c r="DY425" s="82"/>
      <c r="DZ425" s="74"/>
    </row>
    <row r="426" spans="1:130" x14ac:dyDescent="0.3">
      <c r="A426" s="26">
        <v>2097</v>
      </c>
      <c r="B426" s="26" t="s">
        <v>1040</v>
      </c>
      <c r="C426" s="55">
        <v>147</v>
      </c>
      <c r="D426" s="26">
        <v>147</v>
      </c>
      <c r="E426" s="26">
        <v>147</v>
      </c>
      <c r="F426" s="26"/>
      <c r="G426" s="26">
        <v>44.866731590000001</v>
      </c>
      <c r="H426" s="26">
        <v>-89.564841189999996</v>
      </c>
      <c r="I426" s="26">
        <v>2</v>
      </c>
      <c r="J426" s="26" t="s">
        <v>1853</v>
      </c>
      <c r="K426" s="26">
        <v>25</v>
      </c>
      <c r="L426" s="26" t="s">
        <v>1853</v>
      </c>
      <c r="M426" s="26">
        <v>25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2</v>
      </c>
      <c r="T426" s="26">
        <v>0</v>
      </c>
      <c r="U426" s="26">
        <v>0</v>
      </c>
      <c r="V426" s="136">
        <v>40725</v>
      </c>
      <c r="W426" s="55">
        <v>2011</v>
      </c>
      <c r="X426" s="26">
        <v>5</v>
      </c>
      <c r="Y426" s="188">
        <v>0.23026545025</v>
      </c>
      <c r="Z426" s="188">
        <v>8.1349079097299999</v>
      </c>
      <c r="AA426" s="35">
        <v>20.443765056</v>
      </c>
      <c r="AB426" s="35">
        <v>38.806048295799997</v>
      </c>
      <c r="AC426" s="35">
        <v>66.42</v>
      </c>
      <c r="AD426" s="210">
        <f t="shared" si="54"/>
        <v>0.9215135284116136</v>
      </c>
      <c r="AE426" s="210">
        <f t="shared" si="55"/>
        <v>0.64089816962888024</v>
      </c>
      <c r="AF426" s="210">
        <f t="shared" si="56"/>
        <v>0.5374220975556363</v>
      </c>
      <c r="AG426" s="210">
        <f t="shared" ref="AG426:AG440" si="57">LN(AC426)-LN(Z426)</f>
        <v>2.0998337955961301</v>
      </c>
      <c r="AH426" s="107"/>
      <c r="AI426" s="226"/>
      <c r="AJ426" s="226"/>
      <c r="AK426" s="254"/>
      <c r="AL426" s="226"/>
      <c r="AM426" s="226"/>
      <c r="AN426" s="26"/>
      <c r="AO426" s="26"/>
      <c r="AP426" s="188">
        <v>177.51111109999999</v>
      </c>
      <c r="AQ426" s="188">
        <v>299.54444439999997</v>
      </c>
      <c r="AR426" s="35">
        <v>212.8</v>
      </c>
      <c r="AS426" s="35">
        <v>265.8</v>
      </c>
      <c r="AT426" s="26" t="s">
        <v>1844</v>
      </c>
      <c r="AU426" s="107" t="s">
        <v>1844</v>
      </c>
      <c r="AV426" s="107" t="s">
        <v>1844</v>
      </c>
      <c r="AW426" s="107"/>
      <c r="AX426" s="107" t="s">
        <v>5</v>
      </c>
      <c r="AY426" s="107"/>
      <c r="AZ426" s="26">
        <v>51</v>
      </c>
      <c r="BA426" s="26">
        <v>288</v>
      </c>
      <c r="BB426" s="210">
        <v>9.7050000000000001</v>
      </c>
      <c r="BC426" s="210">
        <v>13.460266669999999</v>
      </c>
      <c r="BD426" s="210">
        <v>16.678750000000001</v>
      </c>
      <c r="BE426" s="210">
        <v>17.79771667</v>
      </c>
      <c r="BF426" s="210">
        <v>121.11</v>
      </c>
      <c r="BG426" s="210">
        <v>126.08</v>
      </c>
      <c r="BH426" s="210">
        <v>130.5422446</v>
      </c>
      <c r="BI426" s="210">
        <v>109.3663755</v>
      </c>
      <c r="BJ426" s="210">
        <v>135.3314063</v>
      </c>
      <c r="BK426" s="210">
        <v>133.4245018</v>
      </c>
      <c r="BL426" s="210">
        <v>16.600000000000001</v>
      </c>
      <c r="BM426" s="210">
        <v>17.559999999999999</v>
      </c>
      <c r="BN426" s="27">
        <v>11.33</v>
      </c>
      <c r="BO426" s="27">
        <v>13.06</v>
      </c>
      <c r="BP426" s="82">
        <v>13.88</v>
      </c>
      <c r="BQ426" s="82">
        <v>10.271539069999999</v>
      </c>
      <c r="BR426" s="82">
        <v>1.46</v>
      </c>
      <c r="BS426" s="82">
        <v>5.45</v>
      </c>
      <c r="BT426" s="82">
        <v>3.58</v>
      </c>
      <c r="BU426" s="82">
        <v>2.63</v>
      </c>
      <c r="BV426" s="82">
        <v>3.7765051950000004</v>
      </c>
      <c r="BW426" s="82">
        <v>2.3600000000000003</v>
      </c>
      <c r="BX426" s="82">
        <v>1.02</v>
      </c>
      <c r="BY426" s="82">
        <v>3.09</v>
      </c>
      <c r="BZ426" s="82">
        <v>0.44</v>
      </c>
      <c r="CA426" s="82">
        <v>2.36</v>
      </c>
      <c r="CB426" s="82">
        <v>0.12</v>
      </c>
      <c r="CC426" s="82">
        <v>1.79</v>
      </c>
      <c r="CD426" s="82">
        <v>1.61</v>
      </c>
      <c r="CE426" s="82">
        <v>0.05</v>
      </c>
      <c r="CF426" s="82">
        <v>0.18</v>
      </c>
      <c r="CG426" s="82">
        <v>1.21</v>
      </c>
      <c r="CH426" s="82">
        <v>1.1499999999999999</v>
      </c>
      <c r="CI426" s="82">
        <v>0.08</v>
      </c>
      <c r="CJ426" s="82">
        <v>0.34355996900000002</v>
      </c>
      <c r="CK426" s="82">
        <v>2.5953683170000001</v>
      </c>
      <c r="CL426" s="82">
        <v>0.79942148800000001</v>
      </c>
      <c r="CM426" s="82">
        <v>3.8155421000000002E-2</v>
      </c>
      <c r="CN426" s="82">
        <v>0.09</v>
      </c>
      <c r="CO426" s="82">
        <v>1.31</v>
      </c>
      <c r="CP426" s="82">
        <v>0.88</v>
      </c>
      <c r="CQ426" s="82">
        <v>0.08</v>
      </c>
      <c r="CR426" s="82">
        <v>1262.98</v>
      </c>
      <c r="CS426" s="82">
        <v>953.35</v>
      </c>
      <c r="CT426" s="82">
        <v>298.64999999999998</v>
      </c>
      <c r="CU426" s="82">
        <v>59.31</v>
      </c>
      <c r="CV426" s="82">
        <v>70408.41</v>
      </c>
      <c r="CW426" s="82"/>
      <c r="CX426" s="82">
        <v>48.26</v>
      </c>
      <c r="CY426" s="82"/>
      <c r="CZ426" s="82"/>
      <c r="DA426" s="82">
        <v>2.2799999999999998</v>
      </c>
      <c r="DB426" s="82">
        <v>2.17</v>
      </c>
      <c r="DC426" s="82"/>
      <c r="DD426" s="82">
        <v>1.98</v>
      </c>
      <c r="DE426" s="82"/>
      <c r="DF426" s="82"/>
      <c r="DG426" s="82">
        <v>22.26</v>
      </c>
      <c r="DH426" s="82">
        <v>23.27</v>
      </c>
      <c r="DI426" s="82"/>
      <c r="DJ426" s="82">
        <v>24.92</v>
      </c>
      <c r="DK426" s="82"/>
      <c r="DL426" s="82"/>
      <c r="DM426" s="82" t="s">
        <v>5</v>
      </c>
      <c r="DN426" s="82">
        <v>0.33333333333333331</v>
      </c>
      <c r="DO426" s="82">
        <v>0.41670000000000001</v>
      </c>
      <c r="DP426" s="166" t="s">
        <v>5</v>
      </c>
      <c r="DQ426" s="82">
        <v>161.7456</v>
      </c>
      <c r="DR426" s="82">
        <v>214.86439999999999</v>
      </c>
      <c r="DS426" s="82">
        <v>2.0599014749087501</v>
      </c>
      <c r="DT426" s="82">
        <v>0.85374775905175504</v>
      </c>
      <c r="DU426" s="82">
        <v>0.73294111246302796</v>
      </c>
      <c r="DV426" s="82">
        <v>1.5602398536006901</v>
      </c>
      <c r="DW426" s="82">
        <v>2.7928425873717702</v>
      </c>
      <c r="DX426" s="82">
        <v>2.4139876126524502</v>
      </c>
      <c r="DY426" s="82"/>
      <c r="DZ426" s="74"/>
    </row>
    <row r="427" spans="1:130" x14ac:dyDescent="0.3">
      <c r="A427" s="5">
        <v>437</v>
      </c>
      <c r="B427" s="5" t="s">
        <v>304</v>
      </c>
      <c r="C427" s="48">
        <v>148</v>
      </c>
      <c r="D427" s="5">
        <v>148</v>
      </c>
      <c r="E427" s="5">
        <v>148</v>
      </c>
      <c r="F427" s="5"/>
      <c r="G427" s="5">
        <v>44.866774900000003</v>
      </c>
      <c r="H427" s="5">
        <v>-89.564841189999996</v>
      </c>
      <c r="I427" s="5">
        <v>2</v>
      </c>
      <c r="J427" s="5" t="s">
        <v>1864</v>
      </c>
      <c r="K427" s="5">
        <v>17</v>
      </c>
      <c r="L427" s="5" t="s">
        <v>1864</v>
      </c>
      <c r="M427" s="5">
        <v>17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2</v>
      </c>
      <c r="T427" s="5">
        <v>0</v>
      </c>
      <c r="U427" s="5">
        <v>0</v>
      </c>
      <c r="V427" s="133">
        <v>40430</v>
      </c>
      <c r="W427" s="48">
        <v>2010</v>
      </c>
      <c r="X427" s="5">
        <v>6</v>
      </c>
      <c r="Y427" s="178">
        <v>0.1791790875</v>
      </c>
      <c r="Z427" s="178">
        <v>7.2269368043651996</v>
      </c>
      <c r="AA427" s="32">
        <v>22.853096279999999</v>
      </c>
      <c r="AB427" s="32">
        <v>49.947157259999997</v>
      </c>
      <c r="AC427" s="32">
        <v>110.74918750000001</v>
      </c>
      <c r="AD427" s="200">
        <f t="shared" si="54"/>
        <v>1.1512713448729441</v>
      </c>
      <c r="AE427" s="200">
        <f t="shared" si="55"/>
        <v>0.78187897900783687</v>
      </c>
      <c r="AF427" s="200">
        <f t="shared" si="56"/>
        <v>0.7963024807919008</v>
      </c>
      <c r="AG427" s="200">
        <f t="shared" si="57"/>
        <v>2.7294528046726816</v>
      </c>
      <c r="AH427" s="98"/>
      <c r="AI427" s="223"/>
      <c r="AJ427" s="223"/>
      <c r="AK427" s="244"/>
      <c r="AL427" s="223"/>
      <c r="AM427" s="223"/>
      <c r="AN427" s="5"/>
      <c r="AO427" s="5"/>
      <c r="AP427" s="178">
        <v>230.74444439999999</v>
      </c>
      <c r="AQ427" s="178">
        <v>350</v>
      </c>
      <c r="AR427" s="32">
        <v>241.8</v>
      </c>
      <c r="AS427" s="32">
        <v>272.5</v>
      </c>
      <c r="AT427" s="5"/>
      <c r="AU427" s="98"/>
      <c r="AV427" s="98"/>
      <c r="AW427" s="98"/>
      <c r="AX427" s="98" t="s">
        <v>5</v>
      </c>
      <c r="AY427" s="98"/>
      <c r="AZ427" s="5">
        <v>0</v>
      </c>
      <c r="BA427" s="5">
        <v>0</v>
      </c>
      <c r="BB427" s="200">
        <v>11.592000000000001</v>
      </c>
      <c r="BC427" s="200">
        <v>12.368874999999999</v>
      </c>
      <c r="BD427" s="200">
        <v>14.331875</v>
      </c>
      <c r="BE427" s="200">
        <v>14.58444444</v>
      </c>
      <c r="BF427" s="200">
        <v>149.13</v>
      </c>
      <c r="BG427" s="200">
        <v>140.28</v>
      </c>
      <c r="BH427" s="200">
        <v>148.14057510000001</v>
      </c>
      <c r="BI427" s="200">
        <v>145.95977970000001</v>
      </c>
      <c r="BJ427" s="200">
        <v>185.39089659999999</v>
      </c>
      <c r="BK427" s="200">
        <v>163.8190328</v>
      </c>
      <c r="BL427" s="200">
        <v>12.34</v>
      </c>
      <c r="BM427" s="200">
        <v>10.09</v>
      </c>
      <c r="BN427" s="6">
        <v>7.56</v>
      </c>
      <c r="BO427" s="6">
        <v>6.24</v>
      </c>
      <c r="BP427" s="75">
        <v>5.91</v>
      </c>
      <c r="BQ427" s="75">
        <v>5.8280458499999996</v>
      </c>
      <c r="BR427" s="75">
        <v>9.6300000000000008</v>
      </c>
      <c r="BS427" s="75">
        <v>12.85</v>
      </c>
      <c r="BT427" s="75">
        <v>4.57</v>
      </c>
      <c r="BU427" s="75">
        <v>2.85</v>
      </c>
      <c r="BV427" s="75">
        <v>6.5752098179999994</v>
      </c>
      <c r="BW427" s="75">
        <v>4.7799999999999994</v>
      </c>
      <c r="BX427" s="75">
        <v>6.39</v>
      </c>
      <c r="BY427" s="75">
        <v>8.15</v>
      </c>
      <c r="BZ427" s="75">
        <v>3.24</v>
      </c>
      <c r="CA427" s="75">
        <v>4.7</v>
      </c>
      <c r="CB427" s="75">
        <v>0.13</v>
      </c>
      <c r="CC427" s="75">
        <v>2.92</v>
      </c>
      <c r="CD427" s="75">
        <v>1.48</v>
      </c>
      <c r="CE427" s="75">
        <v>0.04</v>
      </c>
      <c r="CF427" s="75">
        <v>0.3</v>
      </c>
      <c r="CG427" s="75">
        <v>1.61</v>
      </c>
      <c r="CH427" s="75">
        <v>0.89</v>
      </c>
      <c r="CI427" s="75">
        <v>0.05</v>
      </c>
      <c r="CJ427" s="75">
        <v>0.44468891599999999</v>
      </c>
      <c r="CK427" s="75">
        <v>4.970561912</v>
      </c>
      <c r="CL427" s="75">
        <v>1.118979918</v>
      </c>
      <c r="CM427" s="75">
        <v>4.0979071999999998E-2</v>
      </c>
      <c r="CN427" s="75">
        <v>0.25</v>
      </c>
      <c r="CO427" s="75">
        <v>3.02</v>
      </c>
      <c r="CP427" s="75">
        <v>1.42</v>
      </c>
      <c r="CQ427" s="75">
        <v>0.09</v>
      </c>
      <c r="CR427" s="75">
        <v>914.64</v>
      </c>
      <c r="CS427" s="75">
        <v>1215.8800000000001</v>
      </c>
      <c r="CT427" s="75">
        <v>131.97999999999999</v>
      </c>
      <c r="CU427" s="75">
        <v>105.96</v>
      </c>
      <c r="CV427" s="75">
        <v>35921.18</v>
      </c>
      <c r="CW427" s="75"/>
      <c r="CX427" s="75">
        <v>48.22</v>
      </c>
      <c r="CY427" s="75"/>
      <c r="CZ427" s="75"/>
      <c r="DA427" s="75">
        <v>2.2799999999999998</v>
      </c>
      <c r="DB427" s="75">
        <v>2.31</v>
      </c>
      <c r="DC427" s="75"/>
      <c r="DD427" s="75">
        <v>2.5299999999999998</v>
      </c>
      <c r="DE427" s="75"/>
      <c r="DF427" s="75"/>
      <c r="DG427" s="75">
        <v>22.68</v>
      </c>
      <c r="DH427" s="75">
        <v>22.1</v>
      </c>
      <c r="DI427" s="75"/>
      <c r="DJ427" s="75">
        <v>18.48</v>
      </c>
      <c r="DK427" s="75"/>
      <c r="DL427" s="75"/>
      <c r="DM427" s="75">
        <v>1.25</v>
      </c>
      <c r="DN427" s="75">
        <v>0.91666666666666663</v>
      </c>
      <c r="DO427" s="75">
        <v>0.66669999999999996</v>
      </c>
      <c r="DP427" s="156">
        <v>1</v>
      </c>
      <c r="DQ427" s="75">
        <v>149.93109999999999</v>
      </c>
      <c r="DR427" s="75">
        <v>263.36750000000001</v>
      </c>
      <c r="DS427" s="75">
        <v>4.7572518310077099</v>
      </c>
      <c r="DT427" s="75">
        <v>1.91610582171301</v>
      </c>
      <c r="DU427" s="75">
        <v>1.6564275190404101</v>
      </c>
      <c r="DV427" s="75">
        <v>1.7169924155410199</v>
      </c>
      <c r="DW427" s="75">
        <v>6.4136793500481204</v>
      </c>
      <c r="DX427" s="75">
        <v>3.6330982372540301</v>
      </c>
      <c r="DY427" s="75"/>
      <c r="DZ427" s="74"/>
    </row>
    <row r="428" spans="1:130" x14ac:dyDescent="0.3">
      <c r="A428" s="5">
        <v>1065</v>
      </c>
      <c r="B428" s="5" t="s">
        <v>276</v>
      </c>
      <c r="C428" s="48">
        <v>148</v>
      </c>
      <c r="D428" s="5">
        <v>148</v>
      </c>
      <c r="E428" s="5">
        <v>148</v>
      </c>
      <c r="F428" s="5">
        <v>96</v>
      </c>
      <c r="G428" s="5">
        <v>44.866774900000003</v>
      </c>
      <c r="H428" s="5">
        <v>-89.564841189999996</v>
      </c>
      <c r="I428" s="5">
        <v>3</v>
      </c>
      <c r="J428" s="5" t="s">
        <v>1861</v>
      </c>
      <c r="K428" s="5">
        <v>1</v>
      </c>
      <c r="L428" s="5" t="s">
        <v>1861</v>
      </c>
      <c r="M428" s="5">
        <v>1</v>
      </c>
      <c r="N428" s="5">
        <v>5</v>
      </c>
      <c r="O428" s="5">
        <v>1</v>
      </c>
      <c r="P428" s="5">
        <v>0</v>
      </c>
      <c r="Q428" s="5">
        <v>1</v>
      </c>
      <c r="R428" s="5">
        <v>1</v>
      </c>
      <c r="S428" s="5">
        <v>2</v>
      </c>
      <c r="T428" s="5">
        <v>0</v>
      </c>
      <c r="U428" s="5">
        <v>0</v>
      </c>
      <c r="V428" s="133">
        <v>40430</v>
      </c>
      <c r="W428" s="48">
        <v>2010</v>
      </c>
      <c r="X428" s="5">
        <v>6</v>
      </c>
      <c r="Y428" s="178">
        <v>0.27936820800000001</v>
      </c>
      <c r="Z428" s="178">
        <v>9.24268862025</v>
      </c>
      <c r="AA428" s="32">
        <v>28.745572275000001</v>
      </c>
      <c r="AB428" s="32">
        <v>62.720168184000002</v>
      </c>
      <c r="AC428" s="32">
        <v>127.02096</v>
      </c>
      <c r="AD428" s="200">
        <f t="shared" si="54"/>
        <v>1.1346509280110935</v>
      </c>
      <c r="AE428" s="200">
        <f t="shared" si="55"/>
        <v>0.78019930998680964</v>
      </c>
      <c r="AF428" s="200">
        <f t="shared" si="56"/>
        <v>0.70566905466751262</v>
      </c>
      <c r="AG428" s="200">
        <f t="shared" si="57"/>
        <v>2.6205192926654157</v>
      </c>
      <c r="AH428" s="98"/>
      <c r="AI428" s="223"/>
      <c r="AJ428" s="223"/>
      <c r="AK428" s="244"/>
      <c r="AL428" s="223"/>
      <c r="AM428" s="223"/>
      <c r="AN428" s="5"/>
      <c r="AO428" s="5"/>
      <c r="AP428" s="178">
        <v>230.74444439999999</v>
      </c>
      <c r="AQ428" s="178">
        <v>350</v>
      </c>
      <c r="AR428" s="32">
        <v>229.5</v>
      </c>
      <c r="AS428" s="32">
        <v>276.2</v>
      </c>
      <c r="AT428" s="5"/>
      <c r="AU428" s="98"/>
      <c r="AV428" s="98"/>
      <c r="AW428" s="98"/>
      <c r="AX428" s="98">
        <v>0</v>
      </c>
      <c r="AY428" s="98"/>
      <c r="AZ428" s="5">
        <v>0</v>
      </c>
      <c r="BA428" s="5">
        <v>0</v>
      </c>
      <c r="BB428" s="200">
        <v>12.77</v>
      </c>
      <c r="BC428" s="200">
        <v>13.56030833</v>
      </c>
      <c r="BD428" s="200">
        <v>14.653124999999999</v>
      </c>
      <c r="BE428" s="200">
        <v>15.048173329999999</v>
      </c>
      <c r="BF428" s="200">
        <v>141.41999999999999</v>
      </c>
      <c r="BG428" s="200">
        <v>144.93</v>
      </c>
      <c r="BH428" s="200">
        <v>135.0893896</v>
      </c>
      <c r="BI428" s="200">
        <v>132.85736449999999</v>
      </c>
      <c r="BJ428" s="200">
        <v>161.79007659999999</v>
      </c>
      <c r="BK428" s="200">
        <v>151.96081860000001</v>
      </c>
      <c r="BL428" s="200">
        <v>11.56</v>
      </c>
      <c r="BM428" s="200">
        <v>8.3000000000000007</v>
      </c>
      <c r="BN428" s="6">
        <v>7.37</v>
      </c>
      <c r="BO428" s="6">
        <v>6.67</v>
      </c>
      <c r="BP428" s="75">
        <v>5.97</v>
      </c>
      <c r="BQ428" s="75">
        <v>5.7176527110000004</v>
      </c>
      <c r="BR428" s="75">
        <v>8.44</v>
      </c>
      <c r="BS428" s="75">
        <v>5.19</v>
      </c>
      <c r="BT428" s="75">
        <v>5.3</v>
      </c>
      <c r="BU428" s="75">
        <v>3.25</v>
      </c>
      <c r="BV428" s="75">
        <v>5.8968474799999999</v>
      </c>
      <c r="BW428" s="75">
        <v>3.4099999999999997</v>
      </c>
      <c r="BX428" s="75">
        <v>5.93</v>
      </c>
      <c r="BY428" s="75">
        <v>3.85</v>
      </c>
      <c r="BZ428" s="75">
        <v>2.5099999999999998</v>
      </c>
      <c r="CA428" s="75">
        <v>1.34</v>
      </c>
      <c r="CB428" s="75">
        <v>0.14000000000000001</v>
      </c>
      <c r="CC428" s="75">
        <v>3.17</v>
      </c>
      <c r="CD428" s="75">
        <v>1.95</v>
      </c>
      <c r="CE428" s="75">
        <v>0.04</v>
      </c>
      <c r="CF428" s="75">
        <v>0.21</v>
      </c>
      <c r="CG428" s="75">
        <v>1.83</v>
      </c>
      <c r="CH428" s="75">
        <v>1.1499999999999999</v>
      </c>
      <c r="CI428" s="75">
        <v>0.06</v>
      </c>
      <c r="CJ428" s="75">
        <v>0.362221087</v>
      </c>
      <c r="CK428" s="75">
        <v>4.5604959230000004</v>
      </c>
      <c r="CL428" s="75">
        <v>0.94195896700000004</v>
      </c>
      <c r="CM428" s="75">
        <v>3.2171502999999997E-2</v>
      </c>
      <c r="CN428" s="75">
        <v>0.19</v>
      </c>
      <c r="CO428" s="75">
        <v>2.19</v>
      </c>
      <c r="CP428" s="75">
        <v>0.96</v>
      </c>
      <c r="CQ428" s="75">
        <v>7.0000000000000007E-2</v>
      </c>
      <c r="CR428" s="75">
        <v>425.25</v>
      </c>
      <c r="CS428" s="75">
        <v>983.81</v>
      </c>
      <c r="CT428" s="75">
        <v>394.45</v>
      </c>
      <c r="CU428" s="75">
        <v>53.35</v>
      </c>
      <c r="CV428" s="75">
        <v>35578.339999999997</v>
      </c>
      <c r="CW428" s="75"/>
      <c r="CX428" s="75">
        <v>47.52</v>
      </c>
      <c r="CY428" s="75"/>
      <c r="CZ428" s="75"/>
      <c r="DA428" s="75">
        <v>2.2999999999999998</v>
      </c>
      <c r="DB428" s="75">
        <v>2.52</v>
      </c>
      <c r="DC428" s="75"/>
      <c r="DD428" s="75">
        <v>2</v>
      </c>
      <c r="DE428" s="75"/>
      <c r="DF428" s="75"/>
      <c r="DG428" s="75">
        <v>21.93</v>
      </c>
      <c r="DH428" s="75">
        <v>18.84</v>
      </c>
      <c r="DI428" s="75"/>
      <c r="DJ428" s="75">
        <v>24.77</v>
      </c>
      <c r="DK428" s="75"/>
      <c r="DL428" s="75"/>
      <c r="DM428" s="75">
        <v>0.75</v>
      </c>
      <c r="DN428" s="75">
        <v>0.41666666666666669</v>
      </c>
      <c r="DO428" s="75">
        <v>1</v>
      </c>
      <c r="DP428" s="156">
        <v>1</v>
      </c>
      <c r="DQ428" s="75">
        <v>163.4408</v>
      </c>
      <c r="DR428" s="75">
        <v>227.1208</v>
      </c>
      <c r="DS428" s="75">
        <v>2.09855800999506</v>
      </c>
      <c r="DT428" s="75">
        <v>1.8163902205346201</v>
      </c>
      <c r="DU428" s="75">
        <v>0.644943000768474</v>
      </c>
      <c r="DV428" s="75">
        <v>1.6111250048432399</v>
      </c>
      <c r="DW428" s="75">
        <v>2.7435010107635298</v>
      </c>
      <c r="DX428" s="75">
        <v>3.42751522537786</v>
      </c>
      <c r="DY428" s="75"/>
      <c r="DZ428" s="74"/>
    </row>
    <row r="429" spans="1:130" x14ac:dyDescent="0.3">
      <c r="A429" s="5">
        <v>1240</v>
      </c>
      <c r="B429" s="5" t="s">
        <v>164</v>
      </c>
      <c r="C429" s="48">
        <v>148</v>
      </c>
      <c r="D429" s="5">
        <v>148</v>
      </c>
      <c r="E429" s="5">
        <v>148</v>
      </c>
      <c r="F429" s="5"/>
      <c r="G429" s="5">
        <v>44.866774900000003</v>
      </c>
      <c r="H429" s="5">
        <v>-89.564841189999996</v>
      </c>
      <c r="I429" s="5">
        <v>4</v>
      </c>
      <c r="J429" s="5" t="s">
        <v>1858</v>
      </c>
      <c r="K429" s="5">
        <v>8</v>
      </c>
      <c r="L429" s="5" t="s">
        <v>1858</v>
      </c>
      <c r="M429" s="5">
        <v>8</v>
      </c>
      <c r="N429" s="5">
        <v>3</v>
      </c>
      <c r="O429" s="5">
        <v>0</v>
      </c>
      <c r="P429" s="5">
        <v>0</v>
      </c>
      <c r="Q429" s="5">
        <v>0</v>
      </c>
      <c r="R429" s="5">
        <v>0</v>
      </c>
      <c r="S429" s="5">
        <v>2</v>
      </c>
      <c r="T429" s="5">
        <v>0</v>
      </c>
      <c r="U429" s="5">
        <v>0</v>
      </c>
      <c r="V429" s="133">
        <v>40430</v>
      </c>
      <c r="W429" s="48">
        <v>2010</v>
      </c>
      <c r="X429" s="5">
        <v>6</v>
      </c>
      <c r="Y429" s="178">
        <v>0.16493857200000001</v>
      </c>
      <c r="Z429" s="178">
        <v>4.1089926041471996</v>
      </c>
      <c r="AA429" s="32">
        <v>19.527341140819999</v>
      </c>
      <c r="AB429" s="32">
        <v>58.951544022</v>
      </c>
      <c r="AC429" s="32">
        <v>92.384524897839995</v>
      </c>
      <c r="AD429" s="200">
        <f t="shared" si="54"/>
        <v>1.5586377033331094</v>
      </c>
      <c r="AE429" s="200">
        <f t="shared" si="55"/>
        <v>1.1049002253841831</v>
      </c>
      <c r="AF429" s="200">
        <f t="shared" si="56"/>
        <v>0.44924366645933844</v>
      </c>
      <c r="AG429" s="200">
        <f t="shared" si="57"/>
        <v>3.1127815951766307</v>
      </c>
      <c r="AH429" s="98"/>
      <c r="AI429" s="223"/>
      <c r="AJ429" s="223" t="s">
        <v>1956</v>
      </c>
      <c r="AK429" s="244"/>
      <c r="AL429" s="223"/>
      <c r="AM429" s="223"/>
      <c r="AN429" s="5"/>
      <c r="AO429" s="5"/>
      <c r="AP429" s="178">
        <v>226</v>
      </c>
      <c r="AQ429" s="178">
        <v>340.78888890000002</v>
      </c>
      <c r="AR429" s="32">
        <v>258</v>
      </c>
      <c r="AS429" s="32">
        <v>273.39999999999998</v>
      </c>
      <c r="AT429" s="5"/>
      <c r="AU429" s="98"/>
      <c r="AV429" s="98"/>
      <c r="AW429" s="98"/>
      <c r="AX429" s="98" t="s">
        <v>5</v>
      </c>
      <c r="AY429" s="98"/>
      <c r="AZ429" s="5">
        <v>0</v>
      </c>
      <c r="BA429" s="5">
        <v>0</v>
      </c>
      <c r="BB429" s="200">
        <v>14.38277778</v>
      </c>
      <c r="BC429" s="200">
        <v>12.604625</v>
      </c>
      <c r="BD429" s="200">
        <v>14.927058819999999</v>
      </c>
      <c r="BE429" s="200">
        <v>14.034829999999999</v>
      </c>
      <c r="BF429" s="200">
        <v>147.33000000000001</v>
      </c>
      <c r="BG429" s="200">
        <v>137.54</v>
      </c>
      <c r="BH429" s="200">
        <v>160.4027261</v>
      </c>
      <c r="BI429" s="200">
        <v>127.7064336</v>
      </c>
      <c r="BJ429" s="200">
        <v>160.28297119999999</v>
      </c>
      <c r="BK429" s="200">
        <v>162.3462117</v>
      </c>
      <c r="BL429" s="200">
        <v>8.25</v>
      </c>
      <c r="BM429" s="200">
        <v>9.5399999999999991</v>
      </c>
      <c r="BN429" s="6">
        <v>6.41</v>
      </c>
      <c r="BO429" s="6">
        <v>8.51</v>
      </c>
      <c r="BP429" s="75">
        <v>6.14</v>
      </c>
      <c r="BQ429" s="75">
        <v>4.2194008009999999</v>
      </c>
      <c r="BR429" s="75">
        <v>9.35</v>
      </c>
      <c r="BS429" s="75">
        <v>5.17</v>
      </c>
      <c r="BT429" s="75">
        <v>7.03</v>
      </c>
      <c r="BU429" s="75">
        <v>5.04</v>
      </c>
      <c r="BV429" s="75">
        <v>7.7419107770000002</v>
      </c>
      <c r="BW429" s="75">
        <v>6.05</v>
      </c>
      <c r="BX429" s="75">
        <v>6.67</v>
      </c>
      <c r="BY429" s="75">
        <v>3.93</v>
      </c>
      <c r="BZ429" s="75">
        <v>2.68</v>
      </c>
      <c r="CA429" s="75">
        <v>1.24</v>
      </c>
      <c r="CB429" s="75">
        <v>0.28999999999999998</v>
      </c>
      <c r="CC429" s="75">
        <v>4</v>
      </c>
      <c r="CD429" s="75">
        <v>2.64</v>
      </c>
      <c r="CE429" s="75">
        <v>0.1</v>
      </c>
      <c r="CF429" s="75">
        <v>0.22</v>
      </c>
      <c r="CG429" s="75">
        <v>2.72</v>
      </c>
      <c r="CH429" s="75">
        <v>2.02</v>
      </c>
      <c r="CI429" s="75">
        <v>0.08</v>
      </c>
      <c r="CJ429" s="75">
        <v>0.38886989999999999</v>
      </c>
      <c r="CK429" s="75">
        <v>5.6533179589999998</v>
      </c>
      <c r="CL429" s="75">
        <v>1.659283193</v>
      </c>
      <c r="CM429" s="75">
        <v>4.0439725000000003E-2</v>
      </c>
      <c r="CN429" s="75">
        <v>0.26</v>
      </c>
      <c r="CO429" s="75">
        <v>3.61</v>
      </c>
      <c r="CP429" s="75">
        <v>2.08</v>
      </c>
      <c r="CQ429" s="75">
        <v>0.1</v>
      </c>
      <c r="CR429" s="75">
        <v>774.41</v>
      </c>
      <c r="CS429" s="75">
        <v>1231.19</v>
      </c>
      <c r="CT429" s="75">
        <v>242.91</v>
      </c>
      <c r="CU429" s="75">
        <v>79.739999999999995</v>
      </c>
      <c r="CV429" s="75">
        <v>54577.15</v>
      </c>
      <c r="CW429" s="75"/>
      <c r="CX429" s="75">
        <v>48.53</v>
      </c>
      <c r="CY429" s="75"/>
      <c r="CZ429" s="75"/>
      <c r="DA429" s="75">
        <v>2.3199999999999998</v>
      </c>
      <c r="DB429" s="75">
        <v>2.61</v>
      </c>
      <c r="DC429" s="75"/>
      <c r="DD429" s="75">
        <v>2.13</v>
      </c>
      <c r="DE429" s="75"/>
      <c r="DF429" s="75"/>
      <c r="DG429" s="75">
        <v>21.42</v>
      </c>
      <c r="DH429" s="75">
        <v>18</v>
      </c>
      <c r="DI429" s="75"/>
      <c r="DJ429" s="75">
        <v>23.27</v>
      </c>
      <c r="DK429" s="75"/>
      <c r="DL429" s="75"/>
      <c r="DM429" s="75">
        <v>1.1666666670000001</v>
      </c>
      <c r="DN429" s="75">
        <v>0.83333333333333337</v>
      </c>
      <c r="DO429" s="75">
        <v>0.41670000000000001</v>
      </c>
      <c r="DP429" s="156">
        <v>1</v>
      </c>
      <c r="DQ429" s="75">
        <v>152.268</v>
      </c>
      <c r="DR429" s="75">
        <v>282.70010000000002</v>
      </c>
      <c r="DS429" s="75">
        <v>4.1677174455565202</v>
      </c>
      <c r="DT429" s="75">
        <v>3.86299827980252</v>
      </c>
      <c r="DU429" s="75">
        <v>1.1427877163947799</v>
      </c>
      <c r="DV429" s="75">
        <v>2.5725494967989002</v>
      </c>
      <c r="DW429" s="75">
        <v>5.3105051619513004</v>
      </c>
      <c r="DX429" s="75">
        <v>6.4355477766014202</v>
      </c>
      <c r="DY429" s="75"/>
      <c r="DZ429" s="74"/>
    </row>
    <row r="430" spans="1:130" x14ac:dyDescent="0.3">
      <c r="A430" s="17">
        <v>389</v>
      </c>
      <c r="B430" s="17" t="s">
        <v>532</v>
      </c>
      <c r="C430" s="56">
        <v>149</v>
      </c>
      <c r="D430" s="17">
        <v>149</v>
      </c>
      <c r="E430" s="17">
        <v>149</v>
      </c>
      <c r="F430" s="17">
        <v>585</v>
      </c>
      <c r="G430" s="17">
        <v>44.866561900000001</v>
      </c>
      <c r="H430" s="17">
        <v>-89.564841189999996</v>
      </c>
      <c r="I430" s="17">
        <v>1</v>
      </c>
      <c r="J430" s="17" t="s">
        <v>1863</v>
      </c>
      <c r="K430" s="17">
        <v>25</v>
      </c>
      <c r="L430" s="17" t="s">
        <v>1863</v>
      </c>
      <c r="M430" s="17">
        <v>25</v>
      </c>
      <c r="N430" s="17">
        <v>1</v>
      </c>
      <c r="O430" s="17">
        <v>1</v>
      </c>
      <c r="P430" s="17">
        <v>0</v>
      </c>
      <c r="Q430" s="17">
        <v>1</v>
      </c>
      <c r="R430" s="17">
        <v>1</v>
      </c>
      <c r="S430" s="17">
        <v>2</v>
      </c>
      <c r="T430" s="17">
        <v>0</v>
      </c>
      <c r="U430" s="17">
        <v>0</v>
      </c>
      <c r="V430" s="141">
        <v>40430</v>
      </c>
      <c r="W430" s="56">
        <v>2010</v>
      </c>
      <c r="X430" s="17">
        <v>6</v>
      </c>
      <c r="Y430" s="189">
        <v>0.69798624325000003</v>
      </c>
      <c r="Z430" s="189">
        <v>13.464786522240001</v>
      </c>
      <c r="AA430" s="38">
        <v>34.897519232</v>
      </c>
      <c r="AB430" s="38">
        <v>56.845606400000001</v>
      </c>
      <c r="AC430" s="38">
        <v>112.48644</v>
      </c>
      <c r="AD430" s="211">
        <f t="shared" si="54"/>
        <v>0.9523378726374645</v>
      </c>
      <c r="AE430" s="211">
        <f t="shared" si="55"/>
        <v>0.48792318862478901</v>
      </c>
      <c r="AF430" s="211">
        <f t="shared" si="56"/>
        <v>0.68249374791735296</v>
      </c>
      <c r="AG430" s="211">
        <f t="shared" si="57"/>
        <v>2.1227548091796065</v>
      </c>
      <c r="AH430" s="108"/>
      <c r="AI430" s="231"/>
      <c r="AJ430" s="231"/>
      <c r="AK430" s="255"/>
      <c r="AL430" s="231"/>
      <c r="AM430" s="231"/>
      <c r="AN430" s="17"/>
      <c r="AO430" s="17"/>
      <c r="AP430" s="189">
        <v>208.98888890000001</v>
      </c>
      <c r="AQ430" s="189">
        <v>310.97777780000001</v>
      </c>
      <c r="AR430" s="38">
        <v>212.8</v>
      </c>
      <c r="AS430" s="38">
        <v>213.1</v>
      </c>
      <c r="AT430" s="17" t="s">
        <v>1844</v>
      </c>
      <c r="AU430" s="108" t="s">
        <v>1844</v>
      </c>
      <c r="AV430" s="108" t="s">
        <v>1844</v>
      </c>
      <c r="AW430" s="108"/>
      <c r="AX430" s="108">
        <v>1</v>
      </c>
      <c r="AY430" s="108">
        <v>1</v>
      </c>
      <c r="AZ430" s="17">
        <v>4</v>
      </c>
      <c r="BA430" s="17">
        <v>1</v>
      </c>
      <c r="BB430" s="211">
        <v>14.78684211</v>
      </c>
      <c r="BC430" s="211">
        <v>13.863300000000001</v>
      </c>
      <c r="BD430" s="211">
        <v>15.952500000000001</v>
      </c>
      <c r="BE430" s="211">
        <v>16.713841670000001</v>
      </c>
      <c r="BF430" s="211">
        <v>131.75</v>
      </c>
      <c r="BG430" s="211">
        <v>143.03</v>
      </c>
      <c r="BH430" s="211">
        <v>127.51327550000001</v>
      </c>
      <c r="BI430" s="211">
        <v>125.0354002</v>
      </c>
      <c r="BJ430" s="211">
        <v>123.2805255</v>
      </c>
      <c r="BK430" s="211">
        <v>124.30498919999999</v>
      </c>
      <c r="BL430" s="211">
        <v>8.64</v>
      </c>
      <c r="BM430" s="211">
        <v>7.9</v>
      </c>
      <c r="BN430" s="18">
        <v>8.9499999999999993</v>
      </c>
      <c r="BO430" s="18">
        <v>7.96</v>
      </c>
      <c r="BP430" s="84">
        <v>10.130000000000001</v>
      </c>
      <c r="BQ430" s="84">
        <v>9.4861800360000004</v>
      </c>
      <c r="BR430" s="84">
        <v>9.8000000000000007</v>
      </c>
      <c r="BS430" s="84">
        <v>9.57</v>
      </c>
      <c r="BT430" s="84">
        <v>8.34</v>
      </c>
      <c r="BU430" s="84">
        <v>6.65</v>
      </c>
      <c r="BV430" s="84">
        <v>8.9923601249999994</v>
      </c>
      <c r="BW430" s="84">
        <v>5.6800000000000006</v>
      </c>
      <c r="BX430" s="84">
        <v>5.35</v>
      </c>
      <c r="BY430" s="84">
        <v>5.32</v>
      </c>
      <c r="BZ430" s="84">
        <v>4.45</v>
      </c>
      <c r="CA430" s="84">
        <v>4.25</v>
      </c>
      <c r="CB430" s="84">
        <v>0.16</v>
      </c>
      <c r="CC430" s="84">
        <v>3.42</v>
      </c>
      <c r="CD430" s="84">
        <v>4.7</v>
      </c>
      <c r="CE430" s="84">
        <v>0.06</v>
      </c>
      <c r="CF430" s="84">
        <v>0.34</v>
      </c>
      <c r="CG430" s="84">
        <v>2.64</v>
      </c>
      <c r="CH430" s="84">
        <v>3.54</v>
      </c>
      <c r="CI430" s="84">
        <v>0.13</v>
      </c>
      <c r="CJ430" s="84">
        <v>0.61063532200000004</v>
      </c>
      <c r="CK430" s="84">
        <v>5.1159911669999998</v>
      </c>
      <c r="CL430" s="84">
        <v>3.194153413</v>
      </c>
      <c r="CM430" s="84">
        <v>7.1580222999999998E-2</v>
      </c>
      <c r="CN430" s="84">
        <v>0.22</v>
      </c>
      <c r="CO430" s="84">
        <v>2.41</v>
      </c>
      <c r="CP430" s="84">
        <v>2.91</v>
      </c>
      <c r="CQ430" s="84">
        <v>0.14000000000000001</v>
      </c>
      <c r="CR430" s="84">
        <v>1182.3499999999999</v>
      </c>
      <c r="CS430" s="84">
        <v>239.3</v>
      </c>
      <c r="CT430" s="84">
        <v>92.62</v>
      </c>
      <c r="CU430" s="84">
        <v>31.38</v>
      </c>
      <c r="CV430" s="84">
        <v>119710.1</v>
      </c>
      <c r="CW430" s="84"/>
      <c r="CX430" s="84">
        <v>47.38</v>
      </c>
      <c r="CY430" s="84"/>
      <c r="CZ430" s="84"/>
      <c r="DA430" s="84">
        <v>2.56</v>
      </c>
      <c r="DB430" s="84">
        <v>2.52</v>
      </c>
      <c r="DC430" s="84"/>
      <c r="DD430" s="84">
        <v>2.27</v>
      </c>
      <c r="DE430" s="84"/>
      <c r="DF430" s="84"/>
      <c r="DG430" s="84">
        <v>19.21</v>
      </c>
      <c r="DH430" s="84">
        <v>19.59</v>
      </c>
      <c r="DI430" s="84"/>
      <c r="DJ430" s="84">
        <v>20.59</v>
      </c>
      <c r="DK430" s="84"/>
      <c r="DL430" s="84"/>
      <c r="DM430" s="84">
        <v>0.33333333300000001</v>
      </c>
      <c r="DN430" s="84">
        <v>0.5</v>
      </c>
      <c r="DO430" s="84">
        <v>8.3299999999999999E-2</v>
      </c>
      <c r="DP430" s="167">
        <v>1</v>
      </c>
      <c r="DQ430" s="84">
        <v>167.38069999999999</v>
      </c>
      <c r="DR430" s="84">
        <v>226.22540000000001</v>
      </c>
      <c r="DS430" s="84">
        <v>1.9272831335990399</v>
      </c>
      <c r="DT430" s="84">
        <v>1.80996475196861</v>
      </c>
      <c r="DU430" s="84">
        <v>0.79579067359617905</v>
      </c>
      <c r="DV430" s="84">
        <v>12.4676097378986</v>
      </c>
      <c r="DW430" s="84">
        <v>2.7230738071952101</v>
      </c>
      <c r="DX430" s="84">
        <v>14.277574489867201</v>
      </c>
      <c r="DY430" s="84"/>
      <c r="DZ430" s="74"/>
    </row>
    <row r="431" spans="1:130" x14ac:dyDescent="0.3">
      <c r="A431" s="17">
        <v>454</v>
      </c>
      <c r="B431" s="17" t="s">
        <v>364</v>
      </c>
      <c r="C431" s="56">
        <v>149</v>
      </c>
      <c r="D431" s="17">
        <v>149</v>
      </c>
      <c r="E431" s="17">
        <v>149</v>
      </c>
      <c r="F431" s="17">
        <v>508</v>
      </c>
      <c r="G431" s="17">
        <v>44.866561900000001</v>
      </c>
      <c r="H431" s="17">
        <v>-89.564841189999996</v>
      </c>
      <c r="I431" s="17">
        <v>2</v>
      </c>
      <c r="J431" s="17" t="s">
        <v>1858</v>
      </c>
      <c r="K431" s="17">
        <v>6</v>
      </c>
      <c r="L431" s="17" t="s">
        <v>1858</v>
      </c>
      <c r="M431" s="17">
        <v>6</v>
      </c>
      <c r="N431" s="17">
        <v>3</v>
      </c>
      <c r="O431" s="17">
        <v>0</v>
      </c>
      <c r="P431" s="17">
        <v>0</v>
      </c>
      <c r="Q431" s="17">
        <v>1</v>
      </c>
      <c r="R431" s="17">
        <v>0</v>
      </c>
      <c r="S431" s="17">
        <v>2</v>
      </c>
      <c r="T431" s="17">
        <v>0</v>
      </c>
      <c r="U431" s="17">
        <v>0</v>
      </c>
      <c r="V431" s="141">
        <v>40430</v>
      </c>
      <c r="W431" s="56">
        <v>2010</v>
      </c>
      <c r="X431" s="17">
        <v>6</v>
      </c>
      <c r="Y431" s="189">
        <v>0.59644569599999997</v>
      </c>
      <c r="Z431" s="189">
        <v>14.6795374413744</v>
      </c>
      <c r="AA431" s="38">
        <v>38.504218139999999</v>
      </c>
      <c r="AB431" s="38">
        <v>90.337440000000001</v>
      </c>
      <c r="AC431" s="38">
        <v>115.2525</v>
      </c>
      <c r="AD431" s="211">
        <f t="shared" si="54"/>
        <v>0.96431328412339878</v>
      </c>
      <c r="AE431" s="211">
        <f t="shared" si="55"/>
        <v>0.8527841950626982</v>
      </c>
      <c r="AF431" s="211">
        <f t="shared" si="56"/>
        <v>0.24357338118258731</v>
      </c>
      <c r="AG431" s="211">
        <f t="shared" si="57"/>
        <v>2.0606708603686843</v>
      </c>
      <c r="AH431" s="108"/>
      <c r="AI431" s="231"/>
      <c r="AJ431" s="231"/>
      <c r="AK431" s="255"/>
      <c r="AL431" s="231"/>
      <c r="AM431" s="231"/>
      <c r="AN431" s="17"/>
      <c r="AO431" s="17"/>
      <c r="AP431" s="189">
        <v>177.51111109999999</v>
      </c>
      <c r="AQ431" s="189">
        <v>310.97777780000001</v>
      </c>
      <c r="AR431" s="38">
        <v>207.5</v>
      </c>
      <c r="AS431" s="38">
        <v>204.7</v>
      </c>
      <c r="AT431" s="17" t="s">
        <v>1844</v>
      </c>
      <c r="AU431" s="108"/>
      <c r="AV431" s="108" t="s">
        <v>1844</v>
      </c>
      <c r="AW431" s="108"/>
      <c r="AX431" s="108">
        <v>1</v>
      </c>
      <c r="AY431" s="108">
        <v>1</v>
      </c>
      <c r="AZ431" s="17">
        <v>5</v>
      </c>
      <c r="BA431" s="17">
        <v>0</v>
      </c>
      <c r="BB431" s="211">
        <v>12.862500000000001</v>
      </c>
      <c r="BC431" s="211">
        <v>14.750116670000001</v>
      </c>
      <c r="BD431" s="211">
        <v>14.718125000000001</v>
      </c>
      <c r="BE431" s="211">
        <v>14.81283571</v>
      </c>
      <c r="BF431" s="211">
        <v>131.78</v>
      </c>
      <c r="BG431" s="211">
        <v>132.77000000000001</v>
      </c>
      <c r="BH431" s="211">
        <v>142.1074437</v>
      </c>
      <c r="BI431" s="211">
        <v>125.2841166</v>
      </c>
      <c r="BJ431" s="211">
        <v>176.3177598</v>
      </c>
      <c r="BK431" s="211">
        <v>150.1989571</v>
      </c>
      <c r="BL431" s="211">
        <v>6.84</v>
      </c>
      <c r="BM431" s="211">
        <v>9.42</v>
      </c>
      <c r="BN431" s="18">
        <v>7.92</v>
      </c>
      <c r="BO431" s="18">
        <v>6.81</v>
      </c>
      <c r="BP431" s="84">
        <v>7.69</v>
      </c>
      <c r="BQ431" s="84">
        <v>6.6712398349999997</v>
      </c>
      <c r="BR431" s="84">
        <v>10.7</v>
      </c>
      <c r="BS431" s="84">
        <v>10.63</v>
      </c>
      <c r="BT431" s="84">
        <v>10.52</v>
      </c>
      <c r="BU431" s="84">
        <v>5.15</v>
      </c>
      <c r="BV431" s="84">
        <v>6.4927890909999997</v>
      </c>
      <c r="BW431" s="84">
        <v>4.38</v>
      </c>
      <c r="BX431" s="84">
        <v>5.88</v>
      </c>
      <c r="BY431" s="84">
        <v>5.19</v>
      </c>
      <c r="BZ431" s="84">
        <v>4.82</v>
      </c>
      <c r="CA431" s="84">
        <v>5.44</v>
      </c>
      <c r="CB431" s="84">
        <v>0.25</v>
      </c>
      <c r="CC431" s="84">
        <v>5.45</v>
      </c>
      <c r="CD431" s="84">
        <v>4.7</v>
      </c>
      <c r="CE431" s="84">
        <v>0.11</v>
      </c>
      <c r="CF431" s="84">
        <v>0.28000000000000003</v>
      </c>
      <c r="CG431" s="84">
        <v>2.2400000000000002</v>
      </c>
      <c r="CH431" s="84">
        <v>2.52</v>
      </c>
      <c r="CI431" s="84">
        <v>0.12</v>
      </c>
      <c r="CJ431" s="84">
        <v>0.44121378500000002</v>
      </c>
      <c r="CK431" s="84">
        <v>3.9816042340000002</v>
      </c>
      <c r="CL431" s="84">
        <v>2.013912999</v>
      </c>
      <c r="CM431" s="84">
        <v>5.6058073E-2</v>
      </c>
      <c r="CN431" s="84">
        <v>0.19</v>
      </c>
      <c r="CO431" s="84">
        <v>2.06</v>
      </c>
      <c r="CP431" s="84">
        <v>2.02</v>
      </c>
      <c r="CQ431" s="84">
        <v>0.11</v>
      </c>
      <c r="CR431" s="84">
        <v>1143.47</v>
      </c>
      <c r="CS431" s="84">
        <v>801.96</v>
      </c>
      <c r="CT431" s="84">
        <v>123.3</v>
      </c>
      <c r="CU431" s="84">
        <v>59.87</v>
      </c>
      <c r="CV431" s="84">
        <v>54804.21</v>
      </c>
      <c r="CW431" s="84"/>
      <c r="CX431" s="84">
        <v>45.25</v>
      </c>
      <c r="CY431" s="84"/>
      <c r="CZ431" s="84"/>
      <c r="DA431" s="84">
        <v>2.4700000000000002</v>
      </c>
      <c r="DB431" s="84">
        <v>2.64</v>
      </c>
      <c r="DC431" s="84"/>
      <c r="DD431" s="84">
        <v>2.2799999999999998</v>
      </c>
      <c r="DE431" s="84"/>
      <c r="DF431" s="84"/>
      <c r="DG431" s="84">
        <v>20.04</v>
      </c>
      <c r="DH431" s="84">
        <v>18.440000000000001</v>
      </c>
      <c r="DI431" s="84"/>
      <c r="DJ431" s="84">
        <v>20.239999999999998</v>
      </c>
      <c r="DK431" s="84"/>
      <c r="DL431" s="84"/>
      <c r="DM431" s="84">
        <v>0.75</v>
      </c>
      <c r="DN431" s="84">
        <v>0.16666666666666666</v>
      </c>
      <c r="DO431" s="84">
        <v>0.16669999999999999</v>
      </c>
      <c r="DP431" s="167">
        <v>1</v>
      </c>
      <c r="DQ431" s="84">
        <v>178.12</v>
      </c>
      <c r="DR431" s="84">
        <v>211.62180000000001</v>
      </c>
      <c r="DS431" s="84">
        <v>2.8647540983606601</v>
      </c>
      <c r="DT431" s="84">
        <v>2.3209801636693399</v>
      </c>
      <c r="DU431" s="84">
        <v>0.96839209521670799</v>
      </c>
      <c r="DV431" s="84">
        <v>3.06995782098064</v>
      </c>
      <c r="DW431" s="84">
        <v>3.8331461935773601</v>
      </c>
      <c r="DX431" s="84">
        <v>5.3909379846499696</v>
      </c>
      <c r="DY431" s="84"/>
      <c r="DZ431" s="74"/>
    </row>
    <row r="432" spans="1:130" x14ac:dyDescent="0.3">
      <c r="A432" s="17">
        <v>1152</v>
      </c>
      <c r="B432" s="17" t="s">
        <v>312</v>
      </c>
      <c r="C432" s="56">
        <v>149</v>
      </c>
      <c r="D432" s="17">
        <v>149</v>
      </c>
      <c r="E432" s="17">
        <v>149</v>
      </c>
      <c r="F432" s="17">
        <v>585</v>
      </c>
      <c r="G432" s="17">
        <v>44.866561900000001</v>
      </c>
      <c r="H432" s="17">
        <v>-89.564841189999996</v>
      </c>
      <c r="I432" s="17">
        <v>3</v>
      </c>
      <c r="J432" s="17" t="s">
        <v>1863</v>
      </c>
      <c r="K432" s="17">
        <v>4</v>
      </c>
      <c r="L432" s="17" t="s">
        <v>1863</v>
      </c>
      <c r="M432" s="17">
        <v>4</v>
      </c>
      <c r="N432" s="17">
        <v>1</v>
      </c>
      <c r="O432" s="17">
        <v>0</v>
      </c>
      <c r="P432" s="17">
        <v>0</v>
      </c>
      <c r="Q432" s="17">
        <v>1</v>
      </c>
      <c r="R432" s="17">
        <v>0</v>
      </c>
      <c r="S432" s="17">
        <v>2</v>
      </c>
      <c r="T432" s="17">
        <v>0</v>
      </c>
      <c r="U432" s="17">
        <v>0</v>
      </c>
      <c r="V432" s="141">
        <v>40430</v>
      </c>
      <c r="W432" s="56">
        <v>2010</v>
      </c>
      <c r="X432" s="17">
        <v>6</v>
      </c>
      <c r="Y432" s="189">
        <v>0.15555496275</v>
      </c>
      <c r="Z432" s="189">
        <v>7.4025880078500004</v>
      </c>
      <c r="AA432" s="38">
        <v>22.487334199999999</v>
      </c>
      <c r="AB432" s="38">
        <v>45.654163199999999</v>
      </c>
      <c r="AC432" s="38">
        <v>82.452260800000005</v>
      </c>
      <c r="AD432" s="211">
        <f t="shared" si="54"/>
        <v>1.1111225564053724</v>
      </c>
      <c r="AE432" s="211">
        <f t="shared" si="55"/>
        <v>0.70814257486572663</v>
      </c>
      <c r="AF432" s="211">
        <f t="shared" si="56"/>
        <v>0.59112466775417394</v>
      </c>
      <c r="AG432" s="211">
        <f t="shared" si="57"/>
        <v>2.4103897990252729</v>
      </c>
      <c r="AH432" s="108"/>
      <c r="AI432" s="231"/>
      <c r="AJ432" s="231"/>
      <c r="AK432" s="255"/>
      <c r="AL432" s="231"/>
      <c r="AM432" s="231"/>
      <c r="AN432" s="17"/>
      <c r="AO432" s="17"/>
      <c r="AP432" s="189">
        <v>208.98888890000001</v>
      </c>
      <c r="AQ432" s="189">
        <v>310.97777780000001</v>
      </c>
      <c r="AR432" s="38">
        <v>212.8</v>
      </c>
      <c r="AS432" s="38">
        <v>218.1</v>
      </c>
      <c r="AT432" s="17"/>
      <c r="AU432" s="108"/>
      <c r="AV432" s="108" t="s">
        <v>1844</v>
      </c>
      <c r="AW432" s="108"/>
      <c r="AX432" s="108">
        <v>1</v>
      </c>
      <c r="AY432" s="108"/>
      <c r="AZ432" s="17">
        <v>0</v>
      </c>
      <c r="BA432" s="17">
        <v>0</v>
      </c>
      <c r="BB432" s="211">
        <v>13.726875</v>
      </c>
      <c r="BC432" s="211">
        <v>14.06010833</v>
      </c>
      <c r="BD432" s="211">
        <v>15.280625000000001</v>
      </c>
      <c r="BE432" s="211">
        <v>14.88212143</v>
      </c>
      <c r="BF432" s="211">
        <v>130.01</v>
      </c>
      <c r="BG432" s="211">
        <v>120.36</v>
      </c>
      <c r="BH432" s="211">
        <v>127.7141362</v>
      </c>
      <c r="BI432" s="211">
        <v>127.9354716</v>
      </c>
      <c r="BJ432" s="211">
        <v>134.77949280000001</v>
      </c>
      <c r="BK432" s="211">
        <v>128.2230907</v>
      </c>
      <c r="BL432" s="211">
        <v>7.76</v>
      </c>
      <c r="BM432" s="211">
        <v>7.32</v>
      </c>
      <c r="BN432" s="18">
        <v>7.58</v>
      </c>
      <c r="BO432" s="18">
        <v>8.0500000000000007</v>
      </c>
      <c r="BP432" s="84">
        <v>8.19</v>
      </c>
      <c r="BQ432" s="84">
        <v>6.3143992109999996</v>
      </c>
      <c r="BR432" s="84">
        <v>11.06</v>
      </c>
      <c r="BS432" s="84">
        <v>8.6300000000000008</v>
      </c>
      <c r="BT432" s="84">
        <v>8.56</v>
      </c>
      <c r="BU432" s="84">
        <v>3.95</v>
      </c>
      <c r="BV432" s="84">
        <v>8.1249639810000005</v>
      </c>
      <c r="BW432" s="84">
        <v>5.9</v>
      </c>
      <c r="BX432" s="84">
        <v>5.81</v>
      </c>
      <c r="BY432" s="84">
        <v>4.8</v>
      </c>
      <c r="BZ432" s="84">
        <v>5.25</v>
      </c>
      <c r="CA432" s="84">
        <v>3.83</v>
      </c>
      <c r="CB432" s="84">
        <v>0.17</v>
      </c>
      <c r="CC432" s="84">
        <v>3.95</v>
      </c>
      <c r="CD432" s="84">
        <v>4.3499999999999996</v>
      </c>
      <c r="CE432" s="84">
        <v>0.09</v>
      </c>
      <c r="CF432" s="84">
        <v>0.24</v>
      </c>
      <c r="CG432" s="84">
        <v>1.75</v>
      </c>
      <c r="CH432" s="84">
        <v>1.86</v>
      </c>
      <c r="CI432" s="84">
        <v>0.1</v>
      </c>
      <c r="CJ432" s="84">
        <v>0.47778789500000002</v>
      </c>
      <c r="CK432" s="84">
        <v>4.8446519410000004</v>
      </c>
      <c r="CL432" s="84">
        <v>2.7435767919999998</v>
      </c>
      <c r="CM432" s="84">
        <v>5.8947353000000001E-2</v>
      </c>
      <c r="CN432" s="84">
        <v>0.24</v>
      </c>
      <c r="CO432" s="84">
        <v>2.58</v>
      </c>
      <c r="CP432" s="84">
        <v>2.93</v>
      </c>
      <c r="CQ432" s="84">
        <v>0.15</v>
      </c>
      <c r="CR432" s="84">
        <v>452.17</v>
      </c>
      <c r="CS432" s="84">
        <v>456.13</v>
      </c>
      <c r="CT432" s="84">
        <v>173.76</v>
      </c>
      <c r="CU432" s="84">
        <v>29.78</v>
      </c>
      <c r="CV432" s="84">
        <v>55177.48</v>
      </c>
      <c r="CW432" s="84"/>
      <c r="CX432" s="84">
        <v>46.24</v>
      </c>
      <c r="CY432" s="84"/>
      <c r="CZ432" s="84"/>
      <c r="DA432" s="84">
        <v>2.39</v>
      </c>
      <c r="DB432" s="84">
        <v>2.57</v>
      </c>
      <c r="DC432" s="84"/>
      <c r="DD432" s="84">
        <v>2.2200000000000002</v>
      </c>
      <c r="DE432" s="84"/>
      <c r="DF432" s="84"/>
      <c r="DG432" s="84">
        <v>21.21</v>
      </c>
      <c r="DH432" s="84">
        <v>18.13</v>
      </c>
      <c r="DI432" s="84"/>
      <c r="DJ432" s="84">
        <v>20.71</v>
      </c>
      <c r="DK432" s="84"/>
      <c r="DL432" s="84"/>
      <c r="DM432" s="84">
        <v>0.83333333300000001</v>
      </c>
      <c r="DN432" s="84">
        <v>0.25</v>
      </c>
      <c r="DO432" s="84">
        <v>0.25</v>
      </c>
      <c r="DP432" s="167">
        <v>1</v>
      </c>
      <c r="DQ432" s="84">
        <v>169.6267</v>
      </c>
      <c r="DR432" s="84">
        <v>216.36259999999999</v>
      </c>
      <c r="DS432" s="84">
        <v>1.9333041319556401</v>
      </c>
      <c r="DT432" s="84">
        <v>1.8165801298376001</v>
      </c>
      <c r="DU432" s="84">
        <v>1.21301658288465</v>
      </c>
      <c r="DV432" s="84">
        <v>4.6651315892857603</v>
      </c>
      <c r="DW432" s="84">
        <v>3.1463207148402899</v>
      </c>
      <c r="DX432" s="84">
        <v>6.4817117191233597</v>
      </c>
      <c r="DY432" s="84"/>
      <c r="DZ432" s="74"/>
    </row>
    <row r="433" spans="1:130" x14ac:dyDescent="0.3">
      <c r="A433" s="17">
        <v>1302</v>
      </c>
      <c r="B433" s="17" t="s">
        <v>402</v>
      </c>
      <c r="C433" s="56">
        <v>149</v>
      </c>
      <c r="D433" s="17">
        <v>149</v>
      </c>
      <c r="E433" s="17">
        <v>149</v>
      </c>
      <c r="F433" s="17">
        <v>585</v>
      </c>
      <c r="G433" s="17">
        <v>44.866561900000001</v>
      </c>
      <c r="H433" s="17">
        <v>-89.564841189999996</v>
      </c>
      <c r="I433" s="17">
        <v>4</v>
      </c>
      <c r="J433" s="17" t="s">
        <v>1855</v>
      </c>
      <c r="K433" s="17">
        <v>14</v>
      </c>
      <c r="L433" s="17" t="s">
        <v>1855</v>
      </c>
      <c r="M433" s="17">
        <v>14</v>
      </c>
      <c r="N433" s="17">
        <v>5</v>
      </c>
      <c r="O433" s="17">
        <v>0</v>
      </c>
      <c r="P433" s="17">
        <v>0</v>
      </c>
      <c r="Q433" s="17">
        <v>1</v>
      </c>
      <c r="R433" s="17">
        <v>0</v>
      </c>
      <c r="S433" s="17">
        <v>2</v>
      </c>
      <c r="T433" s="17">
        <v>0</v>
      </c>
      <c r="U433" s="17">
        <v>0</v>
      </c>
      <c r="V433" s="141">
        <v>40430</v>
      </c>
      <c r="W433" s="56">
        <v>2010</v>
      </c>
      <c r="X433" s="17">
        <v>6</v>
      </c>
      <c r="Y433" s="189">
        <v>5.0676300000000001E-2</v>
      </c>
      <c r="Z433" s="189">
        <v>3.677686777581</v>
      </c>
      <c r="AA433" s="38">
        <v>16.8176448</v>
      </c>
      <c r="AB433" s="38">
        <v>38.146367699999999</v>
      </c>
      <c r="AC433" s="38">
        <v>76.873999999999995</v>
      </c>
      <c r="AD433" s="211">
        <f t="shared" si="54"/>
        <v>1.5201446594745873</v>
      </c>
      <c r="AE433" s="211">
        <f t="shared" si="55"/>
        <v>0.81900192122909132</v>
      </c>
      <c r="AF433" s="211">
        <f t="shared" si="56"/>
        <v>0.70073717572355809</v>
      </c>
      <c r="AG433" s="211">
        <f t="shared" si="57"/>
        <v>3.039883756427237</v>
      </c>
      <c r="AH433" s="108"/>
      <c r="AI433" s="231"/>
      <c r="AJ433" s="231"/>
      <c r="AK433" s="255"/>
      <c r="AL433" s="231"/>
      <c r="AM433" s="231"/>
      <c r="AN433" s="17"/>
      <c r="AO433" s="17"/>
      <c r="AP433" s="189">
        <v>208.98888890000001</v>
      </c>
      <c r="AQ433" s="189">
        <v>327.41111110000003</v>
      </c>
      <c r="AR433" s="38">
        <v>229.5</v>
      </c>
      <c r="AS433" s="38">
        <v>235.1</v>
      </c>
      <c r="AT433" s="17"/>
      <c r="AU433" s="108"/>
      <c r="AV433" s="108" t="s">
        <v>1844</v>
      </c>
      <c r="AW433" s="108"/>
      <c r="AX433" s="108">
        <v>1</v>
      </c>
      <c r="AY433" s="108"/>
      <c r="AZ433" s="17">
        <v>0</v>
      </c>
      <c r="BA433" s="17">
        <v>0</v>
      </c>
      <c r="BB433" s="211">
        <v>10.972222220000001</v>
      </c>
      <c r="BC433" s="211">
        <v>11.55433333</v>
      </c>
      <c r="BD433" s="211">
        <v>14.264117649999999</v>
      </c>
      <c r="BE433" s="211">
        <v>14.82330833</v>
      </c>
      <c r="BF433" s="211">
        <v>128.30000000000001</v>
      </c>
      <c r="BG433" s="211">
        <v>133.38</v>
      </c>
      <c r="BH433" s="211">
        <v>136.40444780000001</v>
      </c>
      <c r="BI433" s="211">
        <v>120.2428237</v>
      </c>
      <c r="BJ433" s="211">
        <v>145.83233100000001</v>
      </c>
      <c r="BK433" s="211">
        <v>142.6918819</v>
      </c>
      <c r="BL433" s="211">
        <v>6.85</v>
      </c>
      <c r="BM433" s="211">
        <v>8.32</v>
      </c>
      <c r="BN433" s="18">
        <v>8.1300000000000008</v>
      </c>
      <c r="BO433" s="18">
        <v>6.42</v>
      </c>
      <c r="BP433" s="84">
        <v>7.14</v>
      </c>
      <c r="BQ433" s="84">
        <v>5.2336687849999999</v>
      </c>
      <c r="BR433" s="84">
        <v>13.97</v>
      </c>
      <c r="BS433" s="84">
        <v>11.86</v>
      </c>
      <c r="BT433" s="84">
        <v>13.35</v>
      </c>
      <c r="BU433" s="84">
        <v>6.01</v>
      </c>
      <c r="BV433" s="84">
        <v>8.640780680999999</v>
      </c>
      <c r="BW433" s="84">
        <v>8.9200000000000017</v>
      </c>
      <c r="BX433" s="84">
        <v>7.49</v>
      </c>
      <c r="BY433" s="84">
        <v>6.56</v>
      </c>
      <c r="BZ433" s="84">
        <v>6.48</v>
      </c>
      <c r="CA433" s="84">
        <v>5.3</v>
      </c>
      <c r="CB433" s="84">
        <v>0.47</v>
      </c>
      <c r="CC433" s="84">
        <v>7.46</v>
      </c>
      <c r="CD433" s="84">
        <v>5.23</v>
      </c>
      <c r="CE433" s="84">
        <v>0.18</v>
      </c>
      <c r="CF433" s="84">
        <v>0.27</v>
      </c>
      <c r="CG433" s="84">
        <v>2.4300000000000002</v>
      </c>
      <c r="CH433" s="84">
        <v>3.18</v>
      </c>
      <c r="CI433" s="84">
        <v>0.12</v>
      </c>
      <c r="CJ433" s="84">
        <v>0.459965344</v>
      </c>
      <c r="CK433" s="84">
        <v>5.2560277649999998</v>
      </c>
      <c r="CL433" s="84">
        <v>2.866778531</v>
      </c>
      <c r="CM433" s="84">
        <v>5.8009040999999997E-2</v>
      </c>
      <c r="CN433" s="84">
        <v>0.32</v>
      </c>
      <c r="CO433" s="84">
        <v>4.07</v>
      </c>
      <c r="CP433" s="84">
        <v>4.32</v>
      </c>
      <c r="CQ433" s="84">
        <v>0.21</v>
      </c>
      <c r="CR433" s="84">
        <v>1134.68</v>
      </c>
      <c r="CS433" s="84">
        <v>811.48</v>
      </c>
      <c r="CT433" s="84">
        <v>270.43</v>
      </c>
      <c r="CU433" s="84">
        <v>40.06</v>
      </c>
      <c r="CV433" s="84">
        <v>77067.649999999994</v>
      </c>
      <c r="CW433" s="84"/>
      <c r="CX433" s="84">
        <v>47.3</v>
      </c>
      <c r="CY433" s="84"/>
      <c r="CZ433" s="84"/>
      <c r="DA433" s="84">
        <v>2.2799999999999998</v>
      </c>
      <c r="DB433" s="84">
        <v>2.34</v>
      </c>
      <c r="DC433" s="84"/>
      <c r="DD433" s="84">
        <v>2.12</v>
      </c>
      <c r="DE433" s="84"/>
      <c r="DF433" s="84"/>
      <c r="DG433" s="84">
        <v>22.74</v>
      </c>
      <c r="DH433" s="84">
        <v>21.38</v>
      </c>
      <c r="DI433" s="84"/>
      <c r="DJ433" s="84">
        <v>22.43</v>
      </c>
      <c r="DK433" s="84"/>
      <c r="DL433" s="84"/>
      <c r="DM433" s="84">
        <v>0.18181818199999999</v>
      </c>
      <c r="DN433" s="84">
        <v>0.58333333333333337</v>
      </c>
      <c r="DO433" s="84">
        <v>0.16669999999999999</v>
      </c>
      <c r="DP433" s="167">
        <v>1</v>
      </c>
      <c r="DQ433" s="84">
        <v>139.6123</v>
      </c>
      <c r="DR433" s="84">
        <v>178.4562</v>
      </c>
      <c r="DS433" s="84">
        <v>2.4792944461197202</v>
      </c>
      <c r="DT433" s="84">
        <v>2.9806193340438698</v>
      </c>
      <c r="DU433" s="84">
        <v>1.03092635820769</v>
      </c>
      <c r="DV433" s="84">
        <v>1.3831405129101699</v>
      </c>
      <c r="DW433" s="84">
        <v>3.5102208043274099</v>
      </c>
      <c r="DX433" s="84">
        <v>4.3637598469540402</v>
      </c>
      <c r="DY433" s="84"/>
      <c r="DZ433" s="74"/>
    </row>
    <row r="434" spans="1:130" x14ac:dyDescent="0.3">
      <c r="A434" s="17">
        <v>1389</v>
      </c>
      <c r="B434" s="17" t="s">
        <v>187</v>
      </c>
      <c r="C434" s="56">
        <v>149</v>
      </c>
      <c r="D434" s="17">
        <v>149</v>
      </c>
      <c r="E434" s="17">
        <v>149</v>
      </c>
      <c r="F434" s="17">
        <v>585</v>
      </c>
      <c r="G434" s="17">
        <v>44.866561900000001</v>
      </c>
      <c r="H434" s="17">
        <v>-89.564841189999996</v>
      </c>
      <c r="I434" s="17">
        <v>4</v>
      </c>
      <c r="J434" s="17" t="s">
        <v>1848</v>
      </c>
      <c r="K434" s="17">
        <v>17</v>
      </c>
      <c r="L434" s="17" t="s">
        <v>1848</v>
      </c>
      <c r="M434" s="17">
        <v>17</v>
      </c>
      <c r="N434" s="17">
        <v>7</v>
      </c>
      <c r="O434" s="17">
        <v>0</v>
      </c>
      <c r="P434" s="17">
        <v>0</v>
      </c>
      <c r="Q434" s="17">
        <v>1</v>
      </c>
      <c r="R434" s="17">
        <v>0</v>
      </c>
      <c r="S434" s="17">
        <v>2</v>
      </c>
      <c r="T434" s="17">
        <v>0</v>
      </c>
      <c r="U434" s="17">
        <v>0</v>
      </c>
      <c r="V434" s="141">
        <v>41091</v>
      </c>
      <c r="W434" s="56">
        <v>2012</v>
      </c>
      <c r="X434" s="17">
        <v>4</v>
      </c>
      <c r="Y434" s="189">
        <v>1.3918680000000001E-3</v>
      </c>
      <c r="Z434" s="189">
        <v>0.60108140669940002</v>
      </c>
      <c r="AA434" s="38">
        <v>4.7323257207499996</v>
      </c>
      <c r="AB434" s="38">
        <v>16.506591552</v>
      </c>
      <c r="AC434" s="38">
        <v>34.558229364479999</v>
      </c>
      <c r="AD434" s="211">
        <f t="shared" si="54"/>
        <v>2.0634416789207934</v>
      </c>
      <c r="AE434" s="211">
        <f t="shared" si="55"/>
        <v>1.249343011752521</v>
      </c>
      <c r="AF434" s="211">
        <f t="shared" si="56"/>
        <v>0.73888591982424989</v>
      </c>
      <c r="AG434" s="211">
        <f t="shared" si="57"/>
        <v>4.0516706104975642</v>
      </c>
      <c r="AH434" s="108"/>
      <c r="AI434" s="231"/>
      <c r="AJ434" s="231"/>
      <c r="AK434" s="255"/>
      <c r="AL434" s="231"/>
      <c r="AM434" s="231"/>
      <c r="AN434" s="17"/>
      <c r="AO434" s="17"/>
      <c r="AP434" s="189">
        <v>177.51111109999999</v>
      </c>
      <c r="AQ434" s="189">
        <v>327.41111110000003</v>
      </c>
      <c r="AR434" s="38">
        <v>239.5</v>
      </c>
      <c r="AS434" s="38">
        <v>244.1</v>
      </c>
      <c r="AT434" s="17"/>
      <c r="AU434" s="108"/>
      <c r="AV434" s="108" t="s">
        <v>1844</v>
      </c>
      <c r="AW434" s="108"/>
      <c r="AX434" s="108">
        <v>1</v>
      </c>
      <c r="AY434" s="108"/>
      <c r="AZ434" s="17">
        <v>0</v>
      </c>
      <c r="BA434" s="17">
        <v>0</v>
      </c>
      <c r="BB434" s="211">
        <v>12.14133333</v>
      </c>
      <c r="BC434" s="211">
        <v>12.931125</v>
      </c>
      <c r="BD434" s="211">
        <v>14.738125</v>
      </c>
      <c r="BE434" s="211">
        <v>16.473641669999999</v>
      </c>
      <c r="BF434" s="211">
        <v>128.36000000000001</v>
      </c>
      <c r="BG434" s="211">
        <v>135.38</v>
      </c>
      <c r="BH434" s="211">
        <v>137.38684369999999</v>
      </c>
      <c r="BI434" s="211">
        <v>125.67708759999999</v>
      </c>
      <c r="BJ434" s="211">
        <v>141.6701712</v>
      </c>
      <c r="BK434" s="211">
        <v>128.32437519999999</v>
      </c>
      <c r="BL434" s="211">
        <v>6.86</v>
      </c>
      <c r="BM434" s="211">
        <v>5.01</v>
      </c>
      <c r="BN434" s="18">
        <v>6.58</v>
      </c>
      <c r="BO434" s="18">
        <v>5.29</v>
      </c>
      <c r="BP434" s="84">
        <v>4.9400000000000004</v>
      </c>
      <c r="BQ434" s="84">
        <v>4.9310071430000004</v>
      </c>
      <c r="BR434" s="84">
        <v>22.08</v>
      </c>
      <c r="BS434" s="84">
        <v>12.65</v>
      </c>
      <c r="BT434" s="84">
        <v>11.54</v>
      </c>
      <c r="BU434" s="84">
        <v>7.55</v>
      </c>
      <c r="BV434" s="84">
        <v>11.882019864999998</v>
      </c>
      <c r="BW434" s="84">
        <v>10.15</v>
      </c>
      <c r="BX434" s="84">
        <v>13.34</v>
      </c>
      <c r="BY434" s="84">
        <v>6.93</v>
      </c>
      <c r="BZ434" s="84">
        <v>8.74</v>
      </c>
      <c r="CA434" s="84">
        <v>5.72</v>
      </c>
      <c r="CB434" s="84">
        <v>0.15</v>
      </c>
      <c r="CC434" s="84">
        <v>5.0199999999999996</v>
      </c>
      <c r="CD434" s="84">
        <v>6.27</v>
      </c>
      <c r="CE434" s="84">
        <v>0.1</v>
      </c>
      <c r="CF434" s="84">
        <v>0.25</v>
      </c>
      <c r="CG434" s="84">
        <v>2.93</v>
      </c>
      <c r="CH434" s="84">
        <v>4.21</v>
      </c>
      <c r="CI434" s="84">
        <v>0.17</v>
      </c>
      <c r="CJ434" s="84">
        <v>0.47637960600000001</v>
      </c>
      <c r="CK434" s="84">
        <v>6.9017461979999997</v>
      </c>
      <c r="CL434" s="84">
        <v>4.4170098419999997</v>
      </c>
      <c r="CM434" s="84">
        <v>8.6884218999999999E-2</v>
      </c>
      <c r="CN434" s="84">
        <v>0.26</v>
      </c>
      <c r="CO434" s="84">
        <v>4.3</v>
      </c>
      <c r="CP434" s="84">
        <v>5.35</v>
      </c>
      <c r="CQ434" s="84">
        <v>0.24</v>
      </c>
      <c r="CR434" s="84">
        <v>624.11</v>
      </c>
      <c r="CS434" s="84">
        <v>387.12</v>
      </c>
      <c r="CT434" s="84">
        <v>174.36</v>
      </c>
      <c r="CU434" s="84">
        <v>31.17</v>
      </c>
      <c r="CV434" s="84">
        <v>61392.93</v>
      </c>
      <c r="CW434" s="84"/>
      <c r="CX434" s="84">
        <v>47.71</v>
      </c>
      <c r="CY434" s="84"/>
      <c r="CZ434" s="84"/>
      <c r="DA434" s="84">
        <v>2</v>
      </c>
      <c r="DB434" s="84">
        <v>2.21</v>
      </c>
      <c r="DC434" s="84"/>
      <c r="DD434" s="84">
        <v>2.11</v>
      </c>
      <c r="DE434" s="84"/>
      <c r="DF434" s="84"/>
      <c r="DG434" s="84">
        <v>25.9</v>
      </c>
      <c r="DH434" s="84">
        <v>22.93</v>
      </c>
      <c r="DI434" s="84"/>
      <c r="DJ434" s="84">
        <v>23.11</v>
      </c>
      <c r="DK434" s="84"/>
      <c r="DL434" s="84"/>
      <c r="DM434" s="84">
        <v>1.5833333329999999</v>
      </c>
      <c r="DN434" s="84">
        <v>0.41666666666666669</v>
      </c>
      <c r="DO434" s="84">
        <v>0</v>
      </c>
      <c r="DP434" s="167">
        <v>1</v>
      </c>
      <c r="DQ434" s="84">
        <v>163.2268</v>
      </c>
      <c r="DR434" s="84">
        <v>199.0788</v>
      </c>
      <c r="DS434" s="84">
        <v>2.1116630357269801</v>
      </c>
      <c r="DT434" s="84">
        <v>2.1340795705017301</v>
      </c>
      <c r="DU434" s="84">
        <v>6.0559908054314597</v>
      </c>
      <c r="DV434" s="84">
        <v>1.58957156663593</v>
      </c>
      <c r="DW434" s="84">
        <v>8.1676538411584403</v>
      </c>
      <c r="DX434" s="84">
        <v>3.7236511371376602</v>
      </c>
      <c r="DY434" s="84"/>
      <c r="DZ434" s="74"/>
    </row>
    <row r="435" spans="1:130" x14ac:dyDescent="0.3">
      <c r="A435" s="17">
        <v>2238</v>
      </c>
      <c r="B435" s="17" t="s">
        <v>804</v>
      </c>
      <c r="C435" s="56">
        <v>149</v>
      </c>
      <c r="D435" s="17">
        <v>149</v>
      </c>
      <c r="E435" s="17">
        <v>149</v>
      </c>
      <c r="F435" s="17">
        <v>585</v>
      </c>
      <c r="G435" s="17">
        <v>44.866561900000001</v>
      </c>
      <c r="H435" s="17">
        <v>-89.564841189999996</v>
      </c>
      <c r="I435" s="17">
        <v>4</v>
      </c>
      <c r="J435" s="17" t="s">
        <v>1859</v>
      </c>
      <c r="K435" s="17">
        <v>11</v>
      </c>
      <c r="L435" s="17" t="s">
        <v>1859</v>
      </c>
      <c r="M435" s="17">
        <v>11</v>
      </c>
      <c r="N435" s="17">
        <v>0</v>
      </c>
      <c r="O435" s="17">
        <v>0</v>
      </c>
      <c r="P435" s="17">
        <v>0</v>
      </c>
      <c r="Q435" s="17">
        <v>1</v>
      </c>
      <c r="R435" s="17">
        <v>0</v>
      </c>
      <c r="S435" s="17">
        <v>2</v>
      </c>
      <c r="T435" s="17">
        <v>0</v>
      </c>
      <c r="U435" s="17">
        <v>0</v>
      </c>
      <c r="V435" s="141">
        <v>40725</v>
      </c>
      <c r="W435" s="56">
        <v>2011</v>
      </c>
      <c r="X435" s="17">
        <v>5</v>
      </c>
      <c r="Y435" s="189">
        <v>0.47036080000000002</v>
      </c>
      <c r="Z435" s="189">
        <v>14.383265899374599</v>
      </c>
      <c r="AA435" s="38">
        <v>35.620268040500001</v>
      </c>
      <c r="AB435" s="38">
        <v>70.110277199999999</v>
      </c>
      <c r="AC435" s="38">
        <v>128.02839520000001</v>
      </c>
      <c r="AD435" s="211">
        <f t="shared" si="54"/>
        <v>0.90684936232298652</v>
      </c>
      <c r="AE435" s="211">
        <f t="shared" si="55"/>
        <v>0.67715458816476337</v>
      </c>
      <c r="AF435" s="211">
        <f t="shared" si="56"/>
        <v>0.60218268581935153</v>
      </c>
      <c r="AG435" s="211">
        <f t="shared" si="57"/>
        <v>2.1861866363071014</v>
      </c>
      <c r="AH435" s="108"/>
      <c r="AI435" s="231"/>
      <c r="AJ435" s="231"/>
      <c r="AK435" s="255"/>
      <c r="AL435" s="231"/>
      <c r="AM435" s="231"/>
      <c r="AN435" s="17"/>
      <c r="AO435" s="17"/>
      <c r="AP435" s="189">
        <v>208.98888890000001</v>
      </c>
      <c r="AQ435" s="189">
        <v>310.97777780000001</v>
      </c>
      <c r="AR435" s="38">
        <v>212.8</v>
      </c>
      <c r="AS435" s="38">
        <v>213.1</v>
      </c>
      <c r="AT435" s="17"/>
      <c r="AU435" s="108"/>
      <c r="AV435" s="108" t="s">
        <v>1844</v>
      </c>
      <c r="AW435" s="108"/>
      <c r="AX435" s="108">
        <v>1</v>
      </c>
      <c r="AY435" s="108"/>
      <c r="AZ435" s="17">
        <v>0</v>
      </c>
      <c r="BA435" s="17">
        <v>0</v>
      </c>
      <c r="BB435" s="211">
        <v>15.109375</v>
      </c>
      <c r="BC435" s="211">
        <v>12.242433330000001</v>
      </c>
      <c r="BD435" s="211">
        <v>14.350625000000001</v>
      </c>
      <c r="BE435" s="211">
        <v>12.910391669999999</v>
      </c>
      <c r="BF435" s="211">
        <v>130.29</v>
      </c>
      <c r="BG435" s="211">
        <v>156.69</v>
      </c>
      <c r="BH435" s="211">
        <v>116.6634495</v>
      </c>
      <c r="BI435" s="211">
        <v>128.72093229999999</v>
      </c>
      <c r="BJ435" s="211">
        <v>130.25300659999999</v>
      </c>
      <c r="BK435" s="211">
        <v>135.36452600000001</v>
      </c>
      <c r="BL435" s="211">
        <v>6.28</v>
      </c>
      <c r="BM435" s="211">
        <v>9.24</v>
      </c>
      <c r="BN435" s="18">
        <v>10.24</v>
      </c>
      <c r="BO435" s="18">
        <v>5.59</v>
      </c>
      <c r="BP435" s="84">
        <v>8.33</v>
      </c>
      <c r="BQ435" s="84">
        <v>5.7168729709999999</v>
      </c>
      <c r="BR435" s="84">
        <v>12.62</v>
      </c>
      <c r="BS435" s="84">
        <v>8.42</v>
      </c>
      <c r="BT435" s="84">
        <v>3.91</v>
      </c>
      <c r="BU435" s="84">
        <v>5.45</v>
      </c>
      <c r="BV435" s="84">
        <v>7.9122584049999993</v>
      </c>
      <c r="BW435" s="84">
        <v>5.47</v>
      </c>
      <c r="BX435" s="84">
        <v>6.73</v>
      </c>
      <c r="BY435" s="84">
        <v>4.6900000000000004</v>
      </c>
      <c r="BZ435" s="84">
        <v>5.89</v>
      </c>
      <c r="CA435" s="84">
        <v>3.73</v>
      </c>
      <c r="CB435" s="84">
        <v>0.13</v>
      </c>
      <c r="CC435" s="84">
        <v>1.84</v>
      </c>
      <c r="CD435" s="84">
        <v>1.89</v>
      </c>
      <c r="CE435" s="84">
        <v>0.05</v>
      </c>
      <c r="CF435" s="84">
        <v>0.26</v>
      </c>
      <c r="CG435" s="84">
        <v>2.4</v>
      </c>
      <c r="CH435" s="84">
        <v>2.67</v>
      </c>
      <c r="CI435" s="84">
        <v>0.12</v>
      </c>
      <c r="CJ435" s="84">
        <v>0.42122609500000002</v>
      </c>
      <c r="CK435" s="84">
        <v>4.7196132989999997</v>
      </c>
      <c r="CL435" s="84">
        <v>2.7107933580000001</v>
      </c>
      <c r="CM435" s="84">
        <v>6.0625653000000002E-2</v>
      </c>
      <c r="CN435" s="84">
        <v>0.21</v>
      </c>
      <c r="CO435" s="84">
        <v>2.5</v>
      </c>
      <c r="CP435" s="84">
        <v>2.63</v>
      </c>
      <c r="CQ435" s="84">
        <v>0.13</v>
      </c>
      <c r="CR435" s="84">
        <v>652.36</v>
      </c>
      <c r="CS435" s="84">
        <v>445.88</v>
      </c>
      <c r="CT435" s="84">
        <v>129.30000000000001</v>
      </c>
      <c r="CU435" s="84">
        <v>43.44</v>
      </c>
      <c r="CV435" s="84">
        <v>63199.58</v>
      </c>
      <c r="CW435" s="84"/>
      <c r="CX435" s="84">
        <v>46.68</v>
      </c>
      <c r="CY435" s="84"/>
      <c r="CZ435" s="84"/>
      <c r="DA435" s="84">
        <v>2.38</v>
      </c>
      <c r="DB435" s="84">
        <v>2.4900000000000002</v>
      </c>
      <c r="DC435" s="84"/>
      <c r="DD435" s="84">
        <v>1.96</v>
      </c>
      <c r="DE435" s="84"/>
      <c r="DF435" s="84"/>
      <c r="DG435" s="84">
        <v>21.4</v>
      </c>
      <c r="DH435" s="84">
        <v>19.72</v>
      </c>
      <c r="DI435" s="84"/>
      <c r="DJ435" s="84">
        <v>23.85</v>
      </c>
      <c r="DK435" s="84"/>
      <c r="DL435" s="84"/>
      <c r="DM435" s="84" t="s">
        <v>5</v>
      </c>
      <c r="DN435" s="84">
        <v>0.25</v>
      </c>
      <c r="DO435" s="84">
        <v>0.25</v>
      </c>
      <c r="DP435" s="167" t="s">
        <v>5</v>
      </c>
      <c r="DQ435" s="84">
        <v>148.04570000000001</v>
      </c>
      <c r="DR435" s="84">
        <v>156.09649999999999</v>
      </c>
      <c r="DS435" s="84">
        <v>1.8694227525689699</v>
      </c>
      <c r="DT435" s="84">
        <v>1.7742870596073601</v>
      </c>
      <c r="DU435" s="84">
        <v>0.96335118142573495</v>
      </c>
      <c r="DV435" s="84">
        <v>1.6735801251149101</v>
      </c>
      <c r="DW435" s="84">
        <v>2.83277393399471</v>
      </c>
      <c r="DX435" s="84">
        <v>3.4478671847222699</v>
      </c>
      <c r="DY435" s="84"/>
      <c r="DZ435" s="74"/>
    </row>
    <row r="436" spans="1:130" x14ac:dyDescent="0.3">
      <c r="A436" s="5">
        <v>76</v>
      </c>
      <c r="B436" s="70" t="s">
        <v>713</v>
      </c>
      <c r="C436" s="71">
        <v>150</v>
      </c>
      <c r="D436" s="70">
        <v>150</v>
      </c>
      <c r="E436" s="70">
        <v>150</v>
      </c>
      <c r="F436" s="70">
        <v>333</v>
      </c>
      <c r="G436" s="70">
        <v>44.866390500000001</v>
      </c>
      <c r="H436" s="70">
        <v>-89.564841189999996</v>
      </c>
      <c r="I436" s="70">
        <v>1</v>
      </c>
      <c r="J436" s="70" t="s">
        <v>1858</v>
      </c>
      <c r="K436" s="70">
        <v>20</v>
      </c>
      <c r="L436" s="70" t="s">
        <v>1858</v>
      </c>
      <c r="M436" s="70">
        <v>20</v>
      </c>
      <c r="N436" s="70">
        <v>3</v>
      </c>
      <c r="O436" s="70">
        <v>1</v>
      </c>
      <c r="P436" s="70">
        <v>0</v>
      </c>
      <c r="Q436" s="70">
        <v>1</v>
      </c>
      <c r="R436" s="70">
        <v>1</v>
      </c>
      <c r="S436" s="70">
        <v>2</v>
      </c>
      <c r="T436" s="70">
        <v>0</v>
      </c>
      <c r="U436" s="70">
        <v>0</v>
      </c>
      <c r="V436" s="144">
        <v>40430</v>
      </c>
      <c r="W436" s="71">
        <v>2010</v>
      </c>
      <c r="X436" s="70">
        <v>6</v>
      </c>
      <c r="Y436" s="181">
        <v>0.27026268325000002</v>
      </c>
      <c r="Z436" s="181">
        <v>7.6536557223125001</v>
      </c>
      <c r="AA436" s="73">
        <v>21.340058793000001</v>
      </c>
      <c r="AB436" s="73">
        <v>55.510995487819997</v>
      </c>
      <c r="AC436" s="73">
        <v>107.06100000000001</v>
      </c>
      <c r="AD436" s="203">
        <f t="shared" si="54"/>
        <v>1.0254025950391292</v>
      </c>
      <c r="AE436" s="203">
        <f t="shared" si="55"/>
        <v>0.95599511709675555</v>
      </c>
      <c r="AF436" s="203">
        <f t="shared" si="56"/>
        <v>0.65681764745082383</v>
      </c>
      <c r="AG436" s="203">
        <f t="shared" si="57"/>
        <v>2.6382153595867086</v>
      </c>
      <c r="AH436" s="101"/>
      <c r="AI436" s="234"/>
      <c r="AJ436" s="234"/>
      <c r="AK436" s="247"/>
      <c r="AL436" s="234"/>
      <c r="AM436" s="234"/>
      <c r="AN436" s="70"/>
      <c r="AO436" s="70"/>
      <c r="AP436" s="181">
        <v>177.51111109999999</v>
      </c>
      <c r="AQ436" s="181">
        <v>327.41111110000003</v>
      </c>
      <c r="AR436" s="73">
        <v>229.5</v>
      </c>
      <c r="AS436" s="73">
        <v>235.1</v>
      </c>
      <c r="AT436" s="70"/>
      <c r="AU436" s="101"/>
      <c r="AV436" s="101" t="s">
        <v>1843</v>
      </c>
      <c r="AW436" s="101"/>
      <c r="AX436" s="101">
        <v>1</v>
      </c>
      <c r="AY436" s="101"/>
      <c r="AZ436" s="70">
        <v>0</v>
      </c>
      <c r="BA436" s="70">
        <v>0</v>
      </c>
      <c r="BB436" s="203">
        <v>13.32947368</v>
      </c>
      <c r="BC436" s="203">
        <v>14.836733329999999</v>
      </c>
      <c r="BD436" s="203">
        <v>17.165624999999999</v>
      </c>
      <c r="BE436" s="203">
        <v>13.97133333</v>
      </c>
      <c r="BF436" s="203">
        <v>121.57</v>
      </c>
      <c r="BG436" s="203">
        <v>138.06</v>
      </c>
      <c r="BH436" s="203">
        <v>135.83994849999999</v>
      </c>
      <c r="BI436" s="203">
        <v>128.58645100000001</v>
      </c>
      <c r="BJ436" s="203">
        <v>160.52016359999999</v>
      </c>
      <c r="BK436" s="203">
        <v>149.3062606</v>
      </c>
      <c r="BL436" s="203">
        <v>17.07</v>
      </c>
      <c r="BM436" s="203">
        <v>15.6</v>
      </c>
      <c r="BN436" s="72">
        <v>9.8000000000000007</v>
      </c>
      <c r="BO436" s="72">
        <v>9.82</v>
      </c>
      <c r="BP436" s="78">
        <v>6.13</v>
      </c>
      <c r="BQ436" s="78">
        <v>6.4624212989999998</v>
      </c>
      <c r="BR436" s="78">
        <v>7.2</v>
      </c>
      <c r="BS436" s="78">
        <v>5.57</v>
      </c>
      <c r="BT436" s="78">
        <v>4.07</v>
      </c>
      <c r="BU436" s="78">
        <v>2.96</v>
      </c>
      <c r="BV436" s="78">
        <v>7.6271654189999998</v>
      </c>
      <c r="BW436" s="78">
        <v>4.3</v>
      </c>
      <c r="BX436" s="78">
        <v>4.26</v>
      </c>
      <c r="BY436" s="78">
        <v>3.79</v>
      </c>
      <c r="BZ436" s="78">
        <v>2.94</v>
      </c>
      <c r="CA436" s="78">
        <v>1.78</v>
      </c>
      <c r="CB436" s="78">
        <v>0.14000000000000001</v>
      </c>
      <c r="CC436" s="78">
        <v>2.06</v>
      </c>
      <c r="CD436" s="78">
        <v>1.81</v>
      </c>
      <c r="CE436" s="78">
        <v>0.05</v>
      </c>
      <c r="CF436" s="78">
        <v>0.19</v>
      </c>
      <c r="CG436" s="78">
        <v>1.46</v>
      </c>
      <c r="CH436" s="78">
        <v>1.21</v>
      </c>
      <c r="CI436" s="78">
        <v>0.09</v>
      </c>
      <c r="CJ436" s="78">
        <v>0.678959965</v>
      </c>
      <c r="CK436" s="78">
        <v>4.8827806330000003</v>
      </c>
      <c r="CL436" s="78">
        <v>2.000354212</v>
      </c>
      <c r="CM436" s="78">
        <v>6.5070609000000001E-2</v>
      </c>
      <c r="CN436" s="78">
        <v>0.25</v>
      </c>
      <c r="CO436" s="78">
        <v>2.27</v>
      </c>
      <c r="CP436" s="78">
        <v>1.65</v>
      </c>
      <c r="CQ436" s="78">
        <v>0.13</v>
      </c>
      <c r="CR436" s="78">
        <v>782.55</v>
      </c>
      <c r="CS436" s="78">
        <v>960.22</v>
      </c>
      <c r="CT436" s="78">
        <v>180.13</v>
      </c>
      <c r="CU436" s="78">
        <v>53.5</v>
      </c>
      <c r="CV436" s="78">
        <v>94441.8</v>
      </c>
      <c r="CW436" s="78"/>
      <c r="CX436" s="78">
        <v>46.88</v>
      </c>
      <c r="CY436" s="78"/>
      <c r="CZ436" s="78"/>
      <c r="DA436" s="78">
        <v>2.14</v>
      </c>
      <c r="DB436" s="78">
        <v>2.76</v>
      </c>
      <c r="DC436" s="78"/>
      <c r="DD436" s="78">
        <v>2.4</v>
      </c>
      <c r="DE436" s="78"/>
      <c r="DF436" s="78"/>
      <c r="DG436" s="78">
        <v>23.72</v>
      </c>
      <c r="DH436" s="78">
        <v>16.32</v>
      </c>
      <c r="DI436" s="78"/>
      <c r="DJ436" s="78">
        <v>19.46</v>
      </c>
      <c r="DK436" s="78"/>
      <c r="DL436" s="78"/>
      <c r="DM436" s="78">
        <v>0</v>
      </c>
      <c r="DN436" s="78">
        <v>0</v>
      </c>
      <c r="DO436" s="78">
        <v>0</v>
      </c>
      <c r="DP436" s="159">
        <v>1</v>
      </c>
      <c r="DQ436" s="78">
        <v>178.79650000000001</v>
      </c>
      <c r="DR436" s="78">
        <v>168.4744</v>
      </c>
      <c r="DS436" s="78">
        <v>7.6851616222912602</v>
      </c>
      <c r="DT436" s="78">
        <v>1.3790819258</v>
      </c>
      <c r="DU436" s="78">
        <v>0.72702765434446404</v>
      </c>
      <c r="DV436" s="78">
        <v>1.3790225696010801</v>
      </c>
      <c r="DW436" s="78">
        <v>8.4121892766357291</v>
      </c>
      <c r="DX436" s="78">
        <v>2.75810449540108</v>
      </c>
      <c r="DY436" s="78"/>
      <c r="DZ436" s="74"/>
    </row>
    <row r="437" spans="1:130" x14ac:dyDescent="0.3">
      <c r="A437" s="5">
        <v>885</v>
      </c>
      <c r="B437" s="70" t="s">
        <v>852</v>
      </c>
      <c r="C437" s="71">
        <v>150</v>
      </c>
      <c r="D437" s="70">
        <v>150</v>
      </c>
      <c r="E437" s="70">
        <v>150</v>
      </c>
      <c r="F437" s="70"/>
      <c r="G437" s="70">
        <v>44.866390500000001</v>
      </c>
      <c r="H437" s="70">
        <v>-89.564841189999996</v>
      </c>
      <c r="I437" s="70">
        <v>3</v>
      </c>
      <c r="J437" s="70" t="s">
        <v>1856</v>
      </c>
      <c r="K437" s="70">
        <v>17</v>
      </c>
      <c r="L437" s="70" t="s">
        <v>1856</v>
      </c>
      <c r="M437" s="70">
        <v>17</v>
      </c>
      <c r="N437" s="70">
        <v>4</v>
      </c>
      <c r="O437" s="70">
        <v>0</v>
      </c>
      <c r="P437" s="70">
        <v>0</v>
      </c>
      <c r="Q437" s="70">
        <v>0</v>
      </c>
      <c r="R437" s="70">
        <v>0</v>
      </c>
      <c r="S437" s="70">
        <v>2</v>
      </c>
      <c r="T437" s="70">
        <v>0</v>
      </c>
      <c r="U437" s="70">
        <v>0</v>
      </c>
      <c r="V437" s="144">
        <v>40430</v>
      </c>
      <c r="W437" s="71">
        <v>2010</v>
      </c>
      <c r="X437" s="70">
        <v>6</v>
      </c>
      <c r="Y437" s="181">
        <v>4.3582987500000003E-2</v>
      </c>
      <c r="Z437" s="181">
        <v>1.6025630528050001</v>
      </c>
      <c r="AA437" s="73">
        <v>9.2931108269999996</v>
      </c>
      <c r="AB437" s="73">
        <v>28.75623083388</v>
      </c>
      <c r="AC437" s="73">
        <v>60.607999999999997</v>
      </c>
      <c r="AD437" s="203">
        <f t="shared" si="54"/>
        <v>1.7576690987994477</v>
      </c>
      <c r="AE437" s="203">
        <f t="shared" si="55"/>
        <v>1.1295811140563967</v>
      </c>
      <c r="AF437" s="203">
        <f t="shared" si="56"/>
        <v>0.74557242914495347</v>
      </c>
      <c r="AG437" s="203">
        <f t="shared" si="57"/>
        <v>3.6328226420007979</v>
      </c>
      <c r="AH437" s="101"/>
      <c r="AI437" s="234"/>
      <c r="AJ437" s="234"/>
      <c r="AK437" s="247"/>
      <c r="AL437" s="234"/>
      <c r="AM437" s="234"/>
      <c r="AN437" s="70"/>
      <c r="AO437" s="70"/>
      <c r="AP437" s="181">
        <v>208.98888890000001</v>
      </c>
      <c r="AQ437" s="181">
        <v>340.78888890000002</v>
      </c>
      <c r="AR437" s="73">
        <v>239.5</v>
      </c>
      <c r="AS437" s="73">
        <v>252.7</v>
      </c>
      <c r="AT437" s="70"/>
      <c r="AU437" s="101"/>
      <c r="AV437" s="101" t="s">
        <v>1843</v>
      </c>
      <c r="AW437" s="101"/>
      <c r="AX437" s="101" t="s">
        <v>5</v>
      </c>
      <c r="AY437" s="101"/>
      <c r="AZ437" s="70">
        <v>0</v>
      </c>
      <c r="BA437" s="70">
        <v>0</v>
      </c>
      <c r="BB437" s="203">
        <v>14.913888890000001</v>
      </c>
      <c r="BC437" s="203">
        <v>13.23454167</v>
      </c>
      <c r="BD437" s="203">
        <v>16.405000000000001</v>
      </c>
      <c r="BE437" s="203">
        <v>15.716062620000001</v>
      </c>
      <c r="BF437" s="203">
        <v>128.80000000000001</v>
      </c>
      <c r="BG437" s="203">
        <v>133.63999999999999</v>
      </c>
      <c r="BH437" s="203">
        <v>135.30064010000001</v>
      </c>
      <c r="BI437" s="203">
        <v>125.2677867</v>
      </c>
      <c r="BJ437" s="203">
        <v>152.2329196</v>
      </c>
      <c r="BK437" s="203">
        <v>135.91751769999999</v>
      </c>
      <c r="BL437" s="203">
        <v>20.2</v>
      </c>
      <c r="BM437" s="203">
        <v>11.47</v>
      </c>
      <c r="BN437" s="72">
        <v>10.47</v>
      </c>
      <c r="BO437" s="72">
        <v>11.91</v>
      </c>
      <c r="BP437" s="78">
        <v>8.48</v>
      </c>
      <c r="BQ437" s="78">
        <v>8.0864765129999991</v>
      </c>
      <c r="BR437" s="78">
        <v>6.59</v>
      </c>
      <c r="BS437" s="78">
        <v>5.72</v>
      </c>
      <c r="BT437" s="78">
        <v>4.4400000000000004</v>
      </c>
      <c r="BU437" s="78">
        <v>3.99</v>
      </c>
      <c r="BV437" s="78">
        <v>6.5609281179999996</v>
      </c>
      <c r="BW437" s="78">
        <v>4.09</v>
      </c>
      <c r="BX437" s="78">
        <v>4.21</v>
      </c>
      <c r="BY437" s="78">
        <v>3.81</v>
      </c>
      <c r="BZ437" s="78">
        <v>2.38</v>
      </c>
      <c r="CA437" s="78">
        <v>1.91</v>
      </c>
      <c r="CB437" s="78">
        <v>0.16</v>
      </c>
      <c r="CC437" s="78">
        <v>2.23</v>
      </c>
      <c r="CD437" s="78">
        <v>2</v>
      </c>
      <c r="CE437" s="78">
        <v>0.06</v>
      </c>
      <c r="CF437" s="78">
        <v>0.26</v>
      </c>
      <c r="CG437" s="78">
        <v>1.81</v>
      </c>
      <c r="CH437" s="78">
        <v>1.82</v>
      </c>
      <c r="CI437" s="78">
        <v>0.11</v>
      </c>
      <c r="CJ437" s="78">
        <v>0.50624714900000001</v>
      </c>
      <c r="CK437" s="78">
        <v>4.4117722380000002</v>
      </c>
      <c r="CL437" s="78">
        <v>1.5914068669999999</v>
      </c>
      <c r="CM437" s="78">
        <v>5.1501864000000001E-2</v>
      </c>
      <c r="CN437" s="78">
        <v>0.19</v>
      </c>
      <c r="CO437" s="78">
        <v>2.13</v>
      </c>
      <c r="CP437" s="78">
        <v>1.67</v>
      </c>
      <c r="CQ437" s="78">
        <v>0.1</v>
      </c>
      <c r="CR437" s="78">
        <v>448.55</v>
      </c>
      <c r="CS437" s="78">
        <v>711.16</v>
      </c>
      <c r="CT437" s="78">
        <v>247.44</v>
      </c>
      <c r="CU437" s="78">
        <v>51.91</v>
      </c>
      <c r="CV437" s="78">
        <v>91167.29</v>
      </c>
      <c r="CW437" s="78"/>
      <c r="CX437" s="78">
        <v>47.3</v>
      </c>
      <c r="CY437" s="78"/>
      <c r="CZ437" s="78"/>
      <c r="DA437" s="78">
        <v>1.93</v>
      </c>
      <c r="DB437" s="78">
        <v>2.48</v>
      </c>
      <c r="DC437" s="78"/>
      <c r="DD437" s="78">
        <v>2.2000000000000002</v>
      </c>
      <c r="DE437" s="78"/>
      <c r="DF437" s="78"/>
      <c r="DG437" s="78">
        <v>26.12</v>
      </c>
      <c r="DH437" s="78">
        <v>19.41</v>
      </c>
      <c r="DI437" s="78"/>
      <c r="DJ437" s="78">
        <v>22.15</v>
      </c>
      <c r="DK437" s="78"/>
      <c r="DL437" s="78"/>
      <c r="DM437" s="78">
        <v>0.54545454500000001</v>
      </c>
      <c r="DN437" s="78">
        <v>0</v>
      </c>
      <c r="DO437" s="78">
        <v>8.3299999999999999E-2</v>
      </c>
      <c r="DP437" s="159">
        <v>1</v>
      </c>
      <c r="DQ437" s="78">
        <v>160.03710000000001</v>
      </c>
      <c r="DR437" s="78">
        <v>267.696778091</v>
      </c>
      <c r="DS437" s="78">
        <v>5.7331706210622402</v>
      </c>
      <c r="DT437" s="78">
        <v>1.95572730173849</v>
      </c>
      <c r="DU437" s="78">
        <v>1.3815546520150599</v>
      </c>
      <c r="DV437" s="78">
        <v>1.4339273260491501</v>
      </c>
      <c r="DW437" s="78">
        <v>7.1147252730773003</v>
      </c>
      <c r="DX437" s="78">
        <v>3.3896546277876398</v>
      </c>
      <c r="DY437" s="78"/>
      <c r="DZ437" s="74"/>
    </row>
    <row r="438" spans="1:130" x14ac:dyDescent="0.3">
      <c r="A438" s="5">
        <v>1219</v>
      </c>
      <c r="B438" s="70" t="s">
        <v>739</v>
      </c>
      <c r="C438" s="71">
        <v>150</v>
      </c>
      <c r="D438" s="70">
        <v>150</v>
      </c>
      <c r="E438" s="70">
        <v>150</v>
      </c>
      <c r="F438" s="70"/>
      <c r="G438" s="70">
        <v>44.866390500000001</v>
      </c>
      <c r="H438" s="70">
        <v>-89.564841189999996</v>
      </c>
      <c r="I438" s="70">
        <v>4</v>
      </c>
      <c r="J438" s="70" t="s">
        <v>1864</v>
      </c>
      <c r="K438" s="70">
        <v>15</v>
      </c>
      <c r="L438" s="70" t="s">
        <v>1864</v>
      </c>
      <c r="M438" s="70">
        <v>15</v>
      </c>
      <c r="N438" s="70">
        <v>2</v>
      </c>
      <c r="O438" s="70">
        <v>0</v>
      </c>
      <c r="P438" s="70">
        <v>0</v>
      </c>
      <c r="Q438" s="70">
        <v>0</v>
      </c>
      <c r="R438" s="70">
        <v>0</v>
      </c>
      <c r="S438" s="70">
        <v>2</v>
      </c>
      <c r="T438" s="70">
        <v>0</v>
      </c>
      <c r="U438" s="70">
        <v>0</v>
      </c>
      <c r="V438" s="144">
        <v>40430</v>
      </c>
      <c r="W438" s="71">
        <v>2010</v>
      </c>
      <c r="X438" s="70">
        <v>6</v>
      </c>
      <c r="Y438" s="181">
        <v>0.20672450000000001</v>
      </c>
      <c r="Z438" s="181">
        <v>5.1594227118426002</v>
      </c>
      <c r="AA438" s="73">
        <v>17.325114384500001</v>
      </c>
      <c r="AB438" s="73">
        <v>36.848415000000003</v>
      </c>
      <c r="AC438" s="73">
        <v>72.188019199999999</v>
      </c>
      <c r="AD438" s="203">
        <f t="shared" si="54"/>
        <v>1.2113324516492865</v>
      </c>
      <c r="AE438" s="203">
        <f t="shared" si="55"/>
        <v>0.75465545816451085</v>
      </c>
      <c r="AF438" s="203">
        <f t="shared" si="56"/>
        <v>0.67246148757257451</v>
      </c>
      <c r="AG438" s="203">
        <f t="shared" si="57"/>
        <v>2.6384493973863719</v>
      </c>
      <c r="AH438" s="101"/>
      <c r="AI438" s="234"/>
      <c r="AJ438" s="234"/>
      <c r="AK438" s="247"/>
      <c r="AL438" s="234"/>
      <c r="AM438" s="234"/>
      <c r="AN438" s="70"/>
      <c r="AO438" s="70"/>
      <c r="AP438" s="181">
        <v>194.2222222</v>
      </c>
      <c r="AQ438" s="181">
        <v>327.41111110000003</v>
      </c>
      <c r="AR438" s="73">
        <v>246.3</v>
      </c>
      <c r="AS438" s="73">
        <v>252.7</v>
      </c>
      <c r="AT438" s="70"/>
      <c r="AU438" s="101" t="s">
        <v>1843</v>
      </c>
      <c r="AV438" s="101" t="s">
        <v>1843</v>
      </c>
      <c r="AW438" s="101"/>
      <c r="AX438" s="101" t="s">
        <v>5</v>
      </c>
      <c r="AY438" s="101"/>
      <c r="AZ438" s="70">
        <v>0</v>
      </c>
      <c r="BA438" s="70">
        <v>2</v>
      </c>
      <c r="BB438" s="203">
        <v>10.616</v>
      </c>
      <c r="BC438" s="203">
        <v>11.85271667</v>
      </c>
      <c r="BD438" s="203">
        <v>20.547499999999999</v>
      </c>
      <c r="BE438" s="203">
        <v>16.191400000000002</v>
      </c>
      <c r="BF438" s="203">
        <v>131.28</v>
      </c>
      <c r="BG438" s="203">
        <v>144.96</v>
      </c>
      <c r="BH438" s="203">
        <v>144.17383430000001</v>
      </c>
      <c r="BI438" s="203">
        <v>131.8677916</v>
      </c>
      <c r="BJ438" s="203">
        <v>166.52821399999999</v>
      </c>
      <c r="BK438" s="203">
        <v>158.73143469999999</v>
      </c>
      <c r="BL438" s="203">
        <v>15.74</v>
      </c>
      <c r="BM438" s="203">
        <v>18.55</v>
      </c>
      <c r="BN438" s="72">
        <v>9.93</v>
      </c>
      <c r="BO438" s="72">
        <v>10.33</v>
      </c>
      <c r="BP438" s="78">
        <v>8.7799999999999994</v>
      </c>
      <c r="BQ438" s="78">
        <v>8.0127893459999999</v>
      </c>
      <c r="BR438" s="78">
        <v>10.67</v>
      </c>
      <c r="BS438" s="78">
        <v>7.3</v>
      </c>
      <c r="BT438" s="78">
        <v>2.95</v>
      </c>
      <c r="BU438" s="78">
        <v>4.03</v>
      </c>
      <c r="BV438" s="78">
        <v>10.235419851</v>
      </c>
      <c r="BW438" s="78">
        <v>8.7600000000000016</v>
      </c>
      <c r="BX438" s="78">
        <v>6.26</v>
      </c>
      <c r="BY438" s="78">
        <v>4.24</v>
      </c>
      <c r="BZ438" s="78">
        <v>4.41</v>
      </c>
      <c r="CA438" s="78">
        <v>3.06</v>
      </c>
      <c r="CB438" s="78">
        <v>0.26</v>
      </c>
      <c r="CC438" s="78">
        <v>1.35</v>
      </c>
      <c r="CD438" s="78">
        <v>1.29</v>
      </c>
      <c r="CE438" s="78">
        <v>0.05</v>
      </c>
      <c r="CF438" s="78">
        <v>0.22</v>
      </c>
      <c r="CG438" s="78">
        <v>1.86</v>
      </c>
      <c r="CH438" s="78">
        <v>1.87</v>
      </c>
      <c r="CI438" s="78">
        <v>0.08</v>
      </c>
      <c r="CJ438" s="78">
        <v>0.493184277</v>
      </c>
      <c r="CK438" s="78">
        <v>6.1479748220000001</v>
      </c>
      <c r="CL438" s="78">
        <v>3.5255439659999999</v>
      </c>
      <c r="CM438" s="78">
        <v>6.8716786000000002E-2</v>
      </c>
      <c r="CN438" s="78">
        <v>0.32</v>
      </c>
      <c r="CO438" s="78">
        <v>4.0599999999999996</v>
      </c>
      <c r="CP438" s="78">
        <v>4.1500000000000004</v>
      </c>
      <c r="CQ438" s="78">
        <v>0.23</v>
      </c>
      <c r="CR438" s="78">
        <v>821</v>
      </c>
      <c r="CS438" s="78">
        <v>2262.69</v>
      </c>
      <c r="CT438" s="78">
        <v>633.35</v>
      </c>
      <c r="CU438" s="78">
        <v>63</v>
      </c>
      <c r="CV438" s="78">
        <v>72404.53</v>
      </c>
      <c r="CW438" s="78"/>
      <c r="CX438" s="78">
        <v>48.77</v>
      </c>
      <c r="CY438" s="78"/>
      <c r="CZ438" s="78"/>
      <c r="DA438" s="78">
        <v>2.0099999999999998</v>
      </c>
      <c r="DB438" s="78">
        <v>1.95</v>
      </c>
      <c r="DC438" s="78"/>
      <c r="DD438" s="78">
        <v>1.81</v>
      </c>
      <c r="DE438" s="78"/>
      <c r="DF438" s="78"/>
      <c r="DG438" s="78">
        <v>24.61</v>
      </c>
      <c r="DH438" s="78">
        <v>25.69</v>
      </c>
      <c r="DI438" s="78"/>
      <c r="DJ438" s="78">
        <v>27.4</v>
      </c>
      <c r="DK438" s="78"/>
      <c r="DL438" s="78"/>
      <c r="DM438" s="78">
        <v>1.1666666670000001</v>
      </c>
      <c r="DN438" s="78">
        <v>0.83333333333333337</v>
      </c>
      <c r="DO438" s="78">
        <v>0.33329999999999999</v>
      </c>
      <c r="DP438" s="159">
        <v>1</v>
      </c>
      <c r="DQ438" s="78">
        <v>143.5188</v>
      </c>
      <c r="DR438" s="78">
        <v>325.50409999999999</v>
      </c>
      <c r="DS438" s="78">
        <v>8.5641741709100092</v>
      </c>
      <c r="DT438" s="78">
        <v>4.9405829296773804</v>
      </c>
      <c r="DU438" s="78">
        <v>1.1928750797804899</v>
      </c>
      <c r="DV438" s="78">
        <v>2.25545546123689</v>
      </c>
      <c r="DW438" s="78">
        <v>9.7570492506904998</v>
      </c>
      <c r="DX438" s="78">
        <v>7.1960383909142802</v>
      </c>
      <c r="DY438" s="78"/>
      <c r="DZ438" s="74"/>
    </row>
    <row r="439" spans="1:130" x14ac:dyDescent="0.3">
      <c r="A439" s="5">
        <v>2240</v>
      </c>
      <c r="B439" s="70" t="s">
        <v>1517</v>
      </c>
      <c r="C439" s="71">
        <v>150</v>
      </c>
      <c r="D439" s="70">
        <v>150</v>
      </c>
      <c r="E439" s="70">
        <v>150</v>
      </c>
      <c r="F439" s="70"/>
      <c r="G439" s="70">
        <v>44.866390500000001</v>
      </c>
      <c r="H439" s="70">
        <v>-89.564841189999996</v>
      </c>
      <c r="I439" s="70">
        <v>4</v>
      </c>
      <c r="J439" s="70" t="s">
        <v>1859</v>
      </c>
      <c r="K439" s="70">
        <v>13</v>
      </c>
      <c r="L439" s="70" t="s">
        <v>1859</v>
      </c>
      <c r="M439" s="70">
        <v>13</v>
      </c>
      <c r="N439" s="70">
        <v>0</v>
      </c>
      <c r="O439" s="70">
        <v>0</v>
      </c>
      <c r="P439" s="70">
        <v>0</v>
      </c>
      <c r="Q439" s="70">
        <v>0</v>
      </c>
      <c r="R439" s="70">
        <v>0</v>
      </c>
      <c r="S439" s="70">
        <v>2</v>
      </c>
      <c r="T439" s="70">
        <v>0</v>
      </c>
      <c r="U439" s="70">
        <v>0</v>
      </c>
      <c r="V439" s="144">
        <v>40725</v>
      </c>
      <c r="W439" s="71">
        <v>2011</v>
      </c>
      <c r="X439" s="70">
        <v>5</v>
      </c>
      <c r="Y439" s="181">
        <v>0.36620245800000001</v>
      </c>
      <c r="Z439" s="181">
        <v>6.5387369583648001</v>
      </c>
      <c r="AA439" s="73">
        <v>18.408421400000002</v>
      </c>
      <c r="AB439" s="73">
        <v>31.7665325</v>
      </c>
      <c r="AC439" s="73">
        <v>66.188742399999995</v>
      </c>
      <c r="AD439" s="203">
        <f t="shared" si="54"/>
        <v>1.0350642235061578</v>
      </c>
      <c r="AE439" s="203">
        <f t="shared" si="55"/>
        <v>0.54560505378659041</v>
      </c>
      <c r="AF439" s="203">
        <f t="shared" si="56"/>
        <v>0.73409709562300662</v>
      </c>
      <c r="AG439" s="203">
        <f t="shared" si="57"/>
        <v>2.3147663729157548</v>
      </c>
      <c r="AH439" s="101"/>
      <c r="AI439" s="234"/>
      <c r="AJ439" s="234"/>
      <c r="AK439" s="247"/>
      <c r="AL439" s="234"/>
      <c r="AM439" s="234"/>
      <c r="AN439" s="70"/>
      <c r="AO439" s="70"/>
      <c r="AP439" s="181">
        <v>194.2222222</v>
      </c>
      <c r="AQ439" s="181">
        <v>340.78888890000002</v>
      </c>
      <c r="AR439" s="73">
        <v>239.5</v>
      </c>
      <c r="AS439" s="73">
        <v>252.7</v>
      </c>
      <c r="AT439" s="70"/>
      <c r="AU439" s="101" t="s">
        <v>1843</v>
      </c>
      <c r="AV439" s="101" t="s">
        <v>1843</v>
      </c>
      <c r="AW439" s="101"/>
      <c r="AX439" s="101" t="s">
        <v>5</v>
      </c>
      <c r="AY439" s="101"/>
      <c r="AZ439" s="70">
        <v>0</v>
      </c>
      <c r="BA439" s="70">
        <v>1</v>
      </c>
      <c r="BB439" s="203">
        <v>14.891</v>
      </c>
      <c r="BC439" s="203">
        <v>12.058633329999999</v>
      </c>
      <c r="BD439" s="203">
        <v>15.02375</v>
      </c>
      <c r="BE439" s="203">
        <v>14.016975</v>
      </c>
      <c r="BF439" s="203">
        <v>130.4</v>
      </c>
      <c r="BG439" s="203">
        <v>145.21</v>
      </c>
      <c r="BH439" s="203">
        <v>134.9984135</v>
      </c>
      <c r="BI439" s="203">
        <v>127.6608734</v>
      </c>
      <c r="BJ439" s="203">
        <v>136.968661</v>
      </c>
      <c r="BK439" s="203">
        <v>128.69202960000001</v>
      </c>
      <c r="BL439" s="203">
        <v>15.44</v>
      </c>
      <c r="BM439" s="203">
        <v>14.23</v>
      </c>
      <c r="BN439" s="72">
        <v>14.09</v>
      </c>
      <c r="BO439" s="72">
        <v>10.74</v>
      </c>
      <c r="BP439" s="78">
        <v>10.34</v>
      </c>
      <c r="BQ439" s="78">
        <v>8.1611537700000003</v>
      </c>
      <c r="BR439" s="78">
        <v>9.5299999999999994</v>
      </c>
      <c r="BS439" s="78">
        <v>8.06</v>
      </c>
      <c r="BT439" s="78">
        <v>6.85</v>
      </c>
      <c r="BU439" s="78">
        <v>5.52</v>
      </c>
      <c r="BV439" s="78">
        <v>10.880139646</v>
      </c>
      <c r="BW439" s="78">
        <v>8.0299999999999994</v>
      </c>
      <c r="BX439" s="78">
        <v>5.0199999999999996</v>
      </c>
      <c r="BY439" s="78">
        <v>4.7699999999999996</v>
      </c>
      <c r="BZ439" s="78">
        <v>4.51</v>
      </c>
      <c r="CA439" s="78">
        <v>3.29</v>
      </c>
      <c r="CB439" s="78">
        <v>0.22</v>
      </c>
      <c r="CC439" s="78">
        <v>3.17</v>
      </c>
      <c r="CD439" s="78">
        <v>3.36</v>
      </c>
      <c r="CE439" s="78">
        <v>0.1</v>
      </c>
      <c r="CF439" s="78">
        <v>0.4</v>
      </c>
      <c r="CG439" s="78">
        <v>2.2999999999999998</v>
      </c>
      <c r="CH439" s="78">
        <v>2.68</v>
      </c>
      <c r="CI439" s="78">
        <v>0.15</v>
      </c>
      <c r="CJ439" s="78">
        <v>0.76195155599999997</v>
      </c>
      <c r="CK439" s="78">
        <v>6.1858166609999996</v>
      </c>
      <c r="CL439" s="78">
        <v>3.8110679470000002</v>
      </c>
      <c r="CM439" s="78">
        <v>0.121303482</v>
      </c>
      <c r="CN439" s="78">
        <v>0.3</v>
      </c>
      <c r="CO439" s="78">
        <v>3.83</v>
      </c>
      <c r="CP439" s="78">
        <v>3.7</v>
      </c>
      <c r="CQ439" s="78">
        <v>0.2</v>
      </c>
      <c r="CR439" s="78">
        <v>588.91</v>
      </c>
      <c r="CS439" s="78">
        <v>831.98</v>
      </c>
      <c r="CT439" s="78">
        <v>263.94</v>
      </c>
      <c r="CU439" s="78">
        <v>48.21</v>
      </c>
      <c r="CV439" s="78">
        <v>77983.009999999995</v>
      </c>
      <c r="CW439" s="78"/>
      <c r="CX439" s="78">
        <v>49.53</v>
      </c>
      <c r="CY439" s="78"/>
      <c r="CZ439" s="78"/>
      <c r="DA439" s="78">
        <v>2.04</v>
      </c>
      <c r="DB439" s="78">
        <v>2</v>
      </c>
      <c r="DC439" s="78"/>
      <c r="DD439" s="78">
        <v>1.62</v>
      </c>
      <c r="DE439" s="78"/>
      <c r="DF439" s="78"/>
      <c r="DG439" s="78">
        <v>25.02</v>
      </c>
      <c r="DH439" s="78">
        <v>25.07</v>
      </c>
      <c r="DI439" s="78"/>
      <c r="DJ439" s="78">
        <v>29.85</v>
      </c>
      <c r="DK439" s="78"/>
      <c r="DL439" s="78"/>
      <c r="DM439" s="78" t="s">
        <v>5</v>
      </c>
      <c r="DN439" s="78">
        <v>0.33333333333333331</v>
      </c>
      <c r="DO439" s="78">
        <v>0.83330000000000004</v>
      </c>
      <c r="DP439" s="159" t="s">
        <v>5</v>
      </c>
      <c r="DQ439" s="78">
        <v>149.5445</v>
      </c>
      <c r="DR439" s="78">
        <v>225.8887</v>
      </c>
      <c r="DS439" s="78">
        <v>11.133274710872</v>
      </c>
      <c r="DT439" s="78">
        <v>5.1368218064914304</v>
      </c>
      <c r="DU439" s="78">
        <v>3.94270601727245</v>
      </c>
      <c r="DV439" s="78">
        <v>1.8119542943051199</v>
      </c>
      <c r="DW439" s="78">
        <v>15.075980728144501</v>
      </c>
      <c r="DX439" s="78">
        <v>6.9487761007965396</v>
      </c>
      <c r="DY439" s="78"/>
      <c r="DZ439" s="74"/>
    </row>
    <row r="440" spans="1:130" x14ac:dyDescent="0.3">
      <c r="A440" s="9">
        <v>98</v>
      </c>
      <c r="B440" s="9" t="s">
        <v>476</v>
      </c>
      <c r="C440" s="53">
        <v>151</v>
      </c>
      <c r="D440" s="9">
        <v>151</v>
      </c>
      <c r="E440" s="9">
        <v>151</v>
      </c>
      <c r="F440" s="9">
        <v>316</v>
      </c>
      <c r="G440" s="9">
        <v>44.866158089999999</v>
      </c>
      <c r="H440" s="9">
        <v>-89.564841189999996</v>
      </c>
      <c r="I440" s="9">
        <v>1</v>
      </c>
      <c r="J440" s="9" t="s">
        <v>1856</v>
      </c>
      <c r="K440" s="9">
        <v>14</v>
      </c>
      <c r="L440" s="9" t="s">
        <v>1856</v>
      </c>
      <c r="M440" s="9">
        <v>14</v>
      </c>
      <c r="N440" s="9">
        <v>4</v>
      </c>
      <c r="O440" s="9">
        <v>1</v>
      </c>
      <c r="P440" s="9">
        <v>0</v>
      </c>
      <c r="Q440" s="9">
        <v>1</v>
      </c>
      <c r="R440" s="9">
        <v>1</v>
      </c>
      <c r="S440" s="9">
        <v>2</v>
      </c>
      <c r="T440" s="9">
        <v>0</v>
      </c>
      <c r="U440" s="9">
        <v>0</v>
      </c>
      <c r="V440" s="135">
        <v>40430</v>
      </c>
      <c r="W440" s="53">
        <v>2010</v>
      </c>
      <c r="X440" s="9">
        <v>6</v>
      </c>
      <c r="Y440" s="186">
        <v>0.83954973425000001</v>
      </c>
      <c r="Z440" s="186">
        <v>18.771082457759999</v>
      </c>
      <c r="AA440" s="34">
        <v>46.795763024999999</v>
      </c>
      <c r="AB440" s="34">
        <v>96.035215600000001</v>
      </c>
      <c r="AC440" s="34">
        <v>158.23553570000001</v>
      </c>
      <c r="AD440" s="208">
        <f t="shared" si="54"/>
        <v>0.91347514666941487</v>
      </c>
      <c r="AE440" s="208">
        <f t="shared" si="55"/>
        <v>0.71892228819779724</v>
      </c>
      <c r="AF440" s="208">
        <f t="shared" si="56"/>
        <v>0.49936970189799457</v>
      </c>
      <c r="AG440" s="208">
        <f t="shared" si="57"/>
        <v>2.1317671367652067</v>
      </c>
      <c r="AH440" s="105"/>
      <c r="AI440" s="225"/>
      <c r="AJ440" s="225"/>
      <c r="AK440" s="252"/>
      <c r="AL440" s="225"/>
      <c r="AM440" s="225"/>
      <c r="AN440" s="9"/>
      <c r="AO440" s="9"/>
      <c r="AP440" s="186">
        <v>177.51111109999999</v>
      </c>
      <c r="AQ440" s="186">
        <v>267.74444440000002</v>
      </c>
      <c r="AR440" s="34">
        <v>182.9</v>
      </c>
      <c r="AS440" s="34">
        <v>204.7</v>
      </c>
      <c r="AT440" s="9" t="s">
        <v>1844</v>
      </c>
      <c r="AU440" s="105" t="s">
        <v>1844</v>
      </c>
      <c r="AV440" s="105" t="s">
        <v>1844</v>
      </c>
      <c r="AW440" s="105"/>
      <c r="AX440" s="105">
        <v>1</v>
      </c>
      <c r="AY440" s="105">
        <v>1</v>
      </c>
      <c r="AZ440" s="9">
        <v>19</v>
      </c>
      <c r="BA440" s="9">
        <v>6</v>
      </c>
      <c r="BB440" s="208">
        <v>11.50285714</v>
      </c>
      <c r="BC440" s="208">
        <v>13.1652</v>
      </c>
      <c r="BD440" s="208">
        <v>12.500588240000001</v>
      </c>
      <c r="BE440" s="208">
        <v>12.98634375</v>
      </c>
      <c r="BF440" s="208">
        <v>129.34</v>
      </c>
      <c r="BG440" s="208">
        <v>140.27000000000001</v>
      </c>
      <c r="BH440" s="208">
        <v>166.79440700000001</v>
      </c>
      <c r="BI440" s="208">
        <v>126.59860569999999</v>
      </c>
      <c r="BJ440" s="208">
        <v>170.44433749999999</v>
      </c>
      <c r="BK440" s="208">
        <v>125.70724180000001</v>
      </c>
      <c r="BL440" s="208">
        <v>16.850000000000001</v>
      </c>
      <c r="BM440" s="208">
        <v>12.77</v>
      </c>
      <c r="BN440" s="10">
        <v>8.64</v>
      </c>
      <c r="BO440" s="10">
        <v>7.31</v>
      </c>
      <c r="BP440" s="80">
        <v>11.78</v>
      </c>
      <c r="BQ440" s="80">
        <v>8.2128759509999991</v>
      </c>
      <c r="BR440" s="80">
        <v>9.18</v>
      </c>
      <c r="BS440" s="80">
        <v>4.04</v>
      </c>
      <c r="BT440" s="80">
        <v>3.38</v>
      </c>
      <c r="BU440" s="80">
        <v>5.2</v>
      </c>
      <c r="BV440" s="80">
        <v>8.5792375389999993</v>
      </c>
      <c r="BW440" s="122">
        <v>8.94</v>
      </c>
      <c r="BX440" s="122">
        <v>5.27</v>
      </c>
      <c r="BY440" s="122">
        <v>2.75</v>
      </c>
      <c r="BZ440" s="122">
        <v>3.91</v>
      </c>
      <c r="CA440" s="122">
        <v>1.29</v>
      </c>
      <c r="CB440" s="122">
        <v>0.09</v>
      </c>
      <c r="CC440" s="122">
        <v>1.82</v>
      </c>
      <c r="CD440" s="122">
        <v>1.44</v>
      </c>
      <c r="CE440" s="122">
        <v>0.04</v>
      </c>
      <c r="CF440" s="122">
        <v>0.26</v>
      </c>
      <c r="CG440" s="122">
        <v>2.27</v>
      </c>
      <c r="CH440" s="122">
        <v>2.54</v>
      </c>
      <c r="CI440" s="122">
        <v>0.13</v>
      </c>
      <c r="CJ440" s="122">
        <v>0.37455915200000001</v>
      </c>
      <c r="CK440" s="122">
        <v>5.9336054809999998</v>
      </c>
      <c r="CL440" s="122">
        <v>2.2290979000000002</v>
      </c>
      <c r="CM440" s="122">
        <v>4.1975006000000002E-2</v>
      </c>
      <c r="CN440" s="122">
        <v>0.24</v>
      </c>
      <c r="CO440" s="122">
        <v>4.09</v>
      </c>
      <c r="CP440" s="122">
        <v>4.42</v>
      </c>
      <c r="CQ440" s="122">
        <v>0.19</v>
      </c>
      <c r="CR440" s="122">
        <v>1454.69</v>
      </c>
      <c r="CS440" s="122">
        <v>1854.37</v>
      </c>
      <c r="CT440" s="122">
        <v>386.98</v>
      </c>
      <c r="CU440" s="122">
        <v>79.86</v>
      </c>
      <c r="CV440" s="122">
        <v>140508.85999999999</v>
      </c>
      <c r="CW440" s="122"/>
      <c r="CX440" s="122">
        <v>48.4</v>
      </c>
      <c r="CY440" s="122"/>
      <c r="CZ440" s="122"/>
      <c r="DA440" s="122">
        <v>2.0499999999999998</v>
      </c>
      <c r="DB440" s="122">
        <v>2.69</v>
      </c>
      <c r="DC440" s="122"/>
      <c r="DD440" s="122">
        <v>2.2000000000000002</v>
      </c>
      <c r="DE440" s="122"/>
      <c r="DF440" s="122"/>
      <c r="DG440" s="122">
        <v>24.69</v>
      </c>
      <c r="DH440" s="122">
        <v>17.13</v>
      </c>
      <c r="DI440" s="122"/>
      <c r="DJ440" s="122">
        <v>21.59</v>
      </c>
      <c r="DK440" s="122"/>
      <c r="DL440" s="122"/>
      <c r="DM440" s="122">
        <v>0.75</v>
      </c>
      <c r="DN440" s="122">
        <v>0.25</v>
      </c>
      <c r="DO440" s="122">
        <v>0.66669999999999996</v>
      </c>
      <c r="DP440" s="172">
        <v>1</v>
      </c>
      <c r="DQ440" s="122">
        <v>159.21559999999999</v>
      </c>
      <c r="DR440" s="122">
        <v>209.03280000000001</v>
      </c>
      <c r="DS440" s="122">
        <v>6.3702928607498297</v>
      </c>
      <c r="DT440" s="122">
        <v>8.2229200393431103</v>
      </c>
      <c r="DU440" s="122">
        <v>1.12840701539296</v>
      </c>
      <c r="DV440" s="122">
        <v>1.9660072486231801</v>
      </c>
      <c r="DW440" s="122">
        <v>7.4986998761427897</v>
      </c>
      <c r="DX440" s="122">
        <v>10.188927287966299</v>
      </c>
      <c r="DY440" s="122"/>
      <c r="DZ440" s="74"/>
    </row>
    <row r="441" spans="1:130" x14ac:dyDescent="0.3">
      <c r="A441" s="9">
        <v>428</v>
      </c>
      <c r="B441" s="9" t="s">
        <v>307</v>
      </c>
      <c r="C441" s="53">
        <v>151</v>
      </c>
      <c r="D441" s="9">
        <v>151</v>
      </c>
      <c r="E441" s="9">
        <v>151</v>
      </c>
      <c r="F441" s="9"/>
      <c r="G441" s="9">
        <v>44.866158089999999</v>
      </c>
      <c r="H441" s="9">
        <v>-89.564841189999996</v>
      </c>
      <c r="I441" s="9">
        <v>2</v>
      </c>
      <c r="J441" s="9" t="s">
        <v>1864</v>
      </c>
      <c r="K441" s="9">
        <v>8</v>
      </c>
      <c r="L441" s="9" t="s">
        <v>1864</v>
      </c>
      <c r="M441" s="9">
        <v>8</v>
      </c>
      <c r="N441" s="9">
        <v>2</v>
      </c>
      <c r="O441" s="9">
        <v>0</v>
      </c>
      <c r="P441" s="9">
        <v>0</v>
      </c>
      <c r="Q441" s="9">
        <v>0</v>
      </c>
      <c r="R441" s="9">
        <v>0</v>
      </c>
      <c r="S441" s="9">
        <v>2</v>
      </c>
      <c r="T441" s="9">
        <v>0</v>
      </c>
      <c r="U441" s="9">
        <v>0</v>
      </c>
      <c r="V441" s="135">
        <v>40430</v>
      </c>
      <c r="W441" s="53">
        <v>2010</v>
      </c>
      <c r="X441" s="9">
        <v>6</v>
      </c>
      <c r="Y441" s="186">
        <v>1.1964457639999999</v>
      </c>
      <c r="Z441" s="186">
        <v>31.2953801708112</v>
      </c>
      <c r="AA441" s="34">
        <v>73.485963264000006</v>
      </c>
      <c r="AB441" s="34">
        <v>11.425522268</v>
      </c>
      <c r="AC441" s="34" t="s">
        <v>5</v>
      </c>
      <c r="AD441" s="208">
        <f t="shared" si="54"/>
        <v>0.85362392370479601</v>
      </c>
      <c r="AE441" s="208" t="s">
        <v>5</v>
      </c>
      <c r="AF441" s="208" t="s">
        <v>5</v>
      </c>
      <c r="AG441" s="208" t="s">
        <v>5</v>
      </c>
      <c r="AH441" s="105"/>
      <c r="AI441" s="225"/>
      <c r="AJ441" s="225"/>
      <c r="AK441" s="252" t="s">
        <v>2063</v>
      </c>
      <c r="AL441" s="225" t="s">
        <v>2320</v>
      </c>
      <c r="AM441" s="225"/>
      <c r="AN441" s="9"/>
      <c r="AO441" s="9">
        <v>2017</v>
      </c>
      <c r="AP441" s="186">
        <v>162.74444439999999</v>
      </c>
      <c r="AQ441" s="186">
        <v>267.74444440000002</v>
      </c>
      <c r="AR441" s="34">
        <v>182.9</v>
      </c>
      <c r="AS441" s="34">
        <v>204.7</v>
      </c>
      <c r="AT441" s="9" t="s">
        <v>1844</v>
      </c>
      <c r="AU441" s="105"/>
      <c r="AV441" s="105" t="s">
        <v>1844</v>
      </c>
      <c r="AW441" s="105"/>
      <c r="AX441" s="105" t="s">
        <v>5</v>
      </c>
      <c r="AY441" s="105"/>
      <c r="AZ441" s="9">
        <v>64</v>
      </c>
      <c r="BA441" s="9">
        <v>0</v>
      </c>
      <c r="BB441" s="208">
        <v>12.751666670000001</v>
      </c>
      <c r="BC441" s="208">
        <v>10.84535833</v>
      </c>
      <c r="BD441" s="208">
        <v>12.194375000000001</v>
      </c>
      <c r="BE441" s="208">
        <v>13.3353</v>
      </c>
      <c r="BF441" s="208">
        <v>154.15</v>
      </c>
      <c r="BG441" s="208">
        <v>137.44999999999999</v>
      </c>
      <c r="BH441" s="208">
        <v>156.34493560000001</v>
      </c>
      <c r="BI441" s="208">
        <v>152.67984509999999</v>
      </c>
      <c r="BJ441" s="208">
        <v>188.0034689</v>
      </c>
      <c r="BK441" s="208">
        <v>162.5017517</v>
      </c>
      <c r="BL441" s="208">
        <v>12.58</v>
      </c>
      <c r="BM441" s="208">
        <v>11.83</v>
      </c>
      <c r="BN441" s="10">
        <v>7.56</v>
      </c>
      <c r="BO441" s="10">
        <v>6.68</v>
      </c>
      <c r="BP441" s="80">
        <v>8.5399999999999991</v>
      </c>
      <c r="BQ441" s="80">
        <v>7.0844147959999999</v>
      </c>
      <c r="BR441" s="80">
        <v>5.86</v>
      </c>
      <c r="BS441" s="80">
        <v>6.75</v>
      </c>
      <c r="BT441" s="80">
        <v>2.95</v>
      </c>
      <c r="BU441" s="80">
        <v>2.2999999999999998</v>
      </c>
      <c r="BV441" s="80">
        <v>3.4935156249999997</v>
      </c>
      <c r="BW441" s="80">
        <v>2.1</v>
      </c>
      <c r="BX441" s="80">
        <v>3.79</v>
      </c>
      <c r="BY441" s="80">
        <v>3.79</v>
      </c>
      <c r="BZ441" s="80">
        <v>2.0699999999999998</v>
      </c>
      <c r="CA441" s="80">
        <v>2.96</v>
      </c>
      <c r="CB441" s="80">
        <v>0.08</v>
      </c>
      <c r="CC441" s="80">
        <v>1.58</v>
      </c>
      <c r="CD441" s="80">
        <v>1.26</v>
      </c>
      <c r="CE441" s="80">
        <v>0.03</v>
      </c>
      <c r="CF441" s="80">
        <v>0.18</v>
      </c>
      <c r="CG441" s="80">
        <v>1.1499999999999999</v>
      </c>
      <c r="CH441" s="80">
        <v>0.92</v>
      </c>
      <c r="CI441" s="80">
        <v>0.04</v>
      </c>
      <c r="CJ441" s="80">
        <v>0.347548513</v>
      </c>
      <c r="CK441" s="80">
        <v>2.3180718699999998</v>
      </c>
      <c r="CL441" s="80">
        <v>0.79802232200000001</v>
      </c>
      <c r="CM441" s="80">
        <v>2.9872920000000001E-2</v>
      </c>
      <c r="CN441" s="80">
        <v>0.1</v>
      </c>
      <c r="CO441" s="80">
        <v>1.1100000000000001</v>
      </c>
      <c r="CP441" s="80">
        <v>0.84</v>
      </c>
      <c r="CQ441" s="80">
        <v>0.05</v>
      </c>
      <c r="CR441" s="80">
        <v>1670.23</v>
      </c>
      <c r="CS441" s="80">
        <v>2415.0700000000002</v>
      </c>
      <c r="CT441" s="80">
        <v>200.81</v>
      </c>
      <c r="CU441" s="80">
        <v>107.76</v>
      </c>
      <c r="CV441" s="80">
        <v>128760.56</v>
      </c>
      <c r="CW441" s="80"/>
      <c r="CX441" s="80">
        <v>46.31</v>
      </c>
      <c r="CY441" s="80"/>
      <c r="CZ441" s="80"/>
      <c r="DA441" s="80">
        <v>2.44</v>
      </c>
      <c r="DB441" s="80">
        <v>2.85</v>
      </c>
      <c r="DC441" s="80"/>
      <c r="DD441" s="80">
        <v>2.52</v>
      </c>
      <c r="DE441" s="80"/>
      <c r="DF441" s="80"/>
      <c r="DG441" s="80">
        <v>20.8</v>
      </c>
      <c r="DH441" s="80">
        <v>15.82</v>
      </c>
      <c r="DI441" s="80"/>
      <c r="DJ441" s="80">
        <v>17.23</v>
      </c>
      <c r="DK441" s="80"/>
      <c r="DL441" s="80"/>
      <c r="DM441" s="80">
        <v>0</v>
      </c>
      <c r="DN441" s="80">
        <v>0.58333333333333337</v>
      </c>
      <c r="DO441" s="80">
        <v>0.41670000000000001</v>
      </c>
      <c r="DP441" s="164">
        <v>1</v>
      </c>
      <c r="DQ441" s="80">
        <v>130.93170000000001</v>
      </c>
      <c r="DR441" s="80">
        <v>216.01929999999999</v>
      </c>
      <c r="DS441" s="80">
        <v>5.1258022312396498</v>
      </c>
      <c r="DT441" s="80">
        <v>12.861628567447401</v>
      </c>
      <c r="DU441" s="80">
        <v>0.84578448152739205</v>
      </c>
      <c r="DV441" s="80">
        <v>8.8927239371667302</v>
      </c>
      <c r="DW441" s="80">
        <v>5.9715867127670403</v>
      </c>
      <c r="DX441" s="80">
        <v>21.7543525046142</v>
      </c>
      <c r="DY441" s="80"/>
      <c r="DZ441" s="74"/>
    </row>
    <row r="442" spans="1:130" x14ac:dyDescent="0.3">
      <c r="A442" s="9">
        <v>1101</v>
      </c>
      <c r="B442" s="9" t="s">
        <v>558</v>
      </c>
      <c r="C442" s="53">
        <v>151</v>
      </c>
      <c r="D442" s="9">
        <v>151</v>
      </c>
      <c r="E442" s="9">
        <v>151</v>
      </c>
      <c r="F442" s="9"/>
      <c r="G442" s="9">
        <v>44.866158089999999</v>
      </c>
      <c r="H442" s="9">
        <v>-89.564841189999996</v>
      </c>
      <c r="I442" s="9">
        <v>3</v>
      </c>
      <c r="J442" s="9" t="s">
        <v>1854</v>
      </c>
      <c r="K442" s="9">
        <v>9</v>
      </c>
      <c r="L442" s="9" t="s">
        <v>1854</v>
      </c>
      <c r="M442" s="9">
        <v>9</v>
      </c>
      <c r="N442" s="9">
        <v>3</v>
      </c>
      <c r="O442" s="9">
        <v>0</v>
      </c>
      <c r="P442" s="9">
        <v>0</v>
      </c>
      <c r="Q442" s="9">
        <v>0</v>
      </c>
      <c r="R442" s="9">
        <v>0</v>
      </c>
      <c r="S442" s="9">
        <v>2</v>
      </c>
      <c r="T442" s="9">
        <v>0</v>
      </c>
      <c r="U442" s="9">
        <v>0</v>
      </c>
      <c r="V442" s="135">
        <v>40430</v>
      </c>
      <c r="W442" s="53">
        <v>2010</v>
      </c>
      <c r="X442" s="9">
        <v>6</v>
      </c>
      <c r="Y442" s="186">
        <v>0.45741871174999998</v>
      </c>
      <c r="Z442" s="186">
        <v>13.2430602756375</v>
      </c>
      <c r="AA442" s="34">
        <v>50.344635824999997</v>
      </c>
      <c r="AB442" s="34">
        <v>101.16108800000001</v>
      </c>
      <c r="AC442" s="34">
        <v>153.22283999999999</v>
      </c>
      <c r="AD442" s="208">
        <f t="shared" ref="AD442:AD473" si="58">LN(AA442)-LN(Z442)</f>
        <v>1.3354184133094171</v>
      </c>
      <c r="AE442" s="208">
        <f t="shared" ref="AE442:AE473" si="59">LN(AB442)-LN(AA442)</f>
        <v>0.69782210122997812</v>
      </c>
      <c r="AF442" s="208">
        <f t="shared" ref="AF442:AF473" si="60">LN(AC442)-LN(AB442)</f>
        <v>0.41517915537298045</v>
      </c>
      <c r="AG442" s="208">
        <f t="shared" ref="AG442:AG473" si="61">LN(AC442)-LN(Z442)</f>
        <v>2.4484196699123757</v>
      </c>
      <c r="AH442" s="105"/>
      <c r="AI442" s="225"/>
      <c r="AJ442" s="225"/>
      <c r="AK442" s="252" t="s">
        <v>2030</v>
      </c>
      <c r="AL442" s="225"/>
      <c r="AM442" s="225"/>
      <c r="AN442" s="9"/>
      <c r="AO442" s="9"/>
      <c r="AP442" s="186">
        <v>177.51111109999999</v>
      </c>
      <c r="AQ442" s="186">
        <v>281.95555560000003</v>
      </c>
      <c r="AR442" s="34">
        <v>187.9</v>
      </c>
      <c r="AS442" s="34">
        <v>213.1</v>
      </c>
      <c r="AT442" s="9"/>
      <c r="AU442" s="105"/>
      <c r="AV442" s="105" t="s">
        <v>1844</v>
      </c>
      <c r="AW442" s="105"/>
      <c r="AX442" s="105" t="s">
        <v>5</v>
      </c>
      <c r="AY442" s="105"/>
      <c r="AZ442" s="9">
        <v>0</v>
      </c>
      <c r="BA442" s="9">
        <v>0</v>
      </c>
      <c r="BB442" s="208">
        <v>11.706250000000001</v>
      </c>
      <c r="BC442" s="208">
        <v>11.702408330000001</v>
      </c>
      <c r="BD442" s="208">
        <v>12.018125</v>
      </c>
      <c r="BE442" s="208">
        <v>13.23266667</v>
      </c>
      <c r="BF442" s="208">
        <v>179.44</v>
      </c>
      <c r="BG442" s="208">
        <v>129.88</v>
      </c>
      <c r="BH442" s="208">
        <v>149.6843283</v>
      </c>
      <c r="BI442" s="208">
        <v>145.79412379999999</v>
      </c>
      <c r="BJ442" s="208">
        <v>184.32707060000001</v>
      </c>
      <c r="BK442" s="208">
        <v>162.97223790000001</v>
      </c>
      <c r="BL442" s="208">
        <v>11.22</v>
      </c>
      <c r="BM442" s="208">
        <v>20.88</v>
      </c>
      <c r="BN442" s="10">
        <v>9.07</v>
      </c>
      <c r="BO442" s="10">
        <v>8.41</v>
      </c>
      <c r="BP442" s="80">
        <v>8.24</v>
      </c>
      <c r="BQ442" s="80">
        <v>6.9557659049999998</v>
      </c>
      <c r="BR442" s="80">
        <v>5.81</v>
      </c>
      <c r="BS442" s="80">
        <v>4.74</v>
      </c>
      <c r="BT442" s="80">
        <v>2.13</v>
      </c>
      <c r="BU442" s="80">
        <v>2.08</v>
      </c>
      <c r="BV442" s="80">
        <v>2.5387711479999999</v>
      </c>
      <c r="BW442" s="80">
        <v>1.78</v>
      </c>
      <c r="BX442" s="80">
        <v>3.56</v>
      </c>
      <c r="BY442" s="80">
        <v>2.95</v>
      </c>
      <c r="BZ442" s="80">
        <v>2.25</v>
      </c>
      <c r="CA442" s="80">
        <v>1.79</v>
      </c>
      <c r="CB442" s="80">
        <v>7.0000000000000007E-2</v>
      </c>
      <c r="CC442" s="80">
        <v>1.1100000000000001</v>
      </c>
      <c r="CD442" s="80">
        <v>0.92</v>
      </c>
      <c r="CE442" s="80">
        <v>0.02</v>
      </c>
      <c r="CF442" s="80">
        <v>0.18</v>
      </c>
      <c r="CG442" s="80">
        <v>1.08</v>
      </c>
      <c r="CH442" s="80">
        <v>0.77</v>
      </c>
      <c r="CI442" s="80">
        <v>0.05</v>
      </c>
      <c r="CJ442" s="80">
        <v>0.386804384</v>
      </c>
      <c r="CK442" s="80">
        <v>1.6604021250000001</v>
      </c>
      <c r="CL442" s="80">
        <v>0.45815799099999999</v>
      </c>
      <c r="CM442" s="80">
        <v>3.3406647999999997E-2</v>
      </c>
      <c r="CN442" s="80">
        <v>0.13</v>
      </c>
      <c r="CO442" s="80">
        <v>0.88</v>
      </c>
      <c r="CP442" s="80">
        <v>0.72</v>
      </c>
      <c r="CQ442" s="80">
        <v>0.05</v>
      </c>
      <c r="CR442" s="80">
        <v>624.32000000000005</v>
      </c>
      <c r="CS442" s="80">
        <v>1921.88</v>
      </c>
      <c r="CT442" s="80">
        <v>299.14999999999998</v>
      </c>
      <c r="CU442" s="80">
        <v>95.51</v>
      </c>
      <c r="CV442" s="80">
        <v>60152.34</v>
      </c>
      <c r="CW442" s="80"/>
      <c r="CX442" s="80">
        <v>46.93</v>
      </c>
      <c r="CY442" s="80"/>
      <c r="CZ442" s="80"/>
      <c r="DA442" s="80">
        <v>1.95</v>
      </c>
      <c r="DB442" s="80">
        <v>2.38</v>
      </c>
      <c r="DC442" s="80"/>
      <c r="DD442" s="80">
        <v>2.4</v>
      </c>
      <c r="DE442" s="80"/>
      <c r="DF442" s="80"/>
      <c r="DG442" s="80">
        <v>25.07</v>
      </c>
      <c r="DH442" s="80">
        <v>20.49</v>
      </c>
      <c r="DI442" s="80"/>
      <c r="DJ442" s="80">
        <v>18.59</v>
      </c>
      <c r="DK442" s="80"/>
      <c r="DL442" s="80"/>
      <c r="DM442" s="80">
        <v>0.58333333300000001</v>
      </c>
      <c r="DN442" s="80">
        <v>0.5</v>
      </c>
      <c r="DO442" s="80">
        <v>8.3299999999999999E-2</v>
      </c>
      <c r="DP442" s="164">
        <v>0</v>
      </c>
      <c r="DQ442" s="80">
        <v>141.05099999999999</v>
      </c>
      <c r="DR442" s="80">
        <v>325.24430000000001</v>
      </c>
      <c r="DS442" s="80">
        <v>1.3466760249838701</v>
      </c>
      <c r="DT442" s="80">
        <v>8.2221886747900008</v>
      </c>
      <c r="DU442" s="80">
        <v>0.73661299813542602</v>
      </c>
      <c r="DV442" s="80">
        <v>5.2855038504902296</v>
      </c>
      <c r="DW442" s="80">
        <v>2.0832890231193</v>
      </c>
      <c r="DX442" s="80">
        <v>13.5076925252802</v>
      </c>
      <c r="DY442" s="80"/>
      <c r="DZ442" s="74"/>
    </row>
    <row r="443" spans="1:130" x14ac:dyDescent="0.3">
      <c r="A443" s="9">
        <v>1486</v>
      </c>
      <c r="B443" s="9" t="s">
        <v>356</v>
      </c>
      <c r="C443" s="53">
        <v>151</v>
      </c>
      <c r="D443" s="9">
        <v>151</v>
      </c>
      <c r="E443" s="9">
        <v>151</v>
      </c>
      <c r="F443" s="9"/>
      <c r="G443" s="9">
        <v>44.866158089999999</v>
      </c>
      <c r="H443" s="9">
        <v>-89.564841189999996</v>
      </c>
      <c r="I443" s="9">
        <v>4</v>
      </c>
      <c r="J443" s="9" t="s">
        <v>1854</v>
      </c>
      <c r="K443" s="9">
        <v>2</v>
      </c>
      <c r="L443" s="9" t="s">
        <v>1854</v>
      </c>
      <c r="M443" s="9">
        <v>2</v>
      </c>
      <c r="N443" s="9">
        <v>3</v>
      </c>
      <c r="O443" s="9">
        <v>0</v>
      </c>
      <c r="P443" s="9">
        <v>0</v>
      </c>
      <c r="Q443" s="9">
        <v>0</v>
      </c>
      <c r="R443" s="9">
        <v>0</v>
      </c>
      <c r="S443" s="9">
        <v>2</v>
      </c>
      <c r="T443" s="9">
        <v>0</v>
      </c>
      <c r="U443" s="9">
        <v>0</v>
      </c>
      <c r="V443" s="135">
        <v>40430</v>
      </c>
      <c r="W443" s="53">
        <v>2010</v>
      </c>
      <c r="X443" s="9">
        <v>6</v>
      </c>
      <c r="Y443" s="186">
        <v>0.75933916800000001</v>
      </c>
      <c r="Z443" s="186">
        <v>28.746967021572001</v>
      </c>
      <c r="AA443" s="34">
        <v>69.455766600000004</v>
      </c>
      <c r="AB443" s="34">
        <v>129.3754275</v>
      </c>
      <c r="AC443" s="34">
        <v>209.74464</v>
      </c>
      <c r="AD443" s="208">
        <f t="shared" si="58"/>
        <v>0.88215783137422443</v>
      </c>
      <c r="AE443" s="208">
        <f t="shared" si="59"/>
        <v>0.62202837021123791</v>
      </c>
      <c r="AF443" s="208">
        <f t="shared" si="60"/>
        <v>0.48317232242757324</v>
      </c>
      <c r="AG443" s="208">
        <f t="shared" si="61"/>
        <v>1.9873585240130356</v>
      </c>
      <c r="AH443" s="105"/>
      <c r="AI443" s="225"/>
      <c r="AJ443" s="225"/>
      <c r="AK443" s="252"/>
      <c r="AL443" s="225"/>
      <c r="AM443" s="225"/>
      <c r="AN443" s="9"/>
      <c r="AO443" s="9"/>
      <c r="AP443" s="186">
        <v>157.1444444</v>
      </c>
      <c r="AQ443" s="186">
        <v>240.1333333</v>
      </c>
      <c r="AR443" s="34">
        <v>197.4</v>
      </c>
      <c r="AS443" s="34">
        <v>196.9</v>
      </c>
      <c r="AT443" s="9"/>
      <c r="AU443" s="105"/>
      <c r="AV443" s="105" t="s">
        <v>1844</v>
      </c>
      <c r="AW443" s="105"/>
      <c r="AX443" s="105" t="s">
        <v>5</v>
      </c>
      <c r="AY443" s="105"/>
      <c r="AZ443" s="9">
        <v>0</v>
      </c>
      <c r="BA443" s="9">
        <v>0</v>
      </c>
      <c r="BB443" s="208">
        <v>11.852352939999999</v>
      </c>
      <c r="BC443" s="208">
        <v>13.24549167</v>
      </c>
      <c r="BD443" s="208">
        <v>14.148666670000001</v>
      </c>
      <c r="BE443" s="208">
        <v>12.31182778</v>
      </c>
      <c r="BF443" s="208">
        <v>163.24</v>
      </c>
      <c r="BG443" s="208">
        <v>122.58</v>
      </c>
      <c r="BH443" s="208">
        <v>164.29386819999999</v>
      </c>
      <c r="BI443" s="208">
        <v>169.09138300000001</v>
      </c>
      <c r="BJ443" s="208">
        <v>206.12859359999999</v>
      </c>
      <c r="BK443" s="208">
        <v>186.88893569999999</v>
      </c>
      <c r="BL443" s="208">
        <v>9.6999999999999993</v>
      </c>
      <c r="BM443" s="208">
        <v>10.59</v>
      </c>
      <c r="BN443" s="10">
        <v>7.87</v>
      </c>
      <c r="BO443" s="10">
        <v>7.45</v>
      </c>
      <c r="BP443" s="80">
        <v>8.6199999999999992</v>
      </c>
      <c r="BQ443" s="80">
        <v>6.5598767440000003</v>
      </c>
      <c r="BR443" s="80">
        <v>3.4</v>
      </c>
      <c r="BS443" s="80">
        <v>6.88</v>
      </c>
      <c r="BT443" s="80">
        <v>2.61</v>
      </c>
      <c r="BU443" s="80">
        <v>1.67</v>
      </c>
      <c r="BV443" s="80">
        <v>2.7435706739999999</v>
      </c>
      <c r="BW443" s="80">
        <v>1.25</v>
      </c>
      <c r="BX443" s="80">
        <v>2.23</v>
      </c>
      <c r="BY443" s="80">
        <v>4.46</v>
      </c>
      <c r="BZ443" s="80">
        <v>1.17</v>
      </c>
      <c r="CA443" s="80">
        <v>2.42</v>
      </c>
      <c r="CB443" s="80">
        <v>0.09</v>
      </c>
      <c r="CC443" s="80">
        <v>1.47</v>
      </c>
      <c r="CD443" s="80">
        <v>1.02</v>
      </c>
      <c r="CE443" s="80">
        <v>0.03</v>
      </c>
      <c r="CF443" s="80">
        <v>0.14000000000000001</v>
      </c>
      <c r="CG443" s="80">
        <v>0.96</v>
      </c>
      <c r="CH443" s="80">
        <v>0.53</v>
      </c>
      <c r="CI443" s="80">
        <v>0.04</v>
      </c>
      <c r="CJ443" s="80">
        <v>0.42594873999999999</v>
      </c>
      <c r="CK443" s="80">
        <v>1.8111268389999999</v>
      </c>
      <c r="CL443" s="80">
        <v>0.47414989099999999</v>
      </c>
      <c r="CM443" s="80">
        <v>3.2345204000000002E-2</v>
      </c>
      <c r="CN443" s="80">
        <v>0.08</v>
      </c>
      <c r="CO443" s="80">
        <v>0.67</v>
      </c>
      <c r="CP443" s="80">
        <v>0.46</v>
      </c>
      <c r="CQ443" s="80">
        <v>0.04</v>
      </c>
      <c r="CR443" s="80">
        <v>715.53</v>
      </c>
      <c r="CS443" s="80">
        <v>1564.88</v>
      </c>
      <c r="CT443" s="80">
        <v>230.92</v>
      </c>
      <c r="CU443" s="80">
        <v>90.02</v>
      </c>
      <c r="CV443" s="80">
        <v>53643.51</v>
      </c>
      <c r="CW443" s="80"/>
      <c r="CX443" s="80">
        <v>45.84</v>
      </c>
      <c r="CY443" s="80"/>
      <c r="CZ443" s="80"/>
      <c r="DA443" s="80">
        <v>2.39</v>
      </c>
      <c r="DB443" s="80">
        <v>2.17</v>
      </c>
      <c r="DC443" s="80"/>
      <c r="DD443" s="80">
        <v>2.4500000000000002</v>
      </c>
      <c r="DE443" s="80"/>
      <c r="DF443" s="80"/>
      <c r="DG443" s="80">
        <v>20.36</v>
      </c>
      <c r="DH443" s="80">
        <v>22.48</v>
      </c>
      <c r="DI443" s="80"/>
      <c r="DJ443" s="80">
        <v>18.05</v>
      </c>
      <c r="DK443" s="80"/>
      <c r="DL443" s="80"/>
      <c r="DM443" s="80">
        <v>0.16666666699999999</v>
      </c>
      <c r="DN443" s="80">
        <v>0.16666666666666666</v>
      </c>
      <c r="DO443" s="80">
        <v>0.33329999999999999</v>
      </c>
      <c r="DP443" s="164">
        <v>1</v>
      </c>
      <c r="DQ443" s="80">
        <v>159.93719999999999</v>
      </c>
      <c r="DR443" s="80">
        <v>223.98779999999999</v>
      </c>
      <c r="DS443" s="80">
        <v>3.7408432809877898</v>
      </c>
      <c r="DT443" s="80">
        <v>18.712224505084698</v>
      </c>
      <c r="DU443" s="80">
        <v>0.79224845751957695</v>
      </c>
      <c r="DV443" s="80">
        <v>7.2752623133938501</v>
      </c>
      <c r="DW443" s="80">
        <v>4.5330917385073599</v>
      </c>
      <c r="DX443" s="80">
        <v>25.987486818478502</v>
      </c>
      <c r="DY443" s="80"/>
      <c r="DZ443" s="74"/>
    </row>
    <row r="444" spans="1:130" x14ac:dyDescent="0.3">
      <c r="A444" s="9">
        <v>2126</v>
      </c>
      <c r="B444" s="9" t="s">
        <v>1427</v>
      </c>
      <c r="C444" s="53">
        <v>151</v>
      </c>
      <c r="D444" s="9">
        <v>151</v>
      </c>
      <c r="E444" s="9">
        <v>151</v>
      </c>
      <c r="F444" s="9"/>
      <c r="G444" s="9">
        <v>44.866158089999999</v>
      </c>
      <c r="H444" s="9">
        <v>-89.564841189999996</v>
      </c>
      <c r="I444" s="9">
        <v>2</v>
      </c>
      <c r="J444" s="9" t="s">
        <v>1859</v>
      </c>
      <c r="K444" s="9">
        <v>26</v>
      </c>
      <c r="L444" s="9" t="s">
        <v>1859</v>
      </c>
      <c r="M444" s="9">
        <v>26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2</v>
      </c>
      <c r="T444" s="9">
        <v>0</v>
      </c>
      <c r="U444" s="9">
        <v>0</v>
      </c>
      <c r="V444" s="135">
        <v>40725</v>
      </c>
      <c r="W444" s="53">
        <v>2011</v>
      </c>
      <c r="X444" s="9">
        <v>5</v>
      </c>
      <c r="Y444" s="186">
        <v>1.82596815E-2</v>
      </c>
      <c r="Z444" s="186">
        <v>4.9499661427199998E-2</v>
      </c>
      <c r="AA444" s="34">
        <v>1.5998959619999999</v>
      </c>
      <c r="AB444" s="34">
        <v>5.8335052370174996</v>
      </c>
      <c r="AC444" s="34">
        <v>19.676970155500001</v>
      </c>
      <c r="AD444" s="208">
        <f t="shared" si="58"/>
        <v>3.4757280526670296</v>
      </c>
      <c r="AE444" s="208">
        <f t="shared" si="59"/>
        <v>1.2936794576485504</v>
      </c>
      <c r="AF444" s="208">
        <f t="shared" si="60"/>
        <v>1.2158308632283792</v>
      </c>
      <c r="AG444" s="208">
        <f t="shared" si="61"/>
        <v>5.9852383735439592</v>
      </c>
      <c r="AH444" s="105"/>
      <c r="AI444" s="225"/>
      <c r="AJ444" s="225"/>
      <c r="AK444" s="252"/>
      <c r="AL444" s="225"/>
      <c r="AM444" s="225"/>
      <c r="AN444" s="9"/>
      <c r="AO444" s="9"/>
      <c r="AP444" s="186">
        <v>194.2222222</v>
      </c>
      <c r="AQ444" s="186">
        <v>310.97777780000001</v>
      </c>
      <c r="AR444" s="34">
        <v>197.4</v>
      </c>
      <c r="AS444" s="34">
        <v>218.1</v>
      </c>
      <c r="AT444" s="9"/>
      <c r="AU444" s="105" t="s">
        <v>1844</v>
      </c>
      <c r="AV444" s="105" t="s">
        <v>1844</v>
      </c>
      <c r="AW444" s="105"/>
      <c r="AX444" s="105" t="s">
        <v>5</v>
      </c>
      <c r="AY444" s="105"/>
      <c r="AZ444" s="9">
        <v>0</v>
      </c>
      <c r="BA444" s="9">
        <v>6</v>
      </c>
      <c r="BB444" s="208">
        <v>12.451111109999999</v>
      </c>
      <c r="BC444" s="208">
        <v>7.3464833330000001</v>
      </c>
      <c r="BD444" s="208">
        <v>9.806666667</v>
      </c>
      <c r="BE444" s="208">
        <v>12.661371430000001</v>
      </c>
      <c r="BF444" s="208">
        <v>118.11</v>
      </c>
      <c r="BG444" s="208">
        <v>128.27000000000001</v>
      </c>
      <c r="BH444" s="208">
        <v>120.9106603</v>
      </c>
      <c r="BI444" s="208">
        <v>106.06087580000001</v>
      </c>
      <c r="BJ444" s="208">
        <v>159.703248</v>
      </c>
      <c r="BK444" s="208">
        <v>128.29994210000001</v>
      </c>
      <c r="BL444" s="208">
        <v>20.8</v>
      </c>
      <c r="BM444" s="208">
        <v>19.059999999999999</v>
      </c>
      <c r="BN444" s="10">
        <v>13.49</v>
      </c>
      <c r="BO444" s="10">
        <v>12.38</v>
      </c>
      <c r="BP444" s="80">
        <v>9.0500000000000007</v>
      </c>
      <c r="BQ444" s="80">
        <v>7.7546592539999999</v>
      </c>
      <c r="BR444" s="80">
        <v>11.3</v>
      </c>
      <c r="BS444" s="80">
        <v>8.31</v>
      </c>
      <c r="BT444" s="80">
        <v>3.37</v>
      </c>
      <c r="BU444" s="80">
        <v>4.96</v>
      </c>
      <c r="BV444" s="80">
        <v>2.898638456</v>
      </c>
      <c r="BW444" s="80">
        <v>5.46</v>
      </c>
      <c r="BX444" s="80">
        <v>5.92</v>
      </c>
      <c r="BY444" s="80">
        <v>4.83</v>
      </c>
      <c r="BZ444" s="80">
        <v>5.38</v>
      </c>
      <c r="CA444" s="80">
        <v>3.48</v>
      </c>
      <c r="CB444" s="80">
        <v>0.09</v>
      </c>
      <c r="CC444" s="80">
        <v>1.74</v>
      </c>
      <c r="CD444" s="80">
        <v>1.5</v>
      </c>
      <c r="CE444" s="80">
        <v>0.04</v>
      </c>
      <c r="CF444" s="80">
        <v>0.24</v>
      </c>
      <c r="CG444" s="80">
        <v>2.08</v>
      </c>
      <c r="CH444" s="80">
        <v>2.52</v>
      </c>
      <c r="CI444" s="80">
        <v>0.11</v>
      </c>
      <c r="CJ444" s="80">
        <v>0.33103237200000002</v>
      </c>
      <c r="CK444" s="80">
        <v>2.0939489509999998</v>
      </c>
      <c r="CL444" s="80">
        <v>0.442744582</v>
      </c>
      <c r="CM444" s="80">
        <v>3.0912551E-2</v>
      </c>
      <c r="CN444" s="80">
        <v>0.2</v>
      </c>
      <c r="CO444" s="80">
        <v>2.48</v>
      </c>
      <c r="CP444" s="80">
        <v>2.67</v>
      </c>
      <c r="CQ444" s="80">
        <v>0.11</v>
      </c>
      <c r="CR444" s="80">
        <v>835.85</v>
      </c>
      <c r="CS444" s="80">
        <v>621.41</v>
      </c>
      <c r="CT444" s="80">
        <v>232.17</v>
      </c>
      <c r="CU444" s="80">
        <v>31.76</v>
      </c>
      <c r="CV444" s="80">
        <v>87933.14</v>
      </c>
      <c r="CW444" s="80"/>
      <c r="CX444" s="80">
        <v>48.59</v>
      </c>
      <c r="CY444" s="80"/>
      <c r="CZ444" s="80"/>
      <c r="DA444" s="80">
        <v>1.73</v>
      </c>
      <c r="DB444" s="80">
        <v>2.21</v>
      </c>
      <c r="DC444" s="80"/>
      <c r="DD444" s="80">
        <v>1.88</v>
      </c>
      <c r="DE444" s="80"/>
      <c r="DF444" s="80"/>
      <c r="DG444" s="80">
        <v>28.04</v>
      </c>
      <c r="DH444" s="80">
        <v>22.97</v>
      </c>
      <c r="DI444" s="80"/>
      <c r="DJ444" s="80">
        <v>25.71</v>
      </c>
      <c r="DK444" s="80"/>
      <c r="DL444" s="80"/>
      <c r="DM444" s="80" t="s">
        <v>5</v>
      </c>
      <c r="DN444" s="80">
        <v>0.91666666666666663</v>
      </c>
      <c r="DO444" s="80">
        <v>0.33329999999999999</v>
      </c>
      <c r="DP444" s="164" t="s">
        <v>5</v>
      </c>
      <c r="DQ444" s="80">
        <v>90.989000000000004</v>
      </c>
      <c r="DR444" s="80">
        <v>183.3776</v>
      </c>
      <c r="DS444" s="80">
        <v>2.90232885293827</v>
      </c>
      <c r="DT444" s="80">
        <v>3.4008515762012399</v>
      </c>
      <c r="DU444" s="80">
        <v>3.6428579278813902</v>
      </c>
      <c r="DV444" s="80">
        <v>4.98839552922494</v>
      </c>
      <c r="DW444" s="80">
        <v>6.5451867808196598</v>
      </c>
      <c r="DX444" s="80">
        <v>8.3892471054261808</v>
      </c>
      <c r="DY444" s="80"/>
      <c r="DZ444" s="74"/>
    </row>
    <row r="445" spans="1:130" x14ac:dyDescent="0.3">
      <c r="A445" s="3">
        <v>222</v>
      </c>
      <c r="B445" s="3" t="s">
        <v>1290</v>
      </c>
      <c r="C445" s="51">
        <v>152</v>
      </c>
      <c r="D445" s="3">
        <v>152</v>
      </c>
      <c r="E445" s="3">
        <v>152</v>
      </c>
      <c r="F445" s="3">
        <v>326</v>
      </c>
      <c r="G445" s="3">
        <v>44.866027559999999</v>
      </c>
      <c r="H445" s="3">
        <v>-89.564841189999996</v>
      </c>
      <c r="I445" s="3">
        <v>1</v>
      </c>
      <c r="J445" s="3" t="s">
        <v>1848</v>
      </c>
      <c r="K445" s="3">
        <v>26</v>
      </c>
      <c r="L445" s="3" t="s">
        <v>1848</v>
      </c>
      <c r="M445" s="3">
        <v>26</v>
      </c>
      <c r="N445" s="3">
        <v>7</v>
      </c>
      <c r="O445" s="3">
        <v>1</v>
      </c>
      <c r="P445" s="3">
        <v>0</v>
      </c>
      <c r="Q445" s="3">
        <v>1</v>
      </c>
      <c r="R445" s="3">
        <v>1</v>
      </c>
      <c r="S445" s="3">
        <v>2</v>
      </c>
      <c r="T445" s="3">
        <v>0</v>
      </c>
      <c r="U445" s="3">
        <v>0</v>
      </c>
      <c r="V445" s="132">
        <v>40430</v>
      </c>
      <c r="W445" s="51">
        <v>2010</v>
      </c>
      <c r="X445" s="3">
        <v>6</v>
      </c>
      <c r="Y445" s="183">
        <v>0.12357032375</v>
      </c>
      <c r="Z445" s="183">
        <v>8.3512910209050002</v>
      </c>
      <c r="AA445" s="31">
        <v>24.0496361145</v>
      </c>
      <c r="AB445" s="31">
        <v>55.980737300000001</v>
      </c>
      <c r="AC445" s="31">
        <v>104.9</v>
      </c>
      <c r="AD445" s="205">
        <f t="shared" si="58"/>
        <v>1.0577037258696862</v>
      </c>
      <c r="AE445" s="205">
        <f t="shared" si="59"/>
        <v>0.84488778871276615</v>
      </c>
      <c r="AF445" s="205">
        <f t="shared" si="60"/>
        <v>0.62799986062640034</v>
      </c>
      <c r="AG445" s="205">
        <f t="shared" si="61"/>
        <v>2.5305913752088527</v>
      </c>
      <c r="AH445" s="103"/>
      <c r="AI445" s="222"/>
      <c r="AJ445" s="222"/>
      <c r="AK445" s="249"/>
      <c r="AL445" s="222"/>
      <c r="AM445" s="222"/>
      <c r="AN445" s="3"/>
      <c r="AO445" s="3"/>
      <c r="AP445" s="183">
        <v>221.53333330000001</v>
      </c>
      <c r="AQ445" s="183">
        <v>327.41111110000003</v>
      </c>
      <c r="AR445" s="31">
        <v>239.5</v>
      </c>
      <c r="AS445" s="31">
        <v>252.7</v>
      </c>
      <c r="AT445" s="3" t="s">
        <v>1844</v>
      </c>
      <c r="AU445" s="103" t="s">
        <v>1844</v>
      </c>
      <c r="AV445" s="103" t="s">
        <v>1844</v>
      </c>
      <c r="AW445" s="103"/>
      <c r="AX445" s="103">
        <v>1</v>
      </c>
      <c r="AY445" s="103">
        <v>1</v>
      </c>
      <c r="AZ445" s="3">
        <v>2</v>
      </c>
      <c r="BA445" s="3">
        <v>35</v>
      </c>
      <c r="BB445" s="205">
        <v>11.26904141</v>
      </c>
      <c r="BC445" s="205">
        <v>14.33938333</v>
      </c>
      <c r="BD445" s="205">
        <v>16.658124999999998</v>
      </c>
      <c r="BE445" s="205">
        <v>18.644007250000001</v>
      </c>
      <c r="BF445" s="205">
        <v>147.06</v>
      </c>
      <c r="BG445" s="205">
        <v>172.71</v>
      </c>
      <c r="BH445" s="205">
        <v>157.5053063</v>
      </c>
      <c r="BI445" s="205">
        <v>149.4983493</v>
      </c>
      <c r="BJ445" s="205">
        <v>158.99898590000001</v>
      </c>
      <c r="BK445" s="205">
        <v>158.77374710000001</v>
      </c>
      <c r="BL445" s="205">
        <v>24.93</v>
      </c>
      <c r="BM445" s="205">
        <v>7.55</v>
      </c>
      <c r="BN445" s="4">
        <v>12.61</v>
      </c>
      <c r="BO445" s="4">
        <v>12.71</v>
      </c>
      <c r="BP445" s="79">
        <v>11.32</v>
      </c>
      <c r="BQ445" s="79">
        <v>8.1877087020000001</v>
      </c>
      <c r="BR445" s="79">
        <v>3.49</v>
      </c>
      <c r="BS445" s="79">
        <v>7.34</v>
      </c>
      <c r="BT445" s="79">
        <v>2.77</v>
      </c>
      <c r="BU445" s="79">
        <v>1.67</v>
      </c>
      <c r="BV445" s="79">
        <v>1.3273004019999999</v>
      </c>
      <c r="BW445" s="79">
        <v>1.01</v>
      </c>
      <c r="BX445" s="79">
        <v>2.41</v>
      </c>
      <c r="BY445" s="79">
        <v>5.27</v>
      </c>
      <c r="BZ445" s="79">
        <v>1.08</v>
      </c>
      <c r="CA445" s="79">
        <v>2.0699999999999998</v>
      </c>
      <c r="CB445" s="79">
        <v>0.11</v>
      </c>
      <c r="CC445" s="79">
        <v>1.72</v>
      </c>
      <c r="CD445" s="79">
        <v>0.9</v>
      </c>
      <c r="CE445" s="79">
        <v>0.04</v>
      </c>
      <c r="CF445" s="79">
        <v>0.13</v>
      </c>
      <c r="CG445" s="79">
        <v>0.99</v>
      </c>
      <c r="CH445" s="79">
        <v>0.52</v>
      </c>
      <c r="CI445" s="79">
        <v>0.03</v>
      </c>
      <c r="CJ445" s="79">
        <v>0.22428598699999999</v>
      </c>
      <c r="CK445" s="79">
        <v>1.0779955889999999</v>
      </c>
      <c r="CL445" s="79">
        <v>7.6812410000000001E-3</v>
      </c>
      <c r="CM445" s="79">
        <v>1.7337584999999999E-2</v>
      </c>
      <c r="CN445" s="79">
        <v>0.08</v>
      </c>
      <c r="CO445" s="79">
        <v>0.67</v>
      </c>
      <c r="CP445" s="79">
        <v>0.24</v>
      </c>
      <c r="CQ445" s="79">
        <v>0.02</v>
      </c>
      <c r="CR445" s="79">
        <v>846.36</v>
      </c>
      <c r="CS445" s="79">
        <v>1793.77</v>
      </c>
      <c r="CT445" s="79">
        <v>146.33000000000001</v>
      </c>
      <c r="CU445" s="79">
        <v>50.07</v>
      </c>
      <c r="CV445" s="79">
        <v>40490.28</v>
      </c>
      <c r="CW445" s="79"/>
      <c r="CX445" s="79">
        <v>49.36</v>
      </c>
      <c r="CY445" s="79"/>
      <c r="CZ445" s="79"/>
      <c r="DA445" s="79">
        <v>2.1</v>
      </c>
      <c r="DB445" s="79">
        <v>2.79</v>
      </c>
      <c r="DC445" s="79"/>
      <c r="DD445" s="79">
        <v>2.11</v>
      </c>
      <c r="DE445" s="79"/>
      <c r="DF445" s="79"/>
      <c r="DG445" s="79">
        <v>24.57</v>
      </c>
      <c r="DH445" s="79">
        <v>15.66</v>
      </c>
      <c r="DI445" s="79"/>
      <c r="DJ445" s="79">
        <v>23.86</v>
      </c>
      <c r="DK445" s="79"/>
      <c r="DL445" s="79"/>
      <c r="DM445" s="79">
        <v>0.66666666699999999</v>
      </c>
      <c r="DN445" s="79">
        <v>0.58333333333333337</v>
      </c>
      <c r="DO445" s="79">
        <v>0.36359999999999998</v>
      </c>
      <c r="DP445" s="161">
        <v>1</v>
      </c>
      <c r="DQ445" s="79">
        <v>172.7741</v>
      </c>
      <c r="DR445" s="79">
        <v>231.43017548</v>
      </c>
      <c r="DS445" s="79">
        <v>8.0556055566198896</v>
      </c>
      <c r="DT445" s="79">
        <v>1.9867411492315701</v>
      </c>
      <c r="DU445" s="79">
        <v>1.25128708527493</v>
      </c>
      <c r="DV445" s="79">
        <v>4.5970852257852703</v>
      </c>
      <c r="DW445" s="79">
        <v>9.3068926418948195</v>
      </c>
      <c r="DX445" s="79">
        <v>6.58382637501684</v>
      </c>
      <c r="DY445" s="79"/>
      <c r="DZ445" s="74"/>
    </row>
    <row r="446" spans="1:130" x14ac:dyDescent="0.3">
      <c r="A446" s="3">
        <v>419</v>
      </c>
      <c r="B446" s="3" t="s">
        <v>1321</v>
      </c>
      <c r="C446" s="51">
        <v>152</v>
      </c>
      <c r="D446" s="3">
        <v>152</v>
      </c>
      <c r="E446" s="3">
        <v>152</v>
      </c>
      <c r="F446" s="3"/>
      <c r="G446" s="3">
        <v>44.866027559999999</v>
      </c>
      <c r="H446" s="3">
        <v>-89.564841189999996</v>
      </c>
      <c r="I446" s="3">
        <v>2</v>
      </c>
      <c r="J446" s="3" t="s">
        <v>1851</v>
      </c>
      <c r="K446" s="3">
        <v>27</v>
      </c>
      <c r="L446" s="3" t="s">
        <v>1851</v>
      </c>
      <c r="M446" s="3">
        <v>27</v>
      </c>
      <c r="N446" s="3">
        <v>1</v>
      </c>
      <c r="O446" s="3">
        <v>0</v>
      </c>
      <c r="P446" s="3">
        <v>0</v>
      </c>
      <c r="Q446" s="3">
        <v>0</v>
      </c>
      <c r="R446" s="3">
        <v>0</v>
      </c>
      <c r="S446" s="3">
        <v>2</v>
      </c>
      <c r="T446" s="3">
        <v>0</v>
      </c>
      <c r="U446" s="3">
        <v>0</v>
      </c>
      <c r="V446" s="132">
        <v>40430</v>
      </c>
      <c r="W446" s="51">
        <v>2010</v>
      </c>
      <c r="X446" s="3">
        <v>6</v>
      </c>
      <c r="Y446" s="183">
        <v>0.1026458375</v>
      </c>
      <c r="Z446" s="183">
        <v>3.8223723205944</v>
      </c>
      <c r="AA446" s="31">
        <v>13.502940735999999</v>
      </c>
      <c r="AB446" s="31">
        <v>31.043253662000001</v>
      </c>
      <c r="AC446" s="31">
        <v>68.364437499999994</v>
      </c>
      <c r="AD446" s="205">
        <f t="shared" si="58"/>
        <v>1.2620362378236265</v>
      </c>
      <c r="AE446" s="205">
        <f t="shared" si="59"/>
        <v>0.8324740173880012</v>
      </c>
      <c r="AF446" s="205">
        <f t="shared" si="60"/>
        <v>0.78947125842613364</v>
      </c>
      <c r="AG446" s="205">
        <f t="shared" si="61"/>
        <v>2.8839815136377611</v>
      </c>
      <c r="AH446" s="103"/>
      <c r="AI446" s="222"/>
      <c r="AJ446" s="222"/>
      <c r="AK446" s="249"/>
      <c r="AL446" s="222"/>
      <c r="AM446" s="222"/>
      <c r="AN446" s="3"/>
      <c r="AO446" s="3"/>
      <c r="AP446" s="183">
        <v>184.75555560000001</v>
      </c>
      <c r="AQ446" s="183">
        <v>327.41111110000003</v>
      </c>
      <c r="AR446" s="31">
        <v>239.5</v>
      </c>
      <c r="AS446" s="31">
        <v>252.7</v>
      </c>
      <c r="AT446" s="3"/>
      <c r="AU446" s="103" t="s">
        <v>1844</v>
      </c>
      <c r="AV446" s="103" t="s">
        <v>1844</v>
      </c>
      <c r="AW446" s="103"/>
      <c r="AX446" s="103" t="s">
        <v>5</v>
      </c>
      <c r="AY446" s="103"/>
      <c r="AZ446" s="3">
        <v>0</v>
      </c>
      <c r="BA446" s="3">
        <v>6</v>
      </c>
      <c r="BB446" s="205">
        <v>16.299411760000002</v>
      </c>
      <c r="BC446" s="205">
        <v>14.84735833</v>
      </c>
      <c r="BD446" s="205">
        <v>16.913125000000001</v>
      </c>
      <c r="BE446" s="205">
        <v>16.197199999999999</v>
      </c>
      <c r="BF446" s="205">
        <v>121.3</v>
      </c>
      <c r="BG446" s="205">
        <v>153.26</v>
      </c>
      <c r="BH446" s="205">
        <v>141.06297409999999</v>
      </c>
      <c r="BI446" s="205">
        <v>141.2688709</v>
      </c>
      <c r="BJ446" s="205">
        <v>171.10970599999999</v>
      </c>
      <c r="BK446" s="205">
        <v>159.72257379999999</v>
      </c>
      <c r="BL446" s="205">
        <v>29.49</v>
      </c>
      <c r="BM446" s="205">
        <v>19.75</v>
      </c>
      <c r="BN446" s="4">
        <v>12.75</v>
      </c>
      <c r="BO446" s="4">
        <v>12.17</v>
      </c>
      <c r="BP446" s="79">
        <v>11.66</v>
      </c>
      <c r="BQ446" s="79">
        <v>9.8260337809999996</v>
      </c>
      <c r="BR446" s="79">
        <v>4.83</v>
      </c>
      <c r="BS446" s="79">
        <v>3.81</v>
      </c>
      <c r="BT446" s="79">
        <v>1.86</v>
      </c>
      <c r="BU446" s="79">
        <v>1.07</v>
      </c>
      <c r="BV446" s="79">
        <v>2.3334896070000002</v>
      </c>
      <c r="BW446" s="79">
        <v>1.4900000000000002</v>
      </c>
      <c r="BX446" s="79">
        <v>3.06</v>
      </c>
      <c r="BY446" s="79">
        <v>2.52</v>
      </c>
      <c r="BZ446" s="79">
        <v>1.77</v>
      </c>
      <c r="CA446" s="79">
        <v>1.29</v>
      </c>
      <c r="CB446" s="79">
        <v>0.1</v>
      </c>
      <c r="CC446" s="79">
        <v>1.1000000000000001</v>
      </c>
      <c r="CD446" s="79">
        <v>0.65</v>
      </c>
      <c r="CE446" s="79">
        <v>0.02</v>
      </c>
      <c r="CF446" s="79">
        <v>0.12</v>
      </c>
      <c r="CG446" s="79">
        <v>0.68</v>
      </c>
      <c r="CH446" s="79">
        <v>0.25</v>
      </c>
      <c r="CI446" s="79">
        <v>0.02</v>
      </c>
      <c r="CJ446" s="79">
        <v>0.23039001100000001</v>
      </c>
      <c r="CK446" s="79">
        <v>1.8979966130000001</v>
      </c>
      <c r="CL446" s="79">
        <v>0.18597271500000001</v>
      </c>
      <c r="CM446" s="79">
        <v>1.9130267999999999E-2</v>
      </c>
      <c r="CN446" s="79">
        <v>0.09</v>
      </c>
      <c r="CO446" s="79">
        <v>0.99</v>
      </c>
      <c r="CP446" s="79">
        <v>0.39</v>
      </c>
      <c r="CQ446" s="79">
        <v>0.02</v>
      </c>
      <c r="CR446" s="79">
        <v>738.36</v>
      </c>
      <c r="CS446" s="79">
        <v>673.46</v>
      </c>
      <c r="CT446" s="79">
        <v>270.81</v>
      </c>
      <c r="CU446" s="79">
        <v>54.23</v>
      </c>
      <c r="CV446" s="79">
        <v>36613.29</v>
      </c>
      <c r="CW446" s="79"/>
      <c r="CX446" s="79">
        <v>47.52</v>
      </c>
      <c r="CY446" s="79"/>
      <c r="CZ446" s="79"/>
      <c r="DA446" s="79">
        <v>2.0299999999999998</v>
      </c>
      <c r="DB446" s="79">
        <v>2.2999999999999998</v>
      </c>
      <c r="DC446" s="79"/>
      <c r="DD446" s="79">
        <v>2.0499999999999998</v>
      </c>
      <c r="DE446" s="79"/>
      <c r="DF446" s="79"/>
      <c r="DG446" s="79">
        <v>24.81</v>
      </c>
      <c r="DH446" s="79">
        <v>22.22</v>
      </c>
      <c r="DI446" s="79"/>
      <c r="DJ446" s="79">
        <v>23.53</v>
      </c>
      <c r="DK446" s="79"/>
      <c r="DL446" s="79"/>
      <c r="DM446" s="79">
        <v>2</v>
      </c>
      <c r="DN446" s="79">
        <v>0.58333333333333337</v>
      </c>
      <c r="DO446" s="79">
        <v>0.66669999999999996</v>
      </c>
      <c r="DP446" s="161">
        <v>2</v>
      </c>
      <c r="DQ446" s="79">
        <v>179.92089999999999</v>
      </c>
      <c r="DR446" s="79">
        <v>196.14869999999999</v>
      </c>
      <c r="DS446" s="79">
        <v>1.88999721544301</v>
      </c>
      <c r="DT446" s="79">
        <v>1.43447292793682</v>
      </c>
      <c r="DU446" s="79">
        <v>1.11926963460054</v>
      </c>
      <c r="DV446" s="79">
        <v>2.0843880178660399</v>
      </c>
      <c r="DW446" s="79">
        <v>3.00926685004355</v>
      </c>
      <c r="DX446" s="79">
        <v>3.5188609458028499</v>
      </c>
      <c r="DY446" s="79"/>
      <c r="DZ446" s="74"/>
    </row>
    <row r="447" spans="1:130" x14ac:dyDescent="0.3">
      <c r="A447" s="5">
        <v>161</v>
      </c>
      <c r="B447" s="5" t="s">
        <v>257</v>
      </c>
      <c r="C447" s="48">
        <v>153</v>
      </c>
      <c r="D447" s="5">
        <v>153</v>
      </c>
      <c r="E447" s="5">
        <v>153</v>
      </c>
      <c r="F447" s="5">
        <v>226</v>
      </c>
      <c r="G447" s="5">
        <v>44.866260259999997</v>
      </c>
      <c r="H447" s="5">
        <v>-89.564841189999996</v>
      </c>
      <c r="I447" s="5">
        <v>1</v>
      </c>
      <c r="J447" s="5" t="s">
        <v>1843</v>
      </c>
      <c r="K447" s="5">
        <v>21</v>
      </c>
      <c r="L447" s="5" t="s">
        <v>1843</v>
      </c>
      <c r="M447" s="5">
        <v>21</v>
      </c>
      <c r="N447" s="5">
        <v>6</v>
      </c>
      <c r="O447" s="5">
        <v>1</v>
      </c>
      <c r="P447" s="5">
        <v>0</v>
      </c>
      <c r="Q447" s="5">
        <v>1</v>
      </c>
      <c r="R447" s="5">
        <v>1</v>
      </c>
      <c r="S447" s="5">
        <v>2</v>
      </c>
      <c r="T447" s="5">
        <v>0</v>
      </c>
      <c r="U447" s="5">
        <v>0</v>
      </c>
      <c r="V447" s="133">
        <v>40430</v>
      </c>
      <c r="W447" s="48">
        <v>2010</v>
      </c>
      <c r="X447" s="5">
        <v>6</v>
      </c>
      <c r="Y447" s="178">
        <v>0.12585436875</v>
      </c>
      <c r="Z447" s="178">
        <v>2.9176646148750001</v>
      </c>
      <c r="AA447" s="32">
        <v>15.62132385</v>
      </c>
      <c r="AB447" s="32">
        <v>52.643780930159998</v>
      </c>
      <c r="AC447" s="32">
        <v>89.979207900000006</v>
      </c>
      <c r="AD447" s="200">
        <f t="shared" si="58"/>
        <v>1.6778533874896668</v>
      </c>
      <c r="AE447" s="200">
        <f t="shared" si="59"/>
        <v>1.2149112162772462</v>
      </c>
      <c r="AF447" s="200">
        <f t="shared" si="60"/>
        <v>0.53603050968839483</v>
      </c>
      <c r="AG447" s="200">
        <f t="shared" si="61"/>
        <v>3.4287951134553079</v>
      </c>
      <c r="AH447" s="98"/>
      <c r="AI447" s="223"/>
      <c r="AJ447" s="223"/>
      <c r="AK447" s="244"/>
      <c r="AL447" s="223"/>
      <c r="AM447" s="223"/>
      <c r="AN447" s="5"/>
      <c r="AO447" s="5"/>
      <c r="AP447" s="178">
        <v>253.05555559999999</v>
      </c>
      <c r="AQ447" s="178">
        <v>364.53333329999998</v>
      </c>
      <c r="AR447" s="32">
        <v>258</v>
      </c>
      <c r="AS447" s="32">
        <v>282.10000000000002</v>
      </c>
      <c r="AT447" s="5"/>
      <c r="AU447" s="98"/>
      <c r="AV447" s="98" t="s">
        <v>1844</v>
      </c>
      <c r="AW447" s="98"/>
      <c r="AX447" s="98">
        <v>0</v>
      </c>
      <c r="AY447" s="98"/>
      <c r="AZ447" s="5">
        <v>0</v>
      </c>
      <c r="BA447" s="5">
        <v>0</v>
      </c>
      <c r="BB447" s="200">
        <v>11.342000000000001</v>
      </c>
      <c r="BC447" s="200">
        <v>12.35393333</v>
      </c>
      <c r="BD447" s="200">
        <v>13.425625</v>
      </c>
      <c r="BE447" s="200">
        <v>12.072533330000001</v>
      </c>
      <c r="BF447" s="200">
        <v>129.99</v>
      </c>
      <c r="BG447" s="200">
        <v>150.34</v>
      </c>
      <c r="BH447" s="200">
        <v>146.24460060000001</v>
      </c>
      <c r="BI447" s="200">
        <v>141.876926</v>
      </c>
      <c r="BJ447" s="200">
        <v>174.04796630000001</v>
      </c>
      <c r="BK447" s="200">
        <v>174.96425120000001</v>
      </c>
      <c r="BL447" s="200">
        <v>12.03</v>
      </c>
      <c r="BM447" s="200">
        <v>12.82</v>
      </c>
      <c r="BN447" s="6">
        <v>7.17</v>
      </c>
      <c r="BO447" s="6">
        <v>6.69</v>
      </c>
      <c r="BP447" s="75">
        <v>7.18</v>
      </c>
      <c r="BQ447" s="75">
        <v>6.1675284609999999</v>
      </c>
      <c r="BR447" s="75">
        <v>13.31</v>
      </c>
      <c r="BS447" s="75">
        <v>7.64</v>
      </c>
      <c r="BT447" s="75">
        <v>7.03</v>
      </c>
      <c r="BU447" s="75">
        <v>6.67</v>
      </c>
      <c r="BV447" s="75">
        <v>4.6715464559999997</v>
      </c>
      <c r="BW447" s="75">
        <v>2.6900000000000004</v>
      </c>
      <c r="BX447" s="75">
        <v>6.05</v>
      </c>
      <c r="BY447" s="75">
        <v>4.29</v>
      </c>
      <c r="BZ447" s="75">
        <v>7.26</v>
      </c>
      <c r="CA447" s="75">
        <v>3.35</v>
      </c>
      <c r="CB447" s="75">
        <v>0.09</v>
      </c>
      <c r="CC447" s="75">
        <v>2.5499999999999998</v>
      </c>
      <c r="CD447" s="75">
        <v>4.32</v>
      </c>
      <c r="CE447" s="75">
        <v>7.0000000000000007E-2</v>
      </c>
      <c r="CF447" s="75">
        <v>0.27</v>
      </c>
      <c r="CG447" s="75">
        <v>2.27</v>
      </c>
      <c r="CH447" s="75">
        <v>4</v>
      </c>
      <c r="CI447" s="75">
        <v>0.13</v>
      </c>
      <c r="CJ447" s="75">
        <v>0.37449739300000001</v>
      </c>
      <c r="CK447" s="75">
        <v>2.9043054970000002</v>
      </c>
      <c r="CL447" s="75">
        <v>1.3460517089999999</v>
      </c>
      <c r="CM447" s="75">
        <v>4.6691857000000003E-2</v>
      </c>
      <c r="CN447" s="75">
        <v>0.12</v>
      </c>
      <c r="CO447" s="75">
        <v>1.33</v>
      </c>
      <c r="CP447" s="75">
        <v>1.1599999999999999</v>
      </c>
      <c r="CQ447" s="75">
        <v>0.08</v>
      </c>
      <c r="CR447" s="75">
        <v>1421.45</v>
      </c>
      <c r="CS447" s="75">
        <v>1850.24</v>
      </c>
      <c r="CT447" s="75">
        <v>242.86</v>
      </c>
      <c r="CU447" s="75">
        <v>87.2</v>
      </c>
      <c r="CV447" s="75">
        <v>117370.32</v>
      </c>
      <c r="CW447" s="75"/>
      <c r="CX447" s="75">
        <v>47.4</v>
      </c>
      <c r="CY447" s="75"/>
      <c r="CZ447" s="75"/>
      <c r="DA447" s="75">
        <v>1.9</v>
      </c>
      <c r="DB447" s="75">
        <v>2.15</v>
      </c>
      <c r="DC447" s="75"/>
      <c r="DD447" s="75">
        <v>2.13</v>
      </c>
      <c r="DE447" s="75"/>
      <c r="DF447" s="75"/>
      <c r="DG447" s="75">
        <v>26.15</v>
      </c>
      <c r="DH447" s="75">
        <v>23.23</v>
      </c>
      <c r="DI447" s="75"/>
      <c r="DJ447" s="75">
        <v>22.27</v>
      </c>
      <c r="DK447" s="75"/>
      <c r="DL447" s="75"/>
      <c r="DM447" s="75">
        <v>0.5</v>
      </c>
      <c r="DN447" s="75">
        <v>0.83333333333333337</v>
      </c>
      <c r="DO447" s="75">
        <v>0.75</v>
      </c>
      <c r="DP447" s="156">
        <v>2</v>
      </c>
      <c r="DQ447" s="75">
        <v>148.7551</v>
      </c>
      <c r="DR447" s="75">
        <v>145.94880000000001</v>
      </c>
      <c r="DS447" s="75">
        <v>4.1877555794725696</v>
      </c>
      <c r="DT447" s="75">
        <v>2.06394297178189</v>
      </c>
      <c r="DU447" s="75">
        <v>0.80178763618860804</v>
      </c>
      <c r="DV447" s="75">
        <v>2.3182787388453998</v>
      </c>
      <c r="DW447" s="75">
        <v>4.9895432156611799</v>
      </c>
      <c r="DX447" s="75">
        <v>4.3822217106272898</v>
      </c>
      <c r="DY447" s="75"/>
      <c r="DZ447" s="74"/>
    </row>
    <row r="448" spans="1:130" x14ac:dyDescent="0.3">
      <c r="A448" s="5">
        <v>1175</v>
      </c>
      <c r="B448" s="5" t="s">
        <v>50</v>
      </c>
      <c r="C448" s="48">
        <v>153</v>
      </c>
      <c r="D448" s="5">
        <v>153</v>
      </c>
      <c r="E448" s="5">
        <v>153</v>
      </c>
      <c r="F448" s="5"/>
      <c r="G448" s="5">
        <v>44.866260259999997</v>
      </c>
      <c r="H448" s="5">
        <v>-89.564841189999996</v>
      </c>
      <c r="I448" s="5">
        <v>3</v>
      </c>
      <c r="J448" s="5" t="s">
        <v>1863</v>
      </c>
      <c r="K448" s="5">
        <v>27</v>
      </c>
      <c r="L448" s="5" t="s">
        <v>1863</v>
      </c>
      <c r="M448" s="5">
        <v>27</v>
      </c>
      <c r="N448" s="5">
        <v>1</v>
      </c>
      <c r="O448" s="5">
        <v>0</v>
      </c>
      <c r="P448" s="5">
        <v>0</v>
      </c>
      <c r="Q448" s="5">
        <v>0</v>
      </c>
      <c r="R448" s="5">
        <v>0</v>
      </c>
      <c r="S448" s="5">
        <v>2</v>
      </c>
      <c r="T448" s="5">
        <v>0</v>
      </c>
      <c r="U448" s="5">
        <v>0</v>
      </c>
      <c r="V448" s="133">
        <v>40430</v>
      </c>
      <c r="W448" s="48">
        <v>2010</v>
      </c>
      <c r="X448" s="5">
        <v>6</v>
      </c>
      <c r="Y448" s="178">
        <v>8.2008510000000003E-3</v>
      </c>
      <c r="Z448" s="178">
        <v>1.0393375809600001</v>
      </c>
      <c r="AA448" s="32">
        <v>6.2376943999999996</v>
      </c>
      <c r="AB448" s="32">
        <v>20.477565490050001</v>
      </c>
      <c r="AC448" s="32">
        <v>51.53468865</v>
      </c>
      <c r="AD448" s="200">
        <f t="shared" si="58"/>
        <v>1.7920270580893156</v>
      </c>
      <c r="AE448" s="200">
        <f t="shared" si="59"/>
        <v>1.18871929362461</v>
      </c>
      <c r="AF448" s="200">
        <f t="shared" si="60"/>
        <v>0.92292522639607677</v>
      </c>
      <c r="AG448" s="200">
        <f t="shared" si="61"/>
        <v>3.9036715781100026</v>
      </c>
      <c r="AH448" s="98"/>
      <c r="AI448" s="223"/>
      <c r="AJ448" s="223"/>
      <c r="AK448" s="244" t="s">
        <v>2114</v>
      </c>
      <c r="AL448" s="223"/>
      <c r="AM448" s="223"/>
      <c r="AN448" s="5"/>
      <c r="AO448" s="5"/>
      <c r="AP448" s="178">
        <v>259.74444440000002</v>
      </c>
      <c r="AQ448" s="178">
        <v>382.12222220000001</v>
      </c>
      <c r="AR448" s="32">
        <v>278.10000000000002</v>
      </c>
      <c r="AS448" s="32">
        <v>278.39999999999998</v>
      </c>
      <c r="AT448" s="5"/>
      <c r="AU448" s="98"/>
      <c r="AV448" s="98" t="s">
        <v>1844</v>
      </c>
      <c r="AW448" s="98"/>
      <c r="AX448" s="98" t="s">
        <v>5</v>
      </c>
      <c r="AY448" s="98"/>
      <c r="AZ448" s="5">
        <v>0</v>
      </c>
      <c r="BA448" s="5">
        <v>0</v>
      </c>
      <c r="BB448" s="200">
        <v>12.958</v>
      </c>
      <c r="BC448" s="200">
        <v>12.04906667</v>
      </c>
      <c r="BD448" s="200">
        <v>13.251176470000001</v>
      </c>
      <c r="BE448" s="200">
        <v>8.4071785709999993</v>
      </c>
      <c r="BF448" s="200">
        <v>137.35</v>
      </c>
      <c r="BG448" s="200">
        <v>146.59</v>
      </c>
      <c r="BH448" s="200">
        <v>132.59431069999999</v>
      </c>
      <c r="BI448" s="200">
        <v>124.5167069</v>
      </c>
      <c r="BJ448" s="200">
        <v>154.71840660000001</v>
      </c>
      <c r="BK448" s="200">
        <v>144.293858</v>
      </c>
      <c r="BL448" s="200">
        <v>11.23</v>
      </c>
      <c r="BM448" s="200">
        <v>10.050000000000001</v>
      </c>
      <c r="BN448" s="6">
        <v>4.78</v>
      </c>
      <c r="BO448" s="6">
        <v>7.04</v>
      </c>
      <c r="BP448" s="75">
        <v>7.88</v>
      </c>
      <c r="BQ448" s="75">
        <v>9.7899392620000008</v>
      </c>
      <c r="BR448" s="75">
        <v>13.93</v>
      </c>
      <c r="BS448" s="75">
        <v>6.45</v>
      </c>
      <c r="BT448" s="75">
        <v>9.6300000000000008</v>
      </c>
      <c r="BU448" s="75">
        <v>5.73</v>
      </c>
      <c r="BV448" s="75">
        <v>5.285229459</v>
      </c>
      <c r="BW448" s="75">
        <v>4.75</v>
      </c>
      <c r="BX448" s="75">
        <v>6.49</v>
      </c>
      <c r="BY448" s="75">
        <v>3.63</v>
      </c>
      <c r="BZ448" s="75">
        <v>7.44</v>
      </c>
      <c r="CA448" s="75">
        <v>2.82</v>
      </c>
      <c r="CB448" s="75">
        <v>0.5</v>
      </c>
      <c r="CC448" s="75">
        <v>3.37</v>
      </c>
      <c r="CD448" s="75">
        <v>5.51</v>
      </c>
      <c r="CE448" s="75">
        <v>0.25</v>
      </c>
      <c r="CF448" s="75">
        <v>0.21</v>
      </c>
      <c r="CG448" s="75">
        <v>2.2599999999999998</v>
      </c>
      <c r="CH448" s="75">
        <v>3.13</v>
      </c>
      <c r="CI448" s="75">
        <v>0.13</v>
      </c>
      <c r="CJ448" s="75">
        <v>0.406664515</v>
      </c>
      <c r="CK448" s="75">
        <v>3.088175712</v>
      </c>
      <c r="CL448" s="75">
        <v>1.7297691669999999</v>
      </c>
      <c r="CM448" s="75">
        <v>6.0620065000000001E-2</v>
      </c>
      <c r="CN448" s="75">
        <v>0.27</v>
      </c>
      <c r="CO448" s="75">
        <v>2.42</v>
      </c>
      <c r="CP448" s="75">
        <v>1.9</v>
      </c>
      <c r="CQ448" s="75">
        <v>0.16</v>
      </c>
      <c r="CR448" s="75">
        <v>872.46</v>
      </c>
      <c r="CS448" s="75">
        <v>839.73</v>
      </c>
      <c r="CT448" s="75">
        <v>194.04</v>
      </c>
      <c r="CU448" s="75">
        <v>47.81</v>
      </c>
      <c r="CV448" s="75">
        <v>103934.55</v>
      </c>
      <c r="CW448" s="75"/>
      <c r="CX448" s="75">
        <v>47.25</v>
      </c>
      <c r="CY448" s="75"/>
      <c r="CZ448" s="75"/>
      <c r="DA448" s="75">
        <v>1.78</v>
      </c>
      <c r="DB448" s="75">
        <v>2.25</v>
      </c>
      <c r="DC448" s="75"/>
      <c r="DD448" s="75">
        <v>2.12</v>
      </c>
      <c r="DE448" s="75"/>
      <c r="DF448" s="75"/>
      <c r="DG448" s="75">
        <v>27.44</v>
      </c>
      <c r="DH448" s="75">
        <v>21.22</v>
      </c>
      <c r="DI448" s="75"/>
      <c r="DJ448" s="75">
        <v>22.48</v>
      </c>
      <c r="DK448" s="75"/>
      <c r="DL448" s="75"/>
      <c r="DM448" s="75">
        <v>0.91666666699999999</v>
      </c>
      <c r="DN448" s="75">
        <v>0.25</v>
      </c>
      <c r="DO448" s="75">
        <v>0.16669999999999999</v>
      </c>
      <c r="DP448" s="156">
        <v>1</v>
      </c>
      <c r="DQ448" s="75">
        <v>147.05690000000001</v>
      </c>
      <c r="DR448" s="75">
        <v>119.44750000000001</v>
      </c>
      <c r="DS448" s="75">
        <v>1.97277380388136</v>
      </c>
      <c r="DT448" s="75">
        <v>2.01067414554511</v>
      </c>
      <c r="DU448" s="75">
        <v>2.85372532672727</v>
      </c>
      <c r="DV448" s="75">
        <v>2.8127001402289702</v>
      </c>
      <c r="DW448" s="75">
        <v>4.8264991306086298</v>
      </c>
      <c r="DX448" s="75">
        <v>4.8233742857740802</v>
      </c>
      <c r="DY448" s="75"/>
      <c r="DZ448" s="74"/>
    </row>
    <row r="449" spans="1:130" x14ac:dyDescent="0.3">
      <c r="A449" s="1">
        <v>640</v>
      </c>
      <c r="B449" s="1" t="s">
        <v>1272</v>
      </c>
      <c r="C449" s="47">
        <v>155</v>
      </c>
      <c r="D449" s="1">
        <v>155</v>
      </c>
      <c r="E449" s="1">
        <v>155</v>
      </c>
      <c r="F449" s="1">
        <v>39</v>
      </c>
      <c r="G449" s="1">
        <v>45.577990190000001</v>
      </c>
      <c r="H449" s="1">
        <v>-89.564143790000003</v>
      </c>
      <c r="I449" s="1">
        <v>2</v>
      </c>
      <c r="J449" s="1" t="s">
        <v>1860</v>
      </c>
      <c r="K449" s="1">
        <v>24</v>
      </c>
      <c r="L449" s="1" t="s">
        <v>1860</v>
      </c>
      <c r="M449" s="1">
        <v>24</v>
      </c>
      <c r="N449" s="1">
        <v>6</v>
      </c>
      <c r="O449" s="1">
        <v>1</v>
      </c>
      <c r="P449" s="1">
        <v>0</v>
      </c>
      <c r="Q449" s="1">
        <v>1</v>
      </c>
      <c r="R449" s="1">
        <v>1</v>
      </c>
      <c r="S449" s="1">
        <v>2</v>
      </c>
      <c r="T449" s="1">
        <v>0</v>
      </c>
      <c r="U449" s="1">
        <v>0</v>
      </c>
      <c r="V449" s="142">
        <v>40430</v>
      </c>
      <c r="W449" s="47">
        <v>2010</v>
      </c>
      <c r="X449" s="1">
        <v>6</v>
      </c>
      <c r="Y449" s="185">
        <v>7.0877996999999998E-2</v>
      </c>
      <c r="Z449" s="185">
        <v>9.6810034882464002</v>
      </c>
      <c r="AA449" s="30">
        <v>28.974842975000001</v>
      </c>
      <c r="AB449" s="30">
        <v>58.650219503999999</v>
      </c>
      <c r="AC449" s="30">
        <v>100.548</v>
      </c>
      <c r="AD449" s="207">
        <f t="shared" si="58"/>
        <v>1.0962624078274454</v>
      </c>
      <c r="AE449" s="207">
        <f t="shared" si="59"/>
        <v>0.70516334781705137</v>
      </c>
      <c r="AF449" s="207">
        <f t="shared" si="60"/>
        <v>0.53904390771797317</v>
      </c>
      <c r="AG449" s="207">
        <f t="shared" si="61"/>
        <v>2.34046966336247</v>
      </c>
      <c r="AK449" s="251" t="s">
        <v>2082</v>
      </c>
      <c r="AP449" s="185">
        <v>177.51111109999999</v>
      </c>
      <c r="AQ449" s="185">
        <v>281.95555560000003</v>
      </c>
      <c r="AR449" s="30">
        <v>197.4</v>
      </c>
      <c r="AS449" s="30">
        <v>213.1</v>
      </c>
      <c r="AU449" s="97" t="s">
        <v>1844</v>
      </c>
      <c r="AV449" s="97" t="s">
        <v>1844</v>
      </c>
      <c r="AX449" s="97">
        <v>1</v>
      </c>
      <c r="AY449" s="97">
        <v>1</v>
      </c>
      <c r="AZ449" s="1">
        <v>0</v>
      </c>
      <c r="BA449" s="1">
        <v>2</v>
      </c>
      <c r="BB449" s="207">
        <v>8.9689473680000003</v>
      </c>
      <c r="BC449" s="207">
        <v>10.15564444</v>
      </c>
      <c r="BD449" s="207">
        <v>12.71125</v>
      </c>
      <c r="BE449" s="207">
        <v>11.60974706</v>
      </c>
      <c r="BF449" s="207">
        <v>127.01</v>
      </c>
      <c r="BG449" s="207">
        <v>136.09</v>
      </c>
      <c r="BH449" s="207">
        <v>125.9125166</v>
      </c>
      <c r="BI449" s="207">
        <v>116.25642329999999</v>
      </c>
      <c r="BJ449" s="207">
        <v>136.6433754</v>
      </c>
      <c r="BK449" s="207">
        <v>128.8540184</v>
      </c>
      <c r="BL449" s="207">
        <v>19.98</v>
      </c>
      <c r="BM449" s="207">
        <v>17.3</v>
      </c>
      <c r="BN449" s="2">
        <v>12.53</v>
      </c>
      <c r="BO449" s="2">
        <v>7.33</v>
      </c>
      <c r="BP449" s="74">
        <v>14.43</v>
      </c>
      <c r="BQ449" s="74">
        <v>11.62239969</v>
      </c>
      <c r="BR449" s="74">
        <v>4.43</v>
      </c>
      <c r="BS449" s="74">
        <v>3.97</v>
      </c>
      <c r="BT449" s="74">
        <v>3.66</v>
      </c>
      <c r="BU449" s="74">
        <v>2.3199999999999998</v>
      </c>
      <c r="BV449" s="74">
        <v>3.3192448370000003</v>
      </c>
      <c r="BW449" s="74">
        <v>1.7700000000000002</v>
      </c>
      <c r="BX449" s="74">
        <v>2.76</v>
      </c>
      <c r="BY449" s="74">
        <v>2.58</v>
      </c>
      <c r="BZ449" s="74">
        <v>1.67</v>
      </c>
      <c r="CA449" s="74">
        <v>1.39</v>
      </c>
      <c r="CB449" s="74">
        <v>0.17</v>
      </c>
      <c r="CC449" s="74">
        <v>1.8</v>
      </c>
      <c r="CD449" s="74">
        <v>1.63</v>
      </c>
      <c r="CE449" s="74">
        <v>7.0000000000000007E-2</v>
      </c>
      <c r="CF449" s="74">
        <v>0.17</v>
      </c>
      <c r="CG449" s="74">
        <v>1.0900000000000001</v>
      </c>
      <c r="CH449" s="74">
        <v>1</v>
      </c>
      <c r="CI449" s="74">
        <v>0.06</v>
      </c>
      <c r="CJ449" s="74">
        <v>0.35908520199999999</v>
      </c>
      <c r="CK449" s="74">
        <v>2.2432499610000001</v>
      </c>
      <c r="CL449" s="74">
        <v>0.68666853699999997</v>
      </c>
      <c r="CM449" s="74">
        <v>3.0241137000000001E-2</v>
      </c>
      <c r="CN449" s="74">
        <v>0.08</v>
      </c>
      <c r="CO449" s="74">
        <v>0.96</v>
      </c>
      <c r="CP449" s="74">
        <v>0.68</v>
      </c>
      <c r="CQ449" s="74">
        <v>0.05</v>
      </c>
      <c r="CR449" s="74">
        <v>2140.77</v>
      </c>
      <c r="CS449" s="74">
        <v>1791.97</v>
      </c>
      <c r="CT449" s="74">
        <v>174.76</v>
      </c>
      <c r="CU449" s="74">
        <v>76.19</v>
      </c>
      <c r="CV449" s="74">
        <v>98969.76</v>
      </c>
      <c r="CX449" s="74">
        <v>47.06</v>
      </c>
      <c r="DA449" s="74">
        <v>2.12</v>
      </c>
      <c r="DB449" s="74">
        <v>2.5</v>
      </c>
      <c r="DD449" s="74">
        <v>2.2000000000000002</v>
      </c>
      <c r="DG449" s="74">
        <v>24.14</v>
      </c>
      <c r="DH449" s="74">
        <v>19.170000000000002</v>
      </c>
      <c r="DJ449" s="74">
        <v>22.46</v>
      </c>
      <c r="DM449" s="74">
        <v>1</v>
      </c>
      <c r="DN449" s="74">
        <v>1.4444444444444444</v>
      </c>
      <c r="DO449" s="74">
        <v>0.66669999999999996</v>
      </c>
      <c r="DP449" s="163">
        <v>8</v>
      </c>
      <c r="DQ449" s="74">
        <v>91.750600000000006</v>
      </c>
      <c r="DR449" s="74">
        <v>198.25040000000001</v>
      </c>
      <c r="DS449" s="74">
        <v>1.7098525786207399</v>
      </c>
      <c r="DT449" s="74">
        <v>6.1678564078559202</v>
      </c>
      <c r="DU449" s="74">
        <v>0.65416465941367097</v>
      </c>
      <c r="DV449" s="74">
        <v>3.4591102968770802</v>
      </c>
      <c r="DW449" s="74">
        <v>2.36401723803441</v>
      </c>
      <c r="DX449" s="74">
        <v>9.6269667047330003</v>
      </c>
      <c r="DZ449" s="74"/>
    </row>
    <row r="450" spans="1:130" x14ac:dyDescent="0.3">
      <c r="A450" s="5">
        <v>4</v>
      </c>
      <c r="B450" s="5" t="s">
        <v>1381</v>
      </c>
      <c r="C450" s="48">
        <v>156</v>
      </c>
      <c r="D450" s="5">
        <v>156</v>
      </c>
      <c r="E450" s="5">
        <v>156</v>
      </c>
      <c r="F450" s="5">
        <v>525</v>
      </c>
      <c r="G450" s="5">
        <v>45.57789425</v>
      </c>
      <c r="H450" s="5">
        <v>-89.564143790000003</v>
      </c>
      <c r="I450" s="5">
        <v>1</v>
      </c>
      <c r="J450" s="5" t="s">
        <v>1851</v>
      </c>
      <c r="K450" s="5">
        <v>4</v>
      </c>
      <c r="L450" s="5" t="s">
        <v>1851</v>
      </c>
      <c r="M450" s="5">
        <v>4</v>
      </c>
      <c r="N450" s="5">
        <v>1</v>
      </c>
      <c r="O450" s="5">
        <v>1</v>
      </c>
      <c r="P450" s="5">
        <v>0</v>
      </c>
      <c r="Q450" s="5">
        <v>1</v>
      </c>
      <c r="R450" s="5">
        <v>1</v>
      </c>
      <c r="S450" s="5">
        <v>2</v>
      </c>
      <c r="T450" s="5">
        <v>0</v>
      </c>
      <c r="U450" s="5">
        <v>0</v>
      </c>
      <c r="V450" s="133">
        <v>40430</v>
      </c>
      <c r="W450" s="48">
        <v>2010</v>
      </c>
      <c r="X450" s="5">
        <v>6</v>
      </c>
      <c r="Y450" s="178">
        <v>0.29602053</v>
      </c>
      <c r="Z450" s="178">
        <v>0.88841185791999999</v>
      </c>
      <c r="AA450" s="32">
        <v>3.6617738867499998</v>
      </c>
      <c r="AB450" s="32">
        <v>12.019100508359999</v>
      </c>
      <c r="AC450" s="32">
        <v>27.71547522425</v>
      </c>
      <c r="AD450" s="200">
        <f t="shared" si="58"/>
        <v>1.4162675380601735</v>
      </c>
      <c r="AE450" s="200">
        <f t="shared" si="59"/>
        <v>1.1885493948814405</v>
      </c>
      <c r="AF450" s="200">
        <f t="shared" si="60"/>
        <v>0.83549383615778927</v>
      </c>
      <c r="AG450" s="200">
        <f t="shared" si="61"/>
        <v>3.440310769099403</v>
      </c>
      <c r="AH450" s="98"/>
      <c r="AI450" s="223" t="s">
        <v>2334</v>
      </c>
      <c r="AJ450" s="223"/>
      <c r="AK450" s="244" t="s">
        <v>1980</v>
      </c>
      <c r="AL450" s="223"/>
      <c r="AM450" s="223"/>
      <c r="AN450" s="5"/>
      <c r="AO450" s="5"/>
      <c r="AP450" s="178">
        <v>177.51111109999999</v>
      </c>
      <c r="AQ450" s="178">
        <v>281.95555560000003</v>
      </c>
      <c r="AR450" s="32">
        <v>207.5</v>
      </c>
      <c r="AS450" s="32">
        <v>213.1</v>
      </c>
      <c r="AT450" s="5" t="s">
        <v>1844</v>
      </c>
      <c r="AU450" s="98" t="s">
        <v>1844</v>
      </c>
      <c r="AV450" s="98" t="s">
        <v>1844</v>
      </c>
      <c r="AW450" s="98"/>
      <c r="AX450" s="98">
        <v>1</v>
      </c>
      <c r="AY450" s="98">
        <v>1</v>
      </c>
      <c r="AZ450" s="5">
        <v>2</v>
      </c>
      <c r="BA450" s="5">
        <v>1</v>
      </c>
      <c r="BB450" s="200">
        <v>10.402777779999999</v>
      </c>
      <c r="BC450" s="200">
        <v>9.3163250000000009</v>
      </c>
      <c r="BD450" s="200">
        <v>11.45125</v>
      </c>
      <c r="BE450" s="200">
        <v>11.192827339999999</v>
      </c>
      <c r="BF450" s="200">
        <v>116.01</v>
      </c>
      <c r="BG450" s="200">
        <v>123.65</v>
      </c>
      <c r="BH450" s="200">
        <v>120.32515100000001</v>
      </c>
      <c r="BI450" s="200">
        <v>106.62460660000001</v>
      </c>
      <c r="BJ450" s="200">
        <v>140.41998770000001</v>
      </c>
      <c r="BK450" s="200">
        <v>123.8572774</v>
      </c>
      <c r="BL450" s="200">
        <v>21.77</v>
      </c>
      <c r="BM450" s="200">
        <v>18.98</v>
      </c>
      <c r="BN450" s="6">
        <v>13.12</v>
      </c>
      <c r="BO450" s="6">
        <v>16.23</v>
      </c>
      <c r="BP450" s="75">
        <v>11.17</v>
      </c>
      <c r="BQ450" s="75">
        <v>10.075571740000001</v>
      </c>
      <c r="BR450" s="75">
        <v>6.34</v>
      </c>
      <c r="BS450" s="75">
        <v>10.64</v>
      </c>
      <c r="BT450" s="75">
        <v>3.65</v>
      </c>
      <c r="BU450" s="75">
        <v>4.32</v>
      </c>
      <c r="BV450" s="75">
        <v>5.7539586289999995</v>
      </c>
      <c r="BW450" s="75">
        <v>6.32</v>
      </c>
      <c r="BX450" s="75">
        <v>3.81</v>
      </c>
      <c r="BY450" s="75">
        <v>6.18</v>
      </c>
      <c r="BZ450" s="75">
        <v>2.5299999999999998</v>
      </c>
      <c r="CA450" s="75">
        <v>4.46</v>
      </c>
      <c r="CB450" s="75">
        <v>0.08</v>
      </c>
      <c r="CC450" s="75">
        <v>1.85</v>
      </c>
      <c r="CD450" s="75">
        <v>1.68</v>
      </c>
      <c r="CE450" s="75">
        <v>0.04</v>
      </c>
      <c r="CF450" s="75">
        <v>0.26</v>
      </c>
      <c r="CG450" s="75">
        <v>2.0299999999999998</v>
      </c>
      <c r="CH450" s="75">
        <v>1.92</v>
      </c>
      <c r="CI450" s="75">
        <v>0.1</v>
      </c>
      <c r="CJ450" s="75">
        <v>0.32496195100000003</v>
      </c>
      <c r="CK450" s="75">
        <v>4.1693611019999999</v>
      </c>
      <c r="CL450" s="75">
        <v>1.2251120849999999</v>
      </c>
      <c r="CM450" s="75">
        <v>3.4523491000000003E-2</v>
      </c>
      <c r="CN450" s="75">
        <v>0.23</v>
      </c>
      <c r="CO450" s="75">
        <v>3.15</v>
      </c>
      <c r="CP450" s="75">
        <v>2.79</v>
      </c>
      <c r="CQ450" s="75">
        <v>0.15</v>
      </c>
      <c r="CR450" s="75">
        <v>1320.49</v>
      </c>
      <c r="CS450" s="75">
        <v>864.47</v>
      </c>
      <c r="CT450" s="75">
        <v>124.56</v>
      </c>
      <c r="CU450" s="75">
        <v>17.809999999999999</v>
      </c>
      <c r="CV450" s="75">
        <v>72565.42</v>
      </c>
      <c r="CW450" s="75"/>
      <c r="CX450" s="75">
        <v>49.14</v>
      </c>
      <c r="CY450" s="75"/>
      <c r="CZ450" s="75"/>
      <c r="DA450" s="75">
        <v>1.84</v>
      </c>
      <c r="DB450" s="75">
        <v>1.97</v>
      </c>
      <c r="DC450" s="75"/>
      <c r="DD450" s="75">
        <v>1.86</v>
      </c>
      <c r="DE450" s="75"/>
      <c r="DF450" s="75"/>
      <c r="DG450" s="75">
        <v>26.82</v>
      </c>
      <c r="DH450" s="75">
        <v>25.78</v>
      </c>
      <c r="DI450" s="75"/>
      <c r="DJ450" s="75">
        <v>26.79</v>
      </c>
      <c r="DK450" s="75"/>
      <c r="DL450" s="75"/>
      <c r="DM450" s="75">
        <v>0.41666666699999999</v>
      </c>
      <c r="DN450" s="75">
        <v>0.25</v>
      </c>
      <c r="DO450" s="75">
        <v>0.33329999999999999</v>
      </c>
      <c r="DP450" s="156">
        <v>20</v>
      </c>
      <c r="DQ450" s="75">
        <v>112.5531</v>
      </c>
      <c r="DR450" s="75">
        <v>183.22768867100001</v>
      </c>
      <c r="DS450" s="75">
        <v>5.1676053347264501</v>
      </c>
      <c r="DT450" s="75">
        <v>2.9261729708478201</v>
      </c>
      <c r="DU450" s="75">
        <v>1.25354166166903</v>
      </c>
      <c r="DV450" s="75">
        <v>4.56125254737373</v>
      </c>
      <c r="DW450" s="75">
        <v>6.4211469963954801</v>
      </c>
      <c r="DX450" s="75">
        <v>7.4874255182215501</v>
      </c>
      <c r="DY450" s="75"/>
      <c r="DZ450" s="74"/>
    </row>
    <row r="451" spans="1:130" x14ac:dyDescent="0.3">
      <c r="A451" s="5">
        <v>474</v>
      </c>
      <c r="B451" s="5" t="s">
        <v>689</v>
      </c>
      <c r="C451" s="48">
        <v>156</v>
      </c>
      <c r="D451" s="5">
        <v>156</v>
      </c>
      <c r="E451" s="5">
        <v>156</v>
      </c>
      <c r="F451" s="5"/>
      <c r="G451" s="5">
        <v>45.57789425</v>
      </c>
      <c r="H451" s="5">
        <v>-89.564143790000003</v>
      </c>
      <c r="I451" s="5">
        <v>2</v>
      </c>
      <c r="J451" s="5" t="s">
        <v>1858</v>
      </c>
      <c r="K451" s="5">
        <v>26</v>
      </c>
      <c r="L451" s="5" t="s">
        <v>1858</v>
      </c>
      <c r="M451" s="5">
        <v>26</v>
      </c>
      <c r="N451" s="5">
        <v>3</v>
      </c>
      <c r="O451" s="5">
        <v>0</v>
      </c>
      <c r="P451" s="5">
        <v>0</v>
      </c>
      <c r="Q451" s="5">
        <v>0</v>
      </c>
      <c r="R451" s="5">
        <v>0</v>
      </c>
      <c r="S451" s="5">
        <v>2</v>
      </c>
      <c r="T451" s="5">
        <v>0</v>
      </c>
      <c r="U451" s="5">
        <v>0</v>
      </c>
      <c r="V451" s="133">
        <v>40430</v>
      </c>
      <c r="W451" s="48">
        <v>2010</v>
      </c>
      <c r="X451" s="5">
        <v>6</v>
      </c>
      <c r="Y451" s="178">
        <v>0.29015184150000001</v>
      </c>
      <c r="Z451" s="178">
        <v>7.5700659863807997</v>
      </c>
      <c r="AA451" s="32">
        <v>20.819034053999999</v>
      </c>
      <c r="AB451" s="32">
        <v>44.635919999999999</v>
      </c>
      <c r="AC451" s="32">
        <v>71.590204799999995</v>
      </c>
      <c r="AD451" s="200">
        <f t="shared" si="58"/>
        <v>1.0116658827712524</v>
      </c>
      <c r="AE451" s="200">
        <f t="shared" si="59"/>
        <v>0.76267124903688277</v>
      </c>
      <c r="AF451" s="200">
        <f t="shared" si="60"/>
        <v>0.47241934409218578</v>
      </c>
      <c r="AG451" s="200">
        <f t="shared" si="61"/>
        <v>2.2467564759003209</v>
      </c>
      <c r="AH451" s="98"/>
      <c r="AI451" s="223"/>
      <c r="AJ451" s="223" t="s">
        <v>2313</v>
      </c>
      <c r="AK451" s="244"/>
      <c r="AL451" s="223"/>
      <c r="AM451" s="223"/>
      <c r="AN451" s="5"/>
      <c r="AO451" s="5"/>
      <c r="AP451" s="178">
        <v>162.74444439999999</v>
      </c>
      <c r="AQ451" s="178">
        <v>225.6444444</v>
      </c>
      <c r="AR451" s="32">
        <v>197.4</v>
      </c>
      <c r="AS451" s="32">
        <v>213.1</v>
      </c>
      <c r="AT451" s="5" t="s">
        <v>1844</v>
      </c>
      <c r="AU451" s="98" t="s">
        <v>1844</v>
      </c>
      <c r="AV451" s="98" t="s">
        <v>1844</v>
      </c>
      <c r="AW451" s="98"/>
      <c r="AX451" s="98" t="s">
        <v>5</v>
      </c>
      <c r="AY451" s="98"/>
      <c r="AZ451" s="5">
        <v>9</v>
      </c>
      <c r="BA451" s="5">
        <v>180</v>
      </c>
      <c r="BB451" s="200">
        <v>9.1352941179999991</v>
      </c>
      <c r="BC451" s="200">
        <v>9.456816667</v>
      </c>
      <c r="BD451" s="200">
        <v>13.391249999999999</v>
      </c>
      <c r="BE451" s="200">
        <v>14.28024667</v>
      </c>
      <c r="BF451" s="200">
        <v>152.19999999999999</v>
      </c>
      <c r="BG451" s="200">
        <v>142.62</v>
      </c>
      <c r="BH451" s="200">
        <v>184.90296459999999</v>
      </c>
      <c r="BI451" s="200">
        <v>153.91536690000001</v>
      </c>
      <c r="BJ451" s="200">
        <v>216.92821710000001</v>
      </c>
      <c r="BK451" s="200">
        <v>214.80515439999999</v>
      </c>
      <c r="BL451" s="200">
        <v>17.48</v>
      </c>
      <c r="BM451" s="200">
        <v>12.59</v>
      </c>
      <c r="BN451" s="6">
        <v>9.68</v>
      </c>
      <c r="BO451" s="6">
        <v>7.39</v>
      </c>
      <c r="BP451" s="75">
        <v>6.32</v>
      </c>
      <c r="BQ451" s="75">
        <v>5.6764041570000003</v>
      </c>
      <c r="BR451" s="75">
        <v>5.49</v>
      </c>
      <c r="BS451" s="75">
        <v>9.3000000000000007</v>
      </c>
      <c r="BT451" s="75">
        <v>7.01</v>
      </c>
      <c r="BU451" s="75">
        <v>4.0199999999999996</v>
      </c>
      <c r="BV451" s="75">
        <v>6.1342476769999994</v>
      </c>
      <c r="BW451" s="75">
        <v>4.54</v>
      </c>
      <c r="BX451" s="75">
        <v>3.28</v>
      </c>
      <c r="BY451" s="75">
        <v>5.09</v>
      </c>
      <c r="BZ451" s="75">
        <v>2.21</v>
      </c>
      <c r="CA451" s="75">
        <v>4.21</v>
      </c>
      <c r="CB451" s="75">
        <v>0.23</v>
      </c>
      <c r="CC451" s="75">
        <v>4.25</v>
      </c>
      <c r="CD451" s="75">
        <v>2.44</v>
      </c>
      <c r="CE451" s="75">
        <v>0.09</v>
      </c>
      <c r="CF451" s="75">
        <v>0.22</v>
      </c>
      <c r="CG451" s="75">
        <v>2.11</v>
      </c>
      <c r="CH451" s="75">
        <v>1.57</v>
      </c>
      <c r="CI451" s="75">
        <v>0.1</v>
      </c>
      <c r="CJ451" s="75">
        <v>1.2158518789999999</v>
      </c>
      <c r="CK451" s="75">
        <v>3.5142572759999999</v>
      </c>
      <c r="CL451" s="75">
        <v>1.2695368170000001</v>
      </c>
      <c r="CM451" s="75">
        <v>0.13460170499999999</v>
      </c>
      <c r="CN451" s="75">
        <v>0.38</v>
      </c>
      <c r="CO451" s="75">
        <v>2.2999999999999998</v>
      </c>
      <c r="CP451" s="75">
        <v>1.66</v>
      </c>
      <c r="CQ451" s="75">
        <v>0.2</v>
      </c>
      <c r="CR451" s="75">
        <v>724.28</v>
      </c>
      <c r="CS451" s="75">
        <v>2390.65</v>
      </c>
      <c r="CT451" s="75">
        <v>347.66</v>
      </c>
      <c r="CU451" s="75">
        <v>97.7</v>
      </c>
      <c r="CV451" s="75">
        <v>91805.92</v>
      </c>
      <c r="CW451" s="75"/>
      <c r="CX451" s="75">
        <v>46.38</v>
      </c>
      <c r="CY451" s="75"/>
      <c r="CZ451" s="75"/>
      <c r="DA451" s="75">
        <v>2.09</v>
      </c>
      <c r="DB451" s="75">
        <v>2.4900000000000002</v>
      </c>
      <c r="DC451" s="75"/>
      <c r="DD451" s="75">
        <v>2.34</v>
      </c>
      <c r="DE451" s="75"/>
      <c r="DF451" s="75"/>
      <c r="DG451" s="75">
        <v>24.32</v>
      </c>
      <c r="DH451" s="75">
        <v>20.149999999999999</v>
      </c>
      <c r="DI451" s="75"/>
      <c r="DJ451" s="75">
        <v>19.84</v>
      </c>
      <c r="DK451" s="75"/>
      <c r="DL451" s="75"/>
      <c r="DM451" s="75">
        <v>0.16666666699999999</v>
      </c>
      <c r="DN451" s="75">
        <v>0.33333333333333331</v>
      </c>
      <c r="DO451" s="75">
        <v>0.16669999999999999</v>
      </c>
      <c r="DP451" s="156">
        <v>1</v>
      </c>
      <c r="DQ451" s="75">
        <v>114.35899999999999</v>
      </c>
      <c r="DR451" s="75">
        <v>214.84569999999999</v>
      </c>
      <c r="DS451" s="75">
        <v>1.4788516863561201</v>
      </c>
      <c r="DT451" s="75">
        <v>1.08240472115569</v>
      </c>
      <c r="DU451" s="75">
        <v>1.1233921247999701</v>
      </c>
      <c r="DV451" s="75">
        <v>0.97204645008021995</v>
      </c>
      <c r="DW451" s="75">
        <v>2.6022438111561002</v>
      </c>
      <c r="DX451" s="75">
        <v>2.0544511712359199</v>
      </c>
      <c r="DY451" s="75"/>
      <c r="DZ451" s="74"/>
    </row>
    <row r="452" spans="1:130" x14ac:dyDescent="0.3">
      <c r="A452" s="5">
        <v>952</v>
      </c>
      <c r="B452" s="5" t="s">
        <v>1184</v>
      </c>
      <c r="C452" s="48">
        <v>156</v>
      </c>
      <c r="D452" s="5">
        <v>156</v>
      </c>
      <c r="E452" s="5">
        <v>156</v>
      </c>
      <c r="F452" s="5"/>
      <c r="G452" s="5">
        <v>45.57789425</v>
      </c>
      <c r="H452" s="5">
        <v>-89.564143790000003</v>
      </c>
      <c r="I452" s="5">
        <v>3</v>
      </c>
      <c r="J452" s="5" t="s">
        <v>1843</v>
      </c>
      <c r="K452" s="5">
        <v>28</v>
      </c>
      <c r="L452" s="5" t="s">
        <v>1843</v>
      </c>
      <c r="M452" s="5">
        <v>28</v>
      </c>
      <c r="N452" s="5">
        <v>6</v>
      </c>
      <c r="O452" s="5">
        <v>0</v>
      </c>
      <c r="P452" s="5">
        <v>0</v>
      </c>
      <c r="Q452" s="5">
        <v>0</v>
      </c>
      <c r="R452" s="5">
        <v>0</v>
      </c>
      <c r="S452" s="5">
        <v>2</v>
      </c>
      <c r="T452" s="5">
        <v>0</v>
      </c>
      <c r="U452" s="5">
        <v>0</v>
      </c>
      <c r="V452" s="133">
        <v>40430</v>
      </c>
      <c r="W452" s="48">
        <v>2010</v>
      </c>
      <c r="X452" s="5">
        <v>6</v>
      </c>
      <c r="Y452" s="178">
        <v>9.6407429000000003E-2</v>
      </c>
      <c r="Z452" s="178">
        <v>4.1115513654000004</v>
      </c>
      <c r="AA452" s="32">
        <v>13.6632569</v>
      </c>
      <c r="AB452" s="32">
        <v>33.777595319325002</v>
      </c>
      <c r="AC452" s="32">
        <v>65.093400000000003</v>
      </c>
      <c r="AD452" s="200">
        <f t="shared" si="58"/>
        <v>1.2009098333296799</v>
      </c>
      <c r="AE452" s="200">
        <f t="shared" si="59"/>
        <v>0.90508747053974181</v>
      </c>
      <c r="AF452" s="200">
        <f t="shared" si="60"/>
        <v>0.65602543926158985</v>
      </c>
      <c r="AG452" s="200">
        <f t="shared" si="61"/>
        <v>2.7620227431310118</v>
      </c>
      <c r="AH452" s="98"/>
      <c r="AI452" s="223"/>
      <c r="AJ452" s="223"/>
      <c r="AK452" s="244"/>
      <c r="AL452" s="223"/>
      <c r="AM452" s="223"/>
      <c r="AN452" s="5"/>
      <c r="AO452" s="5"/>
      <c r="AP452" s="178">
        <v>162.74444439999999</v>
      </c>
      <c r="AQ452" s="178">
        <v>281.95555560000003</v>
      </c>
      <c r="AR452" s="32">
        <v>207.5</v>
      </c>
      <c r="AS452" s="32">
        <v>218.1</v>
      </c>
      <c r="AT452" s="5" t="s">
        <v>1844</v>
      </c>
      <c r="AU452" s="98" t="s">
        <v>1844</v>
      </c>
      <c r="AV452" s="98" t="s">
        <v>1844</v>
      </c>
      <c r="AW452" s="98"/>
      <c r="AX452" s="98" t="s">
        <v>5</v>
      </c>
      <c r="AY452" s="98"/>
      <c r="AZ452" s="5">
        <v>4</v>
      </c>
      <c r="BA452" s="5">
        <v>73</v>
      </c>
      <c r="BB452" s="200">
        <v>12.8825</v>
      </c>
      <c r="BC452" s="200">
        <v>11.6976</v>
      </c>
      <c r="BD452" s="200">
        <v>12.1675</v>
      </c>
      <c r="BE452" s="200">
        <v>12.854737500000001</v>
      </c>
      <c r="BF452" s="200">
        <v>134.59</v>
      </c>
      <c r="BG452" s="200">
        <v>128.9</v>
      </c>
      <c r="BH452" s="200">
        <v>135.59812640000001</v>
      </c>
      <c r="BI452" s="200">
        <v>142.45098440000001</v>
      </c>
      <c r="BJ452" s="200">
        <v>172.83380679999999</v>
      </c>
      <c r="BK452" s="200">
        <v>134.5517467</v>
      </c>
      <c r="BL452" s="200">
        <v>13.29</v>
      </c>
      <c r="BM452" s="200">
        <v>15.83</v>
      </c>
      <c r="BN452" s="6">
        <v>12.01</v>
      </c>
      <c r="BO452" s="6">
        <v>10.43</v>
      </c>
      <c r="BP452" s="75">
        <v>8.75</v>
      </c>
      <c r="BQ452" s="75">
        <v>11.767565360000001</v>
      </c>
      <c r="BR452" s="75">
        <v>7.85</v>
      </c>
      <c r="BS452" s="75">
        <v>5.44</v>
      </c>
      <c r="BT452" s="75">
        <v>3.67</v>
      </c>
      <c r="BU452" s="75">
        <v>3</v>
      </c>
      <c r="BV452" s="75">
        <v>6.3455340399999995</v>
      </c>
      <c r="BW452" s="75">
        <v>6.61</v>
      </c>
      <c r="BX452" s="75">
        <v>4.42</v>
      </c>
      <c r="BY452" s="75">
        <v>3.42</v>
      </c>
      <c r="BZ452" s="75">
        <v>3.43</v>
      </c>
      <c r="CA452" s="75">
        <v>2.02</v>
      </c>
      <c r="CB452" s="75">
        <v>7.0000000000000007E-2</v>
      </c>
      <c r="CC452" s="75">
        <v>1.97</v>
      </c>
      <c r="CD452" s="75">
        <v>1.61</v>
      </c>
      <c r="CE452" s="75">
        <v>0.02</v>
      </c>
      <c r="CF452" s="75">
        <v>0.17</v>
      </c>
      <c r="CG452" s="75">
        <v>1.6</v>
      </c>
      <c r="CH452" s="75">
        <v>1.17</v>
      </c>
      <c r="CI452" s="75">
        <v>0.06</v>
      </c>
      <c r="CJ452" s="75">
        <v>0.755454615</v>
      </c>
      <c r="CK452" s="75">
        <v>4.1398155110000001</v>
      </c>
      <c r="CL452" s="75">
        <v>1.3854712259999999</v>
      </c>
      <c r="CM452" s="75">
        <v>6.4792688000000001E-2</v>
      </c>
      <c r="CN452" s="75">
        <v>0.22</v>
      </c>
      <c r="CO452" s="75">
        <v>3.29</v>
      </c>
      <c r="CP452" s="75">
        <v>2.96</v>
      </c>
      <c r="CQ452" s="75">
        <v>0.14000000000000001</v>
      </c>
      <c r="CR452" s="75">
        <v>1003.39</v>
      </c>
      <c r="CS452" s="75">
        <v>1383.81</v>
      </c>
      <c r="CT452" s="75">
        <v>233.88</v>
      </c>
      <c r="CU452" s="75">
        <v>49.45</v>
      </c>
      <c r="CV452" s="75">
        <v>97605.16</v>
      </c>
      <c r="CW452" s="75"/>
      <c r="CX452" s="75">
        <v>46.47</v>
      </c>
      <c r="CY452" s="75"/>
      <c r="CZ452" s="75"/>
      <c r="DA452" s="75">
        <v>2.11</v>
      </c>
      <c r="DB452" s="75">
        <v>2.31</v>
      </c>
      <c r="DC452" s="75"/>
      <c r="DD452" s="75">
        <v>2.02</v>
      </c>
      <c r="DE452" s="75"/>
      <c r="DF452" s="75"/>
      <c r="DG452" s="75">
        <v>23.9</v>
      </c>
      <c r="DH452" s="75">
        <v>21.74</v>
      </c>
      <c r="DI452" s="75"/>
      <c r="DJ452" s="75">
        <v>23.74</v>
      </c>
      <c r="DK452" s="75"/>
      <c r="DL452" s="75"/>
      <c r="DM452" s="75">
        <v>0.23076923099999999</v>
      </c>
      <c r="DN452" s="75">
        <v>0</v>
      </c>
      <c r="DO452" s="75">
        <v>0.5</v>
      </c>
      <c r="DP452" s="156">
        <v>1</v>
      </c>
      <c r="DQ452" s="75">
        <v>140.5883</v>
      </c>
      <c r="DR452" s="75">
        <v>210.70249999999999</v>
      </c>
      <c r="DS452" s="75">
        <v>1.97484427936037</v>
      </c>
      <c r="DT452" s="75">
        <v>6.6623794212218703</v>
      </c>
      <c r="DU452" s="75">
        <v>0.890828041878307</v>
      </c>
      <c r="DV452" s="75">
        <v>5.3679002384879198</v>
      </c>
      <c r="DW452" s="75">
        <v>2.8656723212386801</v>
      </c>
      <c r="DX452" s="75">
        <v>12.0302796597098</v>
      </c>
      <c r="DY452" s="75"/>
      <c r="DZ452" s="74"/>
    </row>
    <row r="453" spans="1:130" x14ac:dyDescent="0.3">
      <c r="A453" s="5">
        <v>1218</v>
      </c>
      <c r="B453" s="5" t="s">
        <v>357</v>
      </c>
      <c r="C453" s="48">
        <v>156</v>
      </c>
      <c r="D453" s="5">
        <v>156</v>
      </c>
      <c r="E453" s="5">
        <v>156</v>
      </c>
      <c r="F453" s="5"/>
      <c r="G453" s="5">
        <v>45.57789425</v>
      </c>
      <c r="H453" s="5">
        <v>-89.564143790000003</v>
      </c>
      <c r="I453" s="5">
        <v>4</v>
      </c>
      <c r="J453" s="5" t="s">
        <v>1864</v>
      </c>
      <c r="K453" s="5">
        <v>14</v>
      </c>
      <c r="L453" s="5" t="s">
        <v>1864</v>
      </c>
      <c r="M453" s="5">
        <v>14</v>
      </c>
      <c r="N453" s="5">
        <v>2</v>
      </c>
      <c r="O453" s="5">
        <v>0</v>
      </c>
      <c r="P453" s="5">
        <v>0</v>
      </c>
      <c r="Q453" s="5">
        <v>0</v>
      </c>
      <c r="R453" s="5">
        <v>0</v>
      </c>
      <c r="S453" s="5">
        <v>2</v>
      </c>
      <c r="T453" s="5">
        <v>0</v>
      </c>
      <c r="U453" s="5">
        <v>0</v>
      </c>
      <c r="V453" s="133">
        <v>40430</v>
      </c>
      <c r="W453" s="48">
        <v>2010</v>
      </c>
      <c r="X453" s="5">
        <v>6</v>
      </c>
      <c r="Y453" s="178">
        <v>3.2262399999999997E-2</v>
      </c>
      <c r="Z453" s="178">
        <v>1.036657604862</v>
      </c>
      <c r="AA453" s="32">
        <v>8.1005055795000001</v>
      </c>
      <c r="AB453" s="32">
        <v>23.896377308750001</v>
      </c>
      <c r="AC453" s="32">
        <v>43.0777115637975</v>
      </c>
      <c r="AD453" s="200">
        <f t="shared" si="58"/>
        <v>2.055924780758589</v>
      </c>
      <c r="AE453" s="200">
        <f t="shared" si="59"/>
        <v>1.0818003934560139</v>
      </c>
      <c r="AF453" s="200">
        <f t="shared" si="60"/>
        <v>0.5892788598509684</v>
      </c>
      <c r="AG453" s="200">
        <f t="shared" si="61"/>
        <v>3.7270040340655712</v>
      </c>
      <c r="AH453" s="98"/>
      <c r="AI453" s="223"/>
      <c r="AJ453" s="223"/>
      <c r="AK453" s="244"/>
      <c r="AL453" s="223"/>
      <c r="AM453" s="223"/>
      <c r="AN453" s="5"/>
      <c r="AO453" s="5"/>
      <c r="AP453" s="178">
        <v>177.51111109999999</v>
      </c>
      <c r="AQ453" s="178">
        <v>240.1333333</v>
      </c>
      <c r="AR453" s="32">
        <v>207.5</v>
      </c>
      <c r="AS453" s="32">
        <v>265.8</v>
      </c>
      <c r="AT453" s="5" t="s">
        <v>1844</v>
      </c>
      <c r="AU453" s="98" t="s">
        <v>1844</v>
      </c>
      <c r="AV453" s="98" t="s">
        <v>1844</v>
      </c>
      <c r="AW453" s="98"/>
      <c r="AX453" s="98" t="s">
        <v>5</v>
      </c>
      <c r="AY453" s="98"/>
      <c r="AZ453" s="5">
        <v>1</v>
      </c>
      <c r="BA453" s="5">
        <v>43</v>
      </c>
      <c r="BB453" s="200">
        <v>11.53</v>
      </c>
      <c r="BC453" s="200">
        <v>13.07105833</v>
      </c>
      <c r="BD453" s="200">
        <v>13.47625</v>
      </c>
      <c r="BE453" s="200">
        <v>11.66235833</v>
      </c>
      <c r="BF453" s="200">
        <v>128.09</v>
      </c>
      <c r="BG453" s="200">
        <v>129.88</v>
      </c>
      <c r="BH453" s="200">
        <v>162.18117029999999</v>
      </c>
      <c r="BI453" s="200">
        <v>137.62630519999999</v>
      </c>
      <c r="BJ453" s="200">
        <v>176.17452410000001</v>
      </c>
      <c r="BK453" s="200">
        <v>176.70239900000001</v>
      </c>
      <c r="BL453" s="200">
        <v>15.21</v>
      </c>
      <c r="BM453" s="200">
        <v>12.7</v>
      </c>
      <c r="BN453" s="6">
        <v>7.88</v>
      </c>
      <c r="BO453" s="6">
        <v>7.7</v>
      </c>
      <c r="BP453" s="75">
        <v>7.09</v>
      </c>
      <c r="BQ453" s="75">
        <v>6.6055936260000001</v>
      </c>
      <c r="BR453" s="75">
        <v>12.32</v>
      </c>
      <c r="BS453" s="75">
        <v>9.68</v>
      </c>
      <c r="BT453" s="75">
        <v>5.78</v>
      </c>
      <c r="BU453" s="75">
        <v>5.66</v>
      </c>
      <c r="BV453" s="75">
        <v>7.0924492419999989</v>
      </c>
      <c r="BW453" s="75">
        <v>4.6499999999999995</v>
      </c>
      <c r="BX453" s="75">
        <v>7.01</v>
      </c>
      <c r="BY453" s="75">
        <v>5.84</v>
      </c>
      <c r="BZ453" s="75">
        <v>5.31</v>
      </c>
      <c r="CA453" s="75">
        <v>3.84</v>
      </c>
      <c r="CB453" s="75">
        <v>0.31</v>
      </c>
      <c r="CC453" s="75">
        <v>2.98</v>
      </c>
      <c r="CD453" s="75">
        <v>2.4</v>
      </c>
      <c r="CE453" s="75">
        <v>0.1</v>
      </c>
      <c r="CF453" s="75">
        <v>0.23</v>
      </c>
      <c r="CG453" s="75">
        <v>2.8</v>
      </c>
      <c r="CH453" s="75">
        <v>2.52</v>
      </c>
      <c r="CI453" s="75">
        <v>0.11</v>
      </c>
      <c r="CJ453" s="75">
        <v>0.50208149599999996</v>
      </c>
      <c r="CK453" s="75">
        <v>4.7681712359999997</v>
      </c>
      <c r="CL453" s="75">
        <v>1.7602299509999999</v>
      </c>
      <c r="CM453" s="75">
        <v>6.1966558999999997E-2</v>
      </c>
      <c r="CN453" s="75">
        <v>0.15</v>
      </c>
      <c r="CO453" s="75">
        <v>2.7</v>
      </c>
      <c r="CP453" s="75">
        <v>1.7</v>
      </c>
      <c r="CQ453" s="75">
        <v>0.1</v>
      </c>
      <c r="CR453" s="75">
        <v>1615.44</v>
      </c>
      <c r="CS453" s="75">
        <v>1488.62</v>
      </c>
      <c r="CT453" s="75">
        <v>229.19</v>
      </c>
      <c r="CU453" s="75">
        <v>69.67</v>
      </c>
      <c r="CV453" s="75">
        <v>43995.25</v>
      </c>
      <c r="CW453" s="75"/>
      <c r="CX453" s="75">
        <v>47.21</v>
      </c>
      <c r="CY453" s="75"/>
      <c r="CZ453" s="75"/>
      <c r="DA453" s="75">
        <v>1.9</v>
      </c>
      <c r="DB453" s="75">
        <v>2.36</v>
      </c>
      <c r="DC453" s="75"/>
      <c r="DD453" s="75">
        <v>2.1</v>
      </c>
      <c r="DE453" s="75"/>
      <c r="DF453" s="75"/>
      <c r="DG453" s="75">
        <v>25.83</v>
      </c>
      <c r="DH453" s="75">
        <v>21.05</v>
      </c>
      <c r="DI453" s="75"/>
      <c r="DJ453" s="75">
        <v>22.65</v>
      </c>
      <c r="DK453" s="75"/>
      <c r="DL453" s="75"/>
      <c r="DM453" s="75">
        <v>0.16666666699999999</v>
      </c>
      <c r="DN453" s="75">
        <v>0.33333333333333331</v>
      </c>
      <c r="DO453" s="75">
        <v>0.33329999999999999</v>
      </c>
      <c r="DP453" s="156">
        <v>1</v>
      </c>
      <c r="DQ453" s="75">
        <v>157.72720000000001</v>
      </c>
      <c r="DR453" s="75">
        <v>141.03970000000001</v>
      </c>
      <c r="DS453" s="75">
        <v>0.80182745905588904</v>
      </c>
      <c r="DT453" s="75">
        <v>2.7395832520914301</v>
      </c>
      <c r="DU453" s="75">
        <v>0.701908104626215</v>
      </c>
      <c r="DV453" s="75">
        <v>2.9320822435101599</v>
      </c>
      <c r="DW453" s="75">
        <v>1.5037355636820999</v>
      </c>
      <c r="DX453" s="75">
        <v>5.6716654956015899</v>
      </c>
      <c r="DY453" s="75"/>
      <c r="DZ453" s="74"/>
    </row>
    <row r="454" spans="1:130" x14ac:dyDescent="0.3">
      <c r="A454" s="7">
        <v>17</v>
      </c>
      <c r="B454" s="7" t="s">
        <v>691</v>
      </c>
      <c r="C454" s="49">
        <v>157</v>
      </c>
      <c r="D454" s="7">
        <v>157</v>
      </c>
      <c r="E454" s="7">
        <v>157</v>
      </c>
      <c r="F454" s="7"/>
      <c r="G454" s="7">
        <v>45.578012829999999</v>
      </c>
      <c r="H454" s="7">
        <v>-89.564143790000003</v>
      </c>
      <c r="I454" s="7">
        <v>1</v>
      </c>
      <c r="J454" s="7" t="s">
        <v>1851</v>
      </c>
      <c r="K454" s="7">
        <v>17</v>
      </c>
      <c r="L454" s="7" t="s">
        <v>1851</v>
      </c>
      <c r="M454" s="7">
        <v>17</v>
      </c>
      <c r="N454" s="7">
        <v>1</v>
      </c>
      <c r="O454" s="7">
        <v>0</v>
      </c>
      <c r="P454" s="7">
        <v>0</v>
      </c>
      <c r="Q454" s="7">
        <v>0</v>
      </c>
      <c r="R454" s="7">
        <v>0</v>
      </c>
      <c r="S454" s="7">
        <v>2</v>
      </c>
      <c r="T454" s="7">
        <v>0</v>
      </c>
      <c r="U454" s="7">
        <v>0</v>
      </c>
      <c r="V454" s="134">
        <v>41073</v>
      </c>
      <c r="W454" s="49">
        <v>2012</v>
      </c>
      <c r="X454" s="7">
        <v>4</v>
      </c>
      <c r="Y454" s="179">
        <v>0.208111711</v>
      </c>
      <c r="Z454" s="179">
        <v>6.6607241293125004</v>
      </c>
      <c r="AA454" s="33">
        <v>22.262837363999999</v>
      </c>
      <c r="AB454" s="33">
        <v>46.953265059499998</v>
      </c>
      <c r="AC454" s="33">
        <v>94.042014100000003</v>
      </c>
      <c r="AD454" s="201">
        <f t="shared" si="58"/>
        <v>1.2066905956476688</v>
      </c>
      <c r="AE454" s="201">
        <f t="shared" si="59"/>
        <v>0.74623394415508715</v>
      </c>
      <c r="AF454" s="201">
        <f t="shared" si="60"/>
        <v>0.69458889435486082</v>
      </c>
      <c r="AG454" s="201">
        <f t="shared" si="61"/>
        <v>2.6475134341576165</v>
      </c>
      <c r="AH454" s="99"/>
      <c r="AI454" s="224"/>
      <c r="AJ454" s="224"/>
      <c r="AK454" s="245"/>
      <c r="AL454" s="224"/>
      <c r="AM454" s="224"/>
      <c r="AN454" s="7"/>
      <c r="AO454" s="7"/>
      <c r="AP454" s="179">
        <v>177.51111109999999</v>
      </c>
      <c r="AQ454" s="179">
        <v>293.38888889999998</v>
      </c>
      <c r="AR454" s="33">
        <v>212.8</v>
      </c>
      <c r="AS454" s="33">
        <v>222.9</v>
      </c>
      <c r="AT454" s="7" t="s">
        <v>1843</v>
      </c>
      <c r="AU454" s="99"/>
      <c r="AV454" s="99"/>
      <c r="AW454" s="99"/>
      <c r="AX454" s="99" t="s">
        <v>5</v>
      </c>
      <c r="AY454" s="99"/>
      <c r="AZ454" s="7">
        <v>1</v>
      </c>
      <c r="BA454" s="7">
        <v>0</v>
      </c>
      <c r="BB454" s="201">
        <v>13.400588239999999</v>
      </c>
      <c r="BC454" s="201">
        <v>10.96049167</v>
      </c>
      <c r="BD454" s="201">
        <v>15.660625</v>
      </c>
      <c r="BE454" s="201">
        <v>15.09741627</v>
      </c>
      <c r="BF454" s="201">
        <v>134.46</v>
      </c>
      <c r="BG454" s="201">
        <v>146.83000000000001</v>
      </c>
      <c r="BH454" s="201">
        <v>134.5599527</v>
      </c>
      <c r="BI454" s="201">
        <v>125.8380214</v>
      </c>
      <c r="BJ454" s="201">
        <v>153.1976033</v>
      </c>
      <c r="BK454" s="201">
        <v>136.12006099999999</v>
      </c>
      <c r="BL454" s="201">
        <v>11.61</v>
      </c>
      <c r="BM454" s="201">
        <v>11.14</v>
      </c>
      <c r="BN454" s="8">
        <v>9.6999999999999993</v>
      </c>
      <c r="BO454" s="8">
        <v>8.2799999999999994</v>
      </c>
      <c r="BP454" s="76">
        <v>7.78</v>
      </c>
      <c r="BQ454" s="76">
        <v>7.4096319859999999</v>
      </c>
      <c r="BR454" s="76">
        <v>9.17</v>
      </c>
      <c r="BS454" s="76">
        <v>7.46</v>
      </c>
      <c r="BT454" s="76">
        <v>5.01</v>
      </c>
      <c r="BU454" s="76">
        <v>4.16</v>
      </c>
      <c r="BV454" s="76">
        <v>6.6341389199999998</v>
      </c>
      <c r="BW454" s="76">
        <v>4.2799999999999994</v>
      </c>
      <c r="BX454" s="76">
        <v>5.48</v>
      </c>
      <c r="BY454" s="76">
        <v>4.9400000000000004</v>
      </c>
      <c r="BZ454" s="76">
        <v>3.69</v>
      </c>
      <c r="CA454" s="76">
        <v>2.52</v>
      </c>
      <c r="CB454" s="76">
        <v>0.18</v>
      </c>
      <c r="CC454" s="76">
        <v>2.5</v>
      </c>
      <c r="CD454" s="76">
        <v>2.2599999999999998</v>
      </c>
      <c r="CE454" s="76">
        <v>0.06</v>
      </c>
      <c r="CF454" s="76">
        <v>0.36</v>
      </c>
      <c r="CG454" s="76">
        <v>2.1</v>
      </c>
      <c r="CH454" s="76">
        <v>1.62</v>
      </c>
      <c r="CI454" s="76">
        <v>0.08</v>
      </c>
      <c r="CJ454" s="76">
        <v>0.47296318100000001</v>
      </c>
      <c r="CK454" s="76">
        <v>4.406932104</v>
      </c>
      <c r="CL454" s="76">
        <v>1.706204337</v>
      </c>
      <c r="CM454" s="76">
        <v>4.8039298000000001E-2</v>
      </c>
      <c r="CN454" s="76">
        <v>0.13</v>
      </c>
      <c r="CO454" s="76">
        <v>2.2999999999999998</v>
      </c>
      <c r="CP454" s="76">
        <v>1.75</v>
      </c>
      <c r="CQ454" s="76">
        <v>0.1</v>
      </c>
      <c r="CR454" s="76">
        <v>828.24</v>
      </c>
      <c r="CS454" s="76">
        <v>1177.47</v>
      </c>
      <c r="CT454" s="76">
        <v>174.59</v>
      </c>
      <c r="CU454" s="76">
        <v>31.09</v>
      </c>
      <c r="CV454" s="76">
        <v>38682.28</v>
      </c>
      <c r="CW454" s="76"/>
      <c r="CX454" s="76">
        <v>47.73</v>
      </c>
      <c r="CY454" s="76"/>
      <c r="CZ454" s="76"/>
      <c r="DA454" s="76">
        <v>2.15</v>
      </c>
      <c r="DB454" s="76">
        <v>2.5299999999999998</v>
      </c>
      <c r="DC454" s="76"/>
      <c r="DD454" s="76">
        <v>2.19</v>
      </c>
      <c r="DE454" s="76"/>
      <c r="DF454" s="76"/>
      <c r="DG454" s="76">
        <v>23.29</v>
      </c>
      <c r="DH454" s="76">
        <v>19.29</v>
      </c>
      <c r="DI454" s="76"/>
      <c r="DJ454" s="76">
        <v>21.86</v>
      </c>
      <c r="DK454" s="76"/>
      <c r="DL454" s="76"/>
      <c r="DM454" s="76">
        <v>1.25</v>
      </c>
      <c r="DN454" s="76">
        <v>1.25</v>
      </c>
      <c r="DO454" s="76">
        <v>0.41670000000000001</v>
      </c>
      <c r="DP454" s="157">
        <v>1</v>
      </c>
      <c r="DQ454" s="76">
        <v>135.9778</v>
      </c>
      <c r="DR454" s="76">
        <v>241.964776454</v>
      </c>
      <c r="DS454" s="76">
        <v>7.3362710677772398</v>
      </c>
      <c r="DT454" s="76">
        <v>4.3951467584876998</v>
      </c>
      <c r="DU454" s="76">
        <v>4.16626831732827</v>
      </c>
      <c r="DV454" s="76">
        <v>1.4148949591639599</v>
      </c>
      <c r="DW454" s="76">
        <v>11.5025393851055</v>
      </c>
      <c r="DX454" s="76">
        <v>5.8100417176516697</v>
      </c>
      <c r="DY454" s="76"/>
      <c r="DZ454" s="74"/>
    </row>
    <row r="455" spans="1:130" x14ac:dyDescent="0.3">
      <c r="A455" s="7">
        <v>45</v>
      </c>
      <c r="B455" s="7" t="s">
        <v>1387</v>
      </c>
      <c r="C455" s="49">
        <v>157</v>
      </c>
      <c r="D455" s="7">
        <v>157</v>
      </c>
      <c r="E455" s="7">
        <v>157</v>
      </c>
      <c r="F455" s="7">
        <v>112</v>
      </c>
      <c r="G455" s="7">
        <v>45.578012829999999</v>
      </c>
      <c r="H455" s="7">
        <v>-89.564143790000003</v>
      </c>
      <c r="I455" s="7">
        <v>1</v>
      </c>
      <c r="J455" s="7" t="s">
        <v>1864</v>
      </c>
      <c r="K455" s="7">
        <v>17</v>
      </c>
      <c r="L455" s="7" t="s">
        <v>1864</v>
      </c>
      <c r="M455" s="7">
        <v>17</v>
      </c>
      <c r="N455" s="7">
        <v>2</v>
      </c>
      <c r="O455" s="7">
        <v>1</v>
      </c>
      <c r="P455" s="7">
        <v>0</v>
      </c>
      <c r="Q455" s="7">
        <v>1</v>
      </c>
      <c r="R455" s="7">
        <v>1</v>
      </c>
      <c r="S455" s="7">
        <v>2</v>
      </c>
      <c r="T455" s="7">
        <v>0</v>
      </c>
      <c r="U455" s="7">
        <v>0</v>
      </c>
      <c r="V455" s="134">
        <v>40430</v>
      </c>
      <c r="W455" s="49">
        <v>2010</v>
      </c>
      <c r="X455" s="7">
        <v>6</v>
      </c>
      <c r="Y455" s="179">
        <v>0.34956538199999998</v>
      </c>
      <c r="Z455" s="179">
        <v>8.8427119106800003</v>
      </c>
      <c r="AA455" s="33">
        <v>22.596547644000001</v>
      </c>
      <c r="AB455" s="33">
        <v>53.587497599999999</v>
      </c>
      <c r="AC455" s="33">
        <v>95.504000000000005</v>
      </c>
      <c r="AD455" s="201">
        <f t="shared" si="58"/>
        <v>0.93820352866504919</v>
      </c>
      <c r="AE455" s="201">
        <f t="shared" si="59"/>
        <v>0.86351865164319674</v>
      </c>
      <c r="AF455" s="201">
        <f t="shared" si="60"/>
        <v>0.57785234428876375</v>
      </c>
      <c r="AG455" s="201">
        <f t="shared" si="61"/>
        <v>2.3795745245970097</v>
      </c>
      <c r="AH455" s="99"/>
      <c r="AI455" s="224"/>
      <c r="AJ455" s="224"/>
      <c r="AK455" s="245"/>
      <c r="AL455" s="224"/>
      <c r="AM455" s="224"/>
      <c r="AN455" s="7"/>
      <c r="AO455" s="7"/>
      <c r="AP455" s="179">
        <v>177.51111109999999</v>
      </c>
      <c r="AQ455" s="179">
        <v>299.54444439999997</v>
      </c>
      <c r="AR455" s="33">
        <v>229.5</v>
      </c>
      <c r="AS455" s="33">
        <v>244.1</v>
      </c>
      <c r="AT455" s="7"/>
      <c r="AU455" s="99"/>
      <c r="AV455" s="99"/>
      <c r="AW455" s="99"/>
      <c r="AX455" s="99">
        <v>0</v>
      </c>
      <c r="AY455" s="99"/>
      <c r="AZ455" s="7">
        <v>0</v>
      </c>
      <c r="BA455" s="7">
        <v>0</v>
      </c>
      <c r="BB455" s="201">
        <v>9.4461111110000004</v>
      </c>
      <c r="BC455" s="201">
        <v>11.36489167</v>
      </c>
      <c r="BD455" s="201">
        <v>14.83375</v>
      </c>
      <c r="BE455" s="201">
        <v>12.29913333</v>
      </c>
      <c r="BF455" s="201">
        <v>122.54</v>
      </c>
      <c r="BG455" s="201">
        <v>127.03</v>
      </c>
      <c r="BH455" s="201">
        <v>131.86753529999999</v>
      </c>
      <c r="BI455" s="201">
        <v>113.4503785</v>
      </c>
      <c r="BJ455" s="201">
        <v>154.91155929999999</v>
      </c>
      <c r="BK455" s="201">
        <v>141.4642001</v>
      </c>
      <c r="BL455" s="201">
        <v>16.84</v>
      </c>
      <c r="BM455" s="201">
        <v>18.36</v>
      </c>
      <c r="BN455" s="8">
        <v>13.21</v>
      </c>
      <c r="BO455" s="8">
        <v>11.4</v>
      </c>
      <c r="BP455" s="76">
        <v>10.78</v>
      </c>
      <c r="BQ455" s="76">
        <v>8.7226561189999998</v>
      </c>
      <c r="BR455" s="76">
        <v>8.9499999999999993</v>
      </c>
      <c r="BS455" s="76">
        <v>11.74</v>
      </c>
      <c r="BT455" s="76">
        <v>6.17</v>
      </c>
      <c r="BU455" s="76">
        <v>4.38</v>
      </c>
      <c r="BV455" s="76">
        <v>6.6323251629999991</v>
      </c>
      <c r="BW455" s="76">
        <v>5.2700000000000005</v>
      </c>
      <c r="BX455" s="76">
        <v>4.82</v>
      </c>
      <c r="BY455" s="76">
        <v>6.53</v>
      </c>
      <c r="BZ455" s="76">
        <v>4.13</v>
      </c>
      <c r="CA455" s="76">
        <v>5.21</v>
      </c>
      <c r="CB455" s="76">
        <v>0.14000000000000001</v>
      </c>
      <c r="CC455" s="76">
        <v>2.98</v>
      </c>
      <c r="CD455" s="76">
        <v>2.99</v>
      </c>
      <c r="CE455" s="76">
        <v>0.06</v>
      </c>
      <c r="CF455" s="76">
        <v>0.28999999999999998</v>
      </c>
      <c r="CG455" s="76">
        <v>2.0499999999999998</v>
      </c>
      <c r="CH455" s="76">
        <v>1.94</v>
      </c>
      <c r="CI455" s="76">
        <v>0.11</v>
      </c>
      <c r="CJ455" s="76">
        <v>0.33952502899999998</v>
      </c>
      <c r="CK455" s="76">
        <v>4.4278209239999997</v>
      </c>
      <c r="CL455" s="76">
        <v>1.8151589509999999</v>
      </c>
      <c r="CM455" s="76">
        <v>4.9820258999999999E-2</v>
      </c>
      <c r="CN455" s="76">
        <v>0.18</v>
      </c>
      <c r="CO455" s="76">
        <v>2.65</v>
      </c>
      <c r="CP455" s="76">
        <v>2.31</v>
      </c>
      <c r="CQ455" s="76">
        <v>0.13</v>
      </c>
      <c r="CR455" s="76">
        <v>861.46</v>
      </c>
      <c r="CS455" s="76">
        <v>665</v>
      </c>
      <c r="CT455" s="76">
        <v>128.19999999999999</v>
      </c>
      <c r="CU455" s="76">
        <v>37.18</v>
      </c>
      <c r="CV455" s="76">
        <v>47414.400000000001</v>
      </c>
      <c r="CW455" s="76"/>
      <c r="CX455" s="76">
        <v>47.92</v>
      </c>
      <c r="CY455" s="76"/>
      <c r="CZ455" s="76"/>
      <c r="DA455" s="76">
        <v>1.81</v>
      </c>
      <c r="DB455" s="76">
        <v>2.04</v>
      </c>
      <c r="DC455" s="76"/>
      <c r="DD455" s="76">
        <v>2.0099999999999998</v>
      </c>
      <c r="DE455" s="76"/>
      <c r="DF455" s="76"/>
      <c r="DG455" s="76">
        <v>27.44</v>
      </c>
      <c r="DH455" s="76">
        <v>25.15</v>
      </c>
      <c r="DI455" s="76"/>
      <c r="DJ455" s="76">
        <v>24.01</v>
      </c>
      <c r="DK455" s="76"/>
      <c r="DL455" s="76"/>
      <c r="DM455" s="76">
        <v>0.33333333300000001</v>
      </c>
      <c r="DN455" s="76">
        <v>8.3333333333333329E-2</v>
      </c>
      <c r="DO455" s="76">
        <v>0.33329999999999999</v>
      </c>
      <c r="DP455" s="157">
        <v>2</v>
      </c>
      <c r="DQ455" s="76">
        <v>138.33070000000001</v>
      </c>
      <c r="DR455" s="76">
        <v>148.1549</v>
      </c>
      <c r="DS455" s="76">
        <v>5.96158336508093</v>
      </c>
      <c r="DT455" s="76">
        <v>1.7383157762585</v>
      </c>
      <c r="DU455" s="76">
        <v>2.3402614170245699</v>
      </c>
      <c r="DV455" s="76">
        <v>1.60190449320272</v>
      </c>
      <c r="DW455" s="76">
        <v>8.3018447821054906</v>
      </c>
      <c r="DX455" s="76">
        <v>3.34022026946122</v>
      </c>
      <c r="DY455" s="76"/>
      <c r="DZ455" s="74"/>
    </row>
    <row r="456" spans="1:130" x14ac:dyDescent="0.3">
      <c r="A456" s="7">
        <v>635</v>
      </c>
      <c r="B456" s="7" t="s">
        <v>1301</v>
      </c>
      <c r="C456" s="49">
        <v>157</v>
      </c>
      <c r="D456" s="7">
        <v>157</v>
      </c>
      <c r="E456" s="7">
        <v>157</v>
      </c>
      <c r="F456" s="7"/>
      <c r="G456" s="7">
        <v>45.578012829999999</v>
      </c>
      <c r="H456" s="7">
        <v>-89.564143790000003</v>
      </c>
      <c r="I456" s="7">
        <v>2</v>
      </c>
      <c r="J456" s="7" t="s">
        <v>1860</v>
      </c>
      <c r="K456" s="7">
        <v>19</v>
      </c>
      <c r="L456" s="7" t="s">
        <v>1860</v>
      </c>
      <c r="M456" s="7">
        <v>19</v>
      </c>
      <c r="N456" s="7">
        <v>6</v>
      </c>
      <c r="O456" s="7">
        <v>0</v>
      </c>
      <c r="P456" s="7">
        <v>0</v>
      </c>
      <c r="Q456" s="7">
        <v>0</v>
      </c>
      <c r="R456" s="7">
        <v>0</v>
      </c>
      <c r="S456" s="7">
        <v>2</v>
      </c>
      <c r="T456" s="7">
        <v>0</v>
      </c>
      <c r="U456" s="7">
        <v>0</v>
      </c>
      <c r="V456" s="134">
        <v>40430</v>
      </c>
      <c r="W456" s="49">
        <v>2010</v>
      </c>
      <c r="X456" s="7">
        <v>6</v>
      </c>
      <c r="Y456" s="179">
        <v>0.50648131574999999</v>
      </c>
      <c r="Z456" s="179">
        <v>14.1102796739232</v>
      </c>
      <c r="AA456" s="33">
        <v>38.317843199999999</v>
      </c>
      <c r="AB456" s="33">
        <v>74.670456450000003</v>
      </c>
      <c r="AC456" s="33">
        <v>147.72325000000001</v>
      </c>
      <c r="AD456" s="201">
        <f t="shared" si="58"/>
        <v>0.99901208095293992</v>
      </c>
      <c r="AE456" s="201">
        <f t="shared" si="59"/>
        <v>0.66716885033185536</v>
      </c>
      <c r="AF456" s="201">
        <f t="shared" si="60"/>
        <v>0.68225607289980061</v>
      </c>
      <c r="AG456" s="201">
        <f t="shared" si="61"/>
        <v>2.3484370041845959</v>
      </c>
      <c r="AH456" s="99"/>
      <c r="AI456" s="224"/>
      <c r="AJ456" s="224"/>
      <c r="AK456" s="245"/>
      <c r="AL456" s="224"/>
      <c r="AM456" s="224"/>
      <c r="AN456" s="7"/>
      <c r="AO456" s="7"/>
      <c r="AP456" s="179">
        <v>177.51111109999999</v>
      </c>
      <c r="AQ456" s="179">
        <v>310.97777780000001</v>
      </c>
      <c r="AR456" s="33">
        <v>219.8</v>
      </c>
      <c r="AS456" s="33">
        <v>252.7</v>
      </c>
      <c r="AT456" s="7"/>
      <c r="AU456" s="99"/>
      <c r="AV456" s="99"/>
      <c r="AW456" s="99"/>
      <c r="AX456" s="99" t="s">
        <v>5</v>
      </c>
      <c r="AY456" s="99"/>
      <c r="AZ456" s="7">
        <v>0</v>
      </c>
      <c r="BA456" s="7">
        <v>0</v>
      </c>
      <c r="BB456" s="201">
        <v>11.51444444</v>
      </c>
      <c r="BC456" s="201">
        <v>12.648666670000001</v>
      </c>
      <c r="BD456" s="201">
        <v>15.751250000000001</v>
      </c>
      <c r="BE456" s="201">
        <v>14.07346667</v>
      </c>
      <c r="BF456" s="201">
        <v>144.08000000000001</v>
      </c>
      <c r="BG456" s="201">
        <v>136.19999999999999</v>
      </c>
      <c r="BH456" s="201">
        <v>142.0854185</v>
      </c>
      <c r="BI456" s="201">
        <v>131.91726059999999</v>
      </c>
      <c r="BJ456" s="201">
        <v>149.52239689999999</v>
      </c>
      <c r="BK456" s="201">
        <v>135.99742309999999</v>
      </c>
      <c r="BL456" s="201">
        <v>15.36</v>
      </c>
      <c r="BM456" s="201">
        <v>18.670000000000002</v>
      </c>
      <c r="BN456" s="8">
        <v>12.65</v>
      </c>
      <c r="BO456" s="8">
        <v>10.42</v>
      </c>
      <c r="BP456" s="76">
        <v>12.86</v>
      </c>
      <c r="BQ456" s="76">
        <v>9.5116961409999998</v>
      </c>
      <c r="BR456" s="76">
        <v>6.95</v>
      </c>
      <c r="BS456" s="76">
        <v>6.86</v>
      </c>
      <c r="BT456" s="76">
        <v>4.18</v>
      </c>
      <c r="BU456" s="76">
        <v>2.4700000000000002</v>
      </c>
      <c r="BV456" s="76">
        <v>8.544633665000001</v>
      </c>
      <c r="BW456" s="76">
        <v>6.21</v>
      </c>
      <c r="BX456" s="76">
        <v>3.72</v>
      </c>
      <c r="BY456" s="76">
        <v>3.96</v>
      </c>
      <c r="BZ456" s="76">
        <v>3.23</v>
      </c>
      <c r="CA456" s="76">
        <v>2.9</v>
      </c>
      <c r="CB456" s="76">
        <v>0.12</v>
      </c>
      <c r="CC456" s="76">
        <v>2.06</v>
      </c>
      <c r="CD456" s="76">
        <v>1.95</v>
      </c>
      <c r="CE456" s="76">
        <v>0.04</v>
      </c>
      <c r="CF456" s="76">
        <v>0.16</v>
      </c>
      <c r="CG456" s="76">
        <v>1.19</v>
      </c>
      <c r="CH456" s="76">
        <v>1.08</v>
      </c>
      <c r="CI456" s="76">
        <v>0.05</v>
      </c>
      <c r="CJ456" s="76">
        <v>0.53836483000000002</v>
      </c>
      <c r="CK456" s="76">
        <v>5.3564108020000001</v>
      </c>
      <c r="CL456" s="76">
        <v>2.5781700029999999</v>
      </c>
      <c r="CM456" s="76">
        <v>7.168803E-2</v>
      </c>
      <c r="CN456" s="76">
        <v>0.17</v>
      </c>
      <c r="CO456" s="76">
        <v>2.88</v>
      </c>
      <c r="CP456" s="76">
        <v>3</v>
      </c>
      <c r="CQ456" s="76">
        <v>0.16</v>
      </c>
      <c r="CR456" s="76">
        <v>1165.24</v>
      </c>
      <c r="CS456" s="76">
        <v>602.41999999999996</v>
      </c>
      <c r="CT456" s="76">
        <v>153.38</v>
      </c>
      <c r="CU456" s="76">
        <v>39.299999999999997</v>
      </c>
      <c r="CV456" s="76">
        <v>53647.43</v>
      </c>
      <c r="CW456" s="76"/>
      <c r="CX456" s="76">
        <v>47.18</v>
      </c>
      <c r="CY456" s="76"/>
      <c r="CZ456" s="76"/>
      <c r="DA456" s="76">
        <v>1.85</v>
      </c>
      <c r="DB456" s="76">
        <v>2.21</v>
      </c>
      <c r="DC456" s="76"/>
      <c r="DD456" s="76">
        <v>2.0499999999999998</v>
      </c>
      <c r="DE456" s="76"/>
      <c r="DF456" s="76"/>
      <c r="DG456" s="76">
        <v>27.01</v>
      </c>
      <c r="DH456" s="76">
        <v>22.52</v>
      </c>
      <c r="DI456" s="76"/>
      <c r="DJ456" s="76">
        <v>23.47</v>
      </c>
      <c r="DK456" s="76"/>
      <c r="DL456" s="76"/>
      <c r="DM456" s="76">
        <v>0.16666666699999999</v>
      </c>
      <c r="DN456" s="76">
        <v>0</v>
      </c>
      <c r="DO456" s="76">
        <v>0.16669999999999999</v>
      </c>
      <c r="DP456" s="157">
        <v>1</v>
      </c>
      <c r="DQ456" s="76">
        <v>152.5196</v>
      </c>
      <c r="DR456" s="76">
        <v>172.47970000000001</v>
      </c>
      <c r="DS456" s="76">
        <v>2.0603253614617398</v>
      </c>
      <c r="DT456" s="76">
        <v>3.7130166622506899</v>
      </c>
      <c r="DU456" s="76">
        <v>0.77878515285904204</v>
      </c>
      <c r="DV456" s="76">
        <v>4.3178414619227699</v>
      </c>
      <c r="DW456" s="76">
        <v>2.83911051432078</v>
      </c>
      <c r="DX456" s="76">
        <v>8.0308581241734505</v>
      </c>
      <c r="DY456" s="76"/>
      <c r="DZ456" s="74"/>
    </row>
    <row r="457" spans="1:130" x14ac:dyDescent="0.3">
      <c r="A457" s="7">
        <v>845</v>
      </c>
      <c r="B457" s="7" t="s">
        <v>1486</v>
      </c>
      <c r="C457" s="49">
        <v>157</v>
      </c>
      <c r="D457" s="7">
        <v>157</v>
      </c>
      <c r="E457" s="7">
        <v>157</v>
      </c>
      <c r="F457" s="7"/>
      <c r="G457" s="7">
        <v>45.578012829999999</v>
      </c>
      <c r="H457" s="7">
        <v>-89.564143790000003</v>
      </c>
      <c r="I457" s="7">
        <v>3</v>
      </c>
      <c r="J457" s="7" t="s">
        <v>1858</v>
      </c>
      <c r="K457" s="7">
        <v>5</v>
      </c>
      <c r="L457" s="7" t="s">
        <v>1858</v>
      </c>
      <c r="M457" s="7">
        <v>5</v>
      </c>
      <c r="N457" s="7">
        <v>3</v>
      </c>
      <c r="O457" s="7">
        <v>0</v>
      </c>
      <c r="P457" s="7">
        <v>0</v>
      </c>
      <c r="Q457" s="7">
        <v>0</v>
      </c>
      <c r="R457" s="7">
        <v>0</v>
      </c>
      <c r="S457" s="7">
        <v>2</v>
      </c>
      <c r="T457" s="7">
        <v>0</v>
      </c>
      <c r="U457" s="7">
        <v>0</v>
      </c>
      <c r="V457" s="134">
        <v>40430</v>
      </c>
      <c r="W457" s="49">
        <v>2010</v>
      </c>
      <c r="X457" s="7">
        <v>6</v>
      </c>
      <c r="Y457" s="179">
        <v>0.27546739199999998</v>
      </c>
      <c r="Z457" s="179">
        <v>9.4922621787600008</v>
      </c>
      <c r="AA457" s="33">
        <v>29.710145304000001</v>
      </c>
      <c r="AB457" s="33">
        <v>54.503612099999998</v>
      </c>
      <c r="AC457" s="33">
        <v>107.71425000000001</v>
      </c>
      <c r="AD457" s="201">
        <f t="shared" si="58"/>
        <v>1.14101162099033</v>
      </c>
      <c r="AE457" s="201">
        <f t="shared" si="59"/>
        <v>0.6067783963307769</v>
      </c>
      <c r="AF457" s="201">
        <f t="shared" si="60"/>
        <v>0.68121491085040997</v>
      </c>
      <c r="AG457" s="201">
        <f t="shared" si="61"/>
        <v>2.4290049281715169</v>
      </c>
      <c r="AH457" s="99"/>
      <c r="AI457" s="224"/>
      <c r="AJ457" s="224"/>
      <c r="AK457" s="245"/>
      <c r="AL457" s="224"/>
      <c r="AM457" s="224"/>
      <c r="AN457" s="7"/>
      <c r="AO457" s="7"/>
      <c r="AP457" s="179">
        <v>177.51111109999999</v>
      </c>
      <c r="AQ457" s="179">
        <v>299.54444439999997</v>
      </c>
      <c r="AR457" s="33">
        <v>229.5</v>
      </c>
      <c r="AS457" s="33">
        <v>244.1</v>
      </c>
      <c r="AT457" s="7"/>
      <c r="AU457" s="99"/>
      <c r="AV457" s="99"/>
      <c r="AW457" s="99"/>
      <c r="AX457" s="99" t="s">
        <v>5</v>
      </c>
      <c r="AY457" s="99"/>
      <c r="AZ457" s="7">
        <v>0</v>
      </c>
      <c r="BA457" s="7">
        <v>0</v>
      </c>
      <c r="BB457" s="201">
        <v>14.47</v>
      </c>
      <c r="BC457" s="201">
        <v>12.318250000000001</v>
      </c>
      <c r="BD457" s="201">
        <v>13.23</v>
      </c>
      <c r="BE457" s="201">
        <v>12.903775</v>
      </c>
      <c r="BF457" s="201">
        <v>142.22</v>
      </c>
      <c r="BG457" s="201">
        <v>132.02000000000001</v>
      </c>
      <c r="BH457" s="201">
        <v>152.0709693</v>
      </c>
      <c r="BI457" s="201">
        <v>130.68605779999999</v>
      </c>
      <c r="BJ457" s="201">
        <v>139.0801577</v>
      </c>
      <c r="BK457" s="201">
        <v>137.09189910000001</v>
      </c>
      <c r="BL457" s="201">
        <v>15.18</v>
      </c>
      <c r="BM457" s="201">
        <v>13.25</v>
      </c>
      <c r="BN457" s="8">
        <v>13.86</v>
      </c>
      <c r="BO457" s="8">
        <v>14.03</v>
      </c>
      <c r="BP457" s="76">
        <v>10.91</v>
      </c>
      <c r="BQ457" s="76">
        <v>11.370244939999999</v>
      </c>
      <c r="BR457" s="76">
        <v>9.39</v>
      </c>
      <c r="BS457" s="76">
        <v>3.79</v>
      </c>
      <c r="BT457" s="76">
        <v>5.03</v>
      </c>
      <c r="BU457" s="76">
        <v>2.91</v>
      </c>
      <c r="BV457" s="76">
        <v>6.8817130999999998</v>
      </c>
      <c r="BW457" s="76">
        <v>3.85</v>
      </c>
      <c r="BX457" s="76">
        <v>5.35</v>
      </c>
      <c r="BY457" s="76">
        <v>2.94</v>
      </c>
      <c r="BZ457" s="76">
        <v>4.04</v>
      </c>
      <c r="CA457" s="76">
        <v>0.85</v>
      </c>
      <c r="CB457" s="76">
        <v>0.12</v>
      </c>
      <c r="CC457" s="76">
        <v>2.6</v>
      </c>
      <c r="CD457" s="76">
        <v>2.2599999999999998</v>
      </c>
      <c r="CE457" s="76">
        <v>0.05</v>
      </c>
      <c r="CF457" s="76">
        <v>0.17</v>
      </c>
      <c r="CG457" s="76">
        <v>1.45</v>
      </c>
      <c r="CH457" s="76">
        <v>1.23</v>
      </c>
      <c r="CI457" s="76">
        <v>0.06</v>
      </c>
      <c r="CJ457" s="76">
        <v>0.33018139899999999</v>
      </c>
      <c r="CK457" s="76">
        <v>4.6913333789999996</v>
      </c>
      <c r="CL457" s="76">
        <v>1.8138133430000001</v>
      </c>
      <c r="CM457" s="76">
        <v>4.6384979E-2</v>
      </c>
      <c r="CN457" s="76">
        <v>0.16</v>
      </c>
      <c r="CO457" s="76">
        <v>2</v>
      </c>
      <c r="CP457" s="76">
        <v>1.6</v>
      </c>
      <c r="CQ457" s="76">
        <v>0.09</v>
      </c>
      <c r="CR457" s="76">
        <v>1333.59</v>
      </c>
      <c r="CS457" s="76">
        <v>1157.33</v>
      </c>
      <c r="CT457" s="76">
        <v>504.79</v>
      </c>
      <c r="CU457" s="76">
        <v>41.29</v>
      </c>
      <c r="CV457" s="76">
        <v>54452.25</v>
      </c>
      <c r="CW457" s="76"/>
      <c r="CX457" s="76">
        <v>47.91</v>
      </c>
      <c r="CY457" s="76"/>
      <c r="CZ457" s="76"/>
      <c r="DA457" s="76">
        <v>1.85</v>
      </c>
      <c r="DB457" s="76">
        <v>2.12</v>
      </c>
      <c r="DC457" s="76"/>
      <c r="DD457" s="76">
        <v>1.96</v>
      </c>
      <c r="DE457" s="76"/>
      <c r="DF457" s="76"/>
      <c r="DG457" s="76">
        <v>27.05</v>
      </c>
      <c r="DH457" s="76">
        <v>23.87</v>
      </c>
      <c r="DI457" s="76"/>
      <c r="DJ457" s="76">
        <v>24.65</v>
      </c>
      <c r="DK457" s="76"/>
      <c r="DL457" s="76"/>
      <c r="DM457" s="76">
        <v>0.66666666699999999</v>
      </c>
      <c r="DN457" s="76">
        <v>0</v>
      </c>
      <c r="DO457" s="76">
        <v>8.3299999999999999E-2</v>
      </c>
      <c r="DP457" s="157">
        <v>1</v>
      </c>
      <c r="DQ457" s="76">
        <v>148.39779999999999</v>
      </c>
      <c r="DR457" s="76">
        <v>157.54599999999999</v>
      </c>
      <c r="DS457" s="76">
        <v>3.6955399608350001</v>
      </c>
      <c r="DT457" s="76">
        <v>4.7654018508879901</v>
      </c>
      <c r="DU457" s="76">
        <v>0.929932923533907</v>
      </c>
      <c r="DV457" s="76">
        <v>4.0211112944790699</v>
      </c>
      <c r="DW457" s="76">
        <v>4.6254728843689099</v>
      </c>
      <c r="DX457" s="76">
        <v>8.7865131453670706</v>
      </c>
      <c r="DY457" s="76"/>
      <c r="DZ457" s="74"/>
    </row>
    <row r="458" spans="1:130" x14ac:dyDescent="0.3">
      <c r="A458" s="7">
        <v>1498</v>
      </c>
      <c r="B458" s="7" t="s">
        <v>1373</v>
      </c>
      <c r="C458" s="49">
        <v>157</v>
      </c>
      <c r="D458" s="7">
        <v>157</v>
      </c>
      <c r="E458" s="7">
        <v>157</v>
      </c>
      <c r="F458" s="7"/>
      <c r="G458" s="7">
        <v>45.578012829999999</v>
      </c>
      <c r="H458" s="7">
        <v>-89.564143790000003</v>
      </c>
      <c r="I458" s="7">
        <v>4</v>
      </c>
      <c r="J458" s="7" t="s">
        <v>1854</v>
      </c>
      <c r="K458" s="7">
        <v>14</v>
      </c>
      <c r="L458" s="7" t="s">
        <v>1854</v>
      </c>
      <c r="M458" s="7">
        <v>14</v>
      </c>
      <c r="N458" s="7">
        <v>3</v>
      </c>
      <c r="O458" s="7">
        <v>0</v>
      </c>
      <c r="P458" s="7">
        <v>0</v>
      </c>
      <c r="Q458" s="7">
        <v>0</v>
      </c>
      <c r="R458" s="7">
        <v>0</v>
      </c>
      <c r="S458" s="7">
        <v>2</v>
      </c>
      <c r="T458" s="7">
        <v>0</v>
      </c>
      <c r="U458" s="7">
        <v>0</v>
      </c>
      <c r="V458" s="134">
        <v>40430</v>
      </c>
      <c r="W458" s="49">
        <v>2010</v>
      </c>
      <c r="X458" s="7">
        <v>6</v>
      </c>
      <c r="Y458" s="179">
        <v>5.3611575000000002E-2</v>
      </c>
      <c r="Z458" s="179">
        <v>3.8131674149250001</v>
      </c>
      <c r="AA458" s="33">
        <v>15.367000000000001</v>
      </c>
      <c r="AB458" s="33">
        <v>37.943738824999997</v>
      </c>
      <c r="AC458" s="33">
        <v>88.364159999999998</v>
      </c>
      <c r="AD458" s="201">
        <f t="shared" si="58"/>
        <v>1.3937621668083591</v>
      </c>
      <c r="AE458" s="201">
        <f t="shared" si="59"/>
        <v>0.90388215230846125</v>
      </c>
      <c r="AF458" s="201">
        <f t="shared" si="60"/>
        <v>0.84536195218877941</v>
      </c>
      <c r="AG458" s="201">
        <f t="shared" si="61"/>
        <v>3.1430062713056</v>
      </c>
      <c r="AH458" s="99"/>
      <c r="AI458" s="224"/>
      <c r="AJ458" s="224"/>
      <c r="AK458" s="245"/>
      <c r="AL458" s="224"/>
      <c r="AM458" s="224"/>
      <c r="AN458" s="7"/>
      <c r="AO458" s="7"/>
      <c r="AP458" s="179">
        <v>194.2222222</v>
      </c>
      <c r="AQ458" s="179">
        <v>310.97777780000001</v>
      </c>
      <c r="AR458" s="33">
        <v>239.5</v>
      </c>
      <c r="AS458" s="33">
        <v>252.7</v>
      </c>
      <c r="AT458" s="7"/>
      <c r="AU458" s="99"/>
      <c r="AV458" s="99"/>
      <c r="AW458" s="99"/>
      <c r="AX458" s="99" t="s">
        <v>5</v>
      </c>
      <c r="AY458" s="99"/>
      <c r="AZ458" s="7">
        <v>0</v>
      </c>
      <c r="BA458" s="7">
        <v>0</v>
      </c>
      <c r="BB458" s="201">
        <v>11.475714290000001</v>
      </c>
      <c r="BC458" s="201">
        <v>11.198575</v>
      </c>
      <c r="BD458" s="201">
        <v>12.78866667</v>
      </c>
      <c r="BE458" s="201">
        <v>13.261438890000001</v>
      </c>
      <c r="BF458" s="201">
        <v>122.33</v>
      </c>
      <c r="BG458" s="201">
        <v>129.09</v>
      </c>
      <c r="BH458" s="201">
        <v>125.3784923</v>
      </c>
      <c r="BI458" s="201">
        <v>130.97748540000001</v>
      </c>
      <c r="BJ458" s="201">
        <v>142.5185736</v>
      </c>
      <c r="BK458" s="201">
        <v>145.75679310000001</v>
      </c>
      <c r="BL458" s="201">
        <v>17.059999999999999</v>
      </c>
      <c r="BM458" s="201">
        <v>16.059999999999999</v>
      </c>
      <c r="BN458" s="8">
        <v>13.09</v>
      </c>
      <c r="BO458" s="8">
        <v>11.63</v>
      </c>
      <c r="BP458" s="76">
        <v>10.49</v>
      </c>
      <c r="BQ458" s="76">
        <v>8.3693487530000006</v>
      </c>
      <c r="BR458" s="76">
        <v>8.91</v>
      </c>
      <c r="BS458" s="76">
        <v>4.84</v>
      </c>
      <c r="BT458" s="76">
        <v>3.92</v>
      </c>
      <c r="BU458" s="76">
        <v>4.8</v>
      </c>
      <c r="BV458" s="76">
        <v>8.744657642</v>
      </c>
      <c r="BW458" s="76">
        <v>5.69</v>
      </c>
      <c r="BX458" s="76">
        <v>4.8</v>
      </c>
      <c r="BY458" s="76">
        <v>2.92</v>
      </c>
      <c r="BZ458" s="76">
        <v>4.1100000000000003</v>
      </c>
      <c r="CA458" s="76">
        <v>1.92</v>
      </c>
      <c r="CB458" s="76">
        <v>0.11</v>
      </c>
      <c r="CC458" s="76">
        <v>1.99</v>
      </c>
      <c r="CD458" s="76">
        <v>1.78</v>
      </c>
      <c r="CE458" s="76">
        <v>0.04</v>
      </c>
      <c r="CF458" s="76">
        <v>0.18</v>
      </c>
      <c r="CG458" s="76">
        <v>2.06</v>
      </c>
      <c r="CH458" s="76">
        <v>2.48</v>
      </c>
      <c r="CI458" s="76">
        <v>0.09</v>
      </c>
      <c r="CJ458" s="76">
        <v>0.462770446</v>
      </c>
      <c r="CK458" s="76">
        <v>5.4916513919999996</v>
      </c>
      <c r="CL458" s="76">
        <v>2.7232941940000002</v>
      </c>
      <c r="CM458" s="76">
        <v>6.6941609999999999E-2</v>
      </c>
      <c r="CN458" s="76">
        <v>0.22</v>
      </c>
      <c r="CO458" s="76">
        <v>2.81</v>
      </c>
      <c r="CP458" s="76">
        <v>2.52</v>
      </c>
      <c r="CQ458" s="76">
        <v>0.14000000000000001</v>
      </c>
      <c r="CR458" s="76">
        <v>1203.9100000000001</v>
      </c>
      <c r="CS458" s="76">
        <v>569.22</v>
      </c>
      <c r="CT458" s="76">
        <v>120.38</v>
      </c>
      <c r="CU458" s="76">
        <v>45.2</v>
      </c>
      <c r="CV458" s="76">
        <v>27748.61</v>
      </c>
      <c r="CW458" s="76"/>
      <c r="CX458" s="76">
        <v>47.44</v>
      </c>
      <c r="CY458" s="76"/>
      <c r="CZ458" s="76"/>
      <c r="DA458" s="76">
        <v>1.82</v>
      </c>
      <c r="DB458" s="76">
        <v>2.04</v>
      </c>
      <c r="DC458" s="76"/>
      <c r="DD458" s="76">
        <v>1.97</v>
      </c>
      <c r="DE458" s="76"/>
      <c r="DF458" s="76"/>
      <c r="DG458" s="76">
        <v>27.26</v>
      </c>
      <c r="DH458" s="76">
        <v>24.82</v>
      </c>
      <c r="DI458" s="76"/>
      <c r="DJ458" s="76">
        <v>24.67</v>
      </c>
      <c r="DK458" s="76"/>
      <c r="DL458" s="76"/>
      <c r="DM458" s="76">
        <v>0.16666666699999999</v>
      </c>
      <c r="DN458" s="76">
        <v>0.16666666666666666</v>
      </c>
      <c r="DO458" s="76">
        <v>0.41670000000000001</v>
      </c>
      <c r="DP458" s="157">
        <v>1</v>
      </c>
      <c r="DQ458" s="76">
        <v>135.1079</v>
      </c>
      <c r="DR458" s="76">
        <v>243.08590000000001</v>
      </c>
      <c r="DS458" s="76">
        <v>1.95369774824418</v>
      </c>
      <c r="DT458" s="76">
        <v>6.3280511127959302</v>
      </c>
      <c r="DU458" s="76">
        <v>0.83177963686801404</v>
      </c>
      <c r="DV458" s="76">
        <v>7.2440647524188</v>
      </c>
      <c r="DW458" s="76">
        <v>2.7854773851122001</v>
      </c>
      <c r="DX458" s="76">
        <v>13.5721158652147</v>
      </c>
      <c r="DY458" s="76"/>
      <c r="DZ458" s="74"/>
    </row>
    <row r="459" spans="1:130" x14ac:dyDescent="0.3">
      <c r="A459" s="7">
        <v>2197</v>
      </c>
      <c r="B459" s="7" t="s">
        <v>1682</v>
      </c>
      <c r="C459" s="49">
        <v>157</v>
      </c>
      <c r="D459" s="7">
        <v>157</v>
      </c>
      <c r="E459" s="7">
        <v>157</v>
      </c>
      <c r="F459" s="7"/>
      <c r="G459" s="7">
        <v>45.578012829999999</v>
      </c>
      <c r="H459" s="7">
        <v>-89.564143790000003</v>
      </c>
      <c r="I459" s="7">
        <v>4</v>
      </c>
      <c r="J459" s="7" t="s">
        <v>1853</v>
      </c>
      <c r="K459" s="7">
        <v>13</v>
      </c>
      <c r="L459" s="7" t="s">
        <v>1853</v>
      </c>
      <c r="M459" s="7">
        <v>13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2</v>
      </c>
      <c r="T459" s="7">
        <v>0</v>
      </c>
      <c r="U459" s="7">
        <v>0</v>
      </c>
      <c r="V459" s="134">
        <v>40725</v>
      </c>
      <c r="W459" s="49">
        <v>2011</v>
      </c>
      <c r="X459" s="7">
        <v>5</v>
      </c>
      <c r="Y459" s="179">
        <v>2.93706E-2</v>
      </c>
      <c r="Z459" s="179">
        <v>2.5049527727615999</v>
      </c>
      <c r="AA459" s="33">
        <v>11.42065962625</v>
      </c>
      <c r="AB459" s="33">
        <v>33.211534125439997</v>
      </c>
      <c r="AC459" s="33">
        <v>77.218810000000005</v>
      </c>
      <c r="AD459" s="201">
        <f t="shared" si="58"/>
        <v>1.5171540820069993</v>
      </c>
      <c r="AE459" s="201">
        <f t="shared" si="59"/>
        <v>1.067473265828121</v>
      </c>
      <c r="AF459" s="201">
        <f t="shared" si="60"/>
        <v>0.84374585119669421</v>
      </c>
      <c r="AG459" s="201">
        <f t="shared" si="61"/>
        <v>3.4283731990318147</v>
      </c>
      <c r="AH459" s="99"/>
      <c r="AI459" s="224"/>
      <c r="AJ459" s="224"/>
      <c r="AK459" s="245"/>
      <c r="AL459" s="224"/>
      <c r="AM459" s="224"/>
      <c r="AN459" s="7"/>
      <c r="AO459" s="7"/>
      <c r="AP459" s="179">
        <v>194.2222222</v>
      </c>
      <c r="AQ459" s="179">
        <v>327.41111110000003</v>
      </c>
      <c r="AR459" s="33">
        <v>246.3</v>
      </c>
      <c r="AS459" s="33">
        <v>252.7</v>
      </c>
      <c r="AT459" s="7"/>
      <c r="AU459" s="99"/>
      <c r="AV459" s="99"/>
      <c r="AW459" s="99"/>
      <c r="AX459" s="99" t="s">
        <v>5</v>
      </c>
      <c r="AY459" s="99"/>
      <c r="AZ459" s="7">
        <v>0</v>
      </c>
      <c r="BA459" s="7">
        <v>0</v>
      </c>
      <c r="BB459" s="201">
        <v>13.71666667</v>
      </c>
      <c r="BC459" s="201">
        <v>9.5821166669999993</v>
      </c>
      <c r="BD459" s="201">
        <v>11.688888889999999</v>
      </c>
      <c r="BE459" s="201">
        <v>11.955688459999999</v>
      </c>
      <c r="BF459" s="201">
        <v>117.44</v>
      </c>
      <c r="BG459" s="201">
        <v>135.29</v>
      </c>
      <c r="BH459" s="201">
        <v>109.325186</v>
      </c>
      <c r="BI459" s="201">
        <v>122.4551651</v>
      </c>
      <c r="BJ459" s="201">
        <v>134.5268542</v>
      </c>
      <c r="BK459" s="201">
        <v>131.7710471</v>
      </c>
      <c r="BL459" s="201">
        <v>16.03</v>
      </c>
      <c r="BM459" s="201">
        <v>18.52</v>
      </c>
      <c r="BN459" s="8">
        <v>16.09</v>
      </c>
      <c r="BO459" s="8">
        <v>12.5</v>
      </c>
      <c r="BP459" s="76">
        <v>18.05</v>
      </c>
      <c r="BQ459" s="76" t="s">
        <v>5</v>
      </c>
      <c r="BR459" s="76">
        <v>10.44</v>
      </c>
      <c r="BS459" s="76">
        <v>8.18</v>
      </c>
      <c r="BT459" s="76">
        <v>4.32</v>
      </c>
      <c r="BU459" s="76">
        <v>5.3</v>
      </c>
      <c r="BV459" s="76">
        <v>5.6825671780000002</v>
      </c>
      <c r="BW459" s="76">
        <v>4.2799999999999994</v>
      </c>
      <c r="BX459" s="76">
        <v>5.22</v>
      </c>
      <c r="BY459" s="76">
        <v>4.7</v>
      </c>
      <c r="BZ459" s="76">
        <v>5.22</v>
      </c>
      <c r="CA459" s="76">
        <v>3.48</v>
      </c>
      <c r="CB459" s="76">
        <v>0.11</v>
      </c>
      <c r="CC459" s="76">
        <v>2.0699999999999998</v>
      </c>
      <c r="CD459" s="76">
        <v>2.1</v>
      </c>
      <c r="CE459" s="76">
        <v>0.05</v>
      </c>
      <c r="CF459" s="76">
        <v>0.23</v>
      </c>
      <c r="CG459" s="76">
        <v>2.2799999999999998</v>
      </c>
      <c r="CH459" s="76">
        <v>2.69</v>
      </c>
      <c r="CI459" s="76">
        <v>0.1</v>
      </c>
      <c r="CJ459" s="76">
        <v>0.346954596</v>
      </c>
      <c r="CK459" s="76">
        <v>3.8648793640000001</v>
      </c>
      <c r="CL459" s="76">
        <v>1.4280150190000001</v>
      </c>
      <c r="CM459" s="76">
        <v>4.2718198999999998E-2</v>
      </c>
      <c r="CN459" s="76">
        <v>0.17</v>
      </c>
      <c r="CO459" s="76">
        <v>2.08</v>
      </c>
      <c r="CP459" s="76">
        <v>1.93</v>
      </c>
      <c r="CQ459" s="76">
        <v>0.1</v>
      </c>
      <c r="CR459" s="76">
        <v>1119.8900000000001</v>
      </c>
      <c r="CS459" s="76">
        <v>1023.83</v>
      </c>
      <c r="CT459" s="76">
        <v>215.36</v>
      </c>
      <c r="CU459" s="76">
        <v>33.57</v>
      </c>
      <c r="CV459" s="76">
        <v>38253.93</v>
      </c>
      <c r="CW459" s="76"/>
      <c r="CX459" s="76">
        <v>49.78</v>
      </c>
      <c r="CY459" s="76"/>
      <c r="CZ459" s="76"/>
      <c r="DA459" s="76">
        <v>1.82</v>
      </c>
      <c r="DB459" s="76">
        <v>1.87</v>
      </c>
      <c r="DC459" s="76"/>
      <c r="DD459" s="76">
        <v>1.82</v>
      </c>
      <c r="DE459" s="76"/>
      <c r="DF459" s="76"/>
      <c r="DG459" s="76">
        <v>27.73</v>
      </c>
      <c r="DH459" s="76">
        <v>26.44</v>
      </c>
      <c r="DI459" s="76"/>
      <c r="DJ459" s="76">
        <v>27.4</v>
      </c>
      <c r="DK459" s="76"/>
      <c r="DL459" s="76"/>
      <c r="DM459" s="76" t="s">
        <v>5</v>
      </c>
      <c r="DN459" s="76">
        <v>0.16666666666666666</v>
      </c>
      <c r="DO459" s="76">
        <v>0</v>
      </c>
      <c r="DP459" s="157" t="s">
        <v>5</v>
      </c>
      <c r="DQ459" s="76">
        <v>117.83969999999999</v>
      </c>
      <c r="DR459" s="76">
        <v>314.41559999999998</v>
      </c>
      <c r="DS459" s="76">
        <v>8.0461847747406008</v>
      </c>
      <c r="DT459" s="76">
        <v>6.9890934164844198</v>
      </c>
      <c r="DU459" s="76">
        <v>3.28980810372056</v>
      </c>
      <c r="DV459" s="76">
        <v>4.5098271205372802</v>
      </c>
      <c r="DW459" s="76">
        <v>11.3359928784612</v>
      </c>
      <c r="DX459" s="76">
        <v>11.4989205370217</v>
      </c>
      <c r="DY459" s="76"/>
      <c r="DZ459" s="74"/>
    </row>
    <row r="460" spans="1:130" x14ac:dyDescent="0.3">
      <c r="A460" s="5">
        <v>119</v>
      </c>
      <c r="B460" s="5" t="s">
        <v>433</v>
      </c>
      <c r="C460" s="48">
        <v>158</v>
      </c>
      <c r="D460" s="5">
        <v>158</v>
      </c>
      <c r="E460" s="5">
        <v>158</v>
      </c>
      <c r="F460" s="5"/>
      <c r="G460" s="5">
        <v>45.578409039999997</v>
      </c>
      <c r="H460" s="5">
        <v>-89.564143790000003</v>
      </c>
      <c r="I460" s="5">
        <v>1</v>
      </c>
      <c r="J460" s="5" t="s">
        <v>1855</v>
      </c>
      <c r="K460" s="5">
        <v>7</v>
      </c>
      <c r="L460" s="5" t="s">
        <v>1855</v>
      </c>
      <c r="M460" s="5">
        <v>7</v>
      </c>
      <c r="N460" s="5">
        <v>5</v>
      </c>
      <c r="O460" s="5">
        <v>0</v>
      </c>
      <c r="P460" s="5">
        <v>0</v>
      </c>
      <c r="Q460" s="5">
        <v>0</v>
      </c>
      <c r="R460" s="5">
        <v>0</v>
      </c>
      <c r="S460" s="5">
        <v>2</v>
      </c>
      <c r="T460" s="5">
        <v>0</v>
      </c>
      <c r="U460" s="5">
        <v>0</v>
      </c>
      <c r="V460" s="133">
        <v>40430</v>
      </c>
      <c r="W460" s="48">
        <v>2010</v>
      </c>
      <c r="X460" s="5">
        <v>6</v>
      </c>
      <c r="Y460" s="178">
        <v>4.2295215999999997E-2</v>
      </c>
      <c r="Z460" s="178">
        <v>5.1234275000000003E-2</v>
      </c>
      <c r="AA460" s="32">
        <v>0.51348617775000005</v>
      </c>
      <c r="AB460" s="32">
        <v>2.9320118144</v>
      </c>
      <c r="AC460" s="32">
        <v>6.1817784119999999</v>
      </c>
      <c r="AD460" s="200">
        <f t="shared" si="58"/>
        <v>2.3048143696163117</v>
      </c>
      <c r="AE460" s="200">
        <f t="shared" si="59"/>
        <v>1.7422209811815583</v>
      </c>
      <c r="AF460" s="200">
        <f t="shared" si="60"/>
        <v>0.74591718551987407</v>
      </c>
      <c r="AG460" s="200">
        <f t="shared" si="61"/>
        <v>4.7929525363177437</v>
      </c>
      <c r="AH460" s="98"/>
      <c r="AI460" s="223"/>
      <c r="AJ460" s="223"/>
      <c r="AK460" s="244" t="s">
        <v>2011</v>
      </c>
      <c r="AL460" s="223"/>
      <c r="AM460" s="223"/>
      <c r="AN460" s="5"/>
      <c r="AO460" s="5"/>
      <c r="AP460" s="178">
        <v>230.74444439999999</v>
      </c>
      <c r="AQ460" s="178">
        <v>356.15555560000001</v>
      </c>
      <c r="AR460" s="32">
        <v>219.8</v>
      </c>
      <c r="AS460" s="32">
        <v>235.1</v>
      </c>
      <c r="AT460" s="5"/>
      <c r="AU460" s="98"/>
      <c r="AV460" s="98"/>
      <c r="AW460" s="98"/>
      <c r="AX460" s="98" t="s">
        <v>5</v>
      </c>
      <c r="AY460" s="98"/>
      <c r="AZ460" s="5">
        <v>0</v>
      </c>
      <c r="BA460" s="5">
        <v>0</v>
      </c>
      <c r="BB460" s="200">
        <v>12.9</v>
      </c>
      <c r="BC460" s="200">
        <v>8.6760000000000002</v>
      </c>
      <c r="BD460" s="200">
        <v>12.876666670000001</v>
      </c>
      <c r="BE460" s="200">
        <v>15.009449999999999</v>
      </c>
      <c r="BF460" s="200">
        <v>102.47</v>
      </c>
      <c r="BG460" s="200">
        <v>125.98</v>
      </c>
      <c r="BH460" s="200">
        <v>132.23987700000001</v>
      </c>
      <c r="BI460" s="200">
        <v>132.05479450000001</v>
      </c>
      <c r="BJ460" s="200">
        <v>152.55509040000001</v>
      </c>
      <c r="BK460" s="200">
        <v>145.35237860000001</v>
      </c>
      <c r="BL460" s="200">
        <v>10.19</v>
      </c>
      <c r="BM460" s="200">
        <v>15.1</v>
      </c>
      <c r="BN460" s="6">
        <v>8.32</v>
      </c>
      <c r="BO460" s="6">
        <v>8.9</v>
      </c>
      <c r="BP460" s="75">
        <v>6.91</v>
      </c>
      <c r="BQ460" s="75">
        <v>5.1693885939999999</v>
      </c>
      <c r="BR460" s="75">
        <v>18.46</v>
      </c>
      <c r="BS460" s="75">
        <v>11.21</v>
      </c>
      <c r="BT460" s="75">
        <v>10.23</v>
      </c>
      <c r="BU460" s="75">
        <v>6.81</v>
      </c>
      <c r="BV460" s="75">
        <v>11.489258810999999</v>
      </c>
      <c r="BW460" s="75">
        <v>9.1100000000000012</v>
      </c>
      <c r="BX460" s="75">
        <v>7.62</v>
      </c>
      <c r="BY460" s="75">
        <v>5.76</v>
      </c>
      <c r="BZ460" s="75">
        <v>10.84</v>
      </c>
      <c r="CA460" s="75">
        <v>5.45</v>
      </c>
      <c r="CB460" s="75">
        <v>0.27</v>
      </c>
      <c r="CC460" s="75">
        <v>4.09</v>
      </c>
      <c r="CD460" s="75">
        <v>5.72</v>
      </c>
      <c r="CE460" s="75">
        <v>0.14000000000000001</v>
      </c>
      <c r="CF460" s="75">
        <v>0.36</v>
      </c>
      <c r="CG460" s="75">
        <v>2.74</v>
      </c>
      <c r="CH460" s="75">
        <v>3.56</v>
      </c>
      <c r="CI460" s="75">
        <v>0.14000000000000001</v>
      </c>
      <c r="CJ460" s="75">
        <v>0.59919252999999995</v>
      </c>
      <c r="CK460" s="75">
        <v>6.6600028010000001</v>
      </c>
      <c r="CL460" s="75">
        <v>4.1412509369999997</v>
      </c>
      <c r="CM460" s="75">
        <v>8.8812542999999994E-2</v>
      </c>
      <c r="CN460" s="75">
        <v>0.32</v>
      </c>
      <c r="CO460" s="75">
        <v>4.1500000000000004</v>
      </c>
      <c r="CP460" s="75">
        <v>4.42</v>
      </c>
      <c r="CQ460" s="75">
        <v>0.22</v>
      </c>
      <c r="CR460" s="75">
        <v>1277.3399999999999</v>
      </c>
      <c r="CS460" s="75">
        <v>656.58</v>
      </c>
      <c r="CT460" s="75">
        <v>120.76</v>
      </c>
      <c r="CU460" s="75">
        <v>67.44</v>
      </c>
      <c r="CV460" s="75">
        <v>70825.95</v>
      </c>
      <c r="CW460" s="75"/>
      <c r="CX460" s="75">
        <v>49.71</v>
      </c>
      <c r="CY460" s="75"/>
      <c r="CZ460" s="75"/>
      <c r="DA460" s="75">
        <v>1.93</v>
      </c>
      <c r="DB460" s="75">
        <v>1.9</v>
      </c>
      <c r="DC460" s="75"/>
      <c r="DD460" s="75">
        <v>2</v>
      </c>
      <c r="DE460" s="75"/>
      <c r="DF460" s="75"/>
      <c r="DG460" s="75">
        <v>26.28</v>
      </c>
      <c r="DH460" s="75">
        <v>26.64</v>
      </c>
      <c r="DI460" s="75"/>
      <c r="DJ460" s="75">
        <v>24.85</v>
      </c>
      <c r="DK460" s="75"/>
      <c r="DL460" s="75"/>
      <c r="DM460" s="75">
        <v>0.83333333300000001</v>
      </c>
      <c r="DN460" s="75">
        <v>0.83333333333333337</v>
      </c>
      <c r="DO460" s="75">
        <v>1.1667000000000001</v>
      </c>
      <c r="DP460" s="156">
        <v>0</v>
      </c>
      <c r="DQ460" s="75">
        <v>104.7765</v>
      </c>
      <c r="DR460" s="75">
        <v>241.88399999999999</v>
      </c>
      <c r="DS460" s="75">
        <v>6.6975896312627397</v>
      </c>
      <c r="DT460" s="75">
        <v>3.08383357311769</v>
      </c>
      <c r="DU460" s="75">
        <v>0.99707472572571099</v>
      </c>
      <c r="DV460" s="75">
        <v>2.08418084701758</v>
      </c>
      <c r="DW460" s="75">
        <v>7.6946643569884499</v>
      </c>
      <c r="DX460" s="75">
        <v>5.16801442013527</v>
      </c>
      <c r="DY460" s="75"/>
      <c r="DZ460" s="74"/>
    </row>
    <row r="461" spans="1:130" x14ac:dyDescent="0.3">
      <c r="A461" s="5">
        <v>528</v>
      </c>
      <c r="B461" s="5" t="s">
        <v>358</v>
      </c>
      <c r="C461" s="48">
        <v>158</v>
      </c>
      <c r="D461" s="5">
        <v>158</v>
      </c>
      <c r="E461" s="5">
        <v>158</v>
      </c>
      <c r="F461" s="5"/>
      <c r="G461" s="5">
        <v>45.578409039999997</v>
      </c>
      <c r="H461" s="5">
        <v>-89.564143790000003</v>
      </c>
      <c r="I461" s="5">
        <v>2</v>
      </c>
      <c r="J461" s="5" t="s">
        <v>1855</v>
      </c>
      <c r="K461" s="5">
        <v>24</v>
      </c>
      <c r="L461" s="5" t="s">
        <v>1855</v>
      </c>
      <c r="M461" s="5">
        <v>24</v>
      </c>
      <c r="N461" s="5">
        <v>5</v>
      </c>
      <c r="O461" s="5">
        <v>0</v>
      </c>
      <c r="P461" s="5">
        <v>0</v>
      </c>
      <c r="Q461" s="5">
        <v>0</v>
      </c>
      <c r="R461" s="5">
        <v>0</v>
      </c>
      <c r="S461" s="5">
        <v>2</v>
      </c>
      <c r="T461" s="5">
        <v>0</v>
      </c>
      <c r="U461" s="5">
        <v>0</v>
      </c>
      <c r="V461" s="133">
        <v>40430</v>
      </c>
      <c r="W461" s="48">
        <v>2010</v>
      </c>
      <c r="X461" s="5">
        <v>6</v>
      </c>
      <c r="Y461" s="178">
        <v>3.4286381999999997E-2</v>
      </c>
      <c r="Z461" s="178">
        <v>0.96690046619519998</v>
      </c>
      <c r="AA461" s="32">
        <v>4.6765891672500004</v>
      </c>
      <c r="AB461" s="32">
        <v>12.363748856999999</v>
      </c>
      <c r="AC461" s="32">
        <v>22.725991232999998</v>
      </c>
      <c r="AD461" s="200">
        <f t="shared" si="58"/>
        <v>1.5762287531397041</v>
      </c>
      <c r="AE461" s="200">
        <f t="shared" si="59"/>
        <v>0.9721996778227624</v>
      </c>
      <c r="AF461" s="200">
        <f t="shared" si="60"/>
        <v>0.60874054610191042</v>
      </c>
      <c r="AG461" s="200">
        <f t="shared" si="61"/>
        <v>3.1571689770643769</v>
      </c>
      <c r="AH461" s="98"/>
      <c r="AI461" s="223"/>
      <c r="AJ461" s="223"/>
      <c r="AK461" s="244"/>
      <c r="AL461" s="223"/>
      <c r="AM461" s="223"/>
      <c r="AN461" s="5"/>
      <c r="AO461" s="5"/>
      <c r="AP461" s="178">
        <v>221.53333330000001</v>
      </c>
      <c r="AQ461" s="178">
        <v>310.97777780000001</v>
      </c>
      <c r="AR461" s="32">
        <v>207.5</v>
      </c>
      <c r="AS461" s="32">
        <v>235.1</v>
      </c>
      <c r="AT461" s="5"/>
      <c r="AU461" s="98"/>
      <c r="AV461" s="98"/>
      <c r="AW461" s="98"/>
      <c r="AX461" s="98" t="s">
        <v>5</v>
      </c>
      <c r="AY461" s="98"/>
      <c r="AZ461" s="5">
        <v>0</v>
      </c>
      <c r="BA461" s="5">
        <v>0</v>
      </c>
      <c r="BB461" s="200">
        <v>10.019411760000001</v>
      </c>
      <c r="BC461" s="200">
        <v>11.29461667</v>
      </c>
      <c r="BD461" s="200">
        <v>12.785</v>
      </c>
      <c r="BE461" s="200">
        <v>11.7383875</v>
      </c>
      <c r="BF461" s="200">
        <v>133.88999999999999</v>
      </c>
      <c r="BG461" s="200">
        <v>158.66999999999999</v>
      </c>
      <c r="BH461" s="200">
        <v>145.70573139999999</v>
      </c>
      <c r="BI461" s="200">
        <v>129.2413464</v>
      </c>
      <c r="BJ461" s="200">
        <v>165.60880829999999</v>
      </c>
      <c r="BK461" s="200">
        <v>164.8215884</v>
      </c>
      <c r="BL461" s="200">
        <v>13.47</v>
      </c>
      <c r="BM461" s="200">
        <v>9.82</v>
      </c>
      <c r="BN461" s="6">
        <v>7.89</v>
      </c>
      <c r="BO461" s="6">
        <v>6.52</v>
      </c>
      <c r="BP461" s="75">
        <v>5.07</v>
      </c>
      <c r="BQ461" s="75">
        <v>3.9180309439999998</v>
      </c>
      <c r="BR461" s="75">
        <v>12.7</v>
      </c>
      <c r="BS461" s="75">
        <v>11.29</v>
      </c>
      <c r="BT461" s="75">
        <v>9.4700000000000006</v>
      </c>
      <c r="BU461" s="75">
        <v>8.59</v>
      </c>
      <c r="BV461" s="75">
        <v>9.1140492570000013</v>
      </c>
      <c r="BW461" s="75">
        <v>7.21</v>
      </c>
      <c r="BX461" s="75">
        <v>5.95</v>
      </c>
      <c r="BY461" s="75">
        <v>6.16</v>
      </c>
      <c r="BZ461" s="75">
        <v>6.75</v>
      </c>
      <c r="CA461" s="75">
        <v>5.13</v>
      </c>
      <c r="CB461" s="75">
        <v>0.17</v>
      </c>
      <c r="CC461" s="75">
        <v>4.17</v>
      </c>
      <c r="CD461" s="75">
        <v>5.05</v>
      </c>
      <c r="CE461" s="75">
        <v>0.09</v>
      </c>
      <c r="CF461" s="75">
        <v>0.33</v>
      </c>
      <c r="CG461" s="75">
        <v>3.31</v>
      </c>
      <c r="CH461" s="75">
        <v>4.76</v>
      </c>
      <c r="CI461" s="75">
        <v>0.18</v>
      </c>
      <c r="CJ461" s="75">
        <v>0.56779918100000004</v>
      </c>
      <c r="CK461" s="75">
        <v>5.5496126940000003</v>
      </c>
      <c r="CL461" s="75">
        <v>2.9330367430000002</v>
      </c>
      <c r="CM461" s="75">
        <v>6.3600639E-2</v>
      </c>
      <c r="CN461" s="75">
        <v>0.25</v>
      </c>
      <c r="CO461" s="75">
        <v>3.45</v>
      </c>
      <c r="CP461" s="75">
        <v>3.38</v>
      </c>
      <c r="CQ461" s="75">
        <v>0.13</v>
      </c>
      <c r="CR461" s="75">
        <v>1085.33</v>
      </c>
      <c r="CS461" s="75">
        <v>1136.49</v>
      </c>
      <c r="CT461" s="75">
        <v>378.95</v>
      </c>
      <c r="CU461" s="75">
        <v>42.23</v>
      </c>
      <c r="CV461" s="75">
        <v>34239.9</v>
      </c>
      <c r="CW461" s="75"/>
      <c r="CX461" s="75">
        <v>49.02</v>
      </c>
      <c r="CY461" s="75"/>
      <c r="CZ461" s="75"/>
      <c r="DA461" s="75">
        <v>1.96</v>
      </c>
      <c r="DB461" s="75">
        <v>2.16</v>
      </c>
      <c r="DC461" s="75"/>
      <c r="DD461" s="75">
        <v>2.06</v>
      </c>
      <c r="DE461" s="75"/>
      <c r="DF461" s="75"/>
      <c r="DG461" s="75">
        <v>26.79</v>
      </c>
      <c r="DH461" s="75">
        <v>23.96</v>
      </c>
      <c r="DI461" s="75"/>
      <c r="DJ461" s="75">
        <v>24.32</v>
      </c>
      <c r="DK461" s="75"/>
      <c r="DL461" s="75"/>
      <c r="DM461" s="75" t="s">
        <v>5</v>
      </c>
      <c r="DN461" s="75">
        <v>0.66666666666666663</v>
      </c>
      <c r="DO461" s="75">
        <v>0.66669999999999996</v>
      </c>
      <c r="DP461" s="156">
        <v>1</v>
      </c>
      <c r="DQ461" s="75">
        <v>136.70099999999999</v>
      </c>
      <c r="DR461" s="75">
        <v>190.14179999999999</v>
      </c>
      <c r="DS461" s="75">
        <v>11.2169625679403</v>
      </c>
      <c r="DT461" s="75">
        <v>1.8150138475600801</v>
      </c>
      <c r="DU461" s="75">
        <v>1.36129216318827</v>
      </c>
      <c r="DV461" s="75">
        <v>2.4371810932682898</v>
      </c>
      <c r="DW461" s="75">
        <v>12.578254731128499</v>
      </c>
      <c r="DX461" s="75">
        <v>4.2521949408283701</v>
      </c>
      <c r="DY461" s="75"/>
      <c r="DZ461" s="74"/>
    </row>
    <row r="462" spans="1:130" x14ac:dyDescent="0.3">
      <c r="A462" s="5">
        <v>981</v>
      </c>
      <c r="B462" s="5" t="s">
        <v>590</v>
      </c>
      <c r="C462" s="48">
        <v>158</v>
      </c>
      <c r="D462" s="5">
        <v>158</v>
      </c>
      <c r="E462" s="5">
        <v>158</v>
      </c>
      <c r="F462" s="5"/>
      <c r="G462" s="5">
        <v>45.578409039999997</v>
      </c>
      <c r="H462" s="5">
        <v>-89.564143790000003</v>
      </c>
      <c r="I462" s="5">
        <v>3</v>
      </c>
      <c r="J462" s="5" t="s">
        <v>1848</v>
      </c>
      <c r="K462" s="5">
        <v>1</v>
      </c>
      <c r="L462" s="5" t="s">
        <v>1848</v>
      </c>
      <c r="M462" s="5">
        <v>1</v>
      </c>
      <c r="N462" s="5">
        <v>7</v>
      </c>
      <c r="O462" s="5">
        <v>0</v>
      </c>
      <c r="P462" s="5">
        <v>0</v>
      </c>
      <c r="Q462" s="5">
        <v>0</v>
      </c>
      <c r="R462" s="5">
        <v>0</v>
      </c>
      <c r="S462" s="5">
        <v>2</v>
      </c>
      <c r="T462" s="5">
        <v>0</v>
      </c>
      <c r="U462" s="5">
        <v>0</v>
      </c>
      <c r="V462" s="133">
        <v>40430</v>
      </c>
      <c r="W462" s="48">
        <v>2010</v>
      </c>
      <c r="X462" s="5">
        <v>6</v>
      </c>
      <c r="Y462" s="178">
        <v>2.91379625E-2</v>
      </c>
      <c r="Z462" s="178">
        <v>0.51661066826250002</v>
      </c>
      <c r="AA462" s="32">
        <v>2.3089466139999999</v>
      </c>
      <c r="AB462" s="32">
        <v>6.067932533275</v>
      </c>
      <c r="AC462" s="32">
        <v>12.732276287047499</v>
      </c>
      <c r="AD462" s="200">
        <f t="shared" si="58"/>
        <v>1.4972571568925288</v>
      </c>
      <c r="AE462" s="200">
        <f t="shared" si="59"/>
        <v>0.96622653370581468</v>
      </c>
      <c r="AF462" s="200">
        <f t="shared" si="60"/>
        <v>0.74112226641298729</v>
      </c>
      <c r="AG462" s="200">
        <f t="shared" si="61"/>
        <v>3.2046059570113306</v>
      </c>
      <c r="AH462" s="98"/>
      <c r="AI462" s="223"/>
      <c r="AJ462" s="223"/>
      <c r="AK462" s="244"/>
      <c r="AL462" s="223"/>
      <c r="AM462" s="223"/>
      <c r="AN462" s="5"/>
      <c r="AO462" s="5"/>
      <c r="AP462" s="178">
        <v>226</v>
      </c>
      <c r="AQ462" s="178">
        <v>350</v>
      </c>
      <c r="AR462" s="32">
        <v>229.5</v>
      </c>
      <c r="AS462" s="32">
        <v>235.1</v>
      </c>
      <c r="AT462" s="5"/>
      <c r="AU462" s="98"/>
      <c r="AV462" s="98"/>
      <c r="AW462" s="98"/>
      <c r="AX462" s="98" t="s">
        <v>5</v>
      </c>
      <c r="AY462" s="98"/>
      <c r="AZ462" s="5">
        <v>0</v>
      </c>
      <c r="BA462" s="5">
        <v>0</v>
      </c>
      <c r="BB462" s="200">
        <v>13.13133333</v>
      </c>
      <c r="BC462" s="200">
        <v>9.1987416670000002</v>
      </c>
      <c r="BD462" s="200">
        <v>13.137499999999999</v>
      </c>
      <c r="BE462" s="200">
        <v>11.436724999999999</v>
      </c>
      <c r="BF462" s="200">
        <v>116.13</v>
      </c>
      <c r="BG462" s="200">
        <v>126.69</v>
      </c>
      <c r="BH462" s="200">
        <v>129.20301739999999</v>
      </c>
      <c r="BI462" s="200">
        <v>113.751958</v>
      </c>
      <c r="BJ462" s="200">
        <v>137.70964359999999</v>
      </c>
      <c r="BK462" s="200">
        <v>136.88479950000001</v>
      </c>
      <c r="BL462" s="200">
        <v>9.6199999999999992</v>
      </c>
      <c r="BM462" s="200">
        <v>9.85</v>
      </c>
      <c r="BN462" s="6">
        <v>9.1999999999999993</v>
      </c>
      <c r="BO462" s="6">
        <v>8.4600000000000009</v>
      </c>
      <c r="BP462" s="75">
        <v>5.32</v>
      </c>
      <c r="BQ462" s="75">
        <v>5.2115254200000001</v>
      </c>
      <c r="BR462" s="75">
        <v>15.09</v>
      </c>
      <c r="BS462" s="75">
        <v>9.43</v>
      </c>
      <c r="BT462" s="75">
        <v>9.0299999999999994</v>
      </c>
      <c r="BU462" s="75">
        <v>8.06</v>
      </c>
      <c r="BV462" s="75">
        <v>10.282204702000001</v>
      </c>
      <c r="BW462" s="75">
        <v>7.4399999999999995</v>
      </c>
      <c r="BX462" s="75">
        <v>6.36</v>
      </c>
      <c r="BY462" s="75">
        <v>4.62</v>
      </c>
      <c r="BZ462" s="75">
        <v>8.73</v>
      </c>
      <c r="CA462" s="75">
        <v>4.8099999999999996</v>
      </c>
      <c r="CB462" s="75">
        <v>0.17</v>
      </c>
      <c r="CC462" s="75">
        <v>3.9</v>
      </c>
      <c r="CD462" s="75">
        <v>4.9000000000000004</v>
      </c>
      <c r="CE462" s="75">
        <v>0.06</v>
      </c>
      <c r="CF462" s="75">
        <v>0.35</v>
      </c>
      <c r="CG462" s="75">
        <v>3.13</v>
      </c>
      <c r="CH462" s="75">
        <v>4.43</v>
      </c>
      <c r="CI462" s="75">
        <v>0.16</v>
      </c>
      <c r="CJ462" s="75">
        <v>0.65543659499999996</v>
      </c>
      <c r="CK462" s="75">
        <v>5.9116481590000003</v>
      </c>
      <c r="CL462" s="75">
        <v>3.5754440930000002</v>
      </c>
      <c r="CM462" s="75">
        <v>0.13967585499999999</v>
      </c>
      <c r="CN462" s="75">
        <v>0.21</v>
      </c>
      <c r="CO462" s="75">
        <v>3.43</v>
      </c>
      <c r="CP462" s="75">
        <v>3.63</v>
      </c>
      <c r="CQ462" s="75">
        <v>0.17</v>
      </c>
      <c r="CR462" s="75">
        <v>970.38</v>
      </c>
      <c r="CS462" s="75">
        <v>1409.04</v>
      </c>
      <c r="CT462" s="75">
        <v>428.17</v>
      </c>
      <c r="CU462" s="75">
        <v>61.95</v>
      </c>
      <c r="CV462" s="75">
        <v>57422.25</v>
      </c>
      <c r="CW462" s="75"/>
      <c r="CX462" s="75">
        <v>49.58</v>
      </c>
      <c r="CY462" s="75"/>
      <c r="CZ462" s="75"/>
      <c r="DA462" s="75">
        <v>1.97</v>
      </c>
      <c r="DB462" s="75">
        <v>1.92</v>
      </c>
      <c r="DC462" s="75"/>
      <c r="DD462" s="75">
        <v>1.8</v>
      </c>
      <c r="DE462" s="75"/>
      <c r="DF462" s="75"/>
      <c r="DG462" s="75">
        <v>26.69</v>
      </c>
      <c r="DH462" s="75">
        <v>25.57</v>
      </c>
      <c r="DI462" s="75"/>
      <c r="DJ462" s="75">
        <v>27.53</v>
      </c>
      <c r="DK462" s="75"/>
      <c r="DL462" s="75"/>
      <c r="DM462" s="75">
        <v>1.5</v>
      </c>
      <c r="DN462" s="75">
        <v>1</v>
      </c>
      <c r="DO462" s="75">
        <v>0.66669999999999996</v>
      </c>
      <c r="DP462" s="156">
        <v>2</v>
      </c>
      <c r="DQ462" s="75">
        <v>111.4772</v>
      </c>
      <c r="DR462" s="75">
        <v>138.0959</v>
      </c>
      <c r="DS462" s="75">
        <v>6.4017574894238498</v>
      </c>
      <c r="DT462" s="75">
        <v>1.97768362420608</v>
      </c>
      <c r="DU462" s="75">
        <v>1.7222355782168901</v>
      </c>
      <c r="DV462" s="75">
        <v>2.0145420682294</v>
      </c>
      <c r="DW462" s="75">
        <v>8.1239930676407397</v>
      </c>
      <c r="DX462" s="75">
        <v>3.9922256924354702</v>
      </c>
      <c r="DY462" s="75"/>
      <c r="DZ462" s="74"/>
    </row>
    <row r="463" spans="1:130" x14ac:dyDescent="0.3">
      <c r="A463" s="5">
        <v>1467</v>
      </c>
      <c r="B463" s="5" t="s">
        <v>284</v>
      </c>
      <c r="C463" s="48">
        <v>158</v>
      </c>
      <c r="D463" s="5">
        <v>158</v>
      </c>
      <c r="E463" s="5">
        <v>158</v>
      </c>
      <c r="F463" s="5"/>
      <c r="G463" s="5">
        <v>45.578409039999997</v>
      </c>
      <c r="H463" s="5">
        <v>-89.564143790000003</v>
      </c>
      <c r="I463" s="5">
        <v>4</v>
      </c>
      <c r="J463" s="5" t="s">
        <v>1861</v>
      </c>
      <c r="K463" s="5">
        <v>11</v>
      </c>
      <c r="L463" s="5" t="s">
        <v>1861</v>
      </c>
      <c r="M463" s="5">
        <v>11</v>
      </c>
      <c r="N463" s="5">
        <v>4</v>
      </c>
      <c r="O463" s="5">
        <v>0</v>
      </c>
      <c r="P463" s="5">
        <v>0</v>
      </c>
      <c r="Q463" s="5">
        <v>0</v>
      </c>
      <c r="R463" s="5">
        <v>0</v>
      </c>
      <c r="S463" s="5">
        <v>2</v>
      </c>
      <c r="T463" s="5">
        <v>0</v>
      </c>
      <c r="U463" s="5">
        <v>0</v>
      </c>
      <c r="V463" s="133">
        <v>41091</v>
      </c>
      <c r="W463" s="48">
        <v>2012</v>
      </c>
      <c r="X463" s="5">
        <v>4</v>
      </c>
      <c r="Y463" s="178">
        <v>1.0204685999999999E-2</v>
      </c>
      <c r="Z463" s="178">
        <v>0.16041004646400001</v>
      </c>
      <c r="AA463" s="32">
        <v>1.4090142000000001</v>
      </c>
      <c r="AB463" s="32">
        <v>4.5243111689999997</v>
      </c>
      <c r="AC463" s="32">
        <v>14.261916544</v>
      </c>
      <c r="AD463" s="200">
        <f t="shared" si="58"/>
        <v>2.1729122626309896</v>
      </c>
      <c r="AE463" s="200">
        <f t="shared" si="59"/>
        <v>1.1665750267834383</v>
      </c>
      <c r="AF463" s="200">
        <f t="shared" si="60"/>
        <v>1.1481274682365281</v>
      </c>
      <c r="AG463" s="200">
        <f t="shared" si="61"/>
        <v>4.487614757650956</v>
      </c>
      <c r="AH463" s="98"/>
      <c r="AI463" s="223"/>
      <c r="AJ463" s="223"/>
      <c r="AK463" s="244"/>
      <c r="AL463" s="223"/>
      <c r="AM463" s="223"/>
      <c r="AN463" s="5"/>
      <c r="AO463" s="5"/>
      <c r="AP463" s="178">
        <v>234.93333329999999</v>
      </c>
      <c r="AQ463" s="178">
        <v>350</v>
      </c>
      <c r="AR463" s="32">
        <v>229.5</v>
      </c>
      <c r="AS463" s="32">
        <v>265.8</v>
      </c>
      <c r="AT463" s="5"/>
      <c r="AU463" s="98"/>
      <c r="AV463" s="98"/>
      <c r="AW463" s="98"/>
      <c r="AX463" s="98" t="s">
        <v>5</v>
      </c>
      <c r="AY463" s="98"/>
      <c r="AZ463" s="5">
        <v>0</v>
      </c>
      <c r="BA463" s="5">
        <v>0</v>
      </c>
      <c r="BB463" s="200">
        <v>14.39941176</v>
      </c>
      <c r="BC463" s="200">
        <v>16.183441670000001</v>
      </c>
      <c r="BD463" s="200">
        <v>10.66777778</v>
      </c>
      <c r="BE463" s="200">
        <v>10.478075</v>
      </c>
      <c r="BF463" s="200">
        <v>128.94</v>
      </c>
      <c r="BG463" s="200">
        <v>128.33000000000001</v>
      </c>
      <c r="BH463" s="200">
        <v>125.5784128</v>
      </c>
      <c r="BI463" s="200">
        <v>115.5753734</v>
      </c>
      <c r="BJ463" s="200">
        <v>149.8049618</v>
      </c>
      <c r="BK463" s="200">
        <v>146.893192</v>
      </c>
      <c r="BL463" s="200">
        <v>10.74</v>
      </c>
      <c r="BM463" s="200">
        <v>9.48</v>
      </c>
      <c r="BN463" s="6">
        <v>7.41</v>
      </c>
      <c r="BO463" s="6">
        <v>5</v>
      </c>
      <c r="BP463" s="75">
        <v>6.23</v>
      </c>
      <c r="BQ463" s="75">
        <v>6.4638137420000001</v>
      </c>
      <c r="BR463" s="75">
        <v>15.83</v>
      </c>
      <c r="BS463" s="75">
        <v>10.1</v>
      </c>
      <c r="BT463" s="75">
        <v>12.38</v>
      </c>
      <c r="BU463" s="75">
        <v>10.83</v>
      </c>
      <c r="BV463" s="75">
        <v>10.835021207</v>
      </c>
      <c r="BW463" s="75">
        <v>9.1199999999999992</v>
      </c>
      <c r="BX463" s="75">
        <v>7.75</v>
      </c>
      <c r="BY463" s="75">
        <v>5.53</v>
      </c>
      <c r="BZ463" s="75">
        <v>8.08</v>
      </c>
      <c r="CA463" s="75">
        <v>4.57</v>
      </c>
      <c r="CB463" s="75">
        <v>0.17</v>
      </c>
      <c r="CC463" s="75">
        <v>5.05</v>
      </c>
      <c r="CD463" s="75">
        <v>7.05</v>
      </c>
      <c r="CE463" s="75">
        <v>0.11</v>
      </c>
      <c r="CF463" s="75">
        <v>0.4</v>
      </c>
      <c r="CG463" s="75">
        <v>3.4</v>
      </c>
      <c r="CH463" s="75">
        <v>6.84</v>
      </c>
      <c r="CI463" s="75">
        <v>0.2</v>
      </c>
      <c r="CJ463" s="75">
        <v>0.52452956699999997</v>
      </c>
      <c r="CK463" s="75">
        <v>6.4582537799999997</v>
      </c>
      <c r="CL463" s="75">
        <v>3.7824781390000002</v>
      </c>
      <c r="CM463" s="75">
        <v>6.9759720999999997E-2</v>
      </c>
      <c r="CN463" s="75">
        <v>0.28999999999999998</v>
      </c>
      <c r="CO463" s="75">
        <v>4.0999999999999996</v>
      </c>
      <c r="CP463" s="75">
        <v>4.5599999999999996</v>
      </c>
      <c r="CQ463" s="75">
        <v>0.17</v>
      </c>
      <c r="CR463" s="75">
        <v>2649.69</v>
      </c>
      <c r="CS463" s="75">
        <v>864.61</v>
      </c>
      <c r="CT463" s="75">
        <v>236.61</v>
      </c>
      <c r="CU463" s="75">
        <v>65.39</v>
      </c>
      <c r="CV463" s="75">
        <v>94797.04</v>
      </c>
      <c r="CW463" s="75"/>
      <c r="CX463" s="75">
        <v>49.9</v>
      </c>
      <c r="CY463" s="75"/>
      <c r="CZ463" s="75"/>
      <c r="DA463" s="75">
        <v>1.77</v>
      </c>
      <c r="DB463" s="75">
        <v>2.08</v>
      </c>
      <c r="DC463" s="75"/>
      <c r="DD463" s="75">
        <v>1.91</v>
      </c>
      <c r="DE463" s="75"/>
      <c r="DF463" s="75"/>
      <c r="DG463" s="75">
        <v>29.14</v>
      </c>
      <c r="DH463" s="75">
        <v>24.35</v>
      </c>
      <c r="DI463" s="75"/>
      <c r="DJ463" s="75">
        <v>26.48</v>
      </c>
      <c r="DK463" s="75"/>
      <c r="DL463" s="75"/>
      <c r="DM463" s="75">
        <v>1</v>
      </c>
      <c r="DN463" s="75">
        <v>0.91666666666666663</v>
      </c>
      <c r="DO463" s="75">
        <v>0.83330000000000004</v>
      </c>
      <c r="DP463" s="156">
        <v>1</v>
      </c>
      <c r="DQ463" s="75">
        <v>195.4297</v>
      </c>
      <c r="DR463" s="75">
        <v>169.22489999999999</v>
      </c>
      <c r="DS463" s="75">
        <v>7.6958619902706698</v>
      </c>
      <c r="DT463" s="75">
        <v>2.9798215274466102</v>
      </c>
      <c r="DU463" s="75">
        <v>0.96162456371779703</v>
      </c>
      <c r="DV463" s="75">
        <v>2.7144350506338002</v>
      </c>
      <c r="DW463" s="75">
        <v>8.6574865539884698</v>
      </c>
      <c r="DX463" s="75">
        <v>5.6942565780804104</v>
      </c>
      <c r="DY463" s="75"/>
      <c r="DZ463" s="74"/>
    </row>
    <row r="464" spans="1:130" x14ac:dyDescent="0.3">
      <c r="A464" s="5">
        <v>1552</v>
      </c>
      <c r="B464" s="5" t="s">
        <v>142</v>
      </c>
      <c r="C464" s="48">
        <v>158</v>
      </c>
      <c r="D464" s="5">
        <v>158</v>
      </c>
      <c r="E464" s="5">
        <v>158</v>
      </c>
      <c r="F464" s="5"/>
      <c r="G464" s="5">
        <v>45.578409039999997</v>
      </c>
      <c r="H464" s="5">
        <v>-89.564143790000003</v>
      </c>
      <c r="I464" s="5">
        <v>4</v>
      </c>
      <c r="J464" s="5" t="s">
        <v>1863</v>
      </c>
      <c r="K464" s="5">
        <v>12</v>
      </c>
      <c r="L464" s="5" t="s">
        <v>1863</v>
      </c>
      <c r="M464" s="5">
        <v>12</v>
      </c>
      <c r="N464" s="5">
        <v>1</v>
      </c>
      <c r="O464" s="5">
        <v>0</v>
      </c>
      <c r="P464" s="5">
        <v>0</v>
      </c>
      <c r="Q464" s="5">
        <v>0</v>
      </c>
      <c r="R464" s="5">
        <v>0</v>
      </c>
      <c r="S464" s="5">
        <v>2</v>
      </c>
      <c r="T464" s="5">
        <v>0</v>
      </c>
      <c r="U464" s="5">
        <v>0</v>
      </c>
      <c r="V464" s="133">
        <v>40430</v>
      </c>
      <c r="W464" s="48">
        <v>2010</v>
      </c>
      <c r="X464" s="5">
        <v>6</v>
      </c>
      <c r="Y464" s="178">
        <v>5.2511179499999998E-2</v>
      </c>
      <c r="Z464" s="178">
        <v>0.69912066921839999</v>
      </c>
      <c r="AA464" s="32">
        <v>3.4730065159999999</v>
      </c>
      <c r="AB464" s="32">
        <v>10.361947199999999</v>
      </c>
      <c r="AC464" s="32">
        <v>24.837674592500001</v>
      </c>
      <c r="AD464" s="200">
        <f t="shared" si="58"/>
        <v>1.602952570381557</v>
      </c>
      <c r="AE464" s="200">
        <f t="shared" si="59"/>
        <v>1.0931195228903019</v>
      </c>
      <c r="AF464" s="200">
        <f t="shared" si="60"/>
        <v>0.87422146440605841</v>
      </c>
      <c r="AG464" s="200">
        <f t="shared" si="61"/>
        <v>3.5702935576779176</v>
      </c>
      <c r="AH464" s="98"/>
      <c r="AI464" s="223"/>
      <c r="AJ464" s="223"/>
      <c r="AK464" s="244"/>
      <c r="AL464" s="223"/>
      <c r="AM464" s="223"/>
      <c r="AN464" s="5"/>
      <c r="AO464" s="5"/>
      <c r="AP464" s="178">
        <v>221.53333330000001</v>
      </c>
      <c r="AQ464" s="178">
        <v>350</v>
      </c>
      <c r="AR464" s="32">
        <v>229.5</v>
      </c>
      <c r="AS464" s="32">
        <v>252.7</v>
      </c>
      <c r="AT464" s="5"/>
      <c r="AU464" s="98"/>
      <c r="AV464" s="98"/>
      <c r="AW464" s="98"/>
      <c r="AX464" s="98" t="s">
        <v>5</v>
      </c>
      <c r="AY464" s="98"/>
      <c r="AZ464" s="5">
        <v>0</v>
      </c>
      <c r="BA464" s="5">
        <v>0</v>
      </c>
      <c r="BB464" s="200">
        <v>10.7325</v>
      </c>
      <c r="BC464" s="200">
        <v>10.356725000000001</v>
      </c>
      <c r="BD464" s="200">
        <v>11.865625</v>
      </c>
      <c r="BE464" s="200">
        <v>10.790288889999999</v>
      </c>
      <c r="BF464" s="200">
        <v>117.1</v>
      </c>
      <c r="BG464" s="200">
        <v>128.21</v>
      </c>
      <c r="BH464" s="200">
        <v>144.67210349999999</v>
      </c>
      <c r="BI464" s="200">
        <v>129.742875</v>
      </c>
      <c r="BJ464" s="200">
        <v>162.27882729999999</v>
      </c>
      <c r="BK464" s="200">
        <v>155.52946829999999</v>
      </c>
      <c r="BL464" s="200">
        <v>15.06</v>
      </c>
      <c r="BM464" s="200">
        <v>7.63</v>
      </c>
      <c r="BN464" s="6">
        <v>6.2</v>
      </c>
      <c r="BO464" s="6">
        <v>4.3899999999999997</v>
      </c>
      <c r="BP464" s="75">
        <v>4.5</v>
      </c>
      <c r="BQ464" s="75">
        <v>5.0144722179999999</v>
      </c>
      <c r="BR464" s="75">
        <v>13.04</v>
      </c>
      <c r="BS464" s="75">
        <v>10.15</v>
      </c>
      <c r="BT464" s="75">
        <v>9.7899999999999991</v>
      </c>
      <c r="BU464" s="75">
        <v>7.6</v>
      </c>
      <c r="BV464" s="75">
        <v>9.9420489720000003</v>
      </c>
      <c r="BW464" s="75">
        <v>5.82</v>
      </c>
      <c r="BX464" s="75">
        <v>5.81</v>
      </c>
      <c r="BY464" s="75">
        <v>5.32</v>
      </c>
      <c r="BZ464" s="75">
        <v>7.23</v>
      </c>
      <c r="CA464" s="75">
        <v>4.83</v>
      </c>
      <c r="CB464" s="75">
        <v>0.17</v>
      </c>
      <c r="CC464" s="75">
        <v>4.34</v>
      </c>
      <c r="CD464" s="75">
        <v>5.2</v>
      </c>
      <c r="CE464" s="75">
        <v>7.0000000000000007E-2</v>
      </c>
      <c r="CF464" s="75">
        <v>0.3</v>
      </c>
      <c r="CG464" s="75">
        <v>2.92</v>
      </c>
      <c r="CH464" s="75">
        <v>4.22</v>
      </c>
      <c r="CI464" s="75">
        <v>0.16</v>
      </c>
      <c r="CJ464" s="75">
        <v>0.37730818999999999</v>
      </c>
      <c r="CK464" s="75">
        <v>6.0277469549999996</v>
      </c>
      <c r="CL464" s="75">
        <v>3.482930627</v>
      </c>
      <c r="CM464" s="75">
        <v>5.4063199999999999E-2</v>
      </c>
      <c r="CN464" s="75">
        <v>0.21</v>
      </c>
      <c r="CO464" s="75">
        <v>2.78</v>
      </c>
      <c r="CP464" s="75">
        <v>2.66</v>
      </c>
      <c r="CQ464" s="75">
        <v>0.17</v>
      </c>
      <c r="CR464" s="75">
        <v>1378.3</v>
      </c>
      <c r="CS464" s="75">
        <v>664.11</v>
      </c>
      <c r="CT464" s="75">
        <v>227.33</v>
      </c>
      <c r="CU464" s="75">
        <v>46.37</v>
      </c>
      <c r="CV464" s="75">
        <v>41725.279999999999</v>
      </c>
      <c r="CW464" s="75"/>
      <c r="CX464" s="75">
        <v>49.81</v>
      </c>
      <c r="CY464" s="75"/>
      <c r="CZ464" s="75"/>
      <c r="DA464" s="75">
        <v>1.72</v>
      </c>
      <c r="DB464" s="75">
        <v>2.2599999999999998</v>
      </c>
      <c r="DC464" s="75"/>
      <c r="DD464" s="75">
        <v>1.92</v>
      </c>
      <c r="DE464" s="75"/>
      <c r="DF464" s="75"/>
      <c r="DG464" s="75">
        <v>29.53</v>
      </c>
      <c r="DH464" s="75">
        <v>22.35</v>
      </c>
      <c r="DI464" s="75"/>
      <c r="DJ464" s="75">
        <v>26.03</v>
      </c>
      <c r="DK464" s="75"/>
      <c r="DL464" s="75"/>
      <c r="DM464" s="75">
        <v>1</v>
      </c>
      <c r="DN464" s="75">
        <v>1.25</v>
      </c>
      <c r="DO464" s="75">
        <v>0.66669999999999996</v>
      </c>
      <c r="DP464" s="156">
        <v>1</v>
      </c>
      <c r="DQ464" s="75">
        <v>126.29559999999999</v>
      </c>
      <c r="DR464" s="75">
        <v>196.40989999999999</v>
      </c>
      <c r="DS464" s="75">
        <v>5.3610735449215996</v>
      </c>
      <c r="DT464" s="75">
        <v>2.0142569188213</v>
      </c>
      <c r="DU464" s="75">
        <v>2.13530796005562</v>
      </c>
      <c r="DV464" s="75">
        <v>2.5832710061967301</v>
      </c>
      <c r="DW464" s="75">
        <v>7.4963815049772098</v>
      </c>
      <c r="DX464" s="75">
        <v>4.5975279250180403</v>
      </c>
      <c r="DY464" s="75"/>
      <c r="DZ464" s="74"/>
    </row>
    <row r="465" spans="1:130" x14ac:dyDescent="0.3">
      <c r="A465" s="5">
        <v>2059</v>
      </c>
      <c r="B465" s="5" t="s">
        <v>686</v>
      </c>
      <c r="C465" s="48">
        <v>158</v>
      </c>
      <c r="D465" s="5">
        <v>158</v>
      </c>
      <c r="E465" s="5">
        <v>158</v>
      </c>
      <c r="F465" s="5">
        <v>327</v>
      </c>
      <c r="G465" s="5">
        <v>45.578409039999997</v>
      </c>
      <c r="H465" s="5">
        <v>-89.564143790000003</v>
      </c>
      <c r="I465" s="5">
        <v>1</v>
      </c>
      <c r="J465" s="5" t="s">
        <v>1859</v>
      </c>
      <c r="K465" s="5">
        <v>15</v>
      </c>
      <c r="L465" s="5" t="s">
        <v>1859</v>
      </c>
      <c r="M465" s="5">
        <v>15</v>
      </c>
      <c r="N465" s="5">
        <v>0</v>
      </c>
      <c r="O465" s="5">
        <v>1</v>
      </c>
      <c r="P465" s="5">
        <v>0</v>
      </c>
      <c r="Q465" s="5">
        <v>1</v>
      </c>
      <c r="R465" s="5">
        <v>1</v>
      </c>
      <c r="S465" s="5">
        <v>2</v>
      </c>
      <c r="T465" s="5">
        <v>0</v>
      </c>
      <c r="U465" s="5">
        <v>0</v>
      </c>
      <c r="V465" s="133">
        <v>40725</v>
      </c>
      <c r="W465" s="48">
        <v>2011</v>
      </c>
      <c r="X465" s="5">
        <v>5</v>
      </c>
      <c r="Y465" s="178">
        <v>2.6779773999999999E-2</v>
      </c>
      <c r="Z465" s="178">
        <v>0.31376069137500001</v>
      </c>
      <c r="AA465" s="32">
        <v>1.17772919775</v>
      </c>
      <c r="AB465" s="32">
        <v>2.9335261976425002</v>
      </c>
      <c r="AC465" s="32">
        <v>6.6052973100800001</v>
      </c>
      <c r="AD465" s="200">
        <f t="shared" si="58"/>
        <v>1.3227128887588198</v>
      </c>
      <c r="AE465" s="200">
        <f t="shared" si="59"/>
        <v>0.91261700411325752</v>
      </c>
      <c r="AF465" s="200">
        <f t="shared" si="60"/>
        <v>0.81166676999141552</v>
      </c>
      <c r="AG465" s="200">
        <f t="shared" si="61"/>
        <v>3.046996662863493</v>
      </c>
      <c r="AH465" s="98"/>
      <c r="AI465" s="223"/>
      <c r="AJ465" s="223"/>
      <c r="AK465" s="244"/>
      <c r="AL465" s="223"/>
      <c r="AM465" s="223"/>
      <c r="AN465" s="5"/>
      <c r="AO465" s="5"/>
      <c r="AP465" s="178">
        <v>226</v>
      </c>
      <c r="AQ465" s="178">
        <v>340.78888890000002</v>
      </c>
      <c r="AR465" s="32">
        <v>229.5</v>
      </c>
      <c r="AS465" s="32">
        <v>272.5</v>
      </c>
      <c r="AT465" s="5"/>
      <c r="AU465" s="98"/>
      <c r="AV465" s="98"/>
      <c r="AW465" s="98"/>
      <c r="AX465" s="98">
        <v>1</v>
      </c>
      <c r="AY465" s="98"/>
      <c r="AZ465" s="5">
        <v>0</v>
      </c>
      <c r="BA465" s="5">
        <v>0</v>
      </c>
      <c r="BB465" s="200">
        <v>20.927499999999998</v>
      </c>
      <c r="BC465" s="200">
        <v>11.68846667</v>
      </c>
      <c r="BD465" s="200">
        <v>9.6429411760000008</v>
      </c>
      <c r="BE465" s="200">
        <v>8.4568375000000007</v>
      </c>
      <c r="BF465" s="200">
        <v>126.95</v>
      </c>
      <c r="BG465" s="200">
        <v>126.02</v>
      </c>
      <c r="BH465" s="200">
        <v>134.7011023</v>
      </c>
      <c r="BI465" s="200">
        <v>107.8603507</v>
      </c>
      <c r="BJ465" s="200">
        <v>127.2057112</v>
      </c>
      <c r="BK465" s="200">
        <v>115.14713639999999</v>
      </c>
      <c r="BL465" s="200">
        <v>9.91</v>
      </c>
      <c r="BM465" s="200">
        <v>10.31</v>
      </c>
      <c r="BN465" s="6">
        <v>9.66</v>
      </c>
      <c r="BO465" s="6">
        <v>4.45</v>
      </c>
      <c r="BP465" s="75">
        <v>10.58</v>
      </c>
      <c r="BQ465" s="75">
        <v>8.4925960979999999</v>
      </c>
      <c r="BR465" s="75">
        <v>13.31</v>
      </c>
      <c r="BS465" s="75">
        <v>8.5</v>
      </c>
      <c r="BT465" s="75">
        <v>6.69</v>
      </c>
      <c r="BU465" s="75">
        <v>6.6</v>
      </c>
      <c r="BV465" s="75">
        <v>10.075095788999999</v>
      </c>
      <c r="BW465" s="75">
        <v>7.15</v>
      </c>
      <c r="BX465" s="75">
        <v>6.01</v>
      </c>
      <c r="BY465" s="75">
        <v>4.58</v>
      </c>
      <c r="BZ465" s="75">
        <v>7.3</v>
      </c>
      <c r="CA465" s="75">
        <v>3.92</v>
      </c>
      <c r="CB465" s="75">
        <v>0.14000000000000001</v>
      </c>
      <c r="CC465" s="75">
        <v>2.97</v>
      </c>
      <c r="CD465" s="75">
        <v>3.53</v>
      </c>
      <c r="CE465" s="75">
        <v>0.06</v>
      </c>
      <c r="CF465" s="75">
        <v>0.34</v>
      </c>
      <c r="CG465" s="75">
        <v>2.42</v>
      </c>
      <c r="CH465" s="75">
        <v>3.69</v>
      </c>
      <c r="CI465" s="75">
        <v>0.15</v>
      </c>
      <c r="CJ465" s="75">
        <v>0.44148034000000003</v>
      </c>
      <c r="CK465" s="75">
        <v>6.1243705579999999</v>
      </c>
      <c r="CL465" s="75">
        <v>3.4473912250000001</v>
      </c>
      <c r="CM465" s="75">
        <v>6.1853666000000002E-2</v>
      </c>
      <c r="CN465" s="75">
        <v>0.24</v>
      </c>
      <c r="CO465" s="75">
        <v>3.3</v>
      </c>
      <c r="CP465" s="75">
        <v>3.46</v>
      </c>
      <c r="CQ465" s="75">
        <v>0.15</v>
      </c>
      <c r="CR465" s="75">
        <v>1797.81</v>
      </c>
      <c r="CS465" s="75">
        <v>1151.68</v>
      </c>
      <c r="CT465" s="75">
        <v>185.42</v>
      </c>
      <c r="CU465" s="75">
        <v>29.61</v>
      </c>
      <c r="CV465" s="75">
        <v>104806.59</v>
      </c>
      <c r="CW465" s="75"/>
      <c r="CX465" s="75">
        <v>50.76</v>
      </c>
      <c r="CY465" s="75"/>
      <c r="CZ465" s="75"/>
      <c r="DA465" s="75">
        <v>1.76</v>
      </c>
      <c r="DB465" s="75">
        <v>2.1</v>
      </c>
      <c r="DC465" s="75"/>
      <c r="DD465" s="75">
        <v>1.88</v>
      </c>
      <c r="DE465" s="75"/>
      <c r="DF465" s="75"/>
      <c r="DG465" s="75">
        <v>28.61</v>
      </c>
      <c r="DH465" s="75">
        <v>24.52</v>
      </c>
      <c r="DI465" s="75"/>
      <c r="DJ465" s="75">
        <v>26.94</v>
      </c>
      <c r="DK465" s="75"/>
      <c r="DL465" s="75"/>
      <c r="DM465" s="75" t="s">
        <v>5</v>
      </c>
      <c r="DN465" s="75">
        <v>0.75</v>
      </c>
      <c r="DO465" s="75">
        <v>0.75</v>
      </c>
      <c r="DP465" s="156" t="s">
        <v>5</v>
      </c>
      <c r="DQ465" s="75">
        <v>142.19239999999999</v>
      </c>
      <c r="DR465" s="75">
        <v>146.6996</v>
      </c>
      <c r="DS465" s="75">
        <v>13.254576193945701</v>
      </c>
      <c r="DT465" s="75">
        <v>5.4824962031252999</v>
      </c>
      <c r="DU465" s="75">
        <v>2.3112346370129502</v>
      </c>
      <c r="DV465" s="75">
        <v>9.4659426474237094</v>
      </c>
      <c r="DW465" s="75">
        <v>15.565810830958601</v>
      </c>
      <c r="DX465" s="75">
        <v>14.948438850549</v>
      </c>
      <c r="DY465" s="75"/>
      <c r="DZ465" s="74"/>
    </row>
    <row r="466" spans="1:130" x14ac:dyDescent="0.3">
      <c r="A466" s="17">
        <v>147</v>
      </c>
      <c r="B466" s="17" t="s">
        <v>595</v>
      </c>
      <c r="C466" s="56">
        <v>159</v>
      </c>
      <c r="D466" s="17">
        <v>159</v>
      </c>
      <c r="E466" s="17">
        <v>159</v>
      </c>
      <c r="F466" s="17"/>
      <c r="G466" s="17">
        <v>45.578742990000002</v>
      </c>
      <c r="H466" s="17">
        <v>-89.564143790000003</v>
      </c>
      <c r="I466" s="17">
        <v>1</v>
      </c>
      <c r="J466" s="17" t="s">
        <v>1843</v>
      </c>
      <c r="K466" s="17">
        <v>7</v>
      </c>
      <c r="L466" s="17" t="s">
        <v>1843</v>
      </c>
      <c r="M466" s="17">
        <v>7</v>
      </c>
      <c r="N466" s="17">
        <v>6</v>
      </c>
      <c r="O466" s="17">
        <v>0</v>
      </c>
      <c r="P466" s="17">
        <v>0</v>
      </c>
      <c r="Q466" s="17">
        <v>0</v>
      </c>
      <c r="R466" s="17">
        <v>0</v>
      </c>
      <c r="S466" s="17">
        <v>2</v>
      </c>
      <c r="T466" s="17">
        <v>0</v>
      </c>
      <c r="U466" s="17">
        <v>0</v>
      </c>
      <c r="V466" s="141">
        <v>40430</v>
      </c>
      <c r="W466" s="56">
        <v>2010</v>
      </c>
      <c r="X466" s="17">
        <v>6</v>
      </c>
      <c r="Y466" s="189">
        <v>0.64463360000000003</v>
      </c>
      <c r="Z466" s="189">
        <v>16.202420340522501</v>
      </c>
      <c r="AA466" s="38">
        <v>40.852020150000001</v>
      </c>
      <c r="AB466" s="38">
        <v>90.665300000000002</v>
      </c>
      <c r="AC466" s="38">
        <v>167.04082034999999</v>
      </c>
      <c r="AD466" s="211">
        <f t="shared" si="58"/>
        <v>0.92479563814496712</v>
      </c>
      <c r="AE466" s="211">
        <f t="shared" si="59"/>
        <v>0.79721843102523371</v>
      </c>
      <c r="AF466" s="211">
        <f t="shared" si="60"/>
        <v>0.61106351179648311</v>
      </c>
      <c r="AG466" s="211">
        <f t="shared" si="61"/>
        <v>2.3330775809666839</v>
      </c>
      <c r="AH466" s="108"/>
      <c r="AI466" s="231"/>
      <c r="AJ466" s="231"/>
      <c r="AK466" s="255" t="s">
        <v>2012</v>
      </c>
      <c r="AL466" s="231"/>
      <c r="AM466" s="231"/>
      <c r="AN466" s="17"/>
      <c r="AO466" s="17"/>
      <c r="AP466" s="189">
        <v>184.75555560000001</v>
      </c>
      <c r="AQ466" s="189">
        <v>327.41111110000003</v>
      </c>
      <c r="AR466" s="38">
        <v>229.5</v>
      </c>
      <c r="AS466" s="38">
        <v>222.9</v>
      </c>
      <c r="AT466" s="17"/>
      <c r="AU466" s="108" t="s">
        <v>1843</v>
      </c>
      <c r="AV466" s="108" t="s">
        <v>1843</v>
      </c>
      <c r="AW466" s="108"/>
      <c r="AX466" s="108" t="s">
        <v>5</v>
      </c>
      <c r="AY466" s="108"/>
      <c r="AZ466" s="17">
        <v>0</v>
      </c>
      <c r="BA466" s="17">
        <v>6</v>
      </c>
      <c r="BB466" s="211">
        <v>14.409411759999999</v>
      </c>
      <c r="BC466" s="211">
        <v>16.14158333</v>
      </c>
      <c r="BD466" s="211">
        <v>16.861249999999998</v>
      </c>
      <c r="BE466" s="211">
        <v>17.262916669999999</v>
      </c>
      <c r="BF466" s="211">
        <v>130.54</v>
      </c>
      <c r="BG466" s="211">
        <v>149.86000000000001</v>
      </c>
      <c r="BH466" s="211">
        <v>147.69972870000001</v>
      </c>
      <c r="BI466" s="211">
        <v>142.09140260000001</v>
      </c>
      <c r="BJ466" s="211">
        <v>188.06552809999999</v>
      </c>
      <c r="BK466" s="211">
        <v>184.93505329999999</v>
      </c>
      <c r="BL466" s="211">
        <v>19.8</v>
      </c>
      <c r="BM466" s="211">
        <v>18.46</v>
      </c>
      <c r="BN466" s="18">
        <v>9.2200000000000006</v>
      </c>
      <c r="BO466" s="18">
        <v>10.75</v>
      </c>
      <c r="BP466" s="84">
        <v>11.96</v>
      </c>
      <c r="BQ466" s="84">
        <v>10.21131042</v>
      </c>
      <c r="BR466" s="84">
        <v>5.51</v>
      </c>
      <c r="BS466" s="84">
        <v>4.3099999999999996</v>
      </c>
      <c r="BT466" s="84">
        <v>1.57</v>
      </c>
      <c r="BU466" s="84">
        <v>1.73</v>
      </c>
      <c r="BV466" s="84">
        <v>5.064100786</v>
      </c>
      <c r="BW466" s="84">
        <v>2.93</v>
      </c>
      <c r="BX466" s="84">
        <v>2.9</v>
      </c>
      <c r="BY466" s="84">
        <v>2.54</v>
      </c>
      <c r="BZ466" s="84">
        <v>2.61</v>
      </c>
      <c r="CA466" s="84">
        <v>1.77</v>
      </c>
      <c r="CB466" s="84">
        <v>0.05</v>
      </c>
      <c r="CC466" s="84">
        <v>0.86</v>
      </c>
      <c r="CD466" s="84">
        <v>0.63</v>
      </c>
      <c r="CE466" s="84">
        <v>0.02</v>
      </c>
      <c r="CF466" s="84">
        <v>0.12</v>
      </c>
      <c r="CG466" s="84">
        <v>0.8</v>
      </c>
      <c r="CH466" s="84">
        <v>0.77</v>
      </c>
      <c r="CI466" s="84">
        <v>0.05</v>
      </c>
      <c r="CJ466" s="84">
        <v>0.36472727900000002</v>
      </c>
      <c r="CK466" s="84">
        <v>3.2285279280000001</v>
      </c>
      <c r="CL466" s="84">
        <v>1.4264687410000001</v>
      </c>
      <c r="CM466" s="84">
        <v>4.4376838000000002E-2</v>
      </c>
      <c r="CN466" s="84">
        <v>0.14000000000000001</v>
      </c>
      <c r="CO466" s="84">
        <v>1.44</v>
      </c>
      <c r="CP466" s="84">
        <v>1.27</v>
      </c>
      <c r="CQ466" s="84">
        <v>0.08</v>
      </c>
      <c r="CR466" s="84">
        <v>487.95</v>
      </c>
      <c r="CS466" s="84">
        <v>1362.01</v>
      </c>
      <c r="CT466" s="84">
        <v>67.45</v>
      </c>
      <c r="CU466" s="84">
        <v>135.84</v>
      </c>
      <c r="CV466" s="84">
        <v>88249.02</v>
      </c>
      <c r="CW466" s="84"/>
      <c r="CX466" s="84">
        <v>45.46</v>
      </c>
      <c r="CY466" s="84"/>
      <c r="CZ466" s="84"/>
      <c r="DA466" s="84">
        <v>1.96</v>
      </c>
      <c r="DB466" s="84">
        <v>2.2799999999999998</v>
      </c>
      <c r="DC466" s="84"/>
      <c r="DD466" s="84">
        <v>2.2200000000000002</v>
      </c>
      <c r="DE466" s="84"/>
      <c r="DF466" s="84"/>
      <c r="DG466" s="84">
        <v>25.23</v>
      </c>
      <c r="DH466" s="84">
        <v>21.73</v>
      </c>
      <c r="DI466" s="84"/>
      <c r="DJ466" s="84">
        <v>20.350000000000001</v>
      </c>
      <c r="DK466" s="84"/>
      <c r="DL466" s="84"/>
      <c r="DM466" s="84">
        <v>0.41666666699999999</v>
      </c>
      <c r="DN466" s="84">
        <v>0.16666666666666666</v>
      </c>
      <c r="DO466" s="84">
        <v>0.33329999999999999</v>
      </c>
      <c r="DP466" s="167">
        <v>1</v>
      </c>
      <c r="DQ466" s="84">
        <v>195.23519999999999</v>
      </c>
      <c r="DR466" s="84">
        <v>211.9228</v>
      </c>
      <c r="DS466" s="84">
        <v>0.83806608644342795</v>
      </c>
      <c r="DT466" s="84">
        <v>1.77111665191287</v>
      </c>
      <c r="DU466" s="84">
        <v>1.1134262673944</v>
      </c>
      <c r="DV466" s="84">
        <v>3.4085525483808299</v>
      </c>
      <c r="DW466" s="84">
        <v>1.9514923538378299</v>
      </c>
      <c r="DX466" s="84">
        <v>5.1796692002936897</v>
      </c>
      <c r="DY466" s="84"/>
      <c r="DZ466" s="74"/>
    </row>
    <row r="467" spans="1:130" x14ac:dyDescent="0.3">
      <c r="A467" s="17">
        <v>730</v>
      </c>
      <c r="B467" s="17" t="s">
        <v>459</v>
      </c>
      <c r="C467" s="56">
        <v>159</v>
      </c>
      <c r="D467" s="17">
        <v>159</v>
      </c>
      <c r="E467" s="17">
        <v>159</v>
      </c>
      <c r="F467" s="17">
        <v>149</v>
      </c>
      <c r="G467" s="17">
        <v>45.578742990000002</v>
      </c>
      <c r="H467" s="17">
        <v>-89.564143790000003</v>
      </c>
      <c r="I467" s="17">
        <v>2</v>
      </c>
      <c r="J467" s="17" t="s">
        <v>1844</v>
      </c>
      <c r="K467" s="17">
        <v>2</v>
      </c>
      <c r="L467" s="17" t="s">
        <v>1844</v>
      </c>
      <c r="M467" s="17">
        <v>2</v>
      </c>
      <c r="N467" s="17">
        <v>2</v>
      </c>
      <c r="O467" s="17">
        <v>1</v>
      </c>
      <c r="P467" s="17">
        <v>0</v>
      </c>
      <c r="Q467" s="17">
        <v>1</v>
      </c>
      <c r="R467" s="17">
        <v>1</v>
      </c>
      <c r="S467" s="17">
        <v>2</v>
      </c>
      <c r="T467" s="17">
        <v>0</v>
      </c>
      <c r="U467" s="17">
        <v>0</v>
      </c>
      <c r="V467" s="141">
        <v>40430</v>
      </c>
      <c r="W467" s="56">
        <v>2010</v>
      </c>
      <c r="X467" s="17">
        <v>6</v>
      </c>
      <c r="Y467" s="189">
        <v>0.61678648724999996</v>
      </c>
      <c r="Z467" s="189">
        <v>11.241942078326399</v>
      </c>
      <c r="AA467" s="38">
        <v>32.394332024999997</v>
      </c>
      <c r="AB467" s="38">
        <v>64.540838024999999</v>
      </c>
      <c r="AC467" s="38">
        <v>108.093976725</v>
      </c>
      <c r="AD467" s="211">
        <f t="shared" si="58"/>
        <v>1.0583318576853604</v>
      </c>
      <c r="AE467" s="211">
        <f t="shared" si="59"/>
        <v>0.68931470112778648</v>
      </c>
      <c r="AF467" s="211">
        <f t="shared" si="60"/>
        <v>0.51570283249734405</v>
      </c>
      <c r="AG467" s="211">
        <f t="shared" si="61"/>
        <v>2.263349391310491</v>
      </c>
      <c r="AH467" s="108"/>
      <c r="AI467" s="231"/>
      <c r="AJ467" s="231"/>
      <c r="AK467" s="255"/>
      <c r="AL467" s="231"/>
      <c r="AM467" s="231"/>
      <c r="AN467" s="17"/>
      <c r="AO467" s="17"/>
      <c r="AP467" s="189">
        <v>177.51111109999999</v>
      </c>
      <c r="AQ467" s="189">
        <v>267.74444440000002</v>
      </c>
      <c r="AR467" s="38">
        <v>212.8</v>
      </c>
      <c r="AS467" s="38">
        <v>265.8</v>
      </c>
      <c r="AT467" s="17"/>
      <c r="AU467" s="108"/>
      <c r="AV467" s="108" t="s">
        <v>1843</v>
      </c>
      <c r="AW467" s="108"/>
      <c r="AX467" s="108">
        <v>0</v>
      </c>
      <c r="AY467" s="108"/>
      <c r="AZ467" s="17">
        <v>0</v>
      </c>
      <c r="BA467" s="17">
        <v>0</v>
      </c>
      <c r="BB467" s="211">
        <v>15.87</v>
      </c>
      <c r="BC467" s="211">
        <v>14.753525</v>
      </c>
      <c r="BD467" s="211">
        <v>15.046875</v>
      </c>
      <c r="BE467" s="211">
        <v>17.94650833</v>
      </c>
      <c r="BF467" s="211">
        <v>133.88999999999999</v>
      </c>
      <c r="BG467" s="211">
        <v>164.85</v>
      </c>
      <c r="BH467" s="211">
        <v>149.79647220000001</v>
      </c>
      <c r="BI467" s="211">
        <v>143.24969659999999</v>
      </c>
      <c r="BJ467" s="211">
        <v>185.22080320000001</v>
      </c>
      <c r="BK467" s="211">
        <v>158.51472100000001</v>
      </c>
      <c r="BL467" s="211">
        <v>19.57</v>
      </c>
      <c r="BM467" s="211">
        <v>14.1</v>
      </c>
      <c r="BN467" s="18">
        <v>8.4600000000000009</v>
      </c>
      <c r="BO467" s="18">
        <v>12.45</v>
      </c>
      <c r="BP467" s="84">
        <v>10.72</v>
      </c>
      <c r="BQ467" s="84">
        <v>6.8784699480000002</v>
      </c>
      <c r="BR467" s="84">
        <v>2.85</v>
      </c>
      <c r="BS467" s="84">
        <v>3.64</v>
      </c>
      <c r="BT467" s="84">
        <v>2.2200000000000002</v>
      </c>
      <c r="BU467" s="84">
        <v>1.69</v>
      </c>
      <c r="BV467" s="84">
        <v>4.1199657750000007</v>
      </c>
      <c r="BW467" s="84">
        <v>1.9900000000000002</v>
      </c>
      <c r="BX467" s="84">
        <v>1.6</v>
      </c>
      <c r="BY467" s="84">
        <v>2.36</v>
      </c>
      <c r="BZ467" s="84">
        <v>1.25</v>
      </c>
      <c r="CA467" s="84">
        <v>1.28</v>
      </c>
      <c r="CB467" s="84">
        <v>7.0000000000000007E-2</v>
      </c>
      <c r="CC467" s="84">
        <v>1.07</v>
      </c>
      <c r="CD467" s="84">
        <v>1.05</v>
      </c>
      <c r="CE467" s="84">
        <v>0.03</v>
      </c>
      <c r="CF467" s="84">
        <v>0.11</v>
      </c>
      <c r="CG467" s="84">
        <v>0.81</v>
      </c>
      <c r="CH467" s="84">
        <v>0.72</v>
      </c>
      <c r="CI467" s="84">
        <v>0.05</v>
      </c>
      <c r="CJ467" s="84">
        <v>0.33078176399999998</v>
      </c>
      <c r="CK467" s="84">
        <v>2.808349974</v>
      </c>
      <c r="CL467" s="84">
        <v>0.93907795100000002</v>
      </c>
      <c r="CM467" s="84">
        <v>4.1756085999999998E-2</v>
      </c>
      <c r="CN467" s="84">
        <v>0.11</v>
      </c>
      <c r="CO467" s="84">
        <v>1.1100000000000001</v>
      </c>
      <c r="CP467" s="84">
        <v>0.71</v>
      </c>
      <c r="CQ467" s="84">
        <v>0.06</v>
      </c>
      <c r="CR467" s="84">
        <v>410.55</v>
      </c>
      <c r="CS467" s="84">
        <v>1071.57</v>
      </c>
      <c r="CT467" s="84">
        <v>139.91</v>
      </c>
      <c r="CU467" s="84">
        <v>46.38</v>
      </c>
      <c r="CV467" s="84">
        <v>89582.31</v>
      </c>
      <c r="CW467" s="84"/>
      <c r="CX467" s="84">
        <v>46.16</v>
      </c>
      <c r="CY467" s="84"/>
      <c r="CZ467" s="84"/>
      <c r="DA467" s="84">
        <v>2.08</v>
      </c>
      <c r="DB467" s="84">
        <v>2.2200000000000002</v>
      </c>
      <c r="DC467" s="84"/>
      <c r="DD467" s="84">
        <v>2.25</v>
      </c>
      <c r="DE467" s="84"/>
      <c r="DF467" s="84"/>
      <c r="DG467" s="84">
        <v>24.27</v>
      </c>
      <c r="DH467" s="84">
        <v>21.8</v>
      </c>
      <c r="DI467" s="84"/>
      <c r="DJ467" s="84">
        <v>20.55</v>
      </c>
      <c r="DK467" s="84"/>
      <c r="DL467" s="84"/>
      <c r="DM467" s="84">
        <v>0.66666666699999999</v>
      </c>
      <c r="DN467" s="84">
        <v>8.3333333333333329E-2</v>
      </c>
      <c r="DO467" s="84">
        <v>0.25</v>
      </c>
      <c r="DP467" s="167">
        <v>1</v>
      </c>
      <c r="DQ467" s="84">
        <v>177.4744</v>
      </c>
      <c r="DR467" s="84">
        <v>218.91900000000001</v>
      </c>
      <c r="DS467" s="84">
        <v>1.2417565575654901</v>
      </c>
      <c r="DT467" s="84">
        <v>0.79549970537047898</v>
      </c>
      <c r="DU467" s="84">
        <v>1.2711129041709699</v>
      </c>
      <c r="DV467" s="84">
        <v>2.48068920468301</v>
      </c>
      <c r="DW467" s="84">
        <v>2.5128694617364502</v>
      </c>
      <c r="DX467" s="84">
        <v>3.2761889100534898</v>
      </c>
      <c r="DY467" s="84"/>
      <c r="DZ467" s="74"/>
    </row>
    <row r="468" spans="1:130" x14ac:dyDescent="0.3">
      <c r="A468" s="17">
        <v>1124</v>
      </c>
      <c r="B468" s="17" t="s">
        <v>504</v>
      </c>
      <c r="C468" s="56">
        <v>159</v>
      </c>
      <c r="D468" s="17">
        <v>159</v>
      </c>
      <c r="E468" s="17">
        <v>159</v>
      </c>
      <c r="F468" s="17"/>
      <c r="G468" s="17">
        <v>45.578742990000002</v>
      </c>
      <c r="H468" s="17">
        <v>-89.564143790000003</v>
      </c>
      <c r="I468" s="17">
        <v>3</v>
      </c>
      <c r="J468" s="17" t="s">
        <v>1844</v>
      </c>
      <c r="K468" s="17">
        <v>4</v>
      </c>
      <c r="L468" s="17" t="s">
        <v>1844</v>
      </c>
      <c r="M468" s="17">
        <v>4</v>
      </c>
      <c r="N468" s="17">
        <v>2</v>
      </c>
      <c r="O468" s="17">
        <v>0</v>
      </c>
      <c r="P468" s="17">
        <v>0</v>
      </c>
      <c r="Q468" s="17">
        <v>0</v>
      </c>
      <c r="R468" s="17">
        <v>0</v>
      </c>
      <c r="S468" s="17">
        <v>2</v>
      </c>
      <c r="T468" s="17">
        <v>0</v>
      </c>
      <c r="U468" s="17">
        <v>0</v>
      </c>
      <c r="V468" s="141">
        <v>40430</v>
      </c>
      <c r="W468" s="56">
        <v>2010</v>
      </c>
      <c r="X468" s="17">
        <v>6</v>
      </c>
      <c r="Y468" s="189">
        <v>9.5810901500000004E-2</v>
      </c>
      <c r="Z468" s="189">
        <v>4.9219303821800002</v>
      </c>
      <c r="AA468" s="38">
        <v>26.079902100000002</v>
      </c>
      <c r="AB468" s="38">
        <v>56.265254499999998</v>
      </c>
      <c r="AC468" s="38">
        <v>94.6</v>
      </c>
      <c r="AD468" s="211">
        <f t="shared" si="58"/>
        <v>1.6674641755619513</v>
      </c>
      <c r="AE468" s="211">
        <f t="shared" si="59"/>
        <v>0.76891221221292749</v>
      </c>
      <c r="AF468" s="211">
        <f t="shared" si="60"/>
        <v>0.51958028062785377</v>
      </c>
      <c r="AG468" s="211">
        <f t="shared" si="61"/>
        <v>2.9559566684027327</v>
      </c>
      <c r="AH468" s="108"/>
      <c r="AI468" s="231"/>
      <c r="AJ468" s="231"/>
      <c r="AK468" s="255"/>
      <c r="AL468" s="231"/>
      <c r="AM468" s="231"/>
      <c r="AN468" s="17"/>
      <c r="AO468" s="17"/>
      <c r="AP468" s="189">
        <v>184.75555560000001</v>
      </c>
      <c r="AQ468" s="189">
        <v>327.41111110000003</v>
      </c>
      <c r="AR468" s="38">
        <v>207.5</v>
      </c>
      <c r="AS468" s="38">
        <v>235.1</v>
      </c>
      <c r="AT468" s="17"/>
      <c r="AU468" s="108"/>
      <c r="AV468" s="108" t="s">
        <v>1843</v>
      </c>
      <c r="AW468" s="108"/>
      <c r="AX468" s="108" t="s">
        <v>5</v>
      </c>
      <c r="AY468" s="108"/>
      <c r="AZ468" s="17">
        <v>0</v>
      </c>
      <c r="BA468" s="17">
        <v>0</v>
      </c>
      <c r="BB468" s="211">
        <v>14.096666669999999</v>
      </c>
      <c r="BC468" s="211">
        <v>12.869450000000001</v>
      </c>
      <c r="BD468" s="211">
        <v>14.873125</v>
      </c>
      <c r="BE468" s="211">
        <v>17.067408329999999</v>
      </c>
      <c r="BF468" s="211">
        <v>130.9</v>
      </c>
      <c r="BG468" s="211">
        <v>143.53</v>
      </c>
      <c r="BH468" s="211">
        <v>152.7266161</v>
      </c>
      <c r="BI468" s="211">
        <v>149.39866499999999</v>
      </c>
      <c r="BJ468" s="211">
        <v>176.32631889999999</v>
      </c>
      <c r="BK468" s="211">
        <v>170.74522719999999</v>
      </c>
      <c r="BL468" s="211">
        <v>21.59</v>
      </c>
      <c r="BM468" s="211">
        <v>12.35</v>
      </c>
      <c r="BN468" s="18">
        <v>8.8000000000000007</v>
      </c>
      <c r="BO468" s="18">
        <v>9.9600000000000009</v>
      </c>
      <c r="BP468" s="84">
        <v>10.96</v>
      </c>
      <c r="BQ468" s="84">
        <v>9.6837748189999999</v>
      </c>
      <c r="BR468" s="84">
        <v>4.45</v>
      </c>
      <c r="BS468" s="84">
        <v>3.51</v>
      </c>
      <c r="BT468" s="84">
        <v>1.77</v>
      </c>
      <c r="BU468" s="84">
        <v>2.0299999999999998</v>
      </c>
      <c r="BV468" s="84">
        <v>3.301866521</v>
      </c>
      <c r="BW468" s="84">
        <v>2.5300000000000002</v>
      </c>
      <c r="BX468" s="84">
        <v>2.7</v>
      </c>
      <c r="BY468" s="84">
        <v>2.2999999999999998</v>
      </c>
      <c r="BZ468" s="84">
        <v>1.75</v>
      </c>
      <c r="CA468" s="84">
        <v>1.21</v>
      </c>
      <c r="CB468" s="84">
        <v>7.0000000000000007E-2</v>
      </c>
      <c r="CC468" s="84">
        <v>0.97</v>
      </c>
      <c r="CD468" s="84">
        <v>0.69</v>
      </c>
      <c r="CE468" s="84">
        <v>0.03</v>
      </c>
      <c r="CF468" s="84">
        <v>0.14000000000000001</v>
      </c>
      <c r="CG468" s="84">
        <v>1.04</v>
      </c>
      <c r="CH468" s="84">
        <v>0.79</v>
      </c>
      <c r="CI468" s="84">
        <v>0.06</v>
      </c>
      <c r="CJ468" s="84">
        <v>0.62328376699999999</v>
      </c>
      <c r="CK468" s="84">
        <v>1.979046101</v>
      </c>
      <c r="CL468" s="84">
        <v>0.62528295</v>
      </c>
      <c r="CM468" s="84">
        <v>7.4253703000000004E-2</v>
      </c>
      <c r="CN468" s="84">
        <v>0.12</v>
      </c>
      <c r="CO468" s="84">
        <v>1.36</v>
      </c>
      <c r="CP468" s="84">
        <v>0.97</v>
      </c>
      <c r="CQ468" s="84">
        <v>0.08</v>
      </c>
      <c r="CR468" s="84">
        <v>453.81</v>
      </c>
      <c r="CS468" s="84">
        <v>842.64</v>
      </c>
      <c r="CT468" s="84">
        <v>136.86000000000001</v>
      </c>
      <c r="CU468" s="84">
        <v>66.02</v>
      </c>
      <c r="CV468" s="84">
        <v>102192.26</v>
      </c>
      <c r="CW468" s="84"/>
      <c r="CX468" s="84">
        <v>45.71</v>
      </c>
      <c r="CY468" s="84"/>
      <c r="CZ468" s="84"/>
      <c r="DA468" s="84">
        <v>2.0099999999999998</v>
      </c>
      <c r="DB468" s="84">
        <v>2.3199999999999998</v>
      </c>
      <c r="DC468" s="84"/>
      <c r="DD468" s="84">
        <v>2.08</v>
      </c>
      <c r="DE468" s="84"/>
      <c r="DF468" s="84"/>
      <c r="DG468" s="84">
        <v>24.83</v>
      </c>
      <c r="DH468" s="84">
        <v>20.58</v>
      </c>
      <c r="DI468" s="84"/>
      <c r="DJ468" s="84">
        <v>22.07</v>
      </c>
      <c r="DK468" s="84"/>
      <c r="DL468" s="84"/>
      <c r="DM468" s="84">
        <v>0.33333333300000001</v>
      </c>
      <c r="DN468" s="84">
        <v>0.66666666666666663</v>
      </c>
      <c r="DO468" s="84">
        <v>8.3299999999999999E-2</v>
      </c>
      <c r="DP468" s="167">
        <v>1</v>
      </c>
      <c r="DQ468" s="84">
        <v>155.58860000000001</v>
      </c>
      <c r="DR468" s="84">
        <v>209.8245</v>
      </c>
      <c r="DS468" s="84">
        <v>1.03130949182652</v>
      </c>
      <c r="DT468" s="84">
        <v>0.95427369063193301</v>
      </c>
      <c r="DU468" s="84">
        <v>1.1587609889156401</v>
      </c>
      <c r="DV468" s="84">
        <v>3.3431272325205099</v>
      </c>
      <c r="DW468" s="84">
        <v>2.1900704807421598</v>
      </c>
      <c r="DX468" s="84">
        <v>4.2974009231524404</v>
      </c>
      <c r="DY468" s="84"/>
      <c r="DZ468" s="74"/>
    </row>
    <row r="469" spans="1:130" x14ac:dyDescent="0.3">
      <c r="A469" s="17">
        <v>1529</v>
      </c>
      <c r="B469" s="17" t="s">
        <v>1033</v>
      </c>
      <c r="C469" s="56">
        <v>159</v>
      </c>
      <c r="D469" s="17">
        <v>159</v>
      </c>
      <c r="E469" s="17">
        <v>159</v>
      </c>
      <c r="F469" s="17"/>
      <c r="G469" s="17">
        <v>45.578742990000002</v>
      </c>
      <c r="H469" s="17">
        <v>-89.564143790000003</v>
      </c>
      <c r="I469" s="17">
        <v>4</v>
      </c>
      <c r="J469" s="17" t="s">
        <v>1844</v>
      </c>
      <c r="K469" s="17">
        <v>17</v>
      </c>
      <c r="L469" s="17" t="s">
        <v>1844</v>
      </c>
      <c r="M469" s="17">
        <v>17</v>
      </c>
      <c r="N469" s="17">
        <v>2</v>
      </c>
      <c r="O469" s="17">
        <v>0</v>
      </c>
      <c r="P469" s="17">
        <v>0</v>
      </c>
      <c r="Q469" s="17">
        <v>0</v>
      </c>
      <c r="R469" s="17">
        <v>0</v>
      </c>
      <c r="S469" s="17">
        <v>2</v>
      </c>
      <c r="T469" s="17">
        <v>0</v>
      </c>
      <c r="U469" s="17">
        <v>0</v>
      </c>
      <c r="V469" s="141">
        <v>40430</v>
      </c>
      <c r="W469" s="56">
        <v>2010</v>
      </c>
      <c r="X469" s="17">
        <v>6</v>
      </c>
      <c r="Y469" s="189">
        <v>0.47281573799999999</v>
      </c>
      <c r="Z469" s="189">
        <v>10.3613825390172</v>
      </c>
      <c r="AA469" s="38">
        <v>22.975150899999999</v>
      </c>
      <c r="AB469" s="38">
        <v>51.533848800000001</v>
      </c>
      <c r="AC469" s="38">
        <v>121.81626</v>
      </c>
      <c r="AD469" s="211">
        <f t="shared" si="58"/>
        <v>0.79632755858908544</v>
      </c>
      <c r="AE469" s="211">
        <f t="shared" si="59"/>
        <v>0.80782561379362194</v>
      </c>
      <c r="AF469" s="211">
        <f t="shared" si="60"/>
        <v>0.86027499388023054</v>
      </c>
      <c r="AG469" s="211">
        <f t="shared" si="61"/>
        <v>2.4644281662629379</v>
      </c>
      <c r="AH469" s="108"/>
      <c r="AI469" s="231"/>
      <c r="AJ469" s="231"/>
      <c r="AK469" s="255" t="s">
        <v>2139</v>
      </c>
      <c r="AL469" s="231"/>
      <c r="AM469" s="231"/>
      <c r="AN469" s="17"/>
      <c r="AO469" s="17" t="s">
        <v>2301</v>
      </c>
      <c r="AP469" s="189">
        <v>184.75555560000001</v>
      </c>
      <c r="AQ469" s="189">
        <v>310.97777780000001</v>
      </c>
      <c r="AR469" s="38">
        <v>229.5</v>
      </c>
      <c r="AS469" s="38">
        <v>252.7</v>
      </c>
      <c r="AT469" s="17"/>
      <c r="AU469" s="108"/>
      <c r="AV469" s="108" t="s">
        <v>1843</v>
      </c>
      <c r="AW469" s="108"/>
      <c r="AX469" s="108" t="s">
        <v>5</v>
      </c>
      <c r="AY469" s="108"/>
      <c r="AZ469" s="17">
        <v>0</v>
      </c>
      <c r="BA469" s="17">
        <v>0</v>
      </c>
      <c r="BB469" s="211">
        <v>16.220555560000001</v>
      </c>
      <c r="BC469" s="211">
        <v>14.19419167</v>
      </c>
      <c r="BD469" s="211">
        <v>18.230625</v>
      </c>
      <c r="BE469" s="211">
        <v>16.844200000000001</v>
      </c>
      <c r="BF469" s="211">
        <v>140.80000000000001</v>
      </c>
      <c r="BG469" s="211">
        <v>135.88</v>
      </c>
      <c r="BH469" s="211">
        <v>152.4090411</v>
      </c>
      <c r="BI469" s="211">
        <v>137.78539069999999</v>
      </c>
      <c r="BJ469" s="211">
        <v>174.3827345</v>
      </c>
      <c r="BK469" s="211">
        <v>161.50620570000001</v>
      </c>
      <c r="BL469" s="211">
        <v>15.65</v>
      </c>
      <c r="BM469" s="211">
        <v>17.43</v>
      </c>
      <c r="BN469" s="18">
        <v>11.29</v>
      </c>
      <c r="BO469" s="18">
        <v>8.89</v>
      </c>
      <c r="BP469" s="84">
        <v>9.48</v>
      </c>
      <c r="BQ469" s="84">
        <v>8.0861637270000006</v>
      </c>
      <c r="BR469" s="84">
        <v>3.11</v>
      </c>
      <c r="BS469" s="84">
        <v>3.33</v>
      </c>
      <c r="BT469" s="84">
        <v>2.5299999999999998</v>
      </c>
      <c r="BU469" s="84">
        <v>3.3</v>
      </c>
      <c r="BV469" s="84">
        <v>3.9379202489999998</v>
      </c>
      <c r="BW469" s="84">
        <v>2.4</v>
      </c>
      <c r="BX469" s="84">
        <v>1.74</v>
      </c>
      <c r="BY469" s="84">
        <v>2.11</v>
      </c>
      <c r="BZ469" s="84">
        <v>1.37</v>
      </c>
      <c r="CA469" s="84">
        <v>1.22</v>
      </c>
      <c r="CB469" s="84">
        <v>0.08</v>
      </c>
      <c r="CC469" s="84">
        <v>1.33</v>
      </c>
      <c r="CD469" s="84">
        <v>1.1000000000000001</v>
      </c>
      <c r="CE469" s="84">
        <v>0.03</v>
      </c>
      <c r="CF469" s="84">
        <v>0.15</v>
      </c>
      <c r="CG469" s="84">
        <v>1.35</v>
      </c>
      <c r="CH469" s="84">
        <v>1.72</v>
      </c>
      <c r="CI469" s="84">
        <v>0.08</v>
      </c>
      <c r="CJ469" s="84">
        <v>0.56359611200000004</v>
      </c>
      <c r="CK469" s="84">
        <v>2.4529222339999999</v>
      </c>
      <c r="CL469" s="84">
        <v>0.86640649700000005</v>
      </c>
      <c r="CM469" s="84">
        <v>5.4995405999999997E-2</v>
      </c>
      <c r="CN469" s="84">
        <v>0.12</v>
      </c>
      <c r="CO469" s="84">
        <v>1.27</v>
      </c>
      <c r="CP469" s="84">
        <v>0.94</v>
      </c>
      <c r="CQ469" s="84">
        <v>7.0000000000000007E-2</v>
      </c>
      <c r="CR469" s="84">
        <v>584.9</v>
      </c>
      <c r="CS469" s="84">
        <v>1359.56</v>
      </c>
      <c r="CT469" s="84">
        <v>96.73</v>
      </c>
      <c r="CU469" s="84">
        <v>70.8</v>
      </c>
      <c r="CV469" s="84">
        <v>78034.55</v>
      </c>
      <c r="CW469" s="84"/>
      <c r="CX469" s="84">
        <v>46.47</v>
      </c>
      <c r="CY469" s="84"/>
      <c r="CZ469" s="84"/>
      <c r="DA469" s="84">
        <v>1.94</v>
      </c>
      <c r="DB469" s="84">
        <v>1.98</v>
      </c>
      <c r="DC469" s="84"/>
      <c r="DD469" s="84">
        <v>2.2200000000000002</v>
      </c>
      <c r="DE469" s="84"/>
      <c r="DF469" s="84"/>
      <c r="DG469" s="84">
        <v>25.14</v>
      </c>
      <c r="DH469" s="84">
        <v>24.27</v>
      </c>
      <c r="DI469" s="84"/>
      <c r="DJ469" s="84">
        <v>20.85</v>
      </c>
      <c r="DK469" s="84"/>
      <c r="DL469" s="84"/>
      <c r="DM469" s="84">
        <v>0.54545454500000001</v>
      </c>
      <c r="DN469" s="84">
        <v>0.33333333333333331</v>
      </c>
      <c r="DO469" s="84">
        <v>0.25</v>
      </c>
      <c r="DP469" s="167">
        <v>1</v>
      </c>
      <c r="DQ469" s="84">
        <v>171.13</v>
      </c>
      <c r="DR469" s="84">
        <v>305.23919999999998</v>
      </c>
      <c r="DS469" s="84">
        <v>0.97750248349208202</v>
      </c>
      <c r="DT469" s="84">
        <v>1.5832828810978401</v>
      </c>
      <c r="DU469" s="84">
        <v>0.93279962601530997</v>
      </c>
      <c r="DV469" s="84">
        <v>1.69096891880204</v>
      </c>
      <c r="DW469" s="84">
        <v>1.91030210950739</v>
      </c>
      <c r="DX469" s="84">
        <v>3.2742517998998801</v>
      </c>
      <c r="DY469" s="84"/>
      <c r="DZ469" s="74"/>
    </row>
    <row r="470" spans="1:130" x14ac:dyDescent="0.3">
      <c r="A470" s="17">
        <v>2016</v>
      </c>
      <c r="B470" s="17" t="s">
        <v>1689</v>
      </c>
      <c r="C470" s="56">
        <v>159</v>
      </c>
      <c r="D470" s="17">
        <v>159</v>
      </c>
      <c r="E470" s="17">
        <v>159</v>
      </c>
      <c r="F470" s="17"/>
      <c r="G470" s="17">
        <v>45.578742990000002</v>
      </c>
      <c r="H470" s="17">
        <v>-89.564143790000003</v>
      </c>
      <c r="I470" s="17">
        <v>1</v>
      </c>
      <c r="J470" s="17" t="s">
        <v>1853</v>
      </c>
      <c r="K470" s="17">
        <v>15</v>
      </c>
      <c r="L470" s="17" t="s">
        <v>1853</v>
      </c>
      <c r="M470" s="17">
        <v>15</v>
      </c>
      <c r="N470" s="17">
        <v>0</v>
      </c>
      <c r="O470" s="17">
        <v>0</v>
      </c>
      <c r="P470" s="17">
        <v>0</v>
      </c>
      <c r="Q470" s="17">
        <v>0</v>
      </c>
      <c r="R470" s="17">
        <v>0</v>
      </c>
      <c r="S470" s="17">
        <v>2</v>
      </c>
      <c r="T470" s="17">
        <v>0</v>
      </c>
      <c r="U470" s="17">
        <v>0</v>
      </c>
      <c r="V470" s="141">
        <v>40725</v>
      </c>
      <c r="W470" s="56">
        <v>2011</v>
      </c>
      <c r="X470" s="17">
        <v>5</v>
      </c>
      <c r="Y470" s="189">
        <v>0.19531118750000001</v>
      </c>
      <c r="Z470" s="189">
        <v>3.6817340070024001</v>
      </c>
      <c r="AA470" s="38">
        <v>13.305012124999999</v>
      </c>
      <c r="AB470" s="38">
        <v>32.938984211434999</v>
      </c>
      <c r="AC470" s="38">
        <v>66.164850000000001</v>
      </c>
      <c r="AD470" s="211">
        <f t="shared" si="58"/>
        <v>1.284756976983642</v>
      </c>
      <c r="AE470" s="211">
        <f t="shared" si="59"/>
        <v>0.90651607099331244</v>
      </c>
      <c r="AF470" s="211">
        <f t="shared" si="60"/>
        <v>0.69749246842873314</v>
      </c>
      <c r="AG470" s="211">
        <f t="shared" si="61"/>
        <v>2.8887655164056874</v>
      </c>
      <c r="AH470" s="108"/>
      <c r="AI470" s="231"/>
      <c r="AJ470" s="231"/>
      <c r="AK470" s="255"/>
      <c r="AL470" s="231"/>
      <c r="AM470" s="231"/>
      <c r="AN470" s="17"/>
      <c r="AO470" s="17"/>
      <c r="AP470" s="189">
        <v>177.51111109999999</v>
      </c>
      <c r="AQ470" s="189">
        <v>327.41111110000003</v>
      </c>
      <c r="AR470" s="38">
        <v>207.5</v>
      </c>
      <c r="AS470" s="38">
        <v>228.2</v>
      </c>
      <c r="AT470" s="17"/>
      <c r="AU470" s="108"/>
      <c r="AV470" s="108" t="s">
        <v>1843</v>
      </c>
      <c r="AW470" s="108"/>
      <c r="AX470" s="108" t="s">
        <v>5</v>
      </c>
      <c r="AY470" s="108"/>
      <c r="AZ470" s="17">
        <v>0</v>
      </c>
      <c r="BA470" s="17">
        <v>0</v>
      </c>
      <c r="BB470" s="211">
        <v>16.039333330000002</v>
      </c>
      <c r="BC470" s="211">
        <v>14.47616667</v>
      </c>
      <c r="BD470" s="211">
        <v>15.981875</v>
      </c>
      <c r="BE470" s="211">
        <v>15.968518749999999</v>
      </c>
      <c r="BF470" s="211">
        <v>136.13</v>
      </c>
      <c r="BG470" s="211">
        <v>125.09</v>
      </c>
      <c r="BH470" s="211">
        <v>131.74351110000001</v>
      </c>
      <c r="BI470" s="211">
        <v>124.55295049999999</v>
      </c>
      <c r="BJ470" s="211">
        <v>159.90869860000001</v>
      </c>
      <c r="BK470" s="211">
        <v>151.10971140000001</v>
      </c>
      <c r="BL470" s="211">
        <v>21.16</v>
      </c>
      <c r="BM470" s="211">
        <v>19.98</v>
      </c>
      <c r="BN470" s="18">
        <v>16.29</v>
      </c>
      <c r="BO470" s="18">
        <v>12.2</v>
      </c>
      <c r="BP470" s="84">
        <v>13.73</v>
      </c>
      <c r="BQ470" s="84">
        <v>9.9378618220000003</v>
      </c>
      <c r="BR470" s="84">
        <v>3.47</v>
      </c>
      <c r="BS470" s="84">
        <v>6.07</v>
      </c>
      <c r="BT470" s="84">
        <v>3.14</v>
      </c>
      <c r="BU470" s="84">
        <v>1.73</v>
      </c>
      <c r="BV470" s="84">
        <v>4.5688785080000001</v>
      </c>
      <c r="BW470" s="84">
        <v>2.13</v>
      </c>
      <c r="BX470" s="84">
        <v>2.11</v>
      </c>
      <c r="BY470" s="84">
        <v>3.06</v>
      </c>
      <c r="BZ470" s="84">
        <v>1.36</v>
      </c>
      <c r="CA470" s="84">
        <v>3.01</v>
      </c>
      <c r="CB470" s="84">
        <v>0.08</v>
      </c>
      <c r="CC470" s="84">
        <v>1.51</v>
      </c>
      <c r="CD470" s="84">
        <v>1.51</v>
      </c>
      <c r="CE470" s="84">
        <v>0.04</v>
      </c>
      <c r="CF470" s="84">
        <v>0.15</v>
      </c>
      <c r="CG470" s="84">
        <v>0.82</v>
      </c>
      <c r="CH470" s="84">
        <v>0.71</v>
      </c>
      <c r="CI470" s="84">
        <v>0.05</v>
      </c>
      <c r="CJ470" s="84">
        <v>0.31664967399999999</v>
      </c>
      <c r="CK470" s="84">
        <v>2.9398285450000001</v>
      </c>
      <c r="CL470" s="84">
        <v>1.270901662</v>
      </c>
      <c r="CM470" s="84">
        <v>4.1498627000000003E-2</v>
      </c>
      <c r="CN470" s="84">
        <v>0.12</v>
      </c>
      <c r="CO470" s="84">
        <v>1.07</v>
      </c>
      <c r="CP470" s="84">
        <v>0.87</v>
      </c>
      <c r="CQ470" s="84">
        <v>7.0000000000000007E-2</v>
      </c>
      <c r="CR470" s="84">
        <v>330.67</v>
      </c>
      <c r="CS470" s="84">
        <v>1432.57</v>
      </c>
      <c r="CT470" s="84">
        <v>293.35000000000002</v>
      </c>
      <c r="CU470" s="84">
        <v>38.56</v>
      </c>
      <c r="CV470" s="84">
        <v>132214.53</v>
      </c>
      <c r="CW470" s="84"/>
      <c r="CX470" s="84">
        <v>46.77</v>
      </c>
      <c r="CY470" s="84"/>
      <c r="CZ470" s="84"/>
      <c r="DA470" s="84">
        <v>1.89</v>
      </c>
      <c r="DB470" s="84">
        <v>1.91</v>
      </c>
      <c r="DC470" s="84"/>
      <c r="DD470" s="84">
        <v>1.95</v>
      </c>
      <c r="DE470" s="84"/>
      <c r="DF470" s="84"/>
      <c r="DG470" s="84">
        <v>25.97</v>
      </c>
      <c r="DH470" s="84">
        <v>25.64</v>
      </c>
      <c r="DI470" s="84"/>
      <c r="DJ470" s="84">
        <v>24.04</v>
      </c>
      <c r="DK470" s="84"/>
      <c r="DL470" s="84"/>
      <c r="DM470" s="84" t="s">
        <v>5</v>
      </c>
      <c r="DN470" s="84">
        <v>0.41666666666666669</v>
      </c>
      <c r="DO470" s="84">
        <v>0.16669999999999999</v>
      </c>
      <c r="DP470" s="167" t="s">
        <v>5</v>
      </c>
      <c r="DQ470" s="84">
        <v>175.10310000000001</v>
      </c>
      <c r="DR470" s="84">
        <v>256.7629</v>
      </c>
      <c r="DS470" s="84">
        <v>3.7945644594527499</v>
      </c>
      <c r="DT470" s="84">
        <v>2.2217384209323101</v>
      </c>
      <c r="DU470" s="84">
        <v>1.4713617291755501</v>
      </c>
      <c r="DV470" s="84">
        <v>1.7540696105239499</v>
      </c>
      <c r="DW470" s="84">
        <v>5.2659261886283</v>
      </c>
      <c r="DX470" s="84">
        <v>3.97580803145626</v>
      </c>
      <c r="DY470" s="84"/>
      <c r="DZ470" s="74"/>
    </row>
    <row r="471" spans="1:130" x14ac:dyDescent="0.3">
      <c r="A471" s="5">
        <v>373</v>
      </c>
      <c r="B471" s="5" t="s">
        <v>644</v>
      </c>
      <c r="C471" s="48">
        <v>160</v>
      </c>
      <c r="D471" s="5">
        <v>160</v>
      </c>
      <c r="E471" s="5">
        <v>160</v>
      </c>
      <c r="F471" s="5">
        <v>563</v>
      </c>
      <c r="G471" s="5">
        <v>45.579034069999999</v>
      </c>
      <c r="H471" s="5">
        <v>-89.564143790000003</v>
      </c>
      <c r="I471" s="5">
        <v>1</v>
      </c>
      <c r="J471" s="5" t="s">
        <v>1863</v>
      </c>
      <c r="K471" s="5">
        <v>9</v>
      </c>
      <c r="L471" s="5" t="s">
        <v>1863</v>
      </c>
      <c r="M471" s="5">
        <v>9</v>
      </c>
      <c r="N471" s="5">
        <v>1</v>
      </c>
      <c r="O471" s="5">
        <v>1</v>
      </c>
      <c r="P471" s="5">
        <v>0</v>
      </c>
      <c r="Q471" s="5">
        <v>1</v>
      </c>
      <c r="R471" s="5">
        <v>1</v>
      </c>
      <c r="S471" s="5">
        <v>2</v>
      </c>
      <c r="T471" s="5">
        <v>0</v>
      </c>
      <c r="U471" s="5">
        <v>0</v>
      </c>
      <c r="V471" s="133">
        <v>40430</v>
      </c>
      <c r="W471" s="48">
        <v>2010</v>
      </c>
      <c r="X471" s="5">
        <v>6</v>
      </c>
      <c r="Y471" s="178">
        <v>0.31881958425000001</v>
      </c>
      <c r="Z471" s="178">
        <v>4.9008780620800003</v>
      </c>
      <c r="AA471" s="32">
        <v>24.312030814500002</v>
      </c>
      <c r="AB471" s="32">
        <v>54.326225999999998</v>
      </c>
      <c r="AC471" s="32">
        <v>70.388854649999999</v>
      </c>
      <c r="AD471" s="200">
        <f t="shared" si="58"/>
        <v>1.601556937668511</v>
      </c>
      <c r="AE471" s="200">
        <f t="shared" si="59"/>
        <v>0.80403577069214904</v>
      </c>
      <c r="AF471" s="200">
        <f t="shared" si="60"/>
        <v>0.25902784223387965</v>
      </c>
      <c r="AG471" s="200">
        <f t="shared" si="61"/>
        <v>2.6646205505945399</v>
      </c>
      <c r="AH471" s="98"/>
      <c r="AI471" s="223"/>
      <c r="AJ471" s="223"/>
      <c r="AK471" s="244"/>
      <c r="AL471" s="223" t="s">
        <v>2345</v>
      </c>
      <c r="AM471" s="223"/>
      <c r="AN471" s="5"/>
      <c r="AO471" s="5" t="s">
        <v>2301</v>
      </c>
      <c r="AP471" s="178">
        <v>226</v>
      </c>
      <c r="AQ471" s="178">
        <v>356.15555560000001</v>
      </c>
      <c r="AR471" s="32">
        <v>229.5</v>
      </c>
      <c r="AS471" s="32">
        <v>265.8</v>
      </c>
      <c r="AT471" s="5" t="s">
        <v>1844</v>
      </c>
      <c r="AU471" s="98" t="s">
        <v>1844</v>
      </c>
      <c r="AV471" s="98" t="s">
        <v>1844</v>
      </c>
      <c r="AW471" s="98"/>
      <c r="AX471" s="98">
        <v>1</v>
      </c>
      <c r="AY471" s="98">
        <v>1</v>
      </c>
      <c r="AZ471" s="5">
        <v>2</v>
      </c>
      <c r="BA471" s="5">
        <v>2</v>
      </c>
      <c r="BB471" s="200">
        <v>12.98541853</v>
      </c>
      <c r="BC471" s="200">
        <v>11.69786667</v>
      </c>
      <c r="BD471" s="200">
        <v>11.39117647</v>
      </c>
      <c r="BE471" s="200">
        <v>11.77013077</v>
      </c>
      <c r="BF471" s="200">
        <v>134.28</v>
      </c>
      <c r="BG471" s="200">
        <v>139.52000000000001</v>
      </c>
      <c r="BH471" s="200">
        <v>137.8186527</v>
      </c>
      <c r="BI471" s="200">
        <v>137.9600983</v>
      </c>
      <c r="BJ471" s="200">
        <v>161.3615532</v>
      </c>
      <c r="BK471" s="200">
        <v>146.32466289999999</v>
      </c>
      <c r="BL471" s="200">
        <v>16.11</v>
      </c>
      <c r="BM471" s="200">
        <v>8.66</v>
      </c>
      <c r="BN471" s="6">
        <v>9.48</v>
      </c>
      <c r="BO471" s="6">
        <v>8.7799999999999994</v>
      </c>
      <c r="BP471" s="75">
        <v>10.93</v>
      </c>
      <c r="BQ471" s="75">
        <v>10.079908530000001</v>
      </c>
      <c r="BR471" s="75">
        <v>11.3</v>
      </c>
      <c r="BS471" s="75">
        <v>9.61</v>
      </c>
      <c r="BT471" s="75">
        <v>7.31</v>
      </c>
      <c r="BU471" s="75">
        <v>8.25</v>
      </c>
      <c r="BV471" s="75">
        <v>7.3311326270000006</v>
      </c>
      <c r="BW471" s="75">
        <v>5.74</v>
      </c>
      <c r="BX471" s="75">
        <v>6.35</v>
      </c>
      <c r="BY471" s="75">
        <v>5.75</v>
      </c>
      <c r="BZ471" s="75">
        <v>4.95</v>
      </c>
      <c r="CA471" s="75">
        <v>3.86</v>
      </c>
      <c r="CB471" s="75">
        <v>0.22</v>
      </c>
      <c r="CC471" s="75">
        <v>3.43</v>
      </c>
      <c r="CD471" s="75">
        <v>3.59</v>
      </c>
      <c r="CE471" s="75">
        <v>7.0000000000000007E-2</v>
      </c>
      <c r="CF471" s="75">
        <v>0.44</v>
      </c>
      <c r="CG471" s="75">
        <v>3.73</v>
      </c>
      <c r="CH471" s="75">
        <v>3.9</v>
      </c>
      <c r="CI471" s="75">
        <v>0.18</v>
      </c>
      <c r="CJ471" s="75">
        <v>0.65507106100000001</v>
      </c>
      <c r="CK471" s="75">
        <v>4.8230024419999999</v>
      </c>
      <c r="CL471" s="75">
        <v>1.7970817640000001</v>
      </c>
      <c r="CM471" s="75">
        <v>5.5977359999999997E-2</v>
      </c>
      <c r="CN471" s="75">
        <v>0.27</v>
      </c>
      <c r="CO471" s="75">
        <v>2.89</v>
      </c>
      <c r="CP471" s="75">
        <v>2.41</v>
      </c>
      <c r="CQ471" s="75">
        <v>0.17</v>
      </c>
      <c r="CR471" s="75">
        <v>1464.8</v>
      </c>
      <c r="CS471" s="75">
        <v>628.69000000000005</v>
      </c>
      <c r="CT471" s="75">
        <v>282.74</v>
      </c>
      <c r="CU471" s="75">
        <v>55.45</v>
      </c>
      <c r="CV471" s="75">
        <v>29123.46</v>
      </c>
      <c r="CW471" s="75"/>
      <c r="CX471" s="75">
        <v>48.13</v>
      </c>
      <c r="CY471" s="75"/>
      <c r="CZ471" s="75"/>
      <c r="DA471" s="75">
        <v>1.77</v>
      </c>
      <c r="DB471" s="75">
        <v>2.34</v>
      </c>
      <c r="DC471" s="75"/>
      <c r="DD471" s="75">
        <v>2.16</v>
      </c>
      <c r="DE471" s="75"/>
      <c r="DF471" s="75"/>
      <c r="DG471" s="75">
        <v>27.84</v>
      </c>
      <c r="DH471" s="75">
        <v>21.22</v>
      </c>
      <c r="DI471" s="75"/>
      <c r="DJ471" s="75">
        <v>22.5</v>
      </c>
      <c r="DK471" s="75"/>
      <c r="DL471" s="75"/>
      <c r="DM471" s="75">
        <v>0.33333333300000001</v>
      </c>
      <c r="DN471" s="75">
        <v>0.41666666666666669</v>
      </c>
      <c r="DO471" s="75">
        <v>0.66669999999999996</v>
      </c>
      <c r="DP471" s="156">
        <v>2</v>
      </c>
      <c r="DQ471" s="75">
        <v>141.98849999999999</v>
      </c>
      <c r="DR471" s="75">
        <v>159.37690000000001</v>
      </c>
      <c r="DS471" s="75">
        <v>1.55104110544164</v>
      </c>
      <c r="DT471" s="75">
        <v>1.2608477138154901</v>
      </c>
      <c r="DU471" s="75">
        <v>1.3679981125231999</v>
      </c>
      <c r="DV471" s="75">
        <v>5.26757641791251</v>
      </c>
      <c r="DW471" s="75">
        <v>2.9190392179648401</v>
      </c>
      <c r="DX471" s="75">
        <v>6.5284241317280003</v>
      </c>
      <c r="DY471" s="75"/>
      <c r="DZ471" s="74"/>
    </row>
    <row r="472" spans="1:130" x14ac:dyDescent="0.3">
      <c r="A472" s="5">
        <v>1169</v>
      </c>
      <c r="B472" s="5" t="s">
        <v>229</v>
      </c>
      <c r="C472" s="48">
        <v>160</v>
      </c>
      <c r="D472" s="5">
        <v>160</v>
      </c>
      <c r="E472" s="5">
        <v>160</v>
      </c>
      <c r="F472" s="5"/>
      <c r="G472" s="5">
        <v>45.579034069999999</v>
      </c>
      <c r="H472" s="5">
        <v>-89.564143790000003</v>
      </c>
      <c r="I472" s="5">
        <v>3</v>
      </c>
      <c r="J472" s="5" t="s">
        <v>1863</v>
      </c>
      <c r="K472" s="5">
        <v>21</v>
      </c>
      <c r="L472" s="5" t="s">
        <v>1863</v>
      </c>
      <c r="M472" s="5">
        <v>21</v>
      </c>
      <c r="N472" s="5">
        <v>1</v>
      </c>
      <c r="O472" s="5">
        <v>0</v>
      </c>
      <c r="P472" s="5">
        <v>0</v>
      </c>
      <c r="Q472" s="5">
        <v>0</v>
      </c>
      <c r="R472" s="5">
        <v>0</v>
      </c>
      <c r="S472" s="5">
        <v>2</v>
      </c>
      <c r="T472" s="5">
        <v>0</v>
      </c>
      <c r="U472" s="5">
        <v>0</v>
      </c>
      <c r="V472" s="133">
        <v>40430</v>
      </c>
      <c r="W472" s="48">
        <v>2010</v>
      </c>
      <c r="X472" s="5">
        <v>6</v>
      </c>
      <c r="Y472" s="178">
        <v>0.57837406049999995</v>
      </c>
      <c r="Z472" s="178">
        <v>12.8324036299725</v>
      </c>
      <c r="AA472" s="32">
        <v>34.091973600000003</v>
      </c>
      <c r="AB472" s="32">
        <v>73.792333999999997</v>
      </c>
      <c r="AC472" s="32">
        <v>110.364812925</v>
      </c>
      <c r="AD472" s="200">
        <f t="shared" si="58"/>
        <v>0.97708847270085375</v>
      </c>
      <c r="AE472" s="200">
        <f t="shared" si="59"/>
        <v>0.77219287258772473</v>
      </c>
      <c r="AF472" s="200">
        <f t="shared" si="60"/>
        <v>0.40253650866217239</v>
      </c>
      <c r="AG472" s="200">
        <f t="shared" si="61"/>
        <v>2.1518178539507509</v>
      </c>
      <c r="AH472" s="98"/>
      <c r="AI472" s="223"/>
      <c r="AJ472" s="223"/>
      <c r="AK472" s="244"/>
      <c r="AL472" s="223"/>
      <c r="AM472" s="223"/>
      <c r="AN472" s="5"/>
      <c r="AO472" s="5"/>
      <c r="AP472" s="178">
        <v>221.53333330000001</v>
      </c>
      <c r="AQ472" s="178">
        <v>364.53333329999998</v>
      </c>
      <c r="AR472" s="32">
        <v>250.5</v>
      </c>
      <c r="AS472" s="32">
        <v>272.5</v>
      </c>
      <c r="AT472" s="5" t="s">
        <v>1844</v>
      </c>
      <c r="AU472" s="98"/>
      <c r="AV472" s="98" t="s">
        <v>1844</v>
      </c>
      <c r="AW472" s="98"/>
      <c r="AX472" s="98" t="s">
        <v>5</v>
      </c>
      <c r="AY472" s="98"/>
      <c r="AZ472" s="5">
        <v>7</v>
      </c>
      <c r="BA472" s="5">
        <v>0</v>
      </c>
      <c r="BB472" s="200">
        <v>11.297647059999999</v>
      </c>
      <c r="BC472" s="200">
        <v>13.56995</v>
      </c>
      <c r="BD472" s="200">
        <v>9.5305555559999995</v>
      </c>
      <c r="BE472" s="200">
        <v>11.20554615</v>
      </c>
      <c r="BF472" s="200">
        <v>144.84</v>
      </c>
      <c r="BG472" s="200">
        <v>157.44999999999999</v>
      </c>
      <c r="BH472" s="200">
        <v>158.2955576</v>
      </c>
      <c r="BI472" s="200">
        <v>147.61979869999999</v>
      </c>
      <c r="BJ472" s="200">
        <v>184.40288079999999</v>
      </c>
      <c r="BK472" s="200">
        <v>182.91323460000001</v>
      </c>
      <c r="BL472" s="200">
        <v>11.97</v>
      </c>
      <c r="BM472" s="200">
        <v>6.42</v>
      </c>
      <c r="BN472" s="6">
        <v>6.96</v>
      </c>
      <c r="BO472" s="6">
        <v>6.05</v>
      </c>
      <c r="BP472" s="75">
        <v>6.52</v>
      </c>
      <c r="BQ472" s="75">
        <v>4.2888610690000002</v>
      </c>
      <c r="BR472" s="75">
        <v>9.8699999999999992</v>
      </c>
      <c r="BS472" s="75">
        <v>8.61</v>
      </c>
      <c r="BT472" s="75">
        <v>11.41</v>
      </c>
      <c r="BU472" s="75">
        <v>8.06</v>
      </c>
      <c r="BV472" s="75">
        <v>6.862053930000001</v>
      </c>
      <c r="BW472" s="75">
        <v>6.2200000000000006</v>
      </c>
      <c r="BX472" s="75">
        <v>6.31</v>
      </c>
      <c r="BY472" s="75">
        <v>5.37</v>
      </c>
      <c r="BZ472" s="75">
        <v>3.56</v>
      </c>
      <c r="CA472" s="75">
        <v>3.24</v>
      </c>
      <c r="CB472" s="75">
        <v>0.28000000000000003</v>
      </c>
      <c r="CC472" s="75">
        <v>5.93</v>
      </c>
      <c r="CD472" s="75">
        <v>5.08</v>
      </c>
      <c r="CE472" s="75">
        <v>0.12</v>
      </c>
      <c r="CF472" s="75">
        <v>0.31</v>
      </c>
      <c r="CG472" s="75">
        <v>3.62</v>
      </c>
      <c r="CH472" s="75">
        <v>3.97</v>
      </c>
      <c r="CI472" s="75">
        <v>0.16</v>
      </c>
      <c r="CJ472" s="75">
        <v>0.966863841</v>
      </c>
      <c r="CK472" s="75">
        <v>4.0865396580000004</v>
      </c>
      <c r="CL472" s="75">
        <v>1.7071291909999999</v>
      </c>
      <c r="CM472" s="75">
        <v>0.10152124</v>
      </c>
      <c r="CN472" s="75">
        <v>0.25</v>
      </c>
      <c r="CO472" s="75">
        <v>3.37</v>
      </c>
      <c r="CP472" s="75">
        <v>2.4500000000000002</v>
      </c>
      <c r="CQ472" s="75">
        <v>0.15</v>
      </c>
      <c r="CR472" s="75">
        <v>1365.99</v>
      </c>
      <c r="CS472" s="75">
        <v>847.15</v>
      </c>
      <c r="CT472" s="75">
        <v>226.06</v>
      </c>
      <c r="CU472" s="75">
        <v>65.150000000000006</v>
      </c>
      <c r="CV472" s="75">
        <v>16452.12</v>
      </c>
      <c r="CW472" s="75"/>
      <c r="CX472" s="75">
        <v>46.24</v>
      </c>
      <c r="CY472" s="75"/>
      <c r="CZ472" s="75"/>
      <c r="DA472" s="75">
        <v>2.19</v>
      </c>
      <c r="DB472" s="75">
        <v>2.3199999999999998</v>
      </c>
      <c r="DC472" s="75"/>
      <c r="DD472" s="75">
        <v>1.93</v>
      </c>
      <c r="DE472" s="75"/>
      <c r="DF472" s="75"/>
      <c r="DG472" s="75">
        <v>23.36</v>
      </c>
      <c r="DH472" s="75">
        <v>20.79</v>
      </c>
      <c r="DI472" s="75"/>
      <c r="DJ472" s="75">
        <v>24.09</v>
      </c>
      <c r="DK472" s="75"/>
      <c r="DL472" s="75"/>
      <c r="DM472" s="75">
        <v>1.25</v>
      </c>
      <c r="DN472" s="75">
        <v>0</v>
      </c>
      <c r="DO472" s="75">
        <v>0.83330000000000004</v>
      </c>
      <c r="DP472" s="156">
        <v>1</v>
      </c>
      <c r="DQ472" s="75">
        <v>163.87620000000001</v>
      </c>
      <c r="DR472" s="75">
        <v>150.36670000000001</v>
      </c>
      <c r="DS472" s="75">
        <v>1.55959193586378</v>
      </c>
      <c r="DT472" s="75">
        <v>1.0959873429422899</v>
      </c>
      <c r="DU472" s="75">
        <v>1.4722699208304799</v>
      </c>
      <c r="DV472" s="75">
        <v>4.1531801921569098</v>
      </c>
      <c r="DW472" s="75">
        <v>3.0318618566942601</v>
      </c>
      <c r="DX472" s="75">
        <v>5.2491675350991898</v>
      </c>
      <c r="DY472" s="75"/>
      <c r="DZ472" s="74"/>
    </row>
    <row r="473" spans="1:130" x14ac:dyDescent="0.3">
      <c r="A473" s="26">
        <v>11</v>
      </c>
      <c r="B473" s="26" t="s">
        <v>1362</v>
      </c>
      <c r="C473" s="55">
        <v>161</v>
      </c>
      <c r="D473" s="26">
        <v>161</v>
      </c>
      <c r="E473" s="26">
        <v>161</v>
      </c>
      <c r="F473" s="26">
        <v>205</v>
      </c>
      <c r="G473" s="26">
        <v>45.578885249999999</v>
      </c>
      <c r="H473" s="26">
        <v>-89.564143790000003</v>
      </c>
      <c r="I473" s="26">
        <v>1</v>
      </c>
      <c r="J473" s="26" t="s">
        <v>1851</v>
      </c>
      <c r="K473" s="26">
        <v>11</v>
      </c>
      <c r="L473" s="26" t="s">
        <v>1851</v>
      </c>
      <c r="M473" s="26">
        <v>11</v>
      </c>
      <c r="N473" s="26">
        <v>1</v>
      </c>
      <c r="O473" s="26">
        <v>1</v>
      </c>
      <c r="P473" s="26">
        <v>0</v>
      </c>
      <c r="Q473" s="26">
        <v>1</v>
      </c>
      <c r="R473" s="26">
        <v>1</v>
      </c>
      <c r="S473" s="26">
        <v>2</v>
      </c>
      <c r="T473" s="26">
        <v>0</v>
      </c>
      <c r="U473" s="26">
        <v>0</v>
      </c>
      <c r="V473" s="136">
        <v>40430</v>
      </c>
      <c r="W473" s="55">
        <v>2010</v>
      </c>
      <c r="X473" s="26">
        <v>6</v>
      </c>
      <c r="Y473" s="188">
        <v>9.0160188000000002E-2</v>
      </c>
      <c r="Z473" s="188">
        <v>0.22988345184</v>
      </c>
      <c r="AA473" s="35">
        <v>1.85868097275</v>
      </c>
      <c r="AB473" s="35">
        <v>8.3594922271974994</v>
      </c>
      <c r="AC473" s="35">
        <v>25.216361280000001</v>
      </c>
      <c r="AD473" s="210">
        <f t="shared" si="58"/>
        <v>2.0900499113416626</v>
      </c>
      <c r="AE473" s="210">
        <f t="shared" si="59"/>
        <v>1.5035306051577775</v>
      </c>
      <c r="AF473" s="210">
        <f t="shared" si="60"/>
        <v>1.104095354105544</v>
      </c>
      <c r="AG473" s="210">
        <f t="shared" si="61"/>
        <v>4.6976758706049839</v>
      </c>
      <c r="AH473" s="107"/>
      <c r="AI473" s="226"/>
      <c r="AJ473" s="226" t="s">
        <v>1941</v>
      </c>
      <c r="AK473" s="254" t="s">
        <v>1980</v>
      </c>
      <c r="AL473" s="226"/>
      <c r="AM473" s="226"/>
      <c r="AN473" s="26" t="s">
        <v>2301</v>
      </c>
      <c r="AO473" s="26"/>
      <c r="AP473" s="188">
        <v>157.1444444</v>
      </c>
      <c r="AQ473" s="188">
        <v>225.6444444</v>
      </c>
      <c r="AR473" s="35">
        <v>171.2</v>
      </c>
      <c r="AS473" s="35">
        <v>204.7</v>
      </c>
      <c r="AT473" s="26"/>
      <c r="AU473" s="107"/>
      <c r="AV473" s="107"/>
      <c r="AW473" s="107"/>
      <c r="AX473" s="107">
        <v>1</v>
      </c>
      <c r="AY473" s="107"/>
      <c r="AZ473" s="26">
        <v>0</v>
      </c>
      <c r="BA473" s="26">
        <v>0</v>
      </c>
      <c r="BB473" s="210">
        <v>13.988666670000001</v>
      </c>
      <c r="BC473" s="210">
        <v>12.943325</v>
      </c>
      <c r="BD473" s="210">
        <v>14.503125000000001</v>
      </c>
      <c r="BE473" s="210">
        <v>13.027729669999999</v>
      </c>
      <c r="BF473" s="210">
        <v>109.7</v>
      </c>
      <c r="BG473" s="210">
        <v>125.3</v>
      </c>
      <c r="BH473" s="210">
        <v>116.22355159999999</v>
      </c>
      <c r="BI473" s="210">
        <v>100.62837709999999</v>
      </c>
      <c r="BJ473" s="210">
        <v>143.39121299999999</v>
      </c>
      <c r="BK473" s="210">
        <v>127.2998936</v>
      </c>
      <c r="BL473" s="210">
        <v>25.49</v>
      </c>
      <c r="BM473" s="210">
        <v>18.03</v>
      </c>
      <c r="BN473" s="27">
        <v>12.97</v>
      </c>
      <c r="BO473" s="27">
        <v>18.899999999999999</v>
      </c>
      <c r="BP473" s="82">
        <v>13.58</v>
      </c>
      <c r="BQ473" s="82">
        <v>11.778174460000001</v>
      </c>
      <c r="BR473" s="82">
        <v>7.63</v>
      </c>
      <c r="BS473" s="82">
        <v>6.9</v>
      </c>
      <c r="BT473" s="82">
        <v>8.09</v>
      </c>
      <c r="BU473" s="82">
        <v>6.76</v>
      </c>
      <c r="BV473" s="82">
        <v>7.1982606270000007</v>
      </c>
      <c r="BW473" s="82">
        <v>5.26</v>
      </c>
      <c r="BX473" s="82">
        <v>4.4400000000000004</v>
      </c>
      <c r="BY473" s="82">
        <v>3.96</v>
      </c>
      <c r="BZ473" s="82">
        <v>3.19</v>
      </c>
      <c r="CA473" s="82">
        <v>2.94</v>
      </c>
      <c r="CB473" s="82">
        <v>0.22</v>
      </c>
      <c r="CC473" s="82">
        <v>3.76</v>
      </c>
      <c r="CD473" s="82">
        <v>4.0199999999999996</v>
      </c>
      <c r="CE473" s="82">
        <v>0.09</v>
      </c>
      <c r="CF473" s="82">
        <v>0.43</v>
      </c>
      <c r="CG473" s="82">
        <v>2.85</v>
      </c>
      <c r="CH473" s="82">
        <v>3.3</v>
      </c>
      <c r="CI473" s="82">
        <v>0.18</v>
      </c>
      <c r="CJ473" s="82">
        <v>0.42610115199999998</v>
      </c>
      <c r="CK473" s="82">
        <v>4.4763975619999998</v>
      </c>
      <c r="CL473" s="82">
        <v>2.2428364690000002</v>
      </c>
      <c r="CM473" s="82">
        <v>5.2925444000000002E-2</v>
      </c>
      <c r="CN473" s="82">
        <v>0.22</v>
      </c>
      <c r="CO473" s="82">
        <v>2.5099999999999998</v>
      </c>
      <c r="CP473" s="82">
        <v>2.38</v>
      </c>
      <c r="CQ473" s="82">
        <v>0.15</v>
      </c>
      <c r="CR473" s="82">
        <v>1404.93</v>
      </c>
      <c r="CS473" s="82">
        <v>647.80999999999995</v>
      </c>
      <c r="CT473" s="82">
        <v>95.36</v>
      </c>
      <c r="CU473" s="82">
        <v>26.75</v>
      </c>
      <c r="CV473" s="82">
        <v>104375.3</v>
      </c>
      <c r="CW473" s="82"/>
      <c r="CX473" s="82">
        <v>49.15</v>
      </c>
      <c r="CY473" s="82"/>
      <c r="CZ473" s="82"/>
      <c r="DA473" s="82">
        <v>1.48</v>
      </c>
      <c r="DB473" s="82">
        <v>2.11</v>
      </c>
      <c r="DC473" s="82"/>
      <c r="DD473" s="82">
        <v>1.66</v>
      </c>
      <c r="DE473" s="82"/>
      <c r="DF473" s="82"/>
      <c r="DG473" s="82">
        <v>31.11</v>
      </c>
      <c r="DH473" s="82">
        <v>24.03</v>
      </c>
      <c r="DI473" s="82"/>
      <c r="DJ473" s="82">
        <v>29.01</v>
      </c>
      <c r="DK473" s="82"/>
      <c r="DL473" s="82"/>
      <c r="DM473" s="82">
        <v>0.66666666699999999</v>
      </c>
      <c r="DN473" s="82">
        <v>0.25</v>
      </c>
      <c r="DO473" s="82">
        <v>0.33329999999999999</v>
      </c>
      <c r="DP473" s="166">
        <v>1</v>
      </c>
      <c r="DQ473" s="82">
        <v>158.05260000000001</v>
      </c>
      <c r="DR473" s="82">
        <v>236.62797733100001</v>
      </c>
      <c r="DS473" s="82">
        <v>11.228350561775001</v>
      </c>
      <c r="DT473" s="82">
        <v>5.9970875654951197</v>
      </c>
      <c r="DU473" s="82">
        <v>2.4040730744068801</v>
      </c>
      <c r="DV473" s="82">
        <v>5.0277318135370797</v>
      </c>
      <c r="DW473" s="82">
        <v>13.632423636181899</v>
      </c>
      <c r="DX473" s="82">
        <v>11.0248193790322</v>
      </c>
      <c r="DY473" s="82"/>
      <c r="DZ473" s="74"/>
    </row>
    <row r="474" spans="1:130" x14ac:dyDescent="0.3">
      <c r="A474" s="26">
        <v>443</v>
      </c>
      <c r="B474" s="26" t="s">
        <v>470</v>
      </c>
      <c r="C474" s="55">
        <v>161</v>
      </c>
      <c r="D474" s="26">
        <v>161</v>
      </c>
      <c r="E474" s="26">
        <v>161</v>
      </c>
      <c r="F474" s="26"/>
      <c r="G474" s="26">
        <v>45.578885249999999</v>
      </c>
      <c r="H474" s="26">
        <v>-89.564143790000003</v>
      </c>
      <c r="I474" s="26">
        <v>2</v>
      </c>
      <c r="J474" s="26" t="s">
        <v>1864</v>
      </c>
      <c r="K474" s="26">
        <v>23</v>
      </c>
      <c r="L474" s="26" t="s">
        <v>1864</v>
      </c>
      <c r="M474" s="26">
        <v>23</v>
      </c>
      <c r="N474" s="26">
        <v>2</v>
      </c>
      <c r="O474" s="26">
        <v>0</v>
      </c>
      <c r="P474" s="26">
        <v>0</v>
      </c>
      <c r="Q474" s="26">
        <v>0</v>
      </c>
      <c r="R474" s="26">
        <v>0</v>
      </c>
      <c r="S474" s="26">
        <v>2</v>
      </c>
      <c r="T474" s="26">
        <v>0</v>
      </c>
      <c r="U474" s="26">
        <v>0</v>
      </c>
      <c r="V474" s="136">
        <v>40430</v>
      </c>
      <c r="W474" s="55">
        <v>2010</v>
      </c>
      <c r="X474" s="26">
        <v>6</v>
      </c>
      <c r="Y474" s="188">
        <v>0.51916799999999996</v>
      </c>
      <c r="Z474" s="188">
        <v>16.208816504832001</v>
      </c>
      <c r="AA474" s="35">
        <v>45.593742949999999</v>
      </c>
      <c r="AB474" s="35">
        <v>89.1766784</v>
      </c>
      <c r="AC474" s="35">
        <v>170.98452</v>
      </c>
      <c r="AD474" s="210">
        <f t="shared" ref="AD474:AD501" si="62">LN(AA474)-LN(Z474)</f>
        <v>1.0342151682036453</v>
      </c>
      <c r="AE474" s="210">
        <f t="shared" ref="AE474:AE506" si="63">LN(AB474)-LN(AA474)</f>
        <v>0.6708490613898026</v>
      </c>
      <c r="AF474" s="210">
        <f t="shared" ref="AF474:AF506" si="64">LN(AC474)-LN(AB474)</f>
        <v>0.65095347360272271</v>
      </c>
      <c r="AG474" s="210">
        <f t="shared" ref="AG474:AG501" si="65">LN(AC474)-LN(Z474)</f>
        <v>2.3560177031961707</v>
      </c>
      <c r="AH474" s="107"/>
      <c r="AI474" s="226"/>
      <c r="AJ474" s="226"/>
      <c r="AK474" s="254"/>
      <c r="AL474" s="226"/>
      <c r="AM474" s="226"/>
      <c r="AN474" s="26"/>
      <c r="AO474" s="26"/>
      <c r="AP474" s="188">
        <v>151.01111109999999</v>
      </c>
      <c r="AQ474" s="188">
        <v>205.83333329999999</v>
      </c>
      <c r="AR474" s="35">
        <v>171.2</v>
      </c>
      <c r="AS474" s="35">
        <v>188.8</v>
      </c>
      <c r="AT474" s="26"/>
      <c r="AU474" s="107"/>
      <c r="AV474" s="107"/>
      <c r="AW474" s="107"/>
      <c r="AX474" s="107" t="s">
        <v>5</v>
      </c>
      <c r="AY474" s="107"/>
      <c r="AZ474" s="26">
        <v>0</v>
      </c>
      <c r="BA474" s="26">
        <v>0</v>
      </c>
      <c r="BB474" s="210">
        <v>16.381875000000001</v>
      </c>
      <c r="BC474" s="210">
        <v>12.237024999999999</v>
      </c>
      <c r="BD474" s="210">
        <v>16.274374999999999</v>
      </c>
      <c r="BE474" s="210">
        <v>17.612277779999999</v>
      </c>
      <c r="BF474" s="210">
        <v>140.88999999999999</v>
      </c>
      <c r="BG474" s="210">
        <v>146.04</v>
      </c>
      <c r="BH474" s="210">
        <v>160.59677719999999</v>
      </c>
      <c r="BI474" s="210">
        <v>133.30092590000001</v>
      </c>
      <c r="BJ474" s="210">
        <v>182.14185789999999</v>
      </c>
      <c r="BK474" s="210">
        <v>166.83559629999999</v>
      </c>
      <c r="BL474" s="210">
        <v>11.71</v>
      </c>
      <c r="BM474" s="210">
        <v>10.19</v>
      </c>
      <c r="BN474" s="27">
        <v>8.59</v>
      </c>
      <c r="BO474" s="27">
        <v>7.06</v>
      </c>
      <c r="BP474" s="82">
        <v>8.85</v>
      </c>
      <c r="BQ474" s="82">
        <v>9.1374088459999996</v>
      </c>
      <c r="BR474" s="82">
        <v>9.52</v>
      </c>
      <c r="BS474" s="82">
        <v>11.79</v>
      </c>
      <c r="BT474" s="82">
        <v>10.02</v>
      </c>
      <c r="BU474" s="82">
        <v>5.74</v>
      </c>
      <c r="BV474" s="82">
        <v>7.3957424349999998</v>
      </c>
      <c r="BW474" s="82">
        <v>5.5100000000000007</v>
      </c>
      <c r="BX474" s="82">
        <v>5.44</v>
      </c>
      <c r="BY474" s="82">
        <v>6.19</v>
      </c>
      <c r="BZ474" s="82">
        <v>4.08</v>
      </c>
      <c r="CA474" s="82">
        <v>5.6</v>
      </c>
      <c r="CB474" s="82">
        <v>0.24</v>
      </c>
      <c r="CC474" s="82">
        <v>5.09</v>
      </c>
      <c r="CD474" s="82">
        <v>4.54</v>
      </c>
      <c r="CE474" s="82">
        <v>0.15</v>
      </c>
      <c r="CF474" s="82">
        <v>0.3</v>
      </c>
      <c r="CG474" s="82">
        <v>2.4900000000000002</v>
      </c>
      <c r="CH474" s="82">
        <v>2.8</v>
      </c>
      <c r="CI474" s="82">
        <v>0.15</v>
      </c>
      <c r="CJ474" s="82">
        <v>0.557068542</v>
      </c>
      <c r="CK474" s="82">
        <v>4.496195073</v>
      </c>
      <c r="CL474" s="82">
        <v>2.2815254139999999</v>
      </c>
      <c r="CM474" s="82">
        <v>6.0953406000000002E-2</v>
      </c>
      <c r="CN474" s="82">
        <v>0.22</v>
      </c>
      <c r="CO474" s="82">
        <v>2.4700000000000002</v>
      </c>
      <c r="CP474" s="82">
        <v>2.67</v>
      </c>
      <c r="CQ474" s="82">
        <v>0.15</v>
      </c>
      <c r="CR474" s="82">
        <v>1168.4100000000001</v>
      </c>
      <c r="CS474" s="82">
        <v>845.87</v>
      </c>
      <c r="CT474" s="82">
        <v>105.42</v>
      </c>
      <c r="CU474" s="82">
        <v>70.78</v>
      </c>
      <c r="CV474" s="82">
        <v>127313.31</v>
      </c>
      <c r="CW474" s="82"/>
      <c r="CX474" s="82">
        <v>46.38</v>
      </c>
      <c r="CY474" s="82"/>
      <c r="CZ474" s="82"/>
      <c r="DA474" s="82">
        <v>2.0299999999999998</v>
      </c>
      <c r="DB474" s="82">
        <v>2.48</v>
      </c>
      <c r="DC474" s="82"/>
      <c r="DD474" s="82">
        <v>2.17</v>
      </c>
      <c r="DE474" s="82"/>
      <c r="DF474" s="82"/>
      <c r="DG474" s="82">
        <v>25.03</v>
      </c>
      <c r="DH474" s="82">
        <v>19.75</v>
      </c>
      <c r="DI474" s="82"/>
      <c r="DJ474" s="82">
        <v>21.73</v>
      </c>
      <c r="DK474" s="82"/>
      <c r="DL474" s="82"/>
      <c r="DM474" s="82">
        <v>0.58333333300000001</v>
      </c>
      <c r="DN474" s="82">
        <v>8.3333333333333329E-2</v>
      </c>
      <c r="DO474" s="82">
        <v>8.3299999999999999E-2</v>
      </c>
      <c r="DP474" s="166">
        <v>20</v>
      </c>
      <c r="DQ474" s="82">
        <v>147.93530000000001</v>
      </c>
      <c r="DR474" s="82">
        <v>322.25439999999998</v>
      </c>
      <c r="DS474" s="82">
        <v>4.77039624754876</v>
      </c>
      <c r="DT474" s="82">
        <v>2.6797151567209001</v>
      </c>
      <c r="DU474" s="82">
        <v>1.5746748747594399</v>
      </c>
      <c r="DV474" s="82">
        <v>3.7624001410066099</v>
      </c>
      <c r="DW474" s="82">
        <v>6.3450711223081999</v>
      </c>
      <c r="DX474" s="82">
        <v>6.4421152977275096</v>
      </c>
      <c r="DY474" s="82"/>
      <c r="DZ474" s="74"/>
    </row>
    <row r="475" spans="1:130" x14ac:dyDescent="0.3">
      <c r="A475" s="3">
        <v>128</v>
      </c>
      <c r="B475" s="3" t="s">
        <v>1050</v>
      </c>
      <c r="C475" s="51">
        <v>163</v>
      </c>
      <c r="D475" s="3">
        <v>163</v>
      </c>
      <c r="E475" s="3">
        <v>163</v>
      </c>
      <c r="F475" s="3">
        <v>250</v>
      </c>
      <c r="G475" s="3">
        <v>45.594405530000003</v>
      </c>
      <c r="H475" s="3">
        <v>-89.564143790000003</v>
      </c>
      <c r="I475" s="3">
        <v>1</v>
      </c>
      <c r="J475" s="3" t="s">
        <v>1855</v>
      </c>
      <c r="K475" s="3">
        <v>16</v>
      </c>
      <c r="L475" s="3" t="s">
        <v>1855</v>
      </c>
      <c r="M475" s="3">
        <v>16</v>
      </c>
      <c r="N475" s="3">
        <v>5</v>
      </c>
      <c r="O475" s="3">
        <v>1</v>
      </c>
      <c r="P475" s="3">
        <v>0</v>
      </c>
      <c r="Q475" s="3">
        <v>1</v>
      </c>
      <c r="R475" s="3">
        <v>1</v>
      </c>
      <c r="S475" s="3">
        <v>2</v>
      </c>
      <c r="T475" s="3">
        <v>0</v>
      </c>
      <c r="U475" s="3">
        <v>0</v>
      </c>
      <c r="V475" s="132">
        <v>40430</v>
      </c>
      <c r="W475" s="51">
        <v>2010</v>
      </c>
      <c r="X475" s="3">
        <v>6</v>
      </c>
      <c r="Y475" s="183">
        <v>0.233559612</v>
      </c>
      <c r="Z475" s="183">
        <v>2.0802194473125</v>
      </c>
      <c r="AA475" s="31">
        <v>6.7861754039999997</v>
      </c>
      <c r="AB475" s="31">
        <v>16.760613365929999</v>
      </c>
      <c r="AC475" s="31">
        <v>27.130272547000001</v>
      </c>
      <c r="AD475" s="205">
        <f t="shared" si="62"/>
        <v>1.1824141222864322</v>
      </c>
      <c r="AE475" s="205">
        <f t="shared" si="63"/>
        <v>0.90414417744663322</v>
      </c>
      <c r="AF475" s="205">
        <f t="shared" si="64"/>
        <v>0.4816184811874451</v>
      </c>
      <c r="AG475" s="205">
        <f t="shared" si="65"/>
        <v>2.5681767809205107</v>
      </c>
      <c r="AH475" s="103"/>
      <c r="AI475" s="222"/>
      <c r="AJ475" s="222"/>
      <c r="AK475" s="249"/>
      <c r="AL475" s="222"/>
      <c r="AM475" s="222"/>
      <c r="AN475" s="3"/>
      <c r="AO475" s="3"/>
      <c r="AP475" s="183">
        <v>238.28888889999999</v>
      </c>
      <c r="AQ475" s="183">
        <v>368.16666670000001</v>
      </c>
      <c r="AR475" s="31">
        <v>258</v>
      </c>
      <c r="AS475" s="31">
        <v>282.10000000000002</v>
      </c>
      <c r="AT475" s="3" t="s">
        <v>1843</v>
      </c>
      <c r="AU475" s="103" t="s">
        <v>1843</v>
      </c>
      <c r="AV475" s="103" t="s">
        <v>1843</v>
      </c>
      <c r="AW475" s="103"/>
      <c r="AX475" s="103">
        <v>0</v>
      </c>
      <c r="AY475" s="103">
        <v>1</v>
      </c>
      <c r="AZ475" s="3">
        <v>1</v>
      </c>
      <c r="BA475" s="3">
        <v>5</v>
      </c>
      <c r="BB475" s="205">
        <v>12.20333333</v>
      </c>
      <c r="BC475" s="205">
        <v>8.8047333329999997</v>
      </c>
      <c r="BD475" s="205">
        <v>10.478125</v>
      </c>
      <c r="BE475" s="205">
        <v>11.299911760000001</v>
      </c>
      <c r="BF475" s="205">
        <v>112.72</v>
      </c>
      <c r="BG475" s="205">
        <v>135.9</v>
      </c>
      <c r="BH475" s="205">
        <v>133.38920060000001</v>
      </c>
      <c r="BI475" s="205">
        <v>130.18334150000001</v>
      </c>
      <c r="BJ475" s="205">
        <v>171.17623029999999</v>
      </c>
      <c r="BK475" s="205">
        <v>157.07154539999999</v>
      </c>
      <c r="BL475" s="205">
        <v>19.02</v>
      </c>
      <c r="BM475" s="205">
        <v>19.12</v>
      </c>
      <c r="BN475" s="4">
        <v>11.36</v>
      </c>
      <c r="BO475" s="4">
        <v>8.5299999999999994</v>
      </c>
      <c r="BP475" s="79">
        <v>12.33</v>
      </c>
      <c r="BQ475" s="79">
        <v>9.3295197640000005</v>
      </c>
      <c r="BR475" s="79">
        <v>11.71</v>
      </c>
      <c r="BS475" s="79">
        <v>8.6300000000000008</v>
      </c>
      <c r="BT475" s="79">
        <v>7.45</v>
      </c>
      <c r="BU475" s="79">
        <v>5.91</v>
      </c>
      <c r="BV475" s="79">
        <v>7.1711651160000001</v>
      </c>
      <c r="BW475" s="79">
        <v>5.0600000000000005</v>
      </c>
      <c r="BX475" s="79">
        <v>5.57</v>
      </c>
      <c r="BY475" s="79">
        <v>4.5599999999999996</v>
      </c>
      <c r="BZ475" s="79">
        <v>6.14</v>
      </c>
      <c r="CA475" s="79">
        <v>4.07</v>
      </c>
      <c r="CB475" s="79">
        <v>0.15</v>
      </c>
      <c r="CC475" s="79">
        <v>3.17</v>
      </c>
      <c r="CD475" s="79">
        <v>4.0599999999999996</v>
      </c>
      <c r="CE475" s="79">
        <v>7.0000000000000007E-2</v>
      </c>
      <c r="CF475" s="79">
        <v>0.28999999999999998</v>
      </c>
      <c r="CG475" s="79">
        <v>2.29</v>
      </c>
      <c r="CH475" s="79">
        <v>3.21</v>
      </c>
      <c r="CI475" s="79">
        <v>0.12</v>
      </c>
      <c r="CJ475" s="79">
        <v>0.49521984000000002</v>
      </c>
      <c r="CK475" s="79">
        <v>4.5278542450000003</v>
      </c>
      <c r="CL475" s="79">
        <v>2.0970610330000001</v>
      </c>
      <c r="CM475" s="79">
        <v>5.1029998E-2</v>
      </c>
      <c r="CN475" s="79">
        <v>0.26</v>
      </c>
      <c r="CO475" s="79">
        <v>2.46</v>
      </c>
      <c r="CP475" s="79">
        <v>2.19</v>
      </c>
      <c r="CQ475" s="79">
        <v>0.15</v>
      </c>
      <c r="CR475" s="79">
        <v>870.72</v>
      </c>
      <c r="CS475" s="79">
        <v>1244.83</v>
      </c>
      <c r="CT475" s="79">
        <v>253.43</v>
      </c>
      <c r="CU475" s="79">
        <v>101.67</v>
      </c>
      <c r="CV475" s="79">
        <v>95737.65</v>
      </c>
      <c r="CW475" s="79"/>
      <c r="CX475" s="79">
        <v>48.9</v>
      </c>
      <c r="CY475" s="79"/>
      <c r="CZ475" s="79"/>
      <c r="DA475" s="79">
        <v>1.92</v>
      </c>
      <c r="DB475" s="79">
        <v>2.0499999999999998</v>
      </c>
      <c r="DC475" s="79"/>
      <c r="DD475" s="79">
        <v>1.85</v>
      </c>
      <c r="DE475" s="79"/>
      <c r="DF475" s="79"/>
      <c r="DG475" s="79">
        <v>26.58</v>
      </c>
      <c r="DH475" s="79">
        <v>24.43</v>
      </c>
      <c r="DI475" s="79"/>
      <c r="DJ475" s="79">
        <v>26.7</v>
      </c>
      <c r="DK475" s="79"/>
      <c r="DL475" s="79"/>
      <c r="DM475" s="79">
        <v>0.5</v>
      </c>
      <c r="DN475" s="79">
        <v>0.33333333333333331</v>
      </c>
      <c r="DO475" s="79">
        <v>0.25</v>
      </c>
      <c r="DP475" s="161">
        <v>0</v>
      </c>
      <c r="DQ475" s="79">
        <v>106.5373</v>
      </c>
      <c r="DR475" s="79">
        <v>193.07830000000001</v>
      </c>
      <c r="DS475" s="79">
        <v>3.8524535538257498</v>
      </c>
      <c r="DT475" s="79">
        <v>1.26337346040441</v>
      </c>
      <c r="DU475" s="79">
        <v>1.04376589232128</v>
      </c>
      <c r="DV475" s="79">
        <v>1.6474145463265399</v>
      </c>
      <c r="DW475" s="79">
        <v>4.8962194461470299</v>
      </c>
      <c r="DX475" s="79">
        <v>2.9107880067309502</v>
      </c>
      <c r="DY475" s="79"/>
      <c r="DZ475" s="74"/>
    </row>
    <row r="476" spans="1:130" x14ac:dyDescent="0.3">
      <c r="A476" s="3">
        <v>547</v>
      </c>
      <c r="B476" s="3" t="s">
        <v>1236</v>
      </c>
      <c r="C476" s="51">
        <v>163</v>
      </c>
      <c r="D476" s="3">
        <v>163</v>
      </c>
      <c r="E476" s="3">
        <v>163</v>
      </c>
      <c r="F476" s="3"/>
      <c r="G476" s="3">
        <v>45.594405530000003</v>
      </c>
      <c r="H476" s="3">
        <v>-89.564143790000003</v>
      </c>
      <c r="I476" s="3">
        <v>2</v>
      </c>
      <c r="J476" s="3" t="s">
        <v>1843</v>
      </c>
      <c r="K476" s="3">
        <v>15</v>
      </c>
      <c r="L476" s="3" t="s">
        <v>1843</v>
      </c>
      <c r="M476" s="3">
        <v>15</v>
      </c>
      <c r="N476" s="3">
        <v>6</v>
      </c>
      <c r="O476" s="3">
        <v>0</v>
      </c>
      <c r="P476" s="3">
        <v>0</v>
      </c>
      <c r="Q476" s="3">
        <v>0</v>
      </c>
      <c r="R476" s="3">
        <v>0</v>
      </c>
      <c r="S476" s="3">
        <v>2</v>
      </c>
      <c r="T476" s="3">
        <v>0</v>
      </c>
      <c r="U476" s="3">
        <v>0</v>
      </c>
      <c r="V476" s="132">
        <v>40430</v>
      </c>
      <c r="W476" s="51">
        <v>2010</v>
      </c>
      <c r="X476" s="3">
        <v>6</v>
      </c>
      <c r="Y476" s="183">
        <v>3.9922278499999998E-2</v>
      </c>
      <c r="Z476" s="183">
        <v>0.27785898243180002</v>
      </c>
      <c r="AA476" s="31">
        <v>1.4405700487499999</v>
      </c>
      <c r="AB476" s="31">
        <v>5.3171721574999999</v>
      </c>
      <c r="AC476" s="31">
        <v>11.87429159125</v>
      </c>
      <c r="AD476" s="205">
        <f t="shared" si="62"/>
        <v>1.6456804538703143</v>
      </c>
      <c r="AE476" s="205">
        <f t="shared" si="63"/>
        <v>1.3059027102483471</v>
      </c>
      <c r="AF476" s="205">
        <f t="shared" si="64"/>
        <v>0.80343407997854821</v>
      </c>
      <c r="AG476" s="205">
        <f t="shared" si="65"/>
        <v>3.7550172440972096</v>
      </c>
      <c r="AH476" s="103"/>
      <c r="AI476" s="222"/>
      <c r="AJ476" s="222"/>
      <c r="AK476" s="249"/>
      <c r="AL476" s="222"/>
      <c r="AM476" s="222"/>
      <c r="AN476" s="3"/>
      <c r="AO476" s="3"/>
      <c r="AP476" s="183">
        <v>244.1444444</v>
      </c>
      <c r="AQ476" s="183">
        <v>368.16666670000001</v>
      </c>
      <c r="AR476" s="31">
        <v>246.8</v>
      </c>
      <c r="AS476" s="31">
        <v>285.10000000000002</v>
      </c>
      <c r="AT476" s="3"/>
      <c r="AU476" s="103"/>
      <c r="AV476" s="103" t="s">
        <v>1843</v>
      </c>
      <c r="AW476" s="103"/>
      <c r="AX476" s="103" t="s">
        <v>5</v>
      </c>
      <c r="AY476" s="103"/>
      <c r="AZ476" s="3">
        <v>0</v>
      </c>
      <c r="BA476" s="3">
        <v>0</v>
      </c>
      <c r="BB476" s="205">
        <v>9.1058823530000002</v>
      </c>
      <c r="BC476" s="205">
        <v>9.0291166670000003</v>
      </c>
      <c r="BD476" s="205">
        <v>11.715624999999999</v>
      </c>
      <c r="BE476" s="205">
        <v>10.269752629999999</v>
      </c>
      <c r="BF476" s="205">
        <v>118.8</v>
      </c>
      <c r="BG476" s="205">
        <v>129.9</v>
      </c>
      <c r="BH476" s="205">
        <v>124.37730999999999</v>
      </c>
      <c r="BI476" s="205">
        <v>113.37176940000001</v>
      </c>
      <c r="BJ476" s="205">
        <v>149.13676509999999</v>
      </c>
      <c r="BK476" s="205">
        <v>140.92539360000001</v>
      </c>
      <c r="BL476" s="205">
        <v>25.37</v>
      </c>
      <c r="BM476" s="205">
        <v>19.05</v>
      </c>
      <c r="BN476" s="4">
        <v>12.38</v>
      </c>
      <c r="BO476" s="4">
        <v>10.28</v>
      </c>
      <c r="BP476" s="79">
        <v>14.54</v>
      </c>
      <c r="BQ476" s="79">
        <v>9.1850146489999993</v>
      </c>
      <c r="BR476" s="79">
        <v>11.91</v>
      </c>
      <c r="BS476" s="79">
        <v>11.6</v>
      </c>
      <c r="BT476" s="79">
        <v>13.06</v>
      </c>
      <c r="BU476" s="79">
        <v>7.7</v>
      </c>
      <c r="BV476" s="79">
        <v>9.1049857790000015</v>
      </c>
      <c r="BW476" s="79">
        <v>6.01</v>
      </c>
      <c r="BX476" s="79">
        <v>5.82</v>
      </c>
      <c r="BY476" s="79">
        <v>6.06</v>
      </c>
      <c r="BZ476" s="79">
        <v>6.09</v>
      </c>
      <c r="CA476" s="79">
        <v>5.54</v>
      </c>
      <c r="CB476" s="79">
        <v>0.19</v>
      </c>
      <c r="CC476" s="79">
        <v>5.0999999999999996</v>
      </c>
      <c r="CD476" s="79">
        <v>7.63</v>
      </c>
      <c r="CE476" s="79">
        <v>0.14000000000000001</v>
      </c>
      <c r="CF476" s="79">
        <v>0.36</v>
      </c>
      <c r="CG476" s="79">
        <v>2.86</v>
      </c>
      <c r="CH476" s="79">
        <v>4.26</v>
      </c>
      <c r="CI476" s="79">
        <v>0.22</v>
      </c>
      <c r="CJ476" s="79">
        <v>0.72039367099999996</v>
      </c>
      <c r="CK476" s="79">
        <v>5.3524184210000003</v>
      </c>
      <c r="CL476" s="79">
        <v>2.9489051270000002</v>
      </c>
      <c r="CM476" s="79">
        <v>8.3268560000000005E-2</v>
      </c>
      <c r="CN476" s="79">
        <v>0.27</v>
      </c>
      <c r="CO476" s="79">
        <v>2.74</v>
      </c>
      <c r="CP476" s="79">
        <v>2.83</v>
      </c>
      <c r="CQ476" s="79">
        <v>0.17</v>
      </c>
      <c r="CR476" s="79">
        <v>1093.6600000000001</v>
      </c>
      <c r="CS476" s="79">
        <v>414.33</v>
      </c>
      <c r="CT476" s="79">
        <v>137.44</v>
      </c>
      <c r="CU476" s="79">
        <v>45.63</v>
      </c>
      <c r="CV476" s="79">
        <v>59926.64</v>
      </c>
      <c r="CW476" s="79"/>
      <c r="CX476" s="79">
        <v>49.67</v>
      </c>
      <c r="CY476" s="79"/>
      <c r="CZ476" s="79"/>
      <c r="DA476" s="79">
        <v>1.71</v>
      </c>
      <c r="DB476" s="79">
        <v>2</v>
      </c>
      <c r="DC476" s="79"/>
      <c r="DD476" s="79">
        <v>1.89</v>
      </c>
      <c r="DE476" s="79"/>
      <c r="DF476" s="79"/>
      <c r="DG476" s="79">
        <v>29.34</v>
      </c>
      <c r="DH476" s="79">
        <v>25.79</v>
      </c>
      <c r="DI476" s="79"/>
      <c r="DJ476" s="79">
        <v>26.67</v>
      </c>
      <c r="DK476" s="79"/>
      <c r="DL476" s="79"/>
      <c r="DM476" s="79">
        <v>1.230769231</v>
      </c>
      <c r="DN476" s="79">
        <v>0</v>
      </c>
      <c r="DO476" s="79">
        <v>0.75</v>
      </c>
      <c r="DP476" s="161">
        <v>1</v>
      </c>
      <c r="DQ476" s="79">
        <v>109.4174</v>
      </c>
      <c r="DR476" s="79">
        <v>196.21260000000001</v>
      </c>
      <c r="DS476" s="79">
        <v>12.643235902150799</v>
      </c>
      <c r="DT476" s="79">
        <v>2.7647561879308502</v>
      </c>
      <c r="DU476" s="79">
        <v>1.57653170336711</v>
      </c>
      <c r="DV476" s="79">
        <v>2.6929463245479601</v>
      </c>
      <c r="DW476" s="79">
        <v>14.219767605517999</v>
      </c>
      <c r="DX476" s="79">
        <v>5.4577025124788099</v>
      </c>
      <c r="DY476" s="79"/>
      <c r="DZ476" s="74"/>
    </row>
    <row r="477" spans="1:130" x14ac:dyDescent="0.3">
      <c r="A477" s="3">
        <v>1136</v>
      </c>
      <c r="B477" s="3" t="s">
        <v>715</v>
      </c>
      <c r="C477" s="51">
        <v>163</v>
      </c>
      <c r="D477" s="3">
        <v>163</v>
      </c>
      <c r="E477" s="3">
        <v>163</v>
      </c>
      <c r="F477" s="3"/>
      <c r="G477" s="3">
        <v>45.594405530000003</v>
      </c>
      <c r="H477" s="3">
        <v>-89.564143790000003</v>
      </c>
      <c r="I477" s="3">
        <v>3</v>
      </c>
      <c r="J477" s="3" t="s">
        <v>1844</v>
      </c>
      <c r="K477" s="3">
        <v>16</v>
      </c>
      <c r="L477" s="3" t="s">
        <v>1844</v>
      </c>
      <c r="M477" s="3">
        <v>16</v>
      </c>
      <c r="N477" s="3">
        <v>2</v>
      </c>
      <c r="O477" s="3">
        <v>0</v>
      </c>
      <c r="P477" s="3">
        <v>0</v>
      </c>
      <c r="Q477" s="3">
        <v>0</v>
      </c>
      <c r="R477" s="3">
        <v>0</v>
      </c>
      <c r="S477" s="3">
        <v>2</v>
      </c>
      <c r="T477" s="3">
        <v>0</v>
      </c>
      <c r="U477" s="3">
        <v>0</v>
      </c>
      <c r="V477" s="132">
        <v>40430</v>
      </c>
      <c r="W477" s="51">
        <v>2010</v>
      </c>
      <c r="X477" s="3">
        <v>6</v>
      </c>
      <c r="Y477" s="183">
        <v>7.7567726249999996E-2</v>
      </c>
      <c r="Z477" s="183">
        <v>1.6094369005</v>
      </c>
      <c r="AA477" s="31">
        <v>6.1201411749999997</v>
      </c>
      <c r="AB477" s="31">
        <v>17.450262216500001</v>
      </c>
      <c r="AC477" s="31">
        <v>36.238466000000003</v>
      </c>
      <c r="AD477" s="205">
        <f t="shared" si="62"/>
        <v>1.3357007974917292</v>
      </c>
      <c r="AE477" s="205">
        <f t="shared" si="63"/>
        <v>1.0477695112004262</v>
      </c>
      <c r="AF477" s="205">
        <f t="shared" si="64"/>
        <v>0.7307664760915018</v>
      </c>
      <c r="AG477" s="205">
        <f t="shared" si="65"/>
        <v>3.1142367847836572</v>
      </c>
      <c r="AH477" s="103"/>
      <c r="AI477" s="222"/>
      <c r="AJ477" s="222"/>
      <c r="AK477" s="249"/>
      <c r="AL477" s="222"/>
      <c r="AM477" s="222"/>
      <c r="AN477" s="3"/>
      <c r="AO477" s="3"/>
      <c r="AP477" s="183">
        <v>244.1444444</v>
      </c>
      <c r="AQ477" s="183">
        <v>368.16666670000001</v>
      </c>
      <c r="AR477" s="31">
        <v>278.10000000000002</v>
      </c>
      <c r="AS477" s="31">
        <v>278.39999999999998</v>
      </c>
      <c r="AT477" s="3"/>
      <c r="AU477" s="103"/>
      <c r="AV477" s="103" t="s">
        <v>1843</v>
      </c>
      <c r="AW477" s="103"/>
      <c r="AX477" s="103" t="s">
        <v>5</v>
      </c>
      <c r="AY477" s="103"/>
      <c r="AZ477" s="3">
        <v>0</v>
      </c>
      <c r="BA477" s="3">
        <v>0</v>
      </c>
      <c r="BB477" s="205">
        <v>9.5777777779999997</v>
      </c>
      <c r="BC477" s="205">
        <v>9.8903333329999992</v>
      </c>
      <c r="BD477" s="205">
        <v>11.59125</v>
      </c>
      <c r="BE477" s="205">
        <v>12.260683330000001</v>
      </c>
      <c r="BF477" s="205">
        <v>117.58</v>
      </c>
      <c r="BG477" s="205">
        <v>126.69</v>
      </c>
      <c r="BH477" s="205">
        <v>134.81388799999999</v>
      </c>
      <c r="BI477" s="205">
        <v>122.9249094</v>
      </c>
      <c r="BJ477" s="205">
        <v>153.36144880000001</v>
      </c>
      <c r="BK477" s="205">
        <v>139.77598330000001</v>
      </c>
      <c r="BL477" s="205">
        <v>15.56</v>
      </c>
      <c r="BM477" s="205">
        <v>15.56</v>
      </c>
      <c r="BN477" s="4">
        <v>9.81</v>
      </c>
      <c r="BO477" s="4">
        <v>9.4700000000000006</v>
      </c>
      <c r="BP477" s="79">
        <v>13.26</v>
      </c>
      <c r="BQ477" s="79">
        <v>7.638229602</v>
      </c>
      <c r="BR477" s="79">
        <v>15.55</v>
      </c>
      <c r="BS477" s="79">
        <v>9.8800000000000008</v>
      </c>
      <c r="BT477" s="79">
        <v>12.32</v>
      </c>
      <c r="BU477" s="79">
        <v>7.72</v>
      </c>
      <c r="BV477" s="79">
        <v>7.1102110720000011</v>
      </c>
      <c r="BW477" s="79">
        <v>4.58</v>
      </c>
      <c r="BX477" s="79">
        <v>7.58</v>
      </c>
      <c r="BY477" s="79">
        <v>5.46</v>
      </c>
      <c r="BZ477" s="79">
        <v>7.97</v>
      </c>
      <c r="CA477" s="79">
        <v>4.42</v>
      </c>
      <c r="CB477" s="79">
        <v>0.22</v>
      </c>
      <c r="CC477" s="79">
        <v>5.36</v>
      </c>
      <c r="CD477" s="79">
        <v>6.61</v>
      </c>
      <c r="CE477" s="79">
        <v>0.13</v>
      </c>
      <c r="CF477" s="79">
        <v>0.33</v>
      </c>
      <c r="CG477" s="79">
        <v>2.87</v>
      </c>
      <c r="CH477" s="79">
        <v>4.33</v>
      </c>
      <c r="CI477" s="79">
        <v>0.18</v>
      </c>
      <c r="CJ477" s="79">
        <v>0.36958724999999998</v>
      </c>
      <c r="CK477" s="79">
        <v>4.4970259090000004</v>
      </c>
      <c r="CL477" s="79">
        <v>2.2001662999999998</v>
      </c>
      <c r="CM477" s="79">
        <v>4.3431613000000001E-2</v>
      </c>
      <c r="CN477" s="79">
        <v>0.21</v>
      </c>
      <c r="CO477" s="79">
        <v>2.25</v>
      </c>
      <c r="CP477" s="79">
        <v>1.99</v>
      </c>
      <c r="CQ477" s="79">
        <v>0.13</v>
      </c>
      <c r="CR477" s="79">
        <v>921.14</v>
      </c>
      <c r="CS477" s="79">
        <v>431.83</v>
      </c>
      <c r="CT477" s="79">
        <v>183.45</v>
      </c>
      <c r="CU477" s="79">
        <v>49.43</v>
      </c>
      <c r="CV477" s="79">
        <v>41098.660000000003</v>
      </c>
      <c r="CW477" s="79"/>
      <c r="CX477" s="79">
        <v>48.58</v>
      </c>
      <c r="CY477" s="79"/>
      <c r="CZ477" s="79"/>
      <c r="DA477" s="79">
        <v>1.85</v>
      </c>
      <c r="DB477" s="79">
        <v>2.13</v>
      </c>
      <c r="DC477" s="79"/>
      <c r="DD477" s="79">
        <v>1.81</v>
      </c>
      <c r="DE477" s="79"/>
      <c r="DF477" s="79"/>
      <c r="DG477" s="79">
        <v>27.46</v>
      </c>
      <c r="DH477" s="79">
        <v>23.41</v>
      </c>
      <c r="DI477" s="79"/>
      <c r="DJ477" s="79">
        <v>26.91</v>
      </c>
      <c r="DK477" s="79"/>
      <c r="DL477" s="79"/>
      <c r="DM477" s="79">
        <v>0.83333333300000001</v>
      </c>
      <c r="DN477" s="79">
        <v>0.58333333333333337</v>
      </c>
      <c r="DO477" s="79">
        <v>0.33329999999999999</v>
      </c>
      <c r="DP477" s="161">
        <v>1</v>
      </c>
      <c r="DQ477" s="79">
        <v>119.2041</v>
      </c>
      <c r="DR477" s="79">
        <v>153.67590000000001</v>
      </c>
      <c r="DS477" s="79">
        <v>3.3806723090900399</v>
      </c>
      <c r="DT477" s="79">
        <v>1.8318422081796799</v>
      </c>
      <c r="DU477" s="79">
        <v>0.83864565061101104</v>
      </c>
      <c r="DV477" s="79">
        <v>5.4364412376956999</v>
      </c>
      <c r="DW477" s="79">
        <v>4.2193179597010504</v>
      </c>
      <c r="DX477" s="79">
        <v>7.2682834458753796</v>
      </c>
      <c r="DY477" s="79"/>
      <c r="DZ477" s="74"/>
    </row>
    <row r="478" spans="1:130" x14ac:dyDescent="0.3">
      <c r="A478" s="5">
        <v>275</v>
      </c>
      <c r="B478" s="5" t="s">
        <v>717</v>
      </c>
      <c r="C478" s="48">
        <v>164</v>
      </c>
      <c r="D478" s="5">
        <v>164</v>
      </c>
      <c r="E478" s="5">
        <v>164</v>
      </c>
      <c r="F478" s="5">
        <v>269</v>
      </c>
      <c r="G478" s="5">
        <v>45.59397276</v>
      </c>
      <c r="H478" s="5">
        <v>-89.564143790000003</v>
      </c>
      <c r="I478" s="5">
        <v>1</v>
      </c>
      <c r="J478" s="5" t="s">
        <v>1852</v>
      </c>
      <c r="K478" s="5">
        <v>23</v>
      </c>
      <c r="L478" s="5" t="s">
        <v>1852</v>
      </c>
      <c r="M478" s="5">
        <v>23</v>
      </c>
      <c r="N478" s="5">
        <v>5</v>
      </c>
      <c r="O478" s="5">
        <v>1</v>
      </c>
      <c r="P478" s="5">
        <v>0</v>
      </c>
      <c r="Q478" s="5">
        <v>1</v>
      </c>
      <c r="R478" s="5">
        <v>1</v>
      </c>
      <c r="S478" s="5">
        <v>2</v>
      </c>
      <c r="T478" s="5">
        <v>0</v>
      </c>
      <c r="U478" s="5">
        <v>0</v>
      </c>
      <c r="V478" s="133">
        <v>40430</v>
      </c>
      <c r="W478" s="48">
        <v>2010</v>
      </c>
      <c r="X478" s="5">
        <v>6</v>
      </c>
      <c r="Y478" s="178">
        <v>0.22840305075</v>
      </c>
      <c r="Z478" s="178">
        <v>10.707928799999999</v>
      </c>
      <c r="AA478" s="32">
        <v>27.763984350000001</v>
      </c>
      <c r="AB478" s="32">
        <v>58.186562981249999</v>
      </c>
      <c r="AC478" s="32">
        <v>100.44825</v>
      </c>
      <c r="AD478" s="200">
        <f t="shared" si="62"/>
        <v>0.95275517739581073</v>
      </c>
      <c r="AE478" s="200">
        <f t="shared" si="63"/>
        <v>0.73991479767286661</v>
      </c>
      <c r="AF478" s="200">
        <f t="shared" si="64"/>
        <v>0.54598821803593811</v>
      </c>
      <c r="AG478" s="200">
        <f t="shared" si="65"/>
        <v>2.2386581931046154</v>
      </c>
      <c r="AH478" s="98"/>
      <c r="AI478" s="223"/>
      <c r="AJ478" s="223"/>
      <c r="AK478" s="244"/>
      <c r="AL478" s="223"/>
      <c r="AM478" s="223"/>
      <c r="AN478" s="5"/>
      <c r="AO478" s="5"/>
      <c r="AP478" s="178">
        <v>162.74444439999999</v>
      </c>
      <c r="AQ478" s="178">
        <v>245.98888890000001</v>
      </c>
      <c r="AR478" s="32">
        <v>187.9</v>
      </c>
      <c r="AS478" s="32">
        <v>218.1</v>
      </c>
      <c r="AT478" s="5"/>
      <c r="AU478" s="98"/>
      <c r="AV478" s="98"/>
      <c r="AW478" s="98"/>
      <c r="AX478" s="98">
        <v>0</v>
      </c>
      <c r="AY478" s="98"/>
      <c r="AZ478" s="5">
        <v>0</v>
      </c>
      <c r="BA478" s="5">
        <v>0</v>
      </c>
      <c r="BB478" s="200">
        <v>10.945730530000001</v>
      </c>
      <c r="BC478" s="200">
        <v>8.7364833330000007</v>
      </c>
      <c r="BD478" s="200">
        <v>14.073124999999999</v>
      </c>
      <c r="BE478" s="200">
        <v>12.61303333</v>
      </c>
      <c r="BF478" s="200">
        <v>119.05</v>
      </c>
      <c r="BG478" s="200">
        <v>129.62</v>
      </c>
      <c r="BH478" s="200">
        <v>134.36418140000001</v>
      </c>
      <c r="BI478" s="200">
        <v>119.59593889999999</v>
      </c>
      <c r="BJ478" s="200">
        <v>157.4835641</v>
      </c>
      <c r="BK478" s="200">
        <v>150.19986109999999</v>
      </c>
      <c r="BL478" s="200">
        <v>16.739999999999998</v>
      </c>
      <c r="BM478" s="200">
        <v>14.23</v>
      </c>
      <c r="BN478" s="6">
        <v>9.82</v>
      </c>
      <c r="BO478" s="6">
        <v>7.04</v>
      </c>
      <c r="BP478" s="75">
        <v>10.3</v>
      </c>
      <c r="BQ478" s="75">
        <v>10.40624077</v>
      </c>
      <c r="BR478" s="75">
        <v>7.71</v>
      </c>
      <c r="BS478" s="75">
        <v>8.6999999999999993</v>
      </c>
      <c r="BT478" s="75">
        <v>3.92</v>
      </c>
      <c r="BU478" s="75">
        <v>5.31</v>
      </c>
      <c r="BV478" s="75">
        <v>4.4957442059999995</v>
      </c>
      <c r="BW478" s="75">
        <v>3.08</v>
      </c>
      <c r="BX478" s="75">
        <v>4.68</v>
      </c>
      <c r="BY478" s="75">
        <v>5.73</v>
      </c>
      <c r="BZ478" s="75">
        <v>3.03</v>
      </c>
      <c r="CA478" s="75">
        <v>2.97</v>
      </c>
      <c r="CB478" s="75">
        <v>0.14000000000000001</v>
      </c>
      <c r="CC478" s="75">
        <v>1.95</v>
      </c>
      <c r="CD478" s="75">
        <v>1.8</v>
      </c>
      <c r="CE478" s="75">
        <v>0.03</v>
      </c>
      <c r="CF478" s="75">
        <v>0.4</v>
      </c>
      <c r="CG478" s="75">
        <v>2.48</v>
      </c>
      <c r="CH478" s="75">
        <v>2.31</v>
      </c>
      <c r="CI478" s="75">
        <v>0.12</v>
      </c>
      <c r="CJ478" s="75">
        <v>0.395521917</v>
      </c>
      <c r="CK478" s="75">
        <v>3.3458657509999998</v>
      </c>
      <c r="CL478" s="75">
        <v>0.72227914199999999</v>
      </c>
      <c r="CM478" s="75">
        <v>3.2077396000000001E-2</v>
      </c>
      <c r="CN478" s="75">
        <v>0.21</v>
      </c>
      <c r="CO478" s="75">
        <v>1.81</v>
      </c>
      <c r="CP478" s="75">
        <v>0.97</v>
      </c>
      <c r="CQ478" s="75">
        <v>0.09</v>
      </c>
      <c r="CR478" s="75">
        <v>1006.4</v>
      </c>
      <c r="CS478" s="75">
        <v>582.52</v>
      </c>
      <c r="CT478" s="75">
        <v>133.85</v>
      </c>
      <c r="CU478" s="75">
        <v>54.27</v>
      </c>
      <c r="CV478" s="75">
        <v>183179.16</v>
      </c>
      <c r="CW478" s="75"/>
      <c r="CX478" s="75">
        <v>47.77</v>
      </c>
      <c r="CY478" s="75"/>
      <c r="CZ478" s="75"/>
      <c r="DA478" s="75">
        <v>2.08</v>
      </c>
      <c r="DB478" s="75">
        <v>2.08</v>
      </c>
      <c r="DC478" s="75"/>
      <c r="DD478" s="75">
        <v>1.94</v>
      </c>
      <c r="DE478" s="75"/>
      <c r="DF478" s="75"/>
      <c r="DG478" s="75">
        <v>24.08</v>
      </c>
      <c r="DH478" s="75">
        <v>24.18</v>
      </c>
      <c r="DI478" s="75"/>
      <c r="DJ478" s="75">
        <v>25.35</v>
      </c>
      <c r="DK478" s="75"/>
      <c r="DL478" s="75"/>
      <c r="DM478" s="75">
        <v>0.16666666699999999</v>
      </c>
      <c r="DN478" s="75">
        <v>0.5</v>
      </c>
      <c r="DO478" s="75">
        <v>0.83330000000000004</v>
      </c>
      <c r="DP478" s="156">
        <v>1</v>
      </c>
      <c r="DQ478" s="75">
        <v>106.2197</v>
      </c>
      <c r="DR478" s="75">
        <v>152.93719999999999</v>
      </c>
      <c r="DS478" s="75">
        <v>4.5009541544553402</v>
      </c>
      <c r="DT478" s="75">
        <v>1.40724428065899</v>
      </c>
      <c r="DU478" s="75">
        <v>1.6801967996520399</v>
      </c>
      <c r="DV478" s="75">
        <v>2.9676233120522699</v>
      </c>
      <c r="DW478" s="75">
        <v>6.1811509541073804</v>
      </c>
      <c r="DX478" s="75">
        <v>4.3748675927112597</v>
      </c>
      <c r="DY478" s="75"/>
      <c r="DZ478" s="74"/>
    </row>
    <row r="479" spans="1:130" x14ac:dyDescent="0.3">
      <c r="A479" s="5">
        <v>869</v>
      </c>
      <c r="B479" s="5" t="s">
        <v>370</v>
      </c>
      <c r="C479" s="48">
        <v>164</v>
      </c>
      <c r="D479" s="5">
        <v>164</v>
      </c>
      <c r="E479" s="5">
        <v>164</v>
      </c>
      <c r="F479" s="5"/>
      <c r="G479" s="5">
        <v>45.59397276</v>
      </c>
      <c r="H479" s="5">
        <v>-89.564143790000003</v>
      </c>
      <c r="I479" s="5">
        <v>3</v>
      </c>
      <c r="J479" s="5" t="s">
        <v>1856</v>
      </c>
      <c r="K479" s="5">
        <v>1</v>
      </c>
      <c r="L479" s="5" t="s">
        <v>1856</v>
      </c>
      <c r="M479" s="5">
        <v>1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2</v>
      </c>
      <c r="T479" s="5">
        <v>0</v>
      </c>
      <c r="U479" s="5">
        <v>0</v>
      </c>
      <c r="V479" s="133">
        <v>40430</v>
      </c>
      <c r="W479" s="48">
        <v>2010</v>
      </c>
      <c r="X479" s="5">
        <v>6</v>
      </c>
      <c r="Y479" s="178">
        <v>1.23704E-2</v>
      </c>
      <c r="Z479" s="178">
        <v>2.2400648010399999</v>
      </c>
      <c r="AA479" s="32">
        <v>10.108754865</v>
      </c>
      <c r="AB479" s="32">
        <v>24.604968776374999</v>
      </c>
      <c r="AC479" s="32">
        <v>42.078400000000002</v>
      </c>
      <c r="AD479" s="200">
        <f t="shared" si="62"/>
        <v>1.5068970722097825</v>
      </c>
      <c r="AE479" s="200">
        <f t="shared" si="63"/>
        <v>0.88954653862800459</v>
      </c>
      <c r="AF479" s="200">
        <f t="shared" si="64"/>
        <v>0.53658613957086754</v>
      </c>
      <c r="AG479" s="200">
        <f t="shared" si="65"/>
        <v>2.9330297504086547</v>
      </c>
      <c r="AH479" s="98"/>
      <c r="AI479" s="223"/>
      <c r="AJ479" s="223"/>
      <c r="AK479" s="244"/>
      <c r="AL479" s="223"/>
      <c r="AM479" s="223"/>
      <c r="AN479" s="5"/>
      <c r="AO479" s="5"/>
      <c r="AP479" s="178">
        <v>184.75555560000001</v>
      </c>
      <c r="AQ479" s="178">
        <v>299.54444439999997</v>
      </c>
      <c r="AR479" s="32">
        <v>212.8</v>
      </c>
      <c r="AS479" s="32">
        <v>213.1</v>
      </c>
      <c r="AT479" s="5"/>
      <c r="AU479" s="98"/>
      <c r="AV479" s="98"/>
      <c r="AW479" s="98"/>
      <c r="AX479" s="98" t="s">
        <v>5</v>
      </c>
      <c r="AY479" s="98"/>
      <c r="AZ479" s="5">
        <v>0</v>
      </c>
      <c r="BA479" s="5">
        <v>0</v>
      </c>
      <c r="BB479" s="200">
        <v>10.884444439999999</v>
      </c>
      <c r="BC479" s="200">
        <v>9.0617333329999994</v>
      </c>
      <c r="BD479" s="200">
        <v>11.7775</v>
      </c>
      <c r="BE479" s="200">
        <v>12.747249999999999</v>
      </c>
      <c r="BF479" s="200">
        <v>105.95</v>
      </c>
      <c r="BG479" s="200">
        <v>119.11</v>
      </c>
      <c r="BH479" s="200">
        <v>134.8568282</v>
      </c>
      <c r="BI479" s="200">
        <v>116.1264417</v>
      </c>
      <c r="BJ479" s="200">
        <v>144.4759641</v>
      </c>
      <c r="BK479" s="200">
        <v>128.11306529999999</v>
      </c>
      <c r="BL479" s="200">
        <v>23.27</v>
      </c>
      <c r="BM479" s="200">
        <v>11.12</v>
      </c>
      <c r="BN479" s="6">
        <v>7.95</v>
      </c>
      <c r="BO479" s="6">
        <v>12.82</v>
      </c>
      <c r="BP479" s="75">
        <v>11.32</v>
      </c>
      <c r="BQ479" s="75">
        <v>9.8232244729999998</v>
      </c>
      <c r="BR479" s="75">
        <v>9.7100000000000009</v>
      </c>
      <c r="BS479" s="75">
        <v>11.61</v>
      </c>
      <c r="BT479" s="75">
        <v>3.9</v>
      </c>
      <c r="BU479" s="75">
        <v>3.83</v>
      </c>
      <c r="BV479" s="75">
        <v>4.9057350370000004</v>
      </c>
      <c r="BW479" s="75">
        <v>3.09</v>
      </c>
      <c r="BX479" s="75">
        <v>5.67</v>
      </c>
      <c r="BY479" s="75">
        <v>6.74</v>
      </c>
      <c r="BZ479" s="75">
        <v>4.04</v>
      </c>
      <c r="CA479" s="75">
        <v>4.87</v>
      </c>
      <c r="CB479" s="75">
        <v>0.17</v>
      </c>
      <c r="CC479" s="75">
        <v>2.14</v>
      </c>
      <c r="CD479" s="75">
        <v>1.55</v>
      </c>
      <c r="CE479" s="75">
        <v>0.04</v>
      </c>
      <c r="CF479" s="75">
        <v>0.32</v>
      </c>
      <c r="CG479" s="75">
        <v>1.94</v>
      </c>
      <c r="CH479" s="75">
        <v>1.47</v>
      </c>
      <c r="CI479" s="75">
        <v>0.09</v>
      </c>
      <c r="CJ479" s="75">
        <v>0.52010138299999997</v>
      </c>
      <c r="CK479" s="75">
        <v>3.4512926230000001</v>
      </c>
      <c r="CL479" s="75">
        <v>0.89656950599999996</v>
      </c>
      <c r="CM479" s="75">
        <v>3.7771525E-2</v>
      </c>
      <c r="CN479" s="75">
        <v>0.19</v>
      </c>
      <c r="CO479" s="75">
        <v>1.79</v>
      </c>
      <c r="CP479" s="75">
        <v>1.02</v>
      </c>
      <c r="CQ479" s="75">
        <v>0.09</v>
      </c>
      <c r="CR479" s="75">
        <v>893.47</v>
      </c>
      <c r="CS479" s="75">
        <v>564.24</v>
      </c>
      <c r="CT479" s="75">
        <v>176.26</v>
      </c>
      <c r="CU479" s="75">
        <v>35.17</v>
      </c>
      <c r="CV479" s="75">
        <v>83494.36</v>
      </c>
      <c r="CW479" s="75"/>
      <c r="CX479" s="75">
        <v>47.93</v>
      </c>
      <c r="CY479" s="75"/>
      <c r="CZ479" s="75"/>
      <c r="DA479" s="75">
        <v>1.9</v>
      </c>
      <c r="DB479" s="75">
        <v>2.2799999999999998</v>
      </c>
      <c r="DC479" s="75"/>
      <c r="DD479" s="75">
        <v>1.95</v>
      </c>
      <c r="DE479" s="75"/>
      <c r="DF479" s="75"/>
      <c r="DG479" s="75">
        <v>26.93</v>
      </c>
      <c r="DH479" s="75">
        <v>22.27</v>
      </c>
      <c r="DI479" s="75"/>
      <c r="DJ479" s="75">
        <v>24.64</v>
      </c>
      <c r="DK479" s="75"/>
      <c r="DL479" s="75"/>
      <c r="DM479" s="75">
        <v>0.83333333300000001</v>
      </c>
      <c r="DN479" s="75">
        <v>0.91666666666666663</v>
      </c>
      <c r="DO479" s="75">
        <v>0.66669999999999996</v>
      </c>
      <c r="DP479" s="156">
        <v>1</v>
      </c>
      <c r="DQ479" s="75">
        <v>109.5808</v>
      </c>
      <c r="DR479" s="75">
        <v>230.74719999999999</v>
      </c>
      <c r="DS479" s="75">
        <v>3.1145967176731699</v>
      </c>
      <c r="DT479" s="75">
        <v>4.0776226103718702</v>
      </c>
      <c r="DU479" s="75">
        <v>1.5383169314332401</v>
      </c>
      <c r="DV479" s="75">
        <v>3.3029653230895102</v>
      </c>
      <c r="DW479" s="75">
        <v>4.6529136491064103</v>
      </c>
      <c r="DX479" s="75">
        <v>7.3805879334613804</v>
      </c>
      <c r="DY479" s="75"/>
      <c r="DZ479" s="74"/>
    </row>
    <row r="480" spans="1:130" x14ac:dyDescent="0.3">
      <c r="A480" s="23">
        <v>216</v>
      </c>
      <c r="B480" s="23" t="s">
        <v>1177</v>
      </c>
      <c r="C480" s="57">
        <v>165</v>
      </c>
      <c r="D480" s="23">
        <v>165</v>
      </c>
      <c r="E480" s="23">
        <v>165</v>
      </c>
      <c r="F480" s="23">
        <v>567</v>
      </c>
      <c r="G480" s="23">
        <v>45.593260139999998</v>
      </c>
      <c r="H480" s="23">
        <v>-89.564143790000003</v>
      </c>
      <c r="I480" s="23">
        <v>1</v>
      </c>
      <c r="J480" s="23" t="s">
        <v>1848</v>
      </c>
      <c r="K480" s="23">
        <v>20</v>
      </c>
      <c r="L480" s="23" t="s">
        <v>1848</v>
      </c>
      <c r="M480" s="23">
        <v>20</v>
      </c>
      <c r="N480" s="23">
        <v>7</v>
      </c>
      <c r="O480" s="23">
        <v>1</v>
      </c>
      <c r="P480" s="23">
        <v>0</v>
      </c>
      <c r="Q480" s="23">
        <v>1</v>
      </c>
      <c r="R480" s="23">
        <v>1</v>
      </c>
      <c r="S480" s="23">
        <v>2</v>
      </c>
      <c r="T480" s="23">
        <v>0</v>
      </c>
      <c r="U480" s="23">
        <v>0</v>
      </c>
      <c r="V480" s="145">
        <v>40430</v>
      </c>
      <c r="W480" s="57">
        <v>2010</v>
      </c>
      <c r="X480" s="23">
        <v>6</v>
      </c>
      <c r="Y480" s="192">
        <v>0.411562123</v>
      </c>
      <c r="Z480" s="192">
        <v>11.9409444315</v>
      </c>
      <c r="AA480" s="39">
        <v>27.493776864000001</v>
      </c>
      <c r="AB480" s="39">
        <v>60.110279550000001</v>
      </c>
      <c r="AC480" s="39">
        <v>90.468540000000004</v>
      </c>
      <c r="AD480" s="214">
        <f t="shared" si="62"/>
        <v>0.83398648025726674</v>
      </c>
      <c r="AE480" s="214">
        <f t="shared" si="63"/>
        <v>0.78222118447153921</v>
      </c>
      <c r="AF480" s="214">
        <f t="shared" si="64"/>
        <v>0.4088212982804027</v>
      </c>
      <c r="AG480" s="214">
        <f t="shared" si="65"/>
        <v>2.0250289630092086</v>
      </c>
      <c r="AH480" s="110"/>
      <c r="AI480" s="235"/>
      <c r="AJ480" s="235"/>
      <c r="AK480" s="258"/>
      <c r="AL480" s="235"/>
      <c r="AM480" s="235"/>
      <c r="AN480" s="23"/>
      <c r="AO480" s="23"/>
      <c r="AP480" s="192">
        <v>234.93333329999999</v>
      </c>
      <c r="AQ480" s="192">
        <v>356.15555560000001</v>
      </c>
      <c r="AR480" s="39">
        <v>250.5</v>
      </c>
      <c r="AS480" s="39">
        <v>276.2</v>
      </c>
      <c r="AT480" s="23" t="s">
        <v>1843</v>
      </c>
      <c r="AU480" s="110" t="s">
        <v>1843</v>
      </c>
      <c r="AV480" s="110" t="s">
        <v>1843</v>
      </c>
      <c r="AW480" s="110"/>
      <c r="AX480" s="110">
        <v>0</v>
      </c>
      <c r="AY480" s="110"/>
      <c r="AZ480" s="23">
        <v>17</v>
      </c>
      <c r="BA480" s="23">
        <v>49</v>
      </c>
      <c r="BB480" s="214">
        <v>0.14552632700000001</v>
      </c>
      <c r="BC480" s="214">
        <v>18.745116670000002</v>
      </c>
      <c r="BD480" s="214">
        <v>16.858750000000001</v>
      </c>
      <c r="BE480" s="214">
        <v>19.696941670000001</v>
      </c>
      <c r="BF480" s="214">
        <v>135.69</v>
      </c>
      <c r="BG480" s="214">
        <v>156.41</v>
      </c>
      <c r="BH480" s="214">
        <v>1.2344431709999999</v>
      </c>
      <c r="BI480" s="214">
        <v>140.48301269999999</v>
      </c>
      <c r="BJ480" s="214">
        <v>169.88285680000001</v>
      </c>
      <c r="BK480" s="214">
        <v>174.06532150000001</v>
      </c>
      <c r="BL480" s="214">
        <v>14.35</v>
      </c>
      <c r="BM480" s="214">
        <v>15.67</v>
      </c>
      <c r="BN480" s="24">
        <v>11.97</v>
      </c>
      <c r="BO480" s="24">
        <v>9.02</v>
      </c>
      <c r="BP480" s="83">
        <v>10.27</v>
      </c>
      <c r="BQ480" s="83">
        <v>5.3430935340000003</v>
      </c>
      <c r="BR480" s="83">
        <v>13.78</v>
      </c>
      <c r="BS480" s="83">
        <v>2.23</v>
      </c>
      <c r="BT480" s="83">
        <v>6.89</v>
      </c>
      <c r="BU480" s="83">
        <v>4.58</v>
      </c>
      <c r="BV480" s="83">
        <v>5.5914575860000006</v>
      </c>
      <c r="BW480" s="83">
        <v>2.77</v>
      </c>
      <c r="BX480" s="83">
        <v>9.1</v>
      </c>
      <c r="BY480" s="83">
        <v>1.94</v>
      </c>
      <c r="BZ480" s="83">
        <v>4.68</v>
      </c>
      <c r="CA480" s="83">
        <v>0.28999999999999998</v>
      </c>
      <c r="CB480" s="83">
        <v>0.22</v>
      </c>
      <c r="CC480" s="83">
        <v>4.13</v>
      </c>
      <c r="CD480" s="83">
        <v>2.46</v>
      </c>
      <c r="CE480" s="83">
        <v>0.08</v>
      </c>
      <c r="CF480" s="83">
        <v>0.34</v>
      </c>
      <c r="CG480" s="83">
        <v>2.72</v>
      </c>
      <c r="CH480" s="83">
        <v>1.43</v>
      </c>
      <c r="CI480" s="83">
        <v>0.09</v>
      </c>
      <c r="CJ480" s="83">
        <v>0.51467993499999998</v>
      </c>
      <c r="CK480" s="83">
        <v>4.1770141089999999</v>
      </c>
      <c r="CL480" s="83">
        <v>0.86073211599999999</v>
      </c>
      <c r="CM480" s="83">
        <v>3.9031426000000001E-2</v>
      </c>
      <c r="CN480" s="83">
        <v>0.21</v>
      </c>
      <c r="CO480" s="83">
        <v>1.73</v>
      </c>
      <c r="CP480" s="83">
        <v>0.76</v>
      </c>
      <c r="CQ480" s="83">
        <v>7.0000000000000007E-2</v>
      </c>
      <c r="CR480" s="83">
        <v>1282.3</v>
      </c>
      <c r="CS480" s="83">
        <v>2116.54</v>
      </c>
      <c r="CT480" s="83">
        <v>558.86</v>
      </c>
      <c r="CU480" s="83">
        <v>74.33</v>
      </c>
      <c r="CV480" s="83">
        <v>19271.32</v>
      </c>
      <c r="CW480" s="83"/>
      <c r="CX480" s="83">
        <v>47.6</v>
      </c>
      <c r="CY480" s="83"/>
      <c r="CZ480" s="83"/>
      <c r="DA480" s="83">
        <v>2.36</v>
      </c>
      <c r="DB480" s="83">
        <v>2.4500000000000002</v>
      </c>
      <c r="DC480" s="83"/>
      <c r="DD480" s="83">
        <v>2.23</v>
      </c>
      <c r="DE480" s="83"/>
      <c r="DF480" s="83"/>
      <c r="DG480" s="83">
        <v>21.09</v>
      </c>
      <c r="DH480" s="83">
        <v>20.3</v>
      </c>
      <c r="DI480" s="83"/>
      <c r="DJ480" s="83">
        <v>21.64</v>
      </c>
      <c r="DK480" s="83"/>
      <c r="DL480" s="83"/>
      <c r="DM480" s="83">
        <v>0.66666666699999999</v>
      </c>
      <c r="DN480" s="83">
        <v>0.25</v>
      </c>
      <c r="DO480" s="83">
        <v>0.16669999999999999</v>
      </c>
      <c r="DP480" s="169">
        <v>1</v>
      </c>
      <c r="DQ480" s="83">
        <v>226.4451</v>
      </c>
      <c r="DR480" s="83">
        <v>237.92349999999999</v>
      </c>
      <c r="DS480" s="83">
        <v>6.8910742603836397</v>
      </c>
      <c r="DT480" s="83">
        <v>2.1333748032455802</v>
      </c>
      <c r="DU480" s="83">
        <v>1.0238684784965499</v>
      </c>
      <c r="DV480" s="83">
        <v>2.1133683726071602</v>
      </c>
      <c r="DW480" s="83">
        <v>7.9149427388801996</v>
      </c>
      <c r="DX480" s="83">
        <v>4.2467431758527399</v>
      </c>
      <c r="DY480" s="83"/>
      <c r="DZ480" s="74"/>
    </row>
    <row r="481" spans="1:130" x14ac:dyDescent="0.3">
      <c r="A481" s="23">
        <v>484</v>
      </c>
      <c r="B481" s="23" t="s">
        <v>643</v>
      </c>
      <c r="C481" s="57">
        <v>165</v>
      </c>
      <c r="D481" s="23">
        <v>165</v>
      </c>
      <c r="E481" s="23">
        <v>165</v>
      </c>
      <c r="F481" s="23"/>
      <c r="G481" s="23">
        <v>45.593260139999998</v>
      </c>
      <c r="H481" s="23">
        <v>-89.564143790000003</v>
      </c>
      <c r="I481" s="23">
        <v>2</v>
      </c>
      <c r="J481" s="23" t="s">
        <v>1856</v>
      </c>
      <c r="K481" s="23">
        <v>8</v>
      </c>
      <c r="L481" s="23" t="s">
        <v>1856</v>
      </c>
      <c r="M481" s="23">
        <v>8</v>
      </c>
      <c r="N481" s="23">
        <v>4</v>
      </c>
      <c r="O481" s="23">
        <v>0</v>
      </c>
      <c r="P481" s="23">
        <v>0</v>
      </c>
      <c r="Q481" s="23">
        <v>0</v>
      </c>
      <c r="R481" s="23">
        <v>0</v>
      </c>
      <c r="S481" s="23">
        <v>2</v>
      </c>
      <c r="T481" s="23">
        <v>0</v>
      </c>
      <c r="U481" s="23">
        <v>0</v>
      </c>
      <c r="V481" s="145">
        <v>40430</v>
      </c>
      <c r="W481" s="57">
        <v>2010</v>
      </c>
      <c r="X481" s="23">
        <v>6</v>
      </c>
      <c r="Y481" s="192">
        <v>7.3277904000000005E-2</v>
      </c>
      <c r="Z481" s="192">
        <v>3.8934091593179998</v>
      </c>
      <c r="AA481" s="39">
        <v>10.790682</v>
      </c>
      <c r="AB481" s="39">
        <v>25.922597400000001</v>
      </c>
      <c r="AC481" s="39">
        <v>37.419946750000001</v>
      </c>
      <c r="AD481" s="214">
        <f t="shared" si="62"/>
        <v>1.0193978195508855</v>
      </c>
      <c r="AE481" s="214">
        <f t="shared" si="63"/>
        <v>0.8764320908514569</v>
      </c>
      <c r="AF481" s="214">
        <f t="shared" si="64"/>
        <v>0.36708882301223378</v>
      </c>
      <c r="AG481" s="214">
        <f t="shared" si="65"/>
        <v>2.2629187334145762</v>
      </c>
      <c r="AH481" s="110"/>
      <c r="AI481" s="235"/>
      <c r="AJ481" s="235"/>
      <c r="AK481" s="258"/>
      <c r="AL481" s="235"/>
      <c r="AM481" s="235"/>
      <c r="AN481" s="23"/>
      <c r="AO481" s="23"/>
      <c r="AP481" s="192">
        <v>194.2222222</v>
      </c>
      <c r="AQ481" s="192">
        <v>364.53333329999998</v>
      </c>
      <c r="AR481" s="39">
        <v>250.5</v>
      </c>
      <c r="AS481" s="39">
        <v>276.2</v>
      </c>
      <c r="AT481" s="23" t="s">
        <v>1843</v>
      </c>
      <c r="AU481" s="110" t="s">
        <v>1843</v>
      </c>
      <c r="AV481" s="110" t="s">
        <v>1843</v>
      </c>
      <c r="AW481" s="110"/>
      <c r="AX481" s="110" t="s">
        <v>5</v>
      </c>
      <c r="AY481" s="110"/>
      <c r="AZ481" s="23">
        <v>12</v>
      </c>
      <c r="BA481" s="23">
        <v>9</v>
      </c>
      <c r="BB481" s="214">
        <v>17.930666670000001</v>
      </c>
      <c r="BC481" s="214">
        <v>16.314624999999999</v>
      </c>
      <c r="BD481" s="214">
        <v>22.146875000000001</v>
      </c>
      <c r="BE481" s="214">
        <v>19.595578570000001</v>
      </c>
      <c r="BF481" s="214">
        <v>131.97</v>
      </c>
      <c r="BG481" s="214">
        <v>163.68</v>
      </c>
      <c r="BH481" s="214">
        <v>150.94847909999999</v>
      </c>
      <c r="BI481" s="214">
        <v>152.734826</v>
      </c>
      <c r="BJ481" s="214">
        <v>181.8205141</v>
      </c>
      <c r="BK481" s="214">
        <v>173.67567740000001</v>
      </c>
      <c r="BL481" s="214">
        <v>16.97</v>
      </c>
      <c r="BM481" s="214">
        <v>9.99</v>
      </c>
      <c r="BN481" s="24">
        <v>9.4700000000000006</v>
      </c>
      <c r="BO481" s="24">
        <v>6.66</v>
      </c>
      <c r="BP481" s="83">
        <v>6.07</v>
      </c>
      <c r="BQ481" s="83">
        <v>6.427256335</v>
      </c>
      <c r="BR481" s="83">
        <v>10.98</v>
      </c>
      <c r="BS481" s="83">
        <v>12.66</v>
      </c>
      <c r="BT481" s="83">
        <v>5.37</v>
      </c>
      <c r="BU481" s="83">
        <v>5.21</v>
      </c>
      <c r="BV481" s="83">
        <v>4.7223028400000002</v>
      </c>
      <c r="BW481" s="83">
        <v>4.12</v>
      </c>
      <c r="BX481" s="83">
        <v>7.41</v>
      </c>
      <c r="BY481" s="83">
        <v>9.23</v>
      </c>
      <c r="BZ481" s="83">
        <v>3.57</v>
      </c>
      <c r="CA481" s="83">
        <v>3.43</v>
      </c>
      <c r="CB481" s="83">
        <v>0.17</v>
      </c>
      <c r="CC481" s="83">
        <v>3.28</v>
      </c>
      <c r="CD481" s="83">
        <v>1.87</v>
      </c>
      <c r="CE481" s="83">
        <v>0.05</v>
      </c>
      <c r="CF481" s="83">
        <v>0.44</v>
      </c>
      <c r="CG481" s="83">
        <v>3.05</v>
      </c>
      <c r="CH481" s="83">
        <v>1.64</v>
      </c>
      <c r="CI481" s="83">
        <v>0.08</v>
      </c>
      <c r="CJ481" s="83">
        <v>0.82818072700000001</v>
      </c>
      <c r="CK481" s="83">
        <v>3.2670834000000002</v>
      </c>
      <c r="CL481" s="83">
        <v>0.55459668900000003</v>
      </c>
      <c r="CM481" s="83">
        <v>7.2442023999999994E-2</v>
      </c>
      <c r="CN481" s="83">
        <v>0.26</v>
      </c>
      <c r="CO481" s="83">
        <v>2.66</v>
      </c>
      <c r="CP481" s="83">
        <v>1.1299999999999999</v>
      </c>
      <c r="CQ481" s="83">
        <v>7.0000000000000007E-2</v>
      </c>
      <c r="CR481" s="83">
        <v>1157</v>
      </c>
      <c r="CS481" s="83">
        <v>1341.02</v>
      </c>
      <c r="CT481" s="83">
        <v>238.88</v>
      </c>
      <c r="CU481" s="83">
        <v>106.62</v>
      </c>
      <c r="CV481" s="83">
        <v>14287.87</v>
      </c>
      <c r="CW481" s="83"/>
      <c r="CX481" s="83">
        <v>46.97</v>
      </c>
      <c r="CY481" s="83"/>
      <c r="CZ481" s="83"/>
      <c r="DA481" s="83">
        <v>2.27</v>
      </c>
      <c r="DB481" s="83">
        <v>2.84</v>
      </c>
      <c r="DC481" s="83"/>
      <c r="DD481" s="83">
        <v>2.2200000000000002</v>
      </c>
      <c r="DE481" s="83"/>
      <c r="DF481" s="83"/>
      <c r="DG481" s="83">
        <v>22.15</v>
      </c>
      <c r="DH481" s="83">
        <v>15.77</v>
      </c>
      <c r="DI481" s="83"/>
      <c r="DJ481" s="83">
        <v>21.39</v>
      </c>
      <c r="DK481" s="83"/>
      <c r="DL481" s="83"/>
      <c r="DM481" s="83">
        <v>0.81818181800000001</v>
      </c>
      <c r="DN481" s="83">
        <v>0.41666666666666669</v>
      </c>
      <c r="DO481" s="83">
        <v>0</v>
      </c>
      <c r="DP481" s="169">
        <v>1</v>
      </c>
      <c r="DQ481" s="83">
        <v>197.87870000000001</v>
      </c>
      <c r="DR481" s="83">
        <v>278.90789999999998</v>
      </c>
      <c r="DS481" s="83">
        <v>2.77093997484317</v>
      </c>
      <c r="DT481" s="83">
        <v>1.39479735066665</v>
      </c>
      <c r="DU481" s="83">
        <v>1.6839609316212401</v>
      </c>
      <c r="DV481" s="83">
        <v>2.2888559269923898</v>
      </c>
      <c r="DW481" s="83">
        <v>4.4549009064644096</v>
      </c>
      <c r="DX481" s="83">
        <v>3.6836532776590398</v>
      </c>
      <c r="DY481" s="83"/>
      <c r="DZ481" s="74"/>
    </row>
    <row r="482" spans="1:130" x14ac:dyDescent="0.3">
      <c r="A482" s="7">
        <v>31</v>
      </c>
      <c r="B482" s="7" t="s">
        <v>1675</v>
      </c>
      <c r="C482" s="49">
        <v>166</v>
      </c>
      <c r="D482" s="7">
        <v>166</v>
      </c>
      <c r="E482" s="7">
        <v>166</v>
      </c>
      <c r="F482" s="7">
        <v>535</v>
      </c>
      <c r="G482" s="7">
        <v>45.592623580000001</v>
      </c>
      <c r="H482" s="7">
        <v>-89.564143790000003</v>
      </c>
      <c r="I482" s="7">
        <v>1</v>
      </c>
      <c r="J482" s="7" t="s">
        <v>1864</v>
      </c>
      <c r="K482" s="7">
        <v>3</v>
      </c>
      <c r="L482" s="7" t="s">
        <v>1864</v>
      </c>
      <c r="M482" s="7">
        <v>3</v>
      </c>
      <c r="N482" s="7">
        <v>2</v>
      </c>
      <c r="O482" s="7">
        <v>1</v>
      </c>
      <c r="P482" s="7">
        <v>0</v>
      </c>
      <c r="Q482" s="7">
        <v>1</v>
      </c>
      <c r="R482" s="7">
        <v>1</v>
      </c>
      <c r="S482" s="7">
        <v>2</v>
      </c>
      <c r="T482" s="7">
        <v>0</v>
      </c>
      <c r="U482" s="7">
        <v>0</v>
      </c>
      <c r="V482" s="134">
        <v>40430</v>
      </c>
      <c r="W482" s="49">
        <v>2010</v>
      </c>
      <c r="X482" s="7">
        <v>6</v>
      </c>
      <c r="Y482" s="179">
        <v>0.45532875849999999</v>
      </c>
      <c r="Z482" s="179">
        <v>5.8678448175</v>
      </c>
      <c r="AA482" s="33">
        <v>13.061168950000001</v>
      </c>
      <c r="AB482" s="33">
        <v>29.978898005000001</v>
      </c>
      <c r="AC482" s="33">
        <v>53.419533749999999</v>
      </c>
      <c r="AD482" s="201">
        <f t="shared" si="62"/>
        <v>0.80015621158952688</v>
      </c>
      <c r="AE482" s="201">
        <f t="shared" si="63"/>
        <v>0.83085010835866546</v>
      </c>
      <c r="AF482" s="201">
        <f t="shared" si="64"/>
        <v>0.57768274531214203</v>
      </c>
      <c r="AG482" s="201">
        <f t="shared" si="65"/>
        <v>2.2086890652603346</v>
      </c>
      <c r="AH482" s="99"/>
      <c r="AI482" s="224"/>
      <c r="AJ482" s="224"/>
      <c r="AK482" s="245" t="s">
        <v>1983</v>
      </c>
      <c r="AL482" s="224"/>
      <c r="AM482" s="224"/>
      <c r="AN482" s="7"/>
      <c r="AO482" s="7"/>
      <c r="AP482" s="179">
        <v>230.74444439999999</v>
      </c>
      <c r="AQ482" s="179">
        <v>356.15555560000001</v>
      </c>
      <c r="AR482" s="33">
        <v>258</v>
      </c>
      <c r="AS482" s="33">
        <v>278.39999999999998</v>
      </c>
      <c r="AT482" s="7"/>
      <c r="AU482" s="99"/>
      <c r="AV482" s="99" t="s">
        <v>1843</v>
      </c>
      <c r="AW482" s="99"/>
      <c r="AX482" s="99">
        <v>0</v>
      </c>
      <c r="AY482" s="99"/>
      <c r="AZ482" s="7">
        <v>0</v>
      </c>
      <c r="BA482" s="7">
        <v>0</v>
      </c>
      <c r="BB482" s="201">
        <v>9.8661111110000004</v>
      </c>
      <c r="BC482" s="201">
        <v>10.191708330000001</v>
      </c>
      <c r="BD482" s="201">
        <v>11.27529412</v>
      </c>
      <c r="BE482" s="201">
        <v>11.383846119999999</v>
      </c>
      <c r="BF482" s="201">
        <v>106.44</v>
      </c>
      <c r="BG482" s="201">
        <v>111.03</v>
      </c>
      <c r="BH482" s="201">
        <v>105.56381140000001</v>
      </c>
      <c r="BI482" s="201">
        <v>118.7498786</v>
      </c>
      <c r="BJ482" s="201">
        <v>118.0877279</v>
      </c>
      <c r="BK482" s="201">
        <v>108.13804159999999</v>
      </c>
      <c r="BL482" s="201">
        <v>13.47</v>
      </c>
      <c r="BM482" s="201">
        <v>18.260000000000002</v>
      </c>
      <c r="BN482" s="8">
        <v>15.99</v>
      </c>
      <c r="BO482" s="8">
        <v>16.12</v>
      </c>
      <c r="BP482" s="76">
        <v>9.75</v>
      </c>
      <c r="BQ482" s="76">
        <v>9.8319790289999993</v>
      </c>
      <c r="BR482" s="76">
        <v>18.29</v>
      </c>
      <c r="BS482" s="76">
        <v>13</v>
      </c>
      <c r="BT482" s="76">
        <v>9.76</v>
      </c>
      <c r="BU482" s="76">
        <v>9.42</v>
      </c>
      <c r="BV482" s="76">
        <v>12.345660588000001</v>
      </c>
      <c r="BW482" s="76">
        <v>10.16</v>
      </c>
      <c r="BX482" s="76">
        <v>9.31</v>
      </c>
      <c r="BY482" s="76">
        <v>7.32</v>
      </c>
      <c r="BZ482" s="76">
        <v>8.98</v>
      </c>
      <c r="CA482" s="76">
        <v>5.68</v>
      </c>
      <c r="CB482" s="76">
        <v>0.24</v>
      </c>
      <c r="CC482" s="76">
        <v>4.28</v>
      </c>
      <c r="CD482" s="76">
        <v>5.12</v>
      </c>
      <c r="CE482" s="76">
        <v>0.13</v>
      </c>
      <c r="CF482" s="76">
        <v>0.62</v>
      </c>
      <c r="CG482" s="76">
        <v>3.9</v>
      </c>
      <c r="CH482" s="76">
        <v>4.63</v>
      </c>
      <c r="CI482" s="76">
        <v>0.26</v>
      </c>
      <c r="CJ482" s="76">
        <v>0.61843195399999995</v>
      </c>
      <c r="CK482" s="76">
        <v>7.0884366510000003</v>
      </c>
      <c r="CL482" s="76">
        <v>4.5423555330000003</v>
      </c>
      <c r="CM482" s="76">
        <v>9.6436450000000007E-2</v>
      </c>
      <c r="CN482" s="76">
        <v>0.23</v>
      </c>
      <c r="CO482" s="76">
        <v>4.6900000000000004</v>
      </c>
      <c r="CP482" s="76">
        <v>5.01</v>
      </c>
      <c r="CQ482" s="76">
        <v>0.23</v>
      </c>
      <c r="CR482" s="76">
        <v>510.03</v>
      </c>
      <c r="CS482" s="76">
        <v>562.66</v>
      </c>
      <c r="CT482" s="76">
        <v>213.16</v>
      </c>
      <c r="CU482" s="76">
        <v>41.08</v>
      </c>
      <c r="CV482" s="76">
        <v>24829.599999999999</v>
      </c>
      <c r="CW482" s="76"/>
      <c r="CX482" s="76">
        <v>48.92</v>
      </c>
      <c r="CY482" s="76"/>
      <c r="CZ482" s="76"/>
      <c r="DA482" s="76">
        <v>1.98</v>
      </c>
      <c r="DB482" s="76">
        <v>1.86</v>
      </c>
      <c r="DC482" s="76"/>
      <c r="DD482" s="76">
        <v>1.82</v>
      </c>
      <c r="DE482" s="76"/>
      <c r="DF482" s="76"/>
      <c r="DG482" s="76">
        <v>25.96</v>
      </c>
      <c r="DH482" s="76">
        <v>26.71</v>
      </c>
      <c r="DI482" s="76"/>
      <c r="DJ482" s="76">
        <v>27.32</v>
      </c>
      <c r="DK482" s="76"/>
      <c r="DL482" s="76"/>
      <c r="DM482" s="76">
        <v>1.0833333329999999</v>
      </c>
      <c r="DN482" s="76">
        <v>0.5</v>
      </c>
      <c r="DO482" s="76">
        <v>0.16669999999999999</v>
      </c>
      <c r="DP482" s="157">
        <v>1</v>
      </c>
      <c r="DQ482" s="76">
        <v>123.0432</v>
      </c>
      <c r="DR482" s="76">
        <v>160.02913320799999</v>
      </c>
      <c r="DS482" s="76">
        <v>2.3424293256352202</v>
      </c>
      <c r="DT482" s="76">
        <v>2.86110421284911</v>
      </c>
      <c r="DU482" s="76">
        <v>1.29052235312476</v>
      </c>
      <c r="DV482" s="76">
        <v>1.87214728777287</v>
      </c>
      <c r="DW482" s="76">
        <v>3.63295167875998</v>
      </c>
      <c r="DX482" s="76">
        <v>4.7332515006219804</v>
      </c>
      <c r="DY482" s="76"/>
      <c r="DZ482" s="74"/>
    </row>
    <row r="483" spans="1:130" x14ac:dyDescent="0.3">
      <c r="A483" s="7">
        <v>434</v>
      </c>
      <c r="B483" s="7" t="s">
        <v>584</v>
      </c>
      <c r="C483" s="49">
        <v>166</v>
      </c>
      <c r="D483" s="7">
        <v>166</v>
      </c>
      <c r="E483" s="7">
        <v>166</v>
      </c>
      <c r="F483" s="7">
        <v>172</v>
      </c>
      <c r="G483" s="7">
        <v>45.592623580000001</v>
      </c>
      <c r="H483" s="7">
        <v>-89.564143790000003</v>
      </c>
      <c r="I483" s="7">
        <v>2</v>
      </c>
      <c r="J483" s="7" t="s">
        <v>1864</v>
      </c>
      <c r="K483" s="7">
        <v>14</v>
      </c>
      <c r="L483" s="7" t="s">
        <v>1864</v>
      </c>
      <c r="M483" s="7">
        <v>14</v>
      </c>
      <c r="N483" s="7">
        <v>2</v>
      </c>
      <c r="O483" s="7">
        <v>0</v>
      </c>
      <c r="P483" s="7">
        <v>0</v>
      </c>
      <c r="Q483" s="7">
        <v>1</v>
      </c>
      <c r="R483" s="7">
        <v>0</v>
      </c>
      <c r="S483" s="7">
        <v>2</v>
      </c>
      <c r="T483" s="7">
        <v>0</v>
      </c>
      <c r="U483" s="7">
        <v>0</v>
      </c>
      <c r="V483" s="134">
        <v>40430</v>
      </c>
      <c r="W483" s="49">
        <v>2010</v>
      </c>
      <c r="X483" s="7">
        <v>6</v>
      </c>
      <c r="Y483" s="179">
        <v>0.569705303</v>
      </c>
      <c r="Z483" s="179">
        <v>18.1932587704074</v>
      </c>
      <c r="AA483" s="33">
        <v>44.338217139999998</v>
      </c>
      <c r="AB483" s="33">
        <v>86.353546800000004</v>
      </c>
      <c r="AC483" s="33">
        <v>165.69560000000001</v>
      </c>
      <c r="AD483" s="201">
        <f t="shared" si="62"/>
        <v>0.89079586630060303</v>
      </c>
      <c r="AE483" s="201">
        <f t="shared" si="63"/>
        <v>0.66660288390615774</v>
      </c>
      <c r="AF483" s="201">
        <f t="shared" si="64"/>
        <v>0.65170249162152594</v>
      </c>
      <c r="AG483" s="201">
        <f t="shared" si="65"/>
        <v>2.2091012418282867</v>
      </c>
      <c r="AH483" s="99"/>
      <c r="AI483" s="224"/>
      <c r="AJ483" s="224"/>
      <c r="AK483" s="245"/>
      <c r="AL483" s="224"/>
      <c r="AM483" s="224"/>
      <c r="AN483" s="7"/>
      <c r="AO483" s="7"/>
      <c r="AP483" s="179">
        <v>221.53333330000001</v>
      </c>
      <c r="AQ483" s="179">
        <v>356.15555560000001</v>
      </c>
      <c r="AR483" s="33">
        <v>246.8</v>
      </c>
      <c r="AS483" s="33">
        <v>277.60000000000002</v>
      </c>
      <c r="AT483" s="7"/>
      <c r="AU483" s="99" t="s">
        <v>1843</v>
      </c>
      <c r="AV483" s="99" t="s">
        <v>1843</v>
      </c>
      <c r="AW483" s="99"/>
      <c r="AX483" s="99">
        <v>1</v>
      </c>
      <c r="AY483" s="99">
        <v>0</v>
      </c>
      <c r="AZ483" s="7">
        <v>0</v>
      </c>
      <c r="BA483" s="7">
        <v>72</v>
      </c>
      <c r="BB483" s="201">
        <v>15.831176470000001</v>
      </c>
      <c r="BC483" s="201">
        <v>12.593925</v>
      </c>
      <c r="BD483" s="201">
        <v>15.888125</v>
      </c>
      <c r="BE483" s="201">
        <v>17.073969229999999</v>
      </c>
      <c r="BF483" s="201">
        <v>127.32</v>
      </c>
      <c r="BG483" s="201">
        <v>125.97</v>
      </c>
      <c r="BH483" s="201">
        <v>153.77099759999999</v>
      </c>
      <c r="BI483" s="201">
        <v>119.7995244</v>
      </c>
      <c r="BJ483" s="201">
        <v>158.8018491</v>
      </c>
      <c r="BK483" s="201">
        <v>141.17000569999999</v>
      </c>
      <c r="BL483" s="201">
        <v>9.61</v>
      </c>
      <c r="BM483" s="201">
        <v>13.1</v>
      </c>
      <c r="BN483" s="8">
        <v>9.18</v>
      </c>
      <c r="BO483" s="8">
        <v>5.22</v>
      </c>
      <c r="BP483" s="76">
        <v>7.1</v>
      </c>
      <c r="BQ483" s="76">
        <v>6.6563774259999997</v>
      </c>
      <c r="BR483" s="76">
        <v>17.52</v>
      </c>
      <c r="BS483" s="76">
        <v>14.59</v>
      </c>
      <c r="BT483" s="76">
        <v>14.84</v>
      </c>
      <c r="BU483" s="76">
        <v>8.2200000000000006</v>
      </c>
      <c r="BV483" s="76">
        <v>12.346624045</v>
      </c>
      <c r="BW483" s="76">
        <v>8.74</v>
      </c>
      <c r="BX483" s="76">
        <v>9.0500000000000007</v>
      </c>
      <c r="BY483" s="76">
        <v>7.97</v>
      </c>
      <c r="BZ483" s="76">
        <v>8.4700000000000006</v>
      </c>
      <c r="CA483" s="76">
        <v>6.62</v>
      </c>
      <c r="CB483" s="76">
        <v>0.21</v>
      </c>
      <c r="CC483" s="76">
        <v>6.31</v>
      </c>
      <c r="CD483" s="76">
        <v>8.17</v>
      </c>
      <c r="CE483" s="76">
        <v>0.15</v>
      </c>
      <c r="CF483" s="76">
        <v>0.51</v>
      </c>
      <c r="CG483" s="76">
        <v>3.36</v>
      </c>
      <c r="CH483" s="76">
        <v>4.0999999999999996</v>
      </c>
      <c r="CI483" s="76">
        <v>0.24</v>
      </c>
      <c r="CJ483" s="76">
        <v>0.67090128299999996</v>
      </c>
      <c r="CK483" s="76">
        <v>7.2125036890000001</v>
      </c>
      <c r="CL483" s="76">
        <v>4.3691112649999999</v>
      </c>
      <c r="CM483" s="76">
        <v>9.4107808000000001E-2</v>
      </c>
      <c r="CN483" s="76">
        <v>0.37</v>
      </c>
      <c r="CO483" s="76">
        <v>3.88</v>
      </c>
      <c r="CP483" s="76">
        <v>4.26</v>
      </c>
      <c r="CQ483" s="76">
        <v>0.23</v>
      </c>
      <c r="CR483" s="76">
        <v>1039.54</v>
      </c>
      <c r="CS483" s="76">
        <v>318.62</v>
      </c>
      <c r="CT483" s="76">
        <v>102.35</v>
      </c>
      <c r="CU483" s="76">
        <v>59.62</v>
      </c>
      <c r="CV483" s="76">
        <v>47572.76</v>
      </c>
      <c r="CW483" s="76"/>
      <c r="CX483" s="76">
        <v>45.83</v>
      </c>
      <c r="CY483" s="76"/>
      <c r="CZ483" s="76"/>
      <c r="DA483" s="76">
        <v>2.29</v>
      </c>
      <c r="DB483" s="76">
        <v>2.37</v>
      </c>
      <c r="DC483" s="76"/>
      <c r="DD483" s="76">
        <v>2.11</v>
      </c>
      <c r="DE483" s="76"/>
      <c r="DF483" s="76"/>
      <c r="DG483" s="76">
        <v>22.64</v>
      </c>
      <c r="DH483" s="76">
        <v>21.46</v>
      </c>
      <c r="DI483" s="76"/>
      <c r="DJ483" s="76">
        <v>22.46</v>
      </c>
      <c r="DK483" s="76"/>
      <c r="DL483" s="76"/>
      <c r="DM483" s="76" t="s">
        <v>5</v>
      </c>
      <c r="DN483" s="76">
        <v>0.25</v>
      </c>
      <c r="DO483" s="76">
        <v>0.16669999999999999</v>
      </c>
      <c r="DP483" s="157">
        <v>2</v>
      </c>
      <c r="DQ483" s="76">
        <v>152.98310000000001</v>
      </c>
      <c r="DR483" s="76">
        <v>222.7182</v>
      </c>
      <c r="DS483" s="76">
        <v>1.19679886209653</v>
      </c>
      <c r="DT483" s="76">
        <v>2.7402789713638098</v>
      </c>
      <c r="DU483" s="76">
        <v>1.5227172151695201</v>
      </c>
      <c r="DV483" s="76">
        <v>1.4988447284505699</v>
      </c>
      <c r="DW483" s="76">
        <v>2.71951607726605</v>
      </c>
      <c r="DX483" s="76">
        <v>4.23912369981438</v>
      </c>
      <c r="DY483" s="76"/>
      <c r="DZ483" s="74"/>
    </row>
    <row r="484" spans="1:130" x14ac:dyDescent="0.3">
      <c r="A484" s="7">
        <v>1023</v>
      </c>
      <c r="B484" s="7" t="s">
        <v>352</v>
      </c>
      <c r="C484" s="49">
        <v>166</v>
      </c>
      <c r="D484" s="7">
        <v>166</v>
      </c>
      <c r="E484" s="7">
        <v>166</v>
      </c>
      <c r="F484" s="7">
        <v>535</v>
      </c>
      <c r="G484" s="7">
        <v>45.592623580000001</v>
      </c>
      <c r="H484" s="7">
        <v>-89.564143790000003</v>
      </c>
      <c r="I484" s="7">
        <v>3</v>
      </c>
      <c r="J484" s="7" t="s">
        <v>1860</v>
      </c>
      <c r="K484" s="7">
        <v>15</v>
      </c>
      <c r="L484" s="7" t="s">
        <v>1860</v>
      </c>
      <c r="M484" s="7">
        <v>15</v>
      </c>
      <c r="N484" s="7">
        <v>6</v>
      </c>
      <c r="O484" s="7">
        <v>0</v>
      </c>
      <c r="P484" s="7">
        <v>0</v>
      </c>
      <c r="Q484" s="7">
        <v>1</v>
      </c>
      <c r="R484" s="7">
        <v>0</v>
      </c>
      <c r="S484" s="7">
        <v>2</v>
      </c>
      <c r="T484" s="7">
        <v>0</v>
      </c>
      <c r="U484" s="7">
        <v>0</v>
      </c>
      <c r="V484" s="134">
        <v>40430</v>
      </c>
      <c r="W484" s="49">
        <v>2010</v>
      </c>
      <c r="X484" s="7">
        <v>6</v>
      </c>
      <c r="Y484" s="179">
        <v>9.5565318750000003E-2</v>
      </c>
      <c r="Z484" s="179">
        <v>3.6349180232024998</v>
      </c>
      <c r="AA484" s="33">
        <v>10.373075200000001</v>
      </c>
      <c r="AB484" s="33">
        <v>28.878002086399999</v>
      </c>
      <c r="AC484" s="33">
        <v>60.8089716</v>
      </c>
      <c r="AD484" s="201">
        <f t="shared" si="62"/>
        <v>1.0486269673588557</v>
      </c>
      <c r="AE484" s="201">
        <f t="shared" si="63"/>
        <v>1.0238666057841002</v>
      </c>
      <c r="AF484" s="201">
        <f t="shared" si="64"/>
        <v>0.74465720549906278</v>
      </c>
      <c r="AG484" s="201">
        <f t="shared" si="65"/>
        <v>2.8171507786420187</v>
      </c>
      <c r="AH484" s="99"/>
      <c r="AI484" s="224"/>
      <c r="AJ484" s="224"/>
      <c r="AK484" s="245"/>
      <c r="AL484" s="224"/>
      <c r="AM484" s="224"/>
      <c r="AN484" s="7"/>
      <c r="AO484" s="7"/>
      <c r="AP484" s="179">
        <v>230.74444439999999</v>
      </c>
      <c r="AQ484" s="179">
        <v>356.15555560000001</v>
      </c>
      <c r="AR484" s="33">
        <v>272.60000000000002</v>
      </c>
      <c r="AS484" s="33">
        <v>276.2</v>
      </c>
      <c r="AT484" s="7"/>
      <c r="AU484" s="99"/>
      <c r="AV484" s="99" t="s">
        <v>1843</v>
      </c>
      <c r="AW484" s="99"/>
      <c r="AX484" s="99">
        <v>0</v>
      </c>
      <c r="AY484" s="99"/>
      <c r="AZ484" s="7">
        <v>0</v>
      </c>
      <c r="BA484" s="7">
        <v>0</v>
      </c>
      <c r="BB484" s="201">
        <v>10.8535</v>
      </c>
      <c r="BC484" s="201">
        <v>9.4613750000000003</v>
      </c>
      <c r="BD484" s="201">
        <v>12.43529412</v>
      </c>
      <c r="BE484" s="201">
        <v>13.02275</v>
      </c>
      <c r="BF484" s="201">
        <v>124.95</v>
      </c>
      <c r="BG484" s="201">
        <v>121.36</v>
      </c>
      <c r="BH484" s="201">
        <v>118.546229</v>
      </c>
      <c r="BI484" s="201">
        <v>112.1348148</v>
      </c>
      <c r="BJ484" s="201">
        <v>141.67951210000001</v>
      </c>
      <c r="BK484" s="201">
        <v>129.8595646</v>
      </c>
      <c r="BL484" s="201">
        <v>15.63</v>
      </c>
      <c r="BM484" s="201">
        <v>12.87</v>
      </c>
      <c r="BN484" s="8">
        <v>7.85</v>
      </c>
      <c r="BO484" s="8">
        <v>12.63</v>
      </c>
      <c r="BP484" s="76">
        <v>11.11</v>
      </c>
      <c r="BQ484" s="76">
        <v>8.8199856210000007</v>
      </c>
      <c r="BR484" s="76">
        <v>16.71</v>
      </c>
      <c r="BS484" s="76">
        <v>17.059999999999999</v>
      </c>
      <c r="BT484" s="76">
        <v>12.02</v>
      </c>
      <c r="BU484" s="76">
        <v>7.31</v>
      </c>
      <c r="BV484" s="76">
        <v>11.797187442999999</v>
      </c>
      <c r="BW484" s="76">
        <v>7.6</v>
      </c>
      <c r="BX484" s="76">
        <v>9.11</v>
      </c>
      <c r="BY484" s="76">
        <v>9.2200000000000006</v>
      </c>
      <c r="BZ484" s="76">
        <v>7.6</v>
      </c>
      <c r="CA484" s="76">
        <v>7.84</v>
      </c>
      <c r="CB484" s="76">
        <v>0.35</v>
      </c>
      <c r="CC484" s="76">
        <v>4.82</v>
      </c>
      <c r="CD484" s="76">
        <v>6.69</v>
      </c>
      <c r="CE484" s="76">
        <v>0.16</v>
      </c>
      <c r="CF484" s="76">
        <v>0.41</v>
      </c>
      <c r="CG484" s="76">
        <v>2.88</v>
      </c>
      <c r="CH484" s="76">
        <v>3.81</v>
      </c>
      <c r="CI484" s="76">
        <v>0.21</v>
      </c>
      <c r="CJ484" s="76">
        <v>0.74361929199999999</v>
      </c>
      <c r="CK484" s="76">
        <v>6.967515519</v>
      </c>
      <c r="CL484" s="76">
        <v>3.9974310800000001</v>
      </c>
      <c r="CM484" s="76">
        <v>8.8621552000000006E-2</v>
      </c>
      <c r="CN484" s="76">
        <v>0.46</v>
      </c>
      <c r="CO484" s="76">
        <v>3.46</v>
      </c>
      <c r="CP484" s="76">
        <v>3.43</v>
      </c>
      <c r="CQ484" s="76">
        <v>0.25</v>
      </c>
      <c r="CR484" s="76">
        <v>879.5</v>
      </c>
      <c r="CS484" s="76">
        <v>582.64</v>
      </c>
      <c r="CT484" s="76">
        <v>277.81</v>
      </c>
      <c r="CU484" s="76">
        <v>58.52</v>
      </c>
      <c r="CV484" s="76">
        <v>26751.040000000001</v>
      </c>
      <c r="CW484" s="76"/>
      <c r="CX484" s="76">
        <v>47.95</v>
      </c>
      <c r="CY484" s="76"/>
      <c r="CZ484" s="76"/>
      <c r="DA484" s="76">
        <v>1.77</v>
      </c>
      <c r="DB484" s="76">
        <v>1.95</v>
      </c>
      <c r="DC484" s="76"/>
      <c r="DD484" s="76">
        <v>2.2799999999999998</v>
      </c>
      <c r="DE484" s="76"/>
      <c r="DF484" s="76"/>
      <c r="DG484" s="76">
        <v>27.66</v>
      </c>
      <c r="DH484" s="76">
        <v>25.11</v>
      </c>
      <c r="DI484" s="76"/>
      <c r="DJ484" s="76">
        <v>21.03</v>
      </c>
      <c r="DK484" s="76"/>
      <c r="DL484" s="76"/>
      <c r="DM484" s="76">
        <v>0.75</v>
      </c>
      <c r="DN484" s="76">
        <v>0.16666666666666666</v>
      </c>
      <c r="DO484" s="76">
        <v>0.16669999999999999</v>
      </c>
      <c r="DP484" s="157">
        <v>2</v>
      </c>
      <c r="DQ484" s="76">
        <v>114.9414</v>
      </c>
      <c r="DR484" s="76">
        <v>159.5753</v>
      </c>
      <c r="DS484" s="76">
        <v>4.5330925149684997</v>
      </c>
      <c r="DT484" s="76">
        <v>4.3120708530706198</v>
      </c>
      <c r="DU484" s="76">
        <v>1.71339482553719</v>
      </c>
      <c r="DV484" s="76">
        <v>3.6543876151258998</v>
      </c>
      <c r="DW484" s="76">
        <v>6.2464873405056798</v>
      </c>
      <c r="DX484" s="76">
        <v>7.96645846819652</v>
      </c>
      <c r="DY484" s="76"/>
      <c r="DZ484" s="74"/>
    </row>
    <row r="485" spans="1:130" x14ac:dyDescent="0.3">
      <c r="A485" s="7">
        <v>1380</v>
      </c>
      <c r="B485" s="7" t="s">
        <v>940</v>
      </c>
      <c r="C485" s="49">
        <v>166</v>
      </c>
      <c r="D485" s="7">
        <v>166</v>
      </c>
      <c r="E485" s="7">
        <v>166</v>
      </c>
      <c r="F485" s="7">
        <v>535</v>
      </c>
      <c r="G485" s="7">
        <v>45.592623580000001</v>
      </c>
      <c r="H485" s="7">
        <v>-89.564143790000003</v>
      </c>
      <c r="I485" s="7">
        <v>4</v>
      </c>
      <c r="J485" s="7" t="s">
        <v>1848</v>
      </c>
      <c r="K485" s="7">
        <v>8</v>
      </c>
      <c r="L485" s="7" t="s">
        <v>1848</v>
      </c>
      <c r="M485" s="7">
        <v>8</v>
      </c>
      <c r="N485" s="7">
        <v>7</v>
      </c>
      <c r="O485" s="7">
        <v>0</v>
      </c>
      <c r="P485" s="7">
        <v>0</v>
      </c>
      <c r="Q485" s="7">
        <v>1</v>
      </c>
      <c r="R485" s="7">
        <v>0</v>
      </c>
      <c r="S485" s="7">
        <v>2</v>
      </c>
      <c r="T485" s="7">
        <v>0</v>
      </c>
      <c r="U485" s="7">
        <v>0</v>
      </c>
      <c r="V485" s="134">
        <v>40430</v>
      </c>
      <c r="W485" s="49">
        <v>2010</v>
      </c>
      <c r="X485" s="7">
        <v>6</v>
      </c>
      <c r="Y485" s="179">
        <v>0.31748115825000001</v>
      </c>
      <c r="Z485" s="179">
        <v>13.270470147957599</v>
      </c>
      <c r="AA485" s="33">
        <v>36.66406688</v>
      </c>
      <c r="AB485" s="33">
        <v>70.288255800000002</v>
      </c>
      <c r="AC485" s="33">
        <v>144.12261624999999</v>
      </c>
      <c r="AD485" s="201">
        <f t="shared" si="62"/>
        <v>1.0162558942349076</v>
      </c>
      <c r="AE485" s="201">
        <f t="shared" si="63"/>
        <v>0.65080755520152067</v>
      </c>
      <c r="AF485" s="201">
        <f t="shared" si="64"/>
        <v>0.71805971245082834</v>
      </c>
      <c r="AG485" s="201">
        <f t="shared" si="65"/>
        <v>2.3851231618872566</v>
      </c>
      <c r="AH485" s="99"/>
      <c r="AI485" s="224"/>
      <c r="AJ485" s="224"/>
      <c r="AK485" s="245"/>
      <c r="AL485" s="224"/>
      <c r="AM485" s="224"/>
      <c r="AN485" s="7"/>
      <c r="AO485" s="7"/>
      <c r="AP485" s="179">
        <v>226</v>
      </c>
      <c r="AQ485" s="179">
        <v>350</v>
      </c>
      <c r="AR485" s="33">
        <v>272.60000000000002</v>
      </c>
      <c r="AS485" s="33">
        <v>277.60000000000002</v>
      </c>
      <c r="AT485" s="7"/>
      <c r="AU485" s="99" t="s">
        <v>1843</v>
      </c>
      <c r="AV485" s="99" t="s">
        <v>1843</v>
      </c>
      <c r="AW485" s="99"/>
      <c r="AX485" s="99">
        <v>0</v>
      </c>
      <c r="AY485" s="99"/>
      <c r="AZ485" s="7">
        <v>0</v>
      </c>
      <c r="BA485" s="7">
        <v>10</v>
      </c>
      <c r="BB485" s="201">
        <v>11.696</v>
      </c>
      <c r="BC485" s="201">
        <v>10.0626</v>
      </c>
      <c r="BD485" s="201">
        <v>13.02375</v>
      </c>
      <c r="BE485" s="201">
        <v>12.43934</v>
      </c>
      <c r="BF485" s="201">
        <v>127.63</v>
      </c>
      <c r="BG485" s="201">
        <v>119.87</v>
      </c>
      <c r="BH485" s="201">
        <v>135.93045420000001</v>
      </c>
      <c r="BI485" s="201">
        <v>119.8761044</v>
      </c>
      <c r="BJ485" s="201">
        <v>146.8602439</v>
      </c>
      <c r="BK485" s="201">
        <v>137.1179453</v>
      </c>
      <c r="BL485" s="201">
        <v>12.77</v>
      </c>
      <c r="BM485" s="201">
        <v>11.61</v>
      </c>
      <c r="BN485" s="8">
        <v>10.91</v>
      </c>
      <c r="BO485" s="8">
        <v>5.83</v>
      </c>
      <c r="BP485" s="76">
        <v>12.35</v>
      </c>
      <c r="BQ485" s="76">
        <v>10.34785531</v>
      </c>
      <c r="BR485" s="76">
        <v>16.37</v>
      </c>
      <c r="BS485" s="76">
        <v>14.06</v>
      </c>
      <c r="BT485" s="76">
        <v>10.61</v>
      </c>
      <c r="BU485" s="76">
        <v>7.23</v>
      </c>
      <c r="BV485" s="76">
        <v>11.432140879</v>
      </c>
      <c r="BW485" s="76">
        <v>9.91</v>
      </c>
      <c r="BX485" s="76">
        <v>9.0399999999999991</v>
      </c>
      <c r="BY485" s="76">
        <v>7.8</v>
      </c>
      <c r="BZ485" s="76">
        <v>7.33</v>
      </c>
      <c r="CA485" s="76">
        <v>6.26</v>
      </c>
      <c r="CB485" s="76">
        <v>0.21</v>
      </c>
      <c r="CC485" s="76">
        <v>5.04</v>
      </c>
      <c r="CD485" s="76">
        <v>5.25</v>
      </c>
      <c r="CE485" s="76">
        <v>0.1</v>
      </c>
      <c r="CF485" s="76">
        <v>0.41</v>
      </c>
      <c r="CG485" s="76">
        <v>3.05</v>
      </c>
      <c r="CH485" s="76">
        <v>3.57</v>
      </c>
      <c r="CI485" s="76">
        <v>0.2</v>
      </c>
      <c r="CJ485" s="76">
        <v>0.55207410400000001</v>
      </c>
      <c r="CK485" s="76">
        <v>6.8409440549999996</v>
      </c>
      <c r="CL485" s="76">
        <v>3.9711680540000001</v>
      </c>
      <c r="CM485" s="76">
        <v>6.7954665999999997E-2</v>
      </c>
      <c r="CN485" s="76">
        <v>0.36</v>
      </c>
      <c r="CO485" s="76">
        <v>4.47</v>
      </c>
      <c r="CP485" s="76">
        <v>4.83</v>
      </c>
      <c r="CQ485" s="76">
        <v>0.25</v>
      </c>
      <c r="CR485" s="76">
        <v>3209.89</v>
      </c>
      <c r="CS485" s="76">
        <v>382.66</v>
      </c>
      <c r="CT485" s="76">
        <v>171.55</v>
      </c>
      <c r="CU485" s="76">
        <v>36.04</v>
      </c>
      <c r="CV485" s="76">
        <v>29492.21</v>
      </c>
      <c r="CW485" s="76"/>
      <c r="CX485" s="76">
        <v>47.11</v>
      </c>
      <c r="CY485" s="76"/>
      <c r="CZ485" s="76"/>
      <c r="DA485" s="76">
        <v>2.1</v>
      </c>
      <c r="DB485" s="76">
        <v>2.1</v>
      </c>
      <c r="DC485" s="76"/>
      <c r="DD485" s="76">
        <v>1.83</v>
      </c>
      <c r="DE485" s="76"/>
      <c r="DF485" s="76"/>
      <c r="DG485" s="76">
        <v>24.52</v>
      </c>
      <c r="DH485" s="76">
        <v>23.66</v>
      </c>
      <c r="DI485" s="76"/>
      <c r="DJ485" s="76">
        <v>26.17</v>
      </c>
      <c r="DK485" s="76"/>
      <c r="DL485" s="76"/>
      <c r="DM485" s="76">
        <v>1.75</v>
      </c>
      <c r="DN485" s="76">
        <v>0.33333333333333331</v>
      </c>
      <c r="DO485" s="76">
        <v>0.33329999999999999</v>
      </c>
      <c r="DP485" s="157">
        <v>1</v>
      </c>
      <c r="DQ485" s="76">
        <v>122.9757</v>
      </c>
      <c r="DR485" s="76">
        <v>249.8244</v>
      </c>
      <c r="DS485" s="76">
        <v>5.7536570232980999</v>
      </c>
      <c r="DT485" s="76">
        <v>4.4086566404242298</v>
      </c>
      <c r="DU485" s="76">
        <v>3.1668858156530102</v>
      </c>
      <c r="DV485" s="76">
        <v>1.78641477773988</v>
      </c>
      <c r="DW485" s="76">
        <v>8.9205428389511106</v>
      </c>
      <c r="DX485" s="76">
        <v>6.1950714181641198</v>
      </c>
      <c r="DY485" s="76"/>
      <c r="DZ485" s="74"/>
    </row>
    <row r="486" spans="1:130" x14ac:dyDescent="0.3">
      <c r="A486" s="7">
        <v>1555</v>
      </c>
      <c r="B486" s="7" t="s">
        <v>1280</v>
      </c>
      <c r="C486" s="49">
        <v>166</v>
      </c>
      <c r="D486" s="7">
        <v>166</v>
      </c>
      <c r="E486" s="7">
        <v>166</v>
      </c>
      <c r="F486" s="7">
        <v>128</v>
      </c>
      <c r="G486" s="7">
        <v>45.592623580000001</v>
      </c>
      <c r="H486" s="7">
        <v>-89.564143790000003</v>
      </c>
      <c r="I486" s="7">
        <v>4</v>
      </c>
      <c r="J486" s="7" t="s">
        <v>1863</v>
      </c>
      <c r="K486" s="7">
        <v>15</v>
      </c>
      <c r="L486" s="7" t="s">
        <v>1863</v>
      </c>
      <c r="M486" s="7">
        <v>15</v>
      </c>
      <c r="N486" s="7">
        <v>1</v>
      </c>
      <c r="O486" s="7">
        <v>0</v>
      </c>
      <c r="P486" s="7">
        <v>0</v>
      </c>
      <c r="Q486" s="7">
        <v>1</v>
      </c>
      <c r="R486" s="7">
        <v>0</v>
      </c>
      <c r="S486" s="7">
        <v>2</v>
      </c>
      <c r="T486" s="7">
        <v>0</v>
      </c>
      <c r="U486" s="7">
        <v>0</v>
      </c>
      <c r="V486" s="134">
        <v>41091</v>
      </c>
      <c r="W486" s="49">
        <v>2012</v>
      </c>
      <c r="X486" s="7">
        <v>4</v>
      </c>
      <c r="Y486" s="179">
        <v>1.0153125000000001E-2</v>
      </c>
      <c r="Z486" s="179">
        <v>0.56801097786959998</v>
      </c>
      <c r="AA486" s="33">
        <v>4.6713624187500002</v>
      </c>
      <c r="AB486" s="33">
        <v>14.903792640000001</v>
      </c>
      <c r="AC486" s="33">
        <v>46.286239999999999</v>
      </c>
      <c r="AD486" s="201">
        <f t="shared" si="62"/>
        <v>2.1070653008363145</v>
      </c>
      <c r="AE486" s="201">
        <f t="shared" si="63"/>
        <v>1.16016495253525</v>
      </c>
      <c r="AF486" s="201">
        <f t="shared" si="64"/>
        <v>1.1332290045381841</v>
      </c>
      <c r="AG486" s="201">
        <f t="shared" si="65"/>
        <v>4.4004592579097483</v>
      </c>
      <c r="AH486" s="99"/>
      <c r="AI486" s="224"/>
      <c r="AJ486" s="224"/>
      <c r="AK486" s="245" t="s">
        <v>2122</v>
      </c>
      <c r="AL486" s="224"/>
      <c r="AM486" s="224"/>
      <c r="AN486" s="7" t="s">
        <v>2301</v>
      </c>
      <c r="AO486" s="7" t="s">
        <v>2301</v>
      </c>
      <c r="AP486" s="179">
        <v>221.53333330000001</v>
      </c>
      <c r="AQ486" s="179">
        <v>356.15555560000001</v>
      </c>
      <c r="AR486" s="33">
        <v>253.3</v>
      </c>
      <c r="AS486" s="33">
        <v>276.2</v>
      </c>
      <c r="AT486" s="7"/>
      <c r="AU486" s="99"/>
      <c r="AV486" s="99" t="s">
        <v>1843</v>
      </c>
      <c r="AW486" s="99"/>
      <c r="AX486" s="99">
        <v>0</v>
      </c>
      <c r="AY486" s="99"/>
      <c r="AZ486" s="7">
        <v>0</v>
      </c>
      <c r="BA486" s="7">
        <v>0</v>
      </c>
      <c r="BB486" s="201">
        <v>9.1270000000000007</v>
      </c>
      <c r="BC486" s="201">
        <v>8.266266667</v>
      </c>
      <c r="BD486" s="201">
        <v>13.480625</v>
      </c>
      <c r="BE486" s="201">
        <v>10.927663450000001</v>
      </c>
      <c r="BF486" s="201">
        <v>109.78</v>
      </c>
      <c r="BG486" s="201">
        <v>134.62</v>
      </c>
      <c r="BH486" s="201">
        <v>127.8470374</v>
      </c>
      <c r="BI486" s="201">
        <v>121.5627451</v>
      </c>
      <c r="BJ486" s="201">
        <v>146.15124</v>
      </c>
      <c r="BK486" s="201">
        <v>146.4834243</v>
      </c>
      <c r="BL486" s="201">
        <v>16.52</v>
      </c>
      <c r="BM486" s="201">
        <v>11.27</v>
      </c>
      <c r="BN486" s="8">
        <v>12.56</v>
      </c>
      <c r="BO486" s="8">
        <v>9.81</v>
      </c>
      <c r="BP486" s="76">
        <v>7.02</v>
      </c>
      <c r="BQ486" s="76">
        <v>5.6729348110000002</v>
      </c>
      <c r="BR486" s="76">
        <v>15.44</v>
      </c>
      <c r="BS486" s="76">
        <v>13.71</v>
      </c>
      <c r="BT486" s="76">
        <v>10.119999999999999</v>
      </c>
      <c r="BU486" s="76">
        <v>7.5</v>
      </c>
      <c r="BV486" s="76">
        <v>12.052585661000002</v>
      </c>
      <c r="BW486" s="76">
        <v>10.47</v>
      </c>
      <c r="BX486" s="76">
        <v>8.58</v>
      </c>
      <c r="BY486" s="76">
        <v>7.9</v>
      </c>
      <c r="BZ486" s="76">
        <v>6.86</v>
      </c>
      <c r="CA486" s="76">
        <v>5.81</v>
      </c>
      <c r="CB486" s="76">
        <v>0.33</v>
      </c>
      <c r="CC486" s="76">
        <v>4.72</v>
      </c>
      <c r="CD486" s="76">
        <v>4.96</v>
      </c>
      <c r="CE486" s="76">
        <v>0.12</v>
      </c>
      <c r="CF486" s="76">
        <v>0.43</v>
      </c>
      <c r="CG486" s="76">
        <v>3.07</v>
      </c>
      <c r="CH486" s="76">
        <v>3.8</v>
      </c>
      <c r="CI486" s="76">
        <v>0.21</v>
      </c>
      <c r="CJ486" s="76">
        <v>0.53459240200000002</v>
      </c>
      <c r="CK486" s="76">
        <v>7.129357476</v>
      </c>
      <c r="CL486" s="76">
        <v>4.3078752830000004</v>
      </c>
      <c r="CM486" s="76">
        <v>8.0760499999999999E-2</v>
      </c>
      <c r="CN486" s="76">
        <v>0.39</v>
      </c>
      <c r="CO486" s="76">
        <v>4.9400000000000004</v>
      </c>
      <c r="CP486" s="76">
        <v>4.88</v>
      </c>
      <c r="CQ486" s="76">
        <v>0.26</v>
      </c>
      <c r="CR486" s="76">
        <v>736.18</v>
      </c>
      <c r="CS486" s="76">
        <v>359.77</v>
      </c>
      <c r="CT486" s="76">
        <v>123.19</v>
      </c>
      <c r="CU486" s="76">
        <v>73.41</v>
      </c>
      <c r="CV486" s="76">
        <v>12363.35</v>
      </c>
      <c r="CW486" s="76"/>
      <c r="CX486" s="76">
        <v>47.99</v>
      </c>
      <c r="CY486" s="76"/>
      <c r="CZ486" s="76"/>
      <c r="DA486" s="76">
        <v>2.16</v>
      </c>
      <c r="DB486" s="76">
        <v>2.2799999999999998</v>
      </c>
      <c r="DC486" s="76"/>
      <c r="DD486" s="76">
        <v>2.31</v>
      </c>
      <c r="DE486" s="76"/>
      <c r="DF486" s="76"/>
      <c r="DG486" s="76">
        <v>24.23</v>
      </c>
      <c r="DH486" s="76">
        <v>21.85</v>
      </c>
      <c r="DI486" s="76"/>
      <c r="DJ486" s="76">
        <v>20.63</v>
      </c>
      <c r="DK486" s="76"/>
      <c r="DL486" s="76"/>
      <c r="DM486" s="76">
        <v>0.44444444399999999</v>
      </c>
      <c r="DN486" s="76">
        <v>0.83333333333333337</v>
      </c>
      <c r="DO486" s="76">
        <v>0.41670000000000001</v>
      </c>
      <c r="DP486" s="157">
        <v>1</v>
      </c>
      <c r="DQ486" s="76">
        <v>100.7754</v>
      </c>
      <c r="DR486" s="76">
        <v>198.914659113</v>
      </c>
      <c r="DS486" s="76">
        <v>2.3347959918789698</v>
      </c>
      <c r="DT486" s="76">
        <v>1.5455445157782599</v>
      </c>
      <c r="DU486" s="76">
        <v>2.0876126515002702</v>
      </c>
      <c r="DV486" s="76">
        <v>1.9316865529841101</v>
      </c>
      <c r="DW486" s="76">
        <v>4.4224086433792396</v>
      </c>
      <c r="DX486" s="76">
        <v>3.4772310687623702</v>
      </c>
      <c r="DY486" s="76"/>
      <c r="DZ486" s="74"/>
    </row>
    <row r="487" spans="1:130" x14ac:dyDescent="0.3">
      <c r="A487" s="7">
        <v>2209</v>
      </c>
      <c r="B487" s="7" t="s">
        <v>1724</v>
      </c>
      <c r="C487" s="49">
        <v>166</v>
      </c>
      <c r="D487" s="7">
        <v>166</v>
      </c>
      <c r="E487" s="7">
        <v>166</v>
      </c>
      <c r="F487" s="7">
        <v>189</v>
      </c>
      <c r="G487" s="7">
        <v>45.592623580000001</v>
      </c>
      <c r="H487" s="7">
        <v>-89.564143790000003</v>
      </c>
      <c r="I487" s="7">
        <v>4</v>
      </c>
      <c r="J487" s="7" t="s">
        <v>1853</v>
      </c>
      <c r="K487" s="7">
        <v>25</v>
      </c>
      <c r="L487" s="7" t="s">
        <v>1853</v>
      </c>
      <c r="M487" s="7">
        <v>25</v>
      </c>
      <c r="N487" s="7">
        <v>0</v>
      </c>
      <c r="O487" s="7">
        <v>0</v>
      </c>
      <c r="P487" s="7">
        <v>0</v>
      </c>
      <c r="Q487" s="7">
        <v>1</v>
      </c>
      <c r="R487" s="7">
        <v>0</v>
      </c>
      <c r="S487" s="7">
        <v>2</v>
      </c>
      <c r="T487" s="7">
        <v>0</v>
      </c>
      <c r="U487" s="7">
        <v>0</v>
      </c>
      <c r="V487" s="134">
        <v>40725</v>
      </c>
      <c r="W487" s="49">
        <v>2011</v>
      </c>
      <c r="X487" s="7">
        <v>5</v>
      </c>
      <c r="Y487" s="179">
        <v>0.14620583249999999</v>
      </c>
      <c r="Z487" s="179">
        <v>3.3517690594913998</v>
      </c>
      <c r="AA487" s="33">
        <v>10.9800144255</v>
      </c>
      <c r="AB487" s="33">
        <v>32.73904267012</v>
      </c>
      <c r="AC487" s="33">
        <v>72.058940000000007</v>
      </c>
      <c r="AD487" s="201">
        <f t="shared" si="62"/>
        <v>1.1865884659650752</v>
      </c>
      <c r="AE487" s="201">
        <f t="shared" si="63"/>
        <v>1.0924915812620686</v>
      </c>
      <c r="AF487" s="201">
        <f t="shared" si="64"/>
        <v>0.78891606410743131</v>
      </c>
      <c r="AG487" s="201">
        <f t="shared" si="65"/>
        <v>3.0679961113345753</v>
      </c>
      <c r="AH487" s="99"/>
      <c r="AI487" s="224"/>
      <c r="AJ487" s="224"/>
      <c r="AK487" s="245"/>
      <c r="AL487" s="224"/>
      <c r="AM487" s="224"/>
      <c r="AN487" s="7"/>
      <c r="AO487" s="7"/>
      <c r="AP487" s="179">
        <v>234.93333329999999</v>
      </c>
      <c r="AQ487" s="179">
        <v>340.78888890000002</v>
      </c>
      <c r="AR487" s="33">
        <v>250.5</v>
      </c>
      <c r="AS487" s="33">
        <v>282.10000000000002</v>
      </c>
      <c r="AT487" s="7" t="s">
        <v>1843</v>
      </c>
      <c r="AU487" s="99"/>
      <c r="AV487" s="99" t="s">
        <v>1843</v>
      </c>
      <c r="AW487" s="99"/>
      <c r="AX487" s="99">
        <v>0</v>
      </c>
      <c r="AY487" s="99"/>
      <c r="AZ487" s="7">
        <v>7</v>
      </c>
      <c r="BA487" s="7">
        <v>0</v>
      </c>
      <c r="BB487" s="201">
        <v>12.649333329999999</v>
      </c>
      <c r="BC487" s="201">
        <v>9.2863083329999991</v>
      </c>
      <c r="BD487" s="201">
        <v>12.601875</v>
      </c>
      <c r="BE487" s="201">
        <v>15.133538890000001</v>
      </c>
      <c r="BF487" s="201">
        <v>121</v>
      </c>
      <c r="BG487" s="201">
        <v>118.05</v>
      </c>
      <c r="BH487" s="201">
        <v>123.8511749</v>
      </c>
      <c r="BI487" s="201">
        <v>115.1314185</v>
      </c>
      <c r="BJ487" s="201">
        <v>125.4307932</v>
      </c>
      <c r="BK487" s="201">
        <v>116.5064369</v>
      </c>
      <c r="BL487" s="201">
        <v>11.95</v>
      </c>
      <c r="BM487" s="201">
        <v>13.29</v>
      </c>
      <c r="BN487" s="8">
        <v>16.91</v>
      </c>
      <c r="BO487" s="8">
        <v>10.02</v>
      </c>
      <c r="BP487" s="76">
        <v>17.91</v>
      </c>
      <c r="BQ487" s="76">
        <v>7.3351440930000003</v>
      </c>
      <c r="BR487" s="76">
        <v>13.36</v>
      </c>
      <c r="BS487" s="76">
        <v>15.72</v>
      </c>
      <c r="BT487" s="76">
        <v>8.11</v>
      </c>
      <c r="BU487" s="76">
        <v>6.37</v>
      </c>
      <c r="BV487" s="76">
        <v>11.898431776999999</v>
      </c>
      <c r="BW487" s="76">
        <v>11.84</v>
      </c>
      <c r="BX487" s="76">
        <v>6.74</v>
      </c>
      <c r="BY487" s="76">
        <v>8.49</v>
      </c>
      <c r="BZ487" s="76">
        <v>6.62</v>
      </c>
      <c r="CA487" s="76">
        <v>7.23</v>
      </c>
      <c r="CB487" s="76">
        <v>0.23</v>
      </c>
      <c r="CC487" s="76">
        <v>3.99</v>
      </c>
      <c r="CD487" s="76">
        <v>3.78</v>
      </c>
      <c r="CE487" s="76">
        <v>0.12</v>
      </c>
      <c r="CF487" s="76">
        <v>0.42</v>
      </c>
      <c r="CG487" s="76">
        <v>2.68</v>
      </c>
      <c r="CH487" s="76">
        <v>3.1</v>
      </c>
      <c r="CI487" s="76">
        <v>0.17</v>
      </c>
      <c r="CJ487" s="76">
        <v>0.88710870799999997</v>
      </c>
      <c r="CK487" s="76">
        <v>6.8474604909999996</v>
      </c>
      <c r="CL487" s="76">
        <v>4.0583984019999999</v>
      </c>
      <c r="CM487" s="76">
        <v>0.10546417600000001</v>
      </c>
      <c r="CN487" s="76">
        <v>0.51</v>
      </c>
      <c r="CO487" s="76">
        <v>5.25</v>
      </c>
      <c r="CP487" s="76">
        <v>5.76</v>
      </c>
      <c r="CQ487" s="76">
        <v>0.32</v>
      </c>
      <c r="CR487" s="76">
        <v>906.18</v>
      </c>
      <c r="CS487" s="76">
        <v>241.19</v>
      </c>
      <c r="CT487" s="76">
        <v>102.95</v>
      </c>
      <c r="CU487" s="76">
        <v>51.19</v>
      </c>
      <c r="CV487" s="76">
        <v>16463.72</v>
      </c>
      <c r="CW487" s="76"/>
      <c r="CX487" s="76">
        <v>47.43</v>
      </c>
      <c r="CY487" s="76"/>
      <c r="CZ487" s="76"/>
      <c r="DA487" s="76">
        <v>2.2200000000000002</v>
      </c>
      <c r="DB487" s="76">
        <v>2.04</v>
      </c>
      <c r="DC487" s="76"/>
      <c r="DD487" s="76">
        <v>1.91</v>
      </c>
      <c r="DE487" s="76"/>
      <c r="DF487" s="76"/>
      <c r="DG487" s="76">
        <v>23.06</v>
      </c>
      <c r="DH487" s="76">
        <v>24.55</v>
      </c>
      <c r="DI487" s="76"/>
      <c r="DJ487" s="76">
        <v>25.42</v>
      </c>
      <c r="DK487" s="76"/>
      <c r="DL487" s="76"/>
      <c r="DM487" s="76" t="s">
        <v>5</v>
      </c>
      <c r="DN487" s="76">
        <v>0.66666666666666663</v>
      </c>
      <c r="DO487" s="76">
        <v>0.16669999999999999</v>
      </c>
      <c r="DP487" s="157" t="s">
        <v>5</v>
      </c>
      <c r="DQ487" s="76">
        <v>113.6349</v>
      </c>
      <c r="DR487" s="76">
        <v>274.27359999999999</v>
      </c>
      <c r="DS487" s="76">
        <v>6.1734555141070198</v>
      </c>
      <c r="DT487" s="76">
        <v>0.81415054164892298</v>
      </c>
      <c r="DU487" s="76">
        <v>2.68957864177291</v>
      </c>
      <c r="DV487" s="76">
        <v>1.69892399414307</v>
      </c>
      <c r="DW487" s="76">
        <v>8.8630341558799302</v>
      </c>
      <c r="DX487" s="76">
        <v>2.5130745357920001</v>
      </c>
      <c r="DY487" s="76"/>
      <c r="DZ487" s="74"/>
    </row>
    <row r="488" spans="1:130" x14ac:dyDescent="0.3">
      <c r="A488" s="5">
        <v>279</v>
      </c>
      <c r="B488" s="5" t="s">
        <v>216</v>
      </c>
      <c r="C488" s="48">
        <v>167</v>
      </c>
      <c r="D488" s="5">
        <v>167</v>
      </c>
      <c r="E488" s="5">
        <v>167</v>
      </c>
      <c r="F488" s="5"/>
      <c r="G488" s="5">
        <v>45.591747529999999</v>
      </c>
      <c r="H488" s="5">
        <v>-89.564143790000003</v>
      </c>
      <c r="I488" s="5">
        <v>1</v>
      </c>
      <c r="J488" s="5" t="s">
        <v>1852</v>
      </c>
      <c r="K488" s="5">
        <v>27</v>
      </c>
      <c r="L488" s="5" t="s">
        <v>1852</v>
      </c>
      <c r="M488" s="5">
        <v>27</v>
      </c>
      <c r="N488" s="5">
        <v>5</v>
      </c>
      <c r="O488" s="5">
        <v>0</v>
      </c>
      <c r="P488" s="5">
        <v>0</v>
      </c>
      <c r="Q488" s="5">
        <v>0</v>
      </c>
      <c r="R488" s="5">
        <v>0</v>
      </c>
      <c r="S488" s="5">
        <v>2</v>
      </c>
      <c r="T488" s="5">
        <v>0</v>
      </c>
      <c r="U488" s="5">
        <v>0</v>
      </c>
      <c r="V488" s="133">
        <v>40430</v>
      </c>
      <c r="W488" s="48">
        <v>2010</v>
      </c>
      <c r="X488" s="5">
        <v>6</v>
      </c>
      <c r="Y488" s="178">
        <v>0.63066544400000002</v>
      </c>
      <c r="Z488" s="178">
        <v>7.7757723071999996</v>
      </c>
      <c r="AA488" s="32">
        <v>61.234519136000003</v>
      </c>
      <c r="AB488" s="32">
        <v>117.30575</v>
      </c>
      <c r="AC488" s="32">
        <v>177.45</v>
      </c>
      <c r="AD488" s="200">
        <f t="shared" si="62"/>
        <v>2.0636982834305297</v>
      </c>
      <c r="AE488" s="200">
        <f t="shared" si="63"/>
        <v>0.65007270538737583</v>
      </c>
      <c r="AF488" s="200">
        <f t="shared" si="64"/>
        <v>0.41390510502665467</v>
      </c>
      <c r="AG488" s="200">
        <f t="shared" si="65"/>
        <v>3.1276760938445602</v>
      </c>
      <c r="AH488" s="98"/>
      <c r="AI488" s="223"/>
      <c r="AJ488" s="223"/>
      <c r="AK488" s="244" t="s">
        <v>2036</v>
      </c>
      <c r="AL488" s="223"/>
      <c r="AM488" s="223"/>
      <c r="AN488" s="5"/>
      <c r="AO488" s="5"/>
      <c r="AP488" s="178">
        <v>157.1444444</v>
      </c>
      <c r="AQ488" s="178">
        <v>240.1333333</v>
      </c>
      <c r="AR488" s="32">
        <v>187.9</v>
      </c>
      <c r="AS488" s="32">
        <v>213.1</v>
      </c>
      <c r="AT488" s="5" t="s">
        <v>1844</v>
      </c>
      <c r="AU488" s="98" t="s">
        <v>1844</v>
      </c>
      <c r="AV488" s="98" t="s">
        <v>1844</v>
      </c>
      <c r="AW488" s="98"/>
      <c r="AX488" s="98" t="s">
        <v>5</v>
      </c>
      <c r="AY488" s="98"/>
      <c r="AZ488" s="5">
        <v>21</v>
      </c>
      <c r="BA488" s="5">
        <v>414</v>
      </c>
      <c r="BB488" s="200">
        <v>10.96743511</v>
      </c>
      <c r="BC488" s="200">
        <v>9.2880583330000004</v>
      </c>
      <c r="BD488" s="200">
        <v>13.9375</v>
      </c>
      <c r="BE488" s="200">
        <v>12.946320699999999</v>
      </c>
      <c r="BF488" s="200">
        <v>153.33000000000001</v>
      </c>
      <c r="BG488" s="200">
        <v>159.47</v>
      </c>
      <c r="BH488" s="200">
        <v>161.98279529999999</v>
      </c>
      <c r="BI488" s="200">
        <v>157.51370829999999</v>
      </c>
      <c r="BJ488" s="200">
        <v>177.93026409999999</v>
      </c>
      <c r="BK488" s="200">
        <v>178.01747259999999</v>
      </c>
      <c r="BL488" s="200">
        <v>12.49</v>
      </c>
      <c r="BM488" s="200">
        <v>8.5399999999999991</v>
      </c>
      <c r="BN488" s="6">
        <v>6.83</v>
      </c>
      <c r="BO488" s="6">
        <v>4.78</v>
      </c>
      <c r="BP488" s="75">
        <v>10.56</v>
      </c>
      <c r="BQ488" s="75">
        <v>9.9907939320000008</v>
      </c>
      <c r="BR488" s="75">
        <v>7.17</v>
      </c>
      <c r="BS488" s="75">
        <v>14.44</v>
      </c>
      <c r="BT488" s="75">
        <v>3.67</v>
      </c>
      <c r="BU488" s="75">
        <v>2.76</v>
      </c>
      <c r="BV488" s="75">
        <v>3.272336997</v>
      </c>
      <c r="BW488" s="75">
        <v>2.2899999999999996</v>
      </c>
      <c r="BX488" s="75">
        <v>4.76</v>
      </c>
      <c r="BY488" s="75">
        <v>8.7100000000000009</v>
      </c>
      <c r="BZ488" s="75">
        <v>2.41</v>
      </c>
      <c r="CA488" s="75">
        <v>5.73</v>
      </c>
      <c r="CB488" s="75">
        <v>0.12</v>
      </c>
      <c r="CC488" s="75">
        <v>2.21</v>
      </c>
      <c r="CD488" s="75">
        <v>1.3</v>
      </c>
      <c r="CE488" s="75">
        <v>0.04</v>
      </c>
      <c r="CF488" s="75">
        <v>0.22</v>
      </c>
      <c r="CG488" s="75">
        <v>1.57</v>
      </c>
      <c r="CH488" s="75">
        <v>0.92</v>
      </c>
      <c r="CI488" s="75">
        <v>0.06</v>
      </c>
      <c r="CJ488" s="75">
        <v>0.29351862400000001</v>
      </c>
      <c r="CK488" s="75">
        <v>2.515495923</v>
      </c>
      <c r="CL488" s="75">
        <v>0.43798171800000002</v>
      </c>
      <c r="CM488" s="75">
        <v>2.5340732000000001E-2</v>
      </c>
      <c r="CN488" s="75">
        <v>0.14000000000000001</v>
      </c>
      <c r="CO488" s="75">
        <v>1.45</v>
      </c>
      <c r="CP488" s="75">
        <v>0.65</v>
      </c>
      <c r="CQ488" s="75">
        <v>0.05</v>
      </c>
      <c r="CR488" s="75">
        <v>2136.42</v>
      </c>
      <c r="CS488" s="75">
        <v>3021.78</v>
      </c>
      <c r="CT488" s="75">
        <v>744.21</v>
      </c>
      <c r="CU488" s="75">
        <v>85.21</v>
      </c>
      <c r="CV488" s="75">
        <v>96354.33</v>
      </c>
      <c r="CW488" s="75"/>
      <c r="CX488" s="75">
        <v>46.72</v>
      </c>
      <c r="CY488" s="75"/>
      <c r="CZ488" s="75"/>
      <c r="DA488" s="75">
        <v>2.2799999999999998</v>
      </c>
      <c r="DB488" s="75">
        <v>2.25</v>
      </c>
      <c r="DC488" s="75"/>
      <c r="DD488" s="75">
        <v>2.33</v>
      </c>
      <c r="DE488" s="75"/>
      <c r="DF488" s="75"/>
      <c r="DG488" s="75">
        <v>22.49</v>
      </c>
      <c r="DH488" s="75">
        <v>22.16</v>
      </c>
      <c r="DI488" s="75"/>
      <c r="DJ488" s="75">
        <v>19.84</v>
      </c>
      <c r="DK488" s="75"/>
      <c r="DL488" s="75"/>
      <c r="DM488" s="75">
        <v>8.3333332999999996E-2</v>
      </c>
      <c r="DN488" s="75">
        <v>0.75</v>
      </c>
      <c r="DO488" s="75">
        <v>0.33329999999999999</v>
      </c>
      <c r="DP488" s="156">
        <v>1</v>
      </c>
      <c r="DQ488" s="75">
        <v>112.0694</v>
      </c>
      <c r="DR488" s="75">
        <v>215.28781982199999</v>
      </c>
      <c r="DS488" s="75">
        <v>4.5125609666867099</v>
      </c>
      <c r="DT488" s="75">
        <v>1.29138338727136</v>
      </c>
      <c r="DU488" s="75">
        <v>1.5298556073290299</v>
      </c>
      <c r="DV488" s="75">
        <v>5.6775500648880399</v>
      </c>
      <c r="DW488" s="75">
        <v>6.0424165740157401</v>
      </c>
      <c r="DX488" s="75">
        <v>6.9689334521593898</v>
      </c>
      <c r="DY488" s="75"/>
      <c r="DZ488" s="74"/>
    </row>
    <row r="489" spans="1:130" x14ac:dyDescent="0.3">
      <c r="A489" s="5">
        <v>400</v>
      </c>
      <c r="B489" s="5" t="s">
        <v>702</v>
      </c>
      <c r="C489" s="48">
        <v>167</v>
      </c>
      <c r="D489" s="5">
        <v>167</v>
      </c>
      <c r="E489" s="5">
        <v>167</v>
      </c>
      <c r="F489" s="5"/>
      <c r="G489" s="5">
        <v>45.591747529999999</v>
      </c>
      <c r="H489" s="5">
        <v>-89.564143790000003</v>
      </c>
      <c r="I489" s="5">
        <v>2</v>
      </c>
      <c r="J489" s="5" t="s">
        <v>1851</v>
      </c>
      <c r="K489" s="5">
        <v>8</v>
      </c>
      <c r="L489" s="5" t="s">
        <v>1851</v>
      </c>
      <c r="M489" s="5">
        <v>8</v>
      </c>
      <c r="N489" s="5">
        <v>1</v>
      </c>
      <c r="O489" s="5">
        <v>0</v>
      </c>
      <c r="P489" s="5">
        <v>0</v>
      </c>
      <c r="Q489" s="5">
        <v>0</v>
      </c>
      <c r="R489" s="5">
        <v>0</v>
      </c>
      <c r="S489" s="5">
        <v>2</v>
      </c>
      <c r="T489" s="5">
        <v>0</v>
      </c>
      <c r="U489" s="5">
        <v>0</v>
      </c>
      <c r="V489" s="133">
        <v>40430</v>
      </c>
      <c r="W489" s="48">
        <v>2010</v>
      </c>
      <c r="X489" s="5">
        <v>6</v>
      </c>
      <c r="Y489" s="178">
        <v>0.42568027200000003</v>
      </c>
      <c r="Z489" s="178">
        <v>10.523602578559199</v>
      </c>
      <c r="AA489" s="32">
        <v>33.106261003500002</v>
      </c>
      <c r="AB489" s="32">
        <v>71.696579999999997</v>
      </c>
      <c r="AC489" s="32">
        <v>128.74752000000001</v>
      </c>
      <c r="AD489" s="200">
        <f t="shared" si="62"/>
        <v>1.1461018195597288</v>
      </c>
      <c r="AE489" s="200">
        <f t="shared" si="63"/>
        <v>0.77272062904327354</v>
      </c>
      <c r="AF489" s="200">
        <f t="shared" si="64"/>
        <v>0.58541022949922272</v>
      </c>
      <c r="AG489" s="200">
        <f t="shared" si="65"/>
        <v>2.5042326781022251</v>
      </c>
      <c r="AH489" s="98"/>
      <c r="AI489" s="223"/>
      <c r="AJ489" s="223"/>
      <c r="AK489" s="244"/>
      <c r="AL489" s="223"/>
      <c r="AM489" s="223"/>
      <c r="AN489" s="5"/>
      <c r="AO489" s="5"/>
      <c r="AP489" s="178">
        <v>151.01111109999999</v>
      </c>
      <c r="AQ489" s="178">
        <v>225.6444444</v>
      </c>
      <c r="AR489" s="32">
        <v>187.9</v>
      </c>
      <c r="AS489" s="32">
        <v>204.7</v>
      </c>
      <c r="AT489" s="5" t="s">
        <v>1844</v>
      </c>
      <c r="AU489" s="98" t="s">
        <v>1844</v>
      </c>
      <c r="AV489" s="98" t="s">
        <v>1844</v>
      </c>
      <c r="AW489" s="98"/>
      <c r="AX489" s="98" t="s">
        <v>5</v>
      </c>
      <c r="AY489" s="98"/>
      <c r="AZ489" s="5">
        <v>39</v>
      </c>
      <c r="BA489" s="5">
        <v>197</v>
      </c>
      <c r="BB489" s="200">
        <v>15.18</v>
      </c>
      <c r="BC489" s="200">
        <v>12.98423333</v>
      </c>
      <c r="BD489" s="200">
        <v>13.66588235</v>
      </c>
      <c r="BE489" s="200">
        <v>11.324092309999999</v>
      </c>
      <c r="BF489" s="200">
        <v>136.91999999999999</v>
      </c>
      <c r="BG489" s="200">
        <v>159.81</v>
      </c>
      <c r="BH489" s="200">
        <v>165.78085179999999</v>
      </c>
      <c r="BI489" s="200">
        <v>132.76312200000001</v>
      </c>
      <c r="BJ489" s="200">
        <v>174.40132120000001</v>
      </c>
      <c r="BK489" s="200">
        <v>163.5883987</v>
      </c>
      <c r="BL489" s="200">
        <v>13.85</v>
      </c>
      <c r="BM489" s="200">
        <v>15.96</v>
      </c>
      <c r="BN489" s="6">
        <v>9.74</v>
      </c>
      <c r="BO489" s="6">
        <v>8.9</v>
      </c>
      <c r="BP489" s="75">
        <v>10.46</v>
      </c>
      <c r="BQ489" s="75">
        <v>8.7767477290000002</v>
      </c>
      <c r="BR489" s="75">
        <v>5.55</v>
      </c>
      <c r="BS489" s="75">
        <v>4.32</v>
      </c>
      <c r="BT489" s="75">
        <v>3.61</v>
      </c>
      <c r="BU489" s="75">
        <v>3.26</v>
      </c>
      <c r="BV489" s="75">
        <v>2.6210980099999999</v>
      </c>
      <c r="BW489" s="75">
        <v>1.79</v>
      </c>
      <c r="BX489" s="75">
        <v>3.89</v>
      </c>
      <c r="BY489" s="75">
        <v>2.85</v>
      </c>
      <c r="BZ489" s="75">
        <v>1.66</v>
      </c>
      <c r="CA489" s="75">
        <v>1.47</v>
      </c>
      <c r="CB489" s="75">
        <v>0.11</v>
      </c>
      <c r="CC489" s="75">
        <v>2.2200000000000002</v>
      </c>
      <c r="CD489" s="75">
        <v>1.24</v>
      </c>
      <c r="CE489" s="75">
        <v>0.03</v>
      </c>
      <c r="CF489" s="75">
        <v>0.17</v>
      </c>
      <c r="CG489" s="75">
        <v>1.76</v>
      </c>
      <c r="CH489" s="75">
        <v>1.27</v>
      </c>
      <c r="CI489" s="75">
        <v>0.06</v>
      </c>
      <c r="CJ489" s="75">
        <v>0.34757348500000002</v>
      </c>
      <c r="CK489" s="75">
        <v>1.923479572</v>
      </c>
      <c r="CL489" s="75">
        <v>0.32533717899999998</v>
      </c>
      <c r="CM489" s="75">
        <v>2.4707773999999998E-2</v>
      </c>
      <c r="CN489" s="75">
        <v>0.12</v>
      </c>
      <c r="CO489" s="75">
        <v>1.1499999999999999</v>
      </c>
      <c r="CP489" s="75">
        <v>0.48</v>
      </c>
      <c r="CQ489" s="75">
        <v>0.04</v>
      </c>
      <c r="CR489" s="75">
        <v>1570.13</v>
      </c>
      <c r="CS489" s="75">
        <v>1023.9</v>
      </c>
      <c r="CT489" s="75">
        <v>235.83</v>
      </c>
      <c r="CU489" s="75">
        <v>83.6</v>
      </c>
      <c r="CV489" s="75">
        <v>94542.75</v>
      </c>
      <c r="CW489" s="75"/>
      <c r="CX489" s="75">
        <v>47.54</v>
      </c>
      <c r="CY489" s="75"/>
      <c r="CZ489" s="75"/>
      <c r="DA489" s="75">
        <v>2.5299999999999998</v>
      </c>
      <c r="DB489" s="75">
        <v>2.3199999999999998</v>
      </c>
      <c r="DC489" s="75"/>
      <c r="DD489" s="75">
        <v>2.5099999999999998</v>
      </c>
      <c r="DE489" s="75"/>
      <c r="DF489" s="75"/>
      <c r="DG489" s="75">
        <v>19.86</v>
      </c>
      <c r="DH489" s="75">
        <v>21.36</v>
      </c>
      <c r="DI489" s="75"/>
      <c r="DJ489" s="75">
        <v>18.48</v>
      </c>
      <c r="DK489" s="75"/>
      <c r="DL489" s="75"/>
      <c r="DM489" s="75">
        <v>0.58333333300000001</v>
      </c>
      <c r="DN489" s="75">
        <v>0.33333333333333331</v>
      </c>
      <c r="DO489" s="75">
        <v>0.33329999999999999</v>
      </c>
      <c r="DP489" s="156">
        <v>1</v>
      </c>
      <c r="DQ489" s="75">
        <v>156.9469</v>
      </c>
      <c r="DR489" s="75">
        <v>157.7139</v>
      </c>
      <c r="DS489" s="75">
        <v>1.99774573438532</v>
      </c>
      <c r="DT489" s="75">
        <v>1.23647947327407</v>
      </c>
      <c r="DU489" s="75">
        <v>1.0019312264211699</v>
      </c>
      <c r="DV489" s="75">
        <v>8.2194403917473409</v>
      </c>
      <c r="DW489" s="75">
        <v>2.9996769608064899</v>
      </c>
      <c r="DX489" s="75">
        <v>9.4559198650214107</v>
      </c>
      <c r="DY489" s="75"/>
      <c r="DZ489" s="74"/>
    </row>
    <row r="490" spans="1:130" x14ac:dyDescent="0.3">
      <c r="A490" s="5">
        <v>785</v>
      </c>
      <c r="B490" s="5" t="s">
        <v>1252</v>
      </c>
      <c r="C490" s="48">
        <v>167</v>
      </c>
      <c r="D490" s="5">
        <v>167</v>
      </c>
      <c r="E490" s="5">
        <v>167</v>
      </c>
      <c r="F490" s="5">
        <v>78</v>
      </c>
      <c r="G490" s="5">
        <v>45.591747529999999</v>
      </c>
      <c r="H490" s="5">
        <v>-89.564143790000003</v>
      </c>
      <c r="I490" s="5">
        <v>3</v>
      </c>
      <c r="J490" s="5" t="s">
        <v>1851</v>
      </c>
      <c r="K490" s="5">
        <v>1</v>
      </c>
      <c r="L490" s="5" t="s">
        <v>1851</v>
      </c>
      <c r="M490" s="5">
        <v>1</v>
      </c>
      <c r="N490" s="5">
        <v>1</v>
      </c>
      <c r="O490" s="5">
        <v>1</v>
      </c>
      <c r="P490" s="5">
        <v>0</v>
      </c>
      <c r="Q490" s="5">
        <v>1</v>
      </c>
      <c r="R490" s="5">
        <v>1</v>
      </c>
      <c r="S490" s="5">
        <v>2</v>
      </c>
      <c r="T490" s="5">
        <v>0</v>
      </c>
      <c r="U490" s="5">
        <v>0</v>
      </c>
      <c r="V490" s="133">
        <v>40430</v>
      </c>
      <c r="W490" s="48">
        <v>2010</v>
      </c>
      <c r="X490" s="5">
        <v>6</v>
      </c>
      <c r="Y490" s="178">
        <v>0.20870249399999999</v>
      </c>
      <c r="Z490" s="178">
        <v>4.0937213426400003</v>
      </c>
      <c r="AA490" s="32">
        <v>15.8624466</v>
      </c>
      <c r="AB490" s="32">
        <v>37.632533876577497</v>
      </c>
      <c r="AC490" s="32">
        <v>74.086466000000001</v>
      </c>
      <c r="AD490" s="200">
        <f t="shared" si="62"/>
        <v>1.3545000464988015</v>
      </c>
      <c r="AE490" s="200">
        <f t="shared" si="63"/>
        <v>0.86391447234224916</v>
      </c>
      <c r="AF490" s="200">
        <f t="shared" si="64"/>
        <v>0.67736393159934538</v>
      </c>
      <c r="AG490" s="200">
        <f t="shared" si="65"/>
        <v>2.8957784504403961</v>
      </c>
      <c r="AH490" s="98"/>
      <c r="AI490" s="223"/>
      <c r="AJ490" s="223"/>
      <c r="AK490" s="244"/>
      <c r="AL490" s="223"/>
      <c r="AM490" s="223"/>
      <c r="AN490" s="5"/>
      <c r="AO490" s="5"/>
      <c r="AP490" s="178">
        <v>151.01111109999999</v>
      </c>
      <c r="AQ490" s="178">
        <v>240.1333333</v>
      </c>
      <c r="AR490" s="32">
        <v>197.4</v>
      </c>
      <c r="AS490" s="32">
        <v>213.1</v>
      </c>
      <c r="AT490" s="5" t="s">
        <v>1844</v>
      </c>
      <c r="AU490" s="98" t="s">
        <v>1844</v>
      </c>
      <c r="AV490" s="98" t="s">
        <v>1844</v>
      </c>
      <c r="AW490" s="98"/>
      <c r="AX490" s="98">
        <v>1</v>
      </c>
      <c r="AY490" s="98">
        <v>1</v>
      </c>
      <c r="AZ490" s="5">
        <v>17</v>
      </c>
      <c r="BA490" s="5">
        <v>146</v>
      </c>
      <c r="BB490" s="200">
        <v>12.96785714</v>
      </c>
      <c r="BC490" s="200">
        <v>10.22068333</v>
      </c>
      <c r="BD490" s="200">
        <v>9.7174999999999994</v>
      </c>
      <c r="BE490" s="200">
        <v>14.02287273</v>
      </c>
      <c r="BF490" s="200">
        <v>140.6</v>
      </c>
      <c r="BG490" s="200">
        <v>145.31</v>
      </c>
      <c r="BH490" s="200">
        <v>135.63690700000001</v>
      </c>
      <c r="BI490" s="200">
        <v>132.10706590000001</v>
      </c>
      <c r="BJ490" s="200">
        <v>151.77664970000001</v>
      </c>
      <c r="BK490" s="200">
        <v>140.7405109</v>
      </c>
      <c r="BL490" s="200">
        <v>15.2</v>
      </c>
      <c r="BM490" s="200">
        <v>12.57</v>
      </c>
      <c r="BN490" s="6">
        <v>12.44</v>
      </c>
      <c r="BO490" s="6">
        <v>12.41</v>
      </c>
      <c r="BP490" s="75">
        <v>11.56</v>
      </c>
      <c r="BQ490" s="75">
        <v>10.44480931</v>
      </c>
      <c r="BR490" s="75">
        <v>11.01</v>
      </c>
      <c r="BS490" s="75">
        <v>5.64</v>
      </c>
      <c r="BT490" s="75">
        <v>4.21</v>
      </c>
      <c r="BU490" s="75">
        <v>4.74</v>
      </c>
      <c r="BV490" s="75">
        <v>3.3428956429999999</v>
      </c>
      <c r="BW490" s="75">
        <v>1.68</v>
      </c>
      <c r="BX490" s="75">
        <v>6.24</v>
      </c>
      <c r="BY490" s="75">
        <v>3.64</v>
      </c>
      <c r="BZ490" s="75">
        <v>4.7699999999999996</v>
      </c>
      <c r="CA490" s="75">
        <v>2</v>
      </c>
      <c r="CB490" s="75">
        <v>0.12</v>
      </c>
      <c r="CC490" s="75">
        <v>2.36</v>
      </c>
      <c r="CD490" s="75">
        <v>1.69</v>
      </c>
      <c r="CE490" s="75">
        <v>0.04</v>
      </c>
      <c r="CF490" s="75">
        <v>0.32</v>
      </c>
      <c r="CG490" s="75">
        <v>2.14</v>
      </c>
      <c r="CH490" s="75">
        <v>2.08</v>
      </c>
      <c r="CI490" s="75">
        <v>0.2</v>
      </c>
      <c r="CJ490" s="75">
        <v>0.42742821199999997</v>
      </c>
      <c r="CK490" s="75">
        <v>2.4913809470000001</v>
      </c>
      <c r="CL490" s="75">
        <v>0.396207529</v>
      </c>
      <c r="CM490" s="75">
        <v>2.7878955E-2</v>
      </c>
      <c r="CN490" s="75">
        <v>0.13</v>
      </c>
      <c r="CO490" s="75">
        <v>1.06</v>
      </c>
      <c r="CP490" s="75">
        <v>0.45</v>
      </c>
      <c r="CQ490" s="75">
        <v>0.04</v>
      </c>
      <c r="CR490" s="75">
        <v>1105.77</v>
      </c>
      <c r="CS490" s="75">
        <v>1856.51</v>
      </c>
      <c r="CT490" s="75">
        <v>781</v>
      </c>
      <c r="CU490" s="75">
        <v>49.21</v>
      </c>
      <c r="CV490" s="75">
        <v>48849.62</v>
      </c>
      <c r="CW490" s="75"/>
      <c r="CX490" s="75">
        <v>48.59</v>
      </c>
      <c r="CY490" s="75"/>
      <c r="CZ490" s="75"/>
      <c r="DA490" s="75">
        <v>2.17</v>
      </c>
      <c r="DB490" s="75">
        <v>2.42</v>
      </c>
      <c r="DC490" s="75"/>
      <c r="DD490" s="75">
        <v>2.13</v>
      </c>
      <c r="DE490" s="75"/>
      <c r="DF490" s="75"/>
      <c r="DG490" s="75">
        <v>23.66</v>
      </c>
      <c r="DH490" s="75">
        <v>20.52</v>
      </c>
      <c r="DI490" s="75"/>
      <c r="DJ490" s="75">
        <v>23.45</v>
      </c>
      <c r="DK490" s="75"/>
      <c r="DL490" s="75"/>
      <c r="DM490" s="75">
        <v>0.5</v>
      </c>
      <c r="DN490" s="75">
        <v>0</v>
      </c>
      <c r="DO490" s="75">
        <v>9.0899999999999995E-2</v>
      </c>
      <c r="DP490" s="156">
        <v>1</v>
      </c>
      <c r="DQ490" s="75">
        <v>123.6835</v>
      </c>
      <c r="DR490" s="75">
        <v>154.6917</v>
      </c>
      <c r="DS490" s="75">
        <v>1.43010183249989</v>
      </c>
      <c r="DT490" s="75">
        <v>1.1509344069526699</v>
      </c>
      <c r="DU490" s="75">
        <v>1.1583598458969899</v>
      </c>
      <c r="DV490" s="75">
        <v>2.5696918451345501</v>
      </c>
      <c r="DW490" s="75">
        <v>2.5884616783968801</v>
      </c>
      <c r="DX490" s="75">
        <v>3.7206262520872202</v>
      </c>
      <c r="DY490" s="75"/>
      <c r="DZ490" s="74"/>
    </row>
    <row r="491" spans="1:130" x14ac:dyDescent="0.3">
      <c r="A491" s="9">
        <v>127</v>
      </c>
      <c r="B491" s="9" t="s">
        <v>610</v>
      </c>
      <c r="C491" s="53">
        <v>168</v>
      </c>
      <c r="D491" s="9">
        <v>168</v>
      </c>
      <c r="E491" s="9">
        <v>168</v>
      </c>
      <c r="F491" s="9"/>
      <c r="G491" s="9">
        <v>45.591682460000001</v>
      </c>
      <c r="H491" s="9">
        <v>-89.564143790000003</v>
      </c>
      <c r="I491" s="9">
        <v>1</v>
      </c>
      <c r="J491" s="9" t="s">
        <v>1855</v>
      </c>
      <c r="K491" s="9">
        <v>15</v>
      </c>
      <c r="L491" s="9" t="s">
        <v>1855</v>
      </c>
      <c r="M491" s="9">
        <v>15</v>
      </c>
      <c r="N491" s="9">
        <v>5</v>
      </c>
      <c r="O491" s="9">
        <v>0</v>
      </c>
      <c r="P491" s="9">
        <v>0</v>
      </c>
      <c r="Q491" s="9">
        <v>0</v>
      </c>
      <c r="R491" s="9">
        <v>0</v>
      </c>
      <c r="S491" s="9">
        <v>2</v>
      </c>
      <c r="T491" s="9">
        <v>0</v>
      </c>
      <c r="U491" s="9">
        <v>0</v>
      </c>
      <c r="V491" s="135">
        <v>40430</v>
      </c>
      <c r="W491" s="53">
        <v>2010</v>
      </c>
      <c r="X491" s="9">
        <v>6</v>
      </c>
      <c r="Y491" s="186">
        <v>0.20073676874999999</v>
      </c>
      <c r="Z491" s="186">
        <v>6.5398619519999999</v>
      </c>
      <c r="AA491" s="34">
        <v>22.618933171999998</v>
      </c>
      <c r="AB491" s="34">
        <v>57.440195000000003</v>
      </c>
      <c r="AC491" s="34">
        <v>115.7312</v>
      </c>
      <c r="AD491" s="208">
        <f t="shared" si="62"/>
        <v>1.2408712495447629</v>
      </c>
      <c r="AE491" s="208">
        <f t="shared" si="63"/>
        <v>0.93195701304679623</v>
      </c>
      <c r="AF491" s="208">
        <f t="shared" si="64"/>
        <v>0.70052594118746558</v>
      </c>
      <c r="AG491" s="208">
        <f t="shared" si="65"/>
        <v>2.8733542037790247</v>
      </c>
      <c r="AH491" s="105"/>
      <c r="AI491" s="225"/>
      <c r="AJ491" s="225"/>
      <c r="AK491" s="252"/>
      <c r="AL491" s="225"/>
      <c r="AM491" s="225"/>
      <c r="AN491" s="9"/>
      <c r="AO491" s="9"/>
      <c r="AP491" s="186">
        <v>157.1444444</v>
      </c>
      <c r="AQ491" s="186">
        <v>240.1333333</v>
      </c>
      <c r="AR491" s="34">
        <v>207.5</v>
      </c>
      <c r="AS491" s="34">
        <v>196.9</v>
      </c>
      <c r="AT491" s="9" t="s">
        <v>1844</v>
      </c>
      <c r="AU491" s="105" t="s">
        <v>1844</v>
      </c>
      <c r="AV491" s="105" t="s">
        <v>1844</v>
      </c>
      <c r="AW491" s="105"/>
      <c r="AX491" s="105" t="s">
        <v>5</v>
      </c>
      <c r="AY491" s="105"/>
      <c r="AZ491" s="9">
        <v>34</v>
      </c>
      <c r="BA491" s="9">
        <v>11</v>
      </c>
      <c r="BB491" s="208">
        <v>12.8025</v>
      </c>
      <c r="BC491" s="208">
        <v>9.5600249999999996</v>
      </c>
      <c r="BD491" s="208">
        <v>13.19375</v>
      </c>
      <c r="BE491" s="208">
        <v>12.0905</v>
      </c>
      <c r="BF491" s="208">
        <v>124.25</v>
      </c>
      <c r="BG491" s="208">
        <v>135.65</v>
      </c>
      <c r="BH491" s="208">
        <v>141.49340330000001</v>
      </c>
      <c r="BI491" s="208">
        <v>145.86179279999999</v>
      </c>
      <c r="BJ491" s="208">
        <v>169.32702330000001</v>
      </c>
      <c r="BK491" s="208">
        <v>154.6099744</v>
      </c>
      <c r="BL491" s="208">
        <v>11.52</v>
      </c>
      <c r="BM491" s="208">
        <v>11.18</v>
      </c>
      <c r="BN491" s="10">
        <v>9.32</v>
      </c>
      <c r="BO491" s="10">
        <v>5.58</v>
      </c>
      <c r="BP491" s="80">
        <v>8.7899999999999991</v>
      </c>
      <c r="BQ491" s="80">
        <v>4.6010264980000004</v>
      </c>
      <c r="BR491" s="80">
        <v>11.73</v>
      </c>
      <c r="BS491" s="80">
        <v>7.22</v>
      </c>
      <c r="BT491" s="80">
        <v>3.93</v>
      </c>
      <c r="BU491" s="80">
        <v>2.77</v>
      </c>
      <c r="BV491" s="80">
        <v>4.1529737920000001</v>
      </c>
      <c r="BW491" s="80">
        <v>2.2099999999999995</v>
      </c>
      <c r="BX491" s="80">
        <v>6.49</v>
      </c>
      <c r="BY491" s="80">
        <v>4.1100000000000003</v>
      </c>
      <c r="BZ491" s="80">
        <v>5.24</v>
      </c>
      <c r="CA491" s="80">
        <v>3.11</v>
      </c>
      <c r="CB491" s="80">
        <v>0.21</v>
      </c>
      <c r="CC491" s="80">
        <v>2.08</v>
      </c>
      <c r="CD491" s="80">
        <v>1.58</v>
      </c>
      <c r="CE491" s="80">
        <v>0.05</v>
      </c>
      <c r="CF491" s="80">
        <v>0.24</v>
      </c>
      <c r="CG491" s="80">
        <v>1.31</v>
      </c>
      <c r="CH491" s="80">
        <v>1.1399999999999999</v>
      </c>
      <c r="CI491" s="80">
        <v>0.08</v>
      </c>
      <c r="CJ491" s="80">
        <v>0.33704634100000003</v>
      </c>
      <c r="CK491" s="80">
        <v>3.0010717339999999</v>
      </c>
      <c r="CL491" s="80">
        <v>0.77949402400000001</v>
      </c>
      <c r="CM491" s="80">
        <v>3.5361693E-2</v>
      </c>
      <c r="CN491" s="80">
        <v>0.16</v>
      </c>
      <c r="CO491" s="80">
        <v>1.25</v>
      </c>
      <c r="CP491" s="80">
        <v>0.73</v>
      </c>
      <c r="CQ491" s="80">
        <v>7.0000000000000007E-2</v>
      </c>
      <c r="CR491" s="80">
        <v>1389.4</v>
      </c>
      <c r="CS491" s="80">
        <v>1698.26</v>
      </c>
      <c r="CT491" s="80">
        <v>229.63</v>
      </c>
      <c r="CU491" s="80">
        <v>107.69</v>
      </c>
      <c r="CV491" s="80">
        <v>51821.34</v>
      </c>
      <c r="CW491" s="80"/>
      <c r="CX491" s="80">
        <v>46.98</v>
      </c>
      <c r="CY491" s="80"/>
      <c r="CZ491" s="80"/>
      <c r="DA491" s="80">
        <v>2.0099999999999998</v>
      </c>
      <c r="DB491" s="80">
        <v>2.2200000000000002</v>
      </c>
      <c r="DC491" s="80"/>
      <c r="DD491" s="80">
        <v>2.08</v>
      </c>
      <c r="DE491" s="80"/>
      <c r="DF491" s="80"/>
      <c r="DG491" s="80">
        <v>25.37</v>
      </c>
      <c r="DH491" s="80">
        <v>22.71</v>
      </c>
      <c r="DI491" s="80"/>
      <c r="DJ491" s="80">
        <v>22.17</v>
      </c>
      <c r="DK491" s="80"/>
      <c r="DL491" s="80"/>
      <c r="DM491" s="80">
        <v>0.16666666699999999</v>
      </c>
      <c r="DN491" s="80">
        <v>0</v>
      </c>
      <c r="DO491" s="80">
        <v>0</v>
      </c>
      <c r="DP491" s="164">
        <v>0</v>
      </c>
      <c r="DQ491" s="80">
        <v>115.27379999999999</v>
      </c>
      <c r="DR491" s="80">
        <v>193.9537</v>
      </c>
      <c r="DS491" s="80">
        <v>1.5071941759532499</v>
      </c>
      <c r="DT491" s="80">
        <v>1.96376764145257</v>
      </c>
      <c r="DU491" s="80">
        <v>0.68766710215157301</v>
      </c>
      <c r="DV491" s="80">
        <v>1.2357072847798201</v>
      </c>
      <c r="DW491" s="80">
        <v>2.1948612781048298</v>
      </c>
      <c r="DX491" s="80">
        <v>3.1994749262323898</v>
      </c>
      <c r="DY491" s="80"/>
      <c r="DZ491" s="74"/>
    </row>
    <row r="492" spans="1:130" x14ac:dyDescent="0.3">
      <c r="A492" s="9">
        <v>473</v>
      </c>
      <c r="B492" s="9" t="s">
        <v>61</v>
      </c>
      <c r="C492" s="53">
        <v>168</v>
      </c>
      <c r="D492" s="9">
        <v>168</v>
      </c>
      <c r="E492" s="9">
        <v>168</v>
      </c>
      <c r="F492" s="9">
        <v>139</v>
      </c>
      <c r="G492" s="9">
        <v>45.591682460000001</v>
      </c>
      <c r="H492" s="9">
        <v>-89.564143790000003</v>
      </c>
      <c r="I492" s="9">
        <v>2</v>
      </c>
      <c r="J492" s="9" t="s">
        <v>1858</v>
      </c>
      <c r="K492" s="9">
        <v>25</v>
      </c>
      <c r="L492" s="9" t="s">
        <v>1858</v>
      </c>
      <c r="M492" s="9">
        <v>25</v>
      </c>
      <c r="N492" s="9">
        <v>3</v>
      </c>
      <c r="O492" s="9">
        <v>1</v>
      </c>
      <c r="P492" s="9">
        <v>0</v>
      </c>
      <c r="Q492" s="9">
        <v>1</v>
      </c>
      <c r="R492" s="9">
        <v>1</v>
      </c>
      <c r="S492" s="9">
        <v>2</v>
      </c>
      <c r="T492" s="9">
        <v>0</v>
      </c>
      <c r="U492" s="9">
        <v>0</v>
      </c>
      <c r="V492" s="135">
        <v>40430</v>
      </c>
      <c r="W492" s="53">
        <v>2010</v>
      </c>
      <c r="X492" s="9">
        <v>6</v>
      </c>
      <c r="Y492" s="186">
        <v>0.19154109799999999</v>
      </c>
      <c r="Z492" s="186">
        <v>4.5886468787711996</v>
      </c>
      <c r="AA492" s="34">
        <v>18.826495874999999</v>
      </c>
      <c r="AB492" s="34">
        <v>40.817450622999999</v>
      </c>
      <c r="AC492" s="34">
        <v>75.095100000000002</v>
      </c>
      <c r="AD492" s="208">
        <f t="shared" si="62"/>
        <v>1.4116800497226518</v>
      </c>
      <c r="AE492" s="208">
        <f t="shared" si="63"/>
        <v>0.77384446863532741</v>
      </c>
      <c r="AF492" s="208">
        <f t="shared" si="64"/>
        <v>0.60964560898750886</v>
      </c>
      <c r="AG492" s="208">
        <f t="shared" si="65"/>
        <v>2.7951701273454881</v>
      </c>
      <c r="AH492" s="105"/>
      <c r="AI492" s="225"/>
      <c r="AJ492" s="225" t="s">
        <v>2313</v>
      </c>
      <c r="AK492" s="252"/>
      <c r="AL492" s="225"/>
      <c r="AM492" s="225"/>
      <c r="AN492" s="9"/>
      <c r="AO492" s="9"/>
      <c r="AP492" s="186">
        <v>177.51111109999999</v>
      </c>
      <c r="AQ492" s="186">
        <v>245.98888890000001</v>
      </c>
      <c r="AR492" s="34">
        <v>207.5</v>
      </c>
      <c r="AS492" s="34">
        <v>204.7</v>
      </c>
      <c r="AT492" s="9" t="s">
        <v>1844</v>
      </c>
      <c r="AU492" s="105" t="s">
        <v>1844</v>
      </c>
      <c r="AV492" s="105" t="s">
        <v>1844</v>
      </c>
      <c r="AW492" s="105"/>
      <c r="AX492" s="105">
        <v>0</v>
      </c>
      <c r="AY492" s="105">
        <v>0</v>
      </c>
      <c r="AZ492" s="9">
        <v>2</v>
      </c>
      <c r="BA492" s="9">
        <v>1</v>
      </c>
      <c r="BB492" s="208">
        <v>9.8294117649999997</v>
      </c>
      <c r="BC492" s="208">
        <v>10.196675000000001</v>
      </c>
      <c r="BD492" s="208">
        <v>13.217333330000001</v>
      </c>
      <c r="BE492" s="208">
        <v>13.166621429999999</v>
      </c>
      <c r="BF492" s="208">
        <v>145.18</v>
      </c>
      <c r="BG492" s="208">
        <v>150.35</v>
      </c>
      <c r="BH492" s="208">
        <v>169.92068330000001</v>
      </c>
      <c r="BI492" s="208">
        <v>140.28903919999999</v>
      </c>
      <c r="BJ492" s="208">
        <v>186.79103069999999</v>
      </c>
      <c r="BK492" s="208">
        <v>182.03900849999999</v>
      </c>
      <c r="BL492" s="208">
        <v>9.74</v>
      </c>
      <c r="BM492" s="208">
        <v>7.12</v>
      </c>
      <c r="BN492" s="10">
        <v>5.0599999999999996</v>
      </c>
      <c r="BO492" s="10">
        <v>5.68</v>
      </c>
      <c r="BP492" s="80">
        <v>8.1199999999999992</v>
      </c>
      <c r="BQ492" s="80">
        <v>5.6036174660000002</v>
      </c>
      <c r="BR492" s="80">
        <v>9.82</v>
      </c>
      <c r="BS492" s="80">
        <v>7.27</v>
      </c>
      <c r="BT492" s="80">
        <v>8.5500000000000007</v>
      </c>
      <c r="BU492" s="80">
        <v>4.3499999999999996</v>
      </c>
      <c r="BV492" s="80">
        <v>4.7894379209999993</v>
      </c>
      <c r="BW492" s="80">
        <v>3.5100000000000002</v>
      </c>
      <c r="BX492" s="80">
        <v>5.66</v>
      </c>
      <c r="BY492" s="80">
        <v>4.29</v>
      </c>
      <c r="BZ492" s="80">
        <v>4.16</v>
      </c>
      <c r="CA492" s="80">
        <v>2.98</v>
      </c>
      <c r="CB492" s="80">
        <v>0.24</v>
      </c>
      <c r="CC492" s="80">
        <v>5.08</v>
      </c>
      <c r="CD492" s="80">
        <v>3.12</v>
      </c>
      <c r="CE492" s="80">
        <v>0.12</v>
      </c>
      <c r="CF492" s="80">
        <v>0.28000000000000003</v>
      </c>
      <c r="CG492" s="80">
        <v>2.25</v>
      </c>
      <c r="CH492" s="80">
        <v>1.7</v>
      </c>
      <c r="CI492" s="80">
        <v>0.13</v>
      </c>
      <c r="CJ492" s="80">
        <v>0.41774948499999998</v>
      </c>
      <c r="CK492" s="80">
        <v>3.369532865</v>
      </c>
      <c r="CL492" s="80">
        <v>0.96093358699999998</v>
      </c>
      <c r="CM492" s="80">
        <v>4.1221984000000003E-2</v>
      </c>
      <c r="CN492" s="80">
        <v>0.23</v>
      </c>
      <c r="CO492" s="80">
        <v>1.96</v>
      </c>
      <c r="CP492" s="80">
        <v>1.22</v>
      </c>
      <c r="CQ492" s="80">
        <v>0.1</v>
      </c>
      <c r="CR492" s="80">
        <v>1128.79</v>
      </c>
      <c r="CS492" s="80">
        <v>713.84</v>
      </c>
      <c r="CT492" s="80">
        <v>135.61000000000001</v>
      </c>
      <c r="CU492" s="80">
        <v>93.58</v>
      </c>
      <c r="CV492" s="80">
        <v>40113.81</v>
      </c>
      <c r="CW492" s="80"/>
      <c r="CX492" s="80">
        <v>46.57</v>
      </c>
      <c r="CY492" s="80"/>
      <c r="CZ492" s="80"/>
      <c r="DA492" s="80">
        <v>1.99</v>
      </c>
      <c r="DB492" s="80">
        <v>2.63</v>
      </c>
      <c r="DC492" s="80"/>
      <c r="DD492" s="80">
        <v>2.37</v>
      </c>
      <c r="DE492" s="80"/>
      <c r="DF492" s="80"/>
      <c r="DG492" s="80">
        <v>25.69</v>
      </c>
      <c r="DH492" s="80">
        <v>18.100000000000001</v>
      </c>
      <c r="DI492" s="80"/>
      <c r="DJ492" s="80">
        <v>19.16</v>
      </c>
      <c r="DK492" s="80"/>
      <c r="DL492" s="80"/>
      <c r="DM492" s="80">
        <v>0.33333333300000001</v>
      </c>
      <c r="DN492" s="80">
        <v>0.16666666666666666</v>
      </c>
      <c r="DO492" s="80">
        <v>0</v>
      </c>
      <c r="DP492" s="164">
        <v>1</v>
      </c>
      <c r="DQ492" s="80">
        <v>124.4161</v>
      </c>
      <c r="DR492" s="80">
        <v>185.83029999999999</v>
      </c>
      <c r="DS492" s="80">
        <v>0.795556202131396</v>
      </c>
      <c r="DT492" s="80">
        <v>1.0751745006061999</v>
      </c>
      <c r="DU492" s="80">
        <v>2.2801711354077199</v>
      </c>
      <c r="DV492" s="80">
        <v>1.74363384227438</v>
      </c>
      <c r="DW492" s="80">
        <v>3.0757273375391101</v>
      </c>
      <c r="DX492" s="80">
        <v>2.8188083428805699</v>
      </c>
      <c r="DY492" s="80"/>
      <c r="DZ492" s="74"/>
    </row>
    <row r="493" spans="1:130" x14ac:dyDescent="0.3">
      <c r="A493" s="9">
        <v>1303</v>
      </c>
      <c r="B493" s="9" t="s">
        <v>461</v>
      </c>
      <c r="C493" s="53">
        <v>168</v>
      </c>
      <c r="D493" s="9">
        <v>168</v>
      </c>
      <c r="E493" s="9">
        <v>168</v>
      </c>
      <c r="F493" s="9"/>
      <c r="G493" s="9">
        <v>45.591682460000001</v>
      </c>
      <c r="H493" s="9">
        <v>-89.564143790000003</v>
      </c>
      <c r="I493" s="9">
        <v>4</v>
      </c>
      <c r="J493" s="9" t="s">
        <v>1855</v>
      </c>
      <c r="K493" s="9">
        <v>15</v>
      </c>
      <c r="L493" s="9" t="s">
        <v>1855</v>
      </c>
      <c r="M493" s="9">
        <v>15</v>
      </c>
      <c r="N493" s="9">
        <v>5</v>
      </c>
      <c r="O493" s="9">
        <v>0</v>
      </c>
      <c r="P493" s="9">
        <v>0</v>
      </c>
      <c r="Q493" s="9">
        <v>0</v>
      </c>
      <c r="R493" s="9">
        <v>0</v>
      </c>
      <c r="S493" s="9">
        <v>2</v>
      </c>
      <c r="T493" s="9">
        <v>0</v>
      </c>
      <c r="U493" s="9">
        <v>0</v>
      </c>
      <c r="V493" s="135">
        <v>40430</v>
      </c>
      <c r="W493" s="53">
        <v>2010</v>
      </c>
      <c r="X493" s="9">
        <v>6</v>
      </c>
      <c r="Y493" s="186">
        <v>7.8030316000000002E-2</v>
      </c>
      <c r="Z493" s="186">
        <v>4.2834441837168002</v>
      </c>
      <c r="AA493" s="34">
        <v>18.331464480000001</v>
      </c>
      <c r="AB493" s="34">
        <v>44.782295499999996</v>
      </c>
      <c r="AC493" s="34">
        <v>94.095359999999999</v>
      </c>
      <c r="AD493" s="208">
        <f t="shared" si="62"/>
        <v>1.4538615521086318</v>
      </c>
      <c r="AE493" s="208">
        <f t="shared" si="63"/>
        <v>0.89319391766691503</v>
      </c>
      <c r="AF493" s="208">
        <f t="shared" si="64"/>
        <v>0.74249586454935423</v>
      </c>
      <c r="AG493" s="208">
        <f t="shared" si="65"/>
        <v>3.0895513343249013</v>
      </c>
      <c r="AH493" s="105"/>
      <c r="AI493" s="225"/>
      <c r="AJ493" s="225"/>
      <c r="AK493" s="252"/>
      <c r="AL493" s="225"/>
      <c r="AM493" s="225"/>
      <c r="AN493" s="9"/>
      <c r="AO493" s="9"/>
      <c r="AP493" s="186">
        <v>177.51111109999999</v>
      </c>
      <c r="AQ493" s="186">
        <v>245.98888890000001</v>
      </c>
      <c r="AR493" s="34">
        <v>219.8</v>
      </c>
      <c r="AS493" s="34">
        <v>213.1</v>
      </c>
      <c r="AT493" s="9"/>
      <c r="AU493" s="105" t="s">
        <v>1844</v>
      </c>
      <c r="AV493" s="105" t="s">
        <v>1844</v>
      </c>
      <c r="AW493" s="105"/>
      <c r="AX493" s="105" t="s">
        <v>5</v>
      </c>
      <c r="AY493" s="105"/>
      <c r="AZ493" s="9">
        <v>0</v>
      </c>
      <c r="BA493" s="9">
        <v>5</v>
      </c>
      <c r="BB493" s="208">
        <v>12.267777779999999</v>
      </c>
      <c r="BC493" s="208">
        <v>10.49728333</v>
      </c>
      <c r="BD493" s="208">
        <v>12.938750000000001</v>
      </c>
      <c r="BE493" s="208">
        <v>12.704145</v>
      </c>
      <c r="BF493" s="208">
        <v>137.08000000000001</v>
      </c>
      <c r="BG493" s="208">
        <v>144.37</v>
      </c>
      <c r="BH493" s="208">
        <v>150.5864703</v>
      </c>
      <c r="BI493" s="208">
        <v>135.9164868</v>
      </c>
      <c r="BJ493" s="208">
        <v>156.22971849999999</v>
      </c>
      <c r="BK493" s="208">
        <v>156.62859080000001</v>
      </c>
      <c r="BL493" s="208">
        <v>6.46</v>
      </c>
      <c r="BM493" s="208">
        <v>7.03</v>
      </c>
      <c r="BN493" s="10">
        <v>8.48</v>
      </c>
      <c r="BO493" s="10">
        <v>9.26</v>
      </c>
      <c r="BP493" s="80">
        <v>7.37</v>
      </c>
      <c r="BQ493" s="80">
        <v>6.1460259539999997</v>
      </c>
      <c r="BR493" s="80">
        <v>8.9700000000000006</v>
      </c>
      <c r="BS493" s="80">
        <v>7.35</v>
      </c>
      <c r="BT493" s="80">
        <v>4.6900000000000004</v>
      </c>
      <c r="BU493" s="80">
        <v>2.97</v>
      </c>
      <c r="BV493" s="80">
        <v>3.5112595460000002</v>
      </c>
      <c r="BW493" s="80">
        <v>2.91</v>
      </c>
      <c r="BX493" s="80">
        <v>5.18</v>
      </c>
      <c r="BY493" s="80">
        <v>4.59</v>
      </c>
      <c r="BZ493" s="80">
        <v>3.79</v>
      </c>
      <c r="CA493" s="80">
        <v>2.76</v>
      </c>
      <c r="CB493" s="80">
        <v>0.32</v>
      </c>
      <c r="CC493" s="80">
        <v>2.94</v>
      </c>
      <c r="CD493" s="80">
        <v>1.32</v>
      </c>
      <c r="CE493" s="80">
        <v>0.11</v>
      </c>
      <c r="CF493" s="80">
        <v>0.26</v>
      </c>
      <c r="CG493" s="80">
        <v>1.49</v>
      </c>
      <c r="CH493" s="80">
        <v>1.1499999999999999</v>
      </c>
      <c r="CI493" s="80">
        <v>0.08</v>
      </c>
      <c r="CJ493" s="80">
        <v>0.30420949899999999</v>
      </c>
      <c r="CK493" s="80">
        <v>2.6462735130000001</v>
      </c>
      <c r="CL493" s="80">
        <v>0.53101001400000003</v>
      </c>
      <c r="CM493" s="80">
        <v>2.9766520000000001E-2</v>
      </c>
      <c r="CN493" s="80">
        <v>0.22</v>
      </c>
      <c r="CO493" s="80">
        <v>1.62</v>
      </c>
      <c r="CP493" s="80">
        <v>0.98</v>
      </c>
      <c r="CQ493" s="80">
        <v>0.09</v>
      </c>
      <c r="CR493" s="80">
        <v>1971.73</v>
      </c>
      <c r="CS493" s="80">
        <v>1290.3800000000001</v>
      </c>
      <c r="CT493" s="80">
        <v>230.56</v>
      </c>
      <c r="CU493" s="80">
        <v>63.13</v>
      </c>
      <c r="CV493" s="80">
        <v>24609</v>
      </c>
      <c r="CW493" s="80"/>
      <c r="CX493" s="80">
        <v>47.39</v>
      </c>
      <c r="CY493" s="80"/>
      <c r="CZ493" s="80"/>
      <c r="DA493" s="80">
        <v>2.2999999999999998</v>
      </c>
      <c r="DB493" s="80">
        <v>2.25</v>
      </c>
      <c r="DC493" s="80"/>
      <c r="DD493" s="80">
        <v>2.11</v>
      </c>
      <c r="DE493" s="80"/>
      <c r="DF493" s="80"/>
      <c r="DG493" s="80">
        <v>22.08</v>
      </c>
      <c r="DH493" s="80">
        <v>22.19</v>
      </c>
      <c r="DI493" s="80"/>
      <c r="DJ493" s="80">
        <v>22.29</v>
      </c>
      <c r="DK493" s="80"/>
      <c r="DL493" s="80"/>
      <c r="DM493" s="80">
        <v>0</v>
      </c>
      <c r="DN493" s="80">
        <v>0.16666666666666666</v>
      </c>
      <c r="DO493" s="80">
        <v>0</v>
      </c>
      <c r="DP493" s="164">
        <v>1</v>
      </c>
      <c r="DQ493" s="80">
        <v>130.24189999999999</v>
      </c>
      <c r="DR493" s="80">
        <v>255.25980000000001</v>
      </c>
      <c r="DS493" s="80">
        <v>1.9152822555567799</v>
      </c>
      <c r="DT493" s="80">
        <v>3.27842456979125</v>
      </c>
      <c r="DU493" s="80">
        <v>4.1235577797928302</v>
      </c>
      <c r="DV493" s="80">
        <v>3.8213616088393101</v>
      </c>
      <c r="DW493" s="80">
        <v>6.0388400353496099</v>
      </c>
      <c r="DX493" s="80">
        <v>7.0997861786305601</v>
      </c>
      <c r="DY493" s="80"/>
      <c r="DZ493" s="74"/>
    </row>
    <row r="494" spans="1:130" x14ac:dyDescent="0.3">
      <c r="A494" s="7">
        <v>177</v>
      </c>
      <c r="B494" s="7" t="s">
        <v>1785</v>
      </c>
      <c r="C494" s="49">
        <v>169</v>
      </c>
      <c r="D494" s="7">
        <v>169</v>
      </c>
      <c r="E494" s="7">
        <v>169</v>
      </c>
      <c r="F494" s="7"/>
      <c r="G494" s="7">
        <v>45.592110609999999</v>
      </c>
      <c r="H494" s="7">
        <v>-89.564143790000003</v>
      </c>
      <c r="I494" s="7">
        <v>1</v>
      </c>
      <c r="J494" s="7" t="s">
        <v>1857</v>
      </c>
      <c r="K494" s="7">
        <v>9</v>
      </c>
      <c r="L494" s="7" t="s">
        <v>1857</v>
      </c>
      <c r="M494" s="7">
        <v>9</v>
      </c>
      <c r="N494" s="7">
        <v>7</v>
      </c>
      <c r="O494" s="7">
        <v>0</v>
      </c>
      <c r="P494" s="7">
        <v>0</v>
      </c>
      <c r="Q494" s="7">
        <v>0</v>
      </c>
      <c r="R494" s="7">
        <v>0</v>
      </c>
      <c r="S494" s="7">
        <v>2</v>
      </c>
      <c r="T494" s="7">
        <v>0</v>
      </c>
      <c r="U494" s="7">
        <v>0</v>
      </c>
      <c r="V494" s="134">
        <v>40430</v>
      </c>
      <c r="W494" s="49">
        <v>2010</v>
      </c>
      <c r="X494" s="7">
        <v>6</v>
      </c>
      <c r="Y494" s="179">
        <v>7.1328113750000005E-2</v>
      </c>
      <c r="Z494" s="179">
        <v>5.0295168000000001E-2</v>
      </c>
      <c r="AA494" s="33">
        <v>0.73096593075000005</v>
      </c>
      <c r="AB494" s="33">
        <v>3.6800376691199999</v>
      </c>
      <c r="AC494" s="33">
        <v>5.7291265389300001</v>
      </c>
      <c r="AD494" s="201">
        <f t="shared" si="62"/>
        <v>2.676457843429521</v>
      </c>
      <c r="AE494" s="201">
        <f t="shared" si="63"/>
        <v>1.6163114149819811</v>
      </c>
      <c r="AF494" s="201">
        <f t="shared" si="64"/>
        <v>0.44264009431775198</v>
      </c>
      <c r="AG494" s="201">
        <f t="shared" si="65"/>
        <v>4.7354093527292536</v>
      </c>
      <c r="AH494" s="99"/>
      <c r="AI494" s="224"/>
      <c r="AJ494" s="224"/>
      <c r="AK494" s="245" t="s">
        <v>2024</v>
      </c>
      <c r="AL494" s="224" t="s">
        <v>2189</v>
      </c>
      <c r="AM494" s="224"/>
      <c r="AN494" s="7"/>
      <c r="AO494" s="7"/>
      <c r="AP494" s="179" t="s">
        <v>5</v>
      </c>
      <c r="AQ494" s="179">
        <v>310.97777780000001</v>
      </c>
      <c r="AR494" s="33" t="s">
        <v>5</v>
      </c>
      <c r="AS494" s="33">
        <v>222.9</v>
      </c>
      <c r="AT494" s="7"/>
      <c r="AU494" s="99"/>
      <c r="AV494" s="99" t="s">
        <v>1844</v>
      </c>
      <c r="AW494" s="99"/>
      <c r="AX494" s="99" t="s">
        <v>5</v>
      </c>
      <c r="AY494" s="99"/>
      <c r="AZ494" s="7">
        <v>0</v>
      </c>
      <c r="BA494" s="7">
        <v>0</v>
      </c>
      <c r="BB494" s="201">
        <v>7.9324364000000003</v>
      </c>
      <c r="BC494" s="201">
        <v>6.9345249999999998</v>
      </c>
      <c r="BD494" s="201">
        <v>12.655882350000001</v>
      </c>
      <c r="BE494" s="201">
        <v>10.84343889</v>
      </c>
      <c r="BF494" s="201" t="s">
        <v>5</v>
      </c>
      <c r="BG494" s="201">
        <v>122.81</v>
      </c>
      <c r="BH494" s="201">
        <v>112.9494005</v>
      </c>
      <c r="BI494" s="201">
        <v>111.8622127</v>
      </c>
      <c r="BJ494" s="201">
        <v>154.43973869999999</v>
      </c>
      <c r="BK494" s="201">
        <v>139.058065</v>
      </c>
      <c r="BL494" s="201" t="s">
        <v>5</v>
      </c>
      <c r="BM494" s="201">
        <v>6.66</v>
      </c>
      <c r="BN494" s="8">
        <v>19.45</v>
      </c>
      <c r="BO494" s="8">
        <v>15.57</v>
      </c>
      <c r="BP494" s="76">
        <v>12.29</v>
      </c>
      <c r="BQ494" s="76">
        <v>10.986471979999999</v>
      </c>
      <c r="BR494" s="76" t="s">
        <v>5</v>
      </c>
      <c r="BS494" s="76">
        <v>14.7</v>
      </c>
      <c r="BT494" s="76">
        <v>6.35</v>
      </c>
      <c r="BU494" s="76">
        <v>8.19</v>
      </c>
      <c r="BV494" s="76">
        <v>7.8862409940000004</v>
      </c>
      <c r="BW494" s="76">
        <v>5.1199999999999992</v>
      </c>
      <c r="BX494" s="76" t="s">
        <v>5</v>
      </c>
      <c r="BY494" s="76">
        <v>8.42</v>
      </c>
      <c r="BZ494" s="76" t="s">
        <v>5</v>
      </c>
      <c r="CA494" s="76">
        <v>6.28</v>
      </c>
      <c r="CB494" s="76">
        <v>0.17</v>
      </c>
      <c r="CC494" s="76">
        <v>2.72</v>
      </c>
      <c r="CD494" s="76">
        <v>3.37</v>
      </c>
      <c r="CE494" s="76">
        <v>0.09</v>
      </c>
      <c r="CF494" s="76">
        <v>0.53</v>
      </c>
      <c r="CG494" s="76">
        <v>3.42</v>
      </c>
      <c r="CH494" s="76">
        <v>4</v>
      </c>
      <c r="CI494" s="76">
        <v>0.23</v>
      </c>
      <c r="CJ494" s="76">
        <v>0.47847166400000002</v>
      </c>
      <c r="CK494" s="76">
        <v>5.1778914250000003</v>
      </c>
      <c r="CL494" s="76">
        <v>2.1665236160000001</v>
      </c>
      <c r="CM494" s="76">
        <v>6.3354288999999994E-2</v>
      </c>
      <c r="CN494" s="76">
        <v>0.36</v>
      </c>
      <c r="CO494" s="76">
        <v>2.63</v>
      </c>
      <c r="CP494" s="76">
        <v>1.96</v>
      </c>
      <c r="CQ494" s="76">
        <v>0.17</v>
      </c>
      <c r="CR494" s="76">
        <v>1096.0899999999999</v>
      </c>
      <c r="CS494" s="76">
        <v>1535.41</v>
      </c>
      <c r="CT494" s="76">
        <v>144.37</v>
      </c>
      <c r="CU494" s="76">
        <v>51.34</v>
      </c>
      <c r="CV494" s="76">
        <v>111361.31</v>
      </c>
      <c r="CW494" s="76"/>
      <c r="CX494" s="76">
        <v>50.15</v>
      </c>
      <c r="CY494" s="76"/>
      <c r="CZ494" s="76"/>
      <c r="DA494" s="76" t="s">
        <v>5</v>
      </c>
      <c r="DB494" s="76">
        <v>2.3199999999999998</v>
      </c>
      <c r="DC494" s="76"/>
      <c r="DD494" s="76">
        <v>1.98</v>
      </c>
      <c r="DE494" s="76"/>
      <c r="DF494" s="76"/>
      <c r="DG494" s="76" t="s">
        <v>5</v>
      </c>
      <c r="DH494" s="76">
        <v>21.9</v>
      </c>
      <c r="DI494" s="76"/>
      <c r="DJ494" s="76">
        <v>25.48</v>
      </c>
      <c r="DK494" s="76"/>
      <c r="DL494" s="76"/>
      <c r="DM494" s="76" t="s">
        <v>5</v>
      </c>
      <c r="DN494" s="76">
        <v>0.83333333333333337</v>
      </c>
      <c r="DO494" s="76">
        <v>0.25</v>
      </c>
      <c r="DP494" s="157">
        <v>1</v>
      </c>
      <c r="DQ494" s="76">
        <v>84.555099999999996</v>
      </c>
      <c r="DR494" s="76">
        <v>196.50980000000001</v>
      </c>
      <c r="DS494" s="76">
        <v>11.5145035604003</v>
      </c>
      <c r="DT494" s="76">
        <v>3.8891699039946102</v>
      </c>
      <c r="DU494" s="76">
        <v>2.2947166995249302</v>
      </c>
      <c r="DV494" s="76">
        <v>2.6375783803148698</v>
      </c>
      <c r="DW494" s="76">
        <v>13.809220259925199</v>
      </c>
      <c r="DX494" s="76">
        <v>6.5267482843094804</v>
      </c>
      <c r="DY494" s="76"/>
      <c r="DZ494" s="74"/>
    </row>
    <row r="495" spans="1:130" x14ac:dyDescent="0.3">
      <c r="A495" s="7">
        <v>514</v>
      </c>
      <c r="B495" s="7" t="s">
        <v>1276</v>
      </c>
      <c r="C495" s="49">
        <v>169</v>
      </c>
      <c r="D495" s="7">
        <v>169</v>
      </c>
      <c r="E495" s="7">
        <v>169</v>
      </c>
      <c r="F495" s="7">
        <v>293</v>
      </c>
      <c r="G495" s="7">
        <v>45.592110609999999</v>
      </c>
      <c r="H495" s="7">
        <v>-89.564143790000003</v>
      </c>
      <c r="I495" s="7">
        <v>2</v>
      </c>
      <c r="J495" s="7" t="s">
        <v>1855</v>
      </c>
      <c r="K495" s="7">
        <v>10</v>
      </c>
      <c r="L495" s="7" t="s">
        <v>1855</v>
      </c>
      <c r="M495" s="7">
        <v>10</v>
      </c>
      <c r="N495" s="7">
        <v>5</v>
      </c>
      <c r="O495" s="7">
        <v>1</v>
      </c>
      <c r="P495" s="7">
        <v>0</v>
      </c>
      <c r="Q495" s="7">
        <v>1</v>
      </c>
      <c r="R495" s="7">
        <v>1</v>
      </c>
      <c r="S495" s="7">
        <v>2</v>
      </c>
      <c r="T495" s="7">
        <v>0</v>
      </c>
      <c r="U495" s="7">
        <v>0</v>
      </c>
      <c r="V495" s="134">
        <v>40430</v>
      </c>
      <c r="W495" s="49">
        <v>2010</v>
      </c>
      <c r="X495" s="7">
        <v>6</v>
      </c>
      <c r="Y495" s="179">
        <v>0.38397979124999998</v>
      </c>
      <c r="Z495" s="179">
        <v>13.712494678080001</v>
      </c>
      <c r="AA495" s="33">
        <v>33.491862404000003</v>
      </c>
      <c r="AB495" s="33">
        <v>68.650829999999999</v>
      </c>
      <c r="AC495" s="33">
        <v>114.2546864</v>
      </c>
      <c r="AD495" s="201">
        <f t="shared" si="62"/>
        <v>0.89299505851529837</v>
      </c>
      <c r="AE495" s="201">
        <f t="shared" si="63"/>
        <v>0.7177307264447057</v>
      </c>
      <c r="AF495" s="201">
        <f t="shared" si="64"/>
        <v>0.50939682529737063</v>
      </c>
      <c r="AG495" s="201">
        <f t="shared" si="65"/>
        <v>2.1201226102573747</v>
      </c>
      <c r="AH495" s="99"/>
      <c r="AI495" s="224"/>
      <c r="AJ495" s="224"/>
      <c r="AK495" s="245"/>
      <c r="AL495" s="224"/>
      <c r="AM495" s="224"/>
      <c r="AN495" s="7"/>
      <c r="AO495" s="7"/>
      <c r="AP495" s="179">
        <v>177.51111109999999</v>
      </c>
      <c r="AQ495" s="179">
        <v>310.97777780000001</v>
      </c>
      <c r="AR495" s="33">
        <v>207.5</v>
      </c>
      <c r="AS495" s="33">
        <v>218.1</v>
      </c>
      <c r="AT495" s="7" t="s">
        <v>1844</v>
      </c>
      <c r="AU495" s="99"/>
      <c r="AV495" s="99" t="s">
        <v>1844</v>
      </c>
      <c r="AW495" s="99"/>
      <c r="AX495" s="99">
        <v>0</v>
      </c>
      <c r="AY495" s="99">
        <v>0</v>
      </c>
      <c r="AZ495" s="7">
        <v>1</v>
      </c>
      <c r="BA495" s="7">
        <v>0</v>
      </c>
      <c r="BB495" s="201">
        <v>13.70705882</v>
      </c>
      <c r="BC495" s="201">
        <v>13.79424167</v>
      </c>
      <c r="BD495" s="201">
        <v>18.924666670000001</v>
      </c>
      <c r="BE495" s="201">
        <v>23.089166670000001</v>
      </c>
      <c r="BF495" s="201">
        <v>142.93</v>
      </c>
      <c r="BG495" s="201">
        <v>151.59</v>
      </c>
      <c r="BH495" s="201">
        <v>151.84412879999999</v>
      </c>
      <c r="BI495" s="201">
        <v>144.7327971</v>
      </c>
      <c r="BJ495" s="201">
        <v>181.09728870000001</v>
      </c>
      <c r="BK495" s="201">
        <v>176.062782</v>
      </c>
      <c r="BL495" s="201">
        <v>15.54</v>
      </c>
      <c r="BM495" s="201">
        <v>12.54</v>
      </c>
      <c r="BN495" s="8">
        <v>12.55</v>
      </c>
      <c r="BO495" s="8">
        <v>8.35</v>
      </c>
      <c r="BP495" s="76">
        <v>6.03</v>
      </c>
      <c r="BQ495" s="76">
        <v>4.8058370269999999</v>
      </c>
      <c r="BR495" s="76">
        <v>6.89</v>
      </c>
      <c r="BS495" s="76">
        <v>9.18</v>
      </c>
      <c r="BT495" s="76">
        <v>7.36</v>
      </c>
      <c r="BU495" s="76">
        <v>7.13</v>
      </c>
      <c r="BV495" s="76">
        <v>9.3554391270000004</v>
      </c>
      <c r="BW495" s="76">
        <v>7.04</v>
      </c>
      <c r="BX495" s="76">
        <v>3.98</v>
      </c>
      <c r="BY495" s="76">
        <v>5.53</v>
      </c>
      <c r="BZ495" s="76">
        <v>2.91</v>
      </c>
      <c r="CA495" s="76">
        <v>3.65</v>
      </c>
      <c r="CB495" s="76">
        <v>0.17</v>
      </c>
      <c r="CC495" s="76">
        <v>3.58</v>
      </c>
      <c r="CD495" s="76">
        <v>3.52</v>
      </c>
      <c r="CE495" s="76">
        <v>0.1</v>
      </c>
      <c r="CF495" s="76">
        <v>0.49</v>
      </c>
      <c r="CG495" s="76">
        <v>3.04</v>
      </c>
      <c r="CH495" s="76">
        <v>3.38</v>
      </c>
      <c r="CI495" s="76">
        <v>0.22</v>
      </c>
      <c r="CJ495" s="76">
        <v>0.63008440899999996</v>
      </c>
      <c r="CK495" s="76">
        <v>5.7617720060000002</v>
      </c>
      <c r="CL495" s="76">
        <v>2.8850107459999998</v>
      </c>
      <c r="CM495" s="76">
        <v>7.8571965999999993E-2</v>
      </c>
      <c r="CN495" s="76">
        <v>0.36</v>
      </c>
      <c r="CO495" s="76">
        <v>3.44</v>
      </c>
      <c r="CP495" s="76">
        <v>3.03</v>
      </c>
      <c r="CQ495" s="76">
        <v>0.21</v>
      </c>
      <c r="CR495" s="76">
        <v>1496.41</v>
      </c>
      <c r="CS495" s="76">
        <v>1206.56</v>
      </c>
      <c r="CT495" s="76">
        <v>181.39</v>
      </c>
      <c r="CU495" s="76">
        <v>90.75</v>
      </c>
      <c r="CV495" s="76">
        <v>63248.34</v>
      </c>
      <c r="CW495" s="76"/>
      <c r="CX495" s="76">
        <v>48.46</v>
      </c>
      <c r="CY495" s="76"/>
      <c r="CZ495" s="76"/>
      <c r="DA495" s="76">
        <v>2.2000000000000002</v>
      </c>
      <c r="DB495" s="76">
        <v>2.54</v>
      </c>
      <c r="DC495" s="76"/>
      <c r="DD495" s="76">
        <v>2.36</v>
      </c>
      <c r="DE495" s="76"/>
      <c r="DF495" s="76"/>
      <c r="DG495" s="76">
        <v>23.13</v>
      </c>
      <c r="DH495" s="76">
        <v>19.45</v>
      </c>
      <c r="DI495" s="76"/>
      <c r="DJ495" s="76">
        <v>20.57</v>
      </c>
      <c r="DK495" s="76"/>
      <c r="DL495" s="76"/>
      <c r="DM495" s="76">
        <v>0.46153846199999998</v>
      </c>
      <c r="DN495" s="76">
        <v>8.3333333333333329E-2</v>
      </c>
      <c r="DO495" s="76">
        <v>0.58330000000000004</v>
      </c>
      <c r="DP495" s="157">
        <v>2</v>
      </c>
      <c r="DQ495" s="76">
        <v>166.7894</v>
      </c>
      <c r="DR495" s="76">
        <v>279.2244</v>
      </c>
      <c r="DS495" s="76">
        <v>2.7017904015482999</v>
      </c>
      <c r="DT495" s="76">
        <v>2.21048017293618</v>
      </c>
      <c r="DU495" s="76">
        <v>1.0360370623073201</v>
      </c>
      <c r="DV495" s="76">
        <v>1.5520491762181201</v>
      </c>
      <c r="DW495" s="76">
        <v>3.7378274638556199</v>
      </c>
      <c r="DX495" s="76">
        <v>3.7625293491542999</v>
      </c>
      <c r="DY495" s="76"/>
      <c r="DZ495" s="74"/>
    </row>
    <row r="496" spans="1:130" x14ac:dyDescent="0.3">
      <c r="A496" s="7">
        <v>1215</v>
      </c>
      <c r="B496" s="7" t="s">
        <v>732</v>
      </c>
      <c r="C496" s="49">
        <v>169</v>
      </c>
      <c r="D496" s="7">
        <v>169</v>
      </c>
      <c r="E496" s="7">
        <v>169</v>
      </c>
      <c r="F496" s="7"/>
      <c r="G496" s="7">
        <v>45.592110609999999</v>
      </c>
      <c r="H496" s="7">
        <v>-89.564143790000003</v>
      </c>
      <c r="I496" s="7">
        <v>4</v>
      </c>
      <c r="J496" s="7" t="s">
        <v>1864</v>
      </c>
      <c r="K496" s="7">
        <v>11</v>
      </c>
      <c r="L496" s="7" t="s">
        <v>1864</v>
      </c>
      <c r="M496" s="7">
        <v>11</v>
      </c>
      <c r="N496" s="7">
        <v>2</v>
      </c>
      <c r="O496" s="7">
        <v>0</v>
      </c>
      <c r="P496" s="7">
        <v>0</v>
      </c>
      <c r="Q496" s="7">
        <v>0</v>
      </c>
      <c r="R496" s="7">
        <v>0</v>
      </c>
      <c r="S496" s="7">
        <v>2</v>
      </c>
      <c r="T496" s="7">
        <v>0</v>
      </c>
      <c r="U496" s="7">
        <v>0</v>
      </c>
      <c r="V496" s="134">
        <v>40725</v>
      </c>
      <c r="W496" s="49">
        <v>2011</v>
      </c>
      <c r="X496" s="7">
        <v>5</v>
      </c>
      <c r="Y496" s="179">
        <v>0.11116054775</v>
      </c>
      <c r="Z496" s="179">
        <v>3.6728779552200002</v>
      </c>
      <c r="AA496" s="33">
        <v>14.09171124375</v>
      </c>
      <c r="AB496" s="33">
        <v>33.926741615520001</v>
      </c>
      <c r="AC496" s="33">
        <v>53.000668699999999</v>
      </c>
      <c r="AD496" s="201">
        <f t="shared" si="62"/>
        <v>1.3446112307378848</v>
      </c>
      <c r="AE496" s="201">
        <f t="shared" si="63"/>
        <v>0.87861677215659029</v>
      </c>
      <c r="AF496" s="201">
        <f t="shared" si="64"/>
        <v>0.44610098882066662</v>
      </c>
      <c r="AG496" s="201">
        <f t="shared" si="65"/>
        <v>2.6693289917151417</v>
      </c>
      <c r="AH496" s="99"/>
      <c r="AI496" s="224"/>
      <c r="AJ496" s="224"/>
      <c r="AK496" s="245"/>
      <c r="AL496" s="224"/>
      <c r="AM496" s="224"/>
      <c r="AN496" s="7"/>
      <c r="AO496" s="7"/>
      <c r="AP496" s="179">
        <v>177.51111109999999</v>
      </c>
      <c r="AQ496" s="179">
        <v>293.38888889999998</v>
      </c>
      <c r="AR496" s="33">
        <v>207.5</v>
      </c>
      <c r="AS496" s="33">
        <v>228.2</v>
      </c>
      <c r="AT496" s="7"/>
      <c r="AU496" s="99"/>
      <c r="AV496" s="99" t="s">
        <v>1844</v>
      </c>
      <c r="AW496" s="99"/>
      <c r="AX496" s="99" t="s">
        <v>5</v>
      </c>
      <c r="AY496" s="99"/>
      <c r="AZ496" s="7">
        <v>0</v>
      </c>
      <c r="BA496" s="7">
        <v>0</v>
      </c>
      <c r="BB496" s="201">
        <v>11.566000000000001</v>
      </c>
      <c r="BC496" s="201">
        <v>14.50341667</v>
      </c>
      <c r="BD496" s="201">
        <v>19.492666669999998</v>
      </c>
      <c r="BE496" s="201">
        <v>16.712009999999999</v>
      </c>
      <c r="BF496" s="201">
        <v>134.28</v>
      </c>
      <c r="BG496" s="201">
        <v>145.24</v>
      </c>
      <c r="BH496" s="201">
        <v>154.52925980000001</v>
      </c>
      <c r="BI496" s="201">
        <v>134.08397529999999</v>
      </c>
      <c r="BJ496" s="201">
        <v>161.9081898</v>
      </c>
      <c r="BK496" s="201">
        <v>160.0920586</v>
      </c>
      <c r="BL496" s="201">
        <v>15.32</v>
      </c>
      <c r="BM496" s="201">
        <v>13.04</v>
      </c>
      <c r="BN496" s="8">
        <v>9.8699999999999992</v>
      </c>
      <c r="BO496" s="8">
        <v>8.77</v>
      </c>
      <c r="BP496" s="76">
        <v>9.36</v>
      </c>
      <c r="BQ496" s="76">
        <v>6.8318583129999997</v>
      </c>
      <c r="BR496" s="76">
        <v>9.2200000000000006</v>
      </c>
      <c r="BS496" s="76">
        <v>6.5</v>
      </c>
      <c r="BT496" s="76">
        <v>7.1</v>
      </c>
      <c r="BU496" s="76">
        <v>5.59</v>
      </c>
      <c r="BV496" s="76">
        <v>9.4608332090000005</v>
      </c>
      <c r="BW496" s="76">
        <v>7.34</v>
      </c>
      <c r="BX496" s="76">
        <v>5.71</v>
      </c>
      <c r="BY496" s="76">
        <v>3.88</v>
      </c>
      <c r="BZ496" s="76">
        <v>3.51</v>
      </c>
      <c r="CA496" s="76">
        <v>2.62</v>
      </c>
      <c r="CB496" s="76">
        <v>0.49</v>
      </c>
      <c r="CC496" s="76">
        <v>3.31</v>
      </c>
      <c r="CD496" s="76">
        <v>3.13</v>
      </c>
      <c r="CE496" s="76">
        <v>0.17</v>
      </c>
      <c r="CF496" s="76">
        <v>0.36</v>
      </c>
      <c r="CG496" s="76">
        <v>2.52</v>
      </c>
      <c r="CH496" s="76">
        <v>2.5499999999999998</v>
      </c>
      <c r="CI496" s="76">
        <v>0.16</v>
      </c>
      <c r="CJ496" s="76">
        <v>0.98972216300000004</v>
      </c>
      <c r="CK496" s="76">
        <v>5.3082961299999996</v>
      </c>
      <c r="CL496" s="76">
        <v>3.043916152</v>
      </c>
      <c r="CM496" s="76">
        <v>0.118898764</v>
      </c>
      <c r="CN496" s="76">
        <v>0.34</v>
      </c>
      <c r="CO496" s="76">
        <v>3.46</v>
      </c>
      <c r="CP496" s="76">
        <v>3.31</v>
      </c>
      <c r="CQ496" s="76">
        <v>0.23</v>
      </c>
      <c r="CR496" s="76">
        <v>788.11</v>
      </c>
      <c r="CS496" s="76">
        <v>3074.92</v>
      </c>
      <c r="CT496" s="76">
        <v>623.92999999999995</v>
      </c>
      <c r="CU496" s="76">
        <v>76.760000000000005</v>
      </c>
      <c r="CV496" s="76">
        <v>70573.39</v>
      </c>
      <c r="CW496" s="76"/>
      <c r="CX496" s="76">
        <v>48.4</v>
      </c>
      <c r="CY496" s="76"/>
      <c r="CZ496" s="76"/>
      <c r="DA496" s="76">
        <v>2.0099999999999998</v>
      </c>
      <c r="DB496" s="76">
        <v>2.4</v>
      </c>
      <c r="DC496" s="76"/>
      <c r="DD496" s="76">
        <v>2.17</v>
      </c>
      <c r="DE496" s="76"/>
      <c r="DF496" s="76"/>
      <c r="DG496" s="76">
        <v>24.89</v>
      </c>
      <c r="DH496" s="76">
        <v>20.38</v>
      </c>
      <c r="DI496" s="76"/>
      <c r="DJ496" s="76">
        <v>22.63</v>
      </c>
      <c r="DK496" s="76"/>
      <c r="DL496" s="76"/>
      <c r="DM496" s="76">
        <v>0.5</v>
      </c>
      <c r="DN496" s="76">
        <v>0.5</v>
      </c>
      <c r="DO496" s="76">
        <v>0.41670000000000001</v>
      </c>
      <c r="DP496" s="157">
        <v>1</v>
      </c>
      <c r="DQ496" s="76">
        <v>175.30549999999999</v>
      </c>
      <c r="DR496" s="76">
        <v>336.11989999999997</v>
      </c>
      <c r="DS496" s="76">
        <v>2.54932104240882</v>
      </c>
      <c r="DT496" s="76">
        <v>3.2356905973136398</v>
      </c>
      <c r="DU496" s="76">
        <v>1.1216989769288499</v>
      </c>
      <c r="DV496" s="76">
        <v>3.4861964435905199</v>
      </c>
      <c r="DW496" s="76">
        <v>3.6710200193376701</v>
      </c>
      <c r="DX496" s="76">
        <v>6.7218870409041598</v>
      </c>
      <c r="DY496" s="76"/>
      <c r="DZ496" s="74"/>
    </row>
    <row r="497" spans="1:130" x14ac:dyDescent="0.3">
      <c r="A497" s="3">
        <v>29</v>
      </c>
      <c r="B497" s="3" t="s">
        <v>1527</v>
      </c>
      <c r="C497" s="51">
        <v>170</v>
      </c>
      <c r="D497" s="3">
        <v>170</v>
      </c>
      <c r="E497" s="3">
        <v>170</v>
      </c>
      <c r="F497" s="3">
        <v>545</v>
      </c>
      <c r="G497" s="3">
        <v>45.854149540000002</v>
      </c>
      <c r="H497" s="3">
        <v>-89.564143790000003</v>
      </c>
      <c r="I497" s="3">
        <v>1</v>
      </c>
      <c r="J497" s="3" t="s">
        <v>1864</v>
      </c>
      <c r="K497" s="3">
        <v>1</v>
      </c>
      <c r="L497" s="3" t="s">
        <v>1864</v>
      </c>
      <c r="M497" s="3">
        <v>1</v>
      </c>
      <c r="N497" s="3">
        <v>1</v>
      </c>
      <c r="O497" s="3">
        <v>1</v>
      </c>
      <c r="P497" s="3">
        <v>0</v>
      </c>
      <c r="Q497" s="3">
        <v>1</v>
      </c>
      <c r="R497" s="3">
        <v>1</v>
      </c>
      <c r="S497" s="3">
        <v>2</v>
      </c>
      <c r="T497" s="3">
        <v>0</v>
      </c>
      <c r="U497" s="3">
        <v>0</v>
      </c>
      <c r="V497" s="132">
        <v>40430</v>
      </c>
      <c r="W497" s="51">
        <v>2010</v>
      </c>
      <c r="X497" s="3">
        <v>6</v>
      </c>
      <c r="Y497" s="183">
        <v>0.1369987375</v>
      </c>
      <c r="Z497" s="183">
        <v>0.39036885508750002</v>
      </c>
      <c r="AA497" s="31">
        <v>3.7616322824099999</v>
      </c>
      <c r="AB497" s="31">
        <v>12.26234572545</v>
      </c>
      <c r="AC497" s="31">
        <v>28.312548766902498</v>
      </c>
      <c r="AD497" s="205">
        <f t="shared" si="62"/>
        <v>2.2655161854152852</v>
      </c>
      <c r="AE497" s="205">
        <f t="shared" si="63"/>
        <v>1.1816802629470549</v>
      </c>
      <c r="AF497" s="205">
        <f t="shared" si="64"/>
        <v>0.83677188188379015</v>
      </c>
      <c r="AG497" s="205">
        <f t="shared" si="65"/>
        <v>4.2839683302461298</v>
      </c>
      <c r="AH497" s="103"/>
      <c r="AI497" s="222"/>
      <c r="AJ497" s="222"/>
      <c r="AK497" s="249"/>
      <c r="AL497" s="222"/>
      <c r="AM497" s="222"/>
      <c r="AN497" s="3"/>
      <c r="AO497" s="3"/>
      <c r="AP497" s="183">
        <v>194.2222222</v>
      </c>
      <c r="AQ497" s="183">
        <v>356.15555560000001</v>
      </c>
      <c r="AR497" s="31">
        <v>219.8</v>
      </c>
      <c r="AS497" s="31">
        <v>252.7</v>
      </c>
      <c r="AT497" s="3"/>
      <c r="AU497" s="103"/>
      <c r="AV497" s="103"/>
      <c r="AW497" s="103"/>
      <c r="AX497" s="103">
        <v>0</v>
      </c>
      <c r="AY497" s="103"/>
      <c r="AZ497" s="3">
        <v>0</v>
      </c>
      <c r="BA497" s="3">
        <v>0</v>
      </c>
      <c r="BB497" s="205">
        <v>10.683125</v>
      </c>
      <c r="BC497" s="205">
        <v>11.11799167</v>
      </c>
      <c r="BD497" s="205">
        <v>13.000588240000001</v>
      </c>
      <c r="BE497" s="205">
        <v>9.7398707420000008</v>
      </c>
      <c r="BF497" s="205">
        <v>112.94</v>
      </c>
      <c r="BG497" s="205">
        <v>127.82</v>
      </c>
      <c r="BH497" s="205">
        <v>112.32093570000001</v>
      </c>
      <c r="BI497" s="205">
        <v>105.96132160000001</v>
      </c>
      <c r="BJ497" s="205">
        <v>126.51554179999999</v>
      </c>
      <c r="BK497" s="205">
        <v>123.8539006</v>
      </c>
      <c r="BL497" s="205">
        <v>17.78</v>
      </c>
      <c r="BM497" s="205">
        <v>14.95</v>
      </c>
      <c r="BN497" s="4">
        <v>14.15</v>
      </c>
      <c r="BO497" s="4">
        <v>15.31</v>
      </c>
      <c r="BP497" s="79">
        <v>15.2</v>
      </c>
      <c r="BQ497" s="79">
        <v>10.948940739999999</v>
      </c>
      <c r="BR497" s="79">
        <v>12.51</v>
      </c>
      <c r="BS497" s="79">
        <v>11.71</v>
      </c>
      <c r="BT497" s="79">
        <v>6.32</v>
      </c>
      <c r="BU497" s="79">
        <v>4.76</v>
      </c>
      <c r="BV497" s="79">
        <v>7.3406216479999999</v>
      </c>
      <c r="BW497" s="79">
        <v>3.3499999999999996</v>
      </c>
      <c r="BX497" s="79">
        <v>7.01</v>
      </c>
      <c r="BY497" s="79">
        <v>7.88</v>
      </c>
      <c r="BZ497" s="79">
        <v>5.5</v>
      </c>
      <c r="CA497" s="79">
        <v>3.83</v>
      </c>
      <c r="CB497" s="79">
        <v>0.2</v>
      </c>
      <c r="CC497" s="79">
        <v>3.52</v>
      </c>
      <c r="CD497" s="79">
        <v>2.5299999999999998</v>
      </c>
      <c r="CE497" s="79">
        <v>7.0000000000000007E-2</v>
      </c>
      <c r="CF497" s="79">
        <v>0.5</v>
      </c>
      <c r="CG497" s="79">
        <v>2.38</v>
      </c>
      <c r="CH497" s="79">
        <v>1.72</v>
      </c>
      <c r="CI497" s="79">
        <v>0.15</v>
      </c>
      <c r="CJ497" s="79">
        <v>0.41273181799999997</v>
      </c>
      <c r="CK497" s="79">
        <v>5.2135417799999999</v>
      </c>
      <c r="CL497" s="79">
        <v>1.671579707</v>
      </c>
      <c r="CM497" s="79">
        <v>4.2768343E-2</v>
      </c>
      <c r="CN497" s="79">
        <v>0.14000000000000001</v>
      </c>
      <c r="CO497" s="79">
        <v>2.09</v>
      </c>
      <c r="CP497" s="79">
        <v>1.03</v>
      </c>
      <c r="CQ497" s="79">
        <v>0.09</v>
      </c>
      <c r="CR497" s="79">
        <v>888.11</v>
      </c>
      <c r="CS497" s="79">
        <v>1022.55</v>
      </c>
      <c r="CT497" s="79">
        <v>176.72</v>
      </c>
      <c r="CU497" s="79">
        <v>31.42</v>
      </c>
      <c r="CV497" s="79">
        <v>19016.21</v>
      </c>
      <c r="CW497" s="79"/>
      <c r="CX497" s="79">
        <v>48.23</v>
      </c>
      <c r="CY497" s="79"/>
      <c r="CZ497" s="79"/>
      <c r="DA497" s="79">
        <v>2.2000000000000002</v>
      </c>
      <c r="DB497" s="79">
        <v>2.39</v>
      </c>
      <c r="DC497" s="79"/>
      <c r="DD497" s="79">
        <v>2.23</v>
      </c>
      <c r="DE497" s="79"/>
      <c r="DF497" s="79"/>
      <c r="DG497" s="79">
        <v>23.19</v>
      </c>
      <c r="DH497" s="79">
        <v>21.18</v>
      </c>
      <c r="DI497" s="79"/>
      <c r="DJ497" s="79">
        <v>21.87</v>
      </c>
      <c r="DK497" s="79"/>
      <c r="DL497" s="79"/>
      <c r="DM497" s="79">
        <v>1</v>
      </c>
      <c r="DN497" s="79">
        <v>0.5</v>
      </c>
      <c r="DO497" s="79">
        <v>0.66669999999999996</v>
      </c>
      <c r="DP497" s="161">
        <v>2</v>
      </c>
      <c r="DQ497" s="79">
        <v>134.6078</v>
      </c>
      <c r="DR497" s="79">
        <v>157.81635135499999</v>
      </c>
      <c r="DS497" s="79">
        <v>4.6490619414328096</v>
      </c>
      <c r="DT497" s="79">
        <v>5.2640113420901198</v>
      </c>
      <c r="DU497" s="79">
        <v>1.4041533997286899</v>
      </c>
      <c r="DV497" s="79">
        <v>9.5756233300607398</v>
      </c>
      <c r="DW497" s="79">
        <v>6.0532153411615104</v>
      </c>
      <c r="DX497" s="79">
        <v>14.8396346721509</v>
      </c>
      <c r="DY497" s="79"/>
      <c r="DZ497" s="74"/>
    </row>
    <row r="498" spans="1:130" x14ac:dyDescent="0.3">
      <c r="A498" s="3">
        <v>489</v>
      </c>
      <c r="B498" s="3" t="s">
        <v>1121</v>
      </c>
      <c r="C498" s="51">
        <v>170</v>
      </c>
      <c r="D498" s="3">
        <v>170</v>
      </c>
      <c r="E498" s="3">
        <v>170</v>
      </c>
      <c r="F498" s="3">
        <v>198</v>
      </c>
      <c r="G498" s="3">
        <v>45.854149540000002</v>
      </c>
      <c r="H498" s="3">
        <v>-89.564143790000003</v>
      </c>
      <c r="I498" s="3">
        <v>2</v>
      </c>
      <c r="J498" s="3" t="s">
        <v>1856</v>
      </c>
      <c r="K498" s="3">
        <v>13</v>
      </c>
      <c r="L498" s="3" t="s">
        <v>1856</v>
      </c>
      <c r="M498" s="3">
        <v>13</v>
      </c>
      <c r="N498" s="3">
        <v>4</v>
      </c>
      <c r="O498" s="3">
        <v>0</v>
      </c>
      <c r="P498" s="3">
        <v>0</v>
      </c>
      <c r="Q498" s="3">
        <v>1</v>
      </c>
      <c r="R498" s="3">
        <v>0</v>
      </c>
      <c r="S498" s="3">
        <v>2</v>
      </c>
      <c r="T498" s="3">
        <v>0</v>
      </c>
      <c r="U498" s="3">
        <v>0</v>
      </c>
      <c r="V498" s="132">
        <v>40430</v>
      </c>
      <c r="W498" s="51">
        <v>2010</v>
      </c>
      <c r="X498" s="3">
        <v>6</v>
      </c>
      <c r="Y498" s="183">
        <v>1.1040030270000001</v>
      </c>
      <c r="Z498" s="183">
        <v>13.205714653084801</v>
      </c>
      <c r="AA498" s="31">
        <v>37.599022591999997</v>
      </c>
      <c r="AB498" s="31">
        <v>80.78604</v>
      </c>
      <c r="AC498" s="31">
        <v>104.0148796</v>
      </c>
      <c r="AD498" s="205">
        <f t="shared" si="62"/>
        <v>1.0463283909944354</v>
      </c>
      <c r="AE498" s="205">
        <f t="shared" si="63"/>
        <v>0.7648261231586142</v>
      </c>
      <c r="AF498" s="205">
        <f t="shared" si="64"/>
        <v>0.25272978366134602</v>
      </c>
      <c r="AG498" s="205">
        <f t="shared" si="65"/>
        <v>2.0638842978143956</v>
      </c>
      <c r="AH498" s="103"/>
      <c r="AI498" s="222"/>
      <c r="AJ498" s="222" t="s">
        <v>1941</v>
      </c>
      <c r="AK498" s="249"/>
      <c r="AL498" s="222"/>
      <c r="AM498" s="222"/>
      <c r="AN498" s="3"/>
      <c r="AO498" s="3"/>
      <c r="AP498" s="183">
        <v>177.51111109999999</v>
      </c>
      <c r="AQ498" s="183">
        <v>327.41111110000003</v>
      </c>
      <c r="AR498" s="31">
        <v>207.5</v>
      </c>
      <c r="AS498" s="31">
        <v>235.1</v>
      </c>
      <c r="AT498" s="3"/>
      <c r="AU498" s="103"/>
      <c r="AV498" s="103"/>
      <c r="AW498" s="103"/>
      <c r="AX498" s="103">
        <v>0</v>
      </c>
      <c r="AY498" s="103"/>
      <c r="AZ498" s="3">
        <v>0</v>
      </c>
      <c r="BA498" s="3">
        <v>0</v>
      </c>
      <c r="BB498" s="205">
        <v>12.424375</v>
      </c>
      <c r="BC498" s="205">
        <v>13.98164167</v>
      </c>
      <c r="BD498" s="205">
        <v>15.596</v>
      </c>
      <c r="BE498" s="205">
        <v>13.02334375</v>
      </c>
      <c r="BF498" s="205">
        <v>130.97999999999999</v>
      </c>
      <c r="BG498" s="205">
        <v>151.13999999999999</v>
      </c>
      <c r="BH498" s="205">
        <v>144.9117947</v>
      </c>
      <c r="BI498" s="205">
        <v>141.34768320000001</v>
      </c>
      <c r="BJ498" s="205">
        <v>185.37976939999999</v>
      </c>
      <c r="BK498" s="205">
        <v>199.7062488</v>
      </c>
      <c r="BL498" s="205">
        <v>14.37</v>
      </c>
      <c r="BM498" s="205">
        <v>15.5</v>
      </c>
      <c r="BN498" s="4">
        <v>11.7</v>
      </c>
      <c r="BO498" s="4">
        <v>9.52</v>
      </c>
      <c r="BP498" s="79">
        <v>6.85</v>
      </c>
      <c r="BQ498" s="79">
        <v>5.4839025140000004</v>
      </c>
      <c r="BR498" s="79">
        <v>7.07</v>
      </c>
      <c r="BS498" s="79">
        <v>6.96</v>
      </c>
      <c r="BT498" s="79">
        <v>6.46</v>
      </c>
      <c r="BU498" s="79">
        <v>3.76</v>
      </c>
      <c r="BV498" s="79">
        <v>6.4212062020000005</v>
      </c>
      <c r="BW498" s="79">
        <v>4.8099999999999996</v>
      </c>
      <c r="BX498" s="79">
        <v>4.6900000000000004</v>
      </c>
      <c r="BY498" s="79">
        <v>4.67</v>
      </c>
      <c r="BZ498" s="79">
        <v>2.38</v>
      </c>
      <c r="CA498" s="79">
        <v>2.29</v>
      </c>
      <c r="CB498" s="79">
        <v>0.26</v>
      </c>
      <c r="CC498" s="79">
        <v>3.67</v>
      </c>
      <c r="CD498" s="79">
        <v>2.4700000000000002</v>
      </c>
      <c r="CE498" s="79">
        <v>7.0000000000000007E-2</v>
      </c>
      <c r="CF498" s="79">
        <v>0.43</v>
      </c>
      <c r="CG498" s="79">
        <v>2.0299999999999998</v>
      </c>
      <c r="CH498" s="79">
        <v>1.19</v>
      </c>
      <c r="CI498" s="79">
        <v>0.11</v>
      </c>
      <c r="CJ498" s="79">
        <v>0.344920477</v>
      </c>
      <c r="CK498" s="79">
        <v>4.7863072960000004</v>
      </c>
      <c r="CL498" s="79">
        <v>1.2504167909999999</v>
      </c>
      <c r="CM498" s="79">
        <v>3.9561638000000003E-2</v>
      </c>
      <c r="CN498" s="79">
        <v>0.3</v>
      </c>
      <c r="CO498" s="79">
        <v>2.85</v>
      </c>
      <c r="CP498" s="79">
        <v>1.54</v>
      </c>
      <c r="CQ498" s="79">
        <v>0.12</v>
      </c>
      <c r="CR498" s="79">
        <v>1253.1099999999999</v>
      </c>
      <c r="CS498" s="79">
        <v>1273.8599999999999</v>
      </c>
      <c r="CT498" s="79">
        <v>172.53</v>
      </c>
      <c r="CU498" s="79">
        <v>68.3</v>
      </c>
      <c r="CV498" s="79">
        <v>7286.69</v>
      </c>
      <c r="CW498" s="79"/>
      <c r="CX498" s="79">
        <v>45.63</v>
      </c>
      <c r="CY498" s="79"/>
      <c r="CZ498" s="79"/>
      <c r="DA498" s="79">
        <v>2.4500000000000002</v>
      </c>
      <c r="DB498" s="79">
        <v>2.59</v>
      </c>
      <c r="DC498" s="79"/>
      <c r="DD498" s="79">
        <v>2.36</v>
      </c>
      <c r="DE498" s="79"/>
      <c r="DF498" s="79"/>
      <c r="DG498" s="79">
        <v>20.010000000000002</v>
      </c>
      <c r="DH498" s="79">
        <v>18.260000000000002</v>
      </c>
      <c r="DI498" s="79"/>
      <c r="DJ498" s="79">
        <v>18.75</v>
      </c>
      <c r="DK498" s="79"/>
      <c r="DL498" s="79"/>
      <c r="DM498" s="79">
        <v>0.83333333300000001</v>
      </c>
      <c r="DN498" s="79">
        <v>0.5</v>
      </c>
      <c r="DO498" s="79">
        <v>0.25</v>
      </c>
      <c r="DP498" s="161">
        <v>1</v>
      </c>
      <c r="DQ498" s="79">
        <v>168.93010000000001</v>
      </c>
      <c r="DR498" s="79">
        <v>209.3203</v>
      </c>
      <c r="DS498" s="79">
        <v>2.50067927503743</v>
      </c>
      <c r="DT498" s="79">
        <v>1.5239802350751499</v>
      </c>
      <c r="DU498" s="79">
        <v>1.1878285752509501</v>
      </c>
      <c r="DV498" s="79">
        <v>1.3208465686319</v>
      </c>
      <c r="DW498" s="79">
        <v>3.6885078502883699</v>
      </c>
      <c r="DX498" s="79">
        <v>2.8448268037070501</v>
      </c>
      <c r="DY498" s="79"/>
      <c r="DZ498" s="74"/>
    </row>
    <row r="499" spans="1:130" x14ac:dyDescent="0.3">
      <c r="A499" s="3">
        <v>864</v>
      </c>
      <c r="B499" s="3" t="s">
        <v>1162</v>
      </c>
      <c r="C499" s="51">
        <v>170</v>
      </c>
      <c r="D499" s="3">
        <v>170</v>
      </c>
      <c r="E499" s="3">
        <v>170</v>
      </c>
      <c r="F499" s="3">
        <v>545</v>
      </c>
      <c r="G499" s="3">
        <v>45.854149540000002</v>
      </c>
      <c r="H499" s="3">
        <v>-89.564143790000003</v>
      </c>
      <c r="I499" s="3">
        <v>3</v>
      </c>
      <c r="J499" s="3" t="s">
        <v>1858</v>
      </c>
      <c r="K499" s="3">
        <v>24</v>
      </c>
      <c r="L499" s="3" t="s">
        <v>1858</v>
      </c>
      <c r="M499" s="3">
        <v>24</v>
      </c>
      <c r="N499" s="3">
        <v>3</v>
      </c>
      <c r="O499" s="3">
        <v>0</v>
      </c>
      <c r="P499" s="3">
        <v>0</v>
      </c>
      <c r="Q499" s="3">
        <v>1</v>
      </c>
      <c r="R499" s="3">
        <v>0</v>
      </c>
      <c r="S499" s="3">
        <v>2</v>
      </c>
      <c r="T499" s="3">
        <v>0</v>
      </c>
      <c r="U499" s="3">
        <v>0</v>
      </c>
      <c r="V499" s="132">
        <v>40430</v>
      </c>
      <c r="W499" s="51">
        <v>2010</v>
      </c>
      <c r="X499" s="3">
        <v>6</v>
      </c>
      <c r="Y499" s="183">
        <v>0.216221311</v>
      </c>
      <c r="Z499" s="183">
        <v>5.0882370244199997</v>
      </c>
      <c r="AA499" s="31">
        <v>18.266561891999999</v>
      </c>
      <c r="AB499" s="31">
        <v>38.354015915005</v>
      </c>
      <c r="AC499" s="31">
        <v>69.308800000000005</v>
      </c>
      <c r="AD499" s="205">
        <f t="shared" si="62"/>
        <v>1.2781407594890124</v>
      </c>
      <c r="AE499" s="205">
        <f t="shared" si="63"/>
        <v>0.74178707037157476</v>
      </c>
      <c r="AF499" s="205">
        <f t="shared" si="64"/>
        <v>0.59171264245947075</v>
      </c>
      <c r="AG499" s="205">
        <f t="shared" si="65"/>
        <v>2.6116404723200581</v>
      </c>
      <c r="AH499" s="103"/>
      <c r="AI499" s="222"/>
      <c r="AJ499" s="222"/>
      <c r="AK499" s="249"/>
      <c r="AL499" s="222"/>
      <c r="AM499" s="222"/>
      <c r="AN499" s="3"/>
      <c r="AO499" s="3"/>
      <c r="AP499" s="183">
        <v>194.2222222</v>
      </c>
      <c r="AQ499" s="183">
        <v>327.41111110000003</v>
      </c>
      <c r="AR499" s="31">
        <v>239.5</v>
      </c>
      <c r="AS499" s="31">
        <v>244.1</v>
      </c>
      <c r="AT499" s="3"/>
      <c r="AU499" s="103"/>
      <c r="AV499" s="103"/>
      <c r="AW499" s="103"/>
      <c r="AX499" s="103">
        <v>0</v>
      </c>
      <c r="AY499" s="103"/>
      <c r="AZ499" s="3">
        <v>0</v>
      </c>
      <c r="BA499" s="3">
        <v>0</v>
      </c>
      <c r="BB499" s="205">
        <v>13.54166667</v>
      </c>
      <c r="BC499" s="205">
        <v>14.644883330000001</v>
      </c>
      <c r="BD499" s="205">
        <v>12.684705879999999</v>
      </c>
      <c r="BE499" s="205">
        <v>14.52364375</v>
      </c>
      <c r="BF499" s="205">
        <v>133.1</v>
      </c>
      <c r="BG499" s="205">
        <v>144.91</v>
      </c>
      <c r="BH499" s="205">
        <v>136.0971524</v>
      </c>
      <c r="BI499" s="205">
        <v>130.05150599999999</v>
      </c>
      <c r="BJ499" s="205">
        <v>162.72260790000001</v>
      </c>
      <c r="BK499" s="205">
        <v>156.29425610000001</v>
      </c>
      <c r="BL499" s="205">
        <v>17.73</v>
      </c>
      <c r="BM499" s="205">
        <v>17.05</v>
      </c>
      <c r="BN499" s="4">
        <v>11.87</v>
      </c>
      <c r="BO499" s="4">
        <v>11.39</v>
      </c>
      <c r="BP499" s="79">
        <v>9.3000000000000007</v>
      </c>
      <c r="BQ499" s="79">
        <v>8.7446372369999992</v>
      </c>
      <c r="BR499" s="79">
        <v>9.07</v>
      </c>
      <c r="BS499" s="79">
        <v>5.31</v>
      </c>
      <c r="BT499" s="79">
        <v>5.23</v>
      </c>
      <c r="BU499" s="79">
        <v>4.5999999999999996</v>
      </c>
      <c r="BV499" s="79">
        <v>6.676911799</v>
      </c>
      <c r="BW499" s="79">
        <v>4.62</v>
      </c>
      <c r="BX499" s="79">
        <v>6.11</v>
      </c>
      <c r="BY499" s="79">
        <v>3.65</v>
      </c>
      <c r="BZ499" s="79">
        <v>2.96</v>
      </c>
      <c r="CA499" s="79">
        <v>1.66</v>
      </c>
      <c r="CB499" s="79">
        <v>0.22</v>
      </c>
      <c r="CC499" s="79">
        <v>2.89</v>
      </c>
      <c r="CD499" s="79">
        <v>2.06</v>
      </c>
      <c r="CE499" s="79">
        <v>0.06</v>
      </c>
      <c r="CF499" s="79">
        <v>0.38</v>
      </c>
      <c r="CG499" s="79">
        <v>2.41</v>
      </c>
      <c r="CH499" s="79">
        <v>1.71</v>
      </c>
      <c r="CI499" s="79">
        <v>0.11</v>
      </c>
      <c r="CJ499" s="79">
        <v>0.50783361900000001</v>
      </c>
      <c r="CK499" s="79">
        <v>4.8392037539999997</v>
      </c>
      <c r="CL499" s="79">
        <v>1.286235942</v>
      </c>
      <c r="CM499" s="79">
        <v>4.3638483999999998E-2</v>
      </c>
      <c r="CN499" s="79">
        <v>0.26</v>
      </c>
      <c r="CO499" s="79">
        <v>2.73</v>
      </c>
      <c r="CP499" s="79">
        <v>1.5</v>
      </c>
      <c r="CQ499" s="79">
        <v>0.13</v>
      </c>
      <c r="CR499" s="79">
        <v>738.62</v>
      </c>
      <c r="CS499" s="79">
        <v>998.21</v>
      </c>
      <c r="CT499" s="79">
        <v>186.13</v>
      </c>
      <c r="CU499" s="79">
        <v>50.63</v>
      </c>
      <c r="CV499" s="79">
        <v>5582.51</v>
      </c>
      <c r="CW499" s="79"/>
      <c r="CX499" s="79">
        <v>46.8</v>
      </c>
      <c r="CY499" s="79"/>
      <c r="CZ499" s="79"/>
      <c r="DA499" s="79">
        <v>2.19</v>
      </c>
      <c r="DB499" s="79">
        <v>2.4500000000000002</v>
      </c>
      <c r="DC499" s="79"/>
      <c r="DD499" s="79">
        <v>2.3199999999999998</v>
      </c>
      <c r="DE499" s="79"/>
      <c r="DF499" s="79"/>
      <c r="DG499" s="79">
        <v>23.04</v>
      </c>
      <c r="DH499" s="79">
        <v>19.95</v>
      </c>
      <c r="DI499" s="79"/>
      <c r="DJ499" s="79">
        <v>19.73</v>
      </c>
      <c r="DK499" s="79"/>
      <c r="DL499" s="79"/>
      <c r="DM499" s="79">
        <v>0.33333333300000001</v>
      </c>
      <c r="DN499" s="79">
        <v>0.41666666666666669</v>
      </c>
      <c r="DO499" s="79">
        <v>0.25</v>
      </c>
      <c r="DP499" s="161">
        <v>1</v>
      </c>
      <c r="DQ499" s="79">
        <v>176.6302</v>
      </c>
      <c r="DR499" s="79">
        <v>232.95169999999999</v>
      </c>
      <c r="DS499" s="79">
        <v>1.7423973929712999</v>
      </c>
      <c r="DT499" s="79">
        <v>3.4760424585869099</v>
      </c>
      <c r="DU499" s="79">
        <v>0.66755288733183804</v>
      </c>
      <c r="DV499" s="79">
        <v>2.4353975523681499</v>
      </c>
      <c r="DW499" s="79">
        <v>2.4099502803031401</v>
      </c>
      <c r="DX499" s="79">
        <v>5.9114400109550598</v>
      </c>
      <c r="DY499" s="79"/>
      <c r="DZ499" s="74"/>
    </row>
    <row r="500" spans="1:130" x14ac:dyDescent="0.3">
      <c r="A500" s="3">
        <v>1312</v>
      </c>
      <c r="B500" s="3" t="s">
        <v>1588</v>
      </c>
      <c r="C500" s="51">
        <v>170</v>
      </c>
      <c r="D500" s="3">
        <v>170</v>
      </c>
      <c r="E500" s="3">
        <v>170</v>
      </c>
      <c r="F500" s="3">
        <v>545</v>
      </c>
      <c r="G500" s="3">
        <v>45.854149540000002</v>
      </c>
      <c r="H500" s="3">
        <v>-89.564143790000003</v>
      </c>
      <c r="I500" s="3">
        <v>4</v>
      </c>
      <c r="J500" s="3" t="s">
        <v>1855</v>
      </c>
      <c r="K500" s="3">
        <v>24</v>
      </c>
      <c r="L500" s="3" t="s">
        <v>1855</v>
      </c>
      <c r="M500" s="3">
        <v>24</v>
      </c>
      <c r="N500" s="3">
        <v>5</v>
      </c>
      <c r="O500" s="3">
        <v>0</v>
      </c>
      <c r="P500" s="3">
        <v>0</v>
      </c>
      <c r="Q500" s="3">
        <v>1</v>
      </c>
      <c r="R500" s="3">
        <v>0</v>
      </c>
      <c r="S500" s="3">
        <v>2</v>
      </c>
      <c r="T500" s="3">
        <v>0</v>
      </c>
      <c r="U500" s="3">
        <v>0</v>
      </c>
      <c r="V500" s="132">
        <v>40725</v>
      </c>
      <c r="W500" s="51">
        <v>2011</v>
      </c>
      <c r="X500" s="3">
        <v>5</v>
      </c>
      <c r="Y500" s="183">
        <v>5.4640893750000002E-2</v>
      </c>
      <c r="Z500" s="183">
        <v>3.0556186376202001</v>
      </c>
      <c r="AA500" s="31">
        <v>12.06278766</v>
      </c>
      <c r="AB500" s="31">
        <v>27.469077223279999</v>
      </c>
      <c r="AC500" s="31">
        <v>70.887810000000002</v>
      </c>
      <c r="AD500" s="205">
        <f t="shared" si="62"/>
        <v>1.3731432416793596</v>
      </c>
      <c r="AE500" s="205">
        <f t="shared" si="63"/>
        <v>0.82293559353796786</v>
      </c>
      <c r="AF500" s="205">
        <f t="shared" si="64"/>
        <v>0.94803757907715136</v>
      </c>
      <c r="AG500" s="205">
        <f t="shared" si="65"/>
        <v>3.1441164142944791</v>
      </c>
      <c r="AH500" s="103"/>
      <c r="AI500" s="222"/>
      <c r="AJ500" s="222"/>
      <c r="AK500" s="249"/>
      <c r="AL500" s="222"/>
      <c r="AM500" s="222"/>
      <c r="AN500" s="3"/>
      <c r="AO500" s="3"/>
      <c r="AP500" s="183">
        <v>208.98888890000001</v>
      </c>
      <c r="AQ500" s="183">
        <v>327.41111110000003</v>
      </c>
      <c r="AR500" s="31">
        <v>229.5</v>
      </c>
      <c r="AS500" s="31">
        <v>252.7</v>
      </c>
      <c r="AT500" s="3"/>
      <c r="AU500" s="103"/>
      <c r="AV500" s="103"/>
      <c r="AW500" s="103"/>
      <c r="AX500" s="103">
        <v>0</v>
      </c>
      <c r="AY500" s="103"/>
      <c r="AZ500" s="3">
        <v>0</v>
      </c>
      <c r="BA500" s="3">
        <v>0</v>
      </c>
      <c r="BB500" s="205">
        <v>10.5025</v>
      </c>
      <c r="BC500" s="205">
        <v>9.9000249999999994</v>
      </c>
      <c r="BD500" s="205">
        <v>13.468235290000001</v>
      </c>
      <c r="BE500" s="205">
        <v>12.924675000000001</v>
      </c>
      <c r="BF500" s="205">
        <v>119.95</v>
      </c>
      <c r="BG500" s="205">
        <v>140.69</v>
      </c>
      <c r="BH500" s="205">
        <v>134.5611787</v>
      </c>
      <c r="BI500" s="205">
        <v>118.9192192</v>
      </c>
      <c r="BJ500" s="205">
        <v>136.9132333</v>
      </c>
      <c r="BK500" s="205">
        <v>137.05185299999999</v>
      </c>
      <c r="BL500" s="205">
        <v>15.58</v>
      </c>
      <c r="BM500" s="205">
        <v>14.88</v>
      </c>
      <c r="BN500" s="4">
        <v>14.78</v>
      </c>
      <c r="BO500" s="4">
        <v>12.19</v>
      </c>
      <c r="BP500" s="79">
        <v>15.3</v>
      </c>
      <c r="BQ500" s="79">
        <v>10.205189689999999</v>
      </c>
      <c r="BR500" s="79">
        <v>9.27</v>
      </c>
      <c r="BS500" s="79">
        <v>7.12</v>
      </c>
      <c r="BT500" s="79">
        <v>7.49</v>
      </c>
      <c r="BU500" s="79">
        <v>4.0999999999999996</v>
      </c>
      <c r="BV500" s="79">
        <v>4.8189590229999997</v>
      </c>
      <c r="BW500" s="79">
        <v>2.71</v>
      </c>
      <c r="BX500" s="79">
        <v>5.94</v>
      </c>
      <c r="BY500" s="79">
        <v>4.58</v>
      </c>
      <c r="BZ500" s="79">
        <v>3.33</v>
      </c>
      <c r="CA500" s="79">
        <v>2.54</v>
      </c>
      <c r="CB500" s="79">
        <v>0.54</v>
      </c>
      <c r="CC500" s="79">
        <v>4.96</v>
      </c>
      <c r="CD500" s="79">
        <v>1.85</v>
      </c>
      <c r="CE500" s="79">
        <v>0.14000000000000001</v>
      </c>
      <c r="CF500" s="79">
        <v>0.36</v>
      </c>
      <c r="CG500" s="79">
        <v>1.99</v>
      </c>
      <c r="CH500" s="79">
        <v>1.65</v>
      </c>
      <c r="CI500" s="79">
        <v>0.11</v>
      </c>
      <c r="CJ500" s="79">
        <v>0.33839479</v>
      </c>
      <c r="CK500" s="79">
        <v>3.602530384</v>
      </c>
      <c r="CL500" s="79">
        <v>0.84638849999999999</v>
      </c>
      <c r="CM500" s="79">
        <v>3.1645349000000003E-2</v>
      </c>
      <c r="CN500" s="79">
        <v>0.22</v>
      </c>
      <c r="CO500" s="79">
        <v>1.6</v>
      </c>
      <c r="CP500" s="79">
        <v>0.81</v>
      </c>
      <c r="CQ500" s="79">
        <v>0.08</v>
      </c>
      <c r="CR500" s="79">
        <v>1263.8</v>
      </c>
      <c r="CS500" s="79">
        <v>676.38</v>
      </c>
      <c r="CT500" s="79">
        <v>115.22</v>
      </c>
      <c r="CU500" s="79">
        <v>31.88</v>
      </c>
      <c r="CV500" s="79">
        <v>3371.03</v>
      </c>
      <c r="CW500" s="79"/>
      <c r="CX500" s="79">
        <v>46.87</v>
      </c>
      <c r="CY500" s="79"/>
      <c r="CZ500" s="79"/>
      <c r="DA500" s="79">
        <v>2.13</v>
      </c>
      <c r="DB500" s="79">
        <v>2.2200000000000002</v>
      </c>
      <c r="DC500" s="79"/>
      <c r="DD500" s="79">
        <v>2.1800000000000002</v>
      </c>
      <c r="DE500" s="79"/>
      <c r="DF500" s="79"/>
      <c r="DG500" s="79">
        <v>23.96</v>
      </c>
      <c r="DH500" s="79">
        <v>22.23</v>
      </c>
      <c r="DI500" s="79"/>
      <c r="DJ500" s="79">
        <v>21.81</v>
      </c>
      <c r="DK500" s="79"/>
      <c r="DL500" s="79"/>
      <c r="DM500" s="79">
        <v>1.1666666670000001</v>
      </c>
      <c r="DN500" s="79">
        <v>0.33333333333333331</v>
      </c>
      <c r="DO500" s="79">
        <v>0.33329999999999999</v>
      </c>
      <c r="DP500" s="161">
        <v>11</v>
      </c>
      <c r="DQ500" s="79">
        <v>119.34139999999999</v>
      </c>
      <c r="DR500" s="79">
        <v>261.37060000000002</v>
      </c>
      <c r="DS500" s="79">
        <v>4.2954079640426501</v>
      </c>
      <c r="DT500" s="79">
        <v>4.4058513084486197</v>
      </c>
      <c r="DU500" s="79">
        <v>1.2620096630339499</v>
      </c>
      <c r="DV500" s="79">
        <v>3.3771969762475198</v>
      </c>
      <c r="DW500" s="79">
        <v>5.5574176270766102</v>
      </c>
      <c r="DX500" s="79">
        <v>7.7830482846961404</v>
      </c>
      <c r="DY500" s="79"/>
      <c r="DZ500" s="74"/>
    </row>
    <row r="501" spans="1:130" x14ac:dyDescent="0.3">
      <c r="A501" s="3">
        <v>1541</v>
      </c>
      <c r="B501" s="3" t="s">
        <v>1254</v>
      </c>
      <c r="C501" s="51">
        <v>170</v>
      </c>
      <c r="D501" s="3">
        <v>170</v>
      </c>
      <c r="E501" s="3">
        <v>170</v>
      </c>
      <c r="F501" s="3">
        <v>545</v>
      </c>
      <c r="G501" s="3">
        <v>45.854149540000002</v>
      </c>
      <c r="H501" s="3">
        <v>-89.564143790000003</v>
      </c>
      <c r="I501" s="3">
        <v>4</v>
      </c>
      <c r="J501" s="3" t="s">
        <v>1863</v>
      </c>
      <c r="K501" s="3">
        <v>1</v>
      </c>
      <c r="L501" s="3" t="s">
        <v>1863</v>
      </c>
      <c r="M501" s="3">
        <v>1</v>
      </c>
      <c r="N501" s="3">
        <v>1</v>
      </c>
      <c r="O501" s="3">
        <v>0</v>
      </c>
      <c r="P501" s="3">
        <v>0</v>
      </c>
      <c r="Q501" s="3">
        <v>1</v>
      </c>
      <c r="R501" s="3">
        <v>0</v>
      </c>
      <c r="S501" s="3">
        <v>2</v>
      </c>
      <c r="T501" s="3">
        <v>0</v>
      </c>
      <c r="U501" s="3">
        <v>0</v>
      </c>
      <c r="V501" s="132">
        <v>41091</v>
      </c>
      <c r="W501" s="51">
        <v>2012</v>
      </c>
      <c r="X501" s="3">
        <v>4</v>
      </c>
      <c r="Y501" s="183">
        <v>4.3672322249999999E-2</v>
      </c>
      <c r="Z501" s="183">
        <v>1.1312414701008</v>
      </c>
      <c r="AA501" s="31">
        <v>5.4464265912499998</v>
      </c>
      <c r="AB501" s="31">
        <v>12.378651822</v>
      </c>
      <c r="AC501" s="31">
        <v>35.828000000000003</v>
      </c>
      <c r="AD501" s="205">
        <f t="shared" si="62"/>
        <v>1.5716440465372414</v>
      </c>
      <c r="AE501" s="205">
        <f t="shared" si="63"/>
        <v>0.82101363935112559</v>
      </c>
      <c r="AF501" s="205">
        <f t="shared" si="64"/>
        <v>1.0627563489633975</v>
      </c>
      <c r="AG501" s="205">
        <f t="shared" si="65"/>
        <v>3.4554140348517648</v>
      </c>
      <c r="AH501" s="103"/>
      <c r="AI501" s="222"/>
      <c r="AJ501" s="222"/>
      <c r="AK501" s="249"/>
      <c r="AL501" s="222"/>
      <c r="AM501" s="222"/>
      <c r="AN501" s="3"/>
      <c r="AO501" s="3"/>
      <c r="AP501" s="183">
        <v>208.98888890000001</v>
      </c>
      <c r="AQ501" s="183">
        <v>350</v>
      </c>
      <c r="AR501" s="31">
        <v>239.5</v>
      </c>
      <c r="AS501" s="31">
        <v>265.8</v>
      </c>
      <c r="AT501" s="3"/>
      <c r="AU501" s="103"/>
      <c r="AV501" s="103"/>
      <c r="AW501" s="103"/>
      <c r="AX501" s="103">
        <v>0</v>
      </c>
      <c r="AY501" s="103"/>
      <c r="AZ501" s="3">
        <v>0</v>
      </c>
      <c r="BA501" s="3">
        <v>0</v>
      </c>
      <c r="BB501" s="205">
        <v>10.564</v>
      </c>
      <c r="BC501" s="205">
        <v>10.132941669999999</v>
      </c>
      <c r="BD501" s="205">
        <v>13.163125000000001</v>
      </c>
      <c r="BE501" s="205">
        <v>10.27004286</v>
      </c>
      <c r="BF501" s="205">
        <v>111.08</v>
      </c>
      <c r="BG501" s="205">
        <v>140.13</v>
      </c>
      <c r="BH501" s="205">
        <v>128.7507617</v>
      </c>
      <c r="BI501" s="205">
        <v>134.01884709999999</v>
      </c>
      <c r="BJ501" s="205">
        <v>139.01650169999999</v>
      </c>
      <c r="BK501" s="205">
        <v>127.8277027</v>
      </c>
      <c r="BL501" s="205">
        <v>18.489999999999998</v>
      </c>
      <c r="BM501" s="205">
        <v>14.64</v>
      </c>
      <c r="BN501" s="4">
        <v>12.45</v>
      </c>
      <c r="BO501" s="4">
        <v>7.95</v>
      </c>
      <c r="BP501" s="79">
        <v>10.33</v>
      </c>
      <c r="BQ501" s="79">
        <v>8.7506893540000004</v>
      </c>
      <c r="BR501" s="79">
        <v>10.48</v>
      </c>
      <c r="BS501" s="79">
        <v>6.61</v>
      </c>
      <c r="BT501" s="79">
        <v>3.5</v>
      </c>
      <c r="BU501" s="79">
        <v>4.26</v>
      </c>
      <c r="BV501" s="79">
        <v>7.7067811190000004</v>
      </c>
      <c r="BW501" s="79">
        <v>3.6799999999999997</v>
      </c>
      <c r="BX501" s="79">
        <v>6.81</v>
      </c>
      <c r="BY501" s="79">
        <v>4.55</v>
      </c>
      <c r="BZ501" s="79">
        <v>3.67</v>
      </c>
      <c r="CA501" s="79">
        <v>2.06</v>
      </c>
      <c r="CB501" s="79">
        <v>0.11</v>
      </c>
      <c r="CC501" s="79">
        <v>2.0499999999999998</v>
      </c>
      <c r="CD501" s="79">
        <v>1.29</v>
      </c>
      <c r="CE501" s="79">
        <v>0.04</v>
      </c>
      <c r="CF501" s="79">
        <v>0.37</v>
      </c>
      <c r="CG501" s="79">
        <v>2.31</v>
      </c>
      <c r="CH501" s="79">
        <v>1.46</v>
      </c>
      <c r="CI501" s="79">
        <v>0.12</v>
      </c>
      <c r="CJ501" s="79">
        <v>0.35125102699999999</v>
      </c>
      <c r="CK501" s="79">
        <v>5.5020964970000001</v>
      </c>
      <c r="CL501" s="79">
        <v>1.810761555</v>
      </c>
      <c r="CM501" s="79">
        <v>4.2672040000000001E-2</v>
      </c>
      <c r="CN501" s="79">
        <v>0.26</v>
      </c>
      <c r="CO501" s="79">
        <v>2.21</v>
      </c>
      <c r="CP501" s="79">
        <v>1.0900000000000001</v>
      </c>
      <c r="CQ501" s="79">
        <v>0.12</v>
      </c>
      <c r="CR501" s="79">
        <v>554.71</v>
      </c>
      <c r="CS501" s="79">
        <v>647.73</v>
      </c>
      <c r="CT501" s="79">
        <v>147.09</v>
      </c>
      <c r="CU501" s="79">
        <v>42.97</v>
      </c>
      <c r="CV501" s="79">
        <v>8199.8700000000008</v>
      </c>
      <c r="CW501" s="79"/>
      <c r="CX501" s="79">
        <v>46.84</v>
      </c>
      <c r="CY501" s="79"/>
      <c r="CZ501" s="79"/>
      <c r="DA501" s="79">
        <v>2.11</v>
      </c>
      <c r="DB501" s="79">
        <v>2.2200000000000002</v>
      </c>
      <c r="DC501" s="79"/>
      <c r="DD501" s="79">
        <v>2.38</v>
      </c>
      <c r="DE501" s="79"/>
      <c r="DF501" s="79"/>
      <c r="DG501" s="79">
        <v>23.89</v>
      </c>
      <c r="DH501" s="79">
        <v>22.11</v>
      </c>
      <c r="DI501" s="79"/>
      <c r="DJ501" s="79">
        <v>19.2</v>
      </c>
      <c r="DK501" s="79"/>
      <c r="DL501" s="79"/>
      <c r="DM501" s="79">
        <v>1.4166666670000001</v>
      </c>
      <c r="DN501" s="79">
        <v>0.66666666666666663</v>
      </c>
      <c r="DO501" s="79">
        <v>0.66669999999999996</v>
      </c>
      <c r="DP501" s="161">
        <v>1</v>
      </c>
      <c r="DQ501" s="79">
        <v>122.23050000000001</v>
      </c>
      <c r="DR501" s="79">
        <v>144.53980000000001</v>
      </c>
      <c r="DS501" s="79">
        <v>1.7199471490339999</v>
      </c>
      <c r="DT501" s="79">
        <v>1.46838448648746</v>
      </c>
      <c r="DU501" s="79">
        <v>0.85985085555569196</v>
      </c>
      <c r="DV501" s="79">
        <v>1.5074740659666099</v>
      </c>
      <c r="DW501" s="79">
        <v>2.5797980045896902</v>
      </c>
      <c r="DX501" s="79">
        <v>2.9758585524540599</v>
      </c>
      <c r="DY501" s="79"/>
      <c r="DZ501" s="74"/>
    </row>
    <row r="502" spans="1:130" x14ac:dyDescent="0.3">
      <c r="A502" s="3">
        <v>2033</v>
      </c>
      <c r="B502" s="3" t="s">
        <v>1786</v>
      </c>
      <c r="C502" s="51">
        <v>170</v>
      </c>
      <c r="D502" s="3">
        <v>170</v>
      </c>
      <c r="E502" s="3">
        <v>170</v>
      </c>
      <c r="F502" s="3">
        <v>166</v>
      </c>
      <c r="G502" s="3">
        <v>45.854149540000002</v>
      </c>
      <c r="H502" s="3">
        <v>-89.564143790000003</v>
      </c>
      <c r="I502" s="3">
        <v>1</v>
      </c>
      <c r="J502" s="3" t="s">
        <v>1865</v>
      </c>
      <c r="K502" s="3" t="s">
        <v>1856</v>
      </c>
      <c r="L502" s="3" t="s">
        <v>1856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3">
        <v>0</v>
      </c>
      <c r="S502" s="3">
        <v>2</v>
      </c>
      <c r="T502" s="3">
        <v>0</v>
      </c>
      <c r="U502" s="3">
        <v>0</v>
      </c>
      <c r="V502" s="132">
        <v>40725</v>
      </c>
      <c r="W502" s="51">
        <v>2011</v>
      </c>
      <c r="X502" s="3">
        <v>5</v>
      </c>
      <c r="Y502" s="183">
        <v>3.7177083999999999E-2</v>
      </c>
      <c r="Z502" s="183" t="s">
        <v>5</v>
      </c>
      <c r="AA502" s="31">
        <v>1.34102475E-2</v>
      </c>
      <c r="AB502" s="31">
        <v>0.25680391742999997</v>
      </c>
      <c r="AC502" s="31">
        <v>1.6744671393749999</v>
      </c>
      <c r="AD502" s="205" t="s">
        <v>5</v>
      </c>
      <c r="AE502" s="205">
        <f t="shared" si="63"/>
        <v>2.9522936729900637</v>
      </c>
      <c r="AF502" s="205">
        <f t="shared" si="64"/>
        <v>1.8749374414109958</v>
      </c>
      <c r="AG502" s="205" t="s">
        <v>5</v>
      </c>
      <c r="AH502" s="103"/>
      <c r="AI502" s="222"/>
      <c r="AJ502" s="222"/>
      <c r="AK502" s="249" t="s">
        <v>2148</v>
      </c>
      <c r="AL502" s="222"/>
      <c r="AM502" s="222"/>
      <c r="AN502" s="3"/>
      <c r="AO502" s="3"/>
      <c r="AP502" s="183" t="s">
        <v>5</v>
      </c>
      <c r="AQ502" s="183">
        <v>350</v>
      </c>
      <c r="AR502" s="31">
        <v>241.8</v>
      </c>
      <c r="AS502" s="31">
        <v>277.60000000000002</v>
      </c>
      <c r="AT502" s="3"/>
      <c r="AU502" s="103"/>
      <c r="AV502" s="103"/>
      <c r="AW502" s="103"/>
      <c r="AX502" s="103">
        <v>0</v>
      </c>
      <c r="AY502" s="103"/>
      <c r="AZ502" s="3">
        <v>0</v>
      </c>
      <c r="BA502" s="3">
        <v>0</v>
      </c>
      <c r="BB502" s="205">
        <v>11.725</v>
      </c>
      <c r="BC502" s="205">
        <v>7.6167666670000003</v>
      </c>
      <c r="BD502" s="205">
        <v>7.6178947370000003</v>
      </c>
      <c r="BE502" s="205">
        <v>8.6224928569999992</v>
      </c>
      <c r="BF502" s="205" t="s">
        <v>5</v>
      </c>
      <c r="BG502" s="205">
        <v>103.85</v>
      </c>
      <c r="BH502" s="205">
        <v>121.5813351</v>
      </c>
      <c r="BI502" s="205">
        <v>103.6412292</v>
      </c>
      <c r="BJ502" s="205">
        <v>117.8952513</v>
      </c>
      <c r="BK502" s="205">
        <v>109.98077619999999</v>
      </c>
      <c r="BL502" s="205" t="s">
        <v>5</v>
      </c>
      <c r="BM502" s="205">
        <v>12.55</v>
      </c>
      <c r="BN502" s="4">
        <v>25.35</v>
      </c>
      <c r="BO502" s="4">
        <v>23.73</v>
      </c>
      <c r="BP502" s="79">
        <v>18.14</v>
      </c>
      <c r="BQ502" s="79">
        <v>18.02967563</v>
      </c>
      <c r="BR502" s="79" t="s">
        <v>5</v>
      </c>
      <c r="BS502" s="79">
        <v>11.89</v>
      </c>
      <c r="BT502" s="79">
        <v>4.3186658270000002</v>
      </c>
      <c r="BU502" s="79">
        <v>3.7617516750000002</v>
      </c>
      <c r="BV502" s="79">
        <v>6.1428752649999998</v>
      </c>
      <c r="BW502" s="79">
        <v>3.42</v>
      </c>
      <c r="BX502" s="79" t="s">
        <v>5</v>
      </c>
      <c r="BY502" s="79">
        <v>7.76</v>
      </c>
      <c r="BZ502" s="79" t="s">
        <v>5</v>
      </c>
      <c r="CA502" s="79">
        <v>4.13</v>
      </c>
      <c r="CB502" s="79">
        <v>0.23</v>
      </c>
      <c r="CC502" s="79">
        <v>2.4900000000000002</v>
      </c>
      <c r="CD502" s="79">
        <v>1.49</v>
      </c>
      <c r="CE502" s="79">
        <v>0.1</v>
      </c>
      <c r="CF502" s="79">
        <v>0.35</v>
      </c>
      <c r="CG502" s="79">
        <v>2.04</v>
      </c>
      <c r="CH502" s="79">
        <v>1.21</v>
      </c>
      <c r="CI502" s="79">
        <v>0.17</v>
      </c>
      <c r="CJ502" s="79">
        <v>0.476494635</v>
      </c>
      <c r="CK502" s="79">
        <v>4.5724998729999999</v>
      </c>
      <c r="CL502" s="79">
        <v>1.0498181719999999</v>
      </c>
      <c r="CM502" s="79">
        <v>4.4062585000000001E-2</v>
      </c>
      <c r="CN502" s="79">
        <v>0.27</v>
      </c>
      <c r="CO502" s="79">
        <v>1.94</v>
      </c>
      <c r="CP502" s="79">
        <v>1.1000000000000001</v>
      </c>
      <c r="CQ502" s="79">
        <v>0.11</v>
      </c>
      <c r="CR502" s="79">
        <v>1063.76</v>
      </c>
      <c r="CS502" s="79">
        <v>358.46</v>
      </c>
      <c r="CT502" s="79">
        <v>59.01</v>
      </c>
      <c r="CU502" s="79">
        <v>21.9</v>
      </c>
      <c r="CV502" s="79">
        <v>13635.98</v>
      </c>
      <c r="CW502" s="79"/>
      <c r="CX502" s="79">
        <v>49.29</v>
      </c>
      <c r="CY502" s="79"/>
      <c r="CZ502" s="79"/>
      <c r="DA502" s="79" t="s">
        <v>5</v>
      </c>
      <c r="DB502" s="79">
        <v>2.48</v>
      </c>
      <c r="DC502" s="79"/>
      <c r="DD502" s="79">
        <v>1.98</v>
      </c>
      <c r="DE502" s="79"/>
      <c r="DF502" s="79"/>
      <c r="DG502" s="79" t="s">
        <v>5</v>
      </c>
      <c r="DH502" s="79">
        <v>19.440000000000001</v>
      </c>
      <c r="DI502" s="79"/>
      <c r="DJ502" s="79">
        <v>25.39</v>
      </c>
      <c r="DK502" s="79"/>
      <c r="DL502" s="79"/>
      <c r="DM502" s="79" t="s">
        <v>5</v>
      </c>
      <c r="DN502" s="79">
        <v>8.3333333333333329E-2</v>
      </c>
      <c r="DO502" s="79">
        <v>0.66669999999999996</v>
      </c>
      <c r="DP502" s="161" t="s">
        <v>5</v>
      </c>
      <c r="DQ502" s="79">
        <v>92.421400000000006</v>
      </c>
      <c r="DR502" s="79">
        <v>123.154</v>
      </c>
      <c r="DS502" s="79">
        <v>16.384949805997302</v>
      </c>
      <c r="DT502" s="79">
        <v>4.3309190119687502</v>
      </c>
      <c r="DU502" s="79">
        <v>1.3816064244860999</v>
      </c>
      <c r="DV502" s="79">
        <v>3.54596683826753</v>
      </c>
      <c r="DW502" s="79">
        <v>17.766556230483399</v>
      </c>
      <c r="DX502" s="79">
        <v>7.87688585023629</v>
      </c>
      <c r="DY502" s="79"/>
      <c r="DZ502" s="74"/>
    </row>
    <row r="503" spans="1:130" x14ac:dyDescent="0.3">
      <c r="A503" s="17">
        <v>71</v>
      </c>
      <c r="B503" s="17" t="s">
        <v>1716</v>
      </c>
      <c r="C503" s="56">
        <v>171</v>
      </c>
      <c r="D503" s="17">
        <v>171</v>
      </c>
      <c r="E503" s="17">
        <v>171</v>
      </c>
      <c r="F503" s="17"/>
      <c r="G503" s="17">
        <v>45.85420465</v>
      </c>
      <c r="H503" s="17">
        <v>-89.564143790000003</v>
      </c>
      <c r="I503" s="17">
        <v>1</v>
      </c>
      <c r="J503" s="17" t="s">
        <v>1858</v>
      </c>
      <c r="K503" s="17">
        <v>15</v>
      </c>
      <c r="L503" s="17" t="s">
        <v>1858</v>
      </c>
      <c r="M503" s="17">
        <v>15</v>
      </c>
      <c r="N503" s="17">
        <v>3</v>
      </c>
      <c r="O503" s="17">
        <v>0</v>
      </c>
      <c r="P503" s="17">
        <v>0</v>
      </c>
      <c r="Q503" s="17">
        <v>0</v>
      </c>
      <c r="R503" s="17">
        <v>0</v>
      </c>
      <c r="S503" s="17">
        <v>2</v>
      </c>
      <c r="T503" s="17">
        <v>0</v>
      </c>
      <c r="U503" s="17">
        <v>0</v>
      </c>
      <c r="V503" s="141">
        <v>40430</v>
      </c>
      <c r="W503" s="56">
        <v>2010</v>
      </c>
      <c r="X503" s="17">
        <v>6</v>
      </c>
      <c r="Y503" s="189">
        <v>0.66786790399999996</v>
      </c>
      <c r="Z503" s="189">
        <v>16.2161441275275</v>
      </c>
      <c r="AA503" s="38">
        <v>38.247086955</v>
      </c>
      <c r="AB503" s="38">
        <v>71.667979599999995</v>
      </c>
      <c r="AC503" s="38">
        <v>108.20399999999999</v>
      </c>
      <c r="AD503" s="211">
        <f>LN(AA503)-LN(Z503)</f>
        <v>0.85806010224025497</v>
      </c>
      <c r="AE503" s="211">
        <f t="shared" si="63"/>
        <v>0.62797665995858587</v>
      </c>
      <c r="AF503" s="211">
        <f t="shared" si="64"/>
        <v>0.41197427501402561</v>
      </c>
      <c r="AG503" s="211">
        <f>LN(AC503)-LN(Z503)</f>
        <v>1.8980110372128665</v>
      </c>
      <c r="AH503" s="108"/>
      <c r="AI503" s="231"/>
      <c r="AJ503" s="231"/>
      <c r="AK503" s="255"/>
      <c r="AL503" s="231"/>
      <c r="AM503" s="231"/>
      <c r="AN503" s="17"/>
      <c r="AO503" s="17"/>
      <c r="AP503" s="189">
        <v>177.51111109999999</v>
      </c>
      <c r="AQ503" s="189">
        <v>299.54444439999997</v>
      </c>
      <c r="AR503" s="38">
        <v>197.4</v>
      </c>
      <c r="AS503" s="38">
        <v>213.1</v>
      </c>
      <c r="AT503" s="17"/>
      <c r="AU503" s="108"/>
      <c r="AV503" s="108" t="s">
        <v>1843</v>
      </c>
      <c r="AW503" s="108"/>
      <c r="AX503" s="108" t="s">
        <v>5</v>
      </c>
      <c r="AY503" s="108"/>
      <c r="AZ503" s="17">
        <v>0</v>
      </c>
      <c r="BA503" s="17">
        <v>0</v>
      </c>
      <c r="BB503" s="211">
        <v>15.86526316</v>
      </c>
      <c r="BC503" s="211">
        <v>16.147500000000001</v>
      </c>
      <c r="BD503" s="211">
        <v>19.828125</v>
      </c>
      <c r="BE503" s="211">
        <v>17.393183329999999</v>
      </c>
      <c r="BF503" s="211">
        <v>118.69</v>
      </c>
      <c r="BG503" s="211">
        <v>132.82</v>
      </c>
      <c r="BH503" s="211">
        <v>128.57874079999999</v>
      </c>
      <c r="BI503" s="211">
        <v>123.4125215</v>
      </c>
      <c r="BJ503" s="211">
        <v>151.99060990000001</v>
      </c>
      <c r="BK503" s="211">
        <v>144.2619574</v>
      </c>
      <c r="BL503" s="211">
        <v>24.02</v>
      </c>
      <c r="BM503" s="211">
        <v>16.07</v>
      </c>
      <c r="BN503" s="18">
        <v>16.84</v>
      </c>
      <c r="BO503" s="18">
        <v>11.53</v>
      </c>
      <c r="BP503" s="84">
        <v>12.69</v>
      </c>
      <c r="BQ503" s="84">
        <v>11.83249479</v>
      </c>
      <c r="BR503" s="84">
        <v>5.1100000000000003</v>
      </c>
      <c r="BS503" s="84">
        <v>6.39</v>
      </c>
      <c r="BT503" s="84">
        <v>5.37</v>
      </c>
      <c r="BU503" s="84">
        <v>4.59</v>
      </c>
      <c r="BV503" s="84">
        <v>3.7330796960000003</v>
      </c>
      <c r="BW503" s="84">
        <v>1.96</v>
      </c>
      <c r="BX503" s="84">
        <v>2.95</v>
      </c>
      <c r="BY503" s="84">
        <v>4</v>
      </c>
      <c r="BZ503" s="84">
        <v>2.16</v>
      </c>
      <c r="CA503" s="84">
        <v>2.39</v>
      </c>
      <c r="CB503" s="84">
        <v>0.12</v>
      </c>
      <c r="CC503" s="84">
        <v>2.61</v>
      </c>
      <c r="CD503" s="84">
        <v>2.59</v>
      </c>
      <c r="CE503" s="84">
        <v>0.05</v>
      </c>
      <c r="CF503" s="84">
        <v>0.19</v>
      </c>
      <c r="CG503" s="84">
        <v>1.92</v>
      </c>
      <c r="CH503" s="84">
        <v>2.36</v>
      </c>
      <c r="CI503" s="84">
        <v>0.11</v>
      </c>
      <c r="CJ503" s="84">
        <v>0.29676692700000001</v>
      </c>
      <c r="CK503" s="84">
        <v>2.760243182</v>
      </c>
      <c r="CL503" s="84">
        <v>0.64322932499999996</v>
      </c>
      <c r="CM503" s="84">
        <v>3.2840262000000002E-2</v>
      </c>
      <c r="CN503" s="84">
        <v>0.12</v>
      </c>
      <c r="CO503" s="84">
        <v>1.07</v>
      </c>
      <c r="CP503" s="84">
        <v>0.72</v>
      </c>
      <c r="CQ503" s="84">
        <v>0.05</v>
      </c>
      <c r="CR503" s="84">
        <v>590.79</v>
      </c>
      <c r="CS503" s="84">
        <v>610.98</v>
      </c>
      <c r="CT503" s="84">
        <v>150.41</v>
      </c>
      <c r="CU503" s="84">
        <v>41.38</v>
      </c>
      <c r="CV503" s="84">
        <v>70146.25</v>
      </c>
      <c r="CW503" s="84"/>
      <c r="CX503" s="84">
        <v>46.44</v>
      </c>
      <c r="CY503" s="84"/>
      <c r="CZ503" s="84"/>
      <c r="DA503" s="84">
        <v>1.83</v>
      </c>
      <c r="DB503" s="84">
        <v>2.15</v>
      </c>
      <c r="DC503" s="84"/>
      <c r="DD503" s="84">
        <v>1.72</v>
      </c>
      <c r="DE503" s="84"/>
      <c r="DF503" s="84"/>
      <c r="DG503" s="84">
        <v>27</v>
      </c>
      <c r="DH503" s="84">
        <v>22.96</v>
      </c>
      <c r="DI503" s="84"/>
      <c r="DJ503" s="84">
        <v>26.88</v>
      </c>
      <c r="DK503" s="84"/>
      <c r="DL503" s="84"/>
      <c r="DM503" s="84">
        <v>0.66666666699999999</v>
      </c>
      <c r="DN503" s="84">
        <v>0.75</v>
      </c>
      <c r="DO503" s="84">
        <v>0.25</v>
      </c>
      <c r="DP503" s="167">
        <v>1</v>
      </c>
      <c r="DQ503" s="84">
        <v>195.28440000000001</v>
      </c>
      <c r="DR503" s="84">
        <v>209.32159999999999</v>
      </c>
      <c r="DS503" s="84">
        <v>11.2313118713015</v>
      </c>
      <c r="DT503" s="84">
        <v>2.6400524360601101</v>
      </c>
      <c r="DU503" s="84">
        <v>0.983488696485741</v>
      </c>
      <c r="DV503" s="84">
        <v>1.46153096479293</v>
      </c>
      <c r="DW503" s="84">
        <v>12.2148005677873</v>
      </c>
      <c r="DX503" s="84">
        <v>4.1015834008530403</v>
      </c>
      <c r="DY503" s="84"/>
      <c r="DZ503" s="74"/>
    </row>
    <row r="504" spans="1:130" x14ac:dyDescent="0.3">
      <c r="A504" s="17">
        <v>415</v>
      </c>
      <c r="B504" s="17" t="s">
        <v>972</v>
      </c>
      <c r="C504" s="56">
        <v>171</v>
      </c>
      <c r="D504" s="17">
        <v>171</v>
      </c>
      <c r="E504" s="17">
        <v>171</v>
      </c>
      <c r="F504" s="17">
        <v>268</v>
      </c>
      <c r="G504" s="17">
        <v>45.85420465</v>
      </c>
      <c r="H504" s="17">
        <v>-89.564143790000003</v>
      </c>
      <c r="I504" s="17">
        <v>2</v>
      </c>
      <c r="J504" s="17" t="s">
        <v>1851</v>
      </c>
      <c r="K504" s="17">
        <v>23</v>
      </c>
      <c r="L504" s="17" t="s">
        <v>1851</v>
      </c>
      <c r="M504" s="17">
        <v>23</v>
      </c>
      <c r="N504" s="17">
        <v>1</v>
      </c>
      <c r="O504" s="17">
        <v>1</v>
      </c>
      <c r="P504" s="17">
        <v>0</v>
      </c>
      <c r="Q504" s="17">
        <v>1</v>
      </c>
      <c r="R504" s="17">
        <v>1</v>
      </c>
      <c r="S504" s="17">
        <v>2</v>
      </c>
      <c r="T504" s="17">
        <v>0</v>
      </c>
      <c r="U504" s="17">
        <v>0</v>
      </c>
      <c r="V504" s="141">
        <v>40430</v>
      </c>
      <c r="W504" s="56">
        <v>2010</v>
      </c>
      <c r="X504" s="17">
        <v>6</v>
      </c>
      <c r="Y504" s="189">
        <v>5.6206416000000002E-2</v>
      </c>
      <c r="Z504" s="189">
        <v>4.9922718321749997</v>
      </c>
      <c r="AA504" s="38">
        <v>19.593316922</v>
      </c>
      <c r="AB504" s="38">
        <v>40.850741178</v>
      </c>
      <c r="AC504" s="38">
        <v>70.845083099999997</v>
      </c>
      <c r="AD504" s="211">
        <f>LN(AA504)-LN(Z504)</f>
        <v>1.3672974515792062</v>
      </c>
      <c r="AE504" s="211">
        <f t="shared" si="63"/>
        <v>0.73473643030921387</v>
      </c>
      <c r="AF504" s="211">
        <f t="shared" si="64"/>
        <v>0.55057059996507318</v>
      </c>
      <c r="AG504" s="211">
        <f>LN(AC504)-LN(Z504)</f>
        <v>2.6526044818534933</v>
      </c>
      <c r="AH504" s="108"/>
      <c r="AI504" s="231"/>
      <c r="AJ504" s="231"/>
      <c r="AK504" s="255"/>
      <c r="AL504" s="231"/>
      <c r="AM504" s="231"/>
      <c r="AN504" s="17"/>
      <c r="AO504" s="17"/>
      <c r="AP504" s="189">
        <v>177.51111109999999</v>
      </c>
      <c r="AQ504" s="189">
        <v>232.61111109999999</v>
      </c>
      <c r="AR504" s="38">
        <v>187.9</v>
      </c>
      <c r="AS504" s="38">
        <v>218.1</v>
      </c>
      <c r="AT504" s="17"/>
      <c r="AU504" s="108"/>
      <c r="AV504" s="108" t="s">
        <v>1843</v>
      </c>
      <c r="AW504" s="108"/>
      <c r="AX504" s="108">
        <v>1</v>
      </c>
      <c r="AY504" s="108">
        <v>0</v>
      </c>
      <c r="AZ504" s="17">
        <v>0</v>
      </c>
      <c r="BA504" s="17">
        <v>0</v>
      </c>
      <c r="BB504" s="211">
        <v>19.11357143</v>
      </c>
      <c r="BC504" s="211">
        <v>16.233863639999999</v>
      </c>
      <c r="BD504" s="211">
        <v>17.62470588</v>
      </c>
      <c r="BE504" s="211">
        <v>16.937919999999998</v>
      </c>
      <c r="BF504" s="211">
        <v>104.56</v>
      </c>
      <c r="BG504" s="211">
        <v>133.71</v>
      </c>
      <c r="BH504" s="211">
        <v>147.7092073</v>
      </c>
      <c r="BI504" s="211">
        <v>136.87912</v>
      </c>
      <c r="BJ504" s="211">
        <v>168.477283</v>
      </c>
      <c r="BK504" s="211">
        <v>159.24086489999999</v>
      </c>
      <c r="BL504" s="211">
        <v>35.99</v>
      </c>
      <c r="BM504" s="211">
        <v>18.260000000000002</v>
      </c>
      <c r="BN504" s="18">
        <v>11.04</v>
      </c>
      <c r="BO504" s="18">
        <v>9.18</v>
      </c>
      <c r="BP504" s="84">
        <v>11.59</v>
      </c>
      <c r="BQ504" s="84">
        <v>10.35216305</v>
      </c>
      <c r="BR504" s="84" t="s">
        <v>5</v>
      </c>
      <c r="BS504" s="84">
        <v>6.29</v>
      </c>
      <c r="BT504" s="84">
        <v>3.89</v>
      </c>
      <c r="BU504" s="84">
        <v>2.7</v>
      </c>
      <c r="BV504" s="84">
        <v>4.4033188119999993</v>
      </c>
      <c r="BW504" s="84">
        <v>2.75</v>
      </c>
      <c r="BX504" s="84" t="s">
        <v>5</v>
      </c>
      <c r="BY504" s="84">
        <v>3.69</v>
      </c>
      <c r="BZ504" s="84" t="s">
        <v>5</v>
      </c>
      <c r="CA504" s="84">
        <v>2.6</v>
      </c>
      <c r="CB504" s="84">
        <v>0.13</v>
      </c>
      <c r="CC504" s="84">
        <v>1.99</v>
      </c>
      <c r="CD504" s="84">
        <v>1.72</v>
      </c>
      <c r="CE504" s="84">
        <v>0.05</v>
      </c>
      <c r="CF504" s="84">
        <v>0.27</v>
      </c>
      <c r="CG504" s="84">
        <v>1.28</v>
      </c>
      <c r="CH504" s="84">
        <v>1.03</v>
      </c>
      <c r="CI504" s="84">
        <v>0.13</v>
      </c>
      <c r="CJ504" s="84">
        <v>0.230898257</v>
      </c>
      <c r="CK504" s="84">
        <v>3.2875816530000002</v>
      </c>
      <c r="CL504" s="84">
        <v>0.85339146600000004</v>
      </c>
      <c r="CM504" s="84">
        <v>3.1447436000000002E-2</v>
      </c>
      <c r="CN504" s="84">
        <v>0.14000000000000001</v>
      </c>
      <c r="CO504" s="84">
        <v>1.46</v>
      </c>
      <c r="CP504" s="84">
        <v>1.08</v>
      </c>
      <c r="CQ504" s="84">
        <v>7.0000000000000007E-2</v>
      </c>
      <c r="CR504" s="84">
        <v>800.6</v>
      </c>
      <c r="CS504" s="84">
        <v>635.75</v>
      </c>
      <c r="CT504" s="84">
        <v>212.43</v>
      </c>
      <c r="CU504" s="84">
        <v>61.96</v>
      </c>
      <c r="CV504" s="84">
        <v>75956.11</v>
      </c>
      <c r="CW504" s="84"/>
      <c r="CX504" s="84">
        <v>47.88</v>
      </c>
      <c r="CY504" s="84"/>
      <c r="CZ504" s="84"/>
      <c r="DA504" s="84">
        <v>2.15</v>
      </c>
      <c r="DB504" s="84">
        <v>2.33</v>
      </c>
      <c r="DC504" s="84"/>
      <c r="DD504" s="84">
        <v>2.29</v>
      </c>
      <c r="DE504" s="84"/>
      <c r="DF504" s="84"/>
      <c r="DG504" s="84">
        <v>23.66</v>
      </c>
      <c r="DH504" s="84">
        <v>21.73</v>
      </c>
      <c r="DI504" s="84"/>
      <c r="DJ504" s="84">
        <v>21.13</v>
      </c>
      <c r="DK504" s="84"/>
      <c r="DL504" s="84"/>
      <c r="DM504" s="84">
        <v>1.5</v>
      </c>
      <c r="DN504" s="84">
        <v>8.3333333333333329E-2</v>
      </c>
      <c r="DO504" s="84">
        <v>0.5</v>
      </c>
      <c r="DP504" s="167">
        <v>1</v>
      </c>
      <c r="DQ504" s="84">
        <v>179.5608</v>
      </c>
      <c r="DR504" s="84">
        <v>257.44040000000001</v>
      </c>
      <c r="DS504" s="84">
        <v>1.5759007533938401</v>
      </c>
      <c r="DT504" s="84">
        <v>2.6956918960660401</v>
      </c>
      <c r="DU504" s="84">
        <v>0.77288584145314598</v>
      </c>
      <c r="DV504" s="84">
        <v>2.36516879246614</v>
      </c>
      <c r="DW504" s="84">
        <v>2.3487865948469802</v>
      </c>
      <c r="DX504" s="84">
        <v>5.0608606885321796</v>
      </c>
      <c r="DY504" s="84"/>
      <c r="DZ504" s="74"/>
    </row>
    <row r="505" spans="1:130" x14ac:dyDescent="0.3">
      <c r="A505" s="17">
        <v>955</v>
      </c>
      <c r="B505" s="17" t="s">
        <v>1358</v>
      </c>
      <c r="C505" s="56">
        <v>171</v>
      </c>
      <c r="D505" s="17">
        <v>171</v>
      </c>
      <c r="E505" s="17">
        <v>171</v>
      </c>
      <c r="F505" s="17"/>
      <c r="G505" s="17">
        <v>45.85420465</v>
      </c>
      <c r="H505" s="17">
        <v>-89.564143790000003</v>
      </c>
      <c r="I505" s="17">
        <v>3</v>
      </c>
      <c r="J505" s="17" t="s">
        <v>1857</v>
      </c>
      <c r="K505" s="17">
        <v>3</v>
      </c>
      <c r="L505" s="17" t="s">
        <v>1857</v>
      </c>
      <c r="M505" s="17">
        <v>3</v>
      </c>
      <c r="N505" s="17">
        <v>7</v>
      </c>
      <c r="O505" s="17">
        <v>0</v>
      </c>
      <c r="P505" s="17">
        <v>0</v>
      </c>
      <c r="Q505" s="17">
        <v>0</v>
      </c>
      <c r="R505" s="17">
        <v>0</v>
      </c>
      <c r="S505" s="17">
        <v>2</v>
      </c>
      <c r="T505" s="17">
        <v>0</v>
      </c>
      <c r="U505" s="17">
        <v>0</v>
      </c>
      <c r="V505" s="141">
        <v>40430</v>
      </c>
      <c r="W505" s="56">
        <v>2010</v>
      </c>
      <c r="X505" s="17">
        <v>6</v>
      </c>
      <c r="Y505" s="189">
        <v>0.15608087500000001</v>
      </c>
      <c r="Z505" s="189">
        <v>8.5271118700499997</v>
      </c>
      <c r="AA505" s="38">
        <v>26.16018532875</v>
      </c>
      <c r="AB505" s="38">
        <v>47.708007199999997</v>
      </c>
      <c r="AC505" s="38">
        <v>80.646016000000003</v>
      </c>
      <c r="AD505" s="211">
        <f>LN(AA505)-LN(Z505)</f>
        <v>1.1209878918137708</v>
      </c>
      <c r="AE505" s="211">
        <f t="shared" si="63"/>
        <v>0.6008606386382529</v>
      </c>
      <c r="AF505" s="211">
        <f t="shared" si="64"/>
        <v>0.52497015508048683</v>
      </c>
      <c r="AG505" s="211">
        <f>LN(AC505)-LN(Z505)</f>
        <v>2.2468186855325105</v>
      </c>
      <c r="AH505" s="108"/>
      <c r="AI505" s="231"/>
      <c r="AJ505" s="231"/>
      <c r="AK505" s="255"/>
      <c r="AL505" s="231"/>
      <c r="AM505" s="231"/>
      <c r="AN505" s="17"/>
      <c r="AO505" s="17"/>
      <c r="AP505" s="189">
        <v>162.74444439999999</v>
      </c>
      <c r="AQ505" s="189">
        <v>254.0888889</v>
      </c>
      <c r="AR505" s="38">
        <v>197.4</v>
      </c>
      <c r="AS505" s="38">
        <v>218.1</v>
      </c>
      <c r="AT505" s="17"/>
      <c r="AU505" s="108" t="s">
        <v>1843</v>
      </c>
      <c r="AV505" s="108" t="s">
        <v>1843</v>
      </c>
      <c r="AW505" s="108"/>
      <c r="AX505" s="108" t="s">
        <v>5</v>
      </c>
      <c r="AY505" s="108"/>
      <c r="AZ505" s="17">
        <v>0</v>
      </c>
      <c r="BA505" s="17">
        <v>8</v>
      </c>
      <c r="BB505" s="211">
        <v>15.925625</v>
      </c>
      <c r="BC505" s="211">
        <v>14.926733329999999</v>
      </c>
      <c r="BD505" s="211">
        <v>21.778124999999999</v>
      </c>
      <c r="BE505" s="211">
        <v>20.761150000000001</v>
      </c>
      <c r="BF505" s="211">
        <v>113.89</v>
      </c>
      <c r="BG505" s="211">
        <v>135.1</v>
      </c>
      <c r="BH505" s="211">
        <v>144.66333599999999</v>
      </c>
      <c r="BI505" s="211">
        <v>125.38205240000001</v>
      </c>
      <c r="BJ505" s="211">
        <v>145.64263320000001</v>
      </c>
      <c r="BK505" s="211">
        <v>150.74351060000001</v>
      </c>
      <c r="BL505" s="211">
        <v>24.29</v>
      </c>
      <c r="BM505" s="211">
        <v>17.440000000000001</v>
      </c>
      <c r="BN505" s="18">
        <v>12.94</v>
      </c>
      <c r="BO505" s="18">
        <v>11.58</v>
      </c>
      <c r="BP505" s="84">
        <v>12.31</v>
      </c>
      <c r="BQ505" s="84">
        <v>12.7342304</v>
      </c>
      <c r="BR505" s="84">
        <v>3.67</v>
      </c>
      <c r="BS505" s="84">
        <v>5.08</v>
      </c>
      <c r="BT505" s="84">
        <v>2.65</v>
      </c>
      <c r="BU505" s="84">
        <v>3.56</v>
      </c>
      <c r="BV505" s="84">
        <v>4.5940277850000006</v>
      </c>
      <c r="BW505" s="84">
        <v>2.8799999999999994</v>
      </c>
      <c r="BX505" s="84">
        <v>2.36</v>
      </c>
      <c r="BY505" s="84">
        <v>3.21</v>
      </c>
      <c r="BZ505" s="84">
        <v>1.31</v>
      </c>
      <c r="CA505" s="84">
        <v>1.87</v>
      </c>
      <c r="CB505" s="84">
        <v>0.1</v>
      </c>
      <c r="CC505" s="84">
        <v>1.35</v>
      </c>
      <c r="CD505" s="84">
        <v>1.1499999999999999</v>
      </c>
      <c r="CE505" s="84">
        <v>0.04</v>
      </c>
      <c r="CF505" s="84">
        <v>0.2</v>
      </c>
      <c r="CG505" s="84">
        <v>1.63</v>
      </c>
      <c r="CH505" s="84">
        <v>1.64</v>
      </c>
      <c r="CI505" s="84">
        <v>0.09</v>
      </c>
      <c r="CJ505" s="84">
        <v>0.315689893</v>
      </c>
      <c r="CK505" s="84">
        <v>3.261117219</v>
      </c>
      <c r="CL505" s="84">
        <v>0.98457837100000001</v>
      </c>
      <c r="CM505" s="84">
        <v>3.2642301999999998E-2</v>
      </c>
      <c r="CN505" s="84">
        <v>0.13</v>
      </c>
      <c r="CO505" s="84">
        <v>1.48</v>
      </c>
      <c r="CP505" s="84">
        <v>1.2</v>
      </c>
      <c r="CQ505" s="84">
        <v>7.0000000000000007E-2</v>
      </c>
      <c r="CR505" s="84">
        <v>536.67999999999995</v>
      </c>
      <c r="CS505" s="84">
        <v>554.07000000000005</v>
      </c>
      <c r="CT505" s="84">
        <v>149.33000000000001</v>
      </c>
      <c r="CU505" s="84">
        <v>52.08</v>
      </c>
      <c r="CV505" s="84">
        <v>56598.74</v>
      </c>
      <c r="CW505" s="84"/>
      <c r="CX505" s="84">
        <v>47.17</v>
      </c>
      <c r="CY505" s="84"/>
      <c r="CZ505" s="84"/>
      <c r="DA505" s="84">
        <v>2.19</v>
      </c>
      <c r="DB505" s="84">
        <v>2.1</v>
      </c>
      <c r="DC505" s="84"/>
      <c r="DD505" s="84">
        <v>1.8</v>
      </c>
      <c r="DE505" s="84"/>
      <c r="DF505" s="84"/>
      <c r="DG505" s="84">
        <v>23.24</v>
      </c>
      <c r="DH505" s="84">
        <v>23.76</v>
      </c>
      <c r="DI505" s="84"/>
      <c r="DJ505" s="84">
        <v>25.95</v>
      </c>
      <c r="DK505" s="84"/>
      <c r="DL505" s="84"/>
      <c r="DM505" s="84">
        <v>0.66666666699999999</v>
      </c>
      <c r="DN505" s="84">
        <v>0.75</v>
      </c>
      <c r="DO505" s="84">
        <v>0.16669999999999999</v>
      </c>
      <c r="DP505" s="167">
        <v>1</v>
      </c>
      <c r="DQ505" s="84">
        <v>181.2534</v>
      </c>
      <c r="DR505" s="84">
        <v>250.16380000000001</v>
      </c>
      <c r="DS505" s="84">
        <v>6.5984969109545002</v>
      </c>
      <c r="DT505" s="84">
        <v>1.71991311292841</v>
      </c>
      <c r="DU505" s="84">
        <v>1.7504775082839801</v>
      </c>
      <c r="DV505" s="84">
        <v>1.63604806131023</v>
      </c>
      <c r="DW505" s="84">
        <v>8.3489744192384805</v>
      </c>
      <c r="DX505" s="84">
        <v>3.3559611742386402</v>
      </c>
      <c r="DY505" s="84"/>
      <c r="DZ505" s="74"/>
    </row>
    <row r="506" spans="1:130" x14ac:dyDescent="0.3">
      <c r="A506" s="17">
        <v>1252</v>
      </c>
      <c r="B506" s="17" t="s">
        <v>1518</v>
      </c>
      <c r="C506" s="56">
        <v>171</v>
      </c>
      <c r="D506" s="17">
        <v>171</v>
      </c>
      <c r="E506" s="17">
        <v>171</v>
      </c>
      <c r="F506" s="17"/>
      <c r="G506" s="17">
        <v>45.85420465</v>
      </c>
      <c r="H506" s="17">
        <v>-89.564143790000003</v>
      </c>
      <c r="I506" s="17">
        <v>4</v>
      </c>
      <c r="J506" s="17" t="s">
        <v>1858</v>
      </c>
      <c r="K506" s="17">
        <v>20</v>
      </c>
      <c r="L506" s="17" t="s">
        <v>1858</v>
      </c>
      <c r="M506" s="17">
        <v>20</v>
      </c>
      <c r="N506" s="17">
        <v>3</v>
      </c>
      <c r="O506" s="17">
        <v>0</v>
      </c>
      <c r="P506" s="17">
        <v>0</v>
      </c>
      <c r="Q506" s="17">
        <v>0</v>
      </c>
      <c r="R506" s="17">
        <v>0</v>
      </c>
      <c r="S506" s="17">
        <v>2</v>
      </c>
      <c r="T506" s="17">
        <v>0</v>
      </c>
      <c r="U506" s="17">
        <v>0</v>
      </c>
      <c r="V506" s="141">
        <v>40430</v>
      </c>
      <c r="W506" s="56">
        <v>2010</v>
      </c>
      <c r="X506" s="17">
        <v>6</v>
      </c>
      <c r="Y506" s="189">
        <v>6.6129074999999995E-2</v>
      </c>
      <c r="Z506" s="189">
        <v>5.8475127860280001</v>
      </c>
      <c r="AA506" s="38">
        <v>19.951750799999999</v>
      </c>
      <c r="AB506" s="38">
        <v>40.603696724880002</v>
      </c>
      <c r="AC506" s="38">
        <v>68.572024400000004</v>
      </c>
      <c r="AD506" s="211">
        <f>LN(AA506)-LN(Z506)</f>
        <v>1.2273004928296833</v>
      </c>
      <c r="AE506" s="211">
        <f t="shared" si="63"/>
        <v>0.71054221591588274</v>
      </c>
      <c r="AF506" s="211">
        <f t="shared" si="64"/>
        <v>0.5240255291759186</v>
      </c>
      <c r="AG506" s="211">
        <f>LN(AC506)-LN(Z506)</f>
        <v>2.4618682379214847</v>
      </c>
      <c r="AH506" s="108"/>
      <c r="AI506" s="231"/>
      <c r="AJ506" s="231"/>
      <c r="AK506" s="255"/>
      <c r="AL506" s="231"/>
      <c r="AM506" s="231"/>
      <c r="AN506" s="17"/>
      <c r="AO506" s="17"/>
      <c r="AP506" s="189">
        <v>177.51111109999999</v>
      </c>
      <c r="AQ506" s="189">
        <v>281.95555560000003</v>
      </c>
      <c r="AR506" s="38">
        <v>197.4</v>
      </c>
      <c r="AS506" s="38">
        <v>222.9</v>
      </c>
      <c r="AT506" s="17"/>
      <c r="AU506" s="108"/>
      <c r="AV506" s="108" t="s">
        <v>1843</v>
      </c>
      <c r="AW506" s="108"/>
      <c r="AX506" s="108" t="s">
        <v>5</v>
      </c>
      <c r="AY506" s="108"/>
      <c r="AZ506" s="17">
        <v>0</v>
      </c>
      <c r="BA506" s="17">
        <v>0</v>
      </c>
      <c r="BB506" s="211">
        <v>18.448</v>
      </c>
      <c r="BC506" s="211">
        <v>16.4253</v>
      </c>
      <c r="BD506" s="211">
        <v>18.415294119999999</v>
      </c>
      <c r="BE506" s="211">
        <v>18.70664</v>
      </c>
      <c r="BF506" s="211">
        <v>128.5</v>
      </c>
      <c r="BG506" s="211">
        <v>123.38</v>
      </c>
      <c r="BH506" s="211">
        <v>144.1775647</v>
      </c>
      <c r="BI506" s="211">
        <v>136.14007459999999</v>
      </c>
      <c r="BJ506" s="211">
        <v>140.78337909999999</v>
      </c>
      <c r="BK506" s="211">
        <v>142.3911703</v>
      </c>
      <c r="BL506" s="211">
        <v>20.86</v>
      </c>
      <c r="BM506" s="211">
        <v>21.36</v>
      </c>
      <c r="BN506" s="18">
        <v>14.09</v>
      </c>
      <c r="BO506" s="18">
        <v>11.57</v>
      </c>
      <c r="BP506" s="84">
        <v>15.84</v>
      </c>
      <c r="BQ506" s="84">
        <v>13.74307185</v>
      </c>
      <c r="BR506" s="84">
        <v>4.84</v>
      </c>
      <c r="BS506" s="84">
        <v>3.78</v>
      </c>
      <c r="BT506" s="84">
        <v>3.69</v>
      </c>
      <c r="BU506" s="84">
        <v>2.4300000000000002</v>
      </c>
      <c r="BV506" s="84">
        <v>3.2490801189999994</v>
      </c>
      <c r="BW506" s="84">
        <v>1.9800000000000002</v>
      </c>
      <c r="BX506" s="84">
        <v>3.24</v>
      </c>
      <c r="BY506" s="84">
        <v>2.5499999999999998</v>
      </c>
      <c r="BZ506" s="84">
        <v>1.6</v>
      </c>
      <c r="CA506" s="84">
        <v>1.23</v>
      </c>
      <c r="CB506" s="84">
        <v>0.09</v>
      </c>
      <c r="CC506" s="84">
        <v>1.91</v>
      </c>
      <c r="CD506" s="84">
        <v>1.65</v>
      </c>
      <c r="CE506" s="84">
        <v>0.04</v>
      </c>
      <c r="CF506" s="84">
        <v>0.15</v>
      </c>
      <c r="CG506" s="84">
        <v>1.22</v>
      </c>
      <c r="CH506" s="84">
        <v>1</v>
      </c>
      <c r="CI506" s="84">
        <v>0.06</v>
      </c>
      <c r="CJ506" s="84">
        <v>0.20483233000000001</v>
      </c>
      <c r="CK506" s="84">
        <v>2.5984285859999998</v>
      </c>
      <c r="CL506" s="84">
        <v>0.421562881</v>
      </c>
      <c r="CM506" s="84">
        <v>2.4256322E-2</v>
      </c>
      <c r="CN506" s="84">
        <v>0.12</v>
      </c>
      <c r="CO506" s="84">
        <v>1.1000000000000001</v>
      </c>
      <c r="CP506" s="84">
        <v>0.69</v>
      </c>
      <c r="CQ506" s="84">
        <v>7.0000000000000007E-2</v>
      </c>
      <c r="CR506" s="84">
        <v>897.45</v>
      </c>
      <c r="CS506" s="84">
        <v>702.24</v>
      </c>
      <c r="CT506" s="84">
        <v>195.65</v>
      </c>
      <c r="CU506" s="84">
        <v>56.58</v>
      </c>
      <c r="CV506" s="84">
        <v>50560.01</v>
      </c>
      <c r="CW506" s="84"/>
      <c r="CX506" s="84">
        <v>46.94</v>
      </c>
      <c r="CY506" s="84"/>
      <c r="CZ506" s="84"/>
      <c r="DA506" s="84">
        <v>1.93</v>
      </c>
      <c r="DB506" s="84">
        <v>1.93</v>
      </c>
      <c r="DC506" s="84"/>
      <c r="DD506" s="84">
        <v>1.83</v>
      </c>
      <c r="DE506" s="84"/>
      <c r="DF506" s="84"/>
      <c r="DG506" s="84">
        <v>25.77</v>
      </c>
      <c r="DH506" s="84">
        <v>25.41</v>
      </c>
      <c r="DI506" s="84"/>
      <c r="DJ506" s="84">
        <v>25.65</v>
      </c>
      <c r="DK506" s="84"/>
      <c r="DL506" s="84"/>
      <c r="DM506" s="84">
        <v>0.91666666699999999</v>
      </c>
      <c r="DN506" s="84">
        <v>0.25</v>
      </c>
      <c r="DO506" s="84">
        <v>0.33329999999999999</v>
      </c>
      <c r="DP506" s="167">
        <v>1</v>
      </c>
      <c r="DQ506" s="84">
        <v>198.12010000000001</v>
      </c>
      <c r="DR506" s="84">
        <v>379.64909999999998</v>
      </c>
      <c r="DS506" s="84">
        <v>1.6570252084468</v>
      </c>
      <c r="DT506" s="84">
        <v>5.85279933496484</v>
      </c>
      <c r="DU506" s="84">
        <v>0.86492990867660602</v>
      </c>
      <c r="DV506" s="84">
        <v>3.9681906265548901</v>
      </c>
      <c r="DW506" s="84">
        <v>2.5219551171234</v>
      </c>
      <c r="DX506" s="84">
        <v>9.8209899615197305</v>
      </c>
      <c r="DY506" s="84"/>
      <c r="DZ506" s="74"/>
    </row>
    <row r="507" spans="1:130" x14ac:dyDescent="0.3">
      <c r="A507" s="17">
        <v>2001</v>
      </c>
      <c r="B507" s="17" t="s">
        <v>1828</v>
      </c>
      <c r="C507" s="56">
        <v>171</v>
      </c>
      <c r="D507" s="17">
        <v>171</v>
      </c>
      <c r="E507" s="17">
        <v>171</v>
      </c>
      <c r="F507" s="17"/>
      <c r="G507" s="17">
        <v>45.85420465</v>
      </c>
      <c r="H507" s="17">
        <v>-89.564143790000003</v>
      </c>
      <c r="I507" s="17">
        <v>1</v>
      </c>
      <c r="J507" s="17" t="s">
        <v>1853</v>
      </c>
      <c r="K507" s="17">
        <v>0</v>
      </c>
      <c r="L507" s="17" t="s">
        <v>1853</v>
      </c>
      <c r="M507" s="17">
        <v>0</v>
      </c>
      <c r="N507" s="17">
        <v>0</v>
      </c>
      <c r="O507" s="17">
        <v>0</v>
      </c>
      <c r="P507" s="17">
        <v>0</v>
      </c>
      <c r="Q507" s="17">
        <v>0</v>
      </c>
      <c r="R507" s="17">
        <v>0</v>
      </c>
      <c r="S507" s="17">
        <v>2</v>
      </c>
      <c r="T507" s="17">
        <v>0</v>
      </c>
      <c r="U507" s="17">
        <v>0</v>
      </c>
      <c r="V507" s="141">
        <v>40725</v>
      </c>
      <c r="W507" s="56">
        <v>2011</v>
      </c>
      <c r="X507" s="17">
        <v>5</v>
      </c>
      <c r="Y507" s="189">
        <v>1.9219455999999999E-2</v>
      </c>
      <c r="Z507" s="189" t="s">
        <v>5</v>
      </c>
      <c r="AA507" s="38" t="s">
        <v>5</v>
      </c>
      <c r="AB507" s="38" t="s">
        <v>5</v>
      </c>
      <c r="AC507" s="38" t="s">
        <v>5</v>
      </c>
      <c r="AD507" s="211" t="s">
        <v>5</v>
      </c>
      <c r="AE507" s="211" t="s">
        <v>5</v>
      </c>
      <c r="AF507" s="211" t="s">
        <v>5</v>
      </c>
      <c r="AG507" s="211" t="s">
        <v>5</v>
      </c>
      <c r="AH507" s="108">
        <v>2</v>
      </c>
      <c r="AI507" s="231"/>
      <c r="AJ507" s="231"/>
      <c r="AK507" s="255"/>
      <c r="AL507" s="231" t="s">
        <v>1968</v>
      </c>
      <c r="AM507" s="231"/>
      <c r="AN507" s="17" t="s">
        <v>5</v>
      </c>
      <c r="AO507" s="17"/>
      <c r="AP507" s="189" t="s">
        <v>5</v>
      </c>
      <c r="AQ507" s="189">
        <v>293.38888889999998</v>
      </c>
      <c r="AR507" s="38">
        <v>207.5</v>
      </c>
      <c r="AS507" s="38">
        <v>235.1</v>
      </c>
      <c r="AT507" s="17"/>
      <c r="AU507" s="108"/>
      <c r="AV507" s="108" t="s">
        <v>1843</v>
      </c>
      <c r="AW507" s="108"/>
      <c r="AX507" s="108" t="s">
        <v>5</v>
      </c>
      <c r="AY507" s="108"/>
      <c r="AZ507" s="17">
        <v>0</v>
      </c>
      <c r="BA507" s="17">
        <v>0</v>
      </c>
      <c r="BB507" s="211" t="s">
        <v>5</v>
      </c>
      <c r="BC507" s="211" t="s">
        <v>5</v>
      </c>
      <c r="BD507" s="211" t="s">
        <v>5</v>
      </c>
      <c r="BE507" s="211">
        <v>14.69565714</v>
      </c>
      <c r="BF507" s="211" t="s">
        <v>5</v>
      </c>
      <c r="BG507" s="211">
        <v>125.03</v>
      </c>
      <c r="BH507" s="211" t="s">
        <v>5</v>
      </c>
      <c r="BI507" s="211" t="s">
        <v>5</v>
      </c>
      <c r="BJ507" s="211" t="s">
        <v>5</v>
      </c>
      <c r="BK507" s="211">
        <v>97.065106619999995</v>
      </c>
      <c r="BL507" s="211" t="s">
        <v>5</v>
      </c>
      <c r="BM507" s="211">
        <v>20.239999999999998</v>
      </c>
      <c r="BN507" s="18" t="s">
        <v>5</v>
      </c>
      <c r="BO507" s="18" t="s">
        <v>5</v>
      </c>
      <c r="BP507" s="84" t="s">
        <v>5</v>
      </c>
      <c r="BQ507" s="84">
        <v>5.377650429</v>
      </c>
      <c r="BR507" s="84" t="s">
        <v>5</v>
      </c>
      <c r="BS507" s="84">
        <v>8.24</v>
      </c>
      <c r="BT507" s="84" t="s">
        <v>5</v>
      </c>
      <c r="BU507" s="84" t="s">
        <v>5</v>
      </c>
      <c r="BV507" s="84">
        <v>0</v>
      </c>
      <c r="BW507" s="84">
        <v>7.5400000000000009</v>
      </c>
      <c r="BX507" s="84" t="s">
        <v>5</v>
      </c>
      <c r="BY507" s="84">
        <v>5.15</v>
      </c>
      <c r="BZ507" s="84" t="s">
        <v>5</v>
      </c>
      <c r="CA507" s="84">
        <v>3.09</v>
      </c>
      <c r="CB507" s="84" t="s">
        <v>5</v>
      </c>
      <c r="CC507" s="84" t="s">
        <v>5</v>
      </c>
      <c r="CD507" s="84" t="s">
        <v>5</v>
      </c>
      <c r="CE507" s="84" t="s">
        <v>5</v>
      </c>
      <c r="CF507" s="84" t="s">
        <v>5</v>
      </c>
      <c r="CG507" s="84" t="s">
        <v>5</v>
      </c>
      <c r="CH507" s="84" t="s">
        <v>5</v>
      </c>
      <c r="CI507" s="84" t="s">
        <v>5</v>
      </c>
      <c r="CJ507" s="84" t="s">
        <v>5</v>
      </c>
      <c r="CK507" s="84" t="s">
        <v>5</v>
      </c>
      <c r="CL507" s="84" t="s">
        <v>5</v>
      </c>
      <c r="CM507" s="84" t="s">
        <v>5</v>
      </c>
      <c r="CN507" s="84">
        <v>0.4</v>
      </c>
      <c r="CO507" s="84">
        <v>3.91</v>
      </c>
      <c r="CP507" s="84">
        <v>3.04</v>
      </c>
      <c r="CQ507" s="84">
        <v>0.19</v>
      </c>
      <c r="CR507" s="84" t="s">
        <v>5</v>
      </c>
      <c r="CS507" s="84" t="s">
        <v>5</v>
      </c>
      <c r="CT507" s="84" t="s">
        <v>5</v>
      </c>
      <c r="CU507" s="84" t="s">
        <v>5</v>
      </c>
      <c r="CV507" s="84" t="s">
        <v>5</v>
      </c>
      <c r="CW507" s="84"/>
      <c r="CX507" s="84" t="s">
        <v>5</v>
      </c>
      <c r="CY507" s="84"/>
      <c r="CZ507" s="84"/>
      <c r="DA507" s="84" t="s">
        <v>5</v>
      </c>
      <c r="DB507" s="84">
        <v>2.36</v>
      </c>
      <c r="DC507" s="84"/>
      <c r="DD507" s="84" t="s">
        <v>5</v>
      </c>
      <c r="DE507" s="84"/>
      <c r="DF507" s="84"/>
      <c r="DG507" s="84" t="s">
        <v>5</v>
      </c>
      <c r="DH507" s="84">
        <v>21.18</v>
      </c>
      <c r="DI507" s="84"/>
      <c r="DJ507" s="84" t="s">
        <v>5</v>
      </c>
      <c r="DK507" s="84"/>
      <c r="DL507" s="84"/>
      <c r="DM507" s="84" t="s">
        <v>5</v>
      </c>
      <c r="DN507" s="84" t="s">
        <v>2329</v>
      </c>
      <c r="DO507" s="84">
        <v>1</v>
      </c>
      <c r="DP507" s="167" t="s">
        <v>5</v>
      </c>
      <c r="DQ507" s="84" t="s">
        <v>5</v>
      </c>
      <c r="DR507" s="84">
        <v>109.4453</v>
      </c>
      <c r="DS507" s="84" t="s">
        <v>5</v>
      </c>
      <c r="DT507" s="84">
        <v>12.962274305063801</v>
      </c>
      <c r="DU507" s="84" t="s">
        <v>5</v>
      </c>
      <c r="DV507" s="84">
        <v>8.3552240251522907</v>
      </c>
      <c r="DW507" s="84" t="s">
        <v>5</v>
      </c>
      <c r="DX507" s="84">
        <v>21.3174983302161</v>
      </c>
      <c r="DY507" s="84"/>
      <c r="DZ507" s="74"/>
    </row>
    <row r="508" spans="1:130" x14ac:dyDescent="0.3">
      <c r="A508" s="5">
        <v>208</v>
      </c>
      <c r="B508" s="5" t="s">
        <v>1376</v>
      </c>
      <c r="C508" s="48">
        <v>172</v>
      </c>
      <c r="D508" s="5">
        <v>172</v>
      </c>
      <c r="E508" s="5">
        <v>172</v>
      </c>
      <c r="F508" s="5">
        <v>109</v>
      </c>
      <c r="G508" s="5">
        <v>45.85459041</v>
      </c>
      <c r="H508" s="5">
        <v>-89.564143790000003</v>
      </c>
      <c r="I508" s="5">
        <v>1</v>
      </c>
      <c r="J508" s="5" t="s">
        <v>1848</v>
      </c>
      <c r="K508" s="5">
        <v>12</v>
      </c>
      <c r="L508" s="5" t="s">
        <v>1848</v>
      </c>
      <c r="M508" s="5">
        <v>12</v>
      </c>
      <c r="N508" s="5">
        <v>7</v>
      </c>
      <c r="O508" s="5">
        <v>1</v>
      </c>
      <c r="P508" s="5">
        <v>0</v>
      </c>
      <c r="Q508" s="5">
        <v>1</v>
      </c>
      <c r="R508" s="5">
        <v>1</v>
      </c>
      <c r="S508" s="5">
        <v>2</v>
      </c>
      <c r="T508" s="5">
        <v>0</v>
      </c>
      <c r="U508" s="5">
        <v>0</v>
      </c>
      <c r="V508" s="133">
        <v>40430</v>
      </c>
      <c r="W508" s="48">
        <v>2010</v>
      </c>
      <c r="X508" s="5">
        <v>6</v>
      </c>
      <c r="Y508" s="178">
        <v>0.80146462399999996</v>
      </c>
      <c r="Z508" s="178">
        <v>22.267349951495</v>
      </c>
      <c r="AA508" s="32">
        <v>48.730612565249999</v>
      </c>
      <c r="AB508" s="32">
        <v>94.544545490999994</v>
      </c>
      <c r="AC508" s="32">
        <v>156.87594000000001</v>
      </c>
      <c r="AD508" s="200">
        <f t="shared" ref="AD508:AF513" si="66">LN(AA508)-LN(Z508)</f>
        <v>0.7831859495265423</v>
      </c>
      <c r="AE508" s="200">
        <f t="shared" si="66"/>
        <v>0.66276367691718496</v>
      </c>
      <c r="AF508" s="200">
        <f t="shared" si="66"/>
        <v>0.50638419760818376</v>
      </c>
      <c r="AG508" s="200">
        <f t="shared" ref="AG508:AG513" si="67">LN(AC508)-LN(Z508)</f>
        <v>1.952333824051911</v>
      </c>
      <c r="AH508" s="98"/>
      <c r="AI508" s="223"/>
      <c r="AJ508" s="223"/>
      <c r="AK508" s="244"/>
      <c r="AL508" s="223"/>
      <c r="AM508" s="223"/>
      <c r="AN508" s="5"/>
      <c r="AO508" s="5"/>
      <c r="AP508" s="178">
        <v>177.51111109999999</v>
      </c>
      <c r="AQ508" s="178">
        <v>310.97777780000001</v>
      </c>
      <c r="AR508" s="32">
        <v>212.8</v>
      </c>
      <c r="AS508" s="32">
        <v>244.1</v>
      </c>
      <c r="AT508" s="5" t="s">
        <v>1843</v>
      </c>
      <c r="AU508" s="98" t="s">
        <v>1843</v>
      </c>
      <c r="AV508" s="98" t="s">
        <v>1843</v>
      </c>
      <c r="AW508" s="98"/>
      <c r="AX508" s="98">
        <v>1</v>
      </c>
      <c r="AY508" s="98">
        <v>0</v>
      </c>
      <c r="AZ508" s="5">
        <v>6</v>
      </c>
      <c r="BA508" s="5">
        <v>99</v>
      </c>
      <c r="BB508" s="200">
        <v>17.925797559999999</v>
      </c>
      <c r="BC508" s="200">
        <v>16.05606667</v>
      </c>
      <c r="BD508" s="200">
        <v>13.810625</v>
      </c>
      <c r="BE508" s="200">
        <v>19.959058330000001</v>
      </c>
      <c r="BF508" s="200">
        <v>137.66</v>
      </c>
      <c r="BG508" s="200">
        <v>164.19</v>
      </c>
      <c r="BH508" s="200">
        <v>131.46363919999999</v>
      </c>
      <c r="BI508" s="200">
        <v>123.4607202</v>
      </c>
      <c r="BJ508" s="200">
        <v>153.5153536</v>
      </c>
      <c r="BK508" s="200">
        <v>144.2736582</v>
      </c>
      <c r="BL508" s="200">
        <v>14.55</v>
      </c>
      <c r="BM508" s="200">
        <v>10.220000000000001</v>
      </c>
      <c r="BN508" s="6">
        <v>13.09</v>
      </c>
      <c r="BO508" s="6">
        <v>9.77</v>
      </c>
      <c r="BP508" s="75">
        <v>11.12</v>
      </c>
      <c r="BQ508" s="75">
        <v>6.9604964059999999</v>
      </c>
      <c r="BR508" s="75">
        <v>6.95</v>
      </c>
      <c r="BS508" s="75">
        <v>5.12</v>
      </c>
      <c r="BT508" s="75">
        <v>3.55</v>
      </c>
      <c r="BU508" s="75">
        <v>3.59</v>
      </c>
      <c r="BV508" s="75">
        <v>2.6955568879999996</v>
      </c>
      <c r="BW508" s="75">
        <v>1.8400000000000003</v>
      </c>
      <c r="BX508" s="75">
        <v>3.69</v>
      </c>
      <c r="BY508" s="75">
        <v>3.6</v>
      </c>
      <c r="BZ508" s="75">
        <v>3.26</v>
      </c>
      <c r="CA508" s="75">
        <v>1.52</v>
      </c>
      <c r="CB508" s="75">
        <v>0.1</v>
      </c>
      <c r="CC508" s="75">
        <v>1.79</v>
      </c>
      <c r="CD508" s="75">
        <v>1.62</v>
      </c>
      <c r="CE508" s="75">
        <v>0.05</v>
      </c>
      <c r="CF508" s="75">
        <v>0.21</v>
      </c>
      <c r="CG508" s="75">
        <v>1.7</v>
      </c>
      <c r="CH508" s="75">
        <v>1.59</v>
      </c>
      <c r="CI508" s="75">
        <v>0.09</v>
      </c>
      <c r="CJ508" s="75">
        <v>0.33482598400000002</v>
      </c>
      <c r="CK508" s="75">
        <v>1.92561432</v>
      </c>
      <c r="CL508" s="75">
        <v>0.40903353999999997</v>
      </c>
      <c r="CM508" s="75">
        <v>2.6083044E-2</v>
      </c>
      <c r="CN508" s="75">
        <v>0.11</v>
      </c>
      <c r="CO508" s="75">
        <v>1.04</v>
      </c>
      <c r="CP508" s="75">
        <v>0.63</v>
      </c>
      <c r="CQ508" s="75">
        <v>0.06</v>
      </c>
      <c r="CR508" s="75">
        <v>1170.29</v>
      </c>
      <c r="CS508" s="75">
        <v>1503.35</v>
      </c>
      <c r="CT508" s="75">
        <v>144.66</v>
      </c>
      <c r="CU508" s="75">
        <v>52.81</v>
      </c>
      <c r="CV508" s="75">
        <v>65786.070000000007</v>
      </c>
      <c r="CW508" s="75"/>
      <c r="CX508" s="75">
        <v>47.81</v>
      </c>
      <c r="CY508" s="75"/>
      <c r="CZ508" s="75"/>
      <c r="DA508" s="75">
        <v>2.14</v>
      </c>
      <c r="DB508" s="75">
        <v>2.57</v>
      </c>
      <c r="DC508" s="75"/>
      <c r="DD508" s="75">
        <v>2.14</v>
      </c>
      <c r="DE508" s="75"/>
      <c r="DF508" s="75"/>
      <c r="DG508" s="75">
        <v>23.75</v>
      </c>
      <c r="DH508" s="75">
        <v>18.45</v>
      </c>
      <c r="DI508" s="75"/>
      <c r="DJ508" s="75">
        <v>22.73</v>
      </c>
      <c r="DK508" s="75"/>
      <c r="DL508" s="75"/>
      <c r="DM508" s="75">
        <v>1</v>
      </c>
      <c r="DN508" s="75">
        <v>0.33333333333333331</v>
      </c>
      <c r="DO508" s="75">
        <v>0.25</v>
      </c>
      <c r="DP508" s="156">
        <v>20</v>
      </c>
      <c r="DQ508" s="75">
        <v>195.50479999999999</v>
      </c>
      <c r="DR508" s="75">
        <v>240.08510000000001</v>
      </c>
      <c r="DS508" s="75">
        <v>2.7357384575724</v>
      </c>
      <c r="DT508" s="75">
        <v>1.78111844508468</v>
      </c>
      <c r="DU508" s="75">
        <v>1.8857337518055799</v>
      </c>
      <c r="DV508" s="75">
        <v>1.7780778565600299</v>
      </c>
      <c r="DW508" s="75">
        <v>4.6214722093779796</v>
      </c>
      <c r="DX508" s="75">
        <v>3.5591963016447101</v>
      </c>
      <c r="DY508" s="75"/>
      <c r="DZ508" s="74"/>
    </row>
    <row r="509" spans="1:130" x14ac:dyDescent="0.3">
      <c r="A509" s="5">
        <v>523</v>
      </c>
      <c r="B509" s="5" t="s">
        <v>780</v>
      </c>
      <c r="C509" s="48">
        <v>172</v>
      </c>
      <c r="D509" s="5">
        <v>172</v>
      </c>
      <c r="E509" s="5">
        <v>172</v>
      </c>
      <c r="F509" s="5"/>
      <c r="G509" s="5">
        <v>45.85459041</v>
      </c>
      <c r="H509" s="5">
        <v>-89.564143790000003</v>
      </c>
      <c r="I509" s="5">
        <v>2</v>
      </c>
      <c r="J509" s="5" t="s">
        <v>1855</v>
      </c>
      <c r="K509" s="5">
        <v>19</v>
      </c>
      <c r="L509" s="5" t="s">
        <v>1855</v>
      </c>
      <c r="M509" s="5">
        <v>19</v>
      </c>
      <c r="N509" s="5">
        <v>5</v>
      </c>
      <c r="O509" s="5">
        <v>0</v>
      </c>
      <c r="P509" s="5">
        <v>0</v>
      </c>
      <c r="Q509" s="5">
        <v>0</v>
      </c>
      <c r="R509" s="5">
        <v>0</v>
      </c>
      <c r="S509" s="5">
        <v>2</v>
      </c>
      <c r="T509" s="5">
        <v>0</v>
      </c>
      <c r="U509" s="5">
        <v>0</v>
      </c>
      <c r="V509" s="133">
        <v>40430</v>
      </c>
      <c r="W509" s="48">
        <v>2010</v>
      </c>
      <c r="X509" s="5">
        <v>6</v>
      </c>
      <c r="Y509" s="178">
        <v>0.38040843749999997</v>
      </c>
      <c r="Z509" s="178">
        <v>19.635760389563998</v>
      </c>
      <c r="AA509" s="32">
        <v>48.645546219000003</v>
      </c>
      <c r="AB509" s="32">
        <v>120.9771774</v>
      </c>
      <c r="AC509" s="32">
        <v>181.18561679999999</v>
      </c>
      <c r="AD509" s="200">
        <f t="shared" si="66"/>
        <v>0.90720784352943618</v>
      </c>
      <c r="AE509" s="200">
        <f t="shared" si="66"/>
        <v>0.91104165423598005</v>
      </c>
      <c r="AF509" s="200">
        <f t="shared" si="66"/>
        <v>0.40392010169739567</v>
      </c>
      <c r="AG509" s="200">
        <f t="shared" si="67"/>
        <v>2.2221695994628119</v>
      </c>
      <c r="AH509" s="98"/>
      <c r="AI509" s="223"/>
      <c r="AJ509" s="223"/>
      <c r="AK509" s="244"/>
      <c r="AL509" s="223"/>
      <c r="AM509" s="223"/>
      <c r="AN509" s="5"/>
      <c r="AO509" s="5"/>
      <c r="AP509" s="178">
        <v>194.2222222</v>
      </c>
      <c r="AQ509" s="178">
        <v>310.97777780000001</v>
      </c>
      <c r="AR509" s="32">
        <v>212.8</v>
      </c>
      <c r="AS509" s="32">
        <v>244.1</v>
      </c>
      <c r="AT509" s="5" t="s">
        <v>1843</v>
      </c>
      <c r="AU509" s="98" t="s">
        <v>1843</v>
      </c>
      <c r="AV509" s="98" t="s">
        <v>1843</v>
      </c>
      <c r="AW509" s="98"/>
      <c r="AX509" s="98" t="s">
        <v>5</v>
      </c>
      <c r="AY509" s="98"/>
      <c r="AZ509" s="5">
        <v>1</v>
      </c>
      <c r="BA509" s="5">
        <v>56</v>
      </c>
      <c r="BB509" s="200">
        <v>14.54058824</v>
      </c>
      <c r="BC509" s="200">
        <v>15.650325</v>
      </c>
      <c r="BD509" s="200">
        <v>19.018125000000001</v>
      </c>
      <c r="BE509" s="200">
        <v>20.807246150000001</v>
      </c>
      <c r="BF509" s="200">
        <v>89.63</v>
      </c>
      <c r="BG509" s="200">
        <v>156.38</v>
      </c>
      <c r="BH509" s="200">
        <v>147.35618479999999</v>
      </c>
      <c r="BI509" s="200">
        <v>140.23588710000001</v>
      </c>
      <c r="BJ509" s="200">
        <v>170.80550099999999</v>
      </c>
      <c r="BK509" s="200">
        <v>164.4541586</v>
      </c>
      <c r="BL509" s="200">
        <v>11.94</v>
      </c>
      <c r="BM509" s="200">
        <v>12.39</v>
      </c>
      <c r="BN509" s="6">
        <v>10.16</v>
      </c>
      <c r="BO509" s="6">
        <v>6.29</v>
      </c>
      <c r="BP509" s="75">
        <v>11.16</v>
      </c>
      <c r="BQ509" s="75">
        <v>8.3350338080000004</v>
      </c>
      <c r="BR509" s="75">
        <v>4.7699999999999996</v>
      </c>
      <c r="BS509" s="75">
        <v>5.09</v>
      </c>
      <c r="BT509" s="75">
        <v>2.59</v>
      </c>
      <c r="BU509" s="75">
        <v>1.76</v>
      </c>
      <c r="BV509" s="75">
        <v>4.1778325069999998</v>
      </c>
      <c r="BW509" s="75">
        <v>2.58</v>
      </c>
      <c r="BX509" s="75">
        <v>2.96</v>
      </c>
      <c r="BY509" s="75">
        <v>3.32</v>
      </c>
      <c r="BZ509" s="75">
        <v>1.81</v>
      </c>
      <c r="CA509" s="75">
        <v>1.77</v>
      </c>
      <c r="CB509" s="75">
        <v>0.14000000000000001</v>
      </c>
      <c r="CC509" s="75">
        <v>1.34</v>
      </c>
      <c r="CD509" s="75">
        <v>1.0900000000000001</v>
      </c>
      <c r="CE509" s="75">
        <v>0.04</v>
      </c>
      <c r="CF509" s="75">
        <v>0.16</v>
      </c>
      <c r="CG509" s="75">
        <v>0.94</v>
      </c>
      <c r="CH509" s="75">
        <v>0.62</v>
      </c>
      <c r="CI509" s="75">
        <v>0.05</v>
      </c>
      <c r="CJ509" s="75">
        <v>0.54074632899999997</v>
      </c>
      <c r="CK509" s="75">
        <v>2.8002963749999998</v>
      </c>
      <c r="CL509" s="75">
        <v>0.80321092000000005</v>
      </c>
      <c r="CM509" s="75">
        <v>3.3578882999999997E-2</v>
      </c>
      <c r="CN509" s="75">
        <v>0.13</v>
      </c>
      <c r="CO509" s="75">
        <v>1.46</v>
      </c>
      <c r="CP509" s="75">
        <v>0.93</v>
      </c>
      <c r="CQ509" s="75">
        <v>0.06</v>
      </c>
      <c r="CR509" s="75">
        <v>703.65</v>
      </c>
      <c r="CS509" s="75">
        <v>1269.44</v>
      </c>
      <c r="CT509" s="75">
        <v>302.51</v>
      </c>
      <c r="CU509" s="75">
        <v>76</v>
      </c>
      <c r="CV509" s="75">
        <v>45239.87</v>
      </c>
      <c r="CW509" s="75"/>
      <c r="CX509" s="75">
        <v>45.99</v>
      </c>
      <c r="CY509" s="75"/>
      <c r="CZ509" s="75"/>
      <c r="DA509" s="75">
        <v>2.52</v>
      </c>
      <c r="DB509" s="75">
        <v>2.72</v>
      </c>
      <c r="DC509" s="75"/>
      <c r="DD509" s="75">
        <v>2.25</v>
      </c>
      <c r="DE509" s="75"/>
      <c r="DF509" s="75"/>
      <c r="DG509" s="75">
        <v>19.78</v>
      </c>
      <c r="DH509" s="75">
        <v>16.88</v>
      </c>
      <c r="DI509" s="75"/>
      <c r="DJ509" s="75">
        <v>21.07</v>
      </c>
      <c r="DK509" s="75"/>
      <c r="DL509" s="75"/>
      <c r="DM509" s="75">
        <v>1.25</v>
      </c>
      <c r="DN509" s="75">
        <v>0.5</v>
      </c>
      <c r="DO509" s="75">
        <v>0</v>
      </c>
      <c r="DP509" s="156">
        <v>1</v>
      </c>
      <c r="DQ509" s="75">
        <v>189.16249999999999</v>
      </c>
      <c r="DR509" s="75">
        <v>274.19139999999999</v>
      </c>
      <c r="DS509" s="75">
        <v>4.8620630410361496</v>
      </c>
      <c r="DT509" s="75">
        <v>1.00798201548262</v>
      </c>
      <c r="DU509" s="75">
        <v>1.26367541135267</v>
      </c>
      <c r="DV509" s="75">
        <v>2.1266896044150201</v>
      </c>
      <c r="DW509" s="75">
        <v>6.1257384523888199</v>
      </c>
      <c r="DX509" s="75">
        <v>3.1346716198976301</v>
      </c>
      <c r="DY509" s="75"/>
      <c r="DZ509" s="74"/>
    </row>
    <row r="510" spans="1:130" x14ac:dyDescent="0.3">
      <c r="A510" s="5">
        <v>872</v>
      </c>
      <c r="B510" s="5" t="s">
        <v>269</v>
      </c>
      <c r="C510" s="48">
        <v>172</v>
      </c>
      <c r="D510" s="5">
        <v>172</v>
      </c>
      <c r="E510" s="5">
        <v>172</v>
      </c>
      <c r="F510" s="5"/>
      <c r="G510" s="5">
        <v>45.85459041</v>
      </c>
      <c r="H510" s="5">
        <v>-89.564143790000003</v>
      </c>
      <c r="I510" s="5">
        <v>3</v>
      </c>
      <c r="J510" s="5" t="s">
        <v>1856</v>
      </c>
      <c r="K510" s="5">
        <v>4</v>
      </c>
      <c r="L510" s="5" t="s">
        <v>1856</v>
      </c>
      <c r="M510" s="5">
        <v>4</v>
      </c>
      <c r="N510" s="5">
        <v>4</v>
      </c>
      <c r="O510" s="5">
        <v>0</v>
      </c>
      <c r="P510" s="5">
        <v>0</v>
      </c>
      <c r="Q510" s="5">
        <v>0</v>
      </c>
      <c r="R510" s="5">
        <v>0</v>
      </c>
      <c r="S510" s="5">
        <v>2</v>
      </c>
      <c r="T510" s="5">
        <v>0</v>
      </c>
      <c r="U510" s="5">
        <v>0</v>
      </c>
      <c r="V510" s="133">
        <v>40430</v>
      </c>
      <c r="W510" s="48">
        <v>2010</v>
      </c>
      <c r="X510" s="5">
        <v>6</v>
      </c>
      <c r="Y510" s="178">
        <v>0.40091582799999997</v>
      </c>
      <c r="Z510" s="178">
        <v>22.952093693129999</v>
      </c>
      <c r="AA510" s="32">
        <v>55.724267519999998</v>
      </c>
      <c r="AB510" s="32">
        <v>99.513339200000004</v>
      </c>
      <c r="AC510" s="32">
        <v>160.52544</v>
      </c>
      <c r="AD510" s="200">
        <f t="shared" si="66"/>
        <v>0.88700657383210224</v>
      </c>
      <c r="AE510" s="200">
        <f t="shared" si="66"/>
        <v>0.579875962854139</v>
      </c>
      <c r="AF510" s="200">
        <f t="shared" si="66"/>
        <v>0.4781607371918728</v>
      </c>
      <c r="AG510" s="200">
        <f t="shared" si="67"/>
        <v>1.945043273878114</v>
      </c>
      <c r="AH510" s="98"/>
      <c r="AI510" s="223"/>
      <c r="AJ510" s="223"/>
      <c r="AK510" s="244"/>
      <c r="AL510" s="223" t="s">
        <v>2321</v>
      </c>
      <c r="AM510" s="223"/>
      <c r="AN510" s="5"/>
      <c r="AO510" s="5"/>
      <c r="AP510" s="178">
        <v>208.98888890000001</v>
      </c>
      <c r="AQ510" s="178">
        <v>327.41111110000003</v>
      </c>
      <c r="AR510" s="32">
        <v>219.8</v>
      </c>
      <c r="AS510" s="32">
        <v>244.1</v>
      </c>
      <c r="AT510" s="5" t="s">
        <v>1843</v>
      </c>
      <c r="AU510" s="98" t="s">
        <v>1843</v>
      </c>
      <c r="AV510" s="98" t="s">
        <v>1843</v>
      </c>
      <c r="AW510" s="98"/>
      <c r="AX510" s="98" t="s">
        <v>5</v>
      </c>
      <c r="AY510" s="98"/>
      <c r="AZ510" s="5">
        <v>1</v>
      </c>
      <c r="BA510" s="5">
        <v>59</v>
      </c>
      <c r="BB510" s="200">
        <v>17.328749999999999</v>
      </c>
      <c r="BC510" s="200">
        <v>13.164016670000001</v>
      </c>
      <c r="BD510" s="200">
        <v>22.499375000000001</v>
      </c>
      <c r="BE510" s="200" t="s">
        <v>5</v>
      </c>
      <c r="BF510" s="200">
        <v>143.81</v>
      </c>
      <c r="BG510" s="200">
        <v>146.26</v>
      </c>
      <c r="BH510" s="200">
        <v>146.86937180000001</v>
      </c>
      <c r="BI510" s="200">
        <v>142.63494360000001</v>
      </c>
      <c r="BJ510" s="200">
        <v>169.24776679999999</v>
      </c>
      <c r="BK510" s="200" t="s">
        <v>5</v>
      </c>
      <c r="BL510" s="200">
        <v>13.39</v>
      </c>
      <c r="BM510" s="200">
        <v>16.059999999999999</v>
      </c>
      <c r="BN510" s="6">
        <v>7.26</v>
      </c>
      <c r="BO510" s="6">
        <v>10.33</v>
      </c>
      <c r="BP510" s="75">
        <v>11.34</v>
      </c>
      <c r="BQ510" s="75">
        <v>8.853549954</v>
      </c>
      <c r="BR510" s="75">
        <v>4.12</v>
      </c>
      <c r="BS510" s="75">
        <v>9.84</v>
      </c>
      <c r="BT510" s="75">
        <v>1.07</v>
      </c>
      <c r="BU510" s="75">
        <v>2.15</v>
      </c>
      <c r="BV510" s="75">
        <v>3.7060221200000001</v>
      </c>
      <c r="BW510" s="75">
        <v>2.38</v>
      </c>
      <c r="BX510" s="75">
        <v>2.61</v>
      </c>
      <c r="BY510" s="75">
        <v>5.86</v>
      </c>
      <c r="BZ510" s="75">
        <v>1.51</v>
      </c>
      <c r="CA510" s="75">
        <v>3.98</v>
      </c>
      <c r="CB510" s="75">
        <v>0.05</v>
      </c>
      <c r="CC510" s="75">
        <v>0.61</v>
      </c>
      <c r="CD510" s="75">
        <v>0.4</v>
      </c>
      <c r="CE510" s="75">
        <v>0.01</v>
      </c>
      <c r="CF510" s="75">
        <v>0.15</v>
      </c>
      <c r="CG510" s="75">
        <v>1.0900000000000001</v>
      </c>
      <c r="CH510" s="75">
        <v>0.87</v>
      </c>
      <c r="CI510" s="75">
        <v>0.04</v>
      </c>
      <c r="CJ510" s="75">
        <v>0.41771806500000003</v>
      </c>
      <c r="CK510" s="75">
        <v>2.491838682</v>
      </c>
      <c r="CL510" s="75">
        <v>0.76277415199999998</v>
      </c>
      <c r="CM510" s="75">
        <v>3.3691221E-2</v>
      </c>
      <c r="CN510" s="75">
        <v>0.14000000000000001</v>
      </c>
      <c r="CO510" s="75">
        <v>1.33</v>
      </c>
      <c r="CP510" s="75">
        <v>0.84</v>
      </c>
      <c r="CQ510" s="75">
        <v>7.0000000000000007E-2</v>
      </c>
      <c r="CR510" s="75">
        <v>697.21</v>
      </c>
      <c r="CS510" s="75">
        <v>2727.6</v>
      </c>
      <c r="CT510" s="75">
        <v>275.45</v>
      </c>
      <c r="CU510" s="75">
        <v>47.57</v>
      </c>
      <c r="CV510" s="75">
        <v>81030.27</v>
      </c>
      <c r="CW510" s="75"/>
      <c r="CX510" s="75">
        <v>47.6</v>
      </c>
      <c r="CY510" s="75"/>
      <c r="CZ510" s="75"/>
      <c r="DA510" s="75">
        <v>2.38</v>
      </c>
      <c r="DB510" s="75">
        <v>2.42</v>
      </c>
      <c r="DC510" s="75"/>
      <c r="DD510" s="75">
        <v>2.06</v>
      </c>
      <c r="DE510" s="75"/>
      <c r="DF510" s="75"/>
      <c r="DG510" s="75">
        <v>21.17</v>
      </c>
      <c r="DH510" s="75">
        <v>20.149999999999999</v>
      </c>
      <c r="DI510" s="75"/>
      <c r="DJ510" s="75">
        <v>23.03</v>
      </c>
      <c r="DK510" s="75"/>
      <c r="DL510" s="75"/>
      <c r="DM510" s="75">
        <v>1</v>
      </c>
      <c r="DN510" s="75">
        <v>1.1666666666666667</v>
      </c>
      <c r="DO510" s="75">
        <v>0.33329999999999999</v>
      </c>
      <c r="DP510" s="156">
        <v>2</v>
      </c>
      <c r="DQ510" s="75">
        <v>161.18860000000001</v>
      </c>
      <c r="DR510" s="75">
        <v>353.57619999999997</v>
      </c>
      <c r="DS510" s="75">
        <v>3.0573502096302101</v>
      </c>
      <c r="DT510" s="75">
        <v>1.9693916049779401</v>
      </c>
      <c r="DU510" s="75">
        <v>2.6635878715988599</v>
      </c>
      <c r="DV510" s="75">
        <v>4.9146690303250002</v>
      </c>
      <c r="DW510" s="75">
        <v>5.72093808122907</v>
      </c>
      <c r="DX510" s="75">
        <v>6.8840606353029399</v>
      </c>
      <c r="DY510" s="75"/>
      <c r="DZ510" s="74"/>
    </row>
    <row r="511" spans="1:130" x14ac:dyDescent="0.3">
      <c r="A511" s="5">
        <v>1166</v>
      </c>
      <c r="B511" s="5" t="s">
        <v>864</v>
      </c>
      <c r="C511" s="48">
        <v>172</v>
      </c>
      <c r="D511" s="5">
        <v>172</v>
      </c>
      <c r="E511" s="5">
        <v>172</v>
      </c>
      <c r="F511" s="5"/>
      <c r="G511" s="5">
        <v>45.85459041</v>
      </c>
      <c r="H511" s="5">
        <v>-89.564143790000003</v>
      </c>
      <c r="I511" s="5">
        <v>3</v>
      </c>
      <c r="J511" s="5" t="s">
        <v>1863</v>
      </c>
      <c r="K511" s="5">
        <v>18</v>
      </c>
      <c r="L511" s="5" t="s">
        <v>1863</v>
      </c>
      <c r="M511" s="5">
        <v>18</v>
      </c>
      <c r="N511" s="5">
        <v>1</v>
      </c>
      <c r="O511" s="5">
        <v>0</v>
      </c>
      <c r="P511" s="5">
        <v>0</v>
      </c>
      <c r="Q511" s="5">
        <v>0</v>
      </c>
      <c r="R511" s="5">
        <v>0</v>
      </c>
      <c r="S511" s="5">
        <v>2</v>
      </c>
      <c r="T511" s="5">
        <v>0</v>
      </c>
      <c r="U511" s="5">
        <v>0</v>
      </c>
      <c r="V511" s="133">
        <v>41091</v>
      </c>
      <c r="W511" s="48">
        <v>2012</v>
      </c>
      <c r="X511" s="5">
        <v>4</v>
      </c>
      <c r="Y511" s="178">
        <v>5.7723923750000003E-2</v>
      </c>
      <c r="Z511" s="178">
        <v>2.1514457571075001</v>
      </c>
      <c r="AA511" s="32">
        <v>10.463044375000001</v>
      </c>
      <c r="AB511" s="32">
        <v>27.0496316299275</v>
      </c>
      <c r="AC511" s="32">
        <v>58.115200000000002</v>
      </c>
      <c r="AD511" s="200">
        <f t="shared" si="66"/>
        <v>1.5817094042094417</v>
      </c>
      <c r="AE511" s="200">
        <f t="shared" si="66"/>
        <v>0.94982392155713402</v>
      </c>
      <c r="AF511" s="200">
        <f t="shared" si="66"/>
        <v>0.76475386045956206</v>
      </c>
      <c r="AG511" s="200">
        <f t="shared" si="67"/>
        <v>3.296287186226138</v>
      </c>
      <c r="AH511" s="98"/>
      <c r="AI511" s="223"/>
      <c r="AJ511" s="223" t="s">
        <v>1941</v>
      </c>
      <c r="AK511" s="244"/>
      <c r="AL511" s="223"/>
      <c r="AM511" s="223"/>
      <c r="AN511" s="5"/>
      <c r="AO511" s="5"/>
      <c r="AP511" s="178">
        <v>226</v>
      </c>
      <c r="AQ511" s="178">
        <v>310.97777780000001</v>
      </c>
      <c r="AR511" s="32">
        <v>219.8</v>
      </c>
      <c r="AS511" s="32">
        <v>252.7</v>
      </c>
      <c r="AT511" s="5"/>
      <c r="AU511" s="98"/>
      <c r="AV511" s="98" t="s">
        <v>1843</v>
      </c>
      <c r="AW511" s="98"/>
      <c r="AX511" s="98" t="s">
        <v>5</v>
      </c>
      <c r="AY511" s="98"/>
      <c r="AZ511" s="5">
        <v>0</v>
      </c>
      <c r="BA511" s="5">
        <v>0</v>
      </c>
      <c r="BB511" s="200">
        <v>15.339333330000001</v>
      </c>
      <c r="BC511" s="200">
        <v>21.177066669999999</v>
      </c>
      <c r="BD511" s="200">
        <v>17.383749999999999</v>
      </c>
      <c r="BE511" s="200">
        <v>17.387658330000001</v>
      </c>
      <c r="BF511" s="200">
        <v>144.24</v>
      </c>
      <c r="BG511" s="200">
        <v>139.18</v>
      </c>
      <c r="BH511" s="200">
        <v>144.87470089999999</v>
      </c>
      <c r="BI511" s="200">
        <v>130.3805859</v>
      </c>
      <c r="BJ511" s="200">
        <v>151.4923747</v>
      </c>
      <c r="BK511" s="200">
        <v>148.81385069999999</v>
      </c>
      <c r="BL511" s="200">
        <v>16.649999999999999</v>
      </c>
      <c r="BM511" s="200">
        <v>13.85</v>
      </c>
      <c r="BN511" s="6">
        <v>10.55</v>
      </c>
      <c r="BO511" s="6">
        <v>8.23</v>
      </c>
      <c r="BP511" s="75">
        <v>11.14</v>
      </c>
      <c r="BQ511" s="75">
        <v>7.1859532369999997</v>
      </c>
      <c r="BR511" s="75">
        <v>5.3</v>
      </c>
      <c r="BS511" s="75">
        <v>5.93</v>
      </c>
      <c r="BT511" s="75">
        <v>3.35</v>
      </c>
      <c r="BU511" s="75">
        <v>2.1</v>
      </c>
      <c r="BV511" s="75">
        <v>4.0279322530000004</v>
      </c>
      <c r="BW511" s="75">
        <v>2.36</v>
      </c>
      <c r="BX511" s="75">
        <v>3.42</v>
      </c>
      <c r="BY511" s="75">
        <v>4</v>
      </c>
      <c r="BZ511" s="75">
        <v>1.88</v>
      </c>
      <c r="CA511" s="75">
        <v>1.93</v>
      </c>
      <c r="CB511" s="75">
        <v>0.12</v>
      </c>
      <c r="CC511" s="75">
        <v>1.92</v>
      </c>
      <c r="CD511" s="75">
        <v>1.27</v>
      </c>
      <c r="CE511" s="75">
        <v>0.04</v>
      </c>
      <c r="CF511" s="75">
        <v>0.15</v>
      </c>
      <c r="CG511" s="75">
        <v>1.1299999999999999</v>
      </c>
      <c r="CH511" s="75">
        <v>0.77</v>
      </c>
      <c r="CI511" s="75">
        <v>0.05</v>
      </c>
      <c r="CJ511" s="75">
        <v>0.40675304299999998</v>
      </c>
      <c r="CK511" s="75">
        <v>2.8171983859999998</v>
      </c>
      <c r="CL511" s="75">
        <v>0.77117787400000004</v>
      </c>
      <c r="CM511" s="75">
        <v>3.2802949999999997E-2</v>
      </c>
      <c r="CN511" s="75">
        <v>0.12</v>
      </c>
      <c r="CO511" s="75">
        <v>1.34</v>
      </c>
      <c r="CP511" s="75">
        <v>0.84</v>
      </c>
      <c r="CQ511" s="75">
        <v>0.06</v>
      </c>
      <c r="CR511" s="75">
        <v>510.92</v>
      </c>
      <c r="CS511" s="75">
        <v>2356.64</v>
      </c>
      <c r="CT511" s="75">
        <v>259.98</v>
      </c>
      <c r="CU511" s="75">
        <v>74.84</v>
      </c>
      <c r="CV511" s="75">
        <v>94302.68</v>
      </c>
      <c r="CW511" s="75"/>
      <c r="CX511" s="75">
        <v>47.66</v>
      </c>
      <c r="CY511" s="75"/>
      <c r="CZ511" s="75"/>
      <c r="DA511" s="75">
        <v>2.02</v>
      </c>
      <c r="DB511" s="75">
        <v>2.17</v>
      </c>
      <c r="DC511" s="75"/>
      <c r="DD511" s="75">
        <v>2.39</v>
      </c>
      <c r="DE511" s="75"/>
      <c r="DF511" s="75"/>
      <c r="DG511" s="75">
        <v>25.01</v>
      </c>
      <c r="DH511" s="75">
        <v>22.87</v>
      </c>
      <c r="DI511" s="75"/>
      <c r="DJ511" s="75">
        <v>19.350000000000001</v>
      </c>
      <c r="DK511" s="75"/>
      <c r="DL511" s="75"/>
      <c r="DM511" s="75">
        <v>0.83333333300000001</v>
      </c>
      <c r="DN511" s="75">
        <v>0.16666666666666666</v>
      </c>
      <c r="DO511" s="75">
        <v>0.66669999999999996</v>
      </c>
      <c r="DP511" s="156">
        <v>1</v>
      </c>
      <c r="DQ511" s="75">
        <v>255.85400000000001</v>
      </c>
      <c r="DR511" s="75">
        <v>237.88050000000001</v>
      </c>
      <c r="DS511" s="75">
        <v>1.25540347229279</v>
      </c>
      <c r="DT511" s="75">
        <v>0.75676652773136099</v>
      </c>
      <c r="DU511" s="75">
        <v>1.2643148045369601</v>
      </c>
      <c r="DV511" s="75">
        <v>13.179600681855</v>
      </c>
      <c r="DW511" s="75">
        <v>2.5197182768297499</v>
      </c>
      <c r="DX511" s="75">
        <v>13.936367209586299</v>
      </c>
      <c r="DY511" s="75"/>
      <c r="DZ511" s="74"/>
    </row>
    <row r="512" spans="1:130" x14ac:dyDescent="0.3">
      <c r="A512" s="5">
        <v>1371</v>
      </c>
      <c r="B512" s="5" t="s">
        <v>1088</v>
      </c>
      <c r="C512" s="48">
        <v>172</v>
      </c>
      <c r="D512" s="5">
        <v>172</v>
      </c>
      <c r="E512" s="5">
        <v>172</v>
      </c>
      <c r="F512" s="5"/>
      <c r="G512" s="5">
        <v>45.85459041</v>
      </c>
      <c r="H512" s="5">
        <v>-89.564143790000003</v>
      </c>
      <c r="I512" s="5">
        <v>4</v>
      </c>
      <c r="J512" s="5" t="s">
        <v>1857</v>
      </c>
      <c r="K512" s="5">
        <v>27</v>
      </c>
      <c r="L512" s="5" t="s">
        <v>1857</v>
      </c>
      <c r="M512" s="5">
        <v>27</v>
      </c>
      <c r="N512" s="5">
        <v>2</v>
      </c>
      <c r="O512" s="5">
        <v>0</v>
      </c>
      <c r="P512" s="5">
        <v>0</v>
      </c>
      <c r="Q512" s="5">
        <v>0</v>
      </c>
      <c r="R512" s="5">
        <v>0</v>
      </c>
      <c r="S512" s="5">
        <v>2</v>
      </c>
      <c r="T512" s="5">
        <v>0</v>
      </c>
      <c r="U512" s="5">
        <v>0</v>
      </c>
      <c r="V512" s="133">
        <v>40430</v>
      </c>
      <c r="W512" s="48">
        <v>2010</v>
      </c>
      <c r="X512" s="5">
        <v>6</v>
      </c>
      <c r="Y512" s="178">
        <v>1.5671457157499999</v>
      </c>
      <c r="Z512" s="178">
        <v>23.823354716746199</v>
      </c>
      <c r="AA512" s="32">
        <v>62.772340800000002</v>
      </c>
      <c r="AB512" s="32">
        <v>96.098200000000006</v>
      </c>
      <c r="AC512" s="32">
        <v>163.69578000000001</v>
      </c>
      <c r="AD512" s="200">
        <f t="shared" si="66"/>
        <v>0.96884815318786144</v>
      </c>
      <c r="AE512" s="200">
        <f t="shared" si="66"/>
        <v>0.42585604197777638</v>
      </c>
      <c r="AF512" s="200">
        <f t="shared" si="66"/>
        <v>0.53263911986927859</v>
      </c>
      <c r="AG512" s="200">
        <f t="shared" si="67"/>
        <v>1.9273433150349164</v>
      </c>
      <c r="AH512" s="98"/>
      <c r="AI512" s="223"/>
      <c r="AJ512" s="223"/>
      <c r="AK512" s="244"/>
      <c r="AL512" s="223"/>
      <c r="AM512" s="223"/>
      <c r="AN512" s="5"/>
      <c r="AO512" s="5"/>
      <c r="AP512" s="178">
        <v>184.75555560000001</v>
      </c>
      <c r="AQ512" s="178">
        <v>327.41111110000003</v>
      </c>
      <c r="AR512" s="32">
        <v>212.8</v>
      </c>
      <c r="AS512" s="32">
        <v>252.7</v>
      </c>
      <c r="AT512" s="5" t="s">
        <v>1843</v>
      </c>
      <c r="AU512" s="98" t="s">
        <v>1843</v>
      </c>
      <c r="AV512" s="98" t="s">
        <v>1843</v>
      </c>
      <c r="AW512" s="98"/>
      <c r="AX512" s="98" t="s">
        <v>5</v>
      </c>
      <c r="AY512" s="98"/>
      <c r="AZ512" s="5">
        <v>51</v>
      </c>
      <c r="BA512" s="5">
        <v>11</v>
      </c>
      <c r="BB512" s="200">
        <v>18.315789469999999</v>
      </c>
      <c r="BC512" s="200">
        <v>18.533574999999999</v>
      </c>
      <c r="BD512" s="200">
        <v>17.364374999999999</v>
      </c>
      <c r="BE512" s="200">
        <v>16.46981053</v>
      </c>
      <c r="BF512" s="200">
        <v>135.66</v>
      </c>
      <c r="BG512" s="200">
        <v>162.66</v>
      </c>
      <c r="BH512" s="200">
        <v>126.40755540000001</v>
      </c>
      <c r="BI512" s="200">
        <v>126.6819891</v>
      </c>
      <c r="BJ512" s="200">
        <v>154.47014340000001</v>
      </c>
      <c r="BK512" s="200">
        <v>136.23858240000001</v>
      </c>
      <c r="BL512" s="200">
        <v>13.08</v>
      </c>
      <c r="BM512" s="200">
        <v>13.72</v>
      </c>
      <c r="BN512" s="6">
        <v>11.52</v>
      </c>
      <c r="BO512" s="6">
        <v>11.47</v>
      </c>
      <c r="BP512" s="75">
        <v>13.33</v>
      </c>
      <c r="BQ512" s="75">
        <v>9.1617330900000002</v>
      </c>
      <c r="BR512" s="75">
        <v>3.94</v>
      </c>
      <c r="BS512" s="75">
        <v>5.23</v>
      </c>
      <c r="BT512" s="75">
        <v>2.4</v>
      </c>
      <c r="BU512" s="75">
        <v>1.79</v>
      </c>
      <c r="BV512" s="75">
        <v>3.2364613950000001</v>
      </c>
      <c r="BW512" s="75">
        <v>1.52</v>
      </c>
      <c r="BX512" s="75">
        <v>2.63</v>
      </c>
      <c r="BY512" s="75">
        <v>3.38</v>
      </c>
      <c r="BZ512" s="75">
        <v>1.31</v>
      </c>
      <c r="CA512" s="75">
        <v>1.85</v>
      </c>
      <c r="CB512" s="75">
        <v>0.1</v>
      </c>
      <c r="CC512" s="75">
        <v>1.37</v>
      </c>
      <c r="CD512" s="75">
        <v>0.9</v>
      </c>
      <c r="CE512" s="75">
        <v>0.03</v>
      </c>
      <c r="CF512" s="75">
        <v>0.18</v>
      </c>
      <c r="CG512" s="75">
        <v>0.91</v>
      </c>
      <c r="CH512" s="75">
        <v>0.65</v>
      </c>
      <c r="CI512" s="75">
        <v>0.05</v>
      </c>
      <c r="CJ512" s="75">
        <v>0.47215170499999998</v>
      </c>
      <c r="CK512" s="75">
        <v>2.000294663</v>
      </c>
      <c r="CL512" s="75">
        <v>0.72729955800000001</v>
      </c>
      <c r="CM512" s="75">
        <v>3.6715469000000001E-2</v>
      </c>
      <c r="CN512" s="75">
        <v>0.1</v>
      </c>
      <c r="CO512" s="75">
        <v>0.8</v>
      </c>
      <c r="CP512" s="75">
        <v>0.56999999999999995</v>
      </c>
      <c r="CQ512" s="75">
        <v>0.05</v>
      </c>
      <c r="CR512" s="75">
        <v>3778.65</v>
      </c>
      <c r="CS512" s="75">
        <v>2654.47</v>
      </c>
      <c r="CT512" s="75">
        <v>360.8</v>
      </c>
      <c r="CU512" s="75">
        <v>57.78</v>
      </c>
      <c r="CV512" s="75">
        <v>122477.99</v>
      </c>
      <c r="CW512" s="75"/>
      <c r="CX512" s="75">
        <v>46.8</v>
      </c>
      <c r="CY512" s="75"/>
      <c r="CZ512" s="75"/>
      <c r="DA512" s="75">
        <v>2.34</v>
      </c>
      <c r="DB512" s="75">
        <v>2.19</v>
      </c>
      <c r="DC512" s="75"/>
      <c r="DD512" s="75">
        <v>2.0499999999999998</v>
      </c>
      <c r="DE512" s="75"/>
      <c r="DF512" s="75"/>
      <c r="DG512" s="75">
        <v>21.37</v>
      </c>
      <c r="DH512" s="75">
        <v>22.94</v>
      </c>
      <c r="DI512" s="75"/>
      <c r="DJ512" s="75">
        <v>23.49</v>
      </c>
      <c r="DK512" s="75"/>
      <c r="DL512" s="75"/>
      <c r="DM512" s="75">
        <v>0.66666666699999999</v>
      </c>
      <c r="DN512" s="75">
        <v>0.33333333333333331</v>
      </c>
      <c r="DO512" s="75">
        <v>0.25</v>
      </c>
      <c r="DP512" s="156">
        <v>1</v>
      </c>
      <c r="DQ512" s="75">
        <v>223.2433</v>
      </c>
      <c r="DR512" s="75">
        <v>318.12490000000003</v>
      </c>
      <c r="DS512" s="75">
        <v>2.68137946357181</v>
      </c>
      <c r="DT512" s="75">
        <v>7.4647096156258099</v>
      </c>
      <c r="DU512" s="75">
        <v>1.8332017131085201</v>
      </c>
      <c r="DV512" s="75">
        <v>5.0842923644141003</v>
      </c>
      <c r="DW512" s="75">
        <v>4.5145811766803297</v>
      </c>
      <c r="DX512" s="75">
        <v>12.5490019800399</v>
      </c>
      <c r="DY512" s="75"/>
      <c r="DZ512" s="74"/>
    </row>
    <row r="513" spans="1:130" x14ac:dyDescent="0.3">
      <c r="A513" s="5">
        <v>2041</v>
      </c>
      <c r="B513" s="5" t="s">
        <v>931</v>
      </c>
      <c r="C513" s="48">
        <v>172</v>
      </c>
      <c r="D513" s="5">
        <v>172</v>
      </c>
      <c r="E513" s="5">
        <v>172</v>
      </c>
      <c r="F513" s="5"/>
      <c r="G513" s="5">
        <v>45.85459041</v>
      </c>
      <c r="H513" s="5">
        <v>-89.564143790000003</v>
      </c>
      <c r="I513" s="5">
        <v>1</v>
      </c>
      <c r="J513" s="5" t="s">
        <v>1865</v>
      </c>
      <c r="K513" s="5" t="s">
        <v>1854</v>
      </c>
      <c r="L513" s="5" t="s">
        <v>1854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2</v>
      </c>
      <c r="T513" s="5">
        <v>0</v>
      </c>
      <c r="U513" s="5">
        <v>0</v>
      </c>
      <c r="V513" s="133">
        <v>40725</v>
      </c>
      <c r="W513" s="48">
        <v>2011</v>
      </c>
      <c r="X513" s="5">
        <v>5</v>
      </c>
      <c r="Y513" s="178">
        <v>0.24599679999999999</v>
      </c>
      <c r="Z513" s="178">
        <v>7.9961108946525004</v>
      </c>
      <c r="AA513" s="32">
        <v>22.550769731999999</v>
      </c>
      <c r="AB513" s="32">
        <v>50.092660799999997</v>
      </c>
      <c r="AC513" s="32">
        <v>108.428323275</v>
      </c>
      <c r="AD513" s="200">
        <f t="shared" si="66"/>
        <v>1.0368139145149544</v>
      </c>
      <c r="AE513" s="200">
        <f t="shared" si="66"/>
        <v>0.79810530651911504</v>
      </c>
      <c r="AF513" s="200">
        <f t="shared" si="66"/>
        <v>0.77221483335933572</v>
      </c>
      <c r="AG513" s="200">
        <f t="shared" si="67"/>
        <v>2.6071340543934052</v>
      </c>
      <c r="AH513" s="98"/>
      <c r="AI513" s="223"/>
      <c r="AJ513" s="223"/>
      <c r="AK513" s="244"/>
      <c r="AL513" s="223"/>
      <c r="AM513" s="223"/>
      <c r="AN513" s="5"/>
      <c r="AO513" s="5"/>
      <c r="AP513" s="178">
        <v>194.2222222</v>
      </c>
      <c r="AQ513" s="178">
        <v>327.41111110000003</v>
      </c>
      <c r="AR513" s="32">
        <v>212.8</v>
      </c>
      <c r="AS513" s="32">
        <v>252.7</v>
      </c>
      <c r="AT513" s="5"/>
      <c r="AU513" s="98" t="s">
        <v>1843</v>
      </c>
      <c r="AV513" s="98" t="s">
        <v>1843</v>
      </c>
      <c r="AW513" s="98"/>
      <c r="AX513" s="98" t="s">
        <v>5</v>
      </c>
      <c r="AY513" s="98"/>
      <c r="AZ513" s="5">
        <v>0</v>
      </c>
      <c r="BA513" s="5">
        <v>40</v>
      </c>
      <c r="BB513" s="200">
        <v>9.8326666669999998</v>
      </c>
      <c r="BC513" s="200">
        <v>19.636841669999999</v>
      </c>
      <c r="BD513" s="200">
        <v>13.468125000000001</v>
      </c>
      <c r="BE513" s="200">
        <v>13.480174999999999</v>
      </c>
      <c r="BF513" s="200">
        <v>127.19</v>
      </c>
      <c r="BG513" s="200">
        <v>128.97999999999999</v>
      </c>
      <c r="BH513" s="200">
        <v>107.73557340000001</v>
      </c>
      <c r="BI513" s="200">
        <v>120.2869321</v>
      </c>
      <c r="BJ513" s="200">
        <v>141.19381469999999</v>
      </c>
      <c r="BK513" s="200">
        <v>131.7280945</v>
      </c>
      <c r="BL513" s="200">
        <v>17.98</v>
      </c>
      <c r="BM513" s="200">
        <v>14</v>
      </c>
      <c r="BN513" s="6">
        <v>10.87</v>
      </c>
      <c r="BO513" s="6">
        <v>4.7300000000000004</v>
      </c>
      <c r="BP513" s="75">
        <v>11.04</v>
      </c>
      <c r="BQ513" s="75">
        <v>11.239505279999999</v>
      </c>
      <c r="BR513" s="75">
        <v>4.68</v>
      </c>
      <c r="BS513" s="75">
        <v>5.29</v>
      </c>
      <c r="BT513" s="75">
        <v>1.9</v>
      </c>
      <c r="BU513" s="75">
        <v>2.83</v>
      </c>
      <c r="BV513" s="75">
        <v>3.1155603000000003</v>
      </c>
      <c r="BW513" s="75">
        <v>1.7600000000000002</v>
      </c>
      <c r="BX513" s="75">
        <v>2.75</v>
      </c>
      <c r="BY513" s="75">
        <v>3.51</v>
      </c>
      <c r="BZ513" s="75">
        <v>1.93</v>
      </c>
      <c r="CA513" s="75">
        <v>1.78</v>
      </c>
      <c r="CB513" s="75">
        <v>0.08</v>
      </c>
      <c r="CC513" s="75">
        <v>1.08</v>
      </c>
      <c r="CD513" s="75">
        <v>0.71</v>
      </c>
      <c r="CE513" s="75">
        <v>0.03</v>
      </c>
      <c r="CF513" s="75">
        <v>0.17</v>
      </c>
      <c r="CG513" s="75">
        <v>1.34</v>
      </c>
      <c r="CH513" s="75">
        <v>1.25</v>
      </c>
      <c r="CI513" s="75">
        <v>0.08</v>
      </c>
      <c r="CJ513" s="75">
        <v>0.34209315299999998</v>
      </c>
      <c r="CK513" s="75">
        <v>2.1257243890000002</v>
      </c>
      <c r="CL513" s="75">
        <v>0.615292124</v>
      </c>
      <c r="CM513" s="75">
        <v>3.2450633999999999E-2</v>
      </c>
      <c r="CN513" s="75">
        <v>0.1</v>
      </c>
      <c r="CO513" s="75">
        <v>0.94</v>
      </c>
      <c r="CP513" s="75">
        <v>0.66</v>
      </c>
      <c r="CQ513" s="75">
        <v>0.06</v>
      </c>
      <c r="CR513" s="75">
        <v>606.55999999999995</v>
      </c>
      <c r="CS513" s="75">
        <v>1177.0899999999999</v>
      </c>
      <c r="CT513" s="75">
        <v>421.88</v>
      </c>
      <c r="CU513" s="75">
        <v>29.72</v>
      </c>
      <c r="CV513" s="75">
        <v>65614.86</v>
      </c>
      <c r="CW513" s="75"/>
      <c r="CX513" s="75">
        <v>48.31</v>
      </c>
      <c r="CY513" s="75"/>
      <c r="CZ513" s="75"/>
      <c r="DA513" s="75">
        <v>1.87</v>
      </c>
      <c r="DB513" s="75">
        <v>2.46</v>
      </c>
      <c r="DC513" s="75"/>
      <c r="DD513" s="75">
        <v>2.11</v>
      </c>
      <c r="DE513" s="75"/>
      <c r="DF513" s="75"/>
      <c r="DG513" s="75">
        <v>26.81</v>
      </c>
      <c r="DH513" s="75">
        <v>20.04</v>
      </c>
      <c r="DI513" s="75"/>
      <c r="DJ513" s="75">
        <v>23.15</v>
      </c>
      <c r="DK513" s="75"/>
      <c r="DL513" s="75"/>
      <c r="DM513" s="75" t="s">
        <v>5</v>
      </c>
      <c r="DN513" s="75">
        <v>8.3333333333333329E-2</v>
      </c>
      <c r="DO513" s="75">
        <v>0.5</v>
      </c>
      <c r="DP513" s="156" t="s">
        <v>5</v>
      </c>
      <c r="DQ513" s="75">
        <v>237.82859999999999</v>
      </c>
      <c r="DR513" s="75">
        <v>162.63380000000001</v>
      </c>
      <c r="DS513" s="75">
        <v>2.82417673904652</v>
      </c>
      <c r="DT513" s="75">
        <v>0.54121590960796595</v>
      </c>
      <c r="DU513" s="75">
        <v>1.2063729929873901</v>
      </c>
      <c r="DV513" s="75">
        <v>1.6964493235723399</v>
      </c>
      <c r="DW513" s="75">
        <v>4.0305497320339096</v>
      </c>
      <c r="DX513" s="75">
        <v>2.23766523318031</v>
      </c>
      <c r="DY513" s="75"/>
      <c r="DZ513" s="74"/>
    </row>
    <row r="514" spans="1:130" x14ac:dyDescent="0.3">
      <c r="A514" s="9">
        <v>115</v>
      </c>
      <c r="B514" s="9" t="s">
        <v>1677</v>
      </c>
      <c r="C514" s="53">
        <v>173</v>
      </c>
      <c r="D514" s="9">
        <v>173</v>
      </c>
      <c r="E514" s="9">
        <v>173</v>
      </c>
      <c r="F514" s="9"/>
      <c r="G514" s="9">
        <v>45.854517600000001</v>
      </c>
      <c r="H514" s="9">
        <v>-89.564143790000003</v>
      </c>
      <c r="I514" s="9">
        <v>1</v>
      </c>
      <c r="J514" s="9" t="s">
        <v>1855</v>
      </c>
      <c r="K514" s="9">
        <v>3</v>
      </c>
      <c r="L514" s="9" t="s">
        <v>1855</v>
      </c>
      <c r="M514" s="9">
        <v>3</v>
      </c>
      <c r="N514" s="9">
        <v>3</v>
      </c>
      <c r="O514" s="9">
        <v>0</v>
      </c>
      <c r="P514" s="9">
        <v>0</v>
      </c>
      <c r="Q514" s="9">
        <v>0</v>
      </c>
      <c r="R514" s="9">
        <v>0</v>
      </c>
      <c r="S514" s="9">
        <v>2</v>
      </c>
      <c r="T514" s="9">
        <v>0</v>
      </c>
      <c r="U514" s="9">
        <v>0</v>
      </c>
      <c r="V514" s="135">
        <v>41091</v>
      </c>
      <c r="W514" s="53">
        <v>2012</v>
      </c>
      <c r="X514" s="9">
        <v>4</v>
      </c>
      <c r="Y514" s="186">
        <v>2.2493052499999999E-3</v>
      </c>
      <c r="Z514" s="186" t="s">
        <v>5</v>
      </c>
      <c r="AA514" s="34">
        <v>0.10981537600000001</v>
      </c>
      <c r="AB514" s="34">
        <v>2.0656775917124999</v>
      </c>
      <c r="AC514" s="34">
        <v>5.8899124440000001</v>
      </c>
      <c r="AD514" s="208" t="s">
        <v>5</v>
      </c>
      <c r="AE514" s="208">
        <f t="shared" ref="AE514:AE545" si="68">LN(AB514)-LN(AA514)</f>
        <v>2.934413027450526</v>
      </c>
      <c r="AF514" s="208">
        <f t="shared" ref="AF514:AF545" si="69">LN(AC514)-LN(AB514)</f>
        <v>1.0477828281882551</v>
      </c>
      <c r="AG514" s="208" t="s">
        <v>5</v>
      </c>
      <c r="AH514" s="105"/>
      <c r="AI514" s="225"/>
      <c r="AJ514" s="225" t="s">
        <v>1945</v>
      </c>
      <c r="AK514" s="252" t="s">
        <v>1980</v>
      </c>
      <c r="AL514" s="225"/>
      <c r="AM514" s="225"/>
      <c r="AN514" s="9"/>
      <c r="AO514" s="9"/>
      <c r="AP514" s="186">
        <v>221.53333330000001</v>
      </c>
      <c r="AQ514" s="186">
        <v>310.97777780000001</v>
      </c>
      <c r="AR514" s="34">
        <v>246.3</v>
      </c>
      <c r="AS514" s="34">
        <v>252.7</v>
      </c>
      <c r="AT514" s="9"/>
      <c r="AU514" s="105"/>
      <c r="AV514" s="105"/>
      <c r="AW514" s="105"/>
      <c r="AX514" s="105" t="s">
        <v>5</v>
      </c>
      <c r="AY514" s="105"/>
      <c r="AZ514" s="9">
        <v>0</v>
      </c>
      <c r="BA514" s="9">
        <v>0</v>
      </c>
      <c r="BB514" s="208">
        <v>11.2</v>
      </c>
      <c r="BC514" s="208">
        <v>10.120708329999999</v>
      </c>
      <c r="BD514" s="208">
        <v>14.2075</v>
      </c>
      <c r="BE514" s="208">
        <v>15.153525</v>
      </c>
      <c r="BF514" s="208">
        <v>109.27</v>
      </c>
      <c r="BG514" s="208">
        <v>120.61</v>
      </c>
      <c r="BH514" s="208">
        <v>129.03225810000001</v>
      </c>
      <c r="BI514" s="208">
        <v>120.22223320000001</v>
      </c>
      <c r="BJ514" s="208">
        <v>139.77740879999999</v>
      </c>
      <c r="BK514" s="208">
        <v>128.5831566</v>
      </c>
      <c r="BL514" s="208">
        <v>24.65</v>
      </c>
      <c r="BM514" s="208">
        <v>29.04</v>
      </c>
      <c r="BN514" s="10">
        <v>16.05</v>
      </c>
      <c r="BO514" s="10">
        <v>15.76</v>
      </c>
      <c r="BP514" s="80">
        <v>13.15</v>
      </c>
      <c r="BQ514" s="80">
        <v>8.8074298500000001</v>
      </c>
      <c r="BR514" s="80">
        <v>9.36</v>
      </c>
      <c r="BS514" s="80">
        <v>7.24</v>
      </c>
      <c r="BT514" s="80">
        <v>3.17</v>
      </c>
      <c r="BU514" s="80">
        <v>3.4</v>
      </c>
      <c r="BV514" s="80">
        <v>6.1285849709999995</v>
      </c>
      <c r="BW514" s="80">
        <v>3.5</v>
      </c>
      <c r="BX514" s="80">
        <v>5.1100000000000003</v>
      </c>
      <c r="BY514" s="80">
        <v>4.38</v>
      </c>
      <c r="BZ514" s="80">
        <v>4.25</v>
      </c>
      <c r="CA514" s="80">
        <v>2.86</v>
      </c>
      <c r="CB514" s="80">
        <v>0.14000000000000001</v>
      </c>
      <c r="CC514" s="80">
        <v>1.73</v>
      </c>
      <c r="CD514" s="80">
        <v>1.26</v>
      </c>
      <c r="CE514" s="80">
        <v>0.05</v>
      </c>
      <c r="CF514" s="80">
        <v>0.31</v>
      </c>
      <c r="CG514" s="80">
        <v>1.64</v>
      </c>
      <c r="CH514" s="80">
        <v>1.35</v>
      </c>
      <c r="CI514" s="80">
        <v>0.1</v>
      </c>
      <c r="CJ514" s="80">
        <v>0.41562554200000001</v>
      </c>
      <c r="CK514" s="80">
        <v>4.107597631</v>
      </c>
      <c r="CL514" s="80">
        <v>1.5578634689999999</v>
      </c>
      <c r="CM514" s="80">
        <v>4.7498328999999999E-2</v>
      </c>
      <c r="CN514" s="80">
        <v>0.3</v>
      </c>
      <c r="CO514" s="80">
        <v>1.87</v>
      </c>
      <c r="CP514" s="80">
        <v>1.21</v>
      </c>
      <c r="CQ514" s="80">
        <v>0.12</v>
      </c>
      <c r="CR514" s="80">
        <v>941.19</v>
      </c>
      <c r="CS514" s="80">
        <v>974.8</v>
      </c>
      <c r="CT514" s="80">
        <v>497.27</v>
      </c>
      <c r="CU514" s="80">
        <v>77.11</v>
      </c>
      <c r="CV514" s="80">
        <v>92539.15</v>
      </c>
      <c r="CW514" s="80"/>
      <c r="CX514" s="80">
        <v>48.4</v>
      </c>
      <c r="CY514" s="80"/>
      <c r="CZ514" s="80"/>
      <c r="DA514" s="80">
        <v>1.96</v>
      </c>
      <c r="DB514" s="80">
        <v>1.88</v>
      </c>
      <c r="DC514" s="80"/>
      <c r="DD514" s="80">
        <v>1.72</v>
      </c>
      <c r="DE514" s="80"/>
      <c r="DF514" s="80"/>
      <c r="DG514" s="80">
        <v>25.66</v>
      </c>
      <c r="DH514" s="80">
        <v>26.57</v>
      </c>
      <c r="DI514" s="80"/>
      <c r="DJ514" s="80">
        <v>28.32</v>
      </c>
      <c r="DK514" s="80"/>
      <c r="DL514" s="80"/>
      <c r="DM514" s="80">
        <v>0.75</v>
      </c>
      <c r="DN514" s="80">
        <v>0</v>
      </c>
      <c r="DO514" s="80">
        <v>0.25</v>
      </c>
      <c r="DP514" s="164">
        <v>0</v>
      </c>
      <c r="DQ514" s="80">
        <v>124.1022</v>
      </c>
      <c r="DR514" s="80">
        <v>244.4049</v>
      </c>
      <c r="DS514" s="80">
        <v>8.4352251611977902</v>
      </c>
      <c r="DT514" s="80">
        <v>2.61582316884809</v>
      </c>
      <c r="DU514" s="80">
        <v>2.5112367065209198</v>
      </c>
      <c r="DV514" s="80">
        <v>1.97426483675245</v>
      </c>
      <c r="DW514" s="80">
        <v>10.9464618677187</v>
      </c>
      <c r="DX514" s="80">
        <v>4.5900880056005402</v>
      </c>
      <c r="DY514" s="80"/>
      <c r="DZ514" s="74"/>
    </row>
    <row r="515" spans="1:130" x14ac:dyDescent="0.3">
      <c r="A515" s="9">
        <v>365</v>
      </c>
      <c r="B515" s="9" t="s">
        <v>428</v>
      </c>
      <c r="C515" s="53">
        <v>173</v>
      </c>
      <c r="D515" s="9">
        <v>173</v>
      </c>
      <c r="E515" s="9">
        <v>173</v>
      </c>
      <c r="F515" s="9"/>
      <c r="G515" s="9">
        <v>45.854517600000001</v>
      </c>
      <c r="H515" s="9">
        <v>-89.564143790000003</v>
      </c>
      <c r="I515" s="9">
        <v>1</v>
      </c>
      <c r="J515" s="9" t="s">
        <v>1863</v>
      </c>
      <c r="K515" s="9">
        <v>1</v>
      </c>
      <c r="L515" s="9" t="s">
        <v>1863</v>
      </c>
      <c r="M515" s="9">
        <v>1</v>
      </c>
      <c r="N515" s="9">
        <v>1</v>
      </c>
      <c r="O515" s="9">
        <v>0</v>
      </c>
      <c r="P515" s="9">
        <v>0</v>
      </c>
      <c r="Q515" s="9">
        <v>0</v>
      </c>
      <c r="R515" s="9">
        <v>0</v>
      </c>
      <c r="S515" s="9">
        <v>2</v>
      </c>
      <c r="T515" s="9">
        <v>0</v>
      </c>
      <c r="U515" s="9">
        <v>0</v>
      </c>
      <c r="V515" s="135">
        <v>40430</v>
      </c>
      <c r="W515" s="53">
        <v>2010</v>
      </c>
      <c r="X515" s="9">
        <v>6</v>
      </c>
      <c r="Y515" s="186">
        <v>0.31047789274999998</v>
      </c>
      <c r="Z515" s="186">
        <v>4.7477493373500002</v>
      </c>
      <c r="AA515" s="34">
        <v>17.862548984</v>
      </c>
      <c r="AB515" s="34">
        <v>38.235846116737498</v>
      </c>
      <c r="AC515" s="34">
        <v>79.257048749999996</v>
      </c>
      <c r="AD515" s="208">
        <f t="shared" ref="AD515:AD546" si="70">LN(AA515)-LN(Z515)</f>
        <v>1.3250356034927098</v>
      </c>
      <c r="AE515" s="208">
        <f t="shared" si="68"/>
        <v>0.76106717009500269</v>
      </c>
      <c r="AF515" s="208">
        <f t="shared" si="69"/>
        <v>0.72892289639129793</v>
      </c>
      <c r="AG515" s="208">
        <f t="shared" ref="AG515:AG546" si="71">LN(AC515)-LN(Z515)</f>
        <v>2.8150256699790104</v>
      </c>
      <c r="AH515" s="105"/>
      <c r="AI515" s="225"/>
      <c r="AJ515" s="225"/>
      <c r="AK515" s="252"/>
      <c r="AL515" s="225"/>
      <c r="AM515" s="225"/>
      <c r="AN515" s="9"/>
      <c r="AO515" s="9"/>
      <c r="AP515" s="186">
        <v>226</v>
      </c>
      <c r="AQ515" s="186">
        <v>327.41111110000003</v>
      </c>
      <c r="AR515" s="34">
        <v>207.5</v>
      </c>
      <c r="AS515" s="34">
        <v>213.1</v>
      </c>
      <c r="AT515" s="9"/>
      <c r="AU515" s="105"/>
      <c r="AV515" s="105"/>
      <c r="AW515" s="105"/>
      <c r="AX515" s="105" t="s">
        <v>5</v>
      </c>
      <c r="AY515" s="105"/>
      <c r="AZ515" s="9">
        <v>0</v>
      </c>
      <c r="BA515" s="9">
        <v>0</v>
      </c>
      <c r="BB515" s="208">
        <v>14.400539999999999</v>
      </c>
      <c r="BC515" s="208">
        <v>9.6287416669999999</v>
      </c>
      <c r="BD515" s="208">
        <v>15.008749999999999</v>
      </c>
      <c r="BE515" s="208">
        <v>15.164530770000001</v>
      </c>
      <c r="BF515" s="208">
        <v>132.22</v>
      </c>
      <c r="BG515" s="208">
        <v>159.44</v>
      </c>
      <c r="BH515" s="208">
        <v>147.5181766</v>
      </c>
      <c r="BI515" s="208">
        <v>149.6307951</v>
      </c>
      <c r="BJ515" s="208">
        <v>159.8163184</v>
      </c>
      <c r="BK515" s="208">
        <v>163.95450769999999</v>
      </c>
      <c r="BL515" s="208">
        <v>16.66</v>
      </c>
      <c r="BM515" s="208">
        <v>7.94</v>
      </c>
      <c r="BN515" s="10">
        <v>8.2799999999999994</v>
      </c>
      <c r="BO515" s="10">
        <v>6.77</v>
      </c>
      <c r="BP515" s="80">
        <v>6.92</v>
      </c>
      <c r="BQ515" s="80">
        <v>5.1630206779999996</v>
      </c>
      <c r="BR515" s="80">
        <v>14.12</v>
      </c>
      <c r="BS515" s="80">
        <v>11.5</v>
      </c>
      <c r="BT515" s="80">
        <v>4.12</v>
      </c>
      <c r="BU515" s="80">
        <v>5.83</v>
      </c>
      <c r="BV515" s="80">
        <v>9.9585590190000008</v>
      </c>
      <c r="BW515" s="80">
        <v>7.1499999999999995</v>
      </c>
      <c r="BX515" s="80">
        <v>7.2</v>
      </c>
      <c r="BY515" s="80">
        <v>6.31</v>
      </c>
      <c r="BZ515" s="80">
        <v>6.92</v>
      </c>
      <c r="CA515" s="80">
        <v>5.19</v>
      </c>
      <c r="CB515" s="80">
        <v>0.1</v>
      </c>
      <c r="CC515" s="80">
        <v>1.88</v>
      </c>
      <c r="CD515" s="80">
        <v>2.11</v>
      </c>
      <c r="CE515" s="80">
        <v>0.03</v>
      </c>
      <c r="CF515" s="80">
        <v>0.46</v>
      </c>
      <c r="CG515" s="80">
        <v>2.54</v>
      </c>
      <c r="CH515" s="80">
        <v>2.69</v>
      </c>
      <c r="CI515" s="80">
        <v>0.15</v>
      </c>
      <c r="CJ515" s="80">
        <v>0.68866394399999997</v>
      </c>
      <c r="CK515" s="80">
        <v>6.016509009</v>
      </c>
      <c r="CL515" s="80">
        <v>3.1684963800000001</v>
      </c>
      <c r="CM515" s="80">
        <v>8.4889686000000006E-2</v>
      </c>
      <c r="CN515" s="80">
        <v>0.32</v>
      </c>
      <c r="CO515" s="80">
        <v>3.28</v>
      </c>
      <c r="CP515" s="80">
        <v>3.36</v>
      </c>
      <c r="CQ515" s="80">
        <v>0.19</v>
      </c>
      <c r="CR515" s="80">
        <v>604.28</v>
      </c>
      <c r="CS515" s="80">
        <v>441.52</v>
      </c>
      <c r="CT515" s="80">
        <v>57.25</v>
      </c>
      <c r="CU515" s="80">
        <v>53.56</v>
      </c>
      <c r="CV515" s="80">
        <v>32918.53</v>
      </c>
      <c r="CW515" s="80"/>
      <c r="CX515" s="80">
        <v>47.91</v>
      </c>
      <c r="CY515" s="80"/>
      <c r="CZ515" s="80"/>
      <c r="DA515" s="80">
        <v>2</v>
      </c>
      <c r="DB515" s="80">
        <v>2.44</v>
      </c>
      <c r="DC515" s="80"/>
      <c r="DD515" s="80">
        <v>2.52</v>
      </c>
      <c r="DE515" s="80"/>
      <c r="DF515" s="80"/>
      <c r="DG515" s="80">
        <v>25.69</v>
      </c>
      <c r="DH515" s="80">
        <v>20.46</v>
      </c>
      <c r="DI515" s="80"/>
      <c r="DJ515" s="80">
        <v>18.37</v>
      </c>
      <c r="DK515" s="80"/>
      <c r="DL515" s="80"/>
      <c r="DM515" s="80">
        <v>0.75</v>
      </c>
      <c r="DN515" s="80">
        <v>0.41666666666666669</v>
      </c>
      <c r="DO515" s="80">
        <v>0.33329999999999999</v>
      </c>
      <c r="DP515" s="164">
        <v>1</v>
      </c>
      <c r="DQ515" s="80">
        <v>116.69840000000001</v>
      </c>
      <c r="DR515" s="80">
        <v>199.8374</v>
      </c>
      <c r="DS515" s="80">
        <v>2.4283966189767798</v>
      </c>
      <c r="DT515" s="80">
        <v>1.13372171575491</v>
      </c>
      <c r="DU515" s="80">
        <v>1.2336073159529199</v>
      </c>
      <c r="DV515" s="80">
        <v>2.3487095008241701</v>
      </c>
      <c r="DW515" s="80">
        <v>3.6620039349297002</v>
      </c>
      <c r="DX515" s="80">
        <v>3.4824312165790801</v>
      </c>
      <c r="DY515" s="80"/>
      <c r="DZ515" s="74"/>
    </row>
    <row r="516" spans="1:130" x14ac:dyDescent="0.3">
      <c r="A516" s="9">
        <v>457</v>
      </c>
      <c r="B516" s="9" t="s">
        <v>127</v>
      </c>
      <c r="C516" s="53">
        <v>173</v>
      </c>
      <c r="D516" s="9">
        <v>173</v>
      </c>
      <c r="E516" s="9">
        <v>173</v>
      </c>
      <c r="F516" s="9"/>
      <c r="G516" s="9">
        <v>45.854517600000001</v>
      </c>
      <c r="H516" s="9">
        <v>-89.564143790000003</v>
      </c>
      <c r="I516" s="9">
        <v>2</v>
      </c>
      <c r="J516" s="9" t="s">
        <v>1858</v>
      </c>
      <c r="K516" s="9">
        <v>9</v>
      </c>
      <c r="L516" s="9" t="s">
        <v>1858</v>
      </c>
      <c r="M516" s="9">
        <v>9</v>
      </c>
      <c r="N516" s="9">
        <v>3</v>
      </c>
      <c r="O516" s="9">
        <v>0</v>
      </c>
      <c r="P516" s="9">
        <v>0</v>
      </c>
      <c r="Q516" s="9">
        <v>0</v>
      </c>
      <c r="R516" s="9">
        <v>0</v>
      </c>
      <c r="S516" s="9">
        <v>2</v>
      </c>
      <c r="T516" s="9">
        <v>0</v>
      </c>
      <c r="U516" s="9">
        <v>0</v>
      </c>
      <c r="V516" s="135">
        <v>40430</v>
      </c>
      <c r="W516" s="53">
        <v>2010</v>
      </c>
      <c r="X516" s="9">
        <v>6</v>
      </c>
      <c r="Y516" s="186">
        <v>0.64746113400000005</v>
      </c>
      <c r="Z516" s="186">
        <v>19.0998471825</v>
      </c>
      <c r="AA516" s="34">
        <v>49.669493625000001</v>
      </c>
      <c r="AB516" s="34">
        <v>100.22656000000001</v>
      </c>
      <c r="AC516" s="34">
        <v>151.57694475</v>
      </c>
      <c r="AD516" s="208">
        <f t="shared" si="70"/>
        <v>0.95571060017736098</v>
      </c>
      <c r="AE516" s="208">
        <f t="shared" si="68"/>
        <v>0.70204228910452793</v>
      </c>
      <c r="AF516" s="208">
        <f t="shared" si="69"/>
        <v>0.41366015877129048</v>
      </c>
      <c r="AG516" s="208">
        <f t="shared" si="71"/>
        <v>2.0714130480531794</v>
      </c>
      <c r="AH516" s="105"/>
      <c r="AI516" s="225"/>
      <c r="AJ516" s="225"/>
      <c r="AK516" s="252"/>
      <c r="AL516" s="225"/>
      <c r="AM516" s="225"/>
      <c r="AN516" s="9"/>
      <c r="AO516" s="9"/>
      <c r="AP516" s="186">
        <v>177.51111109999999</v>
      </c>
      <c r="AQ516" s="186">
        <v>310.97777780000001</v>
      </c>
      <c r="AR516" s="34">
        <v>207.5</v>
      </c>
      <c r="AS516" s="34">
        <v>252.7</v>
      </c>
      <c r="AT516" s="9"/>
      <c r="AU516" s="105"/>
      <c r="AV516" s="105"/>
      <c r="AW516" s="105"/>
      <c r="AX516" s="105" t="s">
        <v>5</v>
      </c>
      <c r="AY516" s="105"/>
      <c r="AZ516" s="9">
        <v>0</v>
      </c>
      <c r="BA516" s="9">
        <v>0</v>
      </c>
      <c r="BB516" s="208">
        <v>13.505000000000001</v>
      </c>
      <c r="BC516" s="208">
        <v>12.705933330000001</v>
      </c>
      <c r="BD516" s="208">
        <v>13.541874999999999</v>
      </c>
      <c r="BE516" s="208">
        <v>15.81298333</v>
      </c>
      <c r="BF516" s="208">
        <v>156.47999999999999</v>
      </c>
      <c r="BG516" s="208">
        <v>188.31</v>
      </c>
      <c r="BH516" s="208">
        <v>197.85733909999999</v>
      </c>
      <c r="BI516" s="208">
        <v>190.37482829999999</v>
      </c>
      <c r="BJ516" s="208">
        <v>261.36308810000003</v>
      </c>
      <c r="BK516" s="208">
        <v>222.6396809</v>
      </c>
      <c r="BL516" s="208">
        <v>7.98</v>
      </c>
      <c r="BM516" s="208">
        <v>6.24</v>
      </c>
      <c r="BN516" s="10">
        <v>6.03</v>
      </c>
      <c r="BO516" s="10">
        <v>4</v>
      </c>
      <c r="BP516" s="80">
        <v>2.46</v>
      </c>
      <c r="BQ516" s="80">
        <v>3.074279964</v>
      </c>
      <c r="BR516" s="80">
        <v>13.18</v>
      </c>
      <c r="BS516" s="80">
        <v>13.09</v>
      </c>
      <c r="BT516" s="80">
        <v>10.82</v>
      </c>
      <c r="BU516" s="80">
        <v>5.86</v>
      </c>
      <c r="BV516" s="80">
        <v>6.932595920999999</v>
      </c>
      <c r="BW516" s="80">
        <v>6.42</v>
      </c>
      <c r="BX516" s="80">
        <v>7.23</v>
      </c>
      <c r="BY516" s="80">
        <v>7.35</v>
      </c>
      <c r="BZ516" s="80">
        <v>5.95</v>
      </c>
      <c r="CA516" s="80">
        <v>5.74</v>
      </c>
      <c r="CB516" s="80">
        <v>0.5</v>
      </c>
      <c r="CC516" s="80">
        <v>5.8</v>
      </c>
      <c r="CD516" s="80">
        <v>4.32</v>
      </c>
      <c r="CE516" s="80">
        <v>0.2</v>
      </c>
      <c r="CF516" s="80">
        <v>0.49</v>
      </c>
      <c r="CG516" s="80">
        <v>2.63</v>
      </c>
      <c r="CH516" s="80">
        <v>2.58</v>
      </c>
      <c r="CI516" s="80">
        <v>0.17</v>
      </c>
      <c r="CJ516" s="80">
        <v>1.2111932249999999</v>
      </c>
      <c r="CK516" s="80">
        <v>3.8470931589999999</v>
      </c>
      <c r="CL516" s="80">
        <v>1.702243682</v>
      </c>
      <c r="CM516" s="80">
        <v>0.17206585499999999</v>
      </c>
      <c r="CN516" s="80">
        <v>0.4</v>
      </c>
      <c r="CO516" s="80">
        <v>3.1</v>
      </c>
      <c r="CP516" s="80">
        <v>2.7</v>
      </c>
      <c r="CQ516" s="80">
        <v>0.22</v>
      </c>
      <c r="CR516" s="80" t="s">
        <v>5</v>
      </c>
      <c r="CS516" s="80" t="s">
        <v>5</v>
      </c>
      <c r="CT516" s="80" t="s">
        <v>5</v>
      </c>
      <c r="CU516" s="80" t="s">
        <v>5</v>
      </c>
      <c r="CV516" s="80" t="s">
        <v>5</v>
      </c>
      <c r="CW516" s="80"/>
      <c r="CX516" s="80">
        <v>46.54</v>
      </c>
      <c r="CY516" s="80"/>
      <c r="CZ516" s="80"/>
      <c r="DA516" s="80">
        <v>2.17</v>
      </c>
      <c r="DB516" s="80">
        <v>2.74</v>
      </c>
      <c r="DC516" s="80"/>
      <c r="DD516" s="80">
        <v>2.48</v>
      </c>
      <c r="DE516" s="80"/>
      <c r="DF516" s="80"/>
      <c r="DG516" s="80">
        <v>23.3</v>
      </c>
      <c r="DH516" s="80">
        <v>17.28</v>
      </c>
      <c r="DI516" s="80"/>
      <c r="DJ516" s="80">
        <v>17.649999999999999</v>
      </c>
      <c r="DK516" s="80"/>
      <c r="DL516" s="80"/>
      <c r="DM516" s="80">
        <v>0.66666666699999999</v>
      </c>
      <c r="DN516" s="80">
        <v>0.83333333333333337</v>
      </c>
      <c r="DO516" s="80">
        <v>0.25</v>
      </c>
      <c r="DP516" s="164">
        <v>1</v>
      </c>
      <c r="DQ516" s="80">
        <v>153.13550000000001</v>
      </c>
      <c r="DR516" s="80">
        <v>190.9606</v>
      </c>
      <c r="DS516" s="80">
        <v>0.79602704794120205</v>
      </c>
      <c r="DT516" s="80">
        <v>1.00895158477717</v>
      </c>
      <c r="DU516" s="80">
        <v>0.63558090710514503</v>
      </c>
      <c r="DV516" s="80">
        <v>1.17437837962386</v>
      </c>
      <c r="DW516" s="80">
        <v>1.4316079550463501</v>
      </c>
      <c r="DX516" s="80">
        <v>2.1833299644010302</v>
      </c>
      <c r="DY516" s="80"/>
      <c r="DZ516" s="74"/>
    </row>
    <row r="517" spans="1:130" x14ac:dyDescent="0.3">
      <c r="A517" s="9">
        <v>1499</v>
      </c>
      <c r="B517" s="9" t="s">
        <v>387</v>
      </c>
      <c r="C517" s="53">
        <v>173</v>
      </c>
      <c r="D517" s="9">
        <v>173</v>
      </c>
      <c r="E517" s="9">
        <v>173</v>
      </c>
      <c r="F517" s="9"/>
      <c r="G517" s="9">
        <v>45.854517600000001</v>
      </c>
      <c r="H517" s="9">
        <v>-89.564143790000003</v>
      </c>
      <c r="I517" s="9">
        <v>4</v>
      </c>
      <c r="J517" s="9" t="s">
        <v>1854</v>
      </c>
      <c r="K517" s="9">
        <v>15</v>
      </c>
      <c r="L517" s="9" t="s">
        <v>1854</v>
      </c>
      <c r="M517" s="9">
        <v>15</v>
      </c>
      <c r="N517" s="9">
        <v>3</v>
      </c>
      <c r="O517" s="9">
        <v>0</v>
      </c>
      <c r="P517" s="9">
        <v>0</v>
      </c>
      <c r="Q517" s="9">
        <v>0</v>
      </c>
      <c r="R517" s="9">
        <v>0</v>
      </c>
      <c r="S517" s="9">
        <v>2</v>
      </c>
      <c r="T517" s="9">
        <v>0</v>
      </c>
      <c r="U517" s="9">
        <v>0</v>
      </c>
      <c r="V517" s="135">
        <v>40430</v>
      </c>
      <c r="W517" s="53">
        <v>2010</v>
      </c>
      <c r="X517" s="9">
        <v>6</v>
      </c>
      <c r="Y517" s="186">
        <v>5.5208987250000001E-2</v>
      </c>
      <c r="Z517" s="186">
        <v>3.85306866672</v>
      </c>
      <c r="AA517" s="34">
        <v>16.264432800000002</v>
      </c>
      <c r="AB517" s="34">
        <v>55.661940199999997</v>
      </c>
      <c r="AC517" s="34">
        <v>92.279250000000005</v>
      </c>
      <c r="AD517" s="208">
        <f t="shared" si="70"/>
        <v>1.4401107997818789</v>
      </c>
      <c r="AE517" s="208">
        <f t="shared" si="68"/>
        <v>1.2303159266652468</v>
      </c>
      <c r="AF517" s="208">
        <f t="shared" si="69"/>
        <v>0.50552269227724267</v>
      </c>
      <c r="AG517" s="208">
        <f t="shared" si="71"/>
        <v>3.1759494187243682</v>
      </c>
      <c r="AH517" s="105"/>
      <c r="AI517" s="225"/>
      <c r="AJ517" s="225"/>
      <c r="AK517" s="252" t="s">
        <v>2110</v>
      </c>
      <c r="AL517" s="225"/>
      <c r="AM517" s="225"/>
      <c r="AN517" s="9"/>
      <c r="AO517" s="9" t="s">
        <v>2301</v>
      </c>
      <c r="AP517" s="186">
        <v>208.98888890000001</v>
      </c>
      <c r="AQ517" s="186">
        <v>310.97777780000001</v>
      </c>
      <c r="AR517" s="34">
        <v>219.8</v>
      </c>
      <c r="AS517" s="34">
        <v>272.5</v>
      </c>
      <c r="AT517" s="9"/>
      <c r="AU517" s="105"/>
      <c r="AV517" s="105"/>
      <c r="AW517" s="105"/>
      <c r="AX517" s="105" t="s">
        <v>5</v>
      </c>
      <c r="AY517" s="105"/>
      <c r="AZ517" s="9">
        <v>0</v>
      </c>
      <c r="BA517" s="9">
        <v>0</v>
      </c>
      <c r="BB517" s="208">
        <v>11.688750000000001</v>
      </c>
      <c r="BC517" s="208">
        <v>12.22681667</v>
      </c>
      <c r="BD517" s="208">
        <v>13.088749999999999</v>
      </c>
      <c r="BE517" s="208">
        <v>11.08217222</v>
      </c>
      <c r="BF517" s="208">
        <v>126.65</v>
      </c>
      <c r="BG517" s="208">
        <v>149.57</v>
      </c>
      <c r="BH517" s="208">
        <v>163.46473209999999</v>
      </c>
      <c r="BI517" s="208">
        <v>160.264118</v>
      </c>
      <c r="BJ517" s="208">
        <v>204.3121951</v>
      </c>
      <c r="BK517" s="208">
        <v>195.45277290000001</v>
      </c>
      <c r="BL517" s="208">
        <v>13.99</v>
      </c>
      <c r="BM517" s="208">
        <v>10.55</v>
      </c>
      <c r="BN517" s="10">
        <v>8.0299999999999994</v>
      </c>
      <c r="BO517" s="10">
        <v>5.65</v>
      </c>
      <c r="BP517" s="80">
        <v>2.44</v>
      </c>
      <c r="BQ517" s="80">
        <v>2.9724167389999998</v>
      </c>
      <c r="BR517" s="80">
        <v>12.91</v>
      </c>
      <c r="BS517" s="80">
        <v>10.73</v>
      </c>
      <c r="BT517" s="80">
        <v>8.44</v>
      </c>
      <c r="BU517" s="80">
        <v>7.94</v>
      </c>
      <c r="BV517" s="80">
        <v>8.7337000810000003</v>
      </c>
      <c r="BW517" s="80">
        <v>7.580000000000001</v>
      </c>
      <c r="BX517" s="80">
        <v>7.13</v>
      </c>
      <c r="BY517" s="80">
        <v>6.25</v>
      </c>
      <c r="BZ517" s="80">
        <v>5.78</v>
      </c>
      <c r="CA517" s="80">
        <v>4.4800000000000004</v>
      </c>
      <c r="CB517" s="80">
        <v>0.23</v>
      </c>
      <c r="CC517" s="80">
        <v>4.07</v>
      </c>
      <c r="CD517" s="80">
        <v>4.0599999999999996</v>
      </c>
      <c r="CE517" s="80">
        <v>0.08</v>
      </c>
      <c r="CF517" s="80">
        <v>0.47</v>
      </c>
      <c r="CG517" s="80">
        <v>3.56</v>
      </c>
      <c r="CH517" s="80">
        <v>3.73</v>
      </c>
      <c r="CI517" s="80">
        <v>0.18</v>
      </c>
      <c r="CJ517" s="80">
        <v>1.423330432</v>
      </c>
      <c r="CK517" s="80">
        <v>4.6417925259999997</v>
      </c>
      <c r="CL517" s="80">
        <v>2.4568327019999998</v>
      </c>
      <c r="CM517" s="80">
        <v>0.21174442099999999</v>
      </c>
      <c r="CN517" s="80">
        <v>0.38</v>
      </c>
      <c r="CO517" s="80">
        <v>3.77</v>
      </c>
      <c r="CP517" s="80">
        <v>3.24</v>
      </c>
      <c r="CQ517" s="80">
        <v>0.19</v>
      </c>
      <c r="CR517" s="80">
        <v>611.48</v>
      </c>
      <c r="CS517" s="80">
        <v>1090.83</v>
      </c>
      <c r="CT517" s="80">
        <v>238.68</v>
      </c>
      <c r="CU517" s="80">
        <v>185.48</v>
      </c>
      <c r="CV517" s="80">
        <v>22689.58</v>
      </c>
      <c r="CW517" s="80"/>
      <c r="CX517" s="80">
        <v>47.9</v>
      </c>
      <c r="CY517" s="80"/>
      <c r="CZ517" s="80"/>
      <c r="DA517" s="80">
        <v>2.0299999999999998</v>
      </c>
      <c r="DB517" s="80">
        <v>2.2000000000000002</v>
      </c>
      <c r="DC517" s="80"/>
      <c r="DD517" s="80">
        <v>2.38</v>
      </c>
      <c r="DE517" s="80"/>
      <c r="DF517" s="80"/>
      <c r="DG517" s="80">
        <v>25.08</v>
      </c>
      <c r="DH517" s="80">
        <v>22.85</v>
      </c>
      <c r="DI517" s="80"/>
      <c r="DJ517" s="80">
        <v>19.32</v>
      </c>
      <c r="DK517" s="80"/>
      <c r="DL517" s="80"/>
      <c r="DM517" s="80">
        <v>0.66666666699999999</v>
      </c>
      <c r="DN517" s="80">
        <v>0.58333333333333337</v>
      </c>
      <c r="DO517" s="80">
        <v>0.83330000000000004</v>
      </c>
      <c r="DP517" s="164">
        <v>1</v>
      </c>
      <c r="DQ517" s="80">
        <v>147.80670000000001</v>
      </c>
      <c r="DR517" s="80">
        <v>205.39529999999999</v>
      </c>
      <c r="DS517" s="80">
        <v>1.1140225713719301</v>
      </c>
      <c r="DT517" s="80">
        <v>0.78137133615034005</v>
      </c>
      <c r="DU517" s="80">
        <v>0.84576680218149802</v>
      </c>
      <c r="DV517" s="80">
        <v>3.6457991005636501</v>
      </c>
      <c r="DW517" s="80">
        <v>1.95978937355343</v>
      </c>
      <c r="DX517" s="80">
        <v>4.4271704367139897</v>
      </c>
      <c r="DY517" s="80"/>
      <c r="DZ517" s="74"/>
    </row>
    <row r="518" spans="1:130" x14ac:dyDescent="0.3">
      <c r="A518" s="9">
        <v>2053</v>
      </c>
      <c r="B518" s="9" t="s">
        <v>1239</v>
      </c>
      <c r="C518" s="53">
        <v>173</v>
      </c>
      <c r="D518" s="9">
        <v>173</v>
      </c>
      <c r="E518" s="9">
        <v>173</v>
      </c>
      <c r="F518" s="9">
        <v>167</v>
      </c>
      <c r="G518" s="9">
        <v>45.854517600000001</v>
      </c>
      <c r="H518" s="9">
        <v>-89.564143790000003</v>
      </c>
      <c r="I518" s="9">
        <v>1</v>
      </c>
      <c r="J518" s="9" t="s">
        <v>1859</v>
      </c>
      <c r="K518" s="9">
        <v>9</v>
      </c>
      <c r="L518" s="9" t="s">
        <v>1859</v>
      </c>
      <c r="M518" s="9">
        <v>9</v>
      </c>
      <c r="N518" s="9">
        <v>0</v>
      </c>
      <c r="O518" s="9">
        <v>1</v>
      </c>
      <c r="P518" s="9">
        <v>0</v>
      </c>
      <c r="Q518" s="9">
        <v>1</v>
      </c>
      <c r="R518" s="9">
        <v>1</v>
      </c>
      <c r="S518" s="9">
        <v>2</v>
      </c>
      <c r="T518" s="9">
        <v>0</v>
      </c>
      <c r="U518" s="9">
        <v>0</v>
      </c>
      <c r="V518" s="135">
        <v>40725</v>
      </c>
      <c r="W518" s="53">
        <v>2011</v>
      </c>
      <c r="X518" s="9">
        <v>5</v>
      </c>
      <c r="Y518" s="186">
        <v>0.25999129599999998</v>
      </c>
      <c r="Z518" s="186">
        <v>5.3626168490400001</v>
      </c>
      <c r="AA518" s="34">
        <v>14.863768596</v>
      </c>
      <c r="AB518" s="34">
        <v>46.332876599999999</v>
      </c>
      <c r="AC518" s="34">
        <v>72.196166250000005</v>
      </c>
      <c r="AD518" s="208">
        <f t="shared" si="70"/>
        <v>1.0194745398188321</v>
      </c>
      <c r="AE518" s="208">
        <f t="shared" si="68"/>
        <v>1.1369251729937018</v>
      </c>
      <c r="AF518" s="208">
        <f t="shared" si="69"/>
        <v>0.44353515859846659</v>
      </c>
      <c r="AG518" s="208">
        <f t="shared" si="71"/>
        <v>2.5999348714110004</v>
      </c>
      <c r="AH518" s="105"/>
      <c r="AI518" s="225"/>
      <c r="AJ518" s="225"/>
      <c r="AK518" s="252"/>
      <c r="AL518" s="225"/>
      <c r="AM518" s="225"/>
      <c r="AN518" s="9"/>
      <c r="AO518" s="9"/>
      <c r="AP518" s="186">
        <v>208.98888890000001</v>
      </c>
      <c r="AQ518" s="186">
        <v>310.97777780000001</v>
      </c>
      <c r="AR518" s="34">
        <v>207.5</v>
      </c>
      <c r="AS518" s="34">
        <v>252.7</v>
      </c>
      <c r="AT518" s="9"/>
      <c r="AU518" s="105"/>
      <c r="AV518" s="105"/>
      <c r="AW518" s="105"/>
      <c r="AX518" s="105">
        <v>0</v>
      </c>
      <c r="AY518" s="105"/>
      <c r="AZ518" s="9">
        <v>0</v>
      </c>
      <c r="BA518" s="9">
        <v>0</v>
      </c>
      <c r="BB518" s="208">
        <v>12.488666670000001</v>
      </c>
      <c r="BC518" s="208">
        <v>10.868933330000001</v>
      </c>
      <c r="BD518" s="208">
        <v>11.75</v>
      </c>
      <c r="BE518" s="208">
        <v>10.221866670000001</v>
      </c>
      <c r="BF518" s="208">
        <v>134.72999999999999</v>
      </c>
      <c r="BG518" s="208">
        <v>131.76</v>
      </c>
      <c r="BH518" s="208">
        <v>112.6322751</v>
      </c>
      <c r="BI518" s="208">
        <v>136.1737315</v>
      </c>
      <c r="BJ518" s="208">
        <v>162.70012980000001</v>
      </c>
      <c r="BK518" s="208">
        <v>154.6112736</v>
      </c>
      <c r="BL518" s="208">
        <v>16.86</v>
      </c>
      <c r="BM518" s="208">
        <v>16.190000000000001</v>
      </c>
      <c r="BN518" s="10">
        <v>13.09</v>
      </c>
      <c r="BO518" s="10">
        <v>10.58</v>
      </c>
      <c r="BP518" s="80">
        <v>7.7</v>
      </c>
      <c r="BQ518" s="80">
        <v>7.2445617609999999</v>
      </c>
      <c r="BR518" s="80">
        <v>11.56</v>
      </c>
      <c r="BS518" s="80">
        <v>8.56</v>
      </c>
      <c r="BT518" s="80">
        <v>7.26078169</v>
      </c>
      <c r="BU518" s="80">
        <v>5.2919854879999999</v>
      </c>
      <c r="BV518" s="80">
        <v>10.104141074000001</v>
      </c>
      <c r="BW518" s="80">
        <v>6.85</v>
      </c>
      <c r="BX518" s="80">
        <v>6.6</v>
      </c>
      <c r="BY518" s="80">
        <v>5.0199999999999996</v>
      </c>
      <c r="BZ518" s="80">
        <v>4.96</v>
      </c>
      <c r="CA518" s="80">
        <v>3.54</v>
      </c>
      <c r="CB518" s="80">
        <v>0.26</v>
      </c>
      <c r="CC518" s="80">
        <v>3.46</v>
      </c>
      <c r="CD518" s="80">
        <v>3.42</v>
      </c>
      <c r="CE518" s="80">
        <v>0.12</v>
      </c>
      <c r="CF518" s="80">
        <v>0.47</v>
      </c>
      <c r="CG518" s="80">
        <v>2.56</v>
      </c>
      <c r="CH518" s="80">
        <v>2.06</v>
      </c>
      <c r="CI518" s="80">
        <v>0.2</v>
      </c>
      <c r="CJ518" s="80">
        <v>0.42285421699999998</v>
      </c>
      <c r="CK518" s="80">
        <v>6.290447157</v>
      </c>
      <c r="CL518" s="80">
        <v>3.3278887660000001</v>
      </c>
      <c r="CM518" s="80">
        <v>6.2950934E-2</v>
      </c>
      <c r="CN518" s="80">
        <v>0.25</v>
      </c>
      <c r="CO518" s="80">
        <v>3.35</v>
      </c>
      <c r="CP518" s="80">
        <v>3.09</v>
      </c>
      <c r="CQ518" s="80">
        <v>0.16</v>
      </c>
      <c r="CR518" s="80">
        <v>1559.49</v>
      </c>
      <c r="CS518" s="80">
        <v>637.41</v>
      </c>
      <c r="CT518" s="80">
        <v>90.36</v>
      </c>
      <c r="CU518" s="80">
        <v>53.62</v>
      </c>
      <c r="CV518" s="80">
        <v>29413.759999999998</v>
      </c>
      <c r="CW518" s="80"/>
      <c r="CX518" s="80">
        <v>48.74</v>
      </c>
      <c r="CY518" s="80"/>
      <c r="CZ518" s="80"/>
      <c r="DA518" s="80">
        <v>1.82</v>
      </c>
      <c r="DB518" s="80">
        <v>2.21</v>
      </c>
      <c r="DC518" s="80"/>
      <c r="DD518" s="80">
        <v>2.2799999999999998</v>
      </c>
      <c r="DE518" s="80"/>
      <c r="DF518" s="80"/>
      <c r="DG518" s="80">
        <v>27.24</v>
      </c>
      <c r="DH518" s="80">
        <v>22.73</v>
      </c>
      <c r="DI518" s="80"/>
      <c r="DJ518" s="80">
        <v>20.9</v>
      </c>
      <c r="DK518" s="80"/>
      <c r="DL518" s="80"/>
      <c r="DM518" s="80" t="s">
        <v>5</v>
      </c>
      <c r="DN518" s="80">
        <v>0.5</v>
      </c>
      <c r="DO518" s="80">
        <v>0.41670000000000001</v>
      </c>
      <c r="DP518" s="164" t="s">
        <v>5</v>
      </c>
      <c r="DQ518" s="80">
        <v>131.76499999999999</v>
      </c>
      <c r="DR518" s="80">
        <v>155.5489</v>
      </c>
      <c r="DS518" s="80">
        <v>2.0261829772701399</v>
      </c>
      <c r="DT518" s="80">
        <v>2.0026499705237399</v>
      </c>
      <c r="DU518" s="80">
        <v>1.46032709748416</v>
      </c>
      <c r="DV518" s="80">
        <v>2.3684513358821602</v>
      </c>
      <c r="DW518" s="80">
        <v>3.4865100747543001</v>
      </c>
      <c r="DX518" s="80">
        <v>4.3711013064059001</v>
      </c>
      <c r="DY518" s="80"/>
      <c r="DZ518" s="74"/>
    </row>
    <row r="519" spans="1:130" x14ac:dyDescent="0.3">
      <c r="A519" s="17">
        <v>73</v>
      </c>
      <c r="B519" s="17" t="s">
        <v>1646</v>
      </c>
      <c r="C519" s="56">
        <v>174</v>
      </c>
      <c r="D519" s="17">
        <v>174</v>
      </c>
      <c r="E519" s="17">
        <v>174</v>
      </c>
      <c r="F519" s="17">
        <v>571</v>
      </c>
      <c r="G519" s="17">
        <v>45.85472498</v>
      </c>
      <c r="H519" s="17">
        <v>-89.564143790000003</v>
      </c>
      <c r="I519" s="17">
        <v>1</v>
      </c>
      <c r="J519" s="17" t="s">
        <v>1858</v>
      </c>
      <c r="K519" s="17">
        <v>17</v>
      </c>
      <c r="L519" s="17" t="s">
        <v>1858</v>
      </c>
      <c r="M519" s="17">
        <v>17</v>
      </c>
      <c r="N519" s="17">
        <v>3</v>
      </c>
      <c r="O519" s="17">
        <v>0</v>
      </c>
      <c r="P519" s="17">
        <v>0</v>
      </c>
      <c r="Q519" s="17">
        <v>1</v>
      </c>
      <c r="R519" s="17">
        <v>0</v>
      </c>
      <c r="S519" s="17">
        <v>2</v>
      </c>
      <c r="T519" s="17">
        <v>0</v>
      </c>
      <c r="U519" s="17">
        <v>0</v>
      </c>
      <c r="V519" s="141">
        <v>40430</v>
      </c>
      <c r="W519" s="56">
        <v>2010</v>
      </c>
      <c r="X519" s="17">
        <v>6</v>
      </c>
      <c r="Y519" s="189">
        <v>0.23813999999999999</v>
      </c>
      <c r="Z519" s="189">
        <v>8.1061444757025001</v>
      </c>
      <c r="AA519" s="38">
        <v>21.461893322000002</v>
      </c>
      <c r="AB519" s="38">
        <v>40.6509291910575</v>
      </c>
      <c r="AC519" s="38">
        <v>74.955501600000005</v>
      </c>
      <c r="AD519" s="211">
        <f t="shared" si="70"/>
        <v>0.97365660758865991</v>
      </c>
      <c r="AE519" s="211">
        <f t="shared" si="68"/>
        <v>0.63874273512119206</v>
      </c>
      <c r="AF519" s="211">
        <f t="shared" si="69"/>
        <v>0.61187293139592569</v>
      </c>
      <c r="AG519" s="211">
        <f t="shared" si="71"/>
        <v>2.2242722741057777</v>
      </c>
      <c r="AH519" s="108"/>
      <c r="AI519" s="231"/>
      <c r="AJ519" s="231"/>
      <c r="AK519" s="255"/>
      <c r="AL519" s="231" t="s">
        <v>2174</v>
      </c>
      <c r="AM519" s="231"/>
      <c r="AN519" s="17"/>
      <c r="AO519" s="17"/>
      <c r="AP519" s="189">
        <v>177.51111109999999</v>
      </c>
      <c r="AQ519" s="189">
        <v>299.54444439999997</v>
      </c>
      <c r="AR519" s="38">
        <v>212.8</v>
      </c>
      <c r="AS519" s="38">
        <v>204.7</v>
      </c>
      <c r="AT519" s="17"/>
      <c r="AU519" s="108"/>
      <c r="AV519" s="108" t="s">
        <v>1844</v>
      </c>
      <c r="AW519" s="108"/>
      <c r="AX519" s="108">
        <v>1</v>
      </c>
      <c r="AY519" s="108"/>
      <c r="AZ519" s="17">
        <v>0</v>
      </c>
      <c r="BA519" s="17">
        <v>0</v>
      </c>
      <c r="BB519" s="211">
        <v>14.78294118</v>
      </c>
      <c r="BC519" s="211">
        <v>20.20228333</v>
      </c>
      <c r="BD519" s="211">
        <v>22.372499999999999</v>
      </c>
      <c r="BE519" s="211">
        <v>17.489991669999998</v>
      </c>
      <c r="BF519" s="211">
        <v>116.06</v>
      </c>
      <c r="BG519" s="211">
        <v>130.56</v>
      </c>
      <c r="BH519" s="211">
        <v>135.79186250000001</v>
      </c>
      <c r="BI519" s="211">
        <v>116.3335093</v>
      </c>
      <c r="BJ519" s="211">
        <v>145.47671299999999</v>
      </c>
      <c r="BK519" s="211">
        <v>141.36182389999999</v>
      </c>
      <c r="BL519" s="211">
        <v>20.55</v>
      </c>
      <c r="BM519" s="211">
        <v>16.09</v>
      </c>
      <c r="BN519" s="18">
        <v>15.55</v>
      </c>
      <c r="BO519" s="18">
        <v>12.51</v>
      </c>
      <c r="BP519" s="84">
        <v>13.32</v>
      </c>
      <c r="BQ519" s="84">
        <v>10.44817523</v>
      </c>
      <c r="BR519" s="84">
        <v>7.07</v>
      </c>
      <c r="BS519" s="84">
        <v>2.57</v>
      </c>
      <c r="BT519" s="84">
        <v>2.75</v>
      </c>
      <c r="BU519" s="84">
        <v>2.94</v>
      </c>
      <c r="BV519" s="84">
        <v>2.8842298940000002</v>
      </c>
      <c r="BW519" s="84">
        <v>1.6</v>
      </c>
      <c r="BX519" s="84">
        <v>4.03</v>
      </c>
      <c r="BY519" s="84">
        <v>2.1</v>
      </c>
      <c r="BZ519" s="84">
        <v>3.04</v>
      </c>
      <c r="CA519" s="84">
        <v>0.47</v>
      </c>
      <c r="CB519" s="84">
        <v>0.1</v>
      </c>
      <c r="CC519" s="84">
        <v>1.62</v>
      </c>
      <c r="CD519" s="84">
        <v>1</v>
      </c>
      <c r="CE519" s="84">
        <v>0.03</v>
      </c>
      <c r="CF519" s="84">
        <v>0.16</v>
      </c>
      <c r="CG519" s="84">
        <v>1.45</v>
      </c>
      <c r="CH519" s="84">
        <v>1.27</v>
      </c>
      <c r="CI519" s="84">
        <v>0.06</v>
      </c>
      <c r="CJ519" s="84">
        <v>0.38159320000000002</v>
      </c>
      <c r="CK519" s="84">
        <v>2.0516012269999999</v>
      </c>
      <c r="CL519" s="84">
        <v>0.42555799500000002</v>
      </c>
      <c r="CM519" s="84">
        <v>2.5477472000000001E-2</v>
      </c>
      <c r="CN519" s="84">
        <v>0.11</v>
      </c>
      <c r="CO519" s="84">
        <v>0.96</v>
      </c>
      <c r="CP519" s="84">
        <v>0.5</v>
      </c>
      <c r="CQ519" s="84">
        <v>0.03</v>
      </c>
      <c r="CR519" s="84">
        <v>714.1</v>
      </c>
      <c r="CS519" s="84">
        <v>1327.83</v>
      </c>
      <c r="CT519" s="84">
        <v>261.51</v>
      </c>
      <c r="CU519" s="84">
        <v>56.34</v>
      </c>
      <c r="CV519" s="84">
        <v>67996.460000000006</v>
      </c>
      <c r="CW519" s="84"/>
      <c r="CX519" s="84">
        <v>48.47</v>
      </c>
      <c r="CY519" s="84"/>
      <c r="CZ519" s="84"/>
      <c r="DA519" s="84">
        <v>1.94</v>
      </c>
      <c r="DB519" s="84">
        <v>2.46</v>
      </c>
      <c r="DC519" s="84"/>
      <c r="DD519" s="84">
        <v>2.17</v>
      </c>
      <c r="DE519" s="84"/>
      <c r="DF519" s="84"/>
      <c r="DG519" s="84">
        <v>25.91</v>
      </c>
      <c r="DH519" s="84">
        <v>20.100000000000001</v>
      </c>
      <c r="DI519" s="84"/>
      <c r="DJ519" s="84">
        <v>22.56</v>
      </c>
      <c r="DK519" s="84"/>
      <c r="DL519" s="84"/>
      <c r="DM519" s="84">
        <v>1.9166666670000001</v>
      </c>
      <c r="DN519" s="84">
        <v>2.0833333333333335</v>
      </c>
      <c r="DO519" s="84">
        <v>1.6667000000000001</v>
      </c>
      <c r="DP519" s="167">
        <v>1</v>
      </c>
      <c r="DQ519" s="84">
        <v>243.2893</v>
      </c>
      <c r="DR519" s="84">
        <v>210.821</v>
      </c>
      <c r="DS519" s="84">
        <v>5.0515168566805002</v>
      </c>
      <c r="DT519" s="84">
        <v>2.6061445491673001</v>
      </c>
      <c r="DU519" s="84">
        <v>0.66501075057554904</v>
      </c>
      <c r="DV519" s="84">
        <v>2.20940987852254</v>
      </c>
      <c r="DW519" s="84">
        <v>5.71652760725605</v>
      </c>
      <c r="DX519" s="84">
        <v>4.8155544276898397</v>
      </c>
      <c r="DY519" s="84"/>
      <c r="DZ519" s="74"/>
    </row>
    <row r="520" spans="1:130" x14ac:dyDescent="0.3">
      <c r="A520" s="17">
        <v>697</v>
      </c>
      <c r="B520" s="17" t="s">
        <v>1228</v>
      </c>
      <c r="C520" s="56">
        <v>174</v>
      </c>
      <c r="D520" s="17">
        <v>174</v>
      </c>
      <c r="E520" s="17">
        <v>174</v>
      </c>
      <c r="F520" s="17">
        <v>571</v>
      </c>
      <c r="G520" s="17">
        <v>45.85472498</v>
      </c>
      <c r="H520" s="17">
        <v>-89.564143790000003</v>
      </c>
      <c r="I520" s="17">
        <v>2</v>
      </c>
      <c r="J520" s="17" t="s">
        <v>1861</v>
      </c>
      <c r="K520" s="17">
        <v>25</v>
      </c>
      <c r="L520" s="17" t="s">
        <v>1861</v>
      </c>
      <c r="M520" s="17">
        <v>25</v>
      </c>
      <c r="N520" s="17">
        <v>4</v>
      </c>
      <c r="O520" s="17">
        <v>1</v>
      </c>
      <c r="P520" s="17">
        <v>0</v>
      </c>
      <c r="Q520" s="17">
        <v>1</v>
      </c>
      <c r="R520" s="17">
        <v>1</v>
      </c>
      <c r="S520" s="17">
        <v>2</v>
      </c>
      <c r="T520" s="17">
        <v>0</v>
      </c>
      <c r="U520" s="17">
        <v>0</v>
      </c>
      <c r="V520" s="141">
        <v>40430</v>
      </c>
      <c r="W520" s="56">
        <v>2010</v>
      </c>
      <c r="X520" s="17">
        <v>6</v>
      </c>
      <c r="Y520" s="189">
        <v>0.49995662400000002</v>
      </c>
      <c r="Z520" s="189">
        <v>11.700842444902801</v>
      </c>
      <c r="AA520" s="38">
        <v>30.068715999999998</v>
      </c>
      <c r="AB520" s="38">
        <v>48.561142400000001</v>
      </c>
      <c r="AC520" s="38">
        <v>92.890259999999998</v>
      </c>
      <c r="AD520" s="211">
        <f t="shared" si="70"/>
        <v>0.9438244526735331</v>
      </c>
      <c r="AE520" s="211">
        <f t="shared" si="68"/>
        <v>0.47933837628700404</v>
      </c>
      <c r="AF520" s="211">
        <f t="shared" si="69"/>
        <v>0.64859512439515132</v>
      </c>
      <c r="AG520" s="211">
        <f t="shared" si="71"/>
        <v>2.0717579533556885</v>
      </c>
      <c r="AH520" s="108"/>
      <c r="AI520" s="231"/>
      <c r="AJ520" s="231"/>
      <c r="AK520" s="255"/>
      <c r="AL520" s="231"/>
      <c r="AM520" s="231"/>
      <c r="AN520" s="17"/>
      <c r="AO520" s="17"/>
      <c r="AP520" s="189">
        <v>177.51111109999999</v>
      </c>
      <c r="AQ520" s="189">
        <v>293.38888889999998</v>
      </c>
      <c r="AR520" s="38">
        <v>207.5</v>
      </c>
      <c r="AS520" s="38">
        <v>213.1</v>
      </c>
      <c r="AT520" s="17"/>
      <c r="AU520" s="108"/>
      <c r="AV520" s="108" t="s">
        <v>1844</v>
      </c>
      <c r="AW520" s="108"/>
      <c r="AX520" s="108">
        <v>1</v>
      </c>
      <c r="AY520" s="108"/>
      <c r="AZ520" s="17">
        <v>0</v>
      </c>
      <c r="BA520" s="17">
        <v>0</v>
      </c>
      <c r="BB520" s="211">
        <v>15.67764706</v>
      </c>
      <c r="BC520" s="211">
        <v>17.828716669999999</v>
      </c>
      <c r="BD520" s="211">
        <v>18.373750000000001</v>
      </c>
      <c r="BE520" s="211">
        <v>21.251525000000001</v>
      </c>
      <c r="BF520" s="211">
        <v>121.09</v>
      </c>
      <c r="BG520" s="211">
        <v>121.52</v>
      </c>
      <c r="BH520" s="211">
        <v>126.4626335</v>
      </c>
      <c r="BI520" s="211">
        <v>116.0534852</v>
      </c>
      <c r="BJ520" s="211">
        <v>140.35808069999999</v>
      </c>
      <c r="BK520" s="211">
        <v>135.22365980000001</v>
      </c>
      <c r="BL520" s="211">
        <v>19.89</v>
      </c>
      <c r="BM520" s="211">
        <v>18.32</v>
      </c>
      <c r="BN520" s="18">
        <v>12.33</v>
      </c>
      <c r="BO520" s="18">
        <v>11.02</v>
      </c>
      <c r="BP520" s="84">
        <v>13.66</v>
      </c>
      <c r="BQ520" s="84">
        <v>8.655091595</v>
      </c>
      <c r="BR520" s="84">
        <v>6.99</v>
      </c>
      <c r="BS520" s="84">
        <v>5.01</v>
      </c>
      <c r="BT520" s="84">
        <v>4.58</v>
      </c>
      <c r="BU520" s="84">
        <v>2.85</v>
      </c>
      <c r="BV520" s="84">
        <v>3.498252988</v>
      </c>
      <c r="BW520" s="84">
        <v>2.02</v>
      </c>
      <c r="BX520" s="84">
        <v>4.16</v>
      </c>
      <c r="BY520" s="84">
        <v>3.45</v>
      </c>
      <c r="BZ520" s="84">
        <v>2.83</v>
      </c>
      <c r="CA520" s="84">
        <v>1.56</v>
      </c>
      <c r="CB520" s="84">
        <v>0.11</v>
      </c>
      <c r="CC520" s="84">
        <v>2.4300000000000002</v>
      </c>
      <c r="CD520" s="84">
        <v>2</v>
      </c>
      <c r="CE520" s="84">
        <v>0.03</v>
      </c>
      <c r="CF520" s="84">
        <v>0.27</v>
      </c>
      <c r="CG520" s="84">
        <v>1.34</v>
      </c>
      <c r="CH520" s="84">
        <v>1.1599999999999999</v>
      </c>
      <c r="CI520" s="84">
        <v>0.08</v>
      </c>
      <c r="CJ520" s="84">
        <v>0.38339398299999999</v>
      </c>
      <c r="CK520" s="84">
        <v>2.5805927319999999</v>
      </c>
      <c r="CL520" s="84">
        <v>0.50708023700000004</v>
      </c>
      <c r="CM520" s="84">
        <v>2.7186036E-2</v>
      </c>
      <c r="CN520" s="84">
        <v>0.12</v>
      </c>
      <c r="CO520" s="84">
        <v>1.19</v>
      </c>
      <c r="CP520" s="84">
        <v>0.66</v>
      </c>
      <c r="CQ520" s="84">
        <v>0.05</v>
      </c>
      <c r="CR520" s="84">
        <v>505.13</v>
      </c>
      <c r="CS520" s="84">
        <v>1488.05</v>
      </c>
      <c r="CT520" s="84">
        <v>524.82000000000005</v>
      </c>
      <c r="CU520" s="84">
        <v>51.95</v>
      </c>
      <c r="CV520" s="84">
        <v>51498.71</v>
      </c>
      <c r="CW520" s="84"/>
      <c r="CX520" s="84">
        <v>48.33</v>
      </c>
      <c r="CY520" s="84"/>
      <c r="CZ520" s="84"/>
      <c r="DA520" s="84">
        <v>2.02</v>
      </c>
      <c r="DB520" s="84">
        <v>2.41</v>
      </c>
      <c r="DC520" s="84"/>
      <c r="DD520" s="84">
        <v>2.0099999999999998</v>
      </c>
      <c r="DE520" s="84"/>
      <c r="DF520" s="84"/>
      <c r="DG520" s="84">
        <v>25.4</v>
      </c>
      <c r="DH520" s="84">
        <v>20.62</v>
      </c>
      <c r="DI520" s="84"/>
      <c r="DJ520" s="84">
        <v>24.17</v>
      </c>
      <c r="DK520" s="84"/>
      <c r="DL520" s="84"/>
      <c r="DM520" s="84" t="s">
        <v>5</v>
      </c>
      <c r="DN520" s="84">
        <v>1.1666666666666667</v>
      </c>
      <c r="DO520" s="84">
        <v>1.75</v>
      </c>
      <c r="DP520" s="167">
        <v>16</v>
      </c>
      <c r="DQ520" s="84">
        <v>214.5686</v>
      </c>
      <c r="DR520" s="84">
        <v>255.94759999999999</v>
      </c>
      <c r="DS520" s="84">
        <v>8.8933795532058308</v>
      </c>
      <c r="DT520" s="84">
        <v>4.0982216672475102</v>
      </c>
      <c r="DU520" s="84">
        <v>0.766934211249922</v>
      </c>
      <c r="DV520" s="84">
        <v>2.44417216649033</v>
      </c>
      <c r="DW520" s="84">
        <v>9.6603137644557506</v>
      </c>
      <c r="DX520" s="84">
        <v>6.5423938337378402</v>
      </c>
      <c r="DY520" s="84"/>
      <c r="DZ520" s="74"/>
    </row>
    <row r="521" spans="1:130" x14ac:dyDescent="0.3">
      <c r="A521" s="17">
        <v>984</v>
      </c>
      <c r="B521" s="17" t="s">
        <v>1739</v>
      </c>
      <c r="C521" s="56">
        <v>174</v>
      </c>
      <c r="D521" s="17">
        <v>174</v>
      </c>
      <c r="E521" s="17">
        <v>174</v>
      </c>
      <c r="F521" s="17">
        <v>160</v>
      </c>
      <c r="G521" s="17">
        <v>45.85472498</v>
      </c>
      <c r="H521" s="17">
        <v>-89.564143790000003</v>
      </c>
      <c r="I521" s="17">
        <v>3</v>
      </c>
      <c r="J521" s="17" t="s">
        <v>1848</v>
      </c>
      <c r="K521" s="17">
        <v>4</v>
      </c>
      <c r="L521" s="17" t="s">
        <v>1848</v>
      </c>
      <c r="M521" s="17">
        <v>4</v>
      </c>
      <c r="N521" s="17">
        <v>7</v>
      </c>
      <c r="O521" s="17">
        <v>0</v>
      </c>
      <c r="P521" s="17">
        <v>0</v>
      </c>
      <c r="Q521" s="17">
        <v>1</v>
      </c>
      <c r="R521" s="17">
        <v>0</v>
      </c>
      <c r="S521" s="17">
        <v>2</v>
      </c>
      <c r="T521" s="17">
        <v>0</v>
      </c>
      <c r="U521" s="17">
        <v>0</v>
      </c>
      <c r="V521" s="141">
        <v>40430</v>
      </c>
      <c r="W521" s="56">
        <v>2010</v>
      </c>
      <c r="X521" s="17">
        <v>6</v>
      </c>
      <c r="Y521" s="189">
        <v>0.14967370775</v>
      </c>
      <c r="Z521" s="189">
        <v>10.032377606020001</v>
      </c>
      <c r="AA521" s="38">
        <v>32.144524103000002</v>
      </c>
      <c r="AB521" s="38">
        <v>72.276233399999995</v>
      </c>
      <c r="AC521" s="38">
        <v>133.00519499999999</v>
      </c>
      <c r="AD521" s="211">
        <f t="shared" si="70"/>
        <v>1.1644244894508939</v>
      </c>
      <c r="AE521" s="211">
        <f t="shared" si="68"/>
        <v>0.81025324034550561</v>
      </c>
      <c r="AF521" s="211">
        <f t="shared" si="69"/>
        <v>0.60989283447720144</v>
      </c>
      <c r="AG521" s="211">
        <f t="shared" si="71"/>
        <v>2.584570564273601</v>
      </c>
      <c r="AH521" s="108"/>
      <c r="AI521" s="231"/>
      <c r="AJ521" s="231"/>
      <c r="AK521" s="255"/>
      <c r="AL521" s="231"/>
      <c r="AM521" s="231"/>
      <c r="AN521" s="17"/>
      <c r="AO521" s="17"/>
      <c r="AP521" s="189">
        <v>177.51111109999999</v>
      </c>
      <c r="AQ521" s="189">
        <v>310.97777780000001</v>
      </c>
      <c r="AR521" s="38">
        <v>197.4</v>
      </c>
      <c r="AS521" s="38">
        <v>213.1</v>
      </c>
      <c r="AT521" s="17"/>
      <c r="AU521" s="108" t="s">
        <v>1844</v>
      </c>
      <c r="AV521" s="108" t="s">
        <v>1844</v>
      </c>
      <c r="AW521" s="108"/>
      <c r="AX521" s="108">
        <v>1</v>
      </c>
      <c r="AY521" s="108">
        <v>1</v>
      </c>
      <c r="AZ521" s="17">
        <v>0</v>
      </c>
      <c r="BA521" s="17">
        <v>1</v>
      </c>
      <c r="BB521" s="211">
        <v>18.285882350000001</v>
      </c>
      <c r="BC521" s="211">
        <v>13.026891669999999</v>
      </c>
      <c r="BD521" s="211">
        <v>17.645624999999999</v>
      </c>
      <c r="BE521" s="211">
        <v>16.17595</v>
      </c>
      <c r="BF521" s="211">
        <v>133.85</v>
      </c>
      <c r="BG521" s="211">
        <v>147.44999999999999</v>
      </c>
      <c r="BH521" s="211">
        <v>147.18053119999999</v>
      </c>
      <c r="BI521" s="211">
        <v>81.994597429999999</v>
      </c>
      <c r="BJ521" s="211">
        <v>169.30319019999999</v>
      </c>
      <c r="BK521" s="211">
        <v>179.7494212</v>
      </c>
      <c r="BL521" s="211">
        <v>9.49</v>
      </c>
      <c r="BM521" s="211">
        <v>7.9</v>
      </c>
      <c r="BN521" s="18">
        <v>17.32</v>
      </c>
      <c r="BO521" s="18">
        <v>7.56</v>
      </c>
      <c r="BP521" s="84">
        <v>6.33</v>
      </c>
      <c r="BQ521" s="84">
        <v>5.2334138269999997</v>
      </c>
      <c r="BR521" s="84">
        <v>13.52</v>
      </c>
      <c r="BS521" s="84">
        <v>11.33</v>
      </c>
      <c r="BT521" s="84">
        <v>8.77</v>
      </c>
      <c r="BU521" s="84">
        <v>6.17</v>
      </c>
      <c r="BV521" s="84">
        <v>7.6603792919999991</v>
      </c>
      <c r="BW521" s="84">
        <v>6.09</v>
      </c>
      <c r="BX521" s="84">
        <v>8.19</v>
      </c>
      <c r="BY521" s="84">
        <v>7.04</v>
      </c>
      <c r="BZ521" s="84">
        <v>5.33</v>
      </c>
      <c r="CA521" s="84">
        <v>4.29</v>
      </c>
      <c r="CB521" s="84">
        <v>0.22</v>
      </c>
      <c r="CC521" s="84">
        <v>4.72</v>
      </c>
      <c r="CD521" s="84">
        <v>3.77</v>
      </c>
      <c r="CE521" s="84">
        <v>0.06</v>
      </c>
      <c r="CF521" s="84">
        <v>0.5</v>
      </c>
      <c r="CG521" s="84">
        <v>3.11</v>
      </c>
      <c r="CH521" s="84">
        <v>2.42</v>
      </c>
      <c r="CI521" s="84">
        <v>0.14000000000000001</v>
      </c>
      <c r="CJ521" s="84">
        <v>1.951061374</v>
      </c>
      <c r="CK521" s="84">
        <v>3.7721827929999998</v>
      </c>
      <c r="CL521" s="84">
        <v>1.712014608</v>
      </c>
      <c r="CM521" s="84">
        <v>0.22512051699999999</v>
      </c>
      <c r="CN521" s="84">
        <v>0.28999999999999998</v>
      </c>
      <c r="CO521" s="84">
        <v>3.44</v>
      </c>
      <c r="CP521" s="84">
        <v>2.23</v>
      </c>
      <c r="CQ521" s="84">
        <v>0.13</v>
      </c>
      <c r="CR521" s="84">
        <v>302.97000000000003</v>
      </c>
      <c r="CS521" s="84">
        <v>1283.19</v>
      </c>
      <c r="CT521" s="84">
        <v>479.92</v>
      </c>
      <c r="CU521" s="84">
        <v>69.849999999999994</v>
      </c>
      <c r="CV521" s="84">
        <v>22370.53</v>
      </c>
      <c r="CW521" s="84"/>
      <c r="CX521" s="84">
        <v>48.09</v>
      </c>
      <c r="CY521" s="84"/>
      <c r="CZ521" s="84"/>
      <c r="DA521" s="84">
        <v>2.0499999999999998</v>
      </c>
      <c r="DB521" s="84">
        <v>2.15</v>
      </c>
      <c r="DC521" s="84"/>
      <c r="DD521" s="84">
        <v>2.09</v>
      </c>
      <c r="DE521" s="84"/>
      <c r="DF521" s="84"/>
      <c r="DG521" s="84">
        <v>24.55</v>
      </c>
      <c r="DH521" s="84">
        <v>22.89</v>
      </c>
      <c r="DI521" s="84"/>
      <c r="DJ521" s="84">
        <v>22.82</v>
      </c>
      <c r="DK521" s="84"/>
      <c r="DL521" s="84"/>
      <c r="DM521" s="84">
        <v>0.58333333300000001</v>
      </c>
      <c r="DN521" s="84">
        <v>0.75</v>
      </c>
      <c r="DO521" s="84">
        <v>0.33329999999999999</v>
      </c>
      <c r="DP521" s="167">
        <v>1</v>
      </c>
      <c r="DQ521" s="84">
        <v>157.8725</v>
      </c>
      <c r="DR521" s="84">
        <v>195.3252</v>
      </c>
      <c r="DS521" s="84">
        <v>1.8489603952556699</v>
      </c>
      <c r="DT521" s="84">
        <v>2.2580291739109999</v>
      </c>
      <c r="DU521" s="84">
        <v>1.2034394843940499</v>
      </c>
      <c r="DV521" s="84">
        <v>1.7685378025979199</v>
      </c>
      <c r="DW521" s="84">
        <v>3.05239987964972</v>
      </c>
      <c r="DX521" s="84">
        <v>4.0265669765089198</v>
      </c>
      <c r="DY521" s="84"/>
      <c r="DZ521" s="74"/>
    </row>
    <row r="522" spans="1:130" x14ac:dyDescent="0.3">
      <c r="A522" s="17">
        <v>1211</v>
      </c>
      <c r="B522" s="17" t="s">
        <v>870</v>
      </c>
      <c r="C522" s="56">
        <v>174</v>
      </c>
      <c r="D522" s="17">
        <v>174</v>
      </c>
      <c r="E522" s="17">
        <v>174</v>
      </c>
      <c r="F522" s="17">
        <v>571</v>
      </c>
      <c r="G522" s="17">
        <v>45.85472498</v>
      </c>
      <c r="H522" s="17">
        <v>-89.564143790000003</v>
      </c>
      <c r="I522" s="17">
        <v>4</v>
      </c>
      <c r="J522" s="17" t="s">
        <v>1864</v>
      </c>
      <c r="K522" s="17">
        <v>7</v>
      </c>
      <c r="L522" s="17" t="s">
        <v>1864</v>
      </c>
      <c r="M522" s="17">
        <v>7</v>
      </c>
      <c r="N522" s="17">
        <v>2</v>
      </c>
      <c r="O522" s="17">
        <v>0</v>
      </c>
      <c r="P522" s="17">
        <v>0</v>
      </c>
      <c r="Q522" s="17">
        <v>1</v>
      </c>
      <c r="R522" s="17">
        <v>0</v>
      </c>
      <c r="S522" s="17">
        <v>2</v>
      </c>
      <c r="T522" s="17">
        <v>0</v>
      </c>
      <c r="U522" s="17">
        <v>0</v>
      </c>
      <c r="V522" s="141">
        <v>40430</v>
      </c>
      <c r="W522" s="56">
        <v>2010</v>
      </c>
      <c r="X522" s="17">
        <v>6</v>
      </c>
      <c r="Y522" s="189">
        <v>0.10725495525000001</v>
      </c>
      <c r="Z522" s="189">
        <v>6.3834327398399999</v>
      </c>
      <c r="AA522" s="38">
        <v>20.356321999999999</v>
      </c>
      <c r="AB522" s="38">
        <v>38.035390606740002</v>
      </c>
      <c r="AC522" s="38">
        <v>73.589515000000006</v>
      </c>
      <c r="AD522" s="211">
        <f t="shared" si="70"/>
        <v>1.15968552737521</v>
      </c>
      <c r="AE522" s="211">
        <f t="shared" si="68"/>
        <v>0.62512553102897783</v>
      </c>
      <c r="AF522" s="211">
        <f t="shared" si="69"/>
        <v>0.65998549828505304</v>
      </c>
      <c r="AG522" s="211">
        <f t="shared" si="71"/>
        <v>2.4447965566892407</v>
      </c>
      <c r="AH522" s="108"/>
      <c r="AI522" s="231"/>
      <c r="AJ522" s="231"/>
      <c r="AK522" s="255"/>
      <c r="AL522" s="231"/>
      <c r="AM522" s="231"/>
      <c r="AN522" s="17"/>
      <c r="AO522" s="17"/>
      <c r="AP522" s="189">
        <v>194.2222222</v>
      </c>
      <c r="AQ522" s="189">
        <v>293.38888889999998</v>
      </c>
      <c r="AR522" s="38">
        <v>212.8</v>
      </c>
      <c r="AS522" s="38">
        <v>218.1</v>
      </c>
      <c r="AT522" s="17"/>
      <c r="AU522" s="108"/>
      <c r="AV522" s="108" t="s">
        <v>1844</v>
      </c>
      <c r="AW522" s="108"/>
      <c r="AX522" s="108">
        <v>1</v>
      </c>
      <c r="AY522" s="108"/>
      <c r="AZ522" s="17">
        <v>0</v>
      </c>
      <c r="BA522" s="17">
        <v>0</v>
      </c>
      <c r="BB522" s="211">
        <v>14.107333329999999</v>
      </c>
      <c r="BC522" s="211">
        <v>20.334908330000001</v>
      </c>
      <c r="BD522" s="211">
        <v>20.155000000000001</v>
      </c>
      <c r="BE522" s="211">
        <v>42.769618180000002</v>
      </c>
      <c r="BF522" s="211">
        <v>123.46</v>
      </c>
      <c r="BG522" s="211">
        <v>117.96</v>
      </c>
      <c r="BH522" s="211">
        <v>137.60567040000001</v>
      </c>
      <c r="BI522" s="211">
        <v>115.09782559999999</v>
      </c>
      <c r="BJ522" s="211">
        <v>131.7858602</v>
      </c>
      <c r="BK522" s="211">
        <v>223.52042950000001</v>
      </c>
      <c r="BL522" s="211">
        <v>15.94</v>
      </c>
      <c r="BM522" s="211">
        <v>18.2</v>
      </c>
      <c r="BN522" s="18">
        <v>10.57</v>
      </c>
      <c r="BO522" s="18">
        <v>12</v>
      </c>
      <c r="BP522" s="84">
        <v>15.03</v>
      </c>
      <c r="BQ522" s="84">
        <v>10.0875108</v>
      </c>
      <c r="BR522" s="84">
        <v>8.27</v>
      </c>
      <c r="BS522" s="84">
        <v>3.62</v>
      </c>
      <c r="BT522" s="84">
        <v>2.98</v>
      </c>
      <c r="BU522" s="84">
        <v>4.22</v>
      </c>
      <c r="BV522" s="84">
        <v>3.4441452360000007</v>
      </c>
      <c r="BW522" s="84">
        <v>3.0799999999999996</v>
      </c>
      <c r="BX522" s="84">
        <v>5.25</v>
      </c>
      <c r="BY522" s="84">
        <v>2.4700000000000002</v>
      </c>
      <c r="BZ522" s="84">
        <v>3.02</v>
      </c>
      <c r="CA522" s="84">
        <v>1.1499999999999999</v>
      </c>
      <c r="CB522" s="84">
        <v>0.16</v>
      </c>
      <c r="CC522" s="84">
        <v>1.46</v>
      </c>
      <c r="CD522" s="84">
        <v>1.31</v>
      </c>
      <c r="CE522" s="84">
        <v>0.05</v>
      </c>
      <c r="CF522" s="84">
        <v>0.16</v>
      </c>
      <c r="CG522" s="84">
        <v>2.04</v>
      </c>
      <c r="CH522" s="84">
        <v>1.95</v>
      </c>
      <c r="CI522" s="84">
        <v>7.0000000000000007E-2</v>
      </c>
      <c r="CJ522" s="84">
        <v>0.51273120000000005</v>
      </c>
      <c r="CK522" s="84">
        <v>2.2415645280000001</v>
      </c>
      <c r="CL522" s="84">
        <v>0.65518409200000005</v>
      </c>
      <c r="CM522" s="84">
        <v>3.4665415999999998E-2</v>
      </c>
      <c r="CN522" s="84">
        <v>0.15</v>
      </c>
      <c r="CO522" s="84">
        <v>1.78</v>
      </c>
      <c r="CP522" s="84">
        <v>1.08</v>
      </c>
      <c r="CQ522" s="84">
        <v>7.0000000000000007E-2</v>
      </c>
      <c r="CR522" s="84">
        <v>355.16</v>
      </c>
      <c r="CS522" s="84">
        <v>2591.4499999999998</v>
      </c>
      <c r="CT522" s="84">
        <v>447.69</v>
      </c>
      <c r="CU522" s="84">
        <v>69.86</v>
      </c>
      <c r="CV522" s="84">
        <v>60631.37</v>
      </c>
      <c r="CW522" s="84"/>
      <c r="CX522" s="84">
        <v>48.5</v>
      </c>
      <c r="CY522" s="84"/>
      <c r="CZ522" s="84"/>
      <c r="DA522" s="84">
        <v>2.0299999999999998</v>
      </c>
      <c r="DB522" s="84">
        <v>2.23</v>
      </c>
      <c r="DC522" s="84"/>
      <c r="DD522" s="84">
        <v>2</v>
      </c>
      <c r="DE522" s="84"/>
      <c r="DF522" s="84"/>
      <c r="DG522" s="84">
        <v>24.33</v>
      </c>
      <c r="DH522" s="84">
        <v>22.42</v>
      </c>
      <c r="DI522" s="84"/>
      <c r="DJ522" s="84">
        <v>24.47</v>
      </c>
      <c r="DK522" s="84"/>
      <c r="DL522" s="84"/>
      <c r="DM522" s="84">
        <v>1.818181818</v>
      </c>
      <c r="DN522" s="84">
        <v>1.5</v>
      </c>
      <c r="DO522" s="84">
        <v>1.6667000000000001</v>
      </c>
      <c r="DP522" s="167">
        <v>26</v>
      </c>
      <c r="DQ522" s="84">
        <v>245.23439999999999</v>
      </c>
      <c r="DR522" s="84">
        <v>471.66239999999999</v>
      </c>
      <c r="DS522" s="84">
        <v>3.64280052064474</v>
      </c>
      <c r="DT522" s="84">
        <v>6.7235378524978904</v>
      </c>
      <c r="DU522" s="84">
        <v>0.82398717308827796</v>
      </c>
      <c r="DV522" s="84">
        <v>3.3190476917388398</v>
      </c>
      <c r="DW522" s="84">
        <v>4.4667876937330204</v>
      </c>
      <c r="DX522" s="84">
        <v>10.042585544236699</v>
      </c>
      <c r="DY522" s="84"/>
      <c r="DZ522" s="74"/>
    </row>
    <row r="523" spans="1:130" x14ac:dyDescent="0.3">
      <c r="A523" s="17">
        <v>2062</v>
      </c>
      <c r="B523" s="17" t="s">
        <v>499</v>
      </c>
      <c r="C523" s="56">
        <v>174</v>
      </c>
      <c r="D523" s="17">
        <v>174</v>
      </c>
      <c r="E523" s="17">
        <v>174</v>
      </c>
      <c r="F523" s="17">
        <v>368</v>
      </c>
      <c r="G523" s="17">
        <v>45.85472498</v>
      </c>
      <c r="H523" s="17">
        <v>-89.564143790000003</v>
      </c>
      <c r="I523" s="17">
        <v>1</v>
      </c>
      <c r="J523" s="17" t="s">
        <v>1859</v>
      </c>
      <c r="K523" s="17">
        <v>18</v>
      </c>
      <c r="L523" s="17" t="s">
        <v>1859</v>
      </c>
      <c r="M523" s="17">
        <v>18</v>
      </c>
      <c r="N523" s="17">
        <v>0</v>
      </c>
      <c r="O523" s="17">
        <v>0</v>
      </c>
      <c r="P523" s="17">
        <v>0</v>
      </c>
      <c r="Q523" s="17">
        <v>1</v>
      </c>
      <c r="R523" s="17">
        <v>0</v>
      </c>
      <c r="S523" s="17">
        <v>2</v>
      </c>
      <c r="T523" s="17">
        <v>0</v>
      </c>
      <c r="U523" s="17">
        <v>0</v>
      </c>
      <c r="V523" s="141">
        <v>40725</v>
      </c>
      <c r="W523" s="56">
        <v>2011</v>
      </c>
      <c r="X523" s="17">
        <v>5</v>
      </c>
      <c r="Y523" s="189">
        <v>0.107350288</v>
      </c>
      <c r="Z523" s="189">
        <v>4.0883381018825</v>
      </c>
      <c r="AA523" s="38">
        <v>13.40394322</v>
      </c>
      <c r="AB523" s="38">
        <v>33.553157441430002</v>
      </c>
      <c r="AC523" s="38">
        <v>63.241834400000002</v>
      </c>
      <c r="AD523" s="211">
        <f t="shared" si="70"/>
        <v>1.1874103783957493</v>
      </c>
      <c r="AE523" s="211">
        <f t="shared" si="68"/>
        <v>0.91758203669036131</v>
      </c>
      <c r="AF523" s="211">
        <f t="shared" si="69"/>
        <v>0.63383504837068694</v>
      </c>
      <c r="AG523" s="211">
        <f t="shared" si="71"/>
        <v>2.7388274634567975</v>
      </c>
      <c r="AH523" s="108"/>
      <c r="AI523" s="231"/>
      <c r="AJ523" s="231"/>
      <c r="AK523" s="255"/>
      <c r="AL523" s="231"/>
      <c r="AM523" s="231"/>
      <c r="AN523" s="17"/>
      <c r="AO523" s="17"/>
      <c r="AP523" s="189">
        <v>230.74444439999999</v>
      </c>
      <c r="AQ523" s="189">
        <v>364.53333329999998</v>
      </c>
      <c r="AR523" s="38">
        <v>285.7</v>
      </c>
      <c r="AS523" s="38">
        <v>305.2</v>
      </c>
      <c r="AT523" s="17"/>
      <c r="AU523" s="108" t="s">
        <v>1844</v>
      </c>
      <c r="AV523" s="108" t="s">
        <v>1844</v>
      </c>
      <c r="AW523" s="108"/>
      <c r="AX523" s="108">
        <v>1</v>
      </c>
      <c r="AY523" s="108">
        <v>1</v>
      </c>
      <c r="AZ523" s="17">
        <v>0</v>
      </c>
      <c r="BA523" s="17">
        <v>26</v>
      </c>
      <c r="BB523" s="211">
        <v>12.720625</v>
      </c>
      <c r="BC523" s="211">
        <v>7.4183666669999999</v>
      </c>
      <c r="BD523" s="211">
        <v>10.017222220000001</v>
      </c>
      <c r="BE523" s="211">
        <v>10.28144</v>
      </c>
      <c r="BF523" s="211">
        <v>150.13999999999999</v>
      </c>
      <c r="BG523" s="211">
        <v>144.88999999999999</v>
      </c>
      <c r="BH523" s="211">
        <v>122.2108803</v>
      </c>
      <c r="BI523" s="211">
        <v>139.48668129999999</v>
      </c>
      <c r="BJ523" s="211">
        <v>156.0450022</v>
      </c>
      <c r="BK523" s="211">
        <v>147.90601319999999</v>
      </c>
      <c r="BL523" s="211">
        <v>11.33</v>
      </c>
      <c r="BM523" s="211">
        <v>6.56</v>
      </c>
      <c r="BN523" s="18">
        <v>8.7799999999999994</v>
      </c>
      <c r="BO523" s="18">
        <v>5.21</v>
      </c>
      <c r="BP523" s="84">
        <v>7.49</v>
      </c>
      <c r="BQ523" s="84">
        <v>6.0633496899999999</v>
      </c>
      <c r="BR523" s="84">
        <v>5.69</v>
      </c>
      <c r="BS523" s="84">
        <v>4.3899999999999997</v>
      </c>
      <c r="BT523" s="84">
        <v>3.24</v>
      </c>
      <c r="BU523" s="84">
        <v>3.29</v>
      </c>
      <c r="BV523" s="84">
        <v>4.8486225409999992</v>
      </c>
      <c r="BW523" s="84">
        <v>3.2</v>
      </c>
      <c r="BX523" s="84">
        <v>3.92</v>
      </c>
      <c r="BY523" s="84">
        <v>3.26</v>
      </c>
      <c r="BZ523" s="84">
        <v>1.77</v>
      </c>
      <c r="CA523" s="84">
        <v>1.1299999999999999</v>
      </c>
      <c r="CB523" s="84">
        <v>0.1</v>
      </c>
      <c r="CC523" s="84">
        <v>1.84</v>
      </c>
      <c r="CD523" s="84">
        <v>1.26</v>
      </c>
      <c r="CE523" s="84">
        <v>0.03</v>
      </c>
      <c r="CF523" s="84">
        <v>0.21</v>
      </c>
      <c r="CG523" s="84">
        <v>1.66</v>
      </c>
      <c r="CH523" s="84">
        <v>1.35</v>
      </c>
      <c r="CI523" s="84">
        <v>7.0000000000000007E-2</v>
      </c>
      <c r="CJ523" s="84">
        <v>0.25732342699999999</v>
      </c>
      <c r="CK523" s="84">
        <v>3.6352780739999999</v>
      </c>
      <c r="CL523" s="84">
        <v>0.92036414600000005</v>
      </c>
      <c r="CM523" s="84">
        <v>3.5656894000000001E-2</v>
      </c>
      <c r="CN523" s="84">
        <v>0.16</v>
      </c>
      <c r="CO523" s="84">
        <v>1.87</v>
      </c>
      <c r="CP523" s="84">
        <v>1.0900000000000001</v>
      </c>
      <c r="CQ523" s="84">
        <v>0.08</v>
      </c>
      <c r="CR523" s="84">
        <v>1402.95</v>
      </c>
      <c r="CS523" s="84">
        <v>1770.67</v>
      </c>
      <c r="CT523" s="84">
        <v>269.04000000000002</v>
      </c>
      <c r="CU523" s="84">
        <v>38.380000000000003</v>
      </c>
      <c r="CV523" s="84">
        <v>49368.480000000003</v>
      </c>
      <c r="CW523" s="84"/>
      <c r="CX523" s="84">
        <v>46.95</v>
      </c>
      <c r="CY523" s="84"/>
      <c r="CZ523" s="84"/>
      <c r="DA523" s="84">
        <v>2.19</v>
      </c>
      <c r="DB523" s="84">
        <v>2.46</v>
      </c>
      <c r="DC523" s="84"/>
      <c r="DD523" s="84">
        <v>2.2000000000000002</v>
      </c>
      <c r="DE523" s="84"/>
      <c r="DF523" s="84"/>
      <c r="DG523" s="84">
        <v>23.08</v>
      </c>
      <c r="DH523" s="84">
        <v>19.86</v>
      </c>
      <c r="DI523" s="84"/>
      <c r="DJ523" s="84">
        <v>21.56</v>
      </c>
      <c r="DK523" s="84"/>
      <c r="DL523" s="84"/>
      <c r="DM523" s="84" t="s">
        <v>5</v>
      </c>
      <c r="DN523" s="84">
        <v>0.33333333333333331</v>
      </c>
      <c r="DO523" s="84">
        <v>0.16669999999999999</v>
      </c>
      <c r="DP523" s="167" t="s">
        <v>5</v>
      </c>
      <c r="DQ523" s="84">
        <v>90.287999999999997</v>
      </c>
      <c r="DR523" s="84">
        <v>156.3321</v>
      </c>
      <c r="DS523" s="84">
        <v>3.0289739500265802</v>
      </c>
      <c r="DT523" s="84">
        <v>1.5383277010927401</v>
      </c>
      <c r="DU523" s="84">
        <v>1.66578061314903</v>
      </c>
      <c r="DV523" s="84">
        <v>2.2363929097095201</v>
      </c>
      <c r="DW523" s="84">
        <v>4.6947545631756196</v>
      </c>
      <c r="DX523" s="84">
        <v>3.7747206108022602</v>
      </c>
      <c r="DY523" s="84"/>
      <c r="DZ523" s="74"/>
    </row>
    <row r="524" spans="1:130" x14ac:dyDescent="0.3">
      <c r="A524" s="70">
        <v>137</v>
      </c>
      <c r="B524" s="70" t="s">
        <v>1339</v>
      </c>
      <c r="C524" s="71">
        <v>175</v>
      </c>
      <c r="D524" s="70">
        <v>175</v>
      </c>
      <c r="E524" s="70">
        <v>175</v>
      </c>
      <c r="F524" s="70"/>
      <c r="G524" s="70">
        <v>45.854837789999998</v>
      </c>
      <c r="H524" s="70">
        <v>-89.564143790000003</v>
      </c>
      <c r="I524" s="70">
        <v>1</v>
      </c>
      <c r="J524" s="70" t="s">
        <v>1855</v>
      </c>
      <c r="K524" s="70">
        <v>25</v>
      </c>
      <c r="L524" s="70" t="s">
        <v>1855</v>
      </c>
      <c r="M524" s="70">
        <v>25</v>
      </c>
      <c r="N524" s="70">
        <v>5</v>
      </c>
      <c r="O524" s="70">
        <v>0</v>
      </c>
      <c r="P524" s="70">
        <v>0</v>
      </c>
      <c r="Q524" s="70">
        <v>0</v>
      </c>
      <c r="R524" s="70">
        <v>0</v>
      </c>
      <c r="S524" s="70">
        <v>2</v>
      </c>
      <c r="T524" s="70">
        <v>0</v>
      </c>
      <c r="U524" s="70">
        <v>0</v>
      </c>
      <c r="V524" s="144">
        <v>40430</v>
      </c>
      <c r="W524" s="71">
        <v>2010</v>
      </c>
      <c r="X524" s="70">
        <v>6</v>
      </c>
      <c r="Y524" s="181">
        <v>0.46011847550000001</v>
      </c>
      <c r="Z524" s="181">
        <v>12.467969569979999</v>
      </c>
      <c r="AA524" s="73">
        <v>32.567590439999996</v>
      </c>
      <c r="AB524" s="73">
        <v>61.398861199999999</v>
      </c>
      <c r="AC524" s="73">
        <v>117.7139725</v>
      </c>
      <c r="AD524" s="203">
        <f t="shared" si="70"/>
        <v>0.96015471433488919</v>
      </c>
      <c r="AE524" s="203">
        <f t="shared" si="68"/>
        <v>0.63407365216248612</v>
      </c>
      <c r="AF524" s="203">
        <f t="shared" si="69"/>
        <v>0.65086643229982322</v>
      </c>
      <c r="AG524" s="203">
        <f t="shared" si="71"/>
        <v>2.2450947987971985</v>
      </c>
      <c r="AH524" s="101"/>
      <c r="AI524" s="234"/>
      <c r="AJ524" s="234"/>
      <c r="AK524" s="247"/>
      <c r="AL524" s="234"/>
      <c r="AM524" s="234"/>
      <c r="AN524" s="70"/>
      <c r="AO524" s="70"/>
      <c r="AP524" s="181">
        <v>194.2222222</v>
      </c>
      <c r="AQ524" s="181">
        <v>299.54444439999997</v>
      </c>
      <c r="AR524" s="73">
        <v>229.5</v>
      </c>
      <c r="AS524" s="73">
        <v>222.9</v>
      </c>
      <c r="AT524" s="70"/>
      <c r="AU524" s="101"/>
      <c r="AV524" s="101"/>
      <c r="AW524" s="101"/>
      <c r="AX524" s="101" t="s">
        <v>5</v>
      </c>
      <c r="AY524" s="101"/>
      <c r="AZ524" s="70">
        <v>0</v>
      </c>
      <c r="BA524" s="70">
        <v>0</v>
      </c>
      <c r="BB524" s="203">
        <v>13.627333330000001</v>
      </c>
      <c r="BC524" s="203">
        <v>12.68268333</v>
      </c>
      <c r="BD524" s="203">
        <v>13.951874999999999</v>
      </c>
      <c r="BE524" s="203">
        <v>15.100787499999999</v>
      </c>
      <c r="BF524" s="203">
        <v>127.07</v>
      </c>
      <c r="BG524" s="203">
        <v>153.79</v>
      </c>
      <c r="BH524" s="203">
        <v>147.5138919</v>
      </c>
      <c r="BI524" s="203">
        <v>138.20577549999999</v>
      </c>
      <c r="BJ524" s="203">
        <v>171.6757671</v>
      </c>
      <c r="BK524" s="203">
        <v>159.83897859999999</v>
      </c>
      <c r="BL524" s="203">
        <v>20.3</v>
      </c>
      <c r="BM524" s="203">
        <v>15.35</v>
      </c>
      <c r="BN524" s="72">
        <v>12.85</v>
      </c>
      <c r="BO524" s="72">
        <v>7.55</v>
      </c>
      <c r="BP524" s="78">
        <v>9.9499999999999993</v>
      </c>
      <c r="BQ524" s="78">
        <v>6.6885130930000001</v>
      </c>
      <c r="BR524" s="78">
        <v>7.07</v>
      </c>
      <c r="BS524" s="78">
        <v>7.32</v>
      </c>
      <c r="BT524" s="78">
        <v>3.97</v>
      </c>
      <c r="BU524" s="78">
        <v>3.62</v>
      </c>
      <c r="BV524" s="78">
        <v>6.2294635739999995</v>
      </c>
      <c r="BW524" s="78">
        <v>4.51</v>
      </c>
      <c r="BX524" s="78">
        <v>4.2</v>
      </c>
      <c r="BY524" s="78">
        <v>4.68</v>
      </c>
      <c r="BZ524" s="78">
        <v>2.87</v>
      </c>
      <c r="CA524" s="78">
        <v>2.64</v>
      </c>
      <c r="CB524" s="78">
        <v>0.15</v>
      </c>
      <c r="CC524" s="78">
        <v>2.2400000000000002</v>
      </c>
      <c r="CD524" s="78">
        <v>1.54</v>
      </c>
      <c r="CE524" s="78">
        <v>0.04</v>
      </c>
      <c r="CF524" s="78">
        <v>0.22</v>
      </c>
      <c r="CG524" s="78">
        <v>1.83</v>
      </c>
      <c r="CH524" s="78">
        <v>1.48</v>
      </c>
      <c r="CI524" s="78">
        <v>0.09</v>
      </c>
      <c r="CJ524" s="78">
        <v>0.48900021300000002</v>
      </c>
      <c r="CK524" s="78">
        <v>4.161833713</v>
      </c>
      <c r="CL524" s="78">
        <v>1.517797507</v>
      </c>
      <c r="CM524" s="78">
        <v>6.0832140999999999E-2</v>
      </c>
      <c r="CN524" s="78">
        <v>0.24</v>
      </c>
      <c r="CO524" s="78">
        <v>2.48</v>
      </c>
      <c r="CP524" s="78">
        <v>1.62</v>
      </c>
      <c r="CQ524" s="78">
        <v>0.17</v>
      </c>
      <c r="CR524" s="78">
        <v>1134.8900000000001</v>
      </c>
      <c r="CS524" s="78">
        <v>1602.9</v>
      </c>
      <c r="CT524" s="78">
        <v>503.12</v>
      </c>
      <c r="CU524" s="78">
        <v>69.98</v>
      </c>
      <c r="CV524" s="78">
        <v>178987.02</v>
      </c>
      <c r="CW524" s="78"/>
      <c r="CX524" s="78">
        <v>49.576126100000003</v>
      </c>
      <c r="CY524" s="78"/>
      <c r="CZ524" s="78"/>
      <c r="DA524" s="78">
        <v>2.14</v>
      </c>
      <c r="DB524" s="78">
        <v>2.42</v>
      </c>
      <c r="DC524" s="78"/>
      <c r="DD524" s="78">
        <v>2.3291256429999998</v>
      </c>
      <c r="DE524" s="78"/>
      <c r="DF524" s="78"/>
      <c r="DG524" s="78">
        <v>23.68</v>
      </c>
      <c r="DH524" s="78">
        <v>20.37</v>
      </c>
      <c r="DI524" s="78"/>
      <c r="DJ524" s="78">
        <v>21.285295489999999</v>
      </c>
      <c r="DK524" s="78"/>
      <c r="DL524" s="78"/>
      <c r="DM524" s="78">
        <v>0.5</v>
      </c>
      <c r="DN524" s="78">
        <v>0.66666666666666663</v>
      </c>
      <c r="DO524" s="78">
        <v>0.41670000000000001</v>
      </c>
      <c r="DP524" s="159">
        <v>0</v>
      </c>
      <c r="DQ524" s="78">
        <v>153.2884</v>
      </c>
      <c r="DR524" s="78">
        <v>244.4837</v>
      </c>
      <c r="DS524" s="78">
        <v>9.8572364249349604</v>
      </c>
      <c r="DT524" s="78">
        <v>3.5317691936108599</v>
      </c>
      <c r="DU524" s="78">
        <v>0.83881102549181796</v>
      </c>
      <c r="DV524" s="78">
        <v>2.0667226485855701</v>
      </c>
      <c r="DW524" s="78">
        <v>10.6960474504268</v>
      </c>
      <c r="DX524" s="78">
        <v>5.59849184219643</v>
      </c>
      <c r="DY524" s="78"/>
      <c r="DZ524" s="74"/>
    </row>
    <row r="525" spans="1:130" x14ac:dyDescent="0.3">
      <c r="A525" s="70">
        <v>397</v>
      </c>
      <c r="B525" s="70" t="s">
        <v>1405</v>
      </c>
      <c r="C525" s="71">
        <v>175</v>
      </c>
      <c r="D525" s="70">
        <v>175</v>
      </c>
      <c r="E525" s="70">
        <v>175</v>
      </c>
      <c r="F525" s="70">
        <v>540</v>
      </c>
      <c r="G525" s="70">
        <v>45.854837789999998</v>
      </c>
      <c r="H525" s="70">
        <v>-89.564143790000003</v>
      </c>
      <c r="I525" s="70">
        <v>2</v>
      </c>
      <c r="J525" s="70" t="s">
        <v>1851</v>
      </c>
      <c r="K525" s="70">
        <v>5</v>
      </c>
      <c r="L525" s="70" t="s">
        <v>1851</v>
      </c>
      <c r="M525" s="70">
        <v>5</v>
      </c>
      <c r="N525" s="70">
        <v>1</v>
      </c>
      <c r="O525" s="70">
        <v>1</v>
      </c>
      <c r="P525" s="70">
        <v>0</v>
      </c>
      <c r="Q525" s="70">
        <v>1</v>
      </c>
      <c r="R525" s="70">
        <v>1</v>
      </c>
      <c r="S525" s="70">
        <v>2</v>
      </c>
      <c r="T525" s="70">
        <v>0</v>
      </c>
      <c r="U525" s="70">
        <v>0</v>
      </c>
      <c r="V525" s="144">
        <v>40430</v>
      </c>
      <c r="W525" s="71">
        <v>2010</v>
      </c>
      <c r="X525" s="70">
        <v>6</v>
      </c>
      <c r="Y525" s="181">
        <v>1.0464035887500001</v>
      </c>
      <c r="Z525" s="181">
        <v>23.293286565479999</v>
      </c>
      <c r="AA525" s="73">
        <v>55.046806848000003</v>
      </c>
      <c r="AB525" s="73">
        <v>98.548625000000001</v>
      </c>
      <c r="AC525" s="73">
        <v>163.51710374999999</v>
      </c>
      <c r="AD525" s="203">
        <f t="shared" si="70"/>
        <v>0.860018668091449</v>
      </c>
      <c r="AE525" s="203">
        <f t="shared" si="68"/>
        <v>0.58236622428422002</v>
      </c>
      <c r="AF525" s="203">
        <f t="shared" si="69"/>
        <v>0.5063675137648751</v>
      </c>
      <c r="AG525" s="203">
        <f t="shared" si="71"/>
        <v>1.9487524061405441</v>
      </c>
      <c r="AH525" s="101"/>
      <c r="AI525" s="234"/>
      <c r="AJ525" s="234"/>
      <c r="AK525" s="247"/>
      <c r="AL525" s="234"/>
      <c r="AM525" s="234"/>
      <c r="AN525" s="70"/>
      <c r="AO525" s="70"/>
      <c r="AP525" s="181">
        <v>177.51111109999999</v>
      </c>
      <c r="AQ525" s="181">
        <v>310.97777780000001</v>
      </c>
      <c r="AR525" s="73">
        <v>207.5</v>
      </c>
      <c r="AS525" s="73">
        <v>218.1</v>
      </c>
      <c r="AT525" s="70"/>
      <c r="AU525" s="101"/>
      <c r="AV525" s="101"/>
      <c r="AW525" s="101"/>
      <c r="AX525" s="101">
        <v>1</v>
      </c>
      <c r="AY525" s="101"/>
      <c r="AZ525" s="70">
        <v>0</v>
      </c>
      <c r="BA525" s="70">
        <v>0</v>
      </c>
      <c r="BB525" s="203">
        <v>14.751250000000001</v>
      </c>
      <c r="BC525" s="203">
        <v>12.35943333</v>
      </c>
      <c r="BD525" s="203">
        <v>14.788125000000001</v>
      </c>
      <c r="BE525" s="203">
        <v>12.66729286</v>
      </c>
      <c r="BF525" s="203">
        <v>116.71</v>
      </c>
      <c r="BG525" s="203">
        <v>125.19</v>
      </c>
      <c r="BH525" s="203">
        <v>143.2768773</v>
      </c>
      <c r="BI525" s="203">
        <v>146.4677069</v>
      </c>
      <c r="BJ525" s="203">
        <v>158.2463884</v>
      </c>
      <c r="BK525" s="203">
        <v>143.72485610000001</v>
      </c>
      <c r="BL525" s="203">
        <v>18.59</v>
      </c>
      <c r="BM525" s="203">
        <v>16.13</v>
      </c>
      <c r="BN525" s="72">
        <v>13.35</v>
      </c>
      <c r="BO525" s="72">
        <v>5.94</v>
      </c>
      <c r="BP525" s="78">
        <v>10.17</v>
      </c>
      <c r="BQ525" s="78">
        <v>9.0026563409999998</v>
      </c>
      <c r="BR525" s="78">
        <v>8.23</v>
      </c>
      <c r="BS525" s="78">
        <v>5.92</v>
      </c>
      <c r="BT525" s="78">
        <v>5.21</v>
      </c>
      <c r="BU525" s="78">
        <v>3.97</v>
      </c>
      <c r="BV525" s="78">
        <v>4.4426353660000002</v>
      </c>
      <c r="BW525" s="78">
        <v>3.7800000000000002</v>
      </c>
      <c r="BX525" s="78">
        <v>5.18</v>
      </c>
      <c r="BY525" s="78">
        <v>3.7</v>
      </c>
      <c r="BZ525" s="78">
        <v>3.05</v>
      </c>
      <c r="CA525" s="78">
        <v>2.2200000000000002</v>
      </c>
      <c r="CB525" s="78">
        <v>0.19</v>
      </c>
      <c r="CC525" s="78">
        <v>2.67</v>
      </c>
      <c r="CD525" s="78">
        <v>2.31</v>
      </c>
      <c r="CE525" s="78">
        <v>0.03</v>
      </c>
      <c r="CF525" s="78">
        <v>0.21</v>
      </c>
      <c r="CG525" s="78">
        <v>2.2799999999999998</v>
      </c>
      <c r="CH525" s="78">
        <v>1.43</v>
      </c>
      <c r="CI525" s="78">
        <v>0.05</v>
      </c>
      <c r="CJ525" s="78">
        <v>0.57010667299999995</v>
      </c>
      <c r="CK525" s="78">
        <v>2.810097447</v>
      </c>
      <c r="CL525" s="78">
        <v>1.0018110229999999</v>
      </c>
      <c r="CM525" s="78">
        <v>6.0620223000000001E-2</v>
      </c>
      <c r="CN525" s="78">
        <v>0.18</v>
      </c>
      <c r="CO525" s="78">
        <v>1.94</v>
      </c>
      <c r="CP525" s="78">
        <v>1.54</v>
      </c>
      <c r="CQ525" s="78">
        <v>0.12</v>
      </c>
      <c r="CR525" s="78">
        <v>1215.07</v>
      </c>
      <c r="CS525" s="78">
        <v>686.32</v>
      </c>
      <c r="CT525" s="78">
        <v>181.59</v>
      </c>
      <c r="CU525" s="78">
        <v>47.92</v>
      </c>
      <c r="CV525" s="78">
        <v>207512.22</v>
      </c>
      <c r="CW525" s="78"/>
      <c r="CX525" s="78">
        <v>46.57</v>
      </c>
      <c r="CY525" s="78"/>
      <c r="CZ525" s="78"/>
      <c r="DA525" s="78">
        <v>2.4500000000000002</v>
      </c>
      <c r="DB525" s="78">
        <v>2.69</v>
      </c>
      <c r="DC525" s="78"/>
      <c r="DD525" s="78">
        <v>2.67</v>
      </c>
      <c r="DE525" s="78"/>
      <c r="DF525" s="78"/>
      <c r="DG525" s="78">
        <v>20.64</v>
      </c>
      <c r="DH525" s="78">
        <v>17.690000000000001</v>
      </c>
      <c r="DI525" s="78"/>
      <c r="DJ525" s="78">
        <v>16.11</v>
      </c>
      <c r="DK525" s="78"/>
      <c r="DL525" s="78"/>
      <c r="DM525" s="78">
        <v>0.41666666699999999</v>
      </c>
      <c r="DN525" s="78">
        <v>1.3333333333333333</v>
      </c>
      <c r="DO525" s="78">
        <v>0.5</v>
      </c>
      <c r="DP525" s="159">
        <v>16</v>
      </c>
      <c r="DQ525" s="78">
        <v>149.2441</v>
      </c>
      <c r="DR525" s="78">
        <v>179.31319999999999</v>
      </c>
      <c r="DS525" s="78">
        <v>1.7697852042392299</v>
      </c>
      <c r="DT525" s="78">
        <v>3.95910618961683</v>
      </c>
      <c r="DU525" s="78">
        <v>0.75487071180703302</v>
      </c>
      <c r="DV525" s="78">
        <v>2.7411255836157098</v>
      </c>
      <c r="DW525" s="78">
        <v>2.5246559160462598</v>
      </c>
      <c r="DX525" s="78">
        <v>6.7002317732325301</v>
      </c>
      <c r="DY525" s="78"/>
      <c r="DZ525" s="74"/>
    </row>
    <row r="526" spans="1:130" x14ac:dyDescent="0.3">
      <c r="A526" s="70">
        <v>963</v>
      </c>
      <c r="B526" s="70" t="s">
        <v>588</v>
      </c>
      <c r="C526" s="71">
        <v>175</v>
      </c>
      <c r="D526" s="70">
        <v>175</v>
      </c>
      <c r="E526" s="70">
        <v>175</v>
      </c>
      <c r="F526" s="70"/>
      <c r="G526" s="70">
        <v>45.854837789999998</v>
      </c>
      <c r="H526" s="70">
        <v>-89.564143790000003</v>
      </c>
      <c r="I526" s="70">
        <v>3</v>
      </c>
      <c r="J526" s="70" t="s">
        <v>1857</v>
      </c>
      <c r="K526" s="70">
        <v>11</v>
      </c>
      <c r="L526" s="70" t="s">
        <v>1857</v>
      </c>
      <c r="M526" s="70">
        <v>11</v>
      </c>
      <c r="N526" s="70">
        <v>7</v>
      </c>
      <c r="O526" s="70">
        <v>0</v>
      </c>
      <c r="P526" s="70">
        <v>0</v>
      </c>
      <c r="Q526" s="70">
        <v>0</v>
      </c>
      <c r="R526" s="70">
        <v>0</v>
      </c>
      <c r="S526" s="70">
        <v>2</v>
      </c>
      <c r="T526" s="70">
        <v>0</v>
      </c>
      <c r="U526" s="70">
        <v>0</v>
      </c>
      <c r="V526" s="144">
        <v>40430</v>
      </c>
      <c r="W526" s="71">
        <v>2010</v>
      </c>
      <c r="X526" s="70">
        <v>6</v>
      </c>
      <c r="Y526" s="181">
        <v>0.108968895</v>
      </c>
      <c r="Z526" s="181">
        <v>8.4593511381600006</v>
      </c>
      <c r="AA526" s="73">
        <v>25.685268416</v>
      </c>
      <c r="AB526" s="73">
        <v>53.0100032</v>
      </c>
      <c r="AC526" s="73">
        <v>108.8102043375</v>
      </c>
      <c r="AD526" s="203">
        <f t="shared" si="70"/>
        <v>1.1106451411066613</v>
      </c>
      <c r="AE526" s="203">
        <f t="shared" si="68"/>
        <v>0.72456302119932214</v>
      </c>
      <c r="AF526" s="203">
        <f t="shared" si="69"/>
        <v>0.7191244845248943</v>
      </c>
      <c r="AG526" s="203">
        <f t="shared" si="71"/>
        <v>2.5543326468308778</v>
      </c>
      <c r="AH526" s="101"/>
      <c r="AI526" s="234"/>
      <c r="AJ526" s="234"/>
      <c r="AK526" s="247"/>
      <c r="AL526" s="234"/>
      <c r="AM526" s="234"/>
      <c r="AN526" s="70"/>
      <c r="AO526" s="70"/>
      <c r="AP526" s="181">
        <v>194.2222222</v>
      </c>
      <c r="AQ526" s="181">
        <v>310.97777780000001</v>
      </c>
      <c r="AR526" s="73">
        <v>219.8</v>
      </c>
      <c r="AS526" s="73">
        <v>228.2</v>
      </c>
      <c r="AT526" s="70"/>
      <c r="AU526" s="101"/>
      <c r="AV526" s="101"/>
      <c r="AW526" s="101"/>
      <c r="AX526" s="101" t="s">
        <v>5</v>
      </c>
      <c r="AY526" s="101"/>
      <c r="AZ526" s="70">
        <v>0</v>
      </c>
      <c r="BA526" s="70">
        <v>0</v>
      </c>
      <c r="BB526" s="203">
        <v>13.27166667</v>
      </c>
      <c r="BC526" s="203">
        <v>12.16015</v>
      </c>
      <c r="BD526" s="203">
        <v>15.461874999999999</v>
      </c>
      <c r="BE526" s="203">
        <v>14.32475333</v>
      </c>
      <c r="BF526" s="203">
        <v>116.4</v>
      </c>
      <c r="BG526" s="203">
        <v>142.53</v>
      </c>
      <c r="BH526" s="203">
        <v>144.1875905</v>
      </c>
      <c r="BI526" s="203">
        <v>134.61420659999999</v>
      </c>
      <c r="BJ526" s="203">
        <v>153.39161709999999</v>
      </c>
      <c r="BK526" s="203">
        <v>149.47568699999999</v>
      </c>
      <c r="BL526" s="203">
        <v>20.07</v>
      </c>
      <c r="BM526" s="203">
        <v>15.06</v>
      </c>
      <c r="BN526" s="72">
        <v>9.19</v>
      </c>
      <c r="BO526" s="72">
        <v>10.07</v>
      </c>
      <c r="BP526" s="78">
        <v>10.47</v>
      </c>
      <c r="BQ526" s="78">
        <v>10.324781720000001</v>
      </c>
      <c r="BR526" s="78">
        <v>9.41</v>
      </c>
      <c r="BS526" s="78">
        <v>4.97</v>
      </c>
      <c r="BT526" s="78">
        <v>4.97</v>
      </c>
      <c r="BU526" s="78">
        <v>3.13</v>
      </c>
      <c r="BV526" s="78">
        <v>5.0689423809999994</v>
      </c>
      <c r="BW526" s="78">
        <v>3.19</v>
      </c>
      <c r="BX526" s="78">
        <v>5.76</v>
      </c>
      <c r="BY526" s="78">
        <v>3.55</v>
      </c>
      <c r="BZ526" s="78">
        <v>3.65</v>
      </c>
      <c r="CA526" s="78">
        <v>1.42</v>
      </c>
      <c r="CB526" s="78">
        <v>0.17</v>
      </c>
      <c r="CC526" s="78">
        <v>2.78</v>
      </c>
      <c r="CD526" s="78">
        <v>1.98</v>
      </c>
      <c r="CE526" s="78">
        <v>0.04</v>
      </c>
      <c r="CF526" s="78">
        <v>0.22</v>
      </c>
      <c r="CG526" s="78">
        <v>1.66</v>
      </c>
      <c r="CH526" s="78">
        <v>1.17</v>
      </c>
      <c r="CI526" s="78">
        <v>0.09</v>
      </c>
      <c r="CJ526" s="78">
        <v>0.58838684399999996</v>
      </c>
      <c r="CK526" s="78">
        <v>3.202835318</v>
      </c>
      <c r="CL526" s="78">
        <v>1.2148134690000001</v>
      </c>
      <c r="CM526" s="78">
        <v>6.2906749999999997E-2</v>
      </c>
      <c r="CN526" s="78">
        <v>0.18</v>
      </c>
      <c r="CO526" s="78">
        <v>1.78</v>
      </c>
      <c r="CP526" s="78">
        <v>1.1299999999999999</v>
      </c>
      <c r="CQ526" s="78">
        <v>0.1</v>
      </c>
      <c r="CR526" s="78">
        <v>684.91</v>
      </c>
      <c r="CS526" s="78">
        <v>934.43</v>
      </c>
      <c r="CT526" s="78">
        <v>371.61</v>
      </c>
      <c r="CU526" s="78">
        <v>42.05</v>
      </c>
      <c r="CV526" s="78">
        <v>122241.36</v>
      </c>
      <c r="CW526" s="78"/>
      <c r="CX526" s="78">
        <v>47.73</v>
      </c>
      <c r="CY526" s="78"/>
      <c r="CZ526" s="78"/>
      <c r="DA526" s="78">
        <v>2.11</v>
      </c>
      <c r="DB526" s="78">
        <v>2.42</v>
      </c>
      <c r="DC526" s="78"/>
      <c r="DD526" s="78">
        <v>2.36</v>
      </c>
      <c r="DE526" s="78"/>
      <c r="DF526" s="78"/>
      <c r="DG526" s="78">
        <v>24.14</v>
      </c>
      <c r="DH526" s="78">
        <v>20.149999999999999</v>
      </c>
      <c r="DI526" s="78"/>
      <c r="DJ526" s="78">
        <v>19.72</v>
      </c>
      <c r="DK526" s="78"/>
      <c r="DL526" s="78"/>
      <c r="DM526" s="78">
        <v>0.25</v>
      </c>
      <c r="DN526" s="78">
        <v>0.33333333333333331</v>
      </c>
      <c r="DO526" s="78">
        <v>0.16669999999999999</v>
      </c>
      <c r="DP526" s="159">
        <v>1</v>
      </c>
      <c r="DQ526" s="78">
        <v>146.5548</v>
      </c>
      <c r="DR526" s="78">
        <v>224.32419999999999</v>
      </c>
      <c r="DS526" s="78">
        <v>1.71990272580632</v>
      </c>
      <c r="DT526" s="78">
        <v>3.25453071937847</v>
      </c>
      <c r="DU526" s="78">
        <v>0.89420476163182605</v>
      </c>
      <c r="DV526" s="78">
        <v>5.9234803913264802</v>
      </c>
      <c r="DW526" s="78">
        <v>2.61410748743815</v>
      </c>
      <c r="DX526" s="78">
        <v>9.1780111107049507</v>
      </c>
      <c r="DY526" s="78"/>
      <c r="DZ526" s="74"/>
    </row>
    <row r="527" spans="1:130" x14ac:dyDescent="0.3">
      <c r="A527" s="70">
        <v>1528</v>
      </c>
      <c r="B527" s="70" t="s">
        <v>1091</v>
      </c>
      <c r="C527" s="71">
        <v>175</v>
      </c>
      <c r="D527" s="70">
        <v>175</v>
      </c>
      <c r="E527" s="70">
        <v>175</v>
      </c>
      <c r="F527" s="70"/>
      <c r="G527" s="70">
        <v>45.854837789999998</v>
      </c>
      <c r="H527" s="70">
        <v>-89.564143790000003</v>
      </c>
      <c r="I527" s="70">
        <v>4</v>
      </c>
      <c r="J527" s="70" t="s">
        <v>1844</v>
      </c>
      <c r="K527" s="70">
        <v>16</v>
      </c>
      <c r="L527" s="70" t="s">
        <v>1844</v>
      </c>
      <c r="M527" s="70">
        <v>16</v>
      </c>
      <c r="N527" s="70">
        <v>2</v>
      </c>
      <c r="O527" s="70">
        <v>0</v>
      </c>
      <c r="P527" s="70">
        <v>0</v>
      </c>
      <c r="Q527" s="70">
        <v>0</v>
      </c>
      <c r="R527" s="70">
        <v>0</v>
      </c>
      <c r="S527" s="70">
        <v>2</v>
      </c>
      <c r="T527" s="70">
        <v>0</v>
      </c>
      <c r="U527" s="70">
        <v>0</v>
      </c>
      <c r="V527" s="144">
        <v>41091</v>
      </c>
      <c r="W527" s="71">
        <v>2012</v>
      </c>
      <c r="X527" s="70">
        <v>4</v>
      </c>
      <c r="Y527" s="181">
        <v>2.7809297E-2</v>
      </c>
      <c r="Z527" s="181">
        <v>3.2991176486399998</v>
      </c>
      <c r="AA527" s="73">
        <v>15.656110515250001</v>
      </c>
      <c r="AB527" s="73">
        <v>33.823641600000002</v>
      </c>
      <c r="AC527" s="73">
        <v>82.860799999999998</v>
      </c>
      <c r="AD527" s="203">
        <f t="shared" si="70"/>
        <v>1.5572062355196192</v>
      </c>
      <c r="AE527" s="203">
        <f t="shared" si="68"/>
        <v>0.77029872456533655</v>
      </c>
      <c r="AF527" s="203">
        <f t="shared" si="69"/>
        <v>0.89600207783693797</v>
      </c>
      <c r="AG527" s="203">
        <f t="shared" si="71"/>
        <v>3.2235070379218937</v>
      </c>
      <c r="AH527" s="101"/>
      <c r="AI527" s="234"/>
      <c r="AJ527" s="234"/>
      <c r="AK527" s="247"/>
      <c r="AL527" s="234"/>
      <c r="AM527" s="234"/>
      <c r="AN527" s="70"/>
      <c r="AO527" s="70"/>
      <c r="AP527" s="181">
        <v>208.98888890000001</v>
      </c>
      <c r="AQ527" s="181">
        <v>310.97777780000001</v>
      </c>
      <c r="AR527" s="73">
        <v>212.8</v>
      </c>
      <c r="AS527" s="73">
        <v>222.9</v>
      </c>
      <c r="AT527" s="70"/>
      <c r="AU527" s="101"/>
      <c r="AV527" s="101"/>
      <c r="AW527" s="101"/>
      <c r="AX527" s="101" t="s">
        <v>5</v>
      </c>
      <c r="AY527" s="101"/>
      <c r="AZ527" s="70">
        <v>0</v>
      </c>
      <c r="BA527" s="70">
        <v>0</v>
      </c>
      <c r="BB527" s="203">
        <v>13.253500000000001</v>
      </c>
      <c r="BC527" s="203">
        <v>13.443725000000001</v>
      </c>
      <c r="BD527" s="203">
        <v>13.715294119999999</v>
      </c>
      <c r="BE527" s="203">
        <v>14.594099999999999</v>
      </c>
      <c r="BF527" s="203">
        <v>133.22</v>
      </c>
      <c r="BG527" s="203">
        <v>125.92</v>
      </c>
      <c r="BH527" s="203">
        <v>131.4766133</v>
      </c>
      <c r="BI527" s="203">
        <v>123.3463568</v>
      </c>
      <c r="BJ527" s="203">
        <v>152.83167280000001</v>
      </c>
      <c r="BK527" s="203">
        <v>146.87939610000001</v>
      </c>
      <c r="BL527" s="203">
        <v>13.89</v>
      </c>
      <c r="BM527" s="203">
        <v>17.13</v>
      </c>
      <c r="BN527" s="72">
        <v>11.53</v>
      </c>
      <c r="BO527" s="72">
        <v>11.78</v>
      </c>
      <c r="BP527" s="78">
        <v>8.82</v>
      </c>
      <c r="BQ527" s="78">
        <v>7.2294264210000003</v>
      </c>
      <c r="BR527" s="78">
        <v>7.89</v>
      </c>
      <c r="BS527" s="78">
        <v>6.96</v>
      </c>
      <c r="BT527" s="78">
        <v>4.67</v>
      </c>
      <c r="BU527" s="78">
        <v>3.52</v>
      </c>
      <c r="BV527" s="78">
        <v>4.5217844690000009</v>
      </c>
      <c r="BW527" s="78">
        <v>3.52</v>
      </c>
      <c r="BX527" s="78">
        <v>5.03</v>
      </c>
      <c r="BY527" s="78">
        <v>4.6100000000000003</v>
      </c>
      <c r="BZ527" s="78">
        <v>2.86</v>
      </c>
      <c r="CA527" s="78">
        <v>2.35</v>
      </c>
      <c r="CB527" s="78">
        <v>0.14000000000000001</v>
      </c>
      <c r="CC527" s="78">
        <v>2.5099999999999998</v>
      </c>
      <c r="CD527" s="78">
        <v>1.96</v>
      </c>
      <c r="CE527" s="78">
        <v>0.06</v>
      </c>
      <c r="CF527" s="78">
        <v>0.23</v>
      </c>
      <c r="CG527" s="78">
        <v>1.82</v>
      </c>
      <c r="CH527" s="78">
        <v>1.38</v>
      </c>
      <c r="CI527" s="78">
        <v>0.09</v>
      </c>
      <c r="CJ527" s="78">
        <v>0.59597006500000005</v>
      </c>
      <c r="CK527" s="78">
        <v>2.845504891</v>
      </c>
      <c r="CL527" s="78">
        <v>1.0217795970000001</v>
      </c>
      <c r="CM527" s="78">
        <v>5.8529916000000001E-2</v>
      </c>
      <c r="CN527" s="78">
        <v>0.17</v>
      </c>
      <c r="CO527" s="78">
        <v>1.93</v>
      </c>
      <c r="CP527" s="78">
        <v>1.29</v>
      </c>
      <c r="CQ527" s="78">
        <v>0.13</v>
      </c>
      <c r="CR527" s="78">
        <v>900.36</v>
      </c>
      <c r="CS527" s="78">
        <v>964.56</v>
      </c>
      <c r="CT527" s="78">
        <v>179.53</v>
      </c>
      <c r="CU527" s="78">
        <v>66.290000000000006</v>
      </c>
      <c r="CV527" s="78">
        <v>101382.18</v>
      </c>
      <c r="CW527" s="78"/>
      <c r="CX527" s="78">
        <v>48.08</v>
      </c>
      <c r="CY527" s="78"/>
      <c r="CZ527" s="78"/>
      <c r="DA527" s="78">
        <v>2.2000000000000002</v>
      </c>
      <c r="DB527" s="78">
        <v>2.2200000000000002</v>
      </c>
      <c r="DC527" s="78"/>
      <c r="DD527" s="78">
        <v>2.4500000000000002</v>
      </c>
      <c r="DE527" s="78"/>
      <c r="DF527" s="78"/>
      <c r="DG527" s="78">
        <v>22.93</v>
      </c>
      <c r="DH527" s="78">
        <v>22.26</v>
      </c>
      <c r="DI527" s="78"/>
      <c r="DJ527" s="78">
        <v>19.48</v>
      </c>
      <c r="DK527" s="78"/>
      <c r="DL527" s="78"/>
      <c r="DM527" s="78">
        <v>1</v>
      </c>
      <c r="DN527" s="78">
        <v>0.66666666666666663</v>
      </c>
      <c r="DO527" s="78">
        <v>0</v>
      </c>
      <c r="DP527" s="159">
        <v>1</v>
      </c>
      <c r="DQ527" s="78">
        <v>163.99170000000001</v>
      </c>
      <c r="DR527" s="78">
        <v>267.22890000000001</v>
      </c>
      <c r="DS527" s="78">
        <v>1.3191521278211</v>
      </c>
      <c r="DT527" s="78">
        <v>3.1313978390810302</v>
      </c>
      <c r="DU527" s="78">
        <v>2.0121750064180102</v>
      </c>
      <c r="DV527" s="78">
        <v>2.7259027747373099</v>
      </c>
      <c r="DW527" s="78">
        <v>3.33132713423911</v>
      </c>
      <c r="DX527" s="78">
        <v>5.8573006138183397</v>
      </c>
      <c r="DY527" s="78"/>
      <c r="DZ527" s="74"/>
    </row>
    <row r="528" spans="1:130" x14ac:dyDescent="0.3">
      <c r="A528" s="70">
        <v>1553</v>
      </c>
      <c r="B528" s="70" t="s">
        <v>756</v>
      </c>
      <c r="C528" s="71">
        <v>175</v>
      </c>
      <c r="D528" s="70">
        <v>175</v>
      </c>
      <c r="E528" s="70">
        <v>175</v>
      </c>
      <c r="F528" s="70"/>
      <c r="G528" s="70">
        <v>45.854837789999998</v>
      </c>
      <c r="H528" s="70">
        <v>-89.564143790000003</v>
      </c>
      <c r="I528" s="70">
        <v>4</v>
      </c>
      <c r="J528" s="70" t="s">
        <v>1863</v>
      </c>
      <c r="K528" s="70">
        <v>13</v>
      </c>
      <c r="L528" s="70" t="s">
        <v>1863</v>
      </c>
      <c r="M528" s="70">
        <v>13</v>
      </c>
      <c r="N528" s="70">
        <v>1</v>
      </c>
      <c r="O528" s="70">
        <v>0</v>
      </c>
      <c r="P528" s="70">
        <v>0</v>
      </c>
      <c r="Q528" s="70">
        <v>0</v>
      </c>
      <c r="R528" s="70">
        <v>0</v>
      </c>
      <c r="S528" s="70">
        <v>2</v>
      </c>
      <c r="T528" s="70">
        <v>0</v>
      </c>
      <c r="U528" s="70">
        <v>0</v>
      </c>
      <c r="V528" s="144">
        <v>40430</v>
      </c>
      <c r="W528" s="71">
        <v>2010</v>
      </c>
      <c r="X528" s="70">
        <v>6</v>
      </c>
      <c r="Y528" s="181">
        <v>7.8005158000000005E-2</v>
      </c>
      <c r="Z528" s="181">
        <v>6.4504092765749999</v>
      </c>
      <c r="AA528" s="73">
        <v>20.975954999999999</v>
      </c>
      <c r="AB528" s="73">
        <v>48.070656</v>
      </c>
      <c r="AC528" s="73">
        <v>99.405000000000001</v>
      </c>
      <c r="AD528" s="203">
        <f t="shared" si="70"/>
        <v>1.1792331991829819</v>
      </c>
      <c r="AE528" s="203">
        <f t="shared" si="68"/>
        <v>0.82929514686776917</v>
      </c>
      <c r="AF528" s="203">
        <f t="shared" si="69"/>
        <v>0.72653048563041223</v>
      </c>
      <c r="AG528" s="203">
        <f t="shared" si="71"/>
        <v>2.7350588316811635</v>
      </c>
      <c r="AH528" s="101"/>
      <c r="AI528" s="234"/>
      <c r="AJ528" s="234"/>
      <c r="AK528" s="247"/>
      <c r="AL528" s="234"/>
      <c r="AM528" s="234"/>
      <c r="AN528" s="70"/>
      <c r="AO528" s="70"/>
      <c r="AP528" s="181">
        <v>194.2222222</v>
      </c>
      <c r="AQ528" s="181">
        <v>310.97777780000001</v>
      </c>
      <c r="AR528" s="73">
        <v>212.8</v>
      </c>
      <c r="AS528" s="73">
        <v>235.1</v>
      </c>
      <c r="AT528" s="70"/>
      <c r="AU528" s="101"/>
      <c r="AV528" s="101"/>
      <c r="AW528" s="101"/>
      <c r="AX528" s="101" t="s">
        <v>5</v>
      </c>
      <c r="AY528" s="101"/>
      <c r="AZ528" s="70">
        <v>0</v>
      </c>
      <c r="BA528" s="70">
        <v>0</v>
      </c>
      <c r="BB528" s="203">
        <v>13.176111110000001</v>
      </c>
      <c r="BC528" s="203">
        <v>11.31456667</v>
      </c>
      <c r="BD528" s="203">
        <v>16.449375</v>
      </c>
      <c r="BE528" s="203">
        <v>11.129294740000001</v>
      </c>
      <c r="BF528" s="203">
        <v>114.55</v>
      </c>
      <c r="BG528" s="203">
        <v>138.5</v>
      </c>
      <c r="BH528" s="203">
        <v>146.2477647</v>
      </c>
      <c r="BI528" s="203">
        <v>140.1908105</v>
      </c>
      <c r="BJ528" s="203">
        <v>149.79510529999999</v>
      </c>
      <c r="BK528" s="203">
        <v>144.78370419999999</v>
      </c>
      <c r="BL528" s="203">
        <v>19.29</v>
      </c>
      <c r="BM528" s="203">
        <v>13.36</v>
      </c>
      <c r="BN528" s="72">
        <v>10.02</v>
      </c>
      <c r="BO528" s="72">
        <v>8.82</v>
      </c>
      <c r="BP528" s="78">
        <v>11.08</v>
      </c>
      <c r="BQ528" s="78">
        <v>7.5074812829999997</v>
      </c>
      <c r="BR528" s="78">
        <v>10.25</v>
      </c>
      <c r="BS528" s="78">
        <v>6.75</v>
      </c>
      <c r="BT528" s="78">
        <v>5.07</v>
      </c>
      <c r="BU528" s="78">
        <v>4.04</v>
      </c>
      <c r="BV528" s="78">
        <v>5.7103568780000007</v>
      </c>
      <c r="BW528" s="78">
        <v>3.71</v>
      </c>
      <c r="BX528" s="78">
        <v>6.35</v>
      </c>
      <c r="BY528" s="78">
        <v>4.2699999999999996</v>
      </c>
      <c r="BZ528" s="78">
        <v>3.9</v>
      </c>
      <c r="CA528" s="78">
        <v>2.48</v>
      </c>
      <c r="CB528" s="78">
        <v>0.18</v>
      </c>
      <c r="CC528" s="78">
        <v>2.83</v>
      </c>
      <c r="CD528" s="78">
        <v>2.02</v>
      </c>
      <c r="CE528" s="78">
        <v>0.05</v>
      </c>
      <c r="CF528" s="78">
        <v>0.22</v>
      </c>
      <c r="CG528" s="78">
        <v>2.11</v>
      </c>
      <c r="CH528" s="78">
        <v>1.6</v>
      </c>
      <c r="CI528" s="78">
        <v>0.1</v>
      </c>
      <c r="CJ528" s="78">
        <v>0.28952240400000001</v>
      </c>
      <c r="CK528" s="78">
        <v>4.1201601810000001</v>
      </c>
      <c r="CL528" s="78">
        <v>1.2532797330000001</v>
      </c>
      <c r="CM528" s="78">
        <v>4.7394560000000002E-2</v>
      </c>
      <c r="CN528" s="78">
        <v>0.17</v>
      </c>
      <c r="CO528" s="78">
        <v>2.12</v>
      </c>
      <c r="CP528" s="78">
        <v>1.3</v>
      </c>
      <c r="CQ528" s="78">
        <v>0.12</v>
      </c>
      <c r="CR528" s="78">
        <v>678.17</v>
      </c>
      <c r="CS528" s="78">
        <v>713.11</v>
      </c>
      <c r="CT528" s="78">
        <v>285.88</v>
      </c>
      <c r="CU528" s="78">
        <v>57.52</v>
      </c>
      <c r="CV528" s="78">
        <v>86949.119999999995</v>
      </c>
      <c r="CW528" s="78"/>
      <c r="CX528" s="78">
        <v>49.04</v>
      </c>
      <c r="CY528" s="78"/>
      <c r="CZ528" s="78"/>
      <c r="DA528" s="78">
        <v>2.12</v>
      </c>
      <c r="DB528" s="78">
        <v>2.2999999999999998</v>
      </c>
      <c r="DC528" s="78"/>
      <c r="DD528" s="78">
        <v>2.46</v>
      </c>
      <c r="DE528" s="78"/>
      <c r="DF528" s="78"/>
      <c r="DG528" s="78">
        <v>24.01</v>
      </c>
      <c r="DH528" s="78">
        <v>21.1</v>
      </c>
      <c r="DI528" s="78"/>
      <c r="DJ528" s="78">
        <v>18.829999999999998</v>
      </c>
      <c r="DK528" s="78"/>
      <c r="DL528" s="78"/>
      <c r="DM528" s="78">
        <v>1.0909090910000001</v>
      </c>
      <c r="DN528" s="78">
        <v>0.75</v>
      </c>
      <c r="DO528" s="78">
        <v>0</v>
      </c>
      <c r="DP528" s="159">
        <v>23</v>
      </c>
      <c r="DQ528" s="78">
        <v>137.3425</v>
      </c>
      <c r="DR528" s="78">
        <v>215.67519999999999</v>
      </c>
      <c r="DS528" s="78">
        <v>2.3095545807015299</v>
      </c>
      <c r="DT528" s="78">
        <v>4.1093737249345299</v>
      </c>
      <c r="DU528" s="78">
        <v>1.31627136538217</v>
      </c>
      <c r="DV528" s="78">
        <v>3.5305867341261301</v>
      </c>
      <c r="DW528" s="78">
        <v>3.6258259460837001</v>
      </c>
      <c r="DX528" s="78">
        <v>7.63996045906066</v>
      </c>
      <c r="DY528" s="78"/>
      <c r="DZ528" s="74"/>
    </row>
    <row r="529" spans="1:130" x14ac:dyDescent="0.3">
      <c r="A529" s="70">
        <v>2020</v>
      </c>
      <c r="B529" s="70" t="s">
        <v>1422</v>
      </c>
      <c r="C529" s="71">
        <v>175</v>
      </c>
      <c r="D529" s="70">
        <v>175</v>
      </c>
      <c r="E529" s="70">
        <v>175</v>
      </c>
      <c r="F529" s="70"/>
      <c r="G529" s="70">
        <v>45.854837789999998</v>
      </c>
      <c r="H529" s="70">
        <v>-89.564143790000003</v>
      </c>
      <c r="I529" s="70">
        <v>1</v>
      </c>
      <c r="J529" s="70" t="s">
        <v>1853</v>
      </c>
      <c r="K529" s="70">
        <v>19</v>
      </c>
      <c r="L529" s="70" t="s">
        <v>1853</v>
      </c>
      <c r="M529" s="70">
        <v>19</v>
      </c>
      <c r="N529" s="70">
        <v>0</v>
      </c>
      <c r="O529" s="70">
        <v>0</v>
      </c>
      <c r="P529" s="70">
        <v>0</v>
      </c>
      <c r="Q529" s="70">
        <v>0</v>
      </c>
      <c r="R529" s="70">
        <v>0</v>
      </c>
      <c r="S529" s="70">
        <v>2</v>
      </c>
      <c r="T529" s="70">
        <v>0</v>
      </c>
      <c r="U529" s="70">
        <v>0</v>
      </c>
      <c r="V529" s="144">
        <v>40725</v>
      </c>
      <c r="W529" s="71">
        <v>2011</v>
      </c>
      <c r="X529" s="70">
        <v>5</v>
      </c>
      <c r="Y529" s="181">
        <v>0.29863739700000003</v>
      </c>
      <c r="Z529" s="181">
        <v>6.6270339909905998</v>
      </c>
      <c r="AA529" s="73">
        <v>23.023440014750001</v>
      </c>
      <c r="AB529" s="73">
        <v>50.041465470907497</v>
      </c>
      <c r="AC529" s="73">
        <v>85.854530475000004</v>
      </c>
      <c r="AD529" s="203">
        <f t="shared" si="70"/>
        <v>1.2453554857836548</v>
      </c>
      <c r="AE529" s="203">
        <f t="shared" si="68"/>
        <v>0.77633914311551777</v>
      </c>
      <c r="AF529" s="203">
        <f t="shared" si="69"/>
        <v>0.53980238677787185</v>
      </c>
      <c r="AG529" s="203">
        <f t="shared" si="71"/>
        <v>2.5614970156770447</v>
      </c>
      <c r="AH529" s="101"/>
      <c r="AI529" s="234"/>
      <c r="AJ529" s="234"/>
      <c r="AK529" s="247"/>
      <c r="AL529" s="234"/>
      <c r="AM529" s="234"/>
      <c r="AN529" s="70"/>
      <c r="AO529" s="70"/>
      <c r="AP529" s="181">
        <v>184.75555560000001</v>
      </c>
      <c r="AQ529" s="181">
        <v>327.41111110000003</v>
      </c>
      <c r="AR529" s="73">
        <v>212.8</v>
      </c>
      <c r="AS529" s="73">
        <v>244.1</v>
      </c>
      <c r="AT529" s="70"/>
      <c r="AU529" s="101"/>
      <c r="AV529" s="101"/>
      <c r="AW529" s="101"/>
      <c r="AX529" s="101" t="s">
        <v>5</v>
      </c>
      <c r="AY529" s="101"/>
      <c r="AZ529" s="70">
        <v>0</v>
      </c>
      <c r="BA529" s="70">
        <v>0</v>
      </c>
      <c r="BB529" s="203">
        <v>10.717333330000001</v>
      </c>
      <c r="BC529" s="203">
        <v>10.26124167</v>
      </c>
      <c r="BD529" s="203">
        <v>12.6975</v>
      </c>
      <c r="BE529" s="203">
        <v>11.23966111</v>
      </c>
      <c r="BF529" s="203">
        <v>131.72</v>
      </c>
      <c r="BG529" s="203">
        <v>131.19999999999999</v>
      </c>
      <c r="BH529" s="203">
        <v>129.6765346</v>
      </c>
      <c r="BI529" s="203">
        <v>126.1240397</v>
      </c>
      <c r="BJ529" s="203">
        <v>148.58480220000001</v>
      </c>
      <c r="BK529" s="203">
        <v>138.8850827</v>
      </c>
      <c r="BL529" s="203">
        <v>16.75</v>
      </c>
      <c r="BM529" s="203">
        <v>15.16</v>
      </c>
      <c r="BN529" s="72">
        <v>13.44</v>
      </c>
      <c r="BO529" s="72">
        <v>8.9600000000000009</v>
      </c>
      <c r="BP529" s="78">
        <v>14.32</v>
      </c>
      <c r="BQ529" s="78">
        <v>9.6470792620000001</v>
      </c>
      <c r="BR529" s="78">
        <v>5.86</v>
      </c>
      <c r="BS529" s="78">
        <v>5.92</v>
      </c>
      <c r="BT529" s="78">
        <v>3.85</v>
      </c>
      <c r="BU529" s="78">
        <v>3.02</v>
      </c>
      <c r="BV529" s="78">
        <v>5.3707563420000008</v>
      </c>
      <c r="BW529" s="78">
        <v>3.3600000000000003</v>
      </c>
      <c r="BX529" s="78">
        <v>3.79</v>
      </c>
      <c r="BY529" s="78">
        <v>3.85</v>
      </c>
      <c r="BZ529" s="78">
        <v>2.0699999999999998</v>
      </c>
      <c r="CA529" s="78">
        <v>2.0699999999999998</v>
      </c>
      <c r="CB529" s="78">
        <v>0.13</v>
      </c>
      <c r="CC529" s="78">
        <v>2.17</v>
      </c>
      <c r="CD529" s="78">
        <v>1.49</v>
      </c>
      <c r="CE529" s="78">
        <v>0.05</v>
      </c>
      <c r="CF529" s="78">
        <v>0.27</v>
      </c>
      <c r="CG529" s="78">
        <v>1.56</v>
      </c>
      <c r="CH529" s="78">
        <v>1.07</v>
      </c>
      <c r="CI529" s="78">
        <v>0.12</v>
      </c>
      <c r="CJ529" s="78">
        <v>0.403440152</v>
      </c>
      <c r="CK529" s="78">
        <v>3.8150655100000002</v>
      </c>
      <c r="CL529" s="78">
        <v>1.1053891899999999</v>
      </c>
      <c r="CM529" s="78">
        <v>4.6861489999999999E-2</v>
      </c>
      <c r="CN529" s="78">
        <v>0.17</v>
      </c>
      <c r="CO529" s="78">
        <v>1.74</v>
      </c>
      <c r="CP529" s="78">
        <v>1.33</v>
      </c>
      <c r="CQ529" s="78">
        <v>0.12</v>
      </c>
      <c r="CR529" s="78">
        <v>733.99</v>
      </c>
      <c r="CS529" s="78">
        <v>843</v>
      </c>
      <c r="CT529" s="78">
        <v>215.1</v>
      </c>
      <c r="CU529" s="78">
        <v>36.840000000000003</v>
      </c>
      <c r="CV529" s="78">
        <v>157409.84</v>
      </c>
      <c r="CW529" s="78"/>
      <c r="CX529" s="78">
        <v>48.71</v>
      </c>
      <c r="CY529" s="78"/>
      <c r="CZ529" s="78"/>
      <c r="DA529" s="78">
        <v>2.2000000000000002</v>
      </c>
      <c r="DB529" s="78">
        <v>2.4</v>
      </c>
      <c r="DC529" s="78"/>
      <c r="DD529" s="78">
        <v>2.2999999999999998</v>
      </c>
      <c r="DE529" s="78"/>
      <c r="DF529" s="78"/>
      <c r="DG529" s="78">
        <v>22.77</v>
      </c>
      <c r="DH529" s="78">
        <v>20.5</v>
      </c>
      <c r="DI529" s="78"/>
      <c r="DJ529" s="78">
        <v>20.88</v>
      </c>
      <c r="DK529" s="78"/>
      <c r="DL529" s="78"/>
      <c r="DM529" s="78" t="s">
        <v>5</v>
      </c>
      <c r="DN529" s="78">
        <v>0.33333333333333331</v>
      </c>
      <c r="DO529" s="78">
        <v>8.3299999999999999E-2</v>
      </c>
      <c r="DP529" s="159" t="s">
        <v>5</v>
      </c>
      <c r="DQ529" s="78">
        <v>124.29130000000001</v>
      </c>
      <c r="DR529" s="78">
        <v>208.3278</v>
      </c>
      <c r="DS529" s="78">
        <v>3.2389234001092602</v>
      </c>
      <c r="DT529" s="78">
        <v>2.3659348392293298</v>
      </c>
      <c r="DU529" s="78">
        <v>1.5812852548810701</v>
      </c>
      <c r="DV529" s="78">
        <v>4.47347881559734</v>
      </c>
      <c r="DW529" s="78">
        <v>4.8202086549903296</v>
      </c>
      <c r="DX529" s="78">
        <v>6.8394136548266697</v>
      </c>
      <c r="DY529" s="78"/>
      <c r="DZ529" s="74"/>
    </row>
    <row r="530" spans="1:130" x14ac:dyDescent="0.3">
      <c r="A530" s="13">
        <v>293</v>
      </c>
      <c r="B530" s="13" t="s">
        <v>1504</v>
      </c>
      <c r="C530" s="52">
        <v>176</v>
      </c>
      <c r="D530" s="13">
        <v>176</v>
      </c>
      <c r="E530" s="13">
        <v>176</v>
      </c>
      <c r="F530" s="13"/>
      <c r="G530" s="13">
        <v>45.834302520000001</v>
      </c>
      <c r="H530" s="13">
        <v>-89.564143790000003</v>
      </c>
      <c r="I530" s="13">
        <v>1</v>
      </c>
      <c r="J530" s="13" t="s">
        <v>1861</v>
      </c>
      <c r="K530" s="13">
        <v>13</v>
      </c>
      <c r="L530" s="13" t="s">
        <v>1861</v>
      </c>
      <c r="M530" s="13">
        <v>13</v>
      </c>
      <c r="N530" s="13">
        <v>4</v>
      </c>
      <c r="O530" s="13">
        <v>0</v>
      </c>
      <c r="P530" s="13">
        <v>0</v>
      </c>
      <c r="Q530" s="13">
        <v>0</v>
      </c>
      <c r="R530" s="13">
        <v>0</v>
      </c>
      <c r="S530" s="13">
        <v>2</v>
      </c>
      <c r="T530" s="13">
        <v>0</v>
      </c>
      <c r="U530" s="13">
        <v>0</v>
      </c>
      <c r="V530" s="138">
        <v>40430</v>
      </c>
      <c r="W530" s="52">
        <v>2010</v>
      </c>
      <c r="X530" s="13">
        <v>6</v>
      </c>
      <c r="Y530" s="194">
        <v>0.1399096</v>
      </c>
      <c r="Z530" s="194">
        <v>5.7621158061999997</v>
      </c>
      <c r="AA530" s="36">
        <v>18.451692808250002</v>
      </c>
      <c r="AB530" s="36">
        <v>33.898353431250001</v>
      </c>
      <c r="AC530" s="36">
        <v>63.021362400000001</v>
      </c>
      <c r="AD530" s="216">
        <f t="shared" si="70"/>
        <v>1.1638513826774597</v>
      </c>
      <c r="AE530" s="216">
        <f t="shared" si="68"/>
        <v>0.60821032445490042</v>
      </c>
      <c r="AF530" s="216">
        <f t="shared" si="69"/>
        <v>0.62010731277202913</v>
      </c>
      <c r="AG530" s="216">
        <f t="shared" si="71"/>
        <v>2.3921690199043892</v>
      </c>
      <c r="AH530" s="102"/>
      <c r="AI530" s="228"/>
      <c r="AJ530" s="228"/>
      <c r="AK530" s="260"/>
      <c r="AL530" s="228"/>
      <c r="AM530" s="228"/>
      <c r="AN530" s="13"/>
      <c r="AO530" s="13"/>
      <c r="AP530" s="194">
        <v>162.74444439999999</v>
      </c>
      <c r="AQ530" s="194">
        <v>267.74444440000002</v>
      </c>
      <c r="AR530" s="36">
        <v>187.9</v>
      </c>
      <c r="AS530" s="36">
        <v>213.1</v>
      </c>
      <c r="AT530" s="13"/>
      <c r="AU530" s="102"/>
      <c r="AV530" s="102"/>
      <c r="AW530" s="102"/>
      <c r="AX530" s="102" t="s">
        <v>5</v>
      </c>
      <c r="AY530" s="102"/>
      <c r="AZ530" s="13">
        <v>0</v>
      </c>
      <c r="BA530" s="13">
        <v>0</v>
      </c>
      <c r="BB530" s="216">
        <v>12.125248470000001</v>
      </c>
      <c r="BC530" s="216">
        <v>9.7635500000000004</v>
      </c>
      <c r="BD530" s="216">
        <v>14.838125</v>
      </c>
      <c r="BE530" s="216">
        <v>14.67809286</v>
      </c>
      <c r="BF530" s="216">
        <v>121.72</v>
      </c>
      <c r="BG530" s="216">
        <v>134.04</v>
      </c>
      <c r="BH530" s="216">
        <v>134.3824395</v>
      </c>
      <c r="BI530" s="216">
        <v>116.9520862</v>
      </c>
      <c r="BJ530" s="216">
        <v>155.14965359999999</v>
      </c>
      <c r="BK530" s="216">
        <v>143.1809504</v>
      </c>
      <c r="BL530" s="216">
        <v>20.07</v>
      </c>
      <c r="BM530" s="216">
        <v>14.8</v>
      </c>
      <c r="BN530" s="14">
        <v>14.01</v>
      </c>
      <c r="BO530" s="14">
        <v>10.15</v>
      </c>
      <c r="BP530" s="85">
        <v>11.81</v>
      </c>
      <c r="BQ530" s="85">
        <v>8.2567549689999993</v>
      </c>
      <c r="BR530" s="85">
        <v>4.95</v>
      </c>
      <c r="BS530" s="85">
        <v>11.22</v>
      </c>
      <c r="BT530" s="85">
        <v>3.79</v>
      </c>
      <c r="BU530" s="85">
        <v>2.85</v>
      </c>
      <c r="BV530" s="85">
        <v>3.8190084820000001</v>
      </c>
      <c r="BW530" s="85">
        <v>2.4</v>
      </c>
      <c r="BX530" s="85">
        <v>2.88</v>
      </c>
      <c r="BY530" s="85">
        <v>5.42</v>
      </c>
      <c r="BZ530" s="85">
        <v>2.0699999999999998</v>
      </c>
      <c r="CA530" s="85">
        <v>5.8</v>
      </c>
      <c r="CB530" s="85">
        <v>0.12</v>
      </c>
      <c r="CC530" s="85">
        <v>1.94</v>
      </c>
      <c r="CD530" s="85">
        <v>1.67</v>
      </c>
      <c r="CE530" s="85">
        <v>0.06</v>
      </c>
      <c r="CF530" s="85">
        <v>0.18</v>
      </c>
      <c r="CG530" s="85">
        <v>1.33</v>
      </c>
      <c r="CH530" s="85">
        <v>1.27</v>
      </c>
      <c r="CI530" s="85">
        <v>7.0000000000000007E-2</v>
      </c>
      <c r="CJ530" s="85">
        <v>0.38184495000000002</v>
      </c>
      <c r="CK530" s="85">
        <v>2.7498179610000002</v>
      </c>
      <c r="CL530" s="85">
        <v>0.658996888</v>
      </c>
      <c r="CM530" s="85">
        <v>2.8348683E-2</v>
      </c>
      <c r="CN530" s="85">
        <v>0.15</v>
      </c>
      <c r="CO530" s="85">
        <v>1.36</v>
      </c>
      <c r="CP530" s="85">
        <v>0.84</v>
      </c>
      <c r="CQ530" s="85">
        <v>0.05</v>
      </c>
      <c r="CR530" s="85">
        <v>1582.12</v>
      </c>
      <c r="CS530" s="85">
        <v>820.32</v>
      </c>
      <c r="CT530" s="85">
        <v>208.84</v>
      </c>
      <c r="CU530" s="85">
        <v>55.86</v>
      </c>
      <c r="CV530" s="85">
        <v>55598.83</v>
      </c>
      <c r="CW530" s="85"/>
      <c r="CX530" s="85">
        <v>46.59</v>
      </c>
      <c r="CY530" s="85"/>
      <c r="CZ530" s="85"/>
      <c r="DA530" s="85">
        <v>2.15</v>
      </c>
      <c r="DB530" s="85">
        <v>2.08</v>
      </c>
      <c r="DC530" s="85"/>
      <c r="DD530" s="85">
        <v>1.71</v>
      </c>
      <c r="DE530" s="85"/>
      <c r="DF530" s="85"/>
      <c r="DG530" s="85">
        <v>24.1</v>
      </c>
      <c r="DH530" s="85">
        <v>25</v>
      </c>
      <c r="DI530" s="85"/>
      <c r="DJ530" s="85">
        <v>27</v>
      </c>
      <c r="DK530" s="85"/>
      <c r="DL530" s="85"/>
      <c r="DM530" s="85" t="s">
        <v>5</v>
      </c>
      <c r="DN530" s="85">
        <v>0.25</v>
      </c>
      <c r="DO530" s="85">
        <v>0.16669999999999999</v>
      </c>
      <c r="DP530" s="171">
        <v>1</v>
      </c>
      <c r="DQ530" s="85">
        <v>124.61109999999999</v>
      </c>
      <c r="DR530" s="85">
        <v>206.41749999999999</v>
      </c>
      <c r="DS530" s="85">
        <v>13.4450301778895</v>
      </c>
      <c r="DT530" s="85">
        <v>2.28594959245219</v>
      </c>
      <c r="DU530" s="85">
        <v>6.5811954151757002</v>
      </c>
      <c r="DV530" s="85">
        <v>2.2968982765511599</v>
      </c>
      <c r="DW530" s="85">
        <v>20.026225593065099</v>
      </c>
      <c r="DX530" s="85">
        <v>4.5828478690033503</v>
      </c>
      <c r="DY530" s="85"/>
      <c r="DZ530" s="74"/>
    </row>
    <row r="531" spans="1:130" x14ac:dyDescent="0.3">
      <c r="A531" s="13">
        <v>497</v>
      </c>
      <c r="B531" s="13" t="s">
        <v>1430</v>
      </c>
      <c r="C531" s="52">
        <v>176</v>
      </c>
      <c r="D531" s="13">
        <v>176</v>
      </c>
      <c r="E531" s="13">
        <v>176</v>
      </c>
      <c r="F531" s="13">
        <v>19</v>
      </c>
      <c r="G531" s="13">
        <v>45.834302520000001</v>
      </c>
      <c r="H531" s="13">
        <v>-89.564143790000003</v>
      </c>
      <c r="I531" s="13">
        <v>2</v>
      </c>
      <c r="J531" s="13" t="s">
        <v>1856</v>
      </c>
      <c r="K531" s="13">
        <v>21</v>
      </c>
      <c r="L531" s="13" t="s">
        <v>1856</v>
      </c>
      <c r="M531" s="13">
        <v>21</v>
      </c>
      <c r="N531" s="13">
        <v>4</v>
      </c>
      <c r="O531" s="13">
        <v>1</v>
      </c>
      <c r="P531" s="13">
        <v>0</v>
      </c>
      <c r="Q531" s="13">
        <v>1</v>
      </c>
      <c r="R531" s="13">
        <v>1</v>
      </c>
      <c r="S531" s="13">
        <v>2</v>
      </c>
      <c r="T531" s="13">
        <v>0</v>
      </c>
      <c r="U531" s="13">
        <v>0</v>
      </c>
      <c r="V531" s="138">
        <v>40430</v>
      </c>
      <c r="W531" s="52">
        <v>2010</v>
      </c>
      <c r="X531" s="13">
        <v>6</v>
      </c>
      <c r="Y531" s="194">
        <v>8.6408657999999999E-2</v>
      </c>
      <c r="Z531" s="194">
        <v>2.4479691680346001</v>
      </c>
      <c r="AA531" s="36">
        <v>8.2711678620000004</v>
      </c>
      <c r="AB531" s="36">
        <v>17.022179072</v>
      </c>
      <c r="AC531" s="36">
        <v>24.422913319999999</v>
      </c>
      <c r="AD531" s="216">
        <f t="shared" si="70"/>
        <v>1.2175169459386246</v>
      </c>
      <c r="AE531" s="216">
        <f t="shared" si="68"/>
        <v>0.72174142928005081</v>
      </c>
      <c r="AF531" s="216">
        <f t="shared" si="69"/>
        <v>0.36100461710777898</v>
      </c>
      <c r="AG531" s="216">
        <f t="shared" si="71"/>
        <v>2.3002629923264544</v>
      </c>
      <c r="AH531" s="102"/>
      <c r="AI531" s="228"/>
      <c r="AJ531" s="228" t="s">
        <v>1957</v>
      </c>
      <c r="AK531" s="260" t="s">
        <v>2071</v>
      </c>
      <c r="AL531" s="228" t="s">
        <v>2218</v>
      </c>
      <c r="AM531" s="228"/>
      <c r="AN531" s="13"/>
      <c r="AO531" s="13"/>
      <c r="AP531" s="194">
        <v>177.51111109999999</v>
      </c>
      <c r="AQ531" s="194">
        <v>240.1333333</v>
      </c>
      <c r="AR531" s="36">
        <v>187.9</v>
      </c>
      <c r="AS531" s="36">
        <v>213.1</v>
      </c>
      <c r="AT531" s="13"/>
      <c r="AU531" s="102"/>
      <c r="AV531" s="102"/>
      <c r="AW531" s="102"/>
      <c r="AX531" s="102">
        <v>1</v>
      </c>
      <c r="AY531" s="102"/>
      <c r="AZ531" s="13">
        <v>0</v>
      </c>
      <c r="BA531" s="13">
        <v>0</v>
      </c>
      <c r="BB531" s="216">
        <v>12.93375</v>
      </c>
      <c r="BC531" s="216">
        <v>13.589166669999999</v>
      </c>
      <c r="BD531" s="216">
        <v>14.558235290000001</v>
      </c>
      <c r="BE531" s="216">
        <v>12.34318667</v>
      </c>
      <c r="BF531" s="216">
        <v>125.95</v>
      </c>
      <c r="BG531" s="216">
        <v>139.22999999999999</v>
      </c>
      <c r="BH531" s="216">
        <v>134.61263249999999</v>
      </c>
      <c r="BI531" s="216">
        <v>130.1228854</v>
      </c>
      <c r="BJ531" s="216">
        <v>156.78809000000001</v>
      </c>
      <c r="BK531" s="216">
        <v>153.47131959999999</v>
      </c>
      <c r="BL531" s="216">
        <v>20.93</v>
      </c>
      <c r="BM531" s="216">
        <v>17.63</v>
      </c>
      <c r="BN531" s="14">
        <v>13.51</v>
      </c>
      <c r="BO531" s="14">
        <v>8.64</v>
      </c>
      <c r="BP531" s="85">
        <v>14.81</v>
      </c>
      <c r="BQ531" s="85">
        <v>10.697728100000001</v>
      </c>
      <c r="BR531" s="85">
        <v>4.2699999999999996</v>
      </c>
      <c r="BS531" s="85">
        <v>8.35</v>
      </c>
      <c r="BT531" s="85">
        <v>4.12</v>
      </c>
      <c r="BU531" s="85">
        <v>2.5</v>
      </c>
      <c r="BV531" s="85">
        <v>3.3442591230000001</v>
      </c>
      <c r="BW531" s="85">
        <v>2.2999999999999998</v>
      </c>
      <c r="BX531" s="85">
        <v>2.1</v>
      </c>
      <c r="BY531" s="85">
        <v>5.01</v>
      </c>
      <c r="BZ531" s="85">
        <v>2.17</v>
      </c>
      <c r="CA531" s="85">
        <v>3.34</v>
      </c>
      <c r="CB531" s="85">
        <v>0.14000000000000001</v>
      </c>
      <c r="CC531" s="85">
        <v>2.17</v>
      </c>
      <c r="CD531" s="85">
        <v>1.76</v>
      </c>
      <c r="CE531" s="85">
        <v>0.05</v>
      </c>
      <c r="CF531" s="85">
        <v>0.22</v>
      </c>
      <c r="CG531" s="85">
        <v>1.3</v>
      </c>
      <c r="CH531" s="85">
        <v>0.92</v>
      </c>
      <c r="CI531" s="85">
        <v>0.06</v>
      </c>
      <c r="CJ531" s="85">
        <v>0.31253899099999999</v>
      </c>
      <c r="CK531" s="85">
        <v>2.4877485400000001</v>
      </c>
      <c r="CL531" s="85">
        <v>0.51953101300000004</v>
      </c>
      <c r="CM531" s="85">
        <v>2.4440579E-2</v>
      </c>
      <c r="CN531" s="85">
        <v>0.14000000000000001</v>
      </c>
      <c r="CO531" s="85">
        <v>1.33</v>
      </c>
      <c r="CP531" s="85">
        <v>0.78</v>
      </c>
      <c r="CQ531" s="85">
        <v>0.05</v>
      </c>
      <c r="CR531" s="85">
        <v>136.6</v>
      </c>
      <c r="CS531" s="85">
        <v>652.44000000000005</v>
      </c>
      <c r="CT531" s="85">
        <v>104.28</v>
      </c>
      <c r="CU531" s="85">
        <v>63.98</v>
      </c>
      <c r="CV531" s="85">
        <v>40820.120000000003</v>
      </c>
      <c r="CW531" s="85"/>
      <c r="CX531" s="85">
        <v>47.18</v>
      </c>
      <c r="CY531" s="85"/>
      <c r="CZ531" s="85"/>
      <c r="DA531" s="85">
        <v>2.1</v>
      </c>
      <c r="DB531" s="85">
        <v>2.4500000000000002</v>
      </c>
      <c r="DC531" s="85"/>
      <c r="DD531" s="85">
        <v>2.0099999999999998</v>
      </c>
      <c r="DE531" s="85"/>
      <c r="DF531" s="85"/>
      <c r="DG531" s="85">
        <v>24.54</v>
      </c>
      <c r="DH531" s="85">
        <v>20.66</v>
      </c>
      <c r="DI531" s="85"/>
      <c r="DJ531" s="85">
        <v>24.28</v>
      </c>
      <c r="DK531" s="85"/>
      <c r="DL531" s="85"/>
      <c r="DM531" s="85">
        <v>8.3333332999999996E-2</v>
      </c>
      <c r="DN531" s="85">
        <v>0</v>
      </c>
      <c r="DO531" s="85">
        <v>8.3299999999999999E-2</v>
      </c>
      <c r="DP531" s="171">
        <v>1</v>
      </c>
      <c r="DQ531" s="85">
        <v>163.9136</v>
      </c>
      <c r="DR531" s="85">
        <v>186.52600000000001</v>
      </c>
      <c r="DS531" s="85">
        <v>8.0635163891220696</v>
      </c>
      <c r="DT531" s="85">
        <v>2.4079752956692402</v>
      </c>
      <c r="DU531" s="85">
        <v>1.76794359955489</v>
      </c>
      <c r="DV531" s="85">
        <v>2.5657012963340202</v>
      </c>
      <c r="DW531" s="85">
        <v>9.8314599886769596</v>
      </c>
      <c r="DX531" s="85">
        <v>4.97367659200326</v>
      </c>
      <c r="DY531" s="85"/>
      <c r="DZ531" s="74"/>
    </row>
    <row r="532" spans="1:130" x14ac:dyDescent="0.3">
      <c r="A532" s="13">
        <v>894</v>
      </c>
      <c r="B532" s="13" t="s">
        <v>1347</v>
      </c>
      <c r="C532" s="52">
        <v>176</v>
      </c>
      <c r="D532" s="13">
        <v>176</v>
      </c>
      <c r="E532" s="13">
        <v>176</v>
      </c>
      <c r="F532" s="13"/>
      <c r="G532" s="13">
        <v>45.834302520000001</v>
      </c>
      <c r="H532" s="13">
        <v>-89.564143790000003</v>
      </c>
      <c r="I532" s="13">
        <v>3</v>
      </c>
      <c r="J532" s="13" t="s">
        <v>1856</v>
      </c>
      <c r="K532" s="13">
        <v>26</v>
      </c>
      <c r="L532" s="13" t="s">
        <v>1856</v>
      </c>
      <c r="M532" s="13">
        <v>26</v>
      </c>
      <c r="N532" s="13">
        <v>4</v>
      </c>
      <c r="O532" s="13">
        <v>0</v>
      </c>
      <c r="P532" s="13">
        <v>0</v>
      </c>
      <c r="Q532" s="13">
        <v>0</v>
      </c>
      <c r="R532" s="13">
        <v>0</v>
      </c>
      <c r="S532" s="13">
        <v>2</v>
      </c>
      <c r="T532" s="13">
        <v>0</v>
      </c>
      <c r="U532" s="13">
        <v>0</v>
      </c>
      <c r="V532" s="138">
        <v>40430</v>
      </c>
      <c r="W532" s="52">
        <v>2010</v>
      </c>
      <c r="X532" s="13">
        <v>6</v>
      </c>
      <c r="Y532" s="194">
        <v>3.1882800000000003E-2</v>
      </c>
      <c r="Z532" s="194">
        <v>3.9009445714125</v>
      </c>
      <c r="AA532" s="36">
        <v>10.38143481875</v>
      </c>
      <c r="AB532" s="36">
        <v>24.578642049119999</v>
      </c>
      <c r="AC532" s="36">
        <v>44.390569999999997</v>
      </c>
      <c r="AD532" s="216">
        <f t="shared" si="70"/>
        <v>0.97880037574311229</v>
      </c>
      <c r="AE532" s="216">
        <f t="shared" si="68"/>
        <v>0.86185875908925391</v>
      </c>
      <c r="AF532" s="216">
        <f t="shared" si="69"/>
        <v>0.59114920305250429</v>
      </c>
      <c r="AG532" s="216">
        <f t="shared" si="71"/>
        <v>2.4318083378848705</v>
      </c>
      <c r="AH532" s="102"/>
      <c r="AI532" s="228"/>
      <c r="AJ532" s="228"/>
      <c r="AK532" s="260"/>
      <c r="AL532" s="228"/>
      <c r="AM532" s="228"/>
      <c r="AN532" s="13"/>
      <c r="AO532" s="13"/>
      <c r="AP532" s="194">
        <v>177.51111109999999</v>
      </c>
      <c r="AQ532" s="194">
        <v>281.95555560000003</v>
      </c>
      <c r="AR532" s="36">
        <v>212.8</v>
      </c>
      <c r="AS532" s="36">
        <v>222.9</v>
      </c>
      <c r="AT532" s="13"/>
      <c r="AU532" s="102"/>
      <c r="AV532" s="102"/>
      <c r="AW532" s="102"/>
      <c r="AX532" s="102" t="s">
        <v>5</v>
      </c>
      <c r="AY532" s="102"/>
      <c r="AZ532" s="13">
        <v>0</v>
      </c>
      <c r="BA532" s="13">
        <v>0</v>
      </c>
      <c r="BB532" s="216">
        <v>14.15888889</v>
      </c>
      <c r="BC532" s="216">
        <v>13.064116670000001</v>
      </c>
      <c r="BD532" s="216">
        <v>13.86588235</v>
      </c>
      <c r="BE532" s="216">
        <v>12.182018749999999</v>
      </c>
      <c r="BF532" s="216">
        <v>125.16</v>
      </c>
      <c r="BG532" s="216">
        <v>123.95</v>
      </c>
      <c r="BH532" s="216">
        <v>136.51507849999999</v>
      </c>
      <c r="BI532" s="216">
        <v>131.60627940000001</v>
      </c>
      <c r="BJ532" s="216">
        <v>146.5738092</v>
      </c>
      <c r="BK532" s="216">
        <v>140.92422819999999</v>
      </c>
      <c r="BL532" s="216">
        <v>18.45</v>
      </c>
      <c r="BM532" s="216">
        <v>15.93</v>
      </c>
      <c r="BN532" s="14">
        <v>12.89</v>
      </c>
      <c r="BO532" s="14">
        <v>12.01</v>
      </c>
      <c r="BP532" s="85">
        <v>14.32</v>
      </c>
      <c r="BQ532" s="85">
        <v>10.60903559</v>
      </c>
      <c r="BR532" s="85">
        <v>8.01</v>
      </c>
      <c r="BS532" s="85">
        <v>6.71</v>
      </c>
      <c r="BT532" s="85">
        <v>3.66</v>
      </c>
      <c r="BU532" s="85">
        <v>2.15</v>
      </c>
      <c r="BV532" s="85">
        <v>3.3757684229999998</v>
      </c>
      <c r="BW532" s="85">
        <v>2.1800000000000002</v>
      </c>
      <c r="BX532" s="85">
        <v>4.7300000000000004</v>
      </c>
      <c r="BY532" s="85">
        <v>4.43</v>
      </c>
      <c r="BZ532" s="85">
        <v>3.28</v>
      </c>
      <c r="CA532" s="85">
        <v>2.2799999999999998</v>
      </c>
      <c r="CB532" s="85">
        <v>0.13</v>
      </c>
      <c r="CC532" s="85">
        <v>1.97</v>
      </c>
      <c r="CD532" s="85">
        <v>1.52</v>
      </c>
      <c r="CE532" s="85">
        <v>0.04</v>
      </c>
      <c r="CF532" s="85">
        <v>0.16</v>
      </c>
      <c r="CG532" s="85">
        <v>1.07</v>
      </c>
      <c r="CH532" s="85">
        <v>0.87</v>
      </c>
      <c r="CI532" s="85">
        <v>0.05</v>
      </c>
      <c r="CJ532" s="85">
        <v>0.26437996699999999</v>
      </c>
      <c r="CK532" s="85">
        <v>2.5082713729999999</v>
      </c>
      <c r="CL532" s="85">
        <v>0.58116053899999998</v>
      </c>
      <c r="CM532" s="85">
        <v>2.1956544000000001E-2</v>
      </c>
      <c r="CN532" s="85">
        <v>0.14000000000000001</v>
      </c>
      <c r="CO532" s="85">
        <v>1.26</v>
      </c>
      <c r="CP532" s="85">
        <v>0.72</v>
      </c>
      <c r="CQ532" s="85">
        <v>0.06</v>
      </c>
      <c r="CR532" s="85">
        <v>833.31</v>
      </c>
      <c r="CS532" s="85">
        <v>919.44</v>
      </c>
      <c r="CT532" s="85">
        <v>220.11</v>
      </c>
      <c r="CU532" s="85">
        <v>42.77</v>
      </c>
      <c r="CV532" s="85">
        <v>51846.83</v>
      </c>
      <c r="CW532" s="85"/>
      <c r="CX532" s="85">
        <v>47.53</v>
      </c>
      <c r="CY532" s="85"/>
      <c r="CZ532" s="85"/>
      <c r="DA532" s="85">
        <v>1.92</v>
      </c>
      <c r="DB532" s="85">
        <v>2.27</v>
      </c>
      <c r="DC532" s="85"/>
      <c r="DD532" s="85">
        <v>1.87</v>
      </c>
      <c r="DE532" s="85"/>
      <c r="DF532" s="85"/>
      <c r="DG532" s="85">
        <v>26.49</v>
      </c>
      <c r="DH532" s="85">
        <v>22.2</v>
      </c>
      <c r="DI532" s="85"/>
      <c r="DJ532" s="85">
        <v>25.28</v>
      </c>
      <c r="DK532" s="85"/>
      <c r="DL532" s="85"/>
      <c r="DM532" s="85">
        <v>0</v>
      </c>
      <c r="DN532" s="85">
        <v>0.33333333333333331</v>
      </c>
      <c r="DO532" s="85">
        <v>0.33329999999999999</v>
      </c>
      <c r="DP532" s="171">
        <v>1</v>
      </c>
      <c r="DQ532" s="85">
        <v>158.2885</v>
      </c>
      <c r="DR532" s="85">
        <v>197.76769999999999</v>
      </c>
      <c r="DS532" s="85">
        <v>6.95173686022674</v>
      </c>
      <c r="DT532" s="85">
        <v>7.1095027145484302</v>
      </c>
      <c r="DU532" s="85">
        <v>1.94284486870493</v>
      </c>
      <c r="DV532" s="85">
        <v>7.2860229451017497</v>
      </c>
      <c r="DW532" s="85">
        <v>8.8945817289316693</v>
      </c>
      <c r="DX532" s="85">
        <v>14.3955256596502</v>
      </c>
      <c r="DY532" s="85"/>
      <c r="DZ532" s="74"/>
    </row>
    <row r="533" spans="1:130" x14ac:dyDescent="0.3">
      <c r="A533" s="13">
        <v>1492</v>
      </c>
      <c r="B533" s="13" t="s">
        <v>1075</v>
      </c>
      <c r="C533" s="52">
        <v>176</v>
      </c>
      <c r="D533" s="13">
        <v>176</v>
      </c>
      <c r="E533" s="13">
        <v>176</v>
      </c>
      <c r="F533" s="13"/>
      <c r="G533" s="13">
        <v>45.834302520000001</v>
      </c>
      <c r="H533" s="13">
        <v>-89.564143790000003</v>
      </c>
      <c r="I533" s="13">
        <v>4</v>
      </c>
      <c r="J533" s="13" t="s">
        <v>1854</v>
      </c>
      <c r="K533" s="13">
        <v>8</v>
      </c>
      <c r="L533" s="13" t="s">
        <v>1854</v>
      </c>
      <c r="M533" s="13">
        <v>8</v>
      </c>
      <c r="N533" s="13">
        <v>3</v>
      </c>
      <c r="O533" s="13">
        <v>0</v>
      </c>
      <c r="P533" s="13">
        <v>0</v>
      </c>
      <c r="Q533" s="13">
        <v>0</v>
      </c>
      <c r="R533" s="13">
        <v>0</v>
      </c>
      <c r="S533" s="13">
        <v>2</v>
      </c>
      <c r="T533" s="13">
        <v>0</v>
      </c>
      <c r="U533" s="13">
        <v>0</v>
      </c>
      <c r="V533" s="138">
        <v>40430</v>
      </c>
      <c r="W533" s="52">
        <v>2010</v>
      </c>
      <c r="X533" s="13">
        <v>6</v>
      </c>
      <c r="Y533" s="194">
        <v>4.8452124999999999E-2</v>
      </c>
      <c r="Z533" s="194">
        <v>2.6985260734476002</v>
      </c>
      <c r="AA533" s="36">
        <v>9.3990647680000006</v>
      </c>
      <c r="AB533" s="36">
        <v>24.8916817295</v>
      </c>
      <c r="AC533" s="36">
        <v>57.500590000000003</v>
      </c>
      <c r="AD533" s="216">
        <f t="shared" si="70"/>
        <v>1.247904466330052</v>
      </c>
      <c r="AE533" s="216">
        <f t="shared" si="68"/>
        <v>0.97392348900920078</v>
      </c>
      <c r="AF533" s="216">
        <f t="shared" si="69"/>
        <v>0.83726152805075982</v>
      </c>
      <c r="AG533" s="216">
        <f t="shared" si="71"/>
        <v>3.0590894833900126</v>
      </c>
      <c r="AH533" s="102"/>
      <c r="AI533" s="228"/>
      <c r="AJ533" s="228"/>
      <c r="AK533" s="260"/>
      <c r="AL533" s="228"/>
      <c r="AM533" s="228"/>
      <c r="AN533" s="13"/>
      <c r="AO533" s="13"/>
      <c r="AP533" s="194">
        <v>177.51111109999999</v>
      </c>
      <c r="AQ533" s="194">
        <v>299.54444439999997</v>
      </c>
      <c r="AR533" s="36">
        <v>197.4</v>
      </c>
      <c r="AS533" s="36">
        <v>222.9</v>
      </c>
      <c r="AT533" s="13"/>
      <c r="AU533" s="102"/>
      <c r="AV533" s="102"/>
      <c r="AW533" s="102"/>
      <c r="AX533" s="102" t="s">
        <v>5</v>
      </c>
      <c r="AY533" s="102"/>
      <c r="AZ533" s="13">
        <v>0</v>
      </c>
      <c r="BA533" s="13">
        <v>0</v>
      </c>
      <c r="BB533" s="216">
        <v>12.653333330000001</v>
      </c>
      <c r="BC533" s="216">
        <v>15.05945833</v>
      </c>
      <c r="BD533" s="216">
        <v>9.8172222219999998</v>
      </c>
      <c r="BE533" s="216">
        <v>11.70670556</v>
      </c>
      <c r="BF533" s="216">
        <v>109.01</v>
      </c>
      <c r="BG533" s="216">
        <v>123.51</v>
      </c>
      <c r="BH533" s="216">
        <v>139.5177889</v>
      </c>
      <c r="BI533" s="216">
        <v>131.61944650000001</v>
      </c>
      <c r="BJ533" s="216">
        <v>153.24776689999999</v>
      </c>
      <c r="BK533" s="216">
        <v>139.19982820000001</v>
      </c>
      <c r="BL533" s="216">
        <v>22.25</v>
      </c>
      <c r="BM533" s="216">
        <v>15.6</v>
      </c>
      <c r="BN533" s="14">
        <v>11.44</v>
      </c>
      <c r="BO533" s="14">
        <v>10.55</v>
      </c>
      <c r="BP533" s="85">
        <v>11.18</v>
      </c>
      <c r="BQ533" s="85">
        <v>10.90917997</v>
      </c>
      <c r="BR533" s="85">
        <v>6.36</v>
      </c>
      <c r="BS533" s="85">
        <v>5.63</v>
      </c>
      <c r="BT533" s="85">
        <v>3.1</v>
      </c>
      <c r="BU533" s="85">
        <v>1.93</v>
      </c>
      <c r="BV533" s="85">
        <v>3.9881032950000002</v>
      </c>
      <c r="BW533" s="85">
        <v>3.1</v>
      </c>
      <c r="BX533" s="85">
        <v>3.45</v>
      </c>
      <c r="BY533" s="85">
        <v>3.75</v>
      </c>
      <c r="BZ533" s="85">
        <v>2.91</v>
      </c>
      <c r="CA533" s="85">
        <v>1.88</v>
      </c>
      <c r="CB533" s="85">
        <v>0.13</v>
      </c>
      <c r="CC533" s="85">
        <v>1.77</v>
      </c>
      <c r="CD533" s="85">
        <v>1.17</v>
      </c>
      <c r="CE533" s="85">
        <v>0.03</v>
      </c>
      <c r="CF533" s="85">
        <v>0.16</v>
      </c>
      <c r="CG533" s="85">
        <v>1.07</v>
      </c>
      <c r="CH533" s="85">
        <v>0.65</v>
      </c>
      <c r="CI533" s="85">
        <v>0.04</v>
      </c>
      <c r="CJ533" s="85">
        <v>0.41832391899999999</v>
      </c>
      <c r="CK533" s="85">
        <v>2.8327691709999998</v>
      </c>
      <c r="CL533" s="85">
        <v>0.70630446999999996</v>
      </c>
      <c r="CM533" s="85">
        <v>3.0705735000000001E-2</v>
      </c>
      <c r="CN533" s="85">
        <v>0.19</v>
      </c>
      <c r="CO533" s="85">
        <v>1.73</v>
      </c>
      <c r="CP533" s="85">
        <v>1.1100000000000001</v>
      </c>
      <c r="CQ533" s="85">
        <v>7.0000000000000007E-2</v>
      </c>
      <c r="CR533" s="85">
        <v>1140.69</v>
      </c>
      <c r="CS533" s="85">
        <v>957.65</v>
      </c>
      <c r="CT533" s="85">
        <v>210.69</v>
      </c>
      <c r="CU533" s="85">
        <v>89.25</v>
      </c>
      <c r="CV533" s="85">
        <v>51499.45</v>
      </c>
      <c r="CW533" s="85"/>
      <c r="CX533" s="85">
        <v>46.76</v>
      </c>
      <c r="CY533" s="85"/>
      <c r="CZ533" s="85"/>
      <c r="DA533" s="85">
        <v>2.06</v>
      </c>
      <c r="DB533" s="85">
        <v>2.2000000000000002</v>
      </c>
      <c r="DC533" s="85"/>
      <c r="DD533" s="85">
        <v>1.85</v>
      </c>
      <c r="DE533" s="85"/>
      <c r="DF533" s="85"/>
      <c r="DG533" s="85">
        <v>24.79</v>
      </c>
      <c r="DH533" s="85">
        <v>23.1</v>
      </c>
      <c r="DI533" s="85"/>
      <c r="DJ533" s="85">
        <v>25.32</v>
      </c>
      <c r="DK533" s="85"/>
      <c r="DL533" s="85"/>
      <c r="DM533" s="85">
        <v>0.33333333300000001</v>
      </c>
      <c r="DN533" s="85">
        <v>0.33333333333333331</v>
      </c>
      <c r="DO533" s="85">
        <v>0</v>
      </c>
      <c r="DP533" s="171">
        <v>1</v>
      </c>
      <c r="DQ533" s="85">
        <v>181.60890000000001</v>
      </c>
      <c r="DR533" s="85">
        <v>214.30260000000001</v>
      </c>
      <c r="DS533" s="85">
        <v>3.5969052177508898</v>
      </c>
      <c r="DT533" s="85">
        <v>4.2579511401168304</v>
      </c>
      <c r="DU533" s="85">
        <v>1.1085910437208799</v>
      </c>
      <c r="DV533" s="85">
        <v>3.9182912386503901</v>
      </c>
      <c r="DW533" s="85">
        <v>4.7054962614717697</v>
      </c>
      <c r="DX533" s="85">
        <v>8.1762423787672205</v>
      </c>
      <c r="DY533" s="85"/>
      <c r="DZ533" s="74"/>
    </row>
    <row r="534" spans="1:130" x14ac:dyDescent="0.3">
      <c r="A534" s="13">
        <v>1559</v>
      </c>
      <c r="B534" s="13" t="s">
        <v>1500</v>
      </c>
      <c r="C534" s="52">
        <v>176</v>
      </c>
      <c r="D534" s="13">
        <v>176</v>
      </c>
      <c r="E534" s="13">
        <v>176</v>
      </c>
      <c r="F534" s="13"/>
      <c r="G534" s="13">
        <v>45.834302520000001</v>
      </c>
      <c r="H534" s="13">
        <v>-89.564143790000003</v>
      </c>
      <c r="I534" s="13">
        <v>4</v>
      </c>
      <c r="J534" s="13" t="s">
        <v>1863</v>
      </c>
      <c r="K534" s="13">
        <v>19</v>
      </c>
      <c r="L534" s="13" t="s">
        <v>1863</v>
      </c>
      <c r="M534" s="13">
        <v>19</v>
      </c>
      <c r="N534" s="13">
        <v>1</v>
      </c>
      <c r="O534" s="13">
        <v>0</v>
      </c>
      <c r="P534" s="13">
        <v>0</v>
      </c>
      <c r="Q534" s="13">
        <v>0</v>
      </c>
      <c r="R534" s="13">
        <v>0</v>
      </c>
      <c r="S534" s="13">
        <v>2</v>
      </c>
      <c r="T534" s="13">
        <v>0</v>
      </c>
      <c r="U534" s="13">
        <v>0</v>
      </c>
      <c r="V534" s="138">
        <v>41091</v>
      </c>
      <c r="W534" s="52">
        <v>2012</v>
      </c>
      <c r="X534" s="13">
        <v>4</v>
      </c>
      <c r="Y534" s="194">
        <v>6.2712389999999996E-3</v>
      </c>
      <c r="Z534" s="194">
        <v>2.2381723201158001</v>
      </c>
      <c r="AA534" s="36">
        <v>8.0151559280000004</v>
      </c>
      <c r="AB534" s="36">
        <v>17.678354915250001</v>
      </c>
      <c r="AC534" s="36">
        <v>41.061999999999998</v>
      </c>
      <c r="AD534" s="216">
        <f t="shared" si="70"/>
        <v>1.2756746360986835</v>
      </c>
      <c r="AE534" s="216">
        <f t="shared" si="68"/>
        <v>0.79100676470525766</v>
      </c>
      <c r="AF534" s="216">
        <f t="shared" si="69"/>
        <v>0.84274211451026559</v>
      </c>
      <c r="AG534" s="216">
        <f t="shared" si="71"/>
        <v>2.9094235153142067</v>
      </c>
      <c r="AH534" s="102"/>
      <c r="AI534" s="228"/>
      <c r="AJ534" s="228"/>
      <c r="AK534" s="260"/>
      <c r="AL534" s="228"/>
      <c r="AM534" s="228"/>
      <c r="AN534" s="13"/>
      <c r="AO534" s="13"/>
      <c r="AP534" s="194">
        <v>177.51111109999999</v>
      </c>
      <c r="AQ534" s="194">
        <v>310.97777780000001</v>
      </c>
      <c r="AR534" s="36">
        <v>212.8</v>
      </c>
      <c r="AS534" s="36">
        <v>213.1</v>
      </c>
      <c r="AT534" s="13"/>
      <c r="AU534" s="102"/>
      <c r="AV534" s="102"/>
      <c r="AW534" s="102"/>
      <c r="AX534" s="102" t="s">
        <v>5</v>
      </c>
      <c r="AY534" s="102"/>
      <c r="AZ534" s="13">
        <v>0</v>
      </c>
      <c r="BA534" s="13">
        <v>0</v>
      </c>
      <c r="BB534" s="216">
        <v>12.68764706</v>
      </c>
      <c r="BC534" s="216">
        <v>9.4026250000000005</v>
      </c>
      <c r="BD534" s="216">
        <v>14.30125</v>
      </c>
      <c r="BE534" s="216">
        <v>11.67578333</v>
      </c>
      <c r="BF534" s="216">
        <v>105.94</v>
      </c>
      <c r="BG534" s="216">
        <v>125.61</v>
      </c>
      <c r="BH534" s="216">
        <v>134.24410280000001</v>
      </c>
      <c r="BI534" s="216">
        <v>117.9752196</v>
      </c>
      <c r="BJ534" s="216">
        <v>141.96550439999999</v>
      </c>
      <c r="BK534" s="216">
        <v>138.45714469999999</v>
      </c>
      <c r="BL534" s="216">
        <v>19.399999999999999</v>
      </c>
      <c r="BM534" s="216">
        <v>18.98</v>
      </c>
      <c r="BN534" s="14">
        <v>13.98</v>
      </c>
      <c r="BO534" s="14">
        <v>14.74</v>
      </c>
      <c r="BP534" s="85">
        <v>12.44</v>
      </c>
      <c r="BQ534" s="85">
        <v>10.39884144</v>
      </c>
      <c r="BR534" s="85">
        <v>8.3800000000000008</v>
      </c>
      <c r="BS534" s="85">
        <v>4.18</v>
      </c>
      <c r="BT534" s="85">
        <v>3.08</v>
      </c>
      <c r="BU534" s="85">
        <v>1.63</v>
      </c>
      <c r="BV534" s="85">
        <v>3.4855831030000002</v>
      </c>
      <c r="BW534" s="85">
        <v>1.64</v>
      </c>
      <c r="BX534" s="85">
        <v>4.59</v>
      </c>
      <c r="BY534" s="85">
        <v>2.4700000000000002</v>
      </c>
      <c r="BZ534" s="85">
        <v>3.79</v>
      </c>
      <c r="CA534" s="85">
        <v>1.71</v>
      </c>
      <c r="CB534" s="85">
        <v>0.13</v>
      </c>
      <c r="CC534" s="85">
        <v>1.74</v>
      </c>
      <c r="CD534" s="85">
        <v>1.18</v>
      </c>
      <c r="CE534" s="85">
        <v>0.03</v>
      </c>
      <c r="CF534" s="85">
        <v>0.15</v>
      </c>
      <c r="CG534" s="85">
        <v>0.86</v>
      </c>
      <c r="CH534" s="85">
        <v>0.57999999999999996</v>
      </c>
      <c r="CI534" s="85">
        <v>0.04</v>
      </c>
      <c r="CJ534" s="85">
        <v>0.253836546</v>
      </c>
      <c r="CK534" s="85">
        <v>2.579730101</v>
      </c>
      <c r="CL534" s="85">
        <v>0.62826224900000005</v>
      </c>
      <c r="CM534" s="85">
        <v>2.3754206999999999E-2</v>
      </c>
      <c r="CN534" s="85">
        <v>0.12</v>
      </c>
      <c r="CO534" s="85">
        <v>0.95</v>
      </c>
      <c r="CP534" s="85">
        <v>0.53</v>
      </c>
      <c r="CQ534" s="85">
        <v>0.04</v>
      </c>
      <c r="CR534" s="85">
        <v>1078</v>
      </c>
      <c r="CS534" s="85">
        <v>864.65</v>
      </c>
      <c r="CT534" s="85">
        <v>133.15</v>
      </c>
      <c r="CU534" s="85">
        <v>45.95</v>
      </c>
      <c r="CV534" s="85">
        <v>28711.01</v>
      </c>
      <c r="CW534" s="85"/>
      <c r="CX534" s="85">
        <v>48.02</v>
      </c>
      <c r="CY534" s="85"/>
      <c r="CZ534" s="85"/>
      <c r="DA534" s="85">
        <v>1.89</v>
      </c>
      <c r="DB534" s="85">
        <v>2.1</v>
      </c>
      <c r="DC534" s="85"/>
      <c r="DD534" s="85">
        <v>1.68</v>
      </c>
      <c r="DE534" s="85"/>
      <c r="DF534" s="85"/>
      <c r="DG534" s="85">
        <v>26.57</v>
      </c>
      <c r="DH534" s="85">
        <v>23.89</v>
      </c>
      <c r="DI534" s="85"/>
      <c r="DJ534" s="85">
        <v>27.78</v>
      </c>
      <c r="DK534" s="85"/>
      <c r="DL534" s="85"/>
      <c r="DM534" s="85">
        <v>8.3333332999999996E-2</v>
      </c>
      <c r="DN534" s="85">
        <v>0.16666666666666666</v>
      </c>
      <c r="DO534" s="85">
        <v>0.16669999999999999</v>
      </c>
      <c r="DP534" s="171">
        <v>1</v>
      </c>
      <c r="DQ534" s="85">
        <v>113.81780000000001</v>
      </c>
      <c r="DR534" s="85">
        <v>215.2816</v>
      </c>
      <c r="DS534" s="85">
        <v>6.6532651307616204</v>
      </c>
      <c r="DT534" s="85">
        <v>3.0113581467250299</v>
      </c>
      <c r="DU534" s="85">
        <v>2.2656385908003802</v>
      </c>
      <c r="DV534" s="85">
        <v>4.5343865894716497</v>
      </c>
      <c r="DW534" s="85">
        <v>8.9189037215620104</v>
      </c>
      <c r="DX534" s="85">
        <v>7.5457447361966796</v>
      </c>
      <c r="DY534" s="85"/>
      <c r="DZ534" s="74"/>
    </row>
    <row r="535" spans="1:130" x14ac:dyDescent="0.3">
      <c r="A535" s="13">
        <v>2186</v>
      </c>
      <c r="B535" s="13" t="s">
        <v>1780</v>
      </c>
      <c r="C535" s="52">
        <v>176</v>
      </c>
      <c r="D535" s="13">
        <v>176</v>
      </c>
      <c r="E535" s="13">
        <v>176</v>
      </c>
      <c r="F535" s="13"/>
      <c r="G535" s="13">
        <v>45.834302520000001</v>
      </c>
      <c r="H535" s="13">
        <v>-89.564143790000003</v>
      </c>
      <c r="I535" s="13">
        <v>4</v>
      </c>
      <c r="J535" s="13" t="s">
        <v>1853</v>
      </c>
      <c r="K535" s="13">
        <v>2</v>
      </c>
      <c r="L535" s="13" t="s">
        <v>1853</v>
      </c>
      <c r="M535" s="13">
        <v>2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2</v>
      </c>
      <c r="T535" s="13">
        <v>0</v>
      </c>
      <c r="U535" s="13">
        <v>0</v>
      </c>
      <c r="V535" s="138">
        <v>40725</v>
      </c>
      <c r="W535" s="52">
        <v>2011</v>
      </c>
      <c r="X535" s="13">
        <v>5</v>
      </c>
      <c r="Y535" s="194">
        <v>5.1969680999999997E-2</v>
      </c>
      <c r="Z535" s="194">
        <v>0.58638162187499998</v>
      </c>
      <c r="AA535" s="36">
        <v>2.4539442285000002</v>
      </c>
      <c r="AB535" s="36">
        <v>7.8231367559049998</v>
      </c>
      <c r="AC535" s="36">
        <v>17.590991616</v>
      </c>
      <c r="AD535" s="216">
        <f t="shared" si="70"/>
        <v>1.4314810887538254</v>
      </c>
      <c r="AE535" s="216">
        <f t="shared" si="68"/>
        <v>1.1593889745533268</v>
      </c>
      <c r="AF535" s="216">
        <f t="shared" si="69"/>
        <v>0.81030133719812536</v>
      </c>
      <c r="AG535" s="216">
        <f t="shared" si="71"/>
        <v>3.4011714005052776</v>
      </c>
      <c r="AH535" s="102"/>
      <c r="AI535" s="228"/>
      <c r="AJ535" s="228"/>
      <c r="AK535" s="260" t="s">
        <v>2158</v>
      </c>
      <c r="AL535" s="228"/>
      <c r="AM535" s="228"/>
      <c r="AN535" s="13"/>
      <c r="AO535" s="13"/>
      <c r="AP535" s="194">
        <v>177.51111109999999</v>
      </c>
      <c r="AQ535" s="194">
        <v>299.54444439999997</v>
      </c>
      <c r="AR535" s="36">
        <v>207.5</v>
      </c>
      <c r="AS535" s="36">
        <v>218.1</v>
      </c>
      <c r="AT535" s="13"/>
      <c r="AU535" s="102"/>
      <c r="AV535" s="102"/>
      <c r="AW535" s="102"/>
      <c r="AX535" s="102" t="s">
        <v>5</v>
      </c>
      <c r="AY535" s="102"/>
      <c r="AZ535" s="13">
        <v>0</v>
      </c>
      <c r="BA535" s="13">
        <v>0</v>
      </c>
      <c r="BB535" s="216">
        <v>9.0957142859999998</v>
      </c>
      <c r="BC535" s="216">
        <v>11.966424999999999</v>
      </c>
      <c r="BD535" s="216">
        <v>27.778749999999999</v>
      </c>
      <c r="BE535" s="216">
        <v>11.11081111</v>
      </c>
      <c r="BF535" s="216">
        <v>116.61</v>
      </c>
      <c r="BG535" s="216">
        <v>121.66</v>
      </c>
      <c r="BH535" s="216">
        <v>116.37017179999999</v>
      </c>
      <c r="BI535" s="216">
        <v>106.8351313</v>
      </c>
      <c r="BJ535" s="216">
        <v>280.45179200000001</v>
      </c>
      <c r="BK535" s="216">
        <v>130.68125979999999</v>
      </c>
      <c r="BL535" s="216">
        <v>21.52</v>
      </c>
      <c r="BM535" s="216">
        <v>22.36</v>
      </c>
      <c r="BN535" s="14">
        <v>19.190000000000001</v>
      </c>
      <c r="BO535" s="14">
        <v>10.25</v>
      </c>
      <c r="BP535" s="85">
        <v>20.53</v>
      </c>
      <c r="BQ535" s="85">
        <v>13.9069175</v>
      </c>
      <c r="BR535" s="85">
        <v>4.49</v>
      </c>
      <c r="BS535" s="85">
        <v>5.97</v>
      </c>
      <c r="BT535" s="85">
        <v>4.12</v>
      </c>
      <c r="BU535" s="85">
        <v>3.53</v>
      </c>
      <c r="BV535" s="85">
        <v>3.9136468899999999</v>
      </c>
      <c r="BW535" s="85">
        <v>1.87</v>
      </c>
      <c r="BX535" s="85">
        <v>2.34</v>
      </c>
      <c r="BY535" s="85">
        <v>3.9</v>
      </c>
      <c r="BZ535" s="85">
        <v>2.15</v>
      </c>
      <c r="CA535" s="85">
        <v>2.0699999999999998</v>
      </c>
      <c r="CB535" s="85">
        <v>0.13</v>
      </c>
      <c r="CC535" s="85">
        <v>2.1</v>
      </c>
      <c r="CD535" s="85">
        <v>1.84</v>
      </c>
      <c r="CE535" s="85">
        <v>0.05</v>
      </c>
      <c r="CF535" s="85">
        <v>0.21</v>
      </c>
      <c r="CG535" s="85">
        <v>1.53</v>
      </c>
      <c r="CH535" s="85">
        <v>1.72</v>
      </c>
      <c r="CI535" s="85">
        <v>7.0000000000000007E-2</v>
      </c>
      <c r="CJ535" s="85">
        <v>0.31867345800000002</v>
      </c>
      <c r="CK535" s="85">
        <v>2.83512422</v>
      </c>
      <c r="CL535" s="85">
        <v>0.73328110700000004</v>
      </c>
      <c r="CM535" s="85">
        <v>2.6568105000000002E-2</v>
      </c>
      <c r="CN535" s="85">
        <v>0.15</v>
      </c>
      <c r="CO535" s="85">
        <v>1.08</v>
      </c>
      <c r="CP535" s="85">
        <v>0.6</v>
      </c>
      <c r="CQ535" s="85">
        <v>0.04</v>
      </c>
      <c r="CR535" s="85">
        <v>1537.64</v>
      </c>
      <c r="CS535" s="85">
        <v>572.03</v>
      </c>
      <c r="CT535" s="85">
        <v>146.96</v>
      </c>
      <c r="CU535" s="85">
        <v>55.62</v>
      </c>
      <c r="CV535" s="85">
        <v>54239.03</v>
      </c>
      <c r="CW535" s="85"/>
      <c r="CX535" s="85">
        <v>48.81</v>
      </c>
      <c r="CY535" s="85"/>
      <c r="CZ535" s="85"/>
      <c r="DA535" s="85">
        <v>1.92</v>
      </c>
      <c r="DB535" s="85">
        <v>2.0499999999999998</v>
      </c>
      <c r="DC535" s="85"/>
      <c r="DD535" s="85">
        <v>1.71</v>
      </c>
      <c r="DE535" s="85"/>
      <c r="DF535" s="85"/>
      <c r="DG535" s="85">
        <v>26.64</v>
      </c>
      <c r="DH535" s="85">
        <v>24.77</v>
      </c>
      <c r="DI535" s="85"/>
      <c r="DJ535" s="85">
        <v>28.05</v>
      </c>
      <c r="DK535" s="85"/>
      <c r="DL535" s="85"/>
      <c r="DM535" s="85" t="s">
        <v>5</v>
      </c>
      <c r="DN535" s="85">
        <v>0.41666666666666669</v>
      </c>
      <c r="DO535" s="85">
        <v>8.3299999999999999E-2</v>
      </c>
      <c r="DP535" s="171" t="s">
        <v>5</v>
      </c>
      <c r="DQ535" s="85">
        <v>144.8938</v>
      </c>
      <c r="DR535" s="85">
        <v>205.3135</v>
      </c>
      <c r="DS535" s="85">
        <v>11.195924187232301</v>
      </c>
      <c r="DT535" s="85">
        <v>4.0408448543325202</v>
      </c>
      <c r="DU535" s="85">
        <v>1.65928424818729</v>
      </c>
      <c r="DV535" s="85">
        <v>5.72466009297976</v>
      </c>
      <c r="DW535" s="85">
        <v>12.8552084354196</v>
      </c>
      <c r="DX535" s="85">
        <v>9.7655049473122801</v>
      </c>
      <c r="DY535" s="85"/>
      <c r="DZ535" s="74"/>
    </row>
    <row r="536" spans="1:130" x14ac:dyDescent="0.3">
      <c r="A536" s="3">
        <v>193</v>
      </c>
      <c r="B536" s="3" t="s">
        <v>1117</v>
      </c>
      <c r="C536" s="51">
        <v>177</v>
      </c>
      <c r="D536" s="3">
        <v>177</v>
      </c>
      <c r="E536" s="3">
        <v>177</v>
      </c>
      <c r="F536" s="3"/>
      <c r="G536" s="3">
        <v>45.835011350000002</v>
      </c>
      <c r="H536" s="3">
        <v>-89.564143790000003</v>
      </c>
      <c r="I536" s="3">
        <v>1</v>
      </c>
      <c r="J536" s="3" t="s">
        <v>1857</v>
      </c>
      <c r="K536" s="3">
        <v>25</v>
      </c>
      <c r="L536" s="3" t="s">
        <v>1857</v>
      </c>
      <c r="M536" s="3">
        <v>25</v>
      </c>
      <c r="N536" s="3">
        <v>7</v>
      </c>
      <c r="O536" s="3">
        <v>0</v>
      </c>
      <c r="P536" s="3">
        <v>0</v>
      </c>
      <c r="Q536" s="3">
        <v>0</v>
      </c>
      <c r="R536" s="3">
        <v>0</v>
      </c>
      <c r="S536" s="3">
        <v>2</v>
      </c>
      <c r="T536" s="3">
        <v>0</v>
      </c>
      <c r="U536" s="3">
        <v>0</v>
      </c>
      <c r="V536" s="132">
        <v>40430</v>
      </c>
      <c r="W536" s="51">
        <v>2010</v>
      </c>
      <c r="X536" s="3">
        <v>6</v>
      </c>
      <c r="Y536" s="183">
        <v>0.67355753174999999</v>
      </c>
      <c r="Z536" s="183">
        <v>11.74537186227</v>
      </c>
      <c r="AA536" s="31">
        <v>31.750273050000001</v>
      </c>
      <c r="AB536" s="31">
        <v>53.115565599999996</v>
      </c>
      <c r="AC536" s="31">
        <v>81.765905175</v>
      </c>
      <c r="AD536" s="205">
        <f t="shared" si="70"/>
        <v>0.99444204636638345</v>
      </c>
      <c r="AE536" s="205">
        <f t="shared" si="68"/>
        <v>0.51456869746623646</v>
      </c>
      <c r="AF536" s="205">
        <f t="shared" si="69"/>
        <v>0.43139032680090983</v>
      </c>
      <c r="AG536" s="205">
        <f t="shared" si="71"/>
        <v>1.9404010706335297</v>
      </c>
      <c r="AH536" s="103"/>
      <c r="AI536" s="222"/>
      <c r="AJ536" s="222"/>
      <c r="AK536" s="249" t="s">
        <v>2029</v>
      </c>
      <c r="AL536" s="222"/>
      <c r="AM536" s="222"/>
      <c r="AN536" s="3"/>
      <c r="AO536" s="3"/>
      <c r="AP536" s="183">
        <v>177.51111109999999</v>
      </c>
      <c r="AQ536" s="183">
        <v>293.38888889999998</v>
      </c>
      <c r="AR536" s="31">
        <v>207.5</v>
      </c>
      <c r="AS536" s="31">
        <v>252.7</v>
      </c>
      <c r="AT536" s="3" t="s">
        <v>1843</v>
      </c>
      <c r="AU536" s="103"/>
      <c r="AV536" s="103" t="s">
        <v>1843</v>
      </c>
      <c r="AW536" s="103"/>
      <c r="AX536" s="103" t="s">
        <v>5</v>
      </c>
      <c r="AY536" s="103"/>
      <c r="AZ536" s="3">
        <v>1</v>
      </c>
      <c r="BA536" s="3">
        <v>0</v>
      </c>
      <c r="BB536" s="205">
        <v>14.11711906</v>
      </c>
      <c r="BC536" s="205">
        <v>13.857525000000001</v>
      </c>
      <c r="BD536" s="205">
        <v>15.37705882</v>
      </c>
      <c r="BE536" s="205">
        <v>13.24335833</v>
      </c>
      <c r="BF536" s="205">
        <v>136.35</v>
      </c>
      <c r="BG536" s="205">
        <v>157.16</v>
      </c>
      <c r="BH536" s="205">
        <v>151.0707692</v>
      </c>
      <c r="BI536" s="205">
        <v>144.81433419999999</v>
      </c>
      <c r="BJ536" s="205">
        <v>171.8445964</v>
      </c>
      <c r="BK536" s="205">
        <v>187.383917</v>
      </c>
      <c r="BL536" s="205" t="s">
        <v>5</v>
      </c>
      <c r="BM536" s="205">
        <v>10.81</v>
      </c>
      <c r="BN536" s="4">
        <v>11.69</v>
      </c>
      <c r="BO536" s="4">
        <v>9.24</v>
      </c>
      <c r="BP536" s="79">
        <v>8.49</v>
      </c>
      <c r="BQ536" s="79">
        <v>6.6602114930000003</v>
      </c>
      <c r="BR536" s="79" t="s">
        <v>5</v>
      </c>
      <c r="BS536" s="79">
        <v>6.24</v>
      </c>
      <c r="BT536" s="79">
        <v>3.5</v>
      </c>
      <c r="BU536" s="79">
        <v>3.18</v>
      </c>
      <c r="BV536" s="79">
        <v>4.472541723</v>
      </c>
      <c r="BW536" s="79">
        <v>3.1</v>
      </c>
      <c r="BX536" s="79" t="s">
        <v>5</v>
      </c>
      <c r="BY536" s="79">
        <v>4.05</v>
      </c>
      <c r="BZ536" s="79" t="s">
        <v>5</v>
      </c>
      <c r="CA536" s="79">
        <v>2.19</v>
      </c>
      <c r="CB536" s="79">
        <v>0.11</v>
      </c>
      <c r="CC536" s="79">
        <v>1.88</v>
      </c>
      <c r="CD536" s="79">
        <v>1.47</v>
      </c>
      <c r="CE536" s="79">
        <v>0.04</v>
      </c>
      <c r="CF536" s="79">
        <v>0.28999999999999998</v>
      </c>
      <c r="CG536" s="79">
        <v>1.66</v>
      </c>
      <c r="CH536" s="79">
        <v>1.1399999999999999</v>
      </c>
      <c r="CI536" s="79">
        <v>0.1</v>
      </c>
      <c r="CJ536" s="79">
        <v>0.326258045</v>
      </c>
      <c r="CK536" s="79">
        <v>3.1761387700000001</v>
      </c>
      <c r="CL536" s="79">
        <v>0.93459141800000001</v>
      </c>
      <c r="CM536" s="79">
        <v>3.555349E-2</v>
      </c>
      <c r="CN536" s="79">
        <v>0.18</v>
      </c>
      <c r="CO536" s="79">
        <v>1.81</v>
      </c>
      <c r="CP536" s="79">
        <v>1.04</v>
      </c>
      <c r="CQ536" s="79">
        <v>7.0000000000000007E-2</v>
      </c>
      <c r="CR536" s="79">
        <v>960.22</v>
      </c>
      <c r="CS536" s="79">
        <v>2390.96</v>
      </c>
      <c r="CT536" s="79">
        <v>221.08</v>
      </c>
      <c r="CU536" s="79">
        <v>65.59</v>
      </c>
      <c r="CV536" s="79">
        <v>87306.07</v>
      </c>
      <c r="CW536" s="79"/>
      <c r="CX536" s="79">
        <v>48.61</v>
      </c>
      <c r="CY536" s="79"/>
      <c r="CZ536" s="79"/>
      <c r="DA536" s="79" t="s">
        <v>5</v>
      </c>
      <c r="DB536" s="79">
        <v>2.6</v>
      </c>
      <c r="DC536" s="79"/>
      <c r="DD536" s="79">
        <v>2.33</v>
      </c>
      <c r="DE536" s="79"/>
      <c r="DF536" s="79"/>
      <c r="DG536" s="79" t="s">
        <v>5</v>
      </c>
      <c r="DH536" s="79">
        <v>18.2</v>
      </c>
      <c r="DI536" s="79"/>
      <c r="DJ536" s="79">
        <v>20.7</v>
      </c>
      <c r="DK536" s="79"/>
      <c r="DL536" s="79"/>
      <c r="DM536" s="79">
        <v>0.41666666699999999</v>
      </c>
      <c r="DN536" s="79">
        <v>0.16666666666666666</v>
      </c>
      <c r="DO536" s="79">
        <v>0.58330000000000004</v>
      </c>
      <c r="DP536" s="161">
        <v>2</v>
      </c>
      <c r="DQ536" s="79">
        <v>170.15469999999999</v>
      </c>
      <c r="DR536" s="79">
        <v>159.9084</v>
      </c>
      <c r="DS536" s="79">
        <v>8.8748062792270801</v>
      </c>
      <c r="DT536" s="79">
        <v>2.6981697021544799</v>
      </c>
      <c r="DU536" s="79">
        <v>2.7953385948198899</v>
      </c>
      <c r="DV536" s="79">
        <v>1.6807747435406799</v>
      </c>
      <c r="DW536" s="79">
        <v>11.670144874047001</v>
      </c>
      <c r="DX536" s="79">
        <v>4.3789444456951596</v>
      </c>
      <c r="DY536" s="79"/>
      <c r="DZ536" s="74"/>
    </row>
    <row r="537" spans="1:130" x14ac:dyDescent="0.3">
      <c r="A537" s="3">
        <v>648</v>
      </c>
      <c r="B537" s="3" t="s">
        <v>1172</v>
      </c>
      <c r="C537" s="51">
        <v>177</v>
      </c>
      <c r="D537" s="3">
        <v>177</v>
      </c>
      <c r="E537" s="3">
        <v>177</v>
      </c>
      <c r="F537" s="3">
        <v>276</v>
      </c>
      <c r="G537" s="3">
        <v>45.835011350000002</v>
      </c>
      <c r="H537" s="3">
        <v>-89.564143790000003</v>
      </c>
      <c r="I537" s="3">
        <v>2</v>
      </c>
      <c r="J537" s="3" t="s">
        <v>1852</v>
      </c>
      <c r="K537" s="3">
        <v>4</v>
      </c>
      <c r="L537" s="3" t="s">
        <v>1852</v>
      </c>
      <c r="M537" s="3">
        <v>4</v>
      </c>
      <c r="N537" s="3">
        <v>5</v>
      </c>
      <c r="O537" s="3">
        <v>1</v>
      </c>
      <c r="P537" s="3">
        <v>0</v>
      </c>
      <c r="Q537" s="3">
        <v>1</v>
      </c>
      <c r="R537" s="3">
        <v>1</v>
      </c>
      <c r="S537" s="3">
        <v>2</v>
      </c>
      <c r="T537" s="3">
        <v>0</v>
      </c>
      <c r="U537" s="3">
        <v>0</v>
      </c>
      <c r="V537" s="132">
        <v>40430</v>
      </c>
      <c r="W537" s="51">
        <v>2010</v>
      </c>
      <c r="X537" s="3">
        <v>6</v>
      </c>
      <c r="Y537" s="183">
        <v>0.12234856400000001</v>
      </c>
      <c r="Z537" s="183">
        <v>5.2551647677800002</v>
      </c>
      <c r="AA537" s="31">
        <v>15.35259375</v>
      </c>
      <c r="AB537" s="31">
        <v>27.2858428021575</v>
      </c>
      <c r="AC537" s="31">
        <v>56.129377499999997</v>
      </c>
      <c r="AD537" s="205">
        <f t="shared" si="70"/>
        <v>1.0720730753850722</v>
      </c>
      <c r="AE537" s="205">
        <f t="shared" si="68"/>
        <v>0.57508355530685362</v>
      </c>
      <c r="AF537" s="205">
        <f t="shared" si="69"/>
        <v>0.72129134955964158</v>
      </c>
      <c r="AG537" s="205">
        <f t="shared" si="71"/>
        <v>2.3684479802515677</v>
      </c>
      <c r="AH537" s="103"/>
      <c r="AI537" s="222"/>
      <c r="AJ537" s="222"/>
      <c r="AK537" s="249"/>
      <c r="AL537" s="222"/>
      <c r="AM537" s="222"/>
      <c r="AN537" s="3"/>
      <c r="AO537" s="3"/>
      <c r="AP537" s="183">
        <v>177.51111109999999</v>
      </c>
      <c r="AQ537" s="183">
        <v>293.38888889999998</v>
      </c>
      <c r="AR537" s="31">
        <v>207.5</v>
      </c>
      <c r="AS537" s="31">
        <v>244.1</v>
      </c>
      <c r="AT537" s="3"/>
      <c r="AU537" s="103"/>
      <c r="AV537" s="103" t="s">
        <v>1843</v>
      </c>
      <c r="AW537" s="103"/>
      <c r="AX537" s="103">
        <v>1</v>
      </c>
      <c r="AY537" s="103"/>
      <c r="AZ537" s="3">
        <v>0</v>
      </c>
      <c r="BA537" s="3">
        <v>0</v>
      </c>
      <c r="BB537" s="205">
        <v>12.46842105</v>
      </c>
      <c r="BC537" s="205">
        <v>17.338033329999998</v>
      </c>
      <c r="BD537" s="205">
        <v>11.929411760000001</v>
      </c>
      <c r="BE537" s="205">
        <v>10.435756250000001</v>
      </c>
      <c r="BF537" s="205">
        <v>139.69</v>
      </c>
      <c r="BG537" s="205">
        <v>153.55000000000001</v>
      </c>
      <c r="BH537" s="205">
        <v>151.43185890000001</v>
      </c>
      <c r="BI537" s="205">
        <v>140.3984074</v>
      </c>
      <c r="BJ537" s="205">
        <v>197.31465270000001</v>
      </c>
      <c r="BK537" s="205">
        <v>170.67576410000001</v>
      </c>
      <c r="BL537" s="205">
        <v>18.41</v>
      </c>
      <c r="BM537" s="205">
        <v>15.74</v>
      </c>
      <c r="BN537" s="4">
        <v>11.93</v>
      </c>
      <c r="BO537" s="4">
        <v>8.6</v>
      </c>
      <c r="BP537" s="79">
        <v>8.23</v>
      </c>
      <c r="BQ537" s="79">
        <v>7.1314303490000004</v>
      </c>
      <c r="BR537" s="79">
        <v>9.18</v>
      </c>
      <c r="BS537" s="79">
        <v>7.57</v>
      </c>
      <c r="BT537" s="79">
        <v>4.8099999999999996</v>
      </c>
      <c r="BU537" s="79">
        <v>2.71</v>
      </c>
      <c r="BV537" s="79">
        <v>5.1486821259999997</v>
      </c>
      <c r="BW537" s="79">
        <v>2.85</v>
      </c>
      <c r="BX537" s="79">
        <v>5.44</v>
      </c>
      <c r="BY537" s="79">
        <v>4.87</v>
      </c>
      <c r="BZ537" s="79">
        <v>3.74</v>
      </c>
      <c r="CA537" s="79">
        <v>2.7</v>
      </c>
      <c r="CB537" s="79">
        <v>0.14000000000000001</v>
      </c>
      <c r="CC537" s="79">
        <v>2.4700000000000002</v>
      </c>
      <c r="CD537" s="79">
        <v>2.15</v>
      </c>
      <c r="CE537" s="79">
        <v>0.05</v>
      </c>
      <c r="CF537" s="79">
        <v>0.21</v>
      </c>
      <c r="CG537" s="79">
        <v>1.28</v>
      </c>
      <c r="CH537" s="79">
        <v>1.17</v>
      </c>
      <c r="CI537" s="79">
        <v>0.06</v>
      </c>
      <c r="CJ537" s="79">
        <v>0.70749646399999999</v>
      </c>
      <c r="CK537" s="79">
        <v>3.2884980709999998</v>
      </c>
      <c r="CL537" s="79">
        <v>1.1012207789999999</v>
      </c>
      <c r="CM537" s="79">
        <v>5.1466812000000001E-2</v>
      </c>
      <c r="CN537" s="79">
        <v>0.14000000000000001</v>
      </c>
      <c r="CO537" s="79">
        <v>1.58</v>
      </c>
      <c r="CP537" s="79">
        <v>1.08</v>
      </c>
      <c r="CQ537" s="79">
        <v>0.05</v>
      </c>
      <c r="CR537" s="79">
        <v>1426.04</v>
      </c>
      <c r="CS537" s="79">
        <v>2266.4299999999998</v>
      </c>
      <c r="CT537" s="79">
        <v>386.29</v>
      </c>
      <c r="CU537" s="79">
        <v>66.459999999999994</v>
      </c>
      <c r="CV537" s="79">
        <v>55414.06</v>
      </c>
      <c r="CW537" s="79"/>
      <c r="CX537" s="79">
        <v>48.48</v>
      </c>
      <c r="CY537" s="79"/>
      <c r="CZ537" s="79"/>
      <c r="DA537" s="79">
        <v>2.15</v>
      </c>
      <c r="DB537" s="79">
        <v>2.41</v>
      </c>
      <c r="DC537" s="79"/>
      <c r="DD537" s="79">
        <v>2.0699999999999998</v>
      </c>
      <c r="DE537" s="79"/>
      <c r="DF537" s="79"/>
      <c r="DG537" s="79">
        <v>23.78</v>
      </c>
      <c r="DH537" s="79">
        <v>20.68</v>
      </c>
      <c r="DI537" s="79"/>
      <c r="DJ537" s="79">
        <v>23.79</v>
      </c>
      <c r="DK537" s="79"/>
      <c r="DL537" s="79"/>
      <c r="DM537" s="79">
        <v>0.92307692299999999</v>
      </c>
      <c r="DN537" s="79">
        <v>0</v>
      </c>
      <c r="DO537" s="79">
        <v>0.41670000000000001</v>
      </c>
      <c r="DP537" s="161">
        <v>0</v>
      </c>
      <c r="DQ537" s="79">
        <v>209.6114</v>
      </c>
      <c r="DR537" s="79">
        <v>176.596</v>
      </c>
      <c r="DS537" s="79">
        <v>1.10232554145433</v>
      </c>
      <c r="DT537" s="79">
        <v>2.43674828421935</v>
      </c>
      <c r="DU537" s="79">
        <v>0.86693758068502003</v>
      </c>
      <c r="DV537" s="79">
        <v>6.9082538675847696</v>
      </c>
      <c r="DW537" s="79">
        <v>1.96926312213935</v>
      </c>
      <c r="DX537" s="79">
        <v>9.3450021518041204</v>
      </c>
      <c r="DY537" s="79"/>
      <c r="DZ537" s="74"/>
    </row>
    <row r="538" spans="1:130" x14ac:dyDescent="0.3">
      <c r="A538" s="3">
        <v>903</v>
      </c>
      <c r="B538" s="3" t="s">
        <v>937</v>
      </c>
      <c r="C538" s="51">
        <v>177</v>
      </c>
      <c r="D538" s="3">
        <v>177</v>
      </c>
      <c r="E538" s="3">
        <v>177</v>
      </c>
      <c r="F538" s="3"/>
      <c r="G538" s="3">
        <v>45.835011350000002</v>
      </c>
      <c r="H538" s="3">
        <v>-89.564143790000003</v>
      </c>
      <c r="I538" s="3">
        <v>3</v>
      </c>
      <c r="J538" s="3" t="s">
        <v>1855</v>
      </c>
      <c r="K538" s="3">
        <v>7</v>
      </c>
      <c r="L538" s="3" t="s">
        <v>1855</v>
      </c>
      <c r="M538" s="3">
        <v>7</v>
      </c>
      <c r="N538" s="3">
        <v>5</v>
      </c>
      <c r="O538" s="3">
        <v>0</v>
      </c>
      <c r="P538" s="3">
        <v>0</v>
      </c>
      <c r="Q538" s="3">
        <v>0</v>
      </c>
      <c r="R538" s="3">
        <v>0</v>
      </c>
      <c r="S538" s="3">
        <v>2</v>
      </c>
      <c r="T538" s="3">
        <v>0</v>
      </c>
      <c r="U538" s="3">
        <v>0</v>
      </c>
      <c r="V538" s="132">
        <v>40430</v>
      </c>
      <c r="W538" s="51">
        <v>2010</v>
      </c>
      <c r="X538" s="3">
        <v>6</v>
      </c>
      <c r="Y538" s="183">
        <v>0.26586377100000003</v>
      </c>
      <c r="Z538" s="183">
        <v>4.5849260206300002</v>
      </c>
      <c r="AA538" s="31">
        <v>28.336985109</v>
      </c>
      <c r="AB538" s="31">
        <v>51.419072923015001</v>
      </c>
      <c r="AC538" s="31">
        <v>94.495500000000007</v>
      </c>
      <c r="AD538" s="205">
        <f t="shared" si="70"/>
        <v>1.8213938752249885</v>
      </c>
      <c r="AE538" s="205">
        <f t="shared" si="68"/>
        <v>0.59584132645626831</v>
      </c>
      <c r="AF538" s="205">
        <f t="shared" si="69"/>
        <v>0.60854304214489296</v>
      </c>
      <c r="AG538" s="205">
        <f t="shared" si="71"/>
        <v>3.0257782438261498</v>
      </c>
      <c r="AH538" s="103"/>
      <c r="AI538" s="222"/>
      <c r="AJ538" s="222"/>
      <c r="AK538" s="249"/>
      <c r="AL538" s="222"/>
      <c r="AM538" s="222"/>
      <c r="AN538" s="3"/>
      <c r="AO538" s="3"/>
      <c r="AP538" s="183">
        <v>177.51111109999999</v>
      </c>
      <c r="AQ538" s="183">
        <v>281.95555560000003</v>
      </c>
      <c r="AR538" s="31">
        <v>207.5</v>
      </c>
      <c r="AS538" s="31">
        <v>235.1</v>
      </c>
      <c r="AT538" s="3"/>
      <c r="AU538" s="103"/>
      <c r="AV538" s="103" t="s">
        <v>1843</v>
      </c>
      <c r="AW538" s="103"/>
      <c r="AX538" s="103" t="s">
        <v>5</v>
      </c>
      <c r="AY538" s="103"/>
      <c r="AZ538" s="3">
        <v>0</v>
      </c>
      <c r="BA538" s="3">
        <v>0</v>
      </c>
      <c r="BB538" s="205">
        <v>12.649374999999999</v>
      </c>
      <c r="BC538" s="205">
        <v>14.71574167</v>
      </c>
      <c r="BD538" s="205">
        <v>12.721875000000001</v>
      </c>
      <c r="BE538" s="205">
        <v>13.93553333</v>
      </c>
      <c r="BF538" s="205">
        <v>133.88999999999999</v>
      </c>
      <c r="BG538" s="205">
        <v>148.55000000000001</v>
      </c>
      <c r="BH538" s="205">
        <v>160.86956520000001</v>
      </c>
      <c r="BI538" s="205">
        <v>138.9151196</v>
      </c>
      <c r="BJ538" s="205">
        <v>184.29153460000001</v>
      </c>
      <c r="BK538" s="205">
        <v>166.9926103</v>
      </c>
      <c r="BL538" s="205">
        <v>14.37</v>
      </c>
      <c r="BM538" s="205">
        <v>12.65</v>
      </c>
      <c r="BN538" s="4">
        <v>10.89</v>
      </c>
      <c r="BO538" s="4">
        <v>10.38</v>
      </c>
      <c r="BP538" s="79">
        <v>7.8</v>
      </c>
      <c r="BQ538" s="79">
        <v>8.6267363530000001</v>
      </c>
      <c r="BR538" s="79">
        <v>8.06</v>
      </c>
      <c r="BS538" s="79">
        <v>6.43</v>
      </c>
      <c r="BT538" s="79">
        <v>3.73</v>
      </c>
      <c r="BU538" s="79">
        <v>3.25</v>
      </c>
      <c r="BV538" s="79">
        <v>5.6737393599999999</v>
      </c>
      <c r="BW538" s="79">
        <v>3.6400000000000006</v>
      </c>
      <c r="BX538" s="79">
        <v>4.95</v>
      </c>
      <c r="BY538" s="79">
        <v>4.41</v>
      </c>
      <c r="BZ538" s="79">
        <v>3.11</v>
      </c>
      <c r="CA538" s="79">
        <v>2.02</v>
      </c>
      <c r="CB538" s="79">
        <v>0.13</v>
      </c>
      <c r="CC538" s="79">
        <v>1.96</v>
      </c>
      <c r="CD538" s="79">
        <v>1.6</v>
      </c>
      <c r="CE538" s="79">
        <v>0.05</v>
      </c>
      <c r="CF538" s="79">
        <v>0.22</v>
      </c>
      <c r="CG538" s="79">
        <v>1.59</v>
      </c>
      <c r="CH538" s="79">
        <v>1.36</v>
      </c>
      <c r="CI538" s="79">
        <v>7.0000000000000007E-2</v>
      </c>
      <c r="CJ538" s="79">
        <v>0.45060881400000002</v>
      </c>
      <c r="CK538" s="79">
        <v>3.9660693650000001</v>
      </c>
      <c r="CL538" s="79">
        <v>1.2147992409999999</v>
      </c>
      <c r="CM538" s="79">
        <v>4.2261939999999998E-2</v>
      </c>
      <c r="CN538" s="79">
        <v>0.2</v>
      </c>
      <c r="CO538" s="79">
        <v>2.08</v>
      </c>
      <c r="CP538" s="79">
        <v>1.28</v>
      </c>
      <c r="CQ538" s="79">
        <v>0.08</v>
      </c>
      <c r="CR538" s="79">
        <v>916.12</v>
      </c>
      <c r="CS538" s="79">
        <v>2605.17</v>
      </c>
      <c r="CT538" s="79">
        <v>271.58999999999997</v>
      </c>
      <c r="CU538" s="79">
        <v>54.5</v>
      </c>
      <c r="CV538" s="79">
        <v>60221.72</v>
      </c>
      <c r="CW538" s="79"/>
      <c r="CX538" s="79">
        <v>47.64</v>
      </c>
      <c r="CY538" s="79"/>
      <c r="CZ538" s="79"/>
      <c r="DA538" s="79">
        <v>2.4700000000000002</v>
      </c>
      <c r="DB538" s="79">
        <v>2.2999999999999998</v>
      </c>
      <c r="DC538" s="79"/>
      <c r="DD538" s="79">
        <v>2.13</v>
      </c>
      <c r="DE538" s="79"/>
      <c r="DF538" s="79"/>
      <c r="DG538" s="79">
        <v>20.260000000000002</v>
      </c>
      <c r="DH538" s="79">
        <v>21.38</v>
      </c>
      <c r="DI538" s="79"/>
      <c r="DJ538" s="79">
        <v>22.18</v>
      </c>
      <c r="DK538" s="79"/>
      <c r="DL538" s="79"/>
      <c r="DM538" s="79">
        <v>1</v>
      </c>
      <c r="DN538" s="79">
        <v>0.58333333333333337</v>
      </c>
      <c r="DO538" s="79">
        <v>0.75</v>
      </c>
      <c r="DP538" s="161">
        <v>1</v>
      </c>
      <c r="DQ538" s="79">
        <v>178.3749</v>
      </c>
      <c r="DR538" s="79">
        <v>252.59790000000001</v>
      </c>
      <c r="DS538" s="79">
        <v>2.65698817490577</v>
      </c>
      <c r="DT538" s="79">
        <v>3.52797865698804</v>
      </c>
      <c r="DU538" s="79">
        <v>1.6302181528903401</v>
      </c>
      <c r="DV538" s="79">
        <v>1.97182953619171</v>
      </c>
      <c r="DW538" s="79">
        <v>4.2872063277961203</v>
      </c>
      <c r="DX538" s="79">
        <v>5.4998081931797502</v>
      </c>
      <c r="DY538" s="79"/>
      <c r="DZ538" s="74"/>
    </row>
    <row r="539" spans="1:130" x14ac:dyDescent="0.3">
      <c r="A539" s="7">
        <v>238</v>
      </c>
      <c r="B539" s="7" t="s">
        <v>1409</v>
      </c>
      <c r="C539" s="49">
        <v>178</v>
      </c>
      <c r="D539" s="7">
        <v>178</v>
      </c>
      <c r="E539" s="7">
        <v>178</v>
      </c>
      <c r="F539" s="7">
        <v>565</v>
      </c>
      <c r="G539" s="7">
        <v>45.83505624</v>
      </c>
      <c r="H539" s="7">
        <v>-89.564143790000003</v>
      </c>
      <c r="I539" s="7">
        <v>1</v>
      </c>
      <c r="J539" s="7" t="s">
        <v>1860</v>
      </c>
      <c r="K539" s="7">
        <v>14</v>
      </c>
      <c r="L539" s="7" t="s">
        <v>1860</v>
      </c>
      <c r="M539" s="7">
        <v>14</v>
      </c>
      <c r="N539" s="7">
        <v>6</v>
      </c>
      <c r="O539" s="7">
        <v>1</v>
      </c>
      <c r="P539" s="7">
        <v>0</v>
      </c>
      <c r="Q539" s="7">
        <v>1</v>
      </c>
      <c r="R539" s="7">
        <v>1</v>
      </c>
      <c r="S539" s="7">
        <v>2</v>
      </c>
      <c r="T539" s="7">
        <v>0</v>
      </c>
      <c r="U539" s="7">
        <v>0</v>
      </c>
      <c r="V539" s="134">
        <v>40430</v>
      </c>
      <c r="W539" s="49">
        <v>2010</v>
      </c>
      <c r="X539" s="7">
        <v>6</v>
      </c>
      <c r="Y539" s="179">
        <v>5.6116874999999997E-2</v>
      </c>
      <c r="Z539" s="179">
        <v>0.71165877956250001</v>
      </c>
      <c r="AA539" s="33">
        <v>4.48043195225</v>
      </c>
      <c r="AB539" s="33">
        <v>10.98297949875</v>
      </c>
      <c r="AC539" s="33">
        <v>20.142548433000002</v>
      </c>
      <c r="AD539" s="201">
        <f t="shared" si="70"/>
        <v>1.8398761843228333</v>
      </c>
      <c r="AE539" s="201">
        <f t="shared" si="68"/>
        <v>0.89662729647773554</v>
      </c>
      <c r="AF539" s="201">
        <f t="shared" si="69"/>
        <v>0.60648765901446611</v>
      </c>
      <c r="AG539" s="201">
        <f t="shared" si="71"/>
        <v>3.3429911398150352</v>
      </c>
      <c r="AH539" s="99"/>
      <c r="AI539" s="224"/>
      <c r="AJ539" s="224"/>
      <c r="AK539" s="245"/>
      <c r="AL539" s="224"/>
      <c r="AM539" s="224"/>
      <c r="AN539" s="7"/>
      <c r="AO539" s="7"/>
      <c r="AP539" s="179">
        <v>177.51111109999999</v>
      </c>
      <c r="AQ539" s="179">
        <v>310.97777780000001</v>
      </c>
      <c r="AR539" s="33">
        <v>207.5</v>
      </c>
      <c r="AS539" s="33">
        <v>222.9</v>
      </c>
      <c r="AT539" s="7"/>
      <c r="AU539" s="99"/>
      <c r="AV539" s="99"/>
      <c r="AW539" s="99"/>
      <c r="AX539" s="99">
        <v>0</v>
      </c>
      <c r="AY539" s="99"/>
      <c r="AZ539" s="7">
        <v>0</v>
      </c>
      <c r="BA539" s="7">
        <v>0</v>
      </c>
      <c r="BB539" s="201">
        <v>13.96273725</v>
      </c>
      <c r="BC539" s="201">
        <v>8.4909499999999998</v>
      </c>
      <c r="BD539" s="201">
        <v>13.108124999999999</v>
      </c>
      <c r="BE539" s="201">
        <v>8.3709357139999998</v>
      </c>
      <c r="BF539" s="201">
        <v>125.22</v>
      </c>
      <c r="BG539" s="201">
        <v>140.35</v>
      </c>
      <c r="BH539" s="201">
        <v>121.985255</v>
      </c>
      <c r="BI539" s="201">
        <v>116.2347707</v>
      </c>
      <c r="BJ539" s="201">
        <v>141.38465690000001</v>
      </c>
      <c r="BK539" s="201">
        <v>140.68799519999999</v>
      </c>
      <c r="BL539" s="201">
        <v>21.87</v>
      </c>
      <c r="BM539" s="201">
        <v>12.66</v>
      </c>
      <c r="BN539" s="8">
        <v>13.38</v>
      </c>
      <c r="BO539" s="8">
        <v>8.64</v>
      </c>
      <c r="BP539" s="76">
        <v>15.57</v>
      </c>
      <c r="BQ539" s="76">
        <v>10.5718174</v>
      </c>
      <c r="BR539" s="76">
        <v>8.75</v>
      </c>
      <c r="BS539" s="76">
        <v>10.46</v>
      </c>
      <c r="BT539" s="76">
        <v>6.22</v>
      </c>
      <c r="BU539" s="76">
        <v>5.09</v>
      </c>
      <c r="BV539" s="76">
        <v>5.3357857719999995</v>
      </c>
      <c r="BW539" s="76">
        <v>3.3799999999999994</v>
      </c>
      <c r="BX539" s="76">
        <v>4.78</v>
      </c>
      <c r="BY539" s="76">
        <v>5.99</v>
      </c>
      <c r="BZ539" s="76">
        <v>3.97</v>
      </c>
      <c r="CA539" s="76">
        <v>4.47</v>
      </c>
      <c r="CB539" s="76">
        <v>0.34</v>
      </c>
      <c r="CC539" s="76">
        <v>2.72</v>
      </c>
      <c r="CD539" s="76">
        <v>3.05</v>
      </c>
      <c r="CE539" s="76">
        <v>0.11</v>
      </c>
      <c r="CF539" s="76">
        <v>0.32</v>
      </c>
      <c r="CG539" s="76">
        <v>2.2799999999999998</v>
      </c>
      <c r="CH539" s="76">
        <v>2.34</v>
      </c>
      <c r="CI539" s="76">
        <v>0.15</v>
      </c>
      <c r="CJ539" s="76">
        <v>0.79882498400000002</v>
      </c>
      <c r="CK539" s="76">
        <v>2.959709954</v>
      </c>
      <c r="CL539" s="76">
        <v>1.4640564199999999</v>
      </c>
      <c r="CM539" s="76">
        <v>0.11319441399999999</v>
      </c>
      <c r="CN539" s="76">
        <v>0.17</v>
      </c>
      <c r="CO539" s="76">
        <v>1.64</v>
      </c>
      <c r="CP539" s="76">
        <v>1.46</v>
      </c>
      <c r="CQ539" s="76">
        <v>0.11</v>
      </c>
      <c r="CR539" s="76">
        <v>1083.6300000000001</v>
      </c>
      <c r="CS539" s="76">
        <v>2261.0300000000002</v>
      </c>
      <c r="CT539" s="76">
        <v>394.33</v>
      </c>
      <c r="CU539" s="76">
        <v>57.56</v>
      </c>
      <c r="CV539" s="76">
        <v>162434.13</v>
      </c>
      <c r="CW539" s="76"/>
      <c r="CX539" s="76">
        <v>47.97</v>
      </c>
      <c r="CY539" s="76"/>
      <c r="CZ539" s="76"/>
      <c r="DA539" s="76">
        <v>2.15</v>
      </c>
      <c r="DB539" s="76">
        <v>2.2799999999999998</v>
      </c>
      <c r="DC539" s="76"/>
      <c r="DD539" s="76">
        <v>2.16</v>
      </c>
      <c r="DE539" s="76"/>
      <c r="DF539" s="76"/>
      <c r="DG539" s="76">
        <v>24.05</v>
      </c>
      <c r="DH539" s="76">
        <v>22.51</v>
      </c>
      <c r="DI539" s="76"/>
      <c r="DJ539" s="76">
        <v>22.65</v>
      </c>
      <c r="DK539" s="76"/>
      <c r="DL539" s="76"/>
      <c r="DM539" s="76">
        <v>0.58333333300000001</v>
      </c>
      <c r="DN539" s="76">
        <v>1.0833333333333333</v>
      </c>
      <c r="DO539" s="76">
        <v>1.0832999999999999</v>
      </c>
      <c r="DP539" s="157">
        <v>23</v>
      </c>
      <c r="DQ539" s="76">
        <v>102.724</v>
      </c>
      <c r="DR539" s="76">
        <v>118.4658</v>
      </c>
      <c r="DS539" s="76">
        <v>6.4198239943927398</v>
      </c>
      <c r="DT539" s="76">
        <v>3.60838317894278</v>
      </c>
      <c r="DU539" s="76">
        <v>1.01212958996924</v>
      </c>
      <c r="DV539" s="76">
        <v>2.2067972359955399</v>
      </c>
      <c r="DW539" s="76">
        <v>7.4319535843619802</v>
      </c>
      <c r="DX539" s="76">
        <v>5.8151804149383199</v>
      </c>
      <c r="DY539" s="76"/>
      <c r="DZ539" s="74"/>
    </row>
    <row r="540" spans="1:130" x14ac:dyDescent="0.3">
      <c r="A540" s="7">
        <v>413</v>
      </c>
      <c r="B540" s="7" t="s">
        <v>1462</v>
      </c>
      <c r="C540" s="49">
        <v>178</v>
      </c>
      <c r="D540" s="7">
        <v>178</v>
      </c>
      <c r="E540" s="7">
        <v>178</v>
      </c>
      <c r="F540" s="7"/>
      <c r="G540" s="7">
        <v>45.83505624</v>
      </c>
      <c r="H540" s="7">
        <v>-89.564143790000003</v>
      </c>
      <c r="I540" s="7">
        <v>2</v>
      </c>
      <c r="J540" s="7" t="s">
        <v>1851</v>
      </c>
      <c r="K540" s="7">
        <v>21</v>
      </c>
      <c r="L540" s="7" t="s">
        <v>1851</v>
      </c>
      <c r="M540" s="7">
        <v>21</v>
      </c>
      <c r="N540" s="7">
        <v>1</v>
      </c>
      <c r="O540" s="7">
        <v>0</v>
      </c>
      <c r="P540" s="7">
        <v>0</v>
      </c>
      <c r="Q540" s="7">
        <v>0</v>
      </c>
      <c r="R540" s="7">
        <v>0</v>
      </c>
      <c r="S540" s="7">
        <v>2</v>
      </c>
      <c r="T540" s="7">
        <v>0</v>
      </c>
      <c r="U540" s="7">
        <v>0</v>
      </c>
      <c r="V540" s="134">
        <v>40430</v>
      </c>
      <c r="W540" s="49">
        <v>2010</v>
      </c>
      <c r="X540" s="7">
        <v>6</v>
      </c>
      <c r="Y540" s="179">
        <v>4.1530472999999998E-2</v>
      </c>
      <c r="Z540" s="179">
        <v>0.11067270413039999</v>
      </c>
      <c r="AA540" s="33">
        <v>1.4534388</v>
      </c>
      <c r="AB540" s="33">
        <v>6.0933876782500001</v>
      </c>
      <c r="AC540" s="33">
        <v>14.4315756</v>
      </c>
      <c r="AD540" s="201">
        <f t="shared" si="70"/>
        <v>2.5751103796938533</v>
      </c>
      <c r="AE540" s="201">
        <f t="shared" si="68"/>
        <v>1.4332718612009383</v>
      </c>
      <c r="AF540" s="201">
        <f t="shared" si="69"/>
        <v>0.86221435994614049</v>
      </c>
      <c r="AG540" s="201">
        <f t="shared" si="71"/>
        <v>4.8705966008409316</v>
      </c>
      <c r="AH540" s="99"/>
      <c r="AI540" s="224"/>
      <c r="AJ540" s="224"/>
      <c r="AK540" s="245" t="s">
        <v>2060</v>
      </c>
      <c r="AL540" s="224"/>
      <c r="AM540" s="224"/>
      <c r="AN540" s="7"/>
      <c r="AO540" s="7" t="s">
        <v>2301</v>
      </c>
      <c r="AP540" s="179">
        <v>184.75555560000001</v>
      </c>
      <c r="AQ540" s="179">
        <v>299.54444439999997</v>
      </c>
      <c r="AR540" s="33">
        <v>197.4</v>
      </c>
      <c r="AS540" s="33">
        <v>222.9</v>
      </c>
      <c r="AT540" s="7"/>
      <c r="AU540" s="99"/>
      <c r="AV540" s="99"/>
      <c r="AW540" s="99"/>
      <c r="AX540" s="99" t="s">
        <v>5</v>
      </c>
      <c r="AY540" s="99"/>
      <c r="AZ540" s="7">
        <v>0</v>
      </c>
      <c r="BA540" s="7">
        <v>0</v>
      </c>
      <c r="BB540" s="201">
        <v>12.691875</v>
      </c>
      <c r="BC540" s="201">
        <v>12.164566669999999</v>
      </c>
      <c r="BD540" s="201">
        <v>14.093125000000001</v>
      </c>
      <c r="BE540" s="201">
        <v>11.04347143</v>
      </c>
      <c r="BF540" s="201">
        <v>107.71</v>
      </c>
      <c r="BG540" s="201">
        <v>132.43</v>
      </c>
      <c r="BH540" s="201">
        <v>122.8865356</v>
      </c>
      <c r="BI540" s="201">
        <v>124.25502210000001</v>
      </c>
      <c r="BJ540" s="201">
        <v>140.5097208</v>
      </c>
      <c r="BK540" s="201">
        <v>133.11114939999999</v>
      </c>
      <c r="BL540" s="201">
        <v>15.45</v>
      </c>
      <c r="BM540" s="201">
        <v>19.989999999999998</v>
      </c>
      <c r="BN540" s="8">
        <v>13.72</v>
      </c>
      <c r="BO540" s="8">
        <v>6.54</v>
      </c>
      <c r="BP540" s="76">
        <v>11.75</v>
      </c>
      <c r="BQ540" s="76">
        <v>10.29469507</v>
      </c>
      <c r="BR540" s="76">
        <v>16.03</v>
      </c>
      <c r="BS540" s="76">
        <v>7.34</v>
      </c>
      <c r="BT540" s="76">
        <v>3.69</v>
      </c>
      <c r="BU540" s="76">
        <v>2.4500000000000002</v>
      </c>
      <c r="BV540" s="76">
        <v>4.6648940639999994</v>
      </c>
      <c r="BW540" s="76">
        <v>3.28</v>
      </c>
      <c r="BX540" s="76">
        <v>8.81</v>
      </c>
      <c r="BY540" s="76">
        <v>3.91</v>
      </c>
      <c r="BZ540" s="76">
        <v>7.22</v>
      </c>
      <c r="CA540" s="76">
        <v>3.43</v>
      </c>
      <c r="CB540" s="76">
        <v>0.14000000000000001</v>
      </c>
      <c r="CC540" s="76">
        <v>1.96</v>
      </c>
      <c r="CD540" s="76">
        <v>1.55</v>
      </c>
      <c r="CE540" s="76">
        <v>0.05</v>
      </c>
      <c r="CF540" s="76">
        <v>0.26</v>
      </c>
      <c r="CG540" s="76">
        <v>1.2</v>
      </c>
      <c r="CH540" s="76">
        <v>0.94</v>
      </c>
      <c r="CI540" s="76">
        <v>0.05</v>
      </c>
      <c r="CJ540" s="76">
        <v>0.317352629</v>
      </c>
      <c r="CK540" s="76">
        <v>3.1296242649999999</v>
      </c>
      <c r="CL540" s="76">
        <v>1.1783211339999999</v>
      </c>
      <c r="CM540" s="76">
        <v>3.9596036000000001E-2</v>
      </c>
      <c r="CN540" s="76">
        <v>0.16</v>
      </c>
      <c r="CO540" s="76">
        <v>1.62</v>
      </c>
      <c r="CP540" s="76">
        <v>1.39</v>
      </c>
      <c r="CQ540" s="76">
        <v>0.11</v>
      </c>
      <c r="CR540" s="76">
        <v>1213.01</v>
      </c>
      <c r="CS540" s="76">
        <v>1363.9</v>
      </c>
      <c r="CT540" s="76">
        <v>286.07</v>
      </c>
      <c r="CU540" s="76">
        <v>46.52</v>
      </c>
      <c r="CV540" s="76">
        <v>72188.58</v>
      </c>
      <c r="CW540" s="76"/>
      <c r="CX540" s="76">
        <v>47.55</v>
      </c>
      <c r="CY540" s="76"/>
      <c r="CZ540" s="76"/>
      <c r="DA540" s="76">
        <v>2.25</v>
      </c>
      <c r="DB540" s="76">
        <v>2.2799999999999998</v>
      </c>
      <c r="DC540" s="76"/>
      <c r="DD540" s="76">
        <v>2.37</v>
      </c>
      <c r="DE540" s="76"/>
      <c r="DF540" s="76"/>
      <c r="DG540" s="76">
        <v>23.28</v>
      </c>
      <c r="DH540" s="76">
        <v>22.9</v>
      </c>
      <c r="DI540" s="76"/>
      <c r="DJ540" s="76">
        <v>19.61</v>
      </c>
      <c r="DK540" s="76"/>
      <c r="DL540" s="76"/>
      <c r="DM540" s="76">
        <v>0.23076923099999999</v>
      </c>
      <c r="DN540" s="76">
        <v>1.4166666666666667</v>
      </c>
      <c r="DO540" s="76">
        <v>0.83330000000000004</v>
      </c>
      <c r="DP540" s="157">
        <v>1</v>
      </c>
      <c r="DQ540" s="76">
        <v>146.79560000000001</v>
      </c>
      <c r="DR540" s="76">
        <v>156.4101</v>
      </c>
      <c r="DS540" s="76">
        <v>4.5604909138965999</v>
      </c>
      <c r="DT540" s="76">
        <v>2.1581087154857599</v>
      </c>
      <c r="DU540" s="76">
        <v>0.80179514917340799</v>
      </c>
      <c r="DV540" s="76">
        <v>2.0054970874642999</v>
      </c>
      <c r="DW540" s="76">
        <v>5.3622860630700098</v>
      </c>
      <c r="DX540" s="76">
        <v>4.1636058029500704</v>
      </c>
      <c r="DY540" s="76"/>
      <c r="DZ540" s="74"/>
    </row>
    <row r="541" spans="1:130" x14ac:dyDescent="0.3">
      <c r="A541" s="7">
        <v>833</v>
      </c>
      <c r="B541" s="7" t="s">
        <v>1494</v>
      </c>
      <c r="C541" s="49">
        <v>178</v>
      </c>
      <c r="D541" s="7">
        <v>178</v>
      </c>
      <c r="E541" s="7">
        <v>178</v>
      </c>
      <c r="F541" s="7"/>
      <c r="G541" s="7">
        <v>45.83505624</v>
      </c>
      <c r="H541" s="7">
        <v>-89.564143790000003</v>
      </c>
      <c r="I541" s="7">
        <v>3</v>
      </c>
      <c r="J541" s="7" t="s">
        <v>1864</v>
      </c>
      <c r="K541" s="7">
        <v>21</v>
      </c>
      <c r="L541" s="7" t="s">
        <v>1864</v>
      </c>
      <c r="M541" s="7">
        <v>21</v>
      </c>
      <c r="N541" s="7">
        <v>2</v>
      </c>
      <c r="O541" s="7">
        <v>0</v>
      </c>
      <c r="P541" s="7">
        <v>0</v>
      </c>
      <c r="Q541" s="7">
        <v>0</v>
      </c>
      <c r="R541" s="7">
        <v>0</v>
      </c>
      <c r="S541" s="7">
        <v>2</v>
      </c>
      <c r="T541" s="7">
        <v>0</v>
      </c>
      <c r="U541" s="7">
        <v>0</v>
      </c>
      <c r="V541" s="134">
        <v>40430</v>
      </c>
      <c r="W541" s="49">
        <v>2010</v>
      </c>
      <c r="X541" s="7">
        <v>6</v>
      </c>
      <c r="Y541" s="179">
        <v>0.16949144699999999</v>
      </c>
      <c r="Z541" s="179">
        <v>0.74816754354000004</v>
      </c>
      <c r="AA541" s="33">
        <v>4.8283943945000001</v>
      </c>
      <c r="AB541" s="33">
        <v>12.061244982745</v>
      </c>
      <c r="AC541" s="33">
        <v>25.420039152200001</v>
      </c>
      <c r="AD541" s="201">
        <f t="shared" si="70"/>
        <v>1.8646423263001188</v>
      </c>
      <c r="AE541" s="201">
        <f t="shared" si="68"/>
        <v>0.91548342947044747</v>
      </c>
      <c r="AF541" s="201">
        <f t="shared" si="69"/>
        <v>0.7455403876015283</v>
      </c>
      <c r="AG541" s="201">
        <f t="shared" si="71"/>
        <v>3.5256661433720944</v>
      </c>
      <c r="AH541" s="99"/>
      <c r="AI541" s="224"/>
      <c r="AJ541" s="224"/>
      <c r="AK541" s="245"/>
      <c r="AL541" s="224"/>
      <c r="AM541" s="224"/>
      <c r="AN541" s="7"/>
      <c r="AO541" s="7"/>
      <c r="AP541" s="179">
        <v>177.51111109999999</v>
      </c>
      <c r="AQ541" s="179">
        <v>299.54444439999997</v>
      </c>
      <c r="AR541" s="33">
        <v>197.4</v>
      </c>
      <c r="AS541" s="33">
        <v>222.9</v>
      </c>
      <c r="AT541" s="7"/>
      <c r="AU541" s="99"/>
      <c r="AV541" s="99"/>
      <c r="AW541" s="99"/>
      <c r="AX541" s="99" t="s">
        <v>5</v>
      </c>
      <c r="AY541" s="99"/>
      <c r="AZ541" s="7">
        <v>0</v>
      </c>
      <c r="BA541" s="7">
        <v>0</v>
      </c>
      <c r="BB541" s="201">
        <v>15.41823529</v>
      </c>
      <c r="BC541" s="201">
        <v>11.2233</v>
      </c>
      <c r="BD541" s="201">
        <v>13.72875</v>
      </c>
      <c r="BE541" s="201">
        <v>12.29911667</v>
      </c>
      <c r="BF541" s="201">
        <v>137.19</v>
      </c>
      <c r="BG541" s="201">
        <v>119.46</v>
      </c>
      <c r="BH541" s="201">
        <v>118.5267252</v>
      </c>
      <c r="BI541" s="201">
        <v>113.942132</v>
      </c>
      <c r="BJ541" s="201">
        <v>138.90223850000001</v>
      </c>
      <c r="BK541" s="201">
        <v>132.97140970000001</v>
      </c>
      <c r="BL541" s="201">
        <v>17.82</v>
      </c>
      <c r="BM541" s="201">
        <v>5.73</v>
      </c>
      <c r="BN541" s="8">
        <v>13.93</v>
      </c>
      <c r="BO541" s="8">
        <v>12.15</v>
      </c>
      <c r="BP541" s="76">
        <v>14.43</v>
      </c>
      <c r="BQ541" s="76">
        <v>11.29296061</v>
      </c>
      <c r="BR541" s="76">
        <v>5.87</v>
      </c>
      <c r="BS541" s="76">
        <v>9.09</v>
      </c>
      <c r="BT541" s="76">
        <v>6.66</v>
      </c>
      <c r="BU541" s="76">
        <v>3.76</v>
      </c>
      <c r="BV541" s="76">
        <v>4.7465999600000002</v>
      </c>
      <c r="BW541" s="76">
        <v>3.38</v>
      </c>
      <c r="BX541" s="76">
        <v>3.38</v>
      </c>
      <c r="BY541" s="76">
        <v>5.0999999999999996</v>
      </c>
      <c r="BZ541" s="76">
        <v>2.4900000000000002</v>
      </c>
      <c r="CA541" s="76">
        <v>3.99</v>
      </c>
      <c r="CB541" s="76">
        <v>0.23</v>
      </c>
      <c r="CC541" s="76">
        <v>2.98</v>
      </c>
      <c r="CD541" s="76">
        <v>3.36</v>
      </c>
      <c r="CE541" s="76">
        <v>0.09</v>
      </c>
      <c r="CF541" s="76">
        <v>0.26</v>
      </c>
      <c r="CG541" s="76">
        <v>1.69</v>
      </c>
      <c r="CH541" s="76">
        <v>1.69</v>
      </c>
      <c r="CI541" s="76">
        <v>0.11</v>
      </c>
      <c r="CJ541" s="76">
        <v>0.39552791399999998</v>
      </c>
      <c r="CK541" s="76">
        <v>2.9542596950000002</v>
      </c>
      <c r="CL541" s="76">
        <v>1.349316983</v>
      </c>
      <c r="CM541" s="76">
        <v>4.7495368000000003E-2</v>
      </c>
      <c r="CN541" s="76">
        <v>0.16</v>
      </c>
      <c r="CO541" s="76">
        <v>1.66</v>
      </c>
      <c r="CP541" s="76">
        <v>1.44</v>
      </c>
      <c r="CQ541" s="76">
        <v>0.12</v>
      </c>
      <c r="CR541" s="76">
        <v>1192.3499999999999</v>
      </c>
      <c r="CS541" s="76">
        <v>1069.54</v>
      </c>
      <c r="CT541" s="76">
        <v>186.7</v>
      </c>
      <c r="CU541" s="76">
        <v>33.380000000000003</v>
      </c>
      <c r="CV541" s="76">
        <v>99468.95</v>
      </c>
      <c r="CW541" s="76"/>
      <c r="CX541" s="76">
        <v>48.8</v>
      </c>
      <c r="CY541" s="76"/>
      <c r="CZ541" s="76"/>
      <c r="DA541" s="76">
        <v>2.1800000000000002</v>
      </c>
      <c r="DB541" s="76">
        <v>2.54</v>
      </c>
      <c r="DC541" s="76"/>
      <c r="DD541" s="76">
        <v>2.0499999999999998</v>
      </c>
      <c r="DE541" s="76"/>
      <c r="DF541" s="76"/>
      <c r="DG541" s="76">
        <v>23.93</v>
      </c>
      <c r="DH541" s="76">
        <v>19.5</v>
      </c>
      <c r="DI541" s="76"/>
      <c r="DJ541" s="76">
        <v>24.31</v>
      </c>
      <c r="DK541" s="76"/>
      <c r="DL541" s="76"/>
      <c r="DM541" s="76">
        <v>1.0833333329999999</v>
      </c>
      <c r="DN541" s="76">
        <v>1.25</v>
      </c>
      <c r="DO541" s="76">
        <v>0.66669999999999996</v>
      </c>
      <c r="DP541" s="157">
        <v>1</v>
      </c>
      <c r="DQ541" s="76">
        <v>135.19470000000001</v>
      </c>
      <c r="DR541" s="76">
        <v>223.2766</v>
      </c>
      <c r="DS541" s="76">
        <v>3.5930402597143201</v>
      </c>
      <c r="DT541" s="76">
        <v>3.1180607372201101</v>
      </c>
      <c r="DU541" s="76">
        <v>1.5387437525287599</v>
      </c>
      <c r="DV541" s="76">
        <v>1.8770887768803399</v>
      </c>
      <c r="DW541" s="76">
        <v>5.13178401224308</v>
      </c>
      <c r="DX541" s="76">
        <v>4.9951495141004498</v>
      </c>
      <c r="DY541" s="76"/>
      <c r="DZ541" s="74"/>
    </row>
    <row r="542" spans="1:130" x14ac:dyDescent="0.3">
      <c r="A542" s="7">
        <v>1423</v>
      </c>
      <c r="B542" s="7" t="s">
        <v>1590</v>
      </c>
      <c r="C542" s="49">
        <v>178</v>
      </c>
      <c r="D542" s="7">
        <v>178</v>
      </c>
      <c r="E542" s="7">
        <v>178</v>
      </c>
      <c r="F542" s="7"/>
      <c r="G542" s="7">
        <v>45.83505624</v>
      </c>
      <c r="H542" s="7">
        <v>-89.564143790000003</v>
      </c>
      <c r="I542" s="7">
        <v>4</v>
      </c>
      <c r="J542" s="7" t="s">
        <v>1860</v>
      </c>
      <c r="K542" s="7">
        <v>23</v>
      </c>
      <c r="L542" s="7" t="s">
        <v>1860</v>
      </c>
      <c r="M542" s="7">
        <v>23</v>
      </c>
      <c r="N542" s="7">
        <v>6</v>
      </c>
      <c r="O542" s="7">
        <v>0</v>
      </c>
      <c r="P542" s="7">
        <v>0</v>
      </c>
      <c r="Q542" s="7">
        <v>0</v>
      </c>
      <c r="R542" s="7">
        <v>0</v>
      </c>
      <c r="S542" s="7">
        <v>2</v>
      </c>
      <c r="T542" s="7">
        <v>0</v>
      </c>
      <c r="U542" s="7">
        <v>0</v>
      </c>
      <c r="V542" s="134">
        <v>40430</v>
      </c>
      <c r="W542" s="49">
        <v>2010</v>
      </c>
      <c r="X542" s="7">
        <v>6</v>
      </c>
      <c r="Y542" s="179">
        <v>2.7013915499999999E-2</v>
      </c>
      <c r="Z542" s="179">
        <v>0.59106751039500005</v>
      </c>
      <c r="AA542" s="33">
        <v>3.2469328000000002</v>
      </c>
      <c r="AB542" s="33">
        <v>9.8001124480000001</v>
      </c>
      <c r="AC542" s="33">
        <v>20.850107826624999</v>
      </c>
      <c r="AD542" s="201">
        <f t="shared" si="70"/>
        <v>1.7035358341925178</v>
      </c>
      <c r="AE542" s="201">
        <f t="shared" si="68"/>
        <v>1.1046830630169699</v>
      </c>
      <c r="AF542" s="201">
        <f t="shared" si="69"/>
        <v>0.7549652598757941</v>
      </c>
      <c r="AG542" s="201">
        <f t="shared" si="71"/>
        <v>3.5631841570852818</v>
      </c>
      <c r="AH542" s="99"/>
      <c r="AI542" s="224"/>
      <c r="AJ542" s="224"/>
      <c r="AK542" s="245"/>
      <c r="AL542" s="224"/>
      <c r="AM542" s="224"/>
      <c r="AN542" s="7"/>
      <c r="AO542" s="7"/>
      <c r="AP542" s="179">
        <v>194.2222222</v>
      </c>
      <c r="AQ542" s="179">
        <v>310.97777780000001</v>
      </c>
      <c r="AR542" s="33">
        <v>207.5</v>
      </c>
      <c r="AS542" s="33">
        <v>228.2</v>
      </c>
      <c r="AT542" s="7"/>
      <c r="AU542" s="99"/>
      <c r="AV542" s="99"/>
      <c r="AW542" s="99"/>
      <c r="AX542" s="99" t="s">
        <v>5</v>
      </c>
      <c r="AY542" s="99"/>
      <c r="AZ542" s="7">
        <v>0</v>
      </c>
      <c r="BA542" s="7">
        <v>0</v>
      </c>
      <c r="BB542" s="201">
        <v>13.727142860000001</v>
      </c>
      <c r="BC542" s="201">
        <v>12.14898333</v>
      </c>
      <c r="BD542" s="201">
        <v>12.435625</v>
      </c>
      <c r="BE542" s="201">
        <v>10.676233330000001</v>
      </c>
      <c r="BF542" s="201">
        <v>120.29</v>
      </c>
      <c r="BG542" s="201">
        <v>123.46</v>
      </c>
      <c r="BH542" s="201">
        <v>125.008673</v>
      </c>
      <c r="BI542" s="201">
        <v>111.8862625</v>
      </c>
      <c r="BJ542" s="201">
        <v>135.47354799999999</v>
      </c>
      <c r="BK542" s="201">
        <v>134.2218963</v>
      </c>
      <c r="BL542" s="201">
        <v>19.260000000000002</v>
      </c>
      <c r="BM542" s="201">
        <v>16.63</v>
      </c>
      <c r="BN542" s="8">
        <v>16.489999999999998</v>
      </c>
      <c r="BO542" s="8">
        <v>13.63</v>
      </c>
      <c r="BP542" s="76">
        <v>12.91</v>
      </c>
      <c r="BQ542" s="76">
        <v>11.261854140000001</v>
      </c>
      <c r="BR542" s="76">
        <v>7.7</v>
      </c>
      <c r="BS542" s="76">
        <v>6.59</v>
      </c>
      <c r="BT542" s="76">
        <v>4.2520739110000001</v>
      </c>
      <c r="BU542" s="76">
        <v>2.628651616</v>
      </c>
      <c r="BV542" s="76">
        <v>5.333228558000001</v>
      </c>
      <c r="BW542" s="76">
        <v>5.3000000000000007</v>
      </c>
      <c r="BX542" s="76">
        <v>4.0999999999999996</v>
      </c>
      <c r="BY542" s="76">
        <v>3.8</v>
      </c>
      <c r="BZ542" s="76">
        <v>3.6</v>
      </c>
      <c r="CA542" s="76">
        <v>2.79</v>
      </c>
      <c r="CB542" s="76">
        <v>0.15</v>
      </c>
      <c r="CC542" s="76">
        <v>2.11</v>
      </c>
      <c r="CD542" s="76">
        <v>1.89</v>
      </c>
      <c r="CE542" s="76">
        <v>0.1</v>
      </c>
      <c r="CF542" s="76">
        <v>0.18</v>
      </c>
      <c r="CG542" s="76">
        <v>1.33</v>
      </c>
      <c r="CH542" s="76">
        <v>1.02</v>
      </c>
      <c r="CI542" s="76">
        <v>0.1</v>
      </c>
      <c r="CJ542" s="76">
        <v>0.48026380899999999</v>
      </c>
      <c r="CK542" s="76">
        <v>3.4160863250000002</v>
      </c>
      <c r="CL542" s="76">
        <v>1.3781492120000001</v>
      </c>
      <c r="CM542" s="76">
        <v>5.8729212000000003E-2</v>
      </c>
      <c r="CN542" s="76">
        <v>0.26</v>
      </c>
      <c r="CO542" s="76">
        <v>2.6</v>
      </c>
      <c r="CP542" s="76">
        <v>2.27</v>
      </c>
      <c r="CQ542" s="76">
        <v>0.17</v>
      </c>
      <c r="CR542" s="76">
        <v>1007.42</v>
      </c>
      <c r="CS542" s="76">
        <v>1922.53</v>
      </c>
      <c r="CT542" s="76">
        <v>309.41000000000003</v>
      </c>
      <c r="CU542" s="76">
        <v>46.26</v>
      </c>
      <c r="CV542" s="76">
        <v>129746.08</v>
      </c>
      <c r="CW542" s="76"/>
      <c r="CX542" s="76">
        <v>48.69</v>
      </c>
      <c r="CY542" s="76"/>
      <c r="CZ542" s="76"/>
      <c r="DA542" s="76">
        <v>2.1</v>
      </c>
      <c r="DB542" s="76">
        <v>2.25</v>
      </c>
      <c r="DC542" s="76"/>
      <c r="DD542" s="76">
        <v>2.12</v>
      </c>
      <c r="DE542" s="76"/>
      <c r="DF542" s="76"/>
      <c r="DG542" s="76">
        <v>24.42</v>
      </c>
      <c r="DH542" s="76">
        <v>22.57</v>
      </c>
      <c r="DI542" s="76"/>
      <c r="DJ542" s="76">
        <v>23.4</v>
      </c>
      <c r="DK542" s="76"/>
      <c r="DL542" s="76"/>
      <c r="DM542" s="76">
        <v>0.33333333300000001</v>
      </c>
      <c r="DN542" s="76">
        <v>0.91666666666666663</v>
      </c>
      <c r="DO542" s="76">
        <v>1.5832999999999999</v>
      </c>
      <c r="DP542" s="157">
        <v>0</v>
      </c>
      <c r="DQ542" s="76">
        <v>146.6063</v>
      </c>
      <c r="DR542" s="76">
        <v>128.84899999999999</v>
      </c>
      <c r="DS542" s="76">
        <v>3.8225505998036899</v>
      </c>
      <c r="DT542" s="76">
        <v>3.0785648317022201</v>
      </c>
      <c r="DU542" s="76">
        <v>0.84491594153866501</v>
      </c>
      <c r="DV542" s="76">
        <v>1.7224037439172999</v>
      </c>
      <c r="DW542" s="76">
        <v>4.6674665413423604</v>
      </c>
      <c r="DX542" s="76">
        <v>4.8009685756195202</v>
      </c>
      <c r="DY542" s="76"/>
      <c r="DZ542" s="74"/>
    </row>
    <row r="543" spans="1:130" x14ac:dyDescent="0.3">
      <c r="A543" s="7">
        <v>2038</v>
      </c>
      <c r="B543" s="7" t="s">
        <v>1476</v>
      </c>
      <c r="C543" s="49">
        <v>178</v>
      </c>
      <c r="D543" s="7">
        <v>178</v>
      </c>
      <c r="E543" s="7">
        <v>178</v>
      </c>
      <c r="F543" s="7"/>
      <c r="G543" s="7">
        <v>45.83505624</v>
      </c>
      <c r="H543" s="7">
        <v>-89.564143790000003</v>
      </c>
      <c r="I543" s="7">
        <v>1</v>
      </c>
      <c r="J543" s="7" t="s">
        <v>1865</v>
      </c>
      <c r="K543" s="7" t="s">
        <v>1860</v>
      </c>
      <c r="L543" s="7" t="s">
        <v>1860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2</v>
      </c>
      <c r="T543" s="7">
        <v>0</v>
      </c>
      <c r="U543" s="7">
        <v>0</v>
      </c>
      <c r="V543" s="134">
        <v>40725</v>
      </c>
      <c r="W543" s="49">
        <v>2011</v>
      </c>
      <c r="X543" s="7">
        <v>5</v>
      </c>
      <c r="Y543" s="179">
        <v>8.6718732499999999E-3</v>
      </c>
      <c r="Z543" s="179">
        <v>0.16571772069749999</v>
      </c>
      <c r="AA543" s="33">
        <v>0.93568266</v>
      </c>
      <c r="AB543" s="33">
        <v>4.1946790007699999</v>
      </c>
      <c r="AC543" s="33">
        <v>9.415957165</v>
      </c>
      <c r="AD543" s="201">
        <f t="shared" si="70"/>
        <v>1.7309905173522699</v>
      </c>
      <c r="AE543" s="201">
        <f t="shared" si="68"/>
        <v>1.5002957159613035</v>
      </c>
      <c r="AF543" s="201">
        <f t="shared" si="69"/>
        <v>0.8085890032673182</v>
      </c>
      <c r="AG543" s="201">
        <f t="shared" si="71"/>
        <v>4.0398752365808921</v>
      </c>
      <c r="AH543" s="99"/>
      <c r="AI543" s="224"/>
      <c r="AJ543" s="224"/>
      <c r="AK543" s="245"/>
      <c r="AL543" s="224"/>
      <c r="AM543" s="224"/>
      <c r="AN543" s="7"/>
      <c r="AO543" s="7"/>
      <c r="AP543" s="179">
        <v>184.75555560000001</v>
      </c>
      <c r="AQ543" s="179">
        <v>340.78888890000002</v>
      </c>
      <c r="AR543" s="33">
        <v>212.8</v>
      </c>
      <c r="AS543" s="33">
        <v>252.7</v>
      </c>
      <c r="AT543" s="7"/>
      <c r="AU543" s="99"/>
      <c r="AV543" s="99"/>
      <c r="AW543" s="99"/>
      <c r="AX543" s="99" t="s">
        <v>5</v>
      </c>
      <c r="AY543" s="99"/>
      <c r="AZ543" s="7">
        <v>0</v>
      </c>
      <c r="BA543" s="7">
        <v>0</v>
      </c>
      <c r="BB543" s="201">
        <v>14.182</v>
      </c>
      <c r="BC543" s="201">
        <v>7.8607583329999997</v>
      </c>
      <c r="BD543" s="201">
        <v>9.3166666669999998</v>
      </c>
      <c r="BE543" s="201">
        <v>7.1713750000000003</v>
      </c>
      <c r="BF543" s="201">
        <v>109.88</v>
      </c>
      <c r="BG543" s="201">
        <v>109.13</v>
      </c>
      <c r="BH543" s="201">
        <v>120.31559300000001</v>
      </c>
      <c r="BI543" s="201">
        <v>106.41820850000001</v>
      </c>
      <c r="BJ543" s="201">
        <v>124.1670369</v>
      </c>
      <c r="BK543" s="201">
        <v>111.3459486</v>
      </c>
      <c r="BL543" s="201">
        <v>19.75</v>
      </c>
      <c r="BM543" s="201">
        <v>12.67</v>
      </c>
      <c r="BN543" s="8">
        <v>13.8</v>
      </c>
      <c r="BO543" s="8">
        <v>11.27</v>
      </c>
      <c r="BP543" s="76">
        <v>13.27</v>
      </c>
      <c r="BQ543" s="76">
        <v>11.44716833</v>
      </c>
      <c r="BR543" s="76">
        <v>9.43</v>
      </c>
      <c r="BS543" s="76">
        <v>7.51</v>
      </c>
      <c r="BT543" s="76">
        <v>4.9800000000000004</v>
      </c>
      <c r="BU543" s="76">
        <v>4.88</v>
      </c>
      <c r="BV543" s="76">
        <v>6.4921475300000004</v>
      </c>
      <c r="BW543" s="76">
        <v>3.56</v>
      </c>
      <c r="BX543" s="76">
        <v>5.01</v>
      </c>
      <c r="BY543" s="76">
        <v>4.7300000000000004</v>
      </c>
      <c r="BZ543" s="76">
        <v>4.42</v>
      </c>
      <c r="CA543" s="76">
        <v>2.78</v>
      </c>
      <c r="CB543" s="76">
        <v>0.16</v>
      </c>
      <c r="CC543" s="76">
        <v>2.4700000000000002</v>
      </c>
      <c r="CD543" s="76">
        <v>2.27</v>
      </c>
      <c r="CE543" s="76">
        <v>0.08</v>
      </c>
      <c r="CF543" s="76">
        <v>0.32</v>
      </c>
      <c r="CG543" s="76">
        <v>2.13</v>
      </c>
      <c r="CH543" s="76">
        <v>2.2799999999999998</v>
      </c>
      <c r="CI543" s="76">
        <v>0.16</v>
      </c>
      <c r="CJ543" s="76">
        <v>0.491986388</v>
      </c>
      <c r="CK543" s="76">
        <v>4.2019793190000003</v>
      </c>
      <c r="CL543" s="76">
        <v>1.7430973590000001</v>
      </c>
      <c r="CM543" s="76">
        <v>5.5084464E-2</v>
      </c>
      <c r="CN543" s="76">
        <v>0.23</v>
      </c>
      <c r="CO543" s="76">
        <v>1.74</v>
      </c>
      <c r="CP543" s="76">
        <v>1.48</v>
      </c>
      <c r="CQ543" s="76">
        <v>0.11</v>
      </c>
      <c r="CR543" s="76">
        <v>1643.08</v>
      </c>
      <c r="CS543" s="76">
        <v>763.58</v>
      </c>
      <c r="CT543" s="76">
        <v>133.06</v>
      </c>
      <c r="CU543" s="76">
        <v>35.58</v>
      </c>
      <c r="CV543" s="76">
        <v>77400.37</v>
      </c>
      <c r="CW543" s="76"/>
      <c r="CX543" s="76">
        <v>49.28</v>
      </c>
      <c r="CY543" s="76"/>
      <c r="CZ543" s="76"/>
      <c r="DA543" s="76">
        <v>2.2000000000000002</v>
      </c>
      <c r="DB543" s="76">
        <v>2.44</v>
      </c>
      <c r="DC543" s="76"/>
      <c r="DD543" s="76">
        <v>2.0699999999999998</v>
      </c>
      <c r="DE543" s="76"/>
      <c r="DF543" s="76"/>
      <c r="DG543" s="76">
        <v>23.24</v>
      </c>
      <c r="DH543" s="76">
        <v>20.23</v>
      </c>
      <c r="DI543" s="76"/>
      <c r="DJ543" s="76">
        <v>24.08</v>
      </c>
      <c r="DK543" s="76"/>
      <c r="DL543" s="76"/>
      <c r="DM543" s="76" t="s">
        <v>5</v>
      </c>
      <c r="DN543" s="76">
        <v>1.0833333333333333</v>
      </c>
      <c r="DO543" s="76">
        <v>1.1667000000000001</v>
      </c>
      <c r="DP543" s="157" t="s">
        <v>5</v>
      </c>
      <c r="DQ543" s="76">
        <v>94.861900000000006</v>
      </c>
      <c r="DR543" s="76">
        <v>115.4768</v>
      </c>
      <c r="DS543" s="76">
        <v>12.2420065379251</v>
      </c>
      <c r="DT543" s="76">
        <v>3.9526554251589898</v>
      </c>
      <c r="DU543" s="76">
        <v>0.90310229923710195</v>
      </c>
      <c r="DV543" s="76">
        <v>2.3981440427860798</v>
      </c>
      <c r="DW543" s="76">
        <v>13.1451088371622</v>
      </c>
      <c r="DX543" s="76">
        <v>6.3507994679450803</v>
      </c>
      <c r="DY543" s="76"/>
      <c r="DZ543" s="74"/>
    </row>
    <row r="544" spans="1:130" x14ac:dyDescent="0.3">
      <c r="A544" s="5">
        <v>179</v>
      </c>
      <c r="B544" s="5" t="s">
        <v>244</v>
      </c>
      <c r="C544" s="48">
        <v>179</v>
      </c>
      <c r="D544" s="5">
        <v>179</v>
      </c>
      <c r="E544" s="5">
        <v>179</v>
      </c>
      <c r="F544" s="5"/>
      <c r="G544" s="5">
        <v>45.835745639999999</v>
      </c>
      <c r="H544" s="5">
        <v>-89.564143790000003</v>
      </c>
      <c r="I544" s="5">
        <v>1</v>
      </c>
      <c r="J544" s="5" t="s">
        <v>1857</v>
      </c>
      <c r="K544" s="5">
        <v>11</v>
      </c>
      <c r="L544" s="5" t="s">
        <v>1857</v>
      </c>
      <c r="M544" s="5">
        <v>11</v>
      </c>
      <c r="N544" s="5">
        <v>7</v>
      </c>
      <c r="O544" s="5">
        <v>0</v>
      </c>
      <c r="P544" s="5">
        <v>0</v>
      </c>
      <c r="Q544" s="5">
        <v>0</v>
      </c>
      <c r="R544" s="5">
        <v>0</v>
      </c>
      <c r="S544" s="5">
        <v>2</v>
      </c>
      <c r="T544" s="5">
        <v>0</v>
      </c>
      <c r="U544" s="5">
        <v>0</v>
      </c>
      <c r="V544" s="133">
        <v>40430</v>
      </c>
      <c r="W544" s="48">
        <v>2010</v>
      </c>
      <c r="X544" s="5">
        <v>6</v>
      </c>
      <c r="Y544" s="178">
        <v>1.152757517</v>
      </c>
      <c r="Z544" s="178">
        <v>26.14033465344</v>
      </c>
      <c r="AA544" s="32">
        <v>68.770499999999998</v>
      </c>
      <c r="AB544" s="32">
        <v>141.74810360000001</v>
      </c>
      <c r="AC544" s="32">
        <v>225.3471744</v>
      </c>
      <c r="AD544" s="200">
        <f t="shared" si="70"/>
        <v>0.96729536345295219</v>
      </c>
      <c r="AE544" s="200">
        <f t="shared" si="68"/>
        <v>0.72327669011762374</v>
      </c>
      <c r="AF544" s="200">
        <f t="shared" si="69"/>
        <v>0.46359064630537361</v>
      </c>
      <c r="AG544" s="200">
        <f t="shared" si="71"/>
        <v>2.1541626998759495</v>
      </c>
      <c r="AH544" s="98"/>
      <c r="AI544" s="223"/>
      <c r="AJ544" s="223"/>
      <c r="AK544" s="244"/>
      <c r="AL544" s="223"/>
      <c r="AM544" s="223"/>
      <c r="AN544" s="5"/>
      <c r="AO544" s="5"/>
      <c r="AP544" s="178">
        <v>162.74444439999999</v>
      </c>
      <c r="AQ544" s="178">
        <v>299.54444439999997</v>
      </c>
      <c r="AR544" s="32">
        <v>187.9</v>
      </c>
      <c r="AS544" s="32">
        <v>204.7</v>
      </c>
      <c r="AT544" s="5" t="s">
        <v>1843</v>
      </c>
      <c r="AU544" s="98" t="s">
        <v>1843</v>
      </c>
      <c r="AV544" s="98" t="s">
        <v>1843</v>
      </c>
      <c r="AW544" s="98"/>
      <c r="AX544" s="98" t="s">
        <v>5</v>
      </c>
      <c r="AY544" s="98"/>
      <c r="AZ544" s="5">
        <v>5</v>
      </c>
      <c r="BA544" s="5">
        <v>22</v>
      </c>
      <c r="BB544" s="200">
        <v>16.372564000000001</v>
      </c>
      <c r="BC544" s="200">
        <v>14.495975</v>
      </c>
      <c r="BD544" s="200">
        <v>15.995625</v>
      </c>
      <c r="BE544" s="200">
        <v>14.850295450000001</v>
      </c>
      <c r="BF544" s="200">
        <v>136.02000000000001</v>
      </c>
      <c r="BG544" s="200">
        <v>138.1</v>
      </c>
      <c r="BH544" s="200">
        <v>133.4201956</v>
      </c>
      <c r="BI544" s="200">
        <v>129.56331</v>
      </c>
      <c r="BJ544" s="200">
        <v>149.05649389999999</v>
      </c>
      <c r="BK544" s="200">
        <v>143.48741709999999</v>
      </c>
      <c r="BL544" s="200">
        <v>11.17</v>
      </c>
      <c r="BM544" s="200">
        <v>9.93</v>
      </c>
      <c r="BN544" s="6">
        <v>7.08</v>
      </c>
      <c r="BO544" s="6">
        <v>7.37</v>
      </c>
      <c r="BP544" s="75">
        <v>7.84</v>
      </c>
      <c r="BQ544" s="75">
        <v>8.4349492749999992</v>
      </c>
      <c r="BR544" s="75">
        <v>7.2</v>
      </c>
      <c r="BS544" s="75">
        <v>7.81</v>
      </c>
      <c r="BT544" s="75">
        <v>6.17</v>
      </c>
      <c r="BU544" s="75">
        <v>4.5999999999999996</v>
      </c>
      <c r="BV544" s="75">
        <v>7.0143576779999997</v>
      </c>
      <c r="BW544" s="75">
        <v>4.21</v>
      </c>
      <c r="BX544" s="75">
        <v>4.24</v>
      </c>
      <c r="BY544" s="75">
        <v>5.19</v>
      </c>
      <c r="BZ544" s="75">
        <v>2.96</v>
      </c>
      <c r="CA544" s="75">
        <v>2.62</v>
      </c>
      <c r="CB544" s="75">
        <v>0.19</v>
      </c>
      <c r="CC544" s="75">
        <v>3.16</v>
      </c>
      <c r="CD544" s="75">
        <v>2.74</v>
      </c>
      <c r="CE544" s="75">
        <v>0.08</v>
      </c>
      <c r="CF544" s="75">
        <v>0.36</v>
      </c>
      <c r="CG544" s="75">
        <v>2.27</v>
      </c>
      <c r="CH544" s="75">
        <v>1.83</v>
      </c>
      <c r="CI544" s="75">
        <v>0.14000000000000001</v>
      </c>
      <c r="CJ544" s="75">
        <v>0.42054169400000002</v>
      </c>
      <c r="CK544" s="75">
        <v>4.7604874620000004</v>
      </c>
      <c r="CL544" s="75">
        <v>1.785804978</v>
      </c>
      <c r="CM544" s="75">
        <v>4.7523544000000001E-2</v>
      </c>
      <c r="CN544" s="75">
        <v>0.23</v>
      </c>
      <c r="CO544" s="75">
        <v>2.2599999999999998</v>
      </c>
      <c r="CP544" s="75">
        <v>1.6</v>
      </c>
      <c r="CQ544" s="75">
        <v>0.12</v>
      </c>
      <c r="CR544" s="75">
        <v>861.45</v>
      </c>
      <c r="CS544" s="75">
        <v>772.73</v>
      </c>
      <c r="CT544" s="75">
        <v>52.2</v>
      </c>
      <c r="CU544" s="75">
        <v>51.41</v>
      </c>
      <c r="CV544" s="75">
        <v>56523.78</v>
      </c>
      <c r="CW544" s="75"/>
      <c r="CX544" s="75">
        <v>45.75</v>
      </c>
      <c r="CY544" s="75"/>
      <c r="CZ544" s="75"/>
      <c r="DA544" s="75">
        <v>2.1800000000000002</v>
      </c>
      <c r="DB544" s="75">
        <v>2.5099999999999998</v>
      </c>
      <c r="DC544" s="75"/>
      <c r="DD544" s="75">
        <v>2.19</v>
      </c>
      <c r="DE544" s="75"/>
      <c r="DF544" s="75"/>
      <c r="DG544" s="75">
        <v>22.75</v>
      </c>
      <c r="DH544" s="75">
        <v>19.010000000000002</v>
      </c>
      <c r="DI544" s="75"/>
      <c r="DJ544" s="75">
        <v>20.93</v>
      </c>
      <c r="DK544" s="75"/>
      <c r="DL544" s="75"/>
      <c r="DM544" s="75">
        <v>0.25</v>
      </c>
      <c r="DN544" s="75">
        <v>0.5</v>
      </c>
      <c r="DO544" s="75">
        <v>0.33329999999999999</v>
      </c>
      <c r="DP544" s="156">
        <v>16</v>
      </c>
      <c r="DQ544" s="75">
        <v>175.9659</v>
      </c>
      <c r="DR544" s="75">
        <v>331.84879999999998</v>
      </c>
      <c r="DS544" s="75">
        <v>14.312716270595599</v>
      </c>
      <c r="DT544" s="75">
        <v>5.1628934623238099</v>
      </c>
      <c r="DU544" s="75">
        <v>1.33912309146261</v>
      </c>
      <c r="DV544" s="75">
        <v>3.7983563598843801</v>
      </c>
      <c r="DW544" s="75">
        <v>15.651839362058199</v>
      </c>
      <c r="DX544" s="75">
        <v>8.96124982220819</v>
      </c>
      <c r="DY544" s="75"/>
      <c r="DZ544" s="74"/>
    </row>
    <row r="545" spans="1:130" x14ac:dyDescent="0.3">
      <c r="A545" s="5">
        <v>444</v>
      </c>
      <c r="B545" s="5" t="s">
        <v>170</v>
      </c>
      <c r="C545" s="48">
        <v>179</v>
      </c>
      <c r="D545" s="5">
        <v>179</v>
      </c>
      <c r="E545" s="5">
        <v>179</v>
      </c>
      <c r="F545" s="5">
        <v>384</v>
      </c>
      <c r="G545" s="5">
        <v>45.835745639999999</v>
      </c>
      <c r="H545" s="5">
        <v>-89.564143790000003</v>
      </c>
      <c r="I545" s="5">
        <v>2</v>
      </c>
      <c r="J545" s="5" t="s">
        <v>1864</v>
      </c>
      <c r="K545" s="5">
        <v>24</v>
      </c>
      <c r="L545" s="5" t="s">
        <v>1864</v>
      </c>
      <c r="M545" s="5">
        <v>24</v>
      </c>
      <c r="N545" s="5">
        <v>2</v>
      </c>
      <c r="O545" s="5">
        <v>1</v>
      </c>
      <c r="P545" s="5">
        <v>0</v>
      </c>
      <c r="Q545" s="5">
        <v>1</v>
      </c>
      <c r="R545" s="5">
        <v>1</v>
      </c>
      <c r="S545" s="5">
        <v>2</v>
      </c>
      <c r="T545" s="5">
        <v>0</v>
      </c>
      <c r="U545" s="5">
        <v>0</v>
      </c>
      <c r="V545" s="133">
        <v>40430</v>
      </c>
      <c r="W545" s="48">
        <v>2010</v>
      </c>
      <c r="X545" s="5">
        <v>6</v>
      </c>
      <c r="Y545" s="178">
        <v>0.55264825799999995</v>
      </c>
      <c r="Z545" s="178">
        <v>20.974174349865599</v>
      </c>
      <c r="AA545" s="32">
        <v>59.594288736000003</v>
      </c>
      <c r="AB545" s="32">
        <v>112.633888</v>
      </c>
      <c r="AC545" s="32">
        <v>203.77080000000001</v>
      </c>
      <c r="AD545" s="200">
        <f t="shared" si="70"/>
        <v>1.0442678548583744</v>
      </c>
      <c r="AE545" s="200">
        <f t="shared" si="68"/>
        <v>0.63658288667143204</v>
      </c>
      <c r="AF545" s="200">
        <f t="shared" si="69"/>
        <v>0.59285320322623836</v>
      </c>
      <c r="AG545" s="200">
        <f t="shared" si="71"/>
        <v>2.2737039447560448</v>
      </c>
      <c r="AH545" s="98"/>
      <c r="AI545" s="223"/>
      <c r="AJ545" s="223" t="s">
        <v>1941</v>
      </c>
      <c r="AK545" s="244"/>
      <c r="AL545" s="223"/>
      <c r="AM545" s="223"/>
      <c r="AN545" s="5"/>
      <c r="AO545" s="5"/>
      <c r="AP545" s="178">
        <v>177.51111109999999</v>
      </c>
      <c r="AQ545" s="178">
        <v>281.95555560000003</v>
      </c>
      <c r="AR545" s="32">
        <v>187.9</v>
      </c>
      <c r="AS545" s="32">
        <v>204.7</v>
      </c>
      <c r="AT545" s="5" t="s">
        <v>1843</v>
      </c>
      <c r="AU545" s="98" t="s">
        <v>1843</v>
      </c>
      <c r="AV545" s="98" t="s">
        <v>1843</v>
      </c>
      <c r="AW545" s="98"/>
      <c r="AX545" s="98">
        <v>1</v>
      </c>
      <c r="AY545" s="98">
        <v>0</v>
      </c>
      <c r="AZ545" s="5">
        <v>14</v>
      </c>
      <c r="BA545" s="5">
        <v>3</v>
      </c>
      <c r="BB545" s="200">
        <v>14.15833333</v>
      </c>
      <c r="BC545" s="200">
        <v>12.48448333</v>
      </c>
      <c r="BD545" s="200">
        <v>15.365</v>
      </c>
      <c r="BE545" s="200">
        <v>14.70827778</v>
      </c>
      <c r="BF545" s="200">
        <v>132.22999999999999</v>
      </c>
      <c r="BG545" s="200">
        <v>147.30000000000001</v>
      </c>
      <c r="BH545" s="200">
        <v>153.85776379999999</v>
      </c>
      <c r="BI545" s="200">
        <v>140.84215470000001</v>
      </c>
      <c r="BJ545" s="200">
        <v>178.5719474</v>
      </c>
      <c r="BK545" s="200">
        <v>168.5118707</v>
      </c>
      <c r="BL545" s="200">
        <v>9.19</v>
      </c>
      <c r="BM545" s="200">
        <v>8.31</v>
      </c>
      <c r="BN545" s="6">
        <v>6.45</v>
      </c>
      <c r="BO545" s="6">
        <v>3.89</v>
      </c>
      <c r="BP545" s="75">
        <v>5.09</v>
      </c>
      <c r="BQ545" s="75">
        <v>4.7656128029999998</v>
      </c>
      <c r="BR545" s="75">
        <v>7.51</v>
      </c>
      <c r="BS545" s="75">
        <v>7.58</v>
      </c>
      <c r="BT545" s="75">
        <v>7.88</v>
      </c>
      <c r="BU545" s="75">
        <v>3.72</v>
      </c>
      <c r="BV545" s="75">
        <v>6.2595412059999997</v>
      </c>
      <c r="BW545" s="75">
        <v>4.12</v>
      </c>
      <c r="BX545" s="75">
        <v>4.43</v>
      </c>
      <c r="BY545" s="75">
        <v>4.6100000000000003</v>
      </c>
      <c r="BZ545" s="75">
        <v>3.08</v>
      </c>
      <c r="CA545" s="75">
        <v>2.97</v>
      </c>
      <c r="CB545" s="75">
        <v>0.23</v>
      </c>
      <c r="CC545" s="75">
        <v>4.6100000000000003</v>
      </c>
      <c r="CD545" s="75">
        <v>2.94</v>
      </c>
      <c r="CE545" s="75">
        <v>0.09</v>
      </c>
      <c r="CF545" s="75">
        <v>0.39</v>
      </c>
      <c r="CG545" s="75">
        <v>1.86</v>
      </c>
      <c r="CH545" s="75">
        <v>1.37</v>
      </c>
      <c r="CI545" s="75">
        <v>0.1</v>
      </c>
      <c r="CJ545" s="75">
        <v>0.429007676</v>
      </c>
      <c r="CK545" s="75">
        <v>4.2788644509999996</v>
      </c>
      <c r="CL545" s="75">
        <v>1.5032236940000001</v>
      </c>
      <c r="CM545" s="75">
        <v>4.8445385000000001E-2</v>
      </c>
      <c r="CN545" s="75">
        <v>0.22</v>
      </c>
      <c r="CO545" s="75">
        <v>2.2599999999999998</v>
      </c>
      <c r="CP545" s="75">
        <v>1.53</v>
      </c>
      <c r="CQ545" s="75">
        <v>0.11</v>
      </c>
      <c r="CR545" s="75">
        <v>510.41</v>
      </c>
      <c r="CS545" s="75">
        <v>508.38</v>
      </c>
      <c r="CT545" s="75">
        <v>55.35</v>
      </c>
      <c r="CU545" s="75">
        <v>64.3</v>
      </c>
      <c r="CV545" s="75">
        <v>49482.38</v>
      </c>
      <c r="CW545" s="75"/>
      <c r="CX545" s="75">
        <v>45.57</v>
      </c>
      <c r="CY545" s="75"/>
      <c r="CZ545" s="75"/>
      <c r="DA545" s="75">
        <v>2.37</v>
      </c>
      <c r="DB545" s="75">
        <v>2.5299999999999998</v>
      </c>
      <c r="DC545" s="75"/>
      <c r="DD545" s="75">
        <v>2.3199999999999998</v>
      </c>
      <c r="DE545" s="75"/>
      <c r="DF545" s="75"/>
      <c r="DG545" s="75">
        <v>21.1</v>
      </c>
      <c r="DH545" s="75">
        <v>19.29</v>
      </c>
      <c r="DI545" s="75"/>
      <c r="DJ545" s="75">
        <v>19.64</v>
      </c>
      <c r="DK545" s="75"/>
      <c r="DL545" s="75"/>
      <c r="DM545" s="75">
        <v>0.41666666699999999</v>
      </c>
      <c r="DN545" s="75">
        <v>0.75</v>
      </c>
      <c r="DO545" s="75">
        <v>0.25</v>
      </c>
      <c r="DP545" s="156">
        <v>11</v>
      </c>
      <c r="DQ545" s="75">
        <v>151.26300000000001</v>
      </c>
      <c r="DR545" s="75">
        <v>267.11189999999999</v>
      </c>
      <c r="DS545" s="75">
        <v>5.4108407211280998</v>
      </c>
      <c r="DT545" s="75">
        <v>3.5367200038635498</v>
      </c>
      <c r="DU545" s="75">
        <v>1.29701248818283</v>
      </c>
      <c r="DV545" s="75">
        <v>2.0010714610618199</v>
      </c>
      <c r="DW545" s="75">
        <v>6.7078532093109304</v>
      </c>
      <c r="DX545" s="75">
        <v>5.5377914649253697</v>
      </c>
      <c r="DY545" s="75"/>
      <c r="DZ545" s="74"/>
    </row>
    <row r="546" spans="1:130" x14ac:dyDescent="0.3">
      <c r="A546" s="1">
        <v>1405</v>
      </c>
      <c r="B546" s="1" t="s">
        <v>540</v>
      </c>
      <c r="C546" s="47">
        <v>180</v>
      </c>
      <c r="D546" s="1">
        <v>180</v>
      </c>
      <c r="E546" s="1">
        <v>180</v>
      </c>
      <c r="F546" s="1">
        <v>412</v>
      </c>
      <c r="G546" s="1">
        <v>45.834935090000002</v>
      </c>
      <c r="H546" s="1">
        <v>-89.564143790000003</v>
      </c>
      <c r="I546" s="1">
        <v>4</v>
      </c>
      <c r="J546" s="1" t="s">
        <v>1860</v>
      </c>
      <c r="K546" s="1">
        <v>5</v>
      </c>
      <c r="L546" s="1" t="s">
        <v>1860</v>
      </c>
      <c r="M546" s="1">
        <v>5</v>
      </c>
      <c r="N546" s="1">
        <v>6</v>
      </c>
      <c r="O546" s="1">
        <v>1</v>
      </c>
      <c r="P546" s="1">
        <v>0</v>
      </c>
      <c r="Q546" s="1">
        <v>1</v>
      </c>
      <c r="R546" s="1">
        <v>1</v>
      </c>
      <c r="S546" s="1">
        <v>2</v>
      </c>
      <c r="T546" s="1">
        <v>0</v>
      </c>
      <c r="U546" s="1">
        <v>0</v>
      </c>
      <c r="V546" s="142">
        <v>40430</v>
      </c>
      <c r="W546" s="47">
        <v>2010</v>
      </c>
      <c r="X546" s="1">
        <v>6</v>
      </c>
      <c r="Y546" s="185">
        <v>0.15988338025000001</v>
      </c>
      <c r="Z546" s="185">
        <v>5.9603369326170004</v>
      </c>
      <c r="AA546" s="30">
        <v>21.830312448000001</v>
      </c>
      <c r="AB546" s="30">
        <v>49.535550000000001</v>
      </c>
      <c r="AC546" s="30">
        <v>94.161457600000006</v>
      </c>
      <c r="AD546" s="207">
        <f t="shared" si="70"/>
        <v>1.298172471442347</v>
      </c>
      <c r="AE546" s="207">
        <f t="shared" ref="AE546:AE577" si="72">LN(AB546)-LN(AA546)</f>
        <v>0.81939111038367107</v>
      </c>
      <c r="AF546" s="207">
        <f t="shared" ref="AF546:AF577" si="73">LN(AC546)-LN(AB546)</f>
        <v>0.6423203492425178</v>
      </c>
      <c r="AG546" s="207">
        <f t="shared" si="71"/>
        <v>2.7598839310685359</v>
      </c>
      <c r="AP546" s="185">
        <v>177.51111109999999</v>
      </c>
      <c r="AQ546" s="185">
        <v>299.54444439999997</v>
      </c>
      <c r="AR546" s="30">
        <v>207.5</v>
      </c>
      <c r="AS546" s="30">
        <v>228.2</v>
      </c>
      <c r="AX546" s="97">
        <v>0</v>
      </c>
      <c r="AZ546" s="1">
        <v>0</v>
      </c>
      <c r="BA546" s="1">
        <v>0</v>
      </c>
      <c r="BB546" s="207">
        <v>19.149999999999999</v>
      </c>
      <c r="BC546" s="207">
        <v>15.07371667</v>
      </c>
      <c r="BD546" s="207">
        <v>15.688750000000001</v>
      </c>
      <c r="BE546" s="207">
        <v>16.515641670000001</v>
      </c>
      <c r="BF546" s="207">
        <v>127.95</v>
      </c>
      <c r="BG546" s="207">
        <v>123.6</v>
      </c>
      <c r="BH546" s="207">
        <v>138.6904566</v>
      </c>
      <c r="BI546" s="207">
        <v>127.76140700000001</v>
      </c>
      <c r="BJ546" s="207">
        <v>155.2188969</v>
      </c>
      <c r="BK546" s="207">
        <v>152.27637340000001</v>
      </c>
      <c r="BL546" s="207">
        <v>11.66</v>
      </c>
      <c r="BM546" s="207">
        <v>8.94</v>
      </c>
      <c r="BN546" s="2">
        <v>8.99</v>
      </c>
      <c r="BO546" s="2">
        <v>6.76</v>
      </c>
      <c r="BP546" s="74">
        <v>8.41</v>
      </c>
      <c r="BQ546" s="74">
        <v>7.3805000539999996</v>
      </c>
      <c r="BR546" s="74">
        <v>2.2200000000000002</v>
      </c>
      <c r="BS546" s="74">
        <v>3.06</v>
      </c>
      <c r="BT546" s="74">
        <v>2.7</v>
      </c>
      <c r="BU546" s="74">
        <v>2.42</v>
      </c>
      <c r="BV546" s="74">
        <v>4.2145950629999991</v>
      </c>
      <c r="BW546" s="74">
        <v>2.68</v>
      </c>
      <c r="BX546" s="74">
        <v>1.79</v>
      </c>
      <c r="BY546" s="74">
        <v>2.19</v>
      </c>
      <c r="BZ546" s="74">
        <v>0.43</v>
      </c>
      <c r="CA546" s="74">
        <v>0.87</v>
      </c>
      <c r="CB546" s="74">
        <v>0.15</v>
      </c>
      <c r="CC546" s="74">
        <v>1.61</v>
      </c>
      <c r="CD546" s="74">
        <v>0.91</v>
      </c>
      <c r="CE546" s="74">
        <v>0.03</v>
      </c>
      <c r="CF546" s="74">
        <v>0.25</v>
      </c>
      <c r="CG546" s="74">
        <v>1.26</v>
      </c>
      <c r="CH546" s="74">
        <v>0.85</v>
      </c>
      <c r="CI546" s="74">
        <v>7.0000000000000007E-2</v>
      </c>
      <c r="CJ546" s="74">
        <v>0.429043964</v>
      </c>
      <c r="CK546" s="74">
        <v>3.0243968259999998</v>
      </c>
      <c r="CL546" s="74">
        <v>0.72003120899999995</v>
      </c>
      <c r="CM546" s="74">
        <v>4.1123064000000001E-2</v>
      </c>
      <c r="CN546" s="74">
        <v>0.17</v>
      </c>
      <c r="CO546" s="74">
        <v>1.55</v>
      </c>
      <c r="CP546" s="74">
        <v>0.88</v>
      </c>
      <c r="CQ546" s="74">
        <v>0.08</v>
      </c>
      <c r="CR546" s="74">
        <v>897.78</v>
      </c>
      <c r="CS546" s="74">
        <v>3023.92</v>
      </c>
      <c r="CT546" s="74">
        <v>516.44000000000005</v>
      </c>
      <c r="CU546" s="74">
        <v>55.76</v>
      </c>
      <c r="CV546" s="74">
        <v>107069.35</v>
      </c>
      <c r="CX546" s="74">
        <v>46.63</v>
      </c>
      <c r="DA546" s="74">
        <v>2.2599999999999998</v>
      </c>
      <c r="DB546" s="74">
        <v>2.5299999999999998</v>
      </c>
      <c r="DD546" s="74">
        <v>2.27</v>
      </c>
      <c r="DG546" s="74">
        <v>21.67</v>
      </c>
      <c r="DH546" s="74">
        <v>18.75</v>
      </c>
      <c r="DJ546" s="74">
        <v>20.68</v>
      </c>
      <c r="DM546" s="74">
        <v>0.41666666699999999</v>
      </c>
      <c r="DN546" s="74">
        <v>0.33333333333333331</v>
      </c>
      <c r="DO546" s="74">
        <v>0.16669999999999999</v>
      </c>
      <c r="DP546" s="163">
        <v>0</v>
      </c>
      <c r="DQ546" s="74">
        <v>182.3312</v>
      </c>
      <c r="DR546" s="74">
        <v>208.82230000000001</v>
      </c>
      <c r="DS546" s="74">
        <v>2.9318076116429901</v>
      </c>
      <c r="DT546" s="74">
        <v>3.1997540492562302</v>
      </c>
      <c r="DU546" s="74">
        <v>1.12887975288925</v>
      </c>
      <c r="DV546" s="74">
        <v>7.1540731042613697</v>
      </c>
      <c r="DW546" s="74">
        <v>4.0606873645322397</v>
      </c>
      <c r="DX546" s="74">
        <v>10.353827153517599</v>
      </c>
      <c r="DZ546" s="74"/>
    </row>
    <row r="547" spans="1:130" x14ac:dyDescent="0.3">
      <c r="A547" s="3">
        <v>334</v>
      </c>
      <c r="B547" s="3" t="s">
        <v>161</v>
      </c>
      <c r="C547" s="51">
        <v>182</v>
      </c>
      <c r="D547" s="3">
        <v>182</v>
      </c>
      <c r="E547" s="3">
        <v>182</v>
      </c>
      <c r="F547" s="3"/>
      <c r="G547" s="3">
        <v>45.833798129999998</v>
      </c>
      <c r="H547" s="3">
        <v>-89.564143790000003</v>
      </c>
      <c r="I547" s="3">
        <v>1</v>
      </c>
      <c r="J547" s="3" t="s">
        <v>1854</v>
      </c>
      <c r="K547" s="3">
        <v>26</v>
      </c>
      <c r="L547" s="3" t="s">
        <v>1854</v>
      </c>
      <c r="M547" s="3">
        <v>26</v>
      </c>
      <c r="N547" s="3">
        <v>3</v>
      </c>
      <c r="O547" s="3">
        <v>0</v>
      </c>
      <c r="P547" s="3">
        <v>0</v>
      </c>
      <c r="Q547" s="3">
        <v>0</v>
      </c>
      <c r="R547" s="3">
        <v>0</v>
      </c>
      <c r="S547" s="3">
        <v>2</v>
      </c>
      <c r="T547" s="3">
        <v>0</v>
      </c>
      <c r="U547" s="3">
        <v>0</v>
      </c>
      <c r="V547" s="132">
        <v>40430</v>
      </c>
      <c r="W547" s="51">
        <v>2010</v>
      </c>
      <c r="X547" s="3">
        <v>6</v>
      </c>
      <c r="Y547" s="183">
        <v>0.23402344999999999</v>
      </c>
      <c r="Z547" s="183">
        <v>13.991431075375001</v>
      </c>
      <c r="AA547" s="31">
        <v>44.101744473499998</v>
      </c>
      <c r="AB547" s="31">
        <v>101.2366784</v>
      </c>
      <c r="AC547" s="31">
        <v>197.86149</v>
      </c>
      <c r="AD547" s="205">
        <f t="shared" ref="AD547:AD581" si="74">LN(AA547)-LN(Z547)</f>
        <v>1.1480542627109287</v>
      </c>
      <c r="AE547" s="205">
        <f t="shared" si="72"/>
        <v>0.83096178707969681</v>
      </c>
      <c r="AF547" s="205">
        <f t="shared" si="73"/>
        <v>0.67010611447154478</v>
      </c>
      <c r="AG547" s="205">
        <f t="shared" ref="AG547:AG581" si="75">LN(AC547)-LN(Z547)</f>
        <v>2.6491221642621703</v>
      </c>
      <c r="AH547" s="103"/>
      <c r="AI547" s="222"/>
      <c r="AJ547" s="222"/>
      <c r="AK547" s="249"/>
      <c r="AL547" s="222"/>
      <c r="AM547" s="222"/>
      <c r="AN547" s="3"/>
      <c r="AO547" s="3"/>
      <c r="AP547" s="183">
        <v>184.75555560000001</v>
      </c>
      <c r="AQ547" s="183">
        <v>310.97777780000001</v>
      </c>
      <c r="AR547" s="31">
        <v>197.4</v>
      </c>
      <c r="AS547" s="31">
        <v>213.1</v>
      </c>
      <c r="AT547" s="3" t="s">
        <v>1843</v>
      </c>
      <c r="AU547" s="103" t="s">
        <v>1843</v>
      </c>
      <c r="AV547" s="103" t="s">
        <v>1843</v>
      </c>
      <c r="AW547" s="103"/>
      <c r="AX547" s="103" t="s">
        <v>5</v>
      </c>
      <c r="AY547" s="103"/>
      <c r="AZ547" s="3">
        <v>3</v>
      </c>
      <c r="BA547" s="3">
        <v>81</v>
      </c>
      <c r="BB547" s="205">
        <v>12.105625</v>
      </c>
      <c r="BC547" s="205">
        <v>9.9851166669999998</v>
      </c>
      <c r="BD547" s="205">
        <v>14.5725</v>
      </c>
      <c r="BE547" s="205">
        <v>14.57821875</v>
      </c>
      <c r="BF547" s="205">
        <v>192.31</v>
      </c>
      <c r="BG547" s="205">
        <v>131.9</v>
      </c>
      <c r="BH547" s="205">
        <v>143.28303</v>
      </c>
      <c r="BI547" s="205">
        <v>133.00188700000001</v>
      </c>
      <c r="BJ547" s="205">
        <v>168.5534591</v>
      </c>
      <c r="BK547" s="205">
        <v>157.4002969</v>
      </c>
      <c r="BL547" s="205">
        <v>11.68</v>
      </c>
      <c r="BM547" s="205">
        <v>10.92</v>
      </c>
      <c r="BN547" s="4">
        <v>6.4</v>
      </c>
      <c r="BO547" s="4">
        <v>6.56</v>
      </c>
      <c r="BP547" s="79">
        <v>5.79</v>
      </c>
      <c r="BQ547" s="79">
        <v>4.7572860920000002</v>
      </c>
      <c r="BR547" s="79">
        <v>11.19</v>
      </c>
      <c r="BS547" s="79">
        <v>14.93</v>
      </c>
      <c r="BT547" s="79">
        <v>7.54</v>
      </c>
      <c r="BU547" s="79">
        <v>5.55</v>
      </c>
      <c r="BV547" s="79">
        <v>9.0564703089999998</v>
      </c>
      <c r="BW547" s="79">
        <v>6.13</v>
      </c>
      <c r="BX547" s="79">
        <v>6.18</v>
      </c>
      <c r="BY547" s="79">
        <v>7.31</v>
      </c>
      <c r="BZ547" s="79">
        <v>5.01</v>
      </c>
      <c r="CA547" s="79">
        <v>7.62</v>
      </c>
      <c r="CB547" s="79">
        <v>0.18</v>
      </c>
      <c r="CC547" s="79">
        <v>3.41</v>
      </c>
      <c r="CD547" s="79">
        <v>3.87</v>
      </c>
      <c r="CE547" s="79">
        <v>0.08</v>
      </c>
      <c r="CF547" s="79">
        <v>0.4</v>
      </c>
      <c r="CG547" s="79">
        <v>2.4500000000000002</v>
      </c>
      <c r="CH547" s="79">
        <v>2.56</v>
      </c>
      <c r="CI547" s="79">
        <v>0.14000000000000001</v>
      </c>
      <c r="CJ547" s="79">
        <v>0.43611411</v>
      </c>
      <c r="CK547" s="79">
        <v>5.4749281529999996</v>
      </c>
      <c r="CL547" s="79">
        <v>3.077472733</v>
      </c>
      <c r="CM547" s="79">
        <v>6.7955313000000003E-2</v>
      </c>
      <c r="CN547" s="79">
        <v>0.26</v>
      </c>
      <c r="CO547" s="79">
        <v>2.79</v>
      </c>
      <c r="CP547" s="79">
        <v>2.89</v>
      </c>
      <c r="CQ547" s="79">
        <v>0.19</v>
      </c>
      <c r="CR547" s="79">
        <v>729.79</v>
      </c>
      <c r="CS547" s="79">
        <v>402.61</v>
      </c>
      <c r="CT547" s="79">
        <v>139.46</v>
      </c>
      <c r="CU547" s="79">
        <v>67.19</v>
      </c>
      <c r="CV547" s="79">
        <v>58403.31</v>
      </c>
      <c r="CW547" s="79"/>
      <c r="CX547" s="79">
        <v>44.92</v>
      </c>
      <c r="CY547" s="79"/>
      <c r="CZ547" s="79"/>
      <c r="DA547" s="79">
        <v>2.39</v>
      </c>
      <c r="DB547" s="79">
        <v>2.34</v>
      </c>
      <c r="DC547" s="79"/>
      <c r="DD547" s="79">
        <v>2.2400000000000002</v>
      </c>
      <c r="DE547" s="79"/>
      <c r="DF547" s="79"/>
      <c r="DG547" s="79">
        <v>21.35</v>
      </c>
      <c r="DH547" s="79">
        <v>21.69</v>
      </c>
      <c r="DI547" s="79"/>
      <c r="DJ547" s="79">
        <v>20.170000000000002</v>
      </c>
      <c r="DK547" s="79"/>
      <c r="DL547" s="79"/>
      <c r="DM547" s="79">
        <v>0.16666666699999999</v>
      </c>
      <c r="DN547" s="79">
        <v>0.16666666666666666</v>
      </c>
      <c r="DO547" s="79">
        <v>0.16669999999999999</v>
      </c>
      <c r="DP547" s="161">
        <v>1</v>
      </c>
      <c r="DQ547" s="79">
        <v>120.6234</v>
      </c>
      <c r="DR547" s="79">
        <v>234.82400000000001</v>
      </c>
      <c r="DS547" s="79">
        <v>2.5829979920977202</v>
      </c>
      <c r="DT547" s="79">
        <v>1.2281964364800899</v>
      </c>
      <c r="DU547" s="79">
        <v>0.95876919403697802</v>
      </c>
      <c r="DV547" s="79">
        <v>2.0886706639866501</v>
      </c>
      <c r="DW547" s="79">
        <v>3.5417671861347002</v>
      </c>
      <c r="DX547" s="79">
        <v>3.3168671004667298</v>
      </c>
      <c r="DY547" s="79"/>
      <c r="DZ547" s="74"/>
    </row>
    <row r="548" spans="1:130" x14ac:dyDescent="0.3">
      <c r="A548" s="3">
        <v>751</v>
      </c>
      <c r="B548" s="3" t="s">
        <v>270</v>
      </c>
      <c r="C548" s="51">
        <v>182</v>
      </c>
      <c r="D548" s="3">
        <v>182</v>
      </c>
      <c r="E548" s="3">
        <v>182</v>
      </c>
      <c r="F548" s="3"/>
      <c r="G548" s="3">
        <v>45.833798129999998</v>
      </c>
      <c r="H548" s="3">
        <v>-89.564143790000003</v>
      </c>
      <c r="I548" s="3">
        <v>2</v>
      </c>
      <c r="J548" s="3" t="s">
        <v>1844</v>
      </c>
      <c r="K548" s="3">
        <v>23</v>
      </c>
      <c r="L548" s="3" t="s">
        <v>1844</v>
      </c>
      <c r="M548" s="3">
        <v>23</v>
      </c>
      <c r="N548" s="3">
        <v>2</v>
      </c>
      <c r="O548" s="3">
        <v>0</v>
      </c>
      <c r="P548" s="3">
        <v>0</v>
      </c>
      <c r="Q548" s="3">
        <v>0</v>
      </c>
      <c r="R548" s="3">
        <v>0</v>
      </c>
      <c r="S548" s="3">
        <v>2</v>
      </c>
      <c r="T548" s="3">
        <v>0</v>
      </c>
      <c r="U548" s="3">
        <v>0</v>
      </c>
      <c r="V548" s="132">
        <v>40430</v>
      </c>
      <c r="W548" s="51">
        <v>2010</v>
      </c>
      <c r="X548" s="3">
        <v>6</v>
      </c>
      <c r="Y548" s="183">
        <v>0.28638795374999998</v>
      </c>
      <c r="Z548" s="183">
        <v>7.6721061532931998</v>
      </c>
      <c r="AA548" s="31">
        <v>30.074652499999999</v>
      </c>
      <c r="AB548" s="31">
        <v>63.526051764000002</v>
      </c>
      <c r="AC548" s="31">
        <v>125.8410488</v>
      </c>
      <c r="AD548" s="205">
        <f t="shared" si="74"/>
        <v>1.3660915334049988</v>
      </c>
      <c r="AE548" s="205">
        <f t="shared" si="72"/>
        <v>0.7477673784166079</v>
      </c>
      <c r="AF548" s="205">
        <f t="shared" si="73"/>
        <v>0.68356950734478961</v>
      </c>
      <c r="AG548" s="205">
        <f t="shared" si="75"/>
        <v>2.7974284191663963</v>
      </c>
      <c r="AH548" s="103"/>
      <c r="AI548" s="222"/>
      <c r="AJ548" s="222"/>
      <c r="AK548" s="249"/>
      <c r="AL548" s="222"/>
      <c r="AM548" s="222"/>
      <c r="AN548" s="3"/>
      <c r="AO548" s="3"/>
      <c r="AP548" s="183">
        <v>194.2222222</v>
      </c>
      <c r="AQ548" s="183">
        <v>293.38888889999998</v>
      </c>
      <c r="AR548" s="31">
        <v>187.9</v>
      </c>
      <c r="AS548" s="31">
        <v>218.1</v>
      </c>
      <c r="AT548" s="3" t="s">
        <v>1843</v>
      </c>
      <c r="AU548" s="103" t="s">
        <v>1843</v>
      </c>
      <c r="AV548" s="103" t="s">
        <v>1843</v>
      </c>
      <c r="AW548" s="103"/>
      <c r="AX548" s="103" t="s">
        <v>5</v>
      </c>
      <c r="AY548" s="103"/>
      <c r="AZ548" s="3">
        <v>1</v>
      </c>
      <c r="BA548" s="3">
        <v>121</v>
      </c>
      <c r="BB548" s="205">
        <v>10.20705882</v>
      </c>
      <c r="BC548" s="205">
        <v>11.465375</v>
      </c>
      <c r="BD548" s="205">
        <v>13.59125</v>
      </c>
      <c r="BE548" s="205">
        <v>13.470491669999999</v>
      </c>
      <c r="BF548" s="205">
        <v>145.78</v>
      </c>
      <c r="BG548" s="205">
        <v>142.21</v>
      </c>
      <c r="BH548" s="205">
        <v>149.71527180000001</v>
      </c>
      <c r="BI548" s="205">
        <v>128.6076837</v>
      </c>
      <c r="BJ548" s="205">
        <v>166.86617559999999</v>
      </c>
      <c r="BK548" s="205">
        <v>150.91578749999999</v>
      </c>
      <c r="BL548" s="205">
        <v>11.71</v>
      </c>
      <c r="BM548" s="205">
        <v>9.83</v>
      </c>
      <c r="BN548" s="4">
        <v>7.29</v>
      </c>
      <c r="BO548" s="4">
        <v>6.8</v>
      </c>
      <c r="BP548" s="79">
        <v>5.51</v>
      </c>
      <c r="BQ548" s="79">
        <v>3.9045240950000002</v>
      </c>
      <c r="BR548" s="79">
        <v>9.82</v>
      </c>
      <c r="BS548" s="79">
        <v>7.82</v>
      </c>
      <c r="BT548" s="79">
        <v>6.16</v>
      </c>
      <c r="BU548" s="79">
        <v>5.14</v>
      </c>
      <c r="BV548" s="79">
        <v>9.0261076589999991</v>
      </c>
      <c r="BW548" s="79">
        <v>7.85</v>
      </c>
      <c r="BX548" s="79">
        <v>5.3</v>
      </c>
      <c r="BY548" s="79">
        <v>5.15</v>
      </c>
      <c r="BZ548" s="79">
        <v>4.5199999999999996</v>
      </c>
      <c r="CA548" s="79">
        <v>2.67</v>
      </c>
      <c r="CB548" s="79">
        <v>0.17</v>
      </c>
      <c r="CC548" s="79">
        <v>2.96</v>
      </c>
      <c r="CD548" s="79">
        <v>2.96</v>
      </c>
      <c r="CE548" s="79">
        <v>7.0000000000000007E-2</v>
      </c>
      <c r="CF548" s="79">
        <v>0.31</v>
      </c>
      <c r="CG548" s="79">
        <v>2.11</v>
      </c>
      <c r="CH548" s="79">
        <v>2.59</v>
      </c>
      <c r="CI548" s="79">
        <v>0.13</v>
      </c>
      <c r="CJ548" s="79">
        <v>0.89861739799999996</v>
      </c>
      <c r="CK548" s="79">
        <v>5.0505070280000002</v>
      </c>
      <c r="CL548" s="79">
        <v>2.9637354629999999</v>
      </c>
      <c r="CM548" s="79">
        <v>0.11324777</v>
      </c>
      <c r="CN548" s="79">
        <v>0.32</v>
      </c>
      <c r="CO548" s="79">
        <v>3.56</v>
      </c>
      <c r="CP548" s="79">
        <v>3.73</v>
      </c>
      <c r="CQ548" s="79">
        <v>0.24</v>
      </c>
      <c r="CR548" s="79">
        <v>776.95</v>
      </c>
      <c r="CS548" s="79">
        <v>367.59</v>
      </c>
      <c r="CT548" s="79">
        <v>135.63</v>
      </c>
      <c r="CU548" s="79">
        <v>53.93</v>
      </c>
      <c r="CV548" s="79">
        <v>27541.5</v>
      </c>
      <c r="CW548" s="79"/>
      <c r="CX548" s="79">
        <v>45.65</v>
      </c>
      <c r="CY548" s="79"/>
      <c r="CZ548" s="79"/>
      <c r="DA548" s="79">
        <v>2.19</v>
      </c>
      <c r="DB548" s="79">
        <v>2.36</v>
      </c>
      <c r="DC548" s="79"/>
      <c r="DD548" s="79">
        <v>2.14</v>
      </c>
      <c r="DE548" s="79"/>
      <c r="DF548" s="79"/>
      <c r="DG548" s="79">
        <v>23.66</v>
      </c>
      <c r="DH548" s="79">
        <v>20.47</v>
      </c>
      <c r="DI548" s="79"/>
      <c r="DJ548" s="79">
        <v>21.89</v>
      </c>
      <c r="DK548" s="79"/>
      <c r="DL548" s="79"/>
      <c r="DM548" s="79">
        <v>0.33333333300000001</v>
      </c>
      <c r="DN548" s="79">
        <v>0.16666666666666666</v>
      </c>
      <c r="DO548" s="79">
        <v>0.16669999999999999</v>
      </c>
      <c r="DP548" s="161">
        <v>1</v>
      </c>
      <c r="DQ548" s="79">
        <v>138.08240000000001</v>
      </c>
      <c r="DR548" s="79">
        <v>162.1481</v>
      </c>
      <c r="DS548" s="79">
        <v>2.7451724477558299</v>
      </c>
      <c r="DT548" s="79">
        <v>0.86057129254058495</v>
      </c>
      <c r="DU548" s="79">
        <v>1.3463699935690601</v>
      </c>
      <c r="DV548" s="79">
        <v>1.28555314555027</v>
      </c>
      <c r="DW548" s="79">
        <v>4.09154244132489</v>
      </c>
      <c r="DX548" s="79">
        <v>2.14612443809086</v>
      </c>
      <c r="DY548" s="79"/>
      <c r="DZ548" s="74"/>
    </row>
    <row r="549" spans="1:130" x14ac:dyDescent="0.3">
      <c r="A549" s="3">
        <v>815</v>
      </c>
      <c r="B549" s="3" t="s">
        <v>225</v>
      </c>
      <c r="C549" s="51">
        <v>182</v>
      </c>
      <c r="D549" s="3">
        <v>182</v>
      </c>
      <c r="E549" s="3">
        <v>182</v>
      </c>
      <c r="F549" s="3">
        <v>305</v>
      </c>
      <c r="G549" s="3">
        <v>45.833798129999998</v>
      </c>
      <c r="H549" s="3">
        <v>-89.564143790000003</v>
      </c>
      <c r="I549" s="3">
        <v>3</v>
      </c>
      <c r="J549" s="3" t="s">
        <v>1864</v>
      </c>
      <c r="K549" s="3">
        <v>3</v>
      </c>
      <c r="L549" s="3" t="s">
        <v>1864</v>
      </c>
      <c r="M549" s="3">
        <v>3</v>
      </c>
      <c r="N549" s="3">
        <v>2</v>
      </c>
      <c r="O549" s="3">
        <v>1</v>
      </c>
      <c r="P549" s="3">
        <v>0</v>
      </c>
      <c r="Q549" s="3">
        <v>1</v>
      </c>
      <c r="R549" s="3">
        <v>1</v>
      </c>
      <c r="S549" s="3">
        <v>2</v>
      </c>
      <c r="T549" s="3">
        <v>0</v>
      </c>
      <c r="U549" s="3">
        <v>0</v>
      </c>
      <c r="V549" s="132">
        <v>40430</v>
      </c>
      <c r="W549" s="51">
        <v>2010</v>
      </c>
      <c r="X549" s="3">
        <v>6</v>
      </c>
      <c r="Y549" s="183">
        <v>0.34815719249999999</v>
      </c>
      <c r="Z549" s="183">
        <v>12.69844804857</v>
      </c>
      <c r="AA549" s="31">
        <v>40.365550174249996</v>
      </c>
      <c r="AB549" s="31">
        <v>94.0445414</v>
      </c>
      <c r="AC549" s="31">
        <v>170.71200300000001</v>
      </c>
      <c r="AD549" s="205">
        <f t="shared" si="74"/>
        <v>1.156496917639342</v>
      </c>
      <c r="AE549" s="205">
        <f t="shared" si="72"/>
        <v>0.8457918119851664</v>
      </c>
      <c r="AF549" s="205">
        <f t="shared" si="73"/>
        <v>0.59620942895086504</v>
      </c>
      <c r="AG549" s="205">
        <f t="shared" si="75"/>
        <v>2.5984981585753735</v>
      </c>
      <c r="AH549" s="103"/>
      <c r="AI549" s="222"/>
      <c r="AJ549" s="222"/>
      <c r="AK549" s="249"/>
      <c r="AL549" s="222"/>
      <c r="AM549" s="222"/>
      <c r="AN549" s="3"/>
      <c r="AO549" s="3"/>
      <c r="AP549" s="183">
        <v>194.2222222</v>
      </c>
      <c r="AQ549" s="183">
        <v>293.38888889999998</v>
      </c>
      <c r="AR549" s="31">
        <v>197.4</v>
      </c>
      <c r="AS549" s="31">
        <v>222.9</v>
      </c>
      <c r="AT549" s="3"/>
      <c r="AU549" s="103" t="s">
        <v>1843</v>
      </c>
      <c r="AV549" s="103" t="s">
        <v>1843</v>
      </c>
      <c r="AW549" s="103"/>
      <c r="AX549" s="103">
        <v>0</v>
      </c>
      <c r="AY549" s="103">
        <v>1</v>
      </c>
      <c r="AZ549" s="3">
        <v>0</v>
      </c>
      <c r="BA549" s="3">
        <v>135</v>
      </c>
      <c r="BB549" s="205">
        <v>11.751176470000001</v>
      </c>
      <c r="BC549" s="205">
        <v>10.633725</v>
      </c>
      <c r="BD549" s="205">
        <v>13.282500000000001</v>
      </c>
      <c r="BE549" s="205">
        <v>14.288925000000001</v>
      </c>
      <c r="BF549" s="205">
        <v>143.32</v>
      </c>
      <c r="BG549" s="205">
        <v>143.51</v>
      </c>
      <c r="BH549" s="205">
        <v>142.97881480000001</v>
      </c>
      <c r="BI549" s="205">
        <v>138.89702840000001</v>
      </c>
      <c r="BJ549" s="205">
        <v>158.25452379999999</v>
      </c>
      <c r="BK549" s="205">
        <v>148.52065830000001</v>
      </c>
      <c r="BL549" s="205">
        <v>11.18</v>
      </c>
      <c r="BM549" s="205">
        <v>12.24</v>
      </c>
      <c r="BN549" s="4">
        <v>6.91</v>
      </c>
      <c r="BO549" s="4">
        <v>6.08</v>
      </c>
      <c r="BP549" s="79">
        <v>8.5</v>
      </c>
      <c r="BQ549" s="79">
        <v>6.5000316949999997</v>
      </c>
      <c r="BR549" s="79">
        <v>10.210000000000001</v>
      </c>
      <c r="BS549" s="79">
        <v>4.53</v>
      </c>
      <c r="BT549" s="79">
        <v>7.14</v>
      </c>
      <c r="BU549" s="79">
        <v>5.8</v>
      </c>
      <c r="BV549" s="79">
        <v>8.7004842669999984</v>
      </c>
      <c r="BW549" s="79">
        <v>6.7400000000000011</v>
      </c>
      <c r="BX549" s="79">
        <v>5.77</v>
      </c>
      <c r="BY549" s="79">
        <v>2.99</v>
      </c>
      <c r="BZ549" s="79">
        <v>4.4400000000000004</v>
      </c>
      <c r="CA549" s="79">
        <v>1.54</v>
      </c>
      <c r="CB549" s="79">
        <v>0.15</v>
      </c>
      <c r="CC549" s="79">
        <v>3.35</v>
      </c>
      <c r="CD549" s="79">
        <v>3.56</v>
      </c>
      <c r="CE549" s="79">
        <v>0.08</v>
      </c>
      <c r="CF549" s="79">
        <v>0.34</v>
      </c>
      <c r="CG549" s="79">
        <v>2.6</v>
      </c>
      <c r="CH549" s="79">
        <v>2.71</v>
      </c>
      <c r="CI549" s="79">
        <v>0.14000000000000001</v>
      </c>
      <c r="CJ549" s="79">
        <v>0.632493694</v>
      </c>
      <c r="CK549" s="79">
        <v>5.0770623009999998</v>
      </c>
      <c r="CL549" s="79">
        <v>2.9086748880000002</v>
      </c>
      <c r="CM549" s="79">
        <v>8.2253383999999999E-2</v>
      </c>
      <c r="CN549" s="79">
        <v>0.27</v>
      </c>
      <c r="CO549" s="79">
        <v>3.12</v>
      </c>
      <c r="CP549" s="79">
        <v>3.16</v>
      </c>
      <c r="CQ549" s="79">
        <v>0.19</v>
      </c>
      <c r="CR549" s="79">
        <v>623.09</v>
      </c>
      <c r="CS549" s="79">
        <v>530.36</v>
      </c>
      <c r="CT549" s="79">
        <v>223.12</v>
      </c>
      <c r="CU549" s="79">
        <v>39.770000000000003</v>
      </c>
      <c r="CV549" s="79">
        <v>28190.78</v>
      </c>
      <c r="CW549" s="79"/>
      <c r="CX549" s="79">
        <v>45.66</v>
      </c>
      <c r="CY549" s="79"/>
      <c r="CZ549" s="79"/>
      <c r="DA549" s="79">
        <v>2.2999999999999998</v>
      </c>
      <c r="DB549" s="79">
        <v>2.4900000000000002</v>
      </c>
      <c r="DC549" s="79"/>
      <c r="DD549" s="79">
        <v>2.35</v>
      </c>
      <c r="DE549" s="79"/>
      <c r="DF549" s="79"/>
      <c r="DG549" s="79">
        <v>22.26</v>
      </c>
      <c r="DH549" s="79">
        <v>19.59</v>
      </c>
      <c r="DI549" s="79"/>
      <c r="DJ549" s="79">
        <v>18.93</v>
      </c>
      <c r="DK549" s="79"/>
      <c r="DL549" s="79"/>
      <c r="DM549" s="79">
        <v>0.33333333300000001</v>
      </c>
      <c r="DN549" s="79">
        <v>0.25</v>
      </c>
      <c r="DO549" s="79">
        <v>0.16669999999999999</v>
      </c>
      <c r="DP549" s="161">
        <v>1</v>
      </c>
      <c r="DQ549" s="79">
        <v>129.01249999999999</v>
      </c>
      <c r="DR549" s="79">
        <v>172.04929999999999</v>
      </c>
      <c r="DS549" s="79">
        <v>1.5943416335626399</v>
      </c>
      <c r="DT549" s="79">
        <v>1.1484498919786399</v>
      </c>
      <c r="DU549" s="79">
        <v>1.8833058812130601</v>
      </c>
      <c r="DV549" s="79">
        <v>1.19611064968006</v>
      </c>
      <c r="DW549" s="79">
        <v>3.4776475147757</v>
      </c>
      <c r="DX549" s="79">
        <v>2.3445605416587001</v>
      </c>
      <c r="DY549" s="79"/>
      <c r="DZ549" s="74"/>
    </row>
    <row r="550" spans="1:130" x14ac:dyDescent="0.3">
      <c r="A550" s="3">
        <v>1362</v>
      </c>
      <c r="B550" s="3" t="s">
        <v>547</v>
      </c>
      <c r="C550" s="51">
        <v>182</v>
      </c>
      <c r="D550" s="3">
        <v>182</v>
      </c>
      <c r="E550" s="3">
        <v>182</v>
      </c>
      <c r="F550" s="3"/>
      <c r="G550" s="3">
        <v>45.833798129999998</v>
      </c>
      <c r="H550" s="3">
        <v>-89.564143790000003</v>
      </c>
      <c r="I550" s="3">
        <v>4</v>
      </c>
      <c r="J550" s="3" t="s">
        <v>1857</v>
      </c>
      <c r="K550" s="3">
        <v>18</v>
      </c>
      <c r="L550" s="3" t="s">
        <v>1857</v>
      </c>
      <c r="M550" s="3">
        <v>18</v>
      </c>
      <c r="N550" s="3">
        <v>7</v>
      </c>
      <c r="O550" s="3">
        <v>0</v>
      </c>
      <c r="P550" s="3">
        <v>0</v>
      </c>
      <c r="Q550" s="3">
        <v>0</v>
      </c>
      <c r="R550" s="3">
        <v>0</v>
      </c>
      <c r="S550" s="3">
        <v>2</v>
      </c>
      <c r="T550" s="3">
        <v>0</v>
      </c>
      <c r="U550" s="3">
        <v>0</v>
      </c>
      <c r="V550" s="132">
        <v>40430</v>
      </c>
      <c r="W550" s="51">
        <v>2010</v>
      </c>
      <c r="X550" s="3">
        <v>6</v>
      </c>
      <c r="Y550" s="183">
        <v>0.57095389299999999</v>
      </c>
      <c r="Z550" s="183">
        <v>13.521148853965199</v>
      </c>
      <c r="AA550" s="31">
        <v>54.779227499999998</v>
      </c>
      <c r="AB550" s="31">
        <v>110.10816</v>
      </c>
      <c r="AC550" s="31">
        <v>205.07395</v>
      </c>
      <c r="AD550" s="205">
        <f t="shared" si="74"/>
        <v>1.3990560204630986</v>
      </c>
      <c r="AE550" s="205">
        <f t="shared" si="72"/>
        <v>0.69815209355020524</v>
      </c>
      <c r="AF550" s="205">
        <f t="shared" si="73"/>
        <v>0.62190749037397364</v>
      </c>
      <c r="AG550" s="205">
        <f t="shared" si="75"/>
        <v>2.7191156043872775</v>
      </c>
      <c r="AH550" s="103"/>
      <c r="AI550" s="222"/>
      <c r="AJ550" s="222"/>
      <c r="AK550" s="249"/>
      <c r="AL550" s="222"/>
      <c r="AM550" s="222"/>
      <c r="AN550" s="3"/>
      <c r="AO550" s="3"/>
      <c r="AP550" s="183">
        <v>184.75555560000001</v>
      </c>
      <c r="AQ550" s="183">
        <v>293.38888889999998</v>
      </c>
      <c r="AR550" s="31">
        <v>197.4</v>
      </c>
      <c r="AS550" s="31">
        <v>222.9</v>
      </c>
      <c r="AT550" s="3" t="s">
        <v>1843</v>
      </c>
      <c r="AU550" s="103" t="s">
        <v>1843</v>
      </c>
      <c r="AV550" s="103" t="s">
        <v>1843</v>
      </c>
      <c r="AW550" s="103"/>
      <c r="AX550" s="103" t="s">
        <v>5</v>
      </c>
      <c r="AY550" s="103"/>
      <c r="AZ550" s="3">
        <v>8</v>
      </c>
      <c r="BA550" s="3">
        <v>254</v>
      </c>
      <c r="BB550" s="205">
        <v>10.2485</v>
      </c>
      <c r="BC550" s="205">
        <v>12.974016669999999</v>
      </c>
      <c r="BD550" s="205">
        <v>14.095625</v>
      </c>
      <c r="BE550" s="205">
        <v>13.434808329999999</v>
      </c>
      <c r="BF550" s="205">
        <v>145.69</v>
      </c>
      <c r="BG550" s="205">
        <v>138.72999999999999</v>
      </c>
      <c r="BH550" s="205">
        <v>147.864666</v>
      </c>
      <c r="BI550" s="205">
        <v>136.72451040000001</v>
      </c>
      <c r="BJ550" s="205">
        <v>175.30509129999999</v>
      </c>
      <c r="BK550" s="205">
        <v>161.23382340000001</v>
      </c>
      <c r="BL550" s="205">
        <v>10.17</v>
      </c>
      <c r="BM550" s="205">
        <v>9.0299999999999994</v>
      </c>
      <c r="BN550" s="4">
        <v>9.0399999999999991</v>
      </c>
      <c r="BO550" s="4">
        <v>7.62</v>
      </c>
      <c r="BP550" s="79">
        <v>6.59</v>
      </c>
      <c r="BQ550" s="79">
        <v>5.3230305869999999</v>
      </c>
      <c r="BR550" s="79">
        <v>10.37</v>
      </c>
      <c r="BS550" s="79">
        <v>8.84</v>
      </c>
      <c r="BT550" s="79">
        <v>5.98</v>
      </c>
      <c r="BU550" s="79">
        <v>7.61</v>
      </c>
      <c r="BV550" s="79">
        <v>8.893733344000001</v>
      </c>
      <c r="BW550" s="79">
        <v>6.92</v>
      </c>
      <c r="BX550" s="79">
        <v>5.65</v>
      </c>
      <c r="BY550" s="79">
        <v>4.91</v>
      </c>
      <c r="BZ550" s="79">
        <v>4.72</v>
      </c>
      <c r="CA550" s="79">
        <v>3.93</v>
      </c>
      <c r="CB550" s="79">
        <v>0.12</v>
      </c>
      <c r="CC550" s="79">
        <v>2.77</v>
      </c>
      <c r="CD550" s="79">
        <v>3.03</v>
      </c>
      <c r="CE550" s="79">
        <v>0.06</v>
      </c>
      <c r="CF550" s="79">
        <v>0.46</v>
      </c>
      <c r="CG550" s="79">
        <v>3.03</v>
      </c>
      <c r="CH550" s="79">
        <v>3.92</v>
      </c>
      <c r="CI550" s="79">
        <v>0.19</v>
      </c>
      <c r="CJ550" s="79">
        <v>0.81887330899999999</v>
      </c>
      <c r="CK550" s="79">
        <v>4.9331508370000003</v>
      </c>
      <c r="CL550" s="79">
        <v>3.0330103400000001</v>
      </c>
      <c r="CM550" s="79">
        <v>0.108698858</v>
      </c>
      <c r="CN550" s="79">
        <v>0.22</v>
      </c>
      <c r="CO550" s="79">
        <v>3.18</v>
      </c>
      <c r="CP550" s="79">
        <v>3.34</v>
      </c>
      <c r="CQ550" s="79">
        <v>0.18</v>
      </c>
      <c r="CR550" s="79">
        <v>1337.07</v>
      </c>
      <c r="CS550" s="79">
        <v>646.45000000000005</v>
      </c>
      <c r="CT550" s="79">
        <v>154.47</v>
      </c>
      <c r="CU550" s="79">
        <v>58.52</v>
      </c>
      <c r="CV550" s="79">
        <v>50033.42</v>
      </c>
      <c r="CW550" s="79"/>
      <c r="CX550" s="79">
        <v>45.59</v>
      </c>
      <c r="CY550" s="79"/>
      <c r="CZ550" s="79"/>
      <c r="DA550" s="79">
        <v>2.1800000000000002</v>
      </c>
      <c r="DB550" s="79">
        <v>2.25</v>
      </c>
      <c r="DC550" s="79"/>
      <c r="DD550" s="79">
        <v>2.13</v>
      </c>
      <c r="DE550" s="79"/>
      <c r="DF550" s="79"/>
      <c r="DG550" s="79">
        <v>23.17</v>
      </c>
      <c r="DH550" s="79">
        <v>22.28</v>
      </c>
      <c r="DI550" s="79"/>
      <c r="DJ550" s="79">
        <v>21.6</v>
      </c>
      <c r="DK550" s="79"/>
      <c r="DL550" s="79"/>
      <c r="DM550" s="79">
        <v>0</v>
      </c>
      <c r="DN550" s="79">
        <v>0.33333333333333331</v>
      </c>
      <c r="DO550" s="79">
        <v>0.16669999999999999</v>
      </c>
      <c r="DP550" s="161">
        <v>2</v>
      </c>
      <c r="DQ550" s="79">
        <v>156.26320000000001</v>
      </c>
      <c r="DR550" s="79">
        <v>162.2286</v>
      </c>
      <c r="DS550" s="79">
        <v>1.98184857343252</v>
      </c>
      <c r="DT550" s="79">
        <v>1.7159119908573499</v>
      </c>
      <c r="DU550" s="79">
        <v>0.99908359741769004</v>
      </c>
      <c r="DV550" s="79">
        <v>1.7392740860736</v>
      </c>
      <c r="DW550" s="79">
        <v>2.9809321708502101</v>
      </c>
      <c r="DX550" s="79">
        <v>3.4551860769309499</v>
      </c>
      <c r="DY550" s="79"/>
      <c r="DZ550" s="74"/>
    </row>
    <row r="551" spans="1:130" x14ac:dyDescent="0.3">
      <c r="A551" s="3">
        <v>1517</v>
      </c>
      <c r="B551" s="3" t="s">
        <v>775</v>
      </c>
      <c r="C551" s="51">
        <v>182</v>
      </c>
      <c r="D551" s="3">
        <v>182</v>
      </c>
      <c r="E551" s="3">
        <v>182</v>
      </c>
      <c r="F551" s="3"/>
      <c r="G551" s="3">
        <v>45.833798129999998</v>
      </c>
      <c r="H551" s="3">
        <v>-89.564143790000003</v>
      </c>
      <c r="I551" s="3">
        <v>4</v>
      </c>
      <c r="J551" s="3" t="s">
        <v>1844</v>
      </c>
      <c r="K551" s="3">
        <v>5</v>
      </c>
      <c r="L551" s="3" t="s">
        <v>1844</v>
      </c>
      <c r="M551" s="3">
        <v>5</v>
      </c>
      <c r="N551" s="3">
        <v>2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3">
        <v>0</v>
      </c>
      <c r="U551" s="3">
        <v>0</v>
      </c>
      <c r="V551" s="132">
        <v>41091</v>
      </c>
      <c r="W551" s="51">
        <v>2012</v>
      </c>
      <c r="X551" s="3">
        <v>4</v>
      </c>
      <c r="Y551" s="183">
        <v>3.4884375000000002E-2</v>
      </c>
      <c r="Z551" s="183">
        <v>2.7817079961359998</v>
      </c>
      <c r="AA551" s="31">
        <v>13.793256894000001</v>
      </c>
      <c r="AB551" s="31">
        <v>38.122</v>
      </c>
      <c r="AC551" s="31">
        <v>60.004539999999999</v>
      </c>
      <c r="AD551" s="205">
        <f t="shared" si="74"/>
        <v>1.6011147157312864</v>
      </c>
      <c r="AE551" s="205">
        <f t="shared" si="72"/>
        <v>1.0166117014322538</v>
      </c>
      <c r="AF551" s="205">
        <f t="shared" si="73"/>
        <v>0.4536286827193079</v>
      </c>
      <c r="AG551" s="205">
        <f t="shared" si="75"/>
        <v>3.0713550998828483</v>
      </c>
      <c r="AH551" s="103"/>
      <c r="AI551" s="222"/>
      <c r="AJ551" s="222"/>
      <c r="AK551" s="249"/>
      <c r="AL551" s="222"/>
      <c r="AM551" s="222"/>
      <c r="AN551" s="3"/>
      <c r="AO551" s="3"/>
      <c r="AP551" s="183">
        <v>226</v>
      </c>
      <c r="AQ551" s="183">
        <v>310.97777780000001</v>
      </c>
      <c r="AR551" s="31">
        <v>207.5</v>
      </c>
      <c r="AS551" s="31">
        <v>222.9</v>
      </c>
      <c r="AT551" s="3"/>
      <c r="AU551" s="103" t="s">
        <v>1843</v>
      </c>
      <c r="AV551" s="103" t="s">
        <v>1843</v>
      </c>
      <c r="AW551" s="103"/>
      <c r="AX551" s="103" t="s">
        <v>5</v>
      </c>
      <c r="AY551" s="103"/>
      <c r="AZ551" s="3">
        <v>0</v>
      </c>
      <c r="BA551" s="3">
        <v>3</v>
      </c>
      <c r="BB551" s="205">
        <v>10.227499999999999</v>
      </c>
      <c r="BC551" s="205">
        <v>8.3548249999999999</v>
      </c>
      <c r="BD551" s="205">
        <v>13.151176469999999</v>
      </c>
      <c r="BE551" s="205">
        <v>11.398688890000001</v>
      </c>
      <c r="BF551" s="205">
        <v>124.6</v>
      </c>
      <c r="BG551" s="205">
        <v>134.75</v>
      </c>
      <c r="BH551" s="205">
        <v>147.35970029999999</v>
      </c>
      <c r="BI551" s="205">
        <v>136.3681991</v>
      </c>
      <c r="BJ551" s="205">
        <v>167.46816480000001</v>
      </c>
      <c r="BK551" s="205">
        <v>161.01106490000001</v>
      </c>
      <c r="BL551" s="205">
        <v>16.25</v>
      </c>
      <c r="BM551" s="205">
        <v>11.45</v>
      </c>
      <c r="BN551" s="4">
        <v>10.11</v>
      </c>
      <c r="BO551" s="4">
        <v>7.2</v>
      </c>
      <c r="BP551" s="79">
        <v>4.6500000000000004</v>
      </c>
      <c r="BQ551" s="79">
        <v>4.1687708700000004</v>
      </c>
      <c r="BR551" s="79">
        <v>12.64</v>
      </c>
      <c r="BS551" s="79">
        <v>8.76</v>
      </c>
      <c r="BT551" s="79">
        <v>7.22</v>
      </c>
      <c r="BU551" s="79">
        <v>6.49</v>
      </c>
      <c r="BV551" s="79">
        <v>7.4245739170000009</v>
      </c>
      <c r="BW551" s="79">
        <v>5.96</v>
      </c>
      <c r="BX551" s="79">
        <v>6.6</v>
      </c>
      <c r="BY551" s="79">
        <v>5.37</v>
      </c>
      <c r="BZ551" s="79">
        <v>6.04</v>
      </c>
      <c r="CA551" s="79">
        <v>3.39</v>
      </c>
      <c r="CB551" s="79">
        <v>0.17</v>
      </c>
      <c r="CC551" s="79">
        <v>3.47</v>
      </c>
      <c r="CD551" s="79">
        <v>3.53</v>
      </c>
      <c r="CE551" s="79">
        <v>0.06</v>
      </c>
      <c r="CF551" s="79">
        <v>0.32</v>
      </c>
      <c r="CG551" s="79">
        <v>2.82</v>
      </c>
      <c r="CH551" s="79">
        <v>3.21</v>
      </c>
      <c r="CI551" s="79">
        <v>0.14000000000000001</v>
      </c>
      <c r="CJ551" s="79">
        <v>0.73278840700000003</v>
      </c>
      <c r="CK551" s="79">
        <v>4.2213558920000001</v>
      </c>
      <c r="CL551" s="79">
        <v>2.3834511780000001</v>
      </c>
      <c r="CM551" s="79">
        <v>8.6978440000000004E-2</v>
      </c>
      <c r="CN551" s="79">
        <v>0.31</v>
      </c>
      <c r="CO551" s="79">
        <v>2.76</v>
      </c>
      <c r="CP551" s="79">
        <v>2.72</v>
      </c>
      <c r="CQ551" s="79">
        <v>0.17</v>
      </c>
      <c r="CR551" s="79">
        <v>867.74</v>
      </c>
      <c r="CS551" s="79">
        <v>580.42999999999995</v>
      </c>
      <c r="CT551" s="79">
        <v>100.38</v>
      </c>
      <c r="CU551" s="79">
        <v>73.03</v>
      </c>
      <c r="CV551" s="79">
        <v>39602</v>
      </c>
      <c r="CW551" s="79"/>
      <c r="CX551" s="79">
        <v>46.57</v>
      </c>
      <c r="CY551" s="79"/>
      <c r="CZ551" s="79"/>
      <c r="DA551" s="79">
        <v>2.11</v>
      </c>
      <c r="DB551" s="79">
        <v>2.36</v>
      </c>
      <c r="DC551" s="79"/>
      <c r="DD551" s="79">
        <v>2.25</v>
      </c>
      <c r="DE551" s="79"/>
      <c r="DF551" s="79"/>
      <c r="DG551" s="79">
        <v>24.79</v>
      </c>
      <c r="DH551" s="79">
        <v>20.99</v>
      </c>
      <c r="DI551" s="79"/>
      <c r="DJ551" s="79">
        <v>20.69</v>
      </c>
      <c r="DK551" s="79"/>
      <c r="DL551" s="79"/>
      <c r="DM551" s="79">
        <v>0.5</v>
      </c>
      <c r="DN551" s="79">
        <v>0.25</v>
      </c>
      <c r="DO551" s="79">
        <v>0.41670000000000001</v>
      </c>
      <c r="DP551" s="161">
        <v>1</v>
      </c>
      <c r="DQ551" s="79">
        <v>101.3158</v>
      </c>
      <c r="DR551" s="79">
        <v>215.23820000000001</v>
      </c>
      <c r="DS551" s="79">
        <v>1.05018170907203</v>
      </c>
      <c r="DT551" s="79">
        <v>1.0804773502101399</v>
      </c>
      <c r="DU551" s="79">
        <v>1.4614699780290901</v>
      </c>
      <c r="DV551" s="79">
        <v>5.5950105511010602</v>
      </c>
      <c r="DW551" s="79">
        <v>2.5116516871011201</v>
      </c>
      <c r="DX551" s="79">
        <v>6.6754879013112003</v>
      </c>
      <c r="DY551" s="79"/>
      <c r="DZ551" s="74"/>
    </row>
    <row r="552" spans="1:130" x14ac:dyDescent="0.3">
      <c r="A552" s="3">
        <v>2233</v>
      </c>
      <c r="B552" s="3" t="s">
        <v>517</v>
      </c>
      <c r="C552" s="51">
        <v>182</v>
      </c>
      <c r="D552" s="3">
        <v>182</v>
      </c>
      <c r="E552" s="3">
        <v>182</v>
      </c>
      <c r="F552" s="3"/>
      <c r="G552" s="3">
        <v>45.833798129999998</v>
      </c>
      <c r="H552" s="3">
        <v>-89.564143790000003</v>
      </c>
      <c r="I552" s="3">
        <v>4</v>
      </c>
      <c r="J552" s="3" t="s">
        <v>1859</v>
      </c>
      <c r="K552" s="3">
        <v>6</v>
      </c>
      <c r="L552" s="3" t="s">
        <v>1859</v>
      </c>
      <c r="M552" s="3">
        <v>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2</v>
      </c>
      <c r="T552" s="3">
        <v>0</v>
      </c>
      <c r="U552" s="3">
        <v>0</v>
      </c>
      <c r="V552" s="132">
        <v>40725</v>
      </c>
      <c r="W552" s="51">
        <v>2011</v>
      </c>
      <c r="X552" s="3">
        <v>5</v>
      </c>
      <c r="Y552" s="183">
        <v>0.18487404199999999</v>
      </c>
      <c r="Z552" s="183">
        <v>8.7949536470399998</v>
      </c>
      <c r="AA552" s="31">
        <v>27.156871962499999</v>
      </c>
      <c r="AB552" s="31">
        <v>63.796217599999999</v>
      </c>
      <c r="AC552" s="31">
        <v>111.8347776</v>
      </c>
      <c r="AD552" s="205">
        <f t="shared" si="74"/>
        <v>1.1274520175111302</v>
      </c>
      <c r="AE552" s="205">
        <f t="shared" si="72"/>
        <v>0.85406377801643263</v>
      </c>
      <c r="AF552" s="205">
        <f t="shared" si="73"/>
        <v>0.56132867878942605</v>
      </c>
      <c r="AG552" s="205">
        <f t="shared" si="75"/>
        <v>2.5428444743169889</v>
      </c>
      <c r="AH552" s="103"/>
      <c r="AI552" s="222"/>
      <c r="AJ552" s="222"/>
      <c r="AK552" s="249"/>
      <c r="AL552" s="222"/>
      <c r="AM552" s="222"/>
      <c r="AN552" s="3"/>
      <c r="AO552" s="3"/>
      <c r="AP552" s="183">
        <v>194.2222222</v>
      </c>
      <c r="AQ552" s="183">
        <v>293.38888889999998</v>
      </c>
      <c r="AR552" s="31">
        <v>207.5</v>
      </c>
      <c r="AS552" s="31">
        <v>228.2</v>
      </c>
      <c r="AT552" s="3"/>
      <c r="AU552" s="103" t="s">
        <v>1843</v>
      </c>
      <c r="AV552" s="103" t="s">
        <v>1843</v>
      </c>
      <c r="AW552" s="103"/>
      <c r="AX552" s="103" t="s">
        <v>5</v>
      </c>
      <c r="AY552" s="103"/>
      <c r="AZ552" s="3">
        <v>0</v>
      </c>
      <c r="BA552" s="3">
        <v>32</v>
      </c>
      <c r="BB552" s="205">
        <v>15.71647059</v>
      </c>
      <c r="BC552" s="205">
        <v>9.5199833330000008</v>
      </c>
      <c r="BD552" s="205">
        <v>12.001875</v>
      </c>
      <c r="BE552" s="205">
        <v>11.980275000000001</v>
      </c>
      <c r="BF552" s="205">
        <v>134.28</v>
      </c>
      <c r="BG552" s="205">
        <v>143.13999999999999</v>
      </c>
      <c r="BH552" s="205">
        <v>109.3700111</v>
      </c>
      <c r="BI552" s="205">
        <v>117.54275130000001</v>
      </c>
      <c r="BJ552" s="205">
        <v>155.188298</v>
      </c>
      <c r="BK552" s="205">
        <v>135.71537810000001</v>
      </c>
      <c r="BL552" s="205">
        <v>10.68</v>
      </c>
      <c r="BM552" s="205">
        <v>7.48</v>
      </c>
      <c r="BN552" s="4">
        <v>8.89</v>
      </c>
      <c r="BO552" s="4">
        <v>6.77</v>
      </c>
      <c r="BP552" s="79">
        <v>7.21</v>
      </c>
      <c r="BQ552" s="79">
        <v>4.9099045910000001</v>
      </c>
      <c r="BR552" s="79">
        <v>10.45</v>
      </c>
      <c r="BS552" s="79">
        <v>7.07</v>
      </c>
      <c r="BT552" s="79">
        <v>7.3</v>
      </c>
      <c r="BU552" s="79">
        <v>5.92</v>
      </c>
      <c r="BV552" s="79">
        <v>8.6148584859999993</v>
      </c>
      <c r="BW552" s="79">
        <v>6.29</v>
      </c>
      <c r="BX552" s="79">
        <v>5.66</v>
      </c>
      <c r="BY552" s="79">
        <v>4.09</v>
      </c>
      <c r="BZ552" s="79">
        <v>4.79</v>
      </c>
      <c r="CA552" s="79">
        <v>2.98</v>
      </c>
      <c r="CB552" s="79">
        <v>0.18</v>
      </c>
      <c r="CC552" s="79">
        <v>3.48</v>
      </c>
      <c r="CD552" s="79">
        <v>3.55</v>
      </c>
      <c r="CE552" s="79">
        <v>0.08</v>
      </c>
      <c r="CF552" s="79">
        <v>0.3</v>
      </c>
      <c r="CG552" s="79">
        <v>2.6</v>
      </c>
      <c r="CH552" s="79">
        <v>2.89</v>
      </c>
      <c r="CI552" s="79">
        <v>0.13</v>
      </c>
      <c r="CJ552" s="79">
        <v>0.77948548699999998</v>
      </c>
      <c r="CK552" s="79">
        <v>4.8452424350000003</v>
      </c>
      <c r="CL552" s="79">
        <v>2.8795704529999999</v>
      </c>
      <c r="CM552" s="79">
        <v>0.110560111</v>
      </c>
      <c r="CN552" s="79">
        <v>0.22</v>
      </c>
      <c r="CO552" s="79">
        <v>2.84</v>
      </c>
      <c r="CP552" s="79">
        <v>3.07</v>
      </c>
      <c r="CQ552" s="79">
        <v>0.16</v>
      </c>
      <c r="CR552" s="79">
        <v>829.31</v>
      </c>
      <c r="CS552" s="79">
        <v>437.53</v>
      </c>
      <c r="CT552" s="79">
        <v>140.43</v>
      </c>
      <c r="CU552" s="79">
        <v>61.92</v>
      </c>
      <c r="CV552" s="79">
        <v>42502.79</v>
      </c>
      <c r="CW552" s="79"/>
      <c r="CX552" s="79">
        <v>46.01</v>
      </c>
      <c r="CY552" s="79"/>
      <c r="CZ552" s="79"/>
      <c r="DA552" s="79">
        <v>2.33</v>
      </c>
      <c r="DB552" s="79">
        <v>2.52</v>
      </c>
      <c r="DC552" s="79"/>
      <c r="DD552" s="79">
        <v>2.1</v>
      </c>
      <c r="DE552" s="79"/>
      <c r="DF552" s="79"/>
      <c r="DG552" s="79">
        <v>21.86</v>
      </c>
      <c r="DH552" s="79">
        <v>19.38</v>
      </c>
      <c r="DI552" s="79"/>
      <c r="DJ552" s="79">
        <v>22.41</v>
      </c>
      <c r="DK552" s="79"/>
      <c r="DL552" s="79"/>
      <c r="DM552" s="79" t="s">
        <v>5</v>
      </c>
      <c r="DN552" s="79">
        <v>0.5</v>
      </c>
      <c r="DO552" s="79">
        <v>8.3299999999999999E-2</v>
      </c>
      <c r="DP552" s="161" t="s">
        <v>5</v>
      </c>
      <c r="DQ552" s="79">
        <v>114.9302</v>
      </c>
      <c r="DR552" s="79">
        <v>146.8192</v>
      </c>
      <c r="DS552" s="79">
        <v>1.73018057916892</v>
      </c>
      <c r="DT552" s="79">
        <v>1.3144738562803799</v>
      </c>
      <c r="DU552" s="79">
        <v>0.87818519414392404</v>
      </c>
      <c r="DV552" s="79">
        <v>2.9662332991870302</v>
      </c>
      <c r="DW552" s="79">
        <v>2.6083657733128498</v>
      </c>
      <c r="DX552" s="79">
        <v>4.2807071554674003</v>
      </c>
      <c r="DY552" s="79"/>
      <c r="DZ552" s="74"/>
    </row>
    <row r="553" spans="1:130" x14ac:dyDescent="0.3">
      <c r="A553" s="92">
        <v>304</v>
      </c>
      <c r="B553" s="21" t="s">
        <v>1087</v>
      </c>
      <c r="C553" s="54">
        <v>183</v>
      </c>
      <c r="D553" s="21">
        <v>183</v>
      </c>
      <c r="E553" s="21">
        <v>183</v>
      </c>
      <c r="F553" s="21"/>
      <c r="G553" s="21">
        <v>45.833598010000003</v>
      </c>
      <c r="H553" s="21">
        <v>-89.564143790000003</v>
      </c>
      <c r="I553" s="21">
        <v>1</v>
      </c>
      <c r="J553" s="21" t="s">
        <v>1861</v>
      </c>
      <c r="K553" s="21">
        <v>24</v>
      </c>
      <c r="L553" s="21" t="s">
        <v>1861</v>
      </c>
      <c r="M553" s="21">
        <v>24</v>
      </c>
      <c r="N553" s="21">
        <v>4</v>
      </c>
      <c r="O553" s="21">
        <v>0</v>
      </c>
      <c r="P553" s="21">
        <v>0</v>
      </c>
      <c r="Q553" s="21">
        <v>0</v>
      </c>
      <c r="R553" s="21">
        <v>0</v>
      </c>
      <c r="S553" s="21">
        <v>2</v>
      </c>
      <c r="T553" s="21">
        <v>0</v>
      </c>
      <c r="U553" s="21">
        <v>0</v>
      </c>
      <c r="V553" s="137">
        <v>40430</v>
      </c>
      <c r="W553" s="54">
        <v>2010</v>
      </c>
      <c r="X553" s="21">
        <v>6</v>
      </c>
      <c r="Y553" s="187">
        <v>0.30211453999999999</v>
      </c>
      <c r="Z553" s="187">
        <v>8.4848233516300002</v>
      </c>
      <c r="AA553" s="40">
        <v>22.822679017999999</v>
      </c>
      <c r="AB553" s="40">
        <v>35.836615997439999</v>
      </c>
      <c r="AC553" s="40">
        <v>65.5057872</v>
      </c>
      <c r="AD553" s="209">
        <f t="shared" si="74"/>
        <v>0.98947565578322472</v>
      </c>
      <c r="AE553" s="209">
        <f t="shared" si="72"/>
        <v>0.45121542858233665</v>
      </c>
      <c r="AF553" s="209">
        <f t="shared" si="73"/>
        <v>0.60316832900205508</v>
      </c>
      <c r="AG553" s="209">
        <f t="shared" si="75"/>
        <v>2.0438594133676165</v>
      </c>
      <c r="AH553" s="106"/>
      <c r="AI553" s="227"/>
      <c r="AJ553" s="227"/>
      <c r="AK553" s="253"/>
      <c r="AL553" s="227"/>
      <c r="AM553" s="227"/>
      <c r="AN553" s="21"/>
      <c r="AO553" s="21"/>
      <c r="AP553" s="187">
        <v>221.53333330000001</v>
      </c>
      <c r="AQ553" s="187">
        <v>340.78888890000002</v>
      </c>
      <c r="AR553" s="40">
        <v>229.5</v>
      </c>
      <c r="AS553" s="40">
        <v>252.7</v>
      </c>
      <c r="AT553" s="21"/>
      <c r="AU553" s="106"/>
      <c r="AV553" s="106"/>
      <c r="AW553" s="106"/>
      <c r="AX553" s="106" t="s">
        <v>5</v>
      </c>
      <c r="AY553" s="106"/>
      <c r="AZ553" s="21">
        <v>0</v>
      </c>
      <c r="BA553" s="21">
        <v>0</v>
      </c>
      <c r="BB553" s="209">
        <v>18.173969329999998</v>
      </c>
      <c r="BC553" s="209">
        <v>15.249233329999999</v>
      </c>
      <c r="BD553" s="209">
        <v>17.2225</v>
      </c>
      <c r="BE553" s="209">
        <v>16.900015379999999</v>
      </c>
      <c r="BF553" s="209">
        <v>127.16</v>
      </c>
      <c r="BG553" s="209">
        <v>122.78</v>
      </c>
      <c r="BH553" s="209">
        <v>129.82643110000001</v>
      </c>
      <c r="BI553" s="209">
        <v>121.8395366</v>
      </c>
      <c r="BJ553" s="209">
        <v>153.86677090000001</v>
      </c>
      <c r="BK553" s="209">
        <v>140.77931559999999</v>
      </c>
      <c r="BL553" s="209">
        <v>16.77</v>
      </c>
      <c r="BM553" s="209">
        <v>16.61</v>
      </c>
      <c r="BN553" s="22">
        <v>11.51</v>
      </c>
      <c r="BO553" s="22">
        <v>9.1</v>
      </c>
      <c r="BP553" s="81">
        <v>10.76</v>
      </c>
      <c r="BQ553" s="81">
        <v>8.7678302840000004</v>
      </c>
      <c r="BR553" s="81">
        <v>10.36</v>
      </c>
      <c r="BS553" s="81">
        <v>6.57</v>
      </c>
      <c r="BT553" s="81">
        <v>8.82</v>
      </c>
      <c r="BU553" s="81">
        <v>7.6</v>
      </c>
      <c r="BV553" s="81">
        <v>7.9246536000000001</v>
      </c>
      <c r="BW553" s="81">
        <v>4.8000000000000007</v>
      </c>
      <c r="BX553" s="81">
        <v>6.3</v>
      </c>
      <c r="BY553" s="81">
        <v>4.03</v>
      </c>
      <c r="BZ553" s="81">
        <v>4.0599999999999996</v>
      </c>
      <c r="CA553" s="81">
        <v>2.54</v>
      </c>
      <c r="CB553" s="81">
        <v>0.28000000000000003</v>
      </c>
      <c r="CC553" s="81">
        <v>4.4000000000000004</v>
      </c>
      <c r="CD553" s="81">
        <v>4.07</v>
      </c>
      <c r="CE553" s="81">
        <v>7.0000000000000007E-2</v>
      </c>
      <c r="CF553" s="81">
        <v>0.46</v>
      </c>
      <c r="CG553" s="81">
        <v>3.7</v>
      </c>
      <c r="CH553" s="81">
        <v>3.23</v>
      </c>
      <c r="CI553" s="81">
        <v>0.21</v>
      </c>
      <c r="CJ553" s="81">
        <v>0.704187911</v>
      </c>
      <c r="CK553" s="81">
        <v>5.2297807010000001</v>
      </c>
      <c r="CL553" s="81">
        <v>1.931710485</v>
      </c>
      <c r="CM553" s="81">
        <v>5.8974502999999998E-2</v>
      </c>
      <c r="CN553" s="81">
        <v>0.28999999999999998</v>
      </c>
      <c r="CO553" s="81">
        <v>2.74</v>
      </c>
      <c r="CP553" s="81">
        <v>1.66</v>
      </c>
      <c r="CQ553" s="81">
        <v>0.11</v>
      </c>
      <c r="CR553" s="81">
        <v>750.14</v>
      </c>
      <c r="CS553" s="81">
        <v>921.93</v>
      </c>
      <c r="CT553" s="81">
        <v>98.35</v>
      </c>
      <c r="CU553" s="81">
        <v>50.2</v>
      </c>
      <c r="CV553" s="81">
        <v>60940.160000000003</v>
      </c>
      <c r="CW553" s="81"/>
      <c r="CX553" s="81">
        <v>49.22</v>
      </c>
      <c r="CY553" s="81"/>
      <c r="CZ553" s="81"/>
      <c r="DA553" s="81">
        <v>1.98</v>
      </c>
      <c r="DB553" s="81">
        <v>2.17</v>
      </c>
      <c r="DC553" s="81"/>
      <c r="DD553" s="81">
        <v>1.84</v>
      </c>
      <c r="DE553" s="81"/>
      <c r="DF553" s="81"/>
      <c r="DG553" s="81">
        <v>25.98</v>
      </c>
      <c r="DH553" s="81">
        <v>22.86</v>
      </c>
      <c r="DI553" s="81"/>
      <c r="DJ553" s="81">
        <v>27.15</v>
      </c>
      <c r="DK553" s="81"/>
      <c r="DL553" s="81"/>
      <c r="DM553" s="81">
        <v>0.91666666699999999</v>
      </c>
      <c r="DN553" s="81">
        <v>0.33333333333333331</v>
      </c>
      <c r="DO553" s="81">
        <v>0.5</v>
      </c>
      <c r="DP553" s="165">
        <v>2</v>
      </c>
      <c r="DQ553" s="81">
        <v>184.76490000000001</v>
      </c>
      <c r="DR553" s="81">
        <v>223.881</v>
      </c>
      <c r="DS553" s="81">
        <v>6.8820971948676402</v>
      </c>
      <c r="DT553" s="81">
        <v>1.04408145398672</v>
      </c>
      <c r="DU553" s="81">
        <v>1.3336407510300901</v>
      </c>
      <c r="DV553" s="81">
        <v>2.7825943246635498</v>
      </c>
      <c r="DW553" s="81">
        <v>8.2157379458977307</v>
      </c>
      <c r="DX553" s="81">
        <v>3.8266757786502601</v>
      </c>
      <c r="DY553" s="81"/>
      <c r="DZ553" s="74"/>
    </row>
    <row r="554" spans="1:130" x14ac:dyDescent="0.3">
      <c r="A554" s="92">
        <v>612</v>
      </c>
      <c r="B554" s="21" t="s">
        <v>1343</v>
      </c>
      <c r="C554" s="54">
        <v>183</v>
      </c>
      <c r="D554" s="21">
        <v>183</v>
      </c>
      <c r="E554" s="21">
        <v>183</v>
      </c>
      <c r="F554" s="21">
        <v>393</v>
      </c>
      <c r="G554" s="21">
        <v>45.833598010000003</v>
      </c>
      <c r="H554" s="21">
        <v>-89.564143790000003</v>
      </c>
      <c r="I554" s="21">
        <v>2</v>
      </c>
      <c r="J554" s="21" t="s">
        <v>1848</v>
      </c>
      <c r="K554" s="21">
        <v>24</v>
      </c>
      <c r="L554" s="21" t="s">
        <v>1848</v>
      </c>
      <c r="M554" s="21">
        <v>24</v>
      </c>
      <c r="N554" s="21">
        <v>7</v>
      </c>
      <c r="O554" s="21">
        <v>1</v>
      </c>
      <c r="P554" s="21">
        <v>0</v>
      </c>
      <c r="Q554" s="21">
        <v>1</v>
      </c>
      <c r="R554" s="21">
        <v>1</v>
      </c>
      <c r="S554" s="21">
        <v>2</v>
      </c>
      <c r="T554" s="21">
        <v>0</v>
      </c>
      <c r="U554" s="21">
        <v>0</v>
      </c>
      <c r="V554" s="137">
        <v>40430</v>
      </c>
      <c r="W554" s="54">
        <v>2010</v>
      </c>
      <c r="X554" s="21">
        <v>6</v>
      </c>
      <c r="Y554" s="187">
        <v>0.10978011</v>
      </c>
      <c r="Z554" s="187">
        <v>5.2444138164599998</v>
      </c>
      <c r="AA554" s="40">
        <v>15.815649375</v>
      </c>
      <c r="AB554" s="40">
        <v>34.976028910750003</v>
      </c>
      <c r="AC554" s="40">
        <v>64.302284400000005</v>
      </c>
      <c r="AD554" s="209">
        <f t="shared" si="74"/>
        <v>1.1038364414600526</v>
      </c>
      <c r="AE554" s="209">
        <f t="shared" si="72"/>
        <v>0.79366302196550853</v>
      </c>
      <c r="AF554" s="209">
        <f t="shared" si="73"/>
        <v>0.60893221924665264</v>
      </c>
      <c r="AG554" s="209">
        <f t="shared" si="75"/>
        <v>2.5064316826722139</v>
      </c>
      <c r="AH554" s="106"/>
      <c r="AI554" s="227"/>
      <c r="AJ554" s="227"/>
      <c r="AK554" s="253"/>
      <c r="AL554" s="227"/>
      <c r="AM554" s="227"/>
      <c r="AN554" s="21"/>
      <c r="AO554" s="21"/>
      <c r="AP554" s="187">
        <v>208.98888890000001</v>
      </c>
      <c r="AQ554" s="187">
        <v>327.41111110000003</v>
      </c>
      <c r="AR554" s="40">
        <v>241.8</v>
      </c>
      <c r="AS554" s="40">
        <v>272.5</v>
      </c>
      <c r="AT554" s="21"/>
      <c r="AU554" s="106"/>
      <c r="AV554" s="106"/>
      <c r="AW554" s="106"/>
      <c r="AX554" s="106">
        <v>0</v>
      </c>
      <c r="AY554" s="106"/>
      <c r="AZ554" s="21">
        <v>0</v>
      </c>
      <c r="BA554" s="21">
        <v>0</v>
      </c>
      <c r="BB554" s="209">
        <v>17.475625000000001</v>
      </c>
      <c r="BC554" s="209">
        <v>14.324725000000001</v>
      </c>
      <c r="BD554" s="209">
        <v>17.829999999999998</v>
      </c>
      <c r="BE554" s="209">
        <v>18.418383330000001</v>
      </c>
      <c r="BF554" s="209">
        <v>95.02</v>
      </c>
      <c r="BG554" s="209">
        <v>127.53</v>
      </c>
      <c r="BH554" s="209">
        <v>123.43722409999999</v>
      </c>
      <c r="BI554" s="209">
        <v>120.57849330000001</v>
      </c>
      <c r="BJ554" s="209">
        <v>150.9657618</v>
      </c>
      <c r="BK554" s="209">
        <v>136.4408914</v>
      </c>
      <c r="BL554" s="209">
        <v>20.36</v>
      </c>
      <c r="BM554" s="209">
        <v>16.98</v>
      </c>
      <c r="BN554" s="22">
        <v>12.87</v>
      </c>
      <c r="BO554" s="22">
        <v>14.46</v>
      </c>
      <c r="BP554" s="81">
        <v>14.24</v>
      </c>
      <c r="BQ554" s="81">
        <v>8.8896735039999992</v>
      </c>
      <c r="BR554" s="81">
        <v>5.46</v>
      </c>
      <c r="BS554" s="81">
        <v>5.68</v>
      </c>
      <c r="BT554" s="81">
        <v>4.82</v>
      </c>
      <c r="BU554" s="81">
        <v>3.32</v>
      </c>
      <c r="BV554" s="81">
        <v>4.1618495259999992</v>
      </c>
      <c r="BW554" s="81">
        <v>2.2199999999999998</v>
      </c>
      <c r="BX554" s="81">
        <v>3.34</v>
      </c>
      <c r="BY554" s="81">
        <v>4.0999999999999996</v>
      </c>
      <c r="BZ554" s="81">
        <v>2.12</v>
      </c>
      <c r="CA554" s="81">
        <v>1.58</v>
      </c>
      <c r="CB554" s="81">
        <v>0.17</v>
      </c>
      <c r="CC554" s="81">
        <v>2.75</v>
      </c>
      <c r="CD554" s="81">
        <v>1.85</v>
      </c>
      <c r="CE554" s="81">
        <v>0.05</v>
      </c>
      <c r="CF554" s="81">
        <v>0.24</v>
      </c>
      <c r="CG554" s="81">
        <v>1.64</v>
      </c>
      <c r="CH554" s="81">
        <v>1.33</v>
      </c>
      <c r="CI554" s="81">
        <v>0.1</v>
      </c>
      <c r="CJ554" s="81">
        <v>0.46770390000000001</v>
      </c>
      <c r="CK554" s="81">
        <v>2.9332675749999999</v>
      </c>
      <c r="CL554" s="81">
        <v>0.72258146400000001</v>
      </c>
      <c r="CM554" s="81">
        <v>3.8296587E-2</v>
      </c>
      <c r="CN554" s="81">
        <v>0.18</v>
      </c>
      <c r="CO554" s="81">
        <v>1.25</v>
      </c>
      <c r="CP554" s="81">
        <v>0.72</v>
      </c>
      <c r="CQ554" s="81">
        <v>7.0000000000000007E-2</v>
      </c>
      <c r="CR554" s="81">
        <v>1332.98</v>
      </c>
      <c r="CS554" s="81">
        <v>1218.06</v>
      </c>
      <c r="CT554" s="81">
        <v>424.27</v>
      </c>
      <c r="CU554" s="81">
        <v>34</v>
      </c>
      <c r="CV554" s="81">
        <v>33813.75</v>
      </c>
      <c r="CW554" s="81"/>
      <c r="CX554" s="81">
        <v>48.96</v>
      </c>
      <c r="CY554" s="81"/>
      <c r="CZ554" s="81"/>
      <c r="DA554" s="81">
        <v>2.0299999999999998</v>
      </c>
      <c r="DB554" s="81">
        <v>2.2999999999999998</v>
      </c>
      <c r="DC554" s="81"/>
      <c r="DD554" s="81">
        <v>1.88</v>
      </c>
      <c r="DE554" s="81"/>
      <c r="DF554" s="81"/>
      <c r="DG554" s="81">
        <v>24.95</v>
      </c>
      <c r="DH554" s="81">
        <v>21.93</v>
      </c>
      <c r="DI554" s="81"/>
      <c r="DJ554" s="81">
        <v>26.43</v>
      </c>
      <c r="DK554" s="81"/>
      <c r="DL554" s="81"/>
      <c r="DM554" s="81">
        <v>0.91666666699999999</v>
      </c>
      <c r="DN554" s="81">
        <v>0.16666666666666666</v>
      </c>
      <c r="DO554" s="81">
        <v>0.66669999999999996</v>
      </c>
      <c r="DP554" s="165">
        <v>1</v>
      </c>
      <c r="DQ554" s="81">
        <v>172.7465</v>
      </c>
      <c r="DR554" s="81">
        <v>221.57429999999999</v>
      </c>
      <c r="DS554" s="81">
        <v>2.3300037916831902</v>
      </c>
      <c r="DT554" s="81">
        <v>1.08825797937757</v>
      </c>
      <c r="DU554" s="81">
        <v>0.79804800676135301</v>
      </c>
      <c r="DV554" s="81">
        <v>1.60722610880413</v>
      </c>
      <c r="DW554" s="81">
        <v>3.12805179844454</v>
      </c>
      <c r="DX554" s="81">
        <v>2.6954840881817099</v>
      </c>
      <c r="DY554" s="81"/>
      <c r="DZ554" s="74"/>
    </row>
    <row r="555" spans="1:130" x14ac:dyDescent="0.3">
      <c r="A555" s="92">
        <v>814</v>
      </c>
      <c r="B555" s="21" t="s">
        <v>1222</v>
      </c>
      <c r="C555" s="54">
        <v>183</v>
      </c>
      <c r="D555" s="21">
        <v>183</v>
      </c>
      <c r="E555" s="21">
        <v>183</v>
      </c>
      <c r="F555" s="21"/>
      <c r="G555" s="21">
        <v>45.833598010000003</v>
      </c>
      <c r="H555" s="21">
        <v>-89.564143790000003</v>
      </c>
      <c r="I555" s="21">
        <v>3</v>
      </c>
      <c r="J555" s="21" t="s">
        <v>1864</v>
      </c>
      <c r="K555" s="21">
        <v>2</v>
      </c>
      <c r="L555" s="21" t="s">
        <v>1864</v>
      </c>
      <c r="M555" s="21">
        <v>2</v>
      </c>
      <c r="N555" s="21">
        <v>2</v>
      </c>
      <c r="O555" s="21">
        <v>0</v>
      </c>
      <c r="P555" s="21">
        <v>0</v>
      </c>
      <c r="Q555" s="21">
        <v>0</v>
      </c>
      <c r="R555" s="21">
        <v>0</v>
      </c>
      <c r="S555" s="21">
        <v>2</v>
      </c>
      <c r="T555" s="21">
        <v>0</v>
      </c>
      <c r="U555" s="21">
        <v>0</v>
      </c>
      <c r="V555" s="137">
        <v>40430</v>
      </c>
      <c r="W555" s="54">
        <v>2010</v>
      </c>
      <c r="X555" s="21">
        <v>6</v>
      </c>
      <c r="Y555" s="187">
        <v>0.104032575</v>
      </c>
      <c r="Z555" s="187">
        <v>5.2215185282399998</v>
      </c>
      <c r="AA555" s="40">
        <v>14.932362312</v>
      </c>
      <c r="AB555" s="40">
        <v>33.0186770171875</v>
      </c>
      <c r="AC555" s="40">
        <v>58.494396600000002</v>
      </c>
      <c r="AD555" s="209">
        <f t="shared" si="74"/>
        <v>1.0507425595059292</v>
      </c>
      <c r="AE555" s="209">
        <f t="shared" si="72"/>
        <v>0.79354254669485069</v>
      </c>
      <c r="AF555" s="209">
        <f t="shared" si="73"/>
        <v>0.57185759345124243</v>
      </c>
      <c r="AG555" s="209">
        <f t="shared" si="75"/>
        <v>2.4161426996520223</v>
      </c>
      <c r="AH555" s="106"/>
      <c r="AI555" s="227"/>
      <c r="AJ555" s="227"/>
      <c r="AK555" s="253"/>
      <c r="AL555" s="227"/>
      <c r="AM555" s="227"/>
      <c r="AN555" s="21"/>
      <c r="AO555" s="21"/>
      <c r="AP555" s="187">
        <v>208.98888890000001</v>
      </c>
      <c r="AQ555" s="187">
        <v>350</v>
      </c>
      <c r="AR555" s="40">
        <v>246.3</v>
      </c>
      <c r="AS555" s="40">
        <v>272.5</v>
      </c>
      <c r="AT555" s="21"/>
      <c r="AU555" s="106"/>
      <c r="AV555" s="106"/>
      <c r="AW555" s="106"/>
      <c r="AX555" s="106" t="s">
        <v>5</v>
      </c>
      <c r="AY555" s="106"/>
      <c r="AZ555" s="21">
        <v>0</v>
      </c>
      <c r="BA555" s="21">
        <v>0</v>
      </c>
      <c r="BB555" s="209">
        <v>17.296875</v>
      </c>
      <c r="BC555" s="209">
        <v>18.635758330000002</v>
      </c>
      <c r="BD555" s="209">
        <v>15.399374999999999</v>
      </c>
      <c r="BE555" s="209">
        <v>15.47908333</v>
      </c>
      <c r="BF555" s="209">
        <v>123.59</v>
      </c>
      <c r="BG555" s="209">
        <v>125.7</v>
      </c>
      <c r="BH555" s="209">
        <v>126.5547832</v>
      </c>
      <c r="BI555" s="209">
        <v>111.5857991</v>
      </c>
      <c r="BJ555" s="209">
        <v>152.77157740000001</v>
      </c>
      <c r="BK555" s="209">
        <v>148.0897712</v>
      </c>
      <c r="BL555" s="209">
        <v>18.61</v>
      </c>
      <c r="BM555" s="209">
        <v>13.01</v>
      </c>
      <c r="BN555" s="22">
        <v>12.31</v>
      </c>
      <c r="BO555" s="22">
        <v>13.06</v>
      </c>
      <c r="BP555" s="81">
        <v>14.01</v>
      </c>
      <c r="BQ555" s="81">
        <v>11.450703369999999</v>
      </c>
      <c r="BR555" s="81">
        <v>8.99</v>
      </c>
      <c r="BS555" s="81">
        <v>4.07</v>
      </c>
      <c r="BT555" s="81">
        <v>5.21</v>
      </c>
      <c r="BU555" s="81">
        <v>4.3099999999999996</v>
      </c>
      <c r="BV555" s="81">
        <v>6.1278085130000015</v>
      </c>
      <c r="BW555" s="81">
        <v>4.1900000000000004</v>
      </c>
      <c r="BX555" s="81">
        <v>5.6</v>
      </c>
      <c r="BY555" s="81">
        <v>2.88</v>
      </c>
      <c r="BZ555" s="81">
        <v>3.39</v>
      </c>
      <c r="CA555" s="81">
        <v>1.19</v>
      </c>
      <c r="CB555" s="81">
        <v>0.17</v>
      </c>
      <c r="CC555" s="81">
        <v>2.87</v>
      </c>
      <c r="CD555" s="81">
        <v>2.12</v>
      </c>
      <c r="CE555" s="81">
        <v>0.06</v>
      </c>
      <c r="CF555" s="81">
        <v>0.33</v>
      </c>
      <c r="CG555" s="81">
        <v>2.17</v>
      </c>
      <c r="CH555" s="81">
        <v>1.7</v>
      </c>
      <c r="CI555" s="81">
        <v>0.11</v>
      </c>
      <c r="CJ555" s="81">
        <v>0.37383555600000001</v>
      </c>
      <c r="CK555" s="81">
        <v>4.3767951500000004</v>
      </c>
      <c r="CL555" s="81">
        <v>1.3377915170000001</v>
      </c>
      <c r="CM555" s="81">
        <v>3.9386289999999997E-2</v>
      </c>
      <c r="CN555" s="81">
        <v>0.25</v>
      </c>
      <c r="CO555" s="81">
        <v>2.4300000000000002</v>
      </c>
      <c r="CP555" s="81">
        <v>1.4</v>
      </c>
      <c r="CQ555" s="81">
        <v>0.11</v>
      </c>
      <c r="CR555" s="81">
        <v>857.25</v>
      </c>
      <c r="CS555" s="81">
        <v>709.29</v>
      </c>
      <c r="CT555" s="81">
        <v>262.89999999999998</v>
      </c>
      <c r="CU555" s="81">
        <v>48.39</v>
      </c>
      <c r="CV555" s="81">
        <v>32193.69</v>
      </c>
      <c r="CW555" s="81"/>
      <c r="CX555" s="81">
        <v>48.34</v>
      </c>
      <c r="CY555" s="81"/>
      <c r="CZ555" s="81"/>
      <c r="DA555" s="81">
        <v>2.08</v>
      </c>
      <c r="DB555" s="81">
        <v>2.17</v>
      </c>
      <c r="DC555" s="81"/>
      <c r="DD555" s="81">
        <v>1.9</v>
      </c>
      <c r="DE555" s="81"/>
      <c r="DF555" s="81"/>
      <c r="DG555" s="81">
        <v>25.11</v>
      </c>
      <c r="DH555" s="81">
        <v>23.35</v>
      </c>
      <c r="DI555" s="81"/>
      <c r="DJ555" s="81">
        <v>25.96</v>
      </c>
      <c r="DK555" s="81"/>
      <c r="DL555" s="81"/>
      <c r="DM555" s="81">
        <v>1</v>
      </c>
      <c r="DN555" s="81">
        <v>8.3333333333333329E-2</v>
      </c>
      <c r="DO555" s="81">
        <v>0.16669999999999999</v>
      </c>
      <c r="DP555" s="165">
        <v>1</v>
      </c>
      <c r="DQ555" s="81">
        <v>224.28800000000001</v>
      </c>
      <c r="DR555" s="81">
        <v>189.50700000000001</v>
      </c>
      <c r="DS555" s="81">
        <v>2.6775841774860898</v>
      </c>
      <c r="DT555" s="81">
        <v>0.92909496746821996</v>
      </c>
      <c r="DU555" s="81">
        <v>1.4635201169924399</v>
      </c>
      <c r="DV555" s="81">
        <v>3.20310067701985</v>
      </c>
      <c r="DW555" s="81">
        <v>4.1411042944785299</v>
      </c>
      <c r="DX555" s="81">
        <v>4.1321956444880703</v>
      </c>
      <c r="DY555" s="81"/>
      <c r="DZ555" s="74"/>
    </row>
    <row r="556" spans="1:130" x14ac:dyDescent="0.3">
      <c r="A556" s="92">
        <v>2178</v>
      </c>
      <c r="B556" s="21" t="s">
        <v>1619</v>
      </c>
      <c r="C556" s="54">
        <v>183</v>
      </c>
      <c r="D556" s="21">
        <v>183</v>
      </c>
      <c r="E556" s="21">
        <v>183</v>
      </c>
      <c r="F556" s="21"/>
      <c r="G556" s="21">
        <v>45.833598010000003</v>
      </c>
      <c r="H556" s="21">
        <v>-89.564143790000003</v>
      </c>
      <c r="I556" s="21">
        <v>3</v>
      </c>
      <c r="J556" s="21" t="s">
        <v>1859</v>
      </c>
      <c r="K556" s="21">
        <v>22</v>
      </c>
      <c r="L556" s="21" t="s">
        <v>1859</v>
      </c>
      <c r="M556" s="21">
        <v>22</v>
      </c>
      <c r="N556" s="21">
        <v>0</v>
      </c>
      <c r="O556" s="21">
        <v>0</v>
      </c>
      <c r="P556" s="21">
        <v>0</v>
      </c>
      <c r="Q556" s="21">
        <v>0</v>
      </c>
      <c r="R556" s="21">
        <v>0</v>
      </c>
      <c r="S556" s="21">
        <v>2</v>
      </c>
      <c r="T556" s="21">
        <v>0</v>
      </c>
      <c r="U556" s="21">
        <v>0</v>
      </c>
      <c r="V556" s="137">
        <v>40725</v>
      </c>
      <c r="W556" s="54">
        <v>2011</v>
      </c>
      <c r="X556" s="21">
        <v>5</v>
      </c>
      <c r="Y556" s="187">
        <v>0.10535628</v>
      </c>
      <c r="Z556" s="187">
        <v>4.76041197268</v>
      </c>
      <c r="AA556" s="40">
        <v>12.571857603250001</v>
      </c>
      <c r="AB556" s="40">
        <v>24.987761174999999</v>
      </c>
      <c r="AC556" s="40">
        <v>45.415224728170003</v>
      </c>
      <c r="AD556" s="209">
        <f t="shared" si="74"/>
        <v>0.97112657899126908</v>
      </c>
      <c r="AE556" s="209">
        <f t="shared" si="72"/>
        <v>0.68692535962619505</v>
      </c>
      <c r="AF556" s="209">
        <f t="shared" si="73"/>
        <v>0.5974612432687092</v>
      </c>
      <c r="AG556" s="209">
        <f t="shared" si="75"/>
        <v>2.2555131818861733</v>
      </c>
      <c r="AH556" s="106"/>
      <c r="AI556" s="227"/>
      <c r="AJ556" s="227"/>
      <c r="AK556" s="253"/>
      <c r="AL556" s="227"/>
      <c r="AM556" s="227"/>
      <c r="AN556" s="21"/>
      <c r="AO556" s="21"/>
      <c r="AP556" s="187">
        <v>221.53333330000001</v>
      </c>
      <c r="AQ556" s="187">
        <v>350</v>
      </c>
      <c r="AR556" s="40">
        <v>241.8</v>
      </c>
      <c r="AS556" s="40">
        <v>272.5</v>
      </c>
      <c r="AT556" s="21"/>
      <c r="AU556" s="106"/>
      <c r="AV556" s="106"/>
      <c r="AW556" s="106"/>
      <c r="AX556" s="106" t="s">
        <v>5</v>
      </c>
      <c r="AY556" s="106"/>
      <c r="AZ556" s="21">
        <v>0</v>
      </c>
      <c r="BA556" s="21">
        <v>0</v>
      </c>
      <c r="BB556" s="209">
        <v>12.855</v>
      </c>
      <c r="BC556" s="209">
        <v>15.59370833</v>
      </c>
      <c r="BD556" s="209">
        <v>19.80875</v>
      </c>
      <c r="BE556" s="209">
        <v>18.366473330000002</v>
      </c>
      <c r="BF556" s="209">
        <v>115.21</v>
      </c>
      <c r="BG556" s="209">
        <v>115.84</v>
      </c>
      <c r="BH556" s="209">
        <v>131.44918480000001</v>
      </c>
      <c r="BI556" s="209">
        <v>112.4816663</v>
      </c>
      <c r="BJ556" s="209">
        <v>124.9073855</v>
      </c>
      <c r="BK556" s="209">
        <v>124.34985330000001</v>
      </c>
      <c r="BL556" s="209">
        <v>17.559999999999999</v>
      </c>
      <c r="BM556" s="209">
        <v>15.88</v>
      </c>
      <c r="BN556" s="22">
        <v>15.18</v>
      </c>
      <c r="BO556" s="22">
        <v>11.95</v>
      </c>
      <c r="BP556" s="81">
        <v>9.48</v>
      </c>
      <c r="BQ556" s="81">
        <v>9.1559245419999993</v>
      </c>
      <c r="BR556" s="81">
        <v>8.7899999999999991</v>
      </c>
      <c r="BS556" s="81">
        <v>6.45</v>
      </c>
      <c r="BT556" s="81">
        <v>5.36</v>
      </c>
      <c r="BU556" s="81">
        <v>4.82</v>
      </c>
      <c r="BV556" s="81">
        <v>6.657842199000001</v>
      </c>
      <c r="BW556" s="81">
        <v>4.59</v>
      </c>
      <c r="BX556" s="81">
        <v>5.33</v>
      </c>
      <c r="BY556" s="81">
        <v>4.38</v>
      </c>
      <c r="BZ556" s="81">
        <v>3.46</v>
      </c>
      <c r="CA556" s="81">
        <v>2.0699999999999998</v>
      </c>
      <c r="CB556" s="81">
        <v>0.26</v>
      </c>
      <c r="CC556" s="81">
        <v>2.84</v>
      </c>
      <c r="CD556" s="81">
        <v>2.19</v>
      </c>
      <c r="CE556" s="81">
        <v>7.0000000000000007E-2</v>
      </c>
      <c r="CF556" s="81">
        <v>0.33</v>
      </c>
      <c r="CG556" s="81">
        <v>2.35</v>
      </c>
      <c r="CH556" s="81">
        <v>2.0099999999999998</v>
      </c>
      <c r="CI556" s="81">
        <v>0.12</v>
      </c>
      <c r="CJ556" s="81">
        <v>0.53077436899999997</v>
      </c>
      <c r="CK556" s="81">
        <v>4.6414643030000002</v>
      </c>
      <c r="CL556" s="81">
        <v>1.4365320370000001</v>
      </c>
      <c r="CM556" s="81">
        <v>4.9071490000000002E-2</v>
      </c>
      <c r="CN556" s="81">
        <v>0.33</v>
      </c>
      <c r="CO556" s="81">
        <v>2.4500000000000002</v>
      </c>
      <c r="CP556" s="81">
        <v>1.67</v>
      </c>
      <c r="CQ556" s="81">
        <v>0.14000000000000001</v>
      </c>
      <c r="CR556" s="81">
        <v>1206.57</v>
      </c>
      <c r="CS556" s="81">
        <v>1052.23</v>
      </c>
      <c r="CT556" s="81">
        <v>156.15</v>
      </c>
      <c r="CU556" s="81">
        <v>47.79</v>
      </c>
      <c r="CV556" s="81">
        <v>59333.81</v>
      </c>
      <c r="CW556" s="81"/>
      <c r="CX556" s="81">
        <v>49.41</v>
      </c>
      <c r="CY556" s="81"/>
      <c r="CZ556" s="81"/>
      <c r="DA556" s="81">
        <v>2</v>
      </c>
      <c r="DB556" s="81">
        <v>2.11</v>
      </c>
      <c r="DC556" s="81"/>
      <c r="DD556" s="81">
        <v>1.9</v>
      </c>
      <c r="DE556" s="81"/>
      <c r="DF556" s="81"/>
      <c r="DG556" s="81">
        <v>26.29</v>
      </c>
      <c r="DH556" s="81">
        <v>23.93</v>
      </c>
      <c r="DI556" s="81"/>
      <c r="DJ556" s="81">
        <v>26.42</v>
      </c>
      <c r="DK556" s="81"/>
      <c r="DL556" s="81"/>
      <c r="DM556" s="81" t="s">
        <v>5</v>
      </c>
      <c r="DN556" s="81">
        <v>0.41666666666666669</v>
      </c>
      <c r="DO556" s="81">
        <v>0.75</v>
      </c>
      <c r="DP556" s="165" t="s">
        <v>5</v>
      </c>
      <c r="DQ556" s="81">
        <v>189.35669999999999</v>
      </c>
      <c r="DR556" s="81">
        <v>279.67630000000003</v>
      </c>
      <c r="DS556" s="81">
        <v>3.3851984112524098</v>
      </c>
      <c r="DT556" s="81">
        <v>2.6122342150550502</v>
      </c>
      <c r="DU556" s="81">
        <v>1.63448137826652</v>
      </c>
      <c r="DV556" s="81">
        <v>2.90332073186037</v>
      </c>
      <c r="DW556" s="81">
        <v>5.0196797895189302</v>
      </c>
      <c r="DX556" s="81">
        <v>5.5155549469154197</v>
      </c>
      <c r="DY556" s="81"/>
      <c r="DZ556" s="74"/>
    </row>
    <row r="557" spans="1:130" x14ac:dyDescent="0.3">
      <c r="A557" s="3">
        <v>181</v>
      </c>
      <c r="B557" s="3" t="s">
        <v>1008</v>
      </c>
      <c r="C557" s="51">
        <v>184</v>
      </c>
      <c r="D557" s="3">
        <v>184</v>
      </c>
      <c r="E557" s="3">
        <v>184</v>
      </c>
      <c r="F557" s="3"/>
      <c r="G557" s="3">
        <v>45.833776919999998</v>
      </c>
      <c r="H557" s="3">
        <v>-89.564143790000003</v>
      </c>
      <c r="I557" s="3">
        <v>1</v>
      </c>
      <c r="J557" s="3" t="s">
        <v>1857</v>
      </c>
      <c r="K557" s="3">
        <v>13</v>
      </c>
      <c r="L557" s="3" t="s">
        <v>1857</v>
      </c>
      <c r="M557" s="3">
        <v>13</v>
      </c>
      <c r="N557" s="3">
        <v>7</v>
      </c>
      <c r="O557" s="3">
        <v>0</v>
      </c>
      <c r="P557" s="3">
        <v>0</v>
      </c>
      <c r="Q557" s="3">
        <v>0</v>
      </c>
      <c r="R557" s="3">
        <v>0</v>
      </c>
      <c r="S557" s="3">
        <v>2</v>
      </c>
      <c r="T557" s="3">
        <v>0</v>
      </c>
      <c r="U557" s="3">
        <v>0</v>
      </c>
      <c r="V557" s="132">
        <v>40430</v>
      </c>
      <c r="W557" s="51">
        <v>2010</v>
      </c>
      <c r="X557" s="3">
        <v>6</v>
      </c>
      <c r="Y557" s="183">
        <v>0.45965119999999998</v>
      </c>
      <c r="Z557" s="183">
        <v>6.7460968624274997</v>
      </c>
      <c r="AA557" s="31">
        <v>22.85269877</v>
      </c>
      <c r="AB557" s="31">
        <v>49.567795199999999</v>
      </c>
      <c r="AC557" s="31">
        <v>82.913728000000006</v>
      </c>
      <c r="AD557" s="205">
        <f t="shared" si="74"/>
        <v>1.220105123427907</v>
      </c>
      <c r="AE557" s="205">
        <f t="shared" si="72"/>
        <v>0.7742721140657709</v>
      </c>
      <c r="AF557" s="205">
        <f t="shared" si="73"/>
        <v>0.5144593130084556</v>
      </c>
      <c r="AG557" s="205">
        <f t="shared" si="75"/>
        <v>2.5088365505021333</v>
      </c>
      <c r="AH557" s="103"/>
      <c r="AI557" s="222"/>
      <c r="AJ557" s="222"/>
      <c r="AK557" s="249" t="s">
        <v>2026</v>
      </c>
      <c r="AL557" s="222"/>
      <c r="AM557" s="222"/>
      <c r="AN557" s="3"/>
      <c r="AO557" s="3"/>
      <c r="AP557" s="183">
        <v>157.1444444</v>
      </c>
      <c r="AQ557" s="183">
        <v>225.6444444</v>
      </c>
      <c r="AR557" s="31">
        <v>182.9</v>
      </c>
      <c r="AS557" s="31">
        <v>188.8</v>
      </c>
      <c r="AT557" s="3"/>
      <c r="AU557" s="103"/>
      <c r="AV557" s="103"/>
      <c r="AW557" s="103"/>
      <c r="AX557" s="103" t="s">
        <v>5</v>
      </c>
      <c r="AY557" s="103"/>
      <c r="AZ557" s="3">
        <v>0</v>
      </c>
      <c r="BA557" s="3">
        <v>0</v>
      </c>
      <c r="BB557" s="205">
        <v>13.862570399999999</v>
      </c>
      <c r="BC557" s="205">
        <v>15.53655</v>
      </c>
      <c r="BD557" s="205">
        <v>15.64470588</v>
      </c>
      <c r="BE557" s="205">
        <v>15.019275</v>
      </c>
      <c r="BF557" s="205">
        <v>127.34</v>
      </c>
      <c r="BG557" s="205">
        <v>150.07</v>
      </c>
      <c r="BH557" s="205">
        <v>132.2932663</v>
      </c>
      <c r="BI557" s="205">
        <v>138.94663879999999</v>
      </c>
      <c r="BJ557" s="205">
        <v>163.34602630000001</v>
      </c>
      <c r="BK557" s="205">
        <v>147.18766840000001</v>
      </c>
      <c r="BL557" s="205">
        <v>17.100000000000001</v>
      </c>
      <c r="BM557" s="205">
        <v>18.25</v>
      </c>
      <c r="BN557" s="4">
        <v>11.16</v>
      </c>
      <c r="BO557" s="4">
        <v>6.93</v>
      </c>
      <c r="BP557" s="79">
        <v>9.23</v>
      </c>
      <c r="BQ557" s="79">
        <v>6.3653209190000002</v>
      </c>
      <c r="BR557" s="79">
        <v>7.65</v>
      </c>
      <c r="BS557" s="79">
        <v>4.49</v>
      </c>
      <c r="BT557" s="79">
        <v>4.91</v>
      </c>
      <c r="BU557" s="79">
        <v>2.4700000000000002</v>
      </c>
      <c r="BV557" s="79">
        <v>6.9324742069999994</v>
      </c>
      <c r="BW557" s="79">
        <v>3.54</v>
      </c>
      <c r="BX557" s="79">
        <v>4.66</v>
      </c>
      <c r="BY557" s="79">
        <v>3.15</v>
      </c>
      <c r="BZ557" s="79">
        <v>2.99</v>
      </c>
      <c r="CA557" s="79">
        <v>1.34</v>
      </c>
      <c r="CB557" s="79">
        <v>0.13</v>
      </c>
      <c r="CC557" s="79">
        <v>2.8</v>
      </c>
      <c r="CD557" s="79">
        <v>1.94</v>
      </c>
      <c r="CE557" s="79">
        <v>0.05</v>
      </c>
      <c r="CF557" s="79">
        <v>0.24</v>
      </c>
      <c r="CG557" s="79">
        <v>1.45</v>
      </c>
      <c r="CH557" s="79">
        <v>0.73</v>
      </c>
      <c r="CI557" s="79">
        <v>0.05</v>
      </c>
      <c r="CJ557" s="79">
        <v>0.39712076699999999</v>
      </c>
      <c r="CK557" s="79">
        <v>5.03793895</v>
      </c>
      <c r="CL557" s="79">
        <v>1.459866442</v>
      </c>
      <c r="CM557" s="79">
        <v>3.7548048000000001E-2</v>
      </c>
      <c r="CN557" s="79">
        <v>0.18</v>
      </c>
      <c r="CO557" s="79">
        <v>2.12</v>
      </c>
      <c r="CP557" s="79">
        <v>1.1599999999999999</v>
      </c>
      <c r="CQ557" s="79">
        <v>0.08</v>
      </c>
      <c r="CR557" s="79">
        <v>1428.25</v>
      </c>
      <c r="CS557" s="79">
        <v>655.39</v>
      </c>
      <c r="CT557" s="79">
        <v>83.51</v>
      </c>
      <c r="CU557" s="79">
        <v>47.6</v>
      </c>
      <c r="CV557" s="79">
        <v>29367.040000000001</v>
      </c>
      <c r="CW557" s="79"/>
      <c r="CX557" s="79">
        <v>47.47</v>
      </c>
      <c r="CY557" s="79"/>
      <c r="CZ557" s="79"/>
      <c r="DA557" s="79">
        <v>2.0499999999999998</v>
      </c>
      <c r="DB557" s="79">
        <v>2.37</v>
      </c>
      <c r="DC557" s="79"/>
      <c r="DD557" s="79">
        <v>2.39</v>
      </c>
      <c r="DE557" s="79"/>
      <c r="DF557" s="79"/>
      <c r="DG557" s="79">
        <v>24.66</v>
      </c>
      <c r="DH557" s="79">
        <v>21.27</v>
      </c>
      <c r="DI557" s="79"/>
      <c r="DJ557" s="79">
        <v>19.29</v>
      </c>
      <c r="DK557" s="79"/>
      <c r="DL557" s="79"/>
      <c r="DM557" s="79">
        <v>0.66666666699999999</v>
      </c>
      <c r="DN557" s="79">
        <v>0.25</v>
      </c>
      <c r="DO557" s="79">
        <v>0.33329999999999999</v>
      </c>
      <c r="DP557" s="161">
        <v>11</v>
      </c>
      <c r="DQ557" s="79">
        <v>188.8219</v>
      </c>
      <c r="DR557" s="79">
        <v>187.87</v>
      </c>
      <c r="DS557" s="79">
        <v>7.8204911612477197</v>
      </c>
      <c r="DT557" s="79">
        <v>4.2312769468249298</v>
      </c>
      <c r="DU557" s="79">
        <v>1.5246642471026901</v>
      </c>
      <c r="DV557" s="79">
        <v>4.9943045723106403</v>
      </c>
      <c r="DW557" s="79">
        <v>9.3451554083504096</v>
      </c>
      <c r="DX557" s="79">
        <v>9.2255815191355701</v>
      </c>
      <c r="DY557" s="79"/>
      <c r="DZ557" s="74"/>
    </row>
    <row r="558" spans="1:130" x14ac:dyDescent="0.3">
      <c r="A558" s="3">
        <v>658</v>
      </c>
      <c r="B558" s="3" t="s">
        <v>51</v>
      </c>
      <c r="C558" s="51">
        <v>184</v>
      </c>
      <c r="D558" s="3">
        <v>184</v>
      </c>
      <c r="E558" s="3">
        <v>184</v>
      </c>
      <c r="F558" s="3">
        <v>184</v>
      </c>
      <c r="G558" s="3">
        <v>45.833776919999998</v>
      </c>
      <c r="H558" s="3">
        <v>-89.564143790000003</v>
      </c>
      <c r="I558" s="3">
        <v>2</v>
      </c>
      <c r="J558" s="3" t="s">
        <v>1852</v>
      </c>
      <c r="K558" s="3">
        <v>14</v>
      </c>
      <c r="L558" s="3" t="s">
        <v>1852</v>
      </c>
      <c r="M558" s="3">
        <v>14</v>
      </c>
      <c r="N558" s="3">
        <v>5</v>
      </c>
      <c r="O558" s="3">
        <v>1</v>
      </c>
      <c r="P558" s="3">
        <v>0</v>
      </c>
      <c r="Q558" s="3">
        <v>1</v>
      </c>
      <c r="R558" s="3">
        <v>1</v>
      </c>
      <c r="S558" s="3">
        <v>2</v>
      </c>
      <c r="T558" s="3">
        <v>0</v>
      </c>
      <c r="U558" s="3">
        <v>0</v>
      </c>
      <c r="V558" s="132">
        <v>40430</v>
      </c>
      <c r="W558" s="51">
        <v>2010</v>
      </c>
      <c r="X558" s="3">
        <v>6</v>
      </c>
      <c r="Y558" s="183">
        <v>4.9092358500000002E-2</v>
      </c>
      <c r="Z558" s="183">
        <v>1.1955674282405999</v>
      </c>
      <c r="AA558" s="31">
        <v>7.3924406749999996</v>
      </c>
      <c r="AB558" s="31">
        <v>20.916168114240001</v>
      </c>
      <c r="AC558" s="31">
        <v>49.551562500000003</v>
      </c>
      <c r="AD558" s="205">
        <f t="shared" si="74"/>
        <v>1.8218370396543044</v>
      </c>
      <c r="AE558" s="205">
        <f t="shared" si="72"/>
        <v>1.0400645061970133</v>
      </c>
      <c r="AF558" s="205">
        <f t="shared" si="73"/>
        <v>0.862491340199111</v>
      </c>
      <c r="AG558" s="205">
        <f t="shared" si="75"/>
        <v>3.7243928860504285</v>
      </c>
      <c r="AH558" s="103"/>
      <c r="AI558" s="222"/>
      <c r="AJ558" s="222"/>
      <c r="AK558" s="249"/>
      <c r="AL558" s="222"/>
      <c r="AM558" s="222"/>
      <c r="AN558" s="3"/>
      <c r="AO558" s="3"/>
      <c r="AP558" s="183">
        <v>184.75555560000001</v>
      </c>
      <c r="AQ558" s="183">
        <v>240.1333333</v>
      </c>
      <c r="AR558" s="31">
        <v>171.2</v>
      </c>
      <c r="AS558" s="31">
        <v>196.9</v>
      </c>
      <c r="AT558" s="3"/>
      <c r="AU558" s="103"/>
      <c r="AV558" s="103"/>
      <c r="AW558" s="103"/>
      <c r="AX558" s="103">
        <v>1</v>
      </c>
      <c r="AY558" s="103"/>
      <c r="AZ558" s="3">
        <v>0</v>
      </c>
      <c r="BA558" s="3">
        <v>0</v>
      </c>
      <c r="BB558" s="205">
        <v>13.81882353</v>
      </c>
      <c r="BC558" s="205">
        <v>14.015266670000001</v>
      </c>
      <c r="BD558" s="205">
        <v>15.066875</v>
      </c>
      <c r="BE558" s="205">
        <v>14.30515333</v>
      </c>
      <c r="BF558" s="205">
        <v>136.31</v>
      </c>
      <c r="BG558" s="205">
        <v>146.59</v>
      </c>
      <c r="BH558" s="205">
        <v>135.83901929999999</v>
      </c>
      <c r="BI558" s="205">
        <v>128.08102959999999</v>
      </c>
      <c r="BJ558" s="205">
        <v>162.07476130000001</v>
      </c>
      <c r="BK558" s="205">
        <v>148.15804739999999</v>
      </c>
      <c r="BL558" s="205">
        <v>19.579999999999998</v>
      </c>
      <c r="BM558" s="205">
        <v>12.75</v>
      </c>
      <c r="BN558" s="4">
        <v>5.47</v>
      </c>
      <c r="BO558" s="4">
        <v>9.7899999999999991</v>
      </c>
      <c r="BP558" s="79">
        <v>9.2100000000000009</v>
      </c>
      <c r="BQ558" s="79">
        <v>7.7475726089999997</v>
      </c>
      <c r="BR558" s="79">
        <v>8.3800000000000008</v>
      </c>
      <c r="BS558" s="79">
        <v>6.62</v>
      </c>
      <c r="BT558" s="79">
        <v>11.26253634</v>
      </c>
      <c r="BU558" s="79">
        <v>3.2226493700000001</v>
      </c>
      <c r="BV558" s="79">
        <v>6.2572488579999996</v>
      </c>
      <c r="BW558" s="79">
        <v>4.8499999999999996</v>
      </c>
      <c r="BX558" s="79">
        <v>5.47</v>
      </c>
      <c r="BY558" s="79">
        <v>4.4000000000000004</v>
      </c>
      <c r="BZ558" s="79">
        <v>2.91</v>
      </c>
      <c r="CA558" s="79">
        <v>2.2200000000000002</v>
      </c>
      <c r="CB558" s="79">
        <v>0.4</v>
      </c>
      <c r="CC558" s="79">
        <v>4.5999999999999996</v>
      </c>
      <c r="CD558" s="79">
        <v>6.01</v>
      </c>
      <c r="CE558" s="79">
        <v>0.25</v>
      </c>
      <c r="CF558" s="79">
        <v>0.24</v>
      </c>
      <c r="CG558" s="79">
        <v>1.8</v>
      </c>
      <c r="CH558" s="79">
        <v>1.1000000000000001</v>
      </c>
      <c r="CI558" s="79">
        <v>0.08</v>
      </c>
      <c r="CJ558" s="79">
        <v>0.54908319500000002</v>
      </c>
      <c r="CK558" s="79">
        <v>4.413581422</v>
      </c>
      <c r="CL558" s="79">
        <v>1.2357473029999999</v>
      </c>
      <c r="CM558" s="79">
        <v>5.8836937999999998E-2</v>
      </c>
      <c r="CN558" s="79">
        <v>0.23</v>
      </c>
      <c r="CO558" s="79">
        <v>2.73</v>
      </c>
      <c r="CP558" s="79">
        <v>1.8</v>
      </c>
      <c r="CQ558" s="79">
        <v>0.09</v>
      </c>
      <c r="CR558" s="79">
        <v>498.76</v>
      </c>
      <c r="CS558" s="79">
        <v>803.04</v>
      </c>
      <c r="CT558" s="79">
        <v>310.54000000000002</v>
      </c>
      <c r="CU558" s="79">
        <v>59.18</v>
      </c>
      <c r="CV558" s="79">
        <v>32578.400000000001</v>
      </c>
      <c r="CW558" s="79"/>
      <c r="CX558" s="79">
        <v>49.49</v>
      </c>
      <c r="CY558" s="79"/>
      <c r="CZ558" s="79"/>
      <c r="DA558" s="79">
        <v>2.0299999999999998</v>
      </c>
      <c r="DB558" s="79">
        <v>2.57</v>
      </c>
      <c r="DC558" s="79"/>
      <c r="DD558" s="79">
        <v>2.2400000000000002</v>
      </c>
      <c r="DE558" s="79"/>
      <c r="DF558" s="79"/>
      <c r="DG558" s="79">
        <v>25.44</v>
      </c>
      <c r="DH558" s="79">
        <v>18.96</v>
      </c>
      <c r="DI558" s="79"/>
      <c r="DJ558" s="79">
        <v>22.23</v>
      </c>
      <c r="DK558" s="79"/>
      <c r="DL558" s="79"/>
      <c r="DM558" s="79">
        <v>0.16666666699999999</v>
      </c>
      <c r="DN558" s="79">
        <v>0.45454545454545453</v>
      </c>
      <c r="DO558" s="79">
        <v>0.41670000000000001</v>
      </c>
      <c r="DP558" s="161">
        <v>3</v>
      </c>
      <c r="DQ558" s="79">
        <v>175.34100000000001</v>
      </c>
      <c r="DR558" s="79">
        <v>218.09219999999999</v>
      </c>
      <c r="DS558" s="79">
        <v>1.65711385243611</v>
      </c>
      <c r="DT558" s="79">
        <v>2.00782054562245</v>
      </c>
      <c r="DU558" s="79">
        <v>4.4762491373951301</v>
      </c>
      <c r="DV558" s="79">
        <v>2.5366335889133098</v>
      </c>
      <c r="DW558" s="79">
        <v>6.1333629898312401</v>
      </c>
      <c r="DX558" s="79">
        <v>4.5444541345357603</v>
      </c>
      <c r="DY558" s="79"/>
      <c r="DZ558" s="74"/>
    </row>
    <row r="559" spans="1:130" x14ac:dyDescent="0.3">
      <c r="A559" s="3">
        <v>834</v>
      </c>
      <c r="B559" s="3" t="s">
        <v>250</v>
      </c>
      <c r="C559" s="51">
        <v>184</v>
      </c>
      <c r="D559" s="3">
        <v>184</v>
      </c>
      <c r="E559" s="3">
        <v>184</v>
      </c>
      <c r="F559" s="3"/>
      <c r="G559" s="3">
        <v>45.833776919999998</v>
      </c>
      <c r="H559" s="3">
        <v>-89.564143790000003</v>
      </c>
      <c r="I559" s="3">
        <v>3</v>
      </c>
      <c r="J559" s="3" t="s">
        <v>1864</v>
      </c>
      <c r="K559" s="3">
        <v>22</v>
      </c>
      <c r="L559" s="3" t="s">
        <v>1864</v>
      </c>
      <c r="M559" s="3">
        <v>22</v>
      </c>
      <c r="N559" s="3">
        <v>2</v>
      </c>
      <c r="O559" s="3">
        <v>0</v>
      </c>
      <c r="P559" s="3">
        <v>0</v>
      </c>
      <c r="Q559" s="3">
        <v>0</v>
      </c>
      <c r="R559" s="3">
        <v>0</v>
      </c>
      <c r="S559" s="3">
        <v>2</v>
      </c>
      <c r="T559" s="3">
        <v>0</v>
      </c>
      <c r="U559" s="3">
        <v>0</v>
      </c>
      <c r="V559" s="132">
        <v>40430</v>
      </c>
      <c r="W559" s="51">
        <v>2010</v>
      </c>
      <c r="X559" s="3">
        <v>6</v>
      </c>
      <c r="Y559" s="183">
        <v>0.244000512</v>
      </c>
      <c r="Z559" s="183">
        <v>5.1420557966400002</v>
      </c>
      <c r="AA559" s="31">
        <v>16.9202496875</v>
      </c>
      <c r="AB559" s="31">
        <v>37.411050400000001</v>
      </c>
      <c r="AC559" s="31">
        <v>69.612132174999999</v>
      </c>
      <c r="AD559" s="205">
        <f t="shared" si="74"/>
        <v>1.191058151073622</v>
      </c>
      <c r="AE559" s="205">
        <f t="shared" si="72"/>
        <v>0.79345501500623072</v>
      </c>
      <c r="AF559" s="205">
        <f t="shared" si="73"/>
        <v>0.62097273898897853</v>
      </c>
      <c r="AG559" s="205">
        <f t="shared" si="75"/>
        <v>2.6054859050688313</v>
      </c>
      <c r="AH559" s="103"/>
      <c r="AI559" s="222"/>
      <c r="AJ559" s="222"/>
      <c r="AK559" s="249"/>
      <c r="AL559" s="222"/>
      <c r="AM559" s="222"/>
      <c r="AN559" s="3"/>
      <c r="AO559" s="3"/>
      <c r="AP559" s="183">
        <v>151.01111109999999</v>
      </c>
      <c r="AQ559" s="183">
        <v>212.8222222</v>
      </c>
      <c r="AR559" s="31">
        <v>171.2</v>
      </c>
      <c r="AS559" s="31">
        <v>188.8</v>
      </c>
      <c r="AT559" s="3"/>
      <c r="AU559" s="103"/>
      <c r="AV559" s="103"/>
      <c r="AW559" s="103"/>
      <c r="AX559" s="103" t="s">
        <v>5</v>
      </c>
      <c r="AY559" s="103"/>
      <c r="AZ559" s="3">
        <v>0</v>
      </c>
      <c r="BA559" s="3">
        <v>0</v>
      </c>
      <c r="BB559" s="205">
        <v>15.445</v>
      </c>
      <c r="BC559" s="205">
        <v>19.382341669999999</v>
      </c>
      <c r="BD559" s="205">
        <v>15.23875</v>
      </c>
      <c r="BE559" s="205">
        <v>16.197805559999999</v>
      </c>
      <c r="BF559" s="205">
        <v>149.16999999999999</v>
      </c>
      <c r="BG559" s="205">
        <v>133.22999999999999</v>
      </c>
      <c r="BH559" s="205">
        <v>146.9863593</v>
      </c>
      <c r="BI559" s="205">
        <v>140.51963509999999</v>
      </c>
      <c r="BJ559" s="205">
        <v>171.55924569999999</v>
      </c>
      <c r="BK559" s="205">
        <v>167.39034330000001</v>
      </c>
      <c r="BL559" s="205">
        <v>10.96</v>
      </c>
      <c r="BM559" s="205">
        <v>15.26</v>
      </c>
      <c r="BN559" s="4">
        <v>7.14</v>
      </c>
      <c r="BO559" s="4">
        <v>7.16</v>
      </c>
      <c r="BP559" s="79">
        <v>6.91</v>
      </c>
      <c r="BQ559" s="79">
        <v>5.7947429919999998</v>
      </c>
      <c r="BR559" s="79">
        <v>6.77</v>
      </c>
      <c r="BS559" s="79">
        <v>7.26</v>
      </c>
      <c r="BT559" s="79">
        <v>4.2926440320000001</v>
      </c>
      <c r="BU559" s="79">
        <v>4.6100000000000003</v>
      </c>
      <c r="BV559" s="79">
        <v>6.2475480059999997</v>
      </c>
      <c r="BW559" s="79">
        <v>3.99</v>
      </c>
      <c r="BX559" s="79">
        <v>4.5999999999999996</v>
      </c>
      <c r="BY559" s="79">
        <v>5.03</v>
      </c>
      <c r="BZ559" s="79">
        <v>2.17</v>
      </c>
      <c r="CA559" s="79">
        <v>2.23</v>
      </c>
      <c r="CB559" s="79">
        <v>0.2</v>
      </c>
      <c r="CC559" s="79">
        <v>2.77</v>
      </c>
      <c r="CD559" s="79">
        <v>1.6</v>
      </c>
      <c r="CE559" s="79">
        <v>0.05</v>
      </c>
      <c r="CF559" s="79">
        <v>0.31</v>
      </c>
      <c r="CG559" s="79">
        <v>2.57</v>
      </c>
      <c r="CH559" s="79">
        <v>1.64</v>
      </c>
      <c r="CI559" s="79">
        <v>0.09</v>
      </c>
      <c r="CJ559" s="79">
        <v>0.51499968100000004</v>
      </c>
      <c r="CK559" s="79">
        <v>4.5202149389999997</v>
      </c>
      <c r="CL559" s="79">
        <v>1.168756567</v>
      </c>
      <c r="CM559" s="79">
        <v>4.3576819000000003E-2</v>
      </c>
      <c r="CN559" s="79">
        <v>0.2</v>
      </c>
      <c r="CO559" s="79">
        <v>2.41</v>
      </c>
      <c r="CP559" s="79">
        <v>1.3</v>
      </c>
      <c r="CQ559" s="79">
        <v>0.08</v>
      </c>
      <c r="CR559" s="79">
        <v>557.42999999999995</v>
      </c>
      <c r="CS559" s="79">
        <v>672.82</v>
      </c>
      <c r="CT559" s="79">
        <v>289.27999999999997</v>
      </c>
      <c r="CU559" s="79">
        <v>37.159999999999997</v>
      </c>
      <c r="CV559" s="79">
        <v>16769.37</v>
      </c>
      <c r="CW559" s="79"/>
      <c r="CX559" s="79">
        <v>47.88</v>
      </c>
      <c r="CY559" s="79"/>
      <c r="CZ559" s="79"/>
      <c r="DA559" s="79">
        <v>2.29</v>
      </c>
      <c r="DB559" s="79">
        <v>2.52</v>
      </c>
      <c r="DC559" s="79"/>
      <c r="DD559" s="79">
        <v>2.31</v>
      </c>
      <c r="DE559" s="79"/>
      <c r="DF559" s="79"/>
      <c r="DG559" s="79">
        <v>22.11</v>
      </c>
      <c r="DH559" s="79">
        <v>19.47</v>
      </c>
      <c r="DI559" s="79"/>
      <c r="DJ559" s="79">
        <v>20.43</v>
      </c>
      <c r="DK559" s="79"/>
      <c r="DL559" s="79"/>
      <c r="DM559" s="79">
        <v>0.30769230800000003</v>
      </c>
      <c r="DN559" s="79">
        <v>0</v>
      </c>
      <c r="DO559" s="79">
        <v>8.3299999999999999E-2</v>
      </c>
      <c r="DP559" s="161">
        <v>1</v>
      </c>
      <c r="DQ559" s="79">
        <v>233.89160000000001</v>
      </c>
      <c r="DR559" s="79">
        <v>293.82369999999997</v>
      </c>
      <c r="DS559" s="79">
        <v>1.7728298066283701</v>
      </c>
      <c r="DT559" s="79">
        <v>1.47391105618778</v>
      </c>
      <c r="DU559" s="79">
        <v>1.2735386820219301</v>
      </c>
      <c r="DV559" s="79">
        <v>1.6696066382664201</v>
      </c>
      <c r="DW559" s="79">
        <v>3.0463684886503</v>
      </c>
      <c r="DX559" s="79">
        <v>3.1435176944541898</v>
      </c>
      <c r="DY559" s="79"/>
      <c r="DZ559" s="74"/>
    </row>
    <row r="560" spans="1:130" x14ac:dyDescent="0.3">
      <c r="A560" s="3">
        <v>1358</v>
      </c>
      <c r="B560" s="3" t="s">
        <v>941</v>
      </c>
      <c r="C560" s="51">
        <v>184</v>
      </c>
      <c r="D560" s="3">
        <v>184</v>
      </c>
      <c r="E560" s="3">
        <v>184</v>
      </c>
      <c r="F560" s="3"/>
      <c r="G560" s="3">
        <v>45.833776919999998</v>
      </c>
      <c r="H560" s="3">
        <v>-89.564143790000003</v>
      </c>
      <c r="I560" s="3">
        <v>4</v>
      </c>
      <c r="J560" s="3" t="s">
        <v>1857</v>
      </c>
      <c r="K560" s="3">
        <v>14</v>
      </c>
      <c r="L560" s="3" t="s">
        <v>1857</v>
      </c>
      <c r="M560" s="3">
        <v>14</v>
      </c>
      <c r="N560" s="3">
        <v>7</v>
      </c>
      <c r="O560" s="3">
        <v>0</v>
      </c>
      <c r="P560" s="3">
        <v>0</v>
      </c>
      <c r="Q560" s="3">
        <v>0</v>
      </c>
      <c r="R560" s="3">
        <v>0</v>
      </c>
      <c r="S560" s="3">
        <v>2</v>
      </c>
      <c r="T560" s="3">
        <v>0</v>
      </c>
      <c r="U560" s="3">
        <v>0</v>
      </c>
      <c r="V560" s="132">
        <v>40430</v>
      </c>
      <c r="W560" s="51">
        <v>2010</v>
      </c>
      <c r="X560" s="3">
        <v>6</v>
      </c>
      <c r="Y560" s="183">
        <v>8.7479300999999995E-2</v>
      </c>
      <c r="Z560" s="183">
        <v>4.0650453041069996</v>
      </c>
      <c r="AA560" s="31">
        <v>14.7626752625</v>
      </c>
      <c r="AB560" s="31">
        <v>34.464573588</v>
      </c>
      <c r="AC560" s="31">
        <v>73.583749999999995</v>
      </c>
      <c r="AD560" s="205">
        <f t="shared" si="74"/>
        <v>1.2896771657358188</v>
      </c>
      <c r="AE560" s="205">
        <f t="shared" si="72"/>
        <v>0.84782989034607326</v>
      </c>
      <c r="AF560" s="205">
        <f t="shared" si="73"/>
        <v>0.75849226937275072</v>
      </c>
      <c r="AG560" s="205">
        <f t="shared" si="75"/>
        <v>2.8959993254546426</v>
      </c>
      <c r="AH560" s="103"/>
      <c r="AI560" s="222"/>
      <c r="AJ560" s="222"/>
      <c r="AK560" s="249"/>
      <c r="AL560" s="222"/>
      <c r="AM560" s="222"/>
      <c r="AN560" s="3"/>
      <c r="AO560" s="3"/>
      <c r="AP560" s="183">
        <v>157.1444444</v>
      </c>
      <c r="AQ560" s="183">
        <v>245.98888890000001</v>
      </c>
      <c r="AR560" s="31">
        <v>182.9</v>
      </c>
      <c r="AS560" s="31">
        <v>188.8</v>
      </c>
      <c r="AT560" s="3"/>
      <c r="AU560" s="103"/>
      <c r="AV560" s="103"/>
      <c r="AW560" s="103"/>
      <c r="AX560" s="103" t="s">
        <v>5</v>
      </c>
      <c r="AY560" s="103"/>
      <c r="AZ560" s="3">
        <v>0</v>
      </c>
      <c r="BA560" s="3">
        <v>0</v>
      </c>
      <c r="BB560" s="205">
        <v>14.7285</v>
      </c>
      <c r="BC560" s="205">
        <v>15.49400833</v>
      </c>
      <c r="BD560" s="205">
        <v>14.494375</v>
      </c>
      <c r="BE560" s="205">
        <v>15.00941667</v>
      </c>
      <c r="BF560" s="205">
        <v>134.30000000000001</v>
      </c>
      <c r="BG560" s="205">
        <v>135.16999999999999</v>
      </c>
      <c r="BH560" s="205">
        <v>145.90618649999999</v>
      </c>
      <c r="BI560" s="205">
        <v>136.11134699999999</v>
      </c>
      <c r="BJ560" s="205">
        <v>179.1225767</v>
      </c>
      <c r="BK560" s="205">
        <v>164.38167379999999</v>
      </c>
      <c r="BL560" s="205">
        <v>14.28</v>
      </c>
      <c r="BM560" s="205">
        <v>11.73</v>
      </c>
      <c r="BN560" s="4">
        <v>10.91</v>
      </c>
      <c r="BO560" s="4">
        <v>10.5</v>
      </c>
      <c r="BP560" s="79">
        <v>7.73</v>
      </c>
      <c r="BQ560" s="79">
        <v>6.5694641029999996</v>
      </c>
      <c r="BR560" s="79">
        <v>8.4700000000000006</v>
      </c>
      <c r="BS560" s="79">
        <v>7.93</v>
      </c>
      <c r="BT560" s="79">
        <v>4.4098819589999998</v>
      </c>
      <c r="BU560" s="79">
        <v>3.8915486690000001</v>
      </c>
      <c r="BV560" s="79">
        <v>5.8764944770000005</v>
      </c>
      <c r="BW560" s="79">
        <v>3.6599999999999997</v>
      </c>
      <c r="BX560" s="79">
        <v>5.38</v>
      </c>
      <c r="BY560" s="79">
        <v>5.24</v>
      </c>
      <c r="BZ560" s="79">
        <v>3.09</v>
      </c>
      <c r="CA560" s="79">
        <v>2.69</v>
      </c>
      <c r="CB560" s="79">
        <v>0.05</v>
      </c>
      <c r="CC560" s="79">
        <v>1.08</v>
      </c>
      <c r="CD560" s="79">
        <v>0.56000000000000005</v>
      </c>
      <c r="CE560" s="79">
        <v>0.02</v>
      </c>
      <c r="CF560" s="79">
        <v>0.32</v>
      </c>
      <c r="CG560" s="79">
        <v>2.19</v>
      </c>
      <c r="CH560" s="79">
        <v>1.64</v>
      </c>
      <c r="CI560" s="79">
        <v>0.1</v>
      </c>
      <c r="CJ560" s="79">
        <v>0.57660251900000004</v>
      </c>
      <c r="CK560" s="79">
        <v>4.1715439710000002</v>
      </c>
      <c r="CL560" s="79">
        <v>1.0839841649999999</v>
      </c>
      <c r="CM560" s="79">
        <v>4.4363821999999997E-2</v>
      </c>
      <c r="CN560" s="79">
        <v>0.16</v>
      </c>
      <c r="CO560" s="79">
        <v>2.2599999999999998</v>
      </c>
      <c r="CP560" s="79">
        <v>1.17</v>
      </c>
      <c r="CQ560" s="79">
        <v>7.0000000000000007E-2</v>
      </c>
      <c r="CR560" s="79">
        <v>1196.02</v>
      </c>
      <c r="CS560" s="79">
        <v>1752.43</v>
      </c>
      <c r="CT560" s="79">
        <v>461.52</v>
      </c>
      <c r="CU560" s="79">
        <v>59.4</v>
      </c>
      <c r="CV560" s="79">
        <v>29802.04</v>
      </c>
      <c r="CW560" s="79"/>
      <c r="CX560" s="79">
        <v>48.33</v>
      </c>
      <c r="CY560" s="79"/>
      <c r="CZ560" s="79"/>
      <c r="DA560" s="79">
        <v>2.14</v>
      </c>
      <c r="DB560" s="79">
        <v>2.33</v>
      </c>
      <c r="DC560" s="79"/>
      <c r="DD560" s="79">
        <v>2.12</v>
      </c>
      <c r="DE560" s="79"/>
      <c r="DF560" s="79"/>
      <c r="DG560" s="79">
        <v>24.05</v>
      </c>
      <c r="DH560" s="79">
        <v>21.56</v>
      </c>
      <c r="DI560" s="79"/>
      <c r="DJ560" s="79">
        <v>23.37</v>
      </c>
      <c r="DK560" s="79"/>
      <c r="DL560" s="79"/>
      <c r="DM560" s="79">
        <v>0.33333333300000001</v>
      </c>
      <c r="DN560" s="79">
        <v>0.83333333333333337</v>
      </c>
      <c r="DO560" s="79">
        <v>8.3299999999999999E-2</v>
      </c>
      <c r="DP560" s="161">
        <v>2</v>
      </c>
      <c r="DQ560" s="79">
        <v>186.77799999999999</v>
      </c>
      <c r="DR560" s="79">
        <v>181.2988</v>
      </c>
      <c r="DS560" s="79">
        <v>2.4951546756041898</v>
      </c>
      <c r="DT560" s="79">
        <v>2.2305166939880499</v>
      </c>
      <c r="DU560" s="79">
        <v>1.4516163573868399</v>
      </c>
      <c r="DV560" s="79">
        <v>2.29709187264339</v>
      </c>
      <c r="DW560" s="79">
        <v>3.9467710329910402</v>
      </c>
      <c r="DX560" s="79">
        <v>4.5276085666314403</v>
      </c>
      <c r="DY560" s="79"/>
      <c r="DZ560" s="74"/>
    </row>
    <row r="561" spans="1:130" x14ac:dyDescent="0.3">
      <c r="A561" s="3">
        <v>2058</v>
      </c>
      <c r="B561" s="3" t="s">
        <v>1213</v>
      </c>
      <c r="C561" s="51">
        <v>184</v>
      </c>
      <c r="D561" s="3">
        <v>184</v>
      </c>
      <c r="E561" s="3">
        <v>184</v>
      </c>
      <c r="F561" s="3"/>
      <c r="G561" s="3">
        <v>45.833776919999998</v>
      </c>
      <c r="H561" s="3">
        <v>-89.564143790000003</v>
      </c>
      <c r="I561" s="3">
        <v>1</v>
      </c>
      <c r="J561" s="3" t="s">
        <v>1859</v>
      </c>
      <c r="K561" s="3">
        <v>14</v>
      </c>
      <c r="L561" s="3" t="s">
        <v>1859</v>
      </c>
      <c r="M561" s="3">
        <v>14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2</v>
      </c>
      <c r="T561" s="3">
        <v>0</v>
      </c>
      <c r="U561" s="3">
        <v>0</v>
      </c>
      <c r="V561" s="132">
        <v>40725</v>
      </c>
      <c r="W561" s="51">
        <v>2011</v>
      </c>
      <c r="X561" s="3">
        <v>5</v>
      </c>
      <c r="Y561" s="183">
        <v>7.0660836000000005E-2</v>
      </c>
      <c r="Z561" s="183">
        <v>0.64592692124999995</v>
      </c>
      <c r="AA561" s="31">
        <v>3.124071603</v>
      </c>
      <c r="AB561" s="31">
        <v>7.2419972336549998</v>
      </c>
      <c r="AC561" s="31">
        <v>18.7007373</v>
      </c>
      <c r="AD561" s="205">
        <f t="shared" si="74"/>
        <v>1.5762060586079185</v>
      </c>
      <c r="AE561" s="205">
        <f t="shared" si="72"/>
        <v>0.84075987734777891</v>
      </c>
      <c r="AF561" s="205">
        <f t="shared" si="73"/>
        <v>0.94866592153372498</v>
      </c>
      <c r="AG561" s="205">
        <f t="shared" si="75"/>
        <v>3.3656318574894226</v>
      </c>
      <c r="AH561" s="103"/>
      <c r="AI561" s="222"/>
      <c r="AJ561" s="222"/>
      <c r="AK561" s="249"/>
      <c r="AL561" s="222"/>
      <c r="AM561" s="222"/>
      <c r="AN561" s="3"/>
      <c r="AO561" s="3"/>
      <c r="AP561" s="183">
        <v>177.51111109999999</v>
      </c>
      <c r="AQ561" s="183">
        <v>240.1333333</v>
      </c>
      <c r="AR561" s="31">
        <v>187.9</v>
      </c>
      <c r="AS561" s="31">
        <v>204.7</v>
      </c>
      <c r="AT561" s="3"/>
      <c r="AU561" s="103"/>
      <c r="AV561" s="103"/>
      <c r="AW561" s="103"/>
      <c r="AX561" s="103" t="s">
        <v>5</v>
      </c>
      <c r="AY561" s="103"/>
      <c r="AZ561" s="3">
        <v>0</v>
      </c>
      <c r="BA561" s="3">
        <v>0</v>
      </c>
      <c r="BB561" s="205">
        <v>13.426666669999999</v>
      </c>
      <c r="BC561" s="205">
        <v>10.211024999999999</v>
      </c>
      <c r="BD561" s="205">
        <v>14.387499999999999</v>
      </c>
      <c r="BE561" s="205">
        <v>12.609878950000001</v>
      </c>
      <c r="BF561" s="205">
        <v>124.73</v>
      </c>
      <c r="BG561" s="205">
        <v>127.99</v>
      </c>
      <c r="BH561" s="205">
        <v>119.58909800000001</v>
      </c>
      <c r="BI561" s="205">
        <v>125.84194309999999</v>
      </c>
      <c r="BJ561" s="205">
        <v>133.63520260000001</v>
      </c>
      <c r="BK561" s="205">
        <v>128.78289620000001</v>
      </c>
      <c r="BL561" s="205">
        <v>20.98</v>
      </c>
      <c r="BM561" s="205">
        <v>15.57</v>
      </c>
      <c r="BN561" s="4">
        <v>12.27</v>
      </c>
      <c r="BO561" s="4">
        <v>6.8</v>
      </c>
      <c r="BP561" s="79">
        <v>12.8</v>
      </c>
      <c r="BQ561" s="79">
        <v>8.5100726909999995</v>
      </c>
      <c r="BR561" s="79">
        <v>6.35</v>
      </c>
      <c r="BS561" s="79">
        <v>7.33</v>
      </c>
      <c r="BT561" s="79">
        <v>1.46</v>
      </c>
      <c r="BU561" s="79">
        <v>2.1</v>
      </c>
      <c r="BV561" s="79">
        <v>6.0942848819999993</v>
      </c>
      <c r="BW561" s="79">
        <v>3.3200000000000003</v>
      </c>
      <c r="BX561" s="79">
        <v>4.1399999999999997</v>
      </c>
      <c r="BY561" s="79">
        <v>4.8</v>
      </c>
      <c r="BZ561" s="79">
        <v>2.21</v>
      </c>
      <c r="CA561" s="79">
        <v>2.5299999999999998</v>
      </c>
      <c r="CB561" s="79">
        <v>7.0000000000000007E-2</v>
      </c>
      <c r="CC561" s="79">
        <v>0.93</v>
      </c>
      <c r="CD561" s="79">
        <v>0.45</v>
      </c>
      <c r="CE561" s="79">
        <v>0.02</v>
      </c>
      <c r="CF561" s="79">
        <v>0.2</v>
      </c>
      <c r="CG561" s="79">
        <v>1.22</v>
      </c>
      <c r="CH561" s="79">
        <v>0.63</v>
      </c>
      <c r="CI561" s="79">
        <v>0.05</v>
      </c>
      <c r="CJ561" s="79">
        <v>0.37727477999999998</v>
      </c>
      <c r="CK561" s="79">
        <v>4.5675136529999998</v>
      </c>
      <c r="CL561" s="79">
        <v>1.1093311610000001</v>
      </c>
      <c r="CM561" s="79">
        <v>4.0165288E-2</v>
      </c>
      <c r="CN561" s="79">
        <v>0.18</v>
      </c>
      <c r="CO561" s="79">
        <v>2.0299999999999998</v>
      </c>
      <c r="CP561" s="79">
        <v>1.03</v>
      </c>
      <c r="CQ561" s="79">
        <v>0.08</v>
      </c>
      <c r="CR561" s="79">
        <v>1408.57</v>
      </c>
      <c r="CS561" s="79">
        <v>781.56</v>
      </c>
      <c r="CT561" s="79">
        <v>99.18</v>
      </c>
      <c r="CU561" s="79">
        <v>28.25</v>
      </c>
      <c r="CV561" s="79">
        <v>30245.39</v>
      </c>
      <c r="CW561" s="79"/>
      <c r="CX561" s="79">
        <v>49.48</v>
      </c>
      <c r="CY561" s="79"/>
      <c r="CZ561" s="79"/>
      <c r="DA561" s="79">
        <v>1.89</v>
      </c>
      <c r="DB561" s="79">
        <v>2.23</v>
      </c>
      <c r="DC561" s="79"/>
      <c r="DD561" s="79">
        <v>2.2799999999999998</v>
      </c>
      <c r="DE561" s="79"/>
      <c r="DF561" s="79"/>
      <c r="DG561" s="79">
        <v>26.83</v>
      </c>
      <c r="DH561" s="79">
        <v>22.57</v>
      </c>
      <c r="DI561" s="79"/>
      <c r="DJ561" s="79">
        <v>21.47</v>
      </c>
      <c r="DK561" s="79"/>
      <c r="DL561" s="79"/>
      <c r="DM561" s="79" t="s">
        <v>5</v>
      </c>
      <c r="DN561" s="79">
        <v>9.0909090909090912E-2</v>
      </c>
      <c r="DO561" s="79">
        <v>0.25</v>
      </c>
      <c r="DP561" s="161" t="s">
        <v>5</v>
      </c>
      <c r="DQ561" s="79">
        <v>124.2637</v>
      </c>
      <c r="DR561" s="79">
        <v>259.30860000000001</v>
      </c>
      <c r="DS561" s="79">
        <v>2.8986743513994799</v>
      </c>
      <c r="DT561" s="79">
        <v>5.36179671634493</v>
      </c>
      <c r="DU561" s="79">
        <v>2.1828579062107401</v>
      </c>
      <c r="DV561" s="79">
        <v>9.6854095853357691</v>
      </c>
      <c r="DW561" s="79">
        <v>5.0815322576102302</v>
      </c>
      <c r="DX561" s="79">
        <v>15.047206301680699</v>
      </c>
      <c r="DY561" s="79"/>
      <c r="DZ561" s="74"/>
    </row>
    <row r="562" spans="1:130" x14ac:dyDescent="0.3">
      <c r="A562" s="3">
        <v>2219</v>
      </c>
      <c r="B562" s="3" t="s">
        <v>873</v>
      </c>
      <c r="C562" s="51">
        <v>184</v>
      </c>
      <c r="D562" s="3">
        <v>184</v>
      </c>
      <c r="E562" s="3">
        <v>184</v>
      </c>
      <c r="F562" s="3"/>
      <c r="G562" s="3">
        <v>45.833776919999998</v>
      </c>
      <c r="H562" s="3">
        <v>-89.564143790000003</v>
      </c>
      <c r="I562" s="3">
        <v>4</v>
      </c>
      <c r="J562" s="3" t="s">
        <v>1862</v>
      </c>
      <c r="K562" s="3" t="s">
        <v>1843</v>
      </c>
      <c r="L562" s="3" t="s">
        <v>1843</v>
      </c>
      <c r="M562" s="3">
        <v>29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2</v>
      </c>
      <c r="T562" s="3">
        <v>0</v>
      </c>
      <c r="U562" s="3">
        <v>0</v>
      </c>
      <c r="V562" s="132">
        <v>40725</v>
      </c>
      <c r="W562" s="51">
        <v>2011</v>
      </c>
      <c r="X562" s="3">
        <v>5</v>
      </c>
      <c r="Y562" s="183">
        <v>0.31196368349999998</v>
      </c>
      <c r="Z562" s="183">
        <v>5.1884695944396002</v>
      </c>
      <c r="AA562" s="31">
        <v>17.42505522475</v>
      </c>
      <c r="AB562" s="31">
        <v>37.668689999999998</v>
      </c>
      <c r="AC562" s="31">
        <v>84.792599999999993</v>
      </c>
      <c r="AD562" s="205">
        <f t="shared" si="74"/>
        <v>1.2114703480613547</v>
      </c>
      <c r="AE562" s="205">
        <f t="shared" si="72"/>
        <v>0.77092011949148809</v>
      </c>
      <c r="AF562" s="205">
        <f t="shared" si="73"/>
        <v>0.81137902942348283</v>
      </c>
      <c r="AG562" s="205">
        <f t="shared" si="75"/>
        <v>2.7937694969763256</v>
      </c>
      <c r="AH562" s="103"/>
      <c r="AI562" s="222"/>
      <c r="AJ562" s="222"/>
      <c r="AK562" s="249"/>
      <c r="AL562" s="222"/>
      <c r="AM562" s="222"/>
      <c r="AN562" s="3"/>
      <c r="AO562" s="3"/>
      <c r="AP562" s="183">
        <v>151.01111109999999</v>
      </c>
      <c r="AQ562" s="183">
        <v>225.6444444</v>
      </c>
      <c r="AR562" s="31">
        <v>171.2</v>
      </c>
      <c r="AS562" s="31">
        <v>174.6</v>
      </c>
      <c r="AT562" s="3"/>
      <c r="AU562" s="103"/>
      <c r="AV562" s="103"/>
      <c r="AW562" s="103"/>
      <c r="AX562" s="103" t="s">
        <v>5</v>
      </c>
      <c r="AY562" s="103"/>
      <c r="AZ562" s="3">
        <v>0</v>
      </c>
      <c r="BA562" s="3">
        <v>0</v>
      </c>
      <c r="BB562" s="205">
        <v>10.568666670000001</v>
      </c>
      <c r="BC562" s="205">
        <v>13.331149999999999</v>
      </c>
      <c r="BD562" s="205">
        <v>16.729375000000001</v>
      </c>
      <c r="BE562" s="205">
        <v>15.44582857</v>
      </c>
      <c r="BF562" s="205">
        <v>134.43</v>
      </c>
      <c r="BG562" s="205">
        <v>138.02000000000001</v>
      </c>
      <c r="BH562" s="205">
        <v>126.8849048</v>
      </c>
      <c r="BI562" s="205">
        <v>142.30012450000001</v>
      </c>
      <c r="BJ562" s="205">
        <v>152.06794679999999</v>
      </c>
      <c r="BK562" s="205">
        <v>148.5686019</v>
      </c>
      <c r="BL562" s="205">
        <v>13.19</v>
      </c>
      <c r="BM562" s="205">
        <v>10.33</v>
      </c>
      <c r="BN562" s="4">
        <v>10.59</v>
      </c>
      <c r="BO562" s="4">
        <v>6.24</v>
      </c>
      <c r="BP562" s="79">
        <v>8.7899999999999991</v>
      </c>
      <c r="BQ562" s="79">
        <v>4.8301573270000002</v>
      </c>
      <c r="BR562" s="79">
        <v>5.74</v>
      </c>
      <c r="BS562" s="79">
        <v>6.96</v>
      </c>
      <c r="BT562" s="79">
        <v>6.5731069959999999</v>
      </c>
      <c r="BU562" s="79">
        <v>4.0199999999999996</v>
      </c>
      <c r="BV562" s="79">
        <v>5.5555771980000008</v>
      </c>
      <c r="BW562" s="79">
        <v>4.2</v>
      </c>
      <c r="BX562" s="79">
        <v>3.82</v>
      </c>
      <c r="BY562" s="79">
        <v>4.53</v>
      </c>
      <c r="BZ562" s="79">
        <v>1.92</v>
      </c>
      <c r="CA562" s="79">
        <v>2.4300000000000002</v>
      </c>
      <c r="CB562" s="79">
        <v>0.19</v>
      </c>
      <c r="CC562" s="79">
        <v>3.04</v>
      </c>
      <c r="CD562" s="79">
        <v>1.83</v>
      </c>
      <c r="CE562" s="79">
        <v>0.05</v>
      </c>
      <c r="CF562" s="79">
        <v>0.3</v>
      </c>
      <c r="CG562" s="79">
        <v>2.21</v>
      </c>
      <c r="CH562" s="79">
        <v>1.44</v>
      </c>
      <c r="CI562" s="79">
        <v>7.0000000000000007E-2</v>
      </c>
      <c r="CJ562" s="79">
        <v>0.27139759699999999</v>
      </c>
      <c r="CK562" s="79">
        <v>4.1648002760000002</v>
      </c>
      <c r="CL562" s="79">
        <v>1.0854617390000001</v>
      </c>
      <c r="CM562" s="79">
        <v>3.3917586E-2</v>
      </c>
      <c r="CN562" s="79">
        <v>0.23</v>
      </c>
      <c r="CO562" s="79">
        <v>2.54</v>
      </c>
      <c r="CP562" s="79">
        <v>1.34</v>
      </c>
      <c r="CQ562" s="79">
        <v>0.09</v>
      </c>
      <c r="CR562" s="79">
        <v>520.85</v>
      </c>
      <c r="CS562" s="79">
        <v>897.05</v>
      </c>
      <c r="CT562" s="79">
        <v>269.47000000000003</v>
      </c>
      <c r="CU562" s="79">
        <v>49.64</v>
      </c>
      <c r="CV562" s="79">
        <v>3738.26</v>
      </c>
      <c r="CW562" s="79"/>
      <c r="CX562" s="79">
        <v>48.1</v>
      </c>
      <c r="CY562" s="79"/>
      <c r="CZ562" s="79"/>
      <c r="DA562" s="79">
        <v>2.3199999999999998</v>
      </c>
      <c r="DB562" s="79">
        <v>2.4700000000000002</v>
      </c>
      <c r="DC562" s="79"/>
      <c r="DD562" s="79">
        <v>2.33</v>
      </c>
      <c r="DE562" s="79"/>
      <c r="DF562" s="79"/>
      <c r="DG562" s="79">
        <v>21.83</v>
      </c>
      <c r="DH562" s="79">
        <v>19.940000000000001</v>
      </c>
      <c r="DI562" s="79"/>
      <c r="DJ562" s="79">
        <v>20.38</v>
      </c>
      <c r="DK562" s="79"/>
      <c r="DL562" s="79"/>
      <c r="DM562" s="79" t="s">
        <v>5</v>
      </c>
      <c r="DN562" s="79">
        <v>8.3333333333333329E-2</v>
      </c>
      <c r="DO562" s="79">
        <v>0.33329999999999999</v>
      </c>
      <c r="DP562" s="161" t="s">
        <v>5</v>
      </c>
      <c r="DQ562" s="79">
        <v>162.86000000000001</v>
      </c>
      <c r="DR562" s="79">
        <v>228.92019999999999</v>
      </c>
      <c r="DS562" s="79">
        <v>3.3059683163453299</v>
      </c>
      <c r="DT562" s="79">
        <v>1.8501643804260199</v>
      </c>
      <c r="DU562" s="79">
        <v>2.1536902861353302</v>
      </c>
      <c r="DV562" s="79">
        <v>6.6109500166433603</v>
      </c>
      <c r="DW562" s="79">
        <v>5.4596586024806602</v>
      </c>
      <c r="DX562" s="79">
        <v>8.4611143970693696</v>
      </c>
      <c r="DY562" s="79"/>
      <c r="DZ562" s="74"/>
    </row>
    <row r="563" spans="1:130" x14ac:dyDescent="0.3">
      <c r="A563" s="9">
        <v>382</v>
      </c>
      <c r="B563" s="9" t="s">
        <v>1401</v>
      </c>
      <c r="C563" s="53">
        <v>185</v>
      </c>
      <c r="D563" s="9">
        <v>185</v>
      </c>
      <c r="E563" s="9">
        <v>185</v>
      </c>
      <c r="F563" s="9"/>
      <c r="G563" s="9">
        <v>45.833968329999998</v>
      </c>
      <c r="H563" s="9">
        <v>-89.564143790000003</v>
      </c>
      <c r="I563" s="9">
        <v>1</v>
      </c>
      <c r="J563" s="9" t="s">
        <v>1863</v>
      </c>
      <c r="K563" s="9">
        <v>18</v>
      </c>
      <c r="L563" s="9" t="s">
        <v>1863</v>
      </c>
      <c r="M563" s="9">
        <v>18</v>
      </c>
      <c r="N563" s="9">
        <v>1</v>
      </c>
      <c r="O563" s="9">
        <v>0</v>
      </c>
      <c r="P563" s="9">
        <v>0</v>
      </c>
      <c r="Q563" s="9">
        <v>0</v>
      </c>
      <c r="R563" s="9">
        <v>0</v>
      </c>
      <c r="S563" s="9">
        <v>2</v>
      </c>
      <c r="T563" s="9">
        <v>0</v>
      </c>
      <c r="U563" s="9">
        <v>0</v>
      </c>
      <c r="V563" s="135">
        <v>40430</v>
      </c>
      <c r="W563" s="53">
        <v>2010</v>
      </c>
      <c r="X563" s="9">
        <v>6</v>
      </c>
      <c r="Y563" s="186">
        <v>8.8992526000000002E-2</v>
      </c>
      <c r="Z563" s="186">
        <v>2.9244858642499998</v>
      </c>
      <c r="AA563" s="34">
        <v>10.431430368999999</v>
      </c>
      <c r="AB563" s="34">
        <v>25.411308102860001</v>
      </c>
      <c r="AC563" s="34">
        <v>55.704104999999998</v>
      </c>
      <c r="AD563" s="208">
        <f t="shared" si="74"/>
        <v>1.2717047071668448</v>
      </c>
      <c r="AE563" s="208">
        <f t="shared" si="72"/>
        <v>0.89037087635716006</v>
      </c>
      <c r="AF563" s="208">
        <f t="shared" si="73"/>
        <v>0.78485956674987278</v>
      </c>
      <c r="AG563" s="208">
        <f t="shared" si="75"/>
        <v>2.9469351502738776</v>
      </c>
      <c r="AH563" s="105"/>
      <c r="AI563" s="225"/>
      <c r="AJ563" s="225"/>
      <c r="AK563" s="252" t="s">
        <v>2057</v>
      </c>
      <c r="AL563" s="225"/>
      <c r="AM563" s="225"/>
      <c r="AN563" s="9"/>
      <c r="AO563" s="9"/>
      <c r="AP563" s="186">
        <v>208.98888890000001</v>
      </c>
      <c r="AQ563" s="186">
        <v>310.97777780000001</v>
      </c>
      <c r="AR563" s="34">
        <v>229.5</v>
      </c>
      <c r="AS563" s="34">
        <v>252.7</v>
      </c>
      <c r="AT563" s="9"/>
      <c r="AU563" s="105"/>
      <c r="AV563" s="105"/>
      <c r="AW563" s="105"/>
      <c r="AX563" s="105" t="s">
        <v>5</v>
      </c>
      <c r="AY563" s="105"/>
      <c r="AZ563" s="9">
        <v>0</v>
      </c>
      <c r="BA563" s="9">
        <v>0</v>
      </c>
      <c r="BB563" s="208">
        <v>10.4447619</v>
      </c>
      <c r="BC563" s="208">
        <v>10.348233329999999</v>
      </c>
      <c r="BD563" s="208">
        <v>15.930624999999999</v>
      </c>
      <c r="BE563" s="208">
        <v>14.58364667</v>
      </c>
      <c r="BF563" s="208">
        <v>130.51</v>
      </c>
      <c r="BG563" s="208">
        <v>139.19999999999999</v>
      </c>
      <c r="BH563" s="208">
        <v>125.3729637</v>
      </c>
      <c r="BI563" s="208">
        <v>124.5025065</v>
      </c>
      <c r="BJ563" s="208">
        <v>134.1879442</v>
      </c>
      <c r="BK563" s="208">
        <v>125.71386699999999</v>
      </c>
      <c r="BL563" s="208">
        <v>20.079999999999998</v>
      </c>
      <c r="BM563" s="208">
        <v>15.01</v>
      </c>
      <c r="BN563" s="10">
        <v>13.3</v>
      </c>
      <c r="BO563" s="10">
        <v>11.99</v>
      </c>
      <c r="BP563" s="80">
        <v>13.45</v>
      </c>
      <c r="BQ563" s="80">
        <v>11.617277250000001</v>
      </c>
      <c r="BR563" s="80">
        <v>8.2100000000000009</v>
      </c>
      <c r="BS563" s="80">
        <v>7.91</v>
      </c>
      <c r="BT563" s="80">
        <v>3.94</v>
      </c>
      <c r="BU563" s="80">
        <v>3.79</v>
      </c>
      <c r="BV563" s="80">
        <v>6.0608778369999996</v>
      </c>
      <c r="BW563" s="80">
        <v>3.59</v>
      </c>
      <c r="BX563" s="80">
        <v>5.0999999999999996</v>
      </c>
      <c r="BY563" s="80">
        <v>4.82</v>
      </c>
      <c r="BZ563" s="80">
        <v>3.11</v>
      </c>
      <c r="CA563" s="80">
        <v>3.09</v>
      </c>
      <c r="CB563" s="80">
        <v>0.14000000000000001</v>
      </c>
      <c r="CC563" s="80">
        <v>1.89</v>
      </c>
      <c r="CD563" s="80">
        <v>1.87</v>
      </c>
      <c r="CE563" s="80">
        <v>0.05</v>
      </c>
      <c r="CF563" s="80">
        <v>0.31</v>
      </c>
      <c r="CG563" s="80">
        <v>1.91</v>
      </c>
      <c r="CH563" s="80">
        <v>1.47</v>
      </c>
      <c r="CI563" s="80">
        <v>0.09</v>
      </c>
      <c r="CJ563" s="80">
        <v>0.55715114200000004</v>
      </c>
      <c r="CK563" s="80">
        <v>4.0782234339999999</v>
      </c>
      <c r="CL563" s="80">
        <v>1.370305586</v>
      </c>
      <c r="CM563" s="80">
        <v>5.5197675000000002E-2</v>
      </c>
      <c r="CN563" s="80">
        <v>0.22</v>
      </c>
      <c r="CO563" s="80">
        <v>2.0499999999999998</v>
      </c>
      <c r="CP563" s="80">
        <v>1.21</v>
      </c>
      <c r="CQ563" s="80">
        <v>0.11</v>
      </c>
      <c r="CR563" s="80">
        <v>1386.44</v>
      </c>
      <c r="CS563" s="80">
        <v>1072.5999999999999</v>
      </c>
      <c r="CT563" s="80">
        <v>202.42</v>
      </c>
      <c r="CU563" s="80">
        <v>55.89</v>
      </c>
      <c r="CV563" s="80">
        <v>218825.51</v>
      </c>
      <c r="CW563" s="80"/>
      <c r="CX563" s="80">
        <v>48.57</v>
      </c>
      <c r="CY563" s="80"/>
      <c r="CZ563" s="80"/>
      <c r="DA563" s="80">
        <v>1.98</v>
      </c>
      <c r="DB563" s="80">
        <v>2.35</v>
      </c>
      <c r="DC563" s="80"/>
      <c r="DD563" s="80">
        <v>2.08</v>
      </c>
      <c r="DE563" s="80"/>
      <c r="DF563" s="80"/>
      <c r="DG563" s="80">
        <v>25.37</v>
      </c>
      <c r="DH563" s="80">
        <v>21.25</v>
      </c>
      <c r="DI563" s="80"/>
      <c r="DJ563" s="80">
        <v>23.5</v>
      </c>
      <c r="DK563" s="80"/>
      <c r="DL563" s="80"/>
      <c r="DM563" s="80">
        <v>0.33333333300000001</v>
      </c>
      <c r="DN563" s="80">
        <v>0.25</v>
      </c>
      <c r="DO563" s="80">
        <v>0.16669999999999999</v>
      </c>
      <c r="DP563" s="164">
        <v>1</v>
      </c>
      <c r="DQ563" s="80">
        <v>124.7499</v>
      </c>
      <c r="DR563" s="80">
        <v>221.3706</v>
      </c>
      <c r="DS563" s="80">
        <v>5.52112667024182</v>
      </c>
      <c r="DT563" s="80">
        <v>4.0063133948229801</v>
      </c>
      <c r="DU563" s="80">
        <v>0.62300651142806496</v>
      </c>
      <c r="DV563" s="80">
        <v>2.3488213882060198</v>
      </c>
      <c r="DW563" s="80">
        <v>6.1441331816698801</v>
      </c>
      <c r="DX563" s="80">
        <v>6.3551347830290004</v>
      </c>
      <c r="DY563" s="80"/>
      <c r="DZ563" s="74"/>
    </row>
    <row r="564" spans="1:130" x14ac:dyDescent="0.3">
      <c r="A564" s="9">
        <v>493</v>
      </c>
      <c r="B564" s="9" t="s">
        <v>786</v>
      </c>
      <c r="C564" s="53">
        <v>185</v>
      </c>
      <c r="D564" s="9">
        <v>185</v>
      </c>
      <c r="E564" s="9">
        <v>185</v>
      </c>
      <c r="F564" s="9">
        <v>557</v>
      </c>
      <c r="G564" s="9">
        <v>45.833968329999998</v>
      </c>
      <c r="H564" s="9">
        <v>-89.564143790000003</v>
      </c>
      <c r="I564" s="9">
        <v>2</v>
      </c>
      <c r="J564" s="9" t="s">
        <v>1856</v>
      </c>
      <c r="K564" s="9">
        <v>17</v>
      </c>
      <c r="L564" s="9" t="s">
        <v>1856</v>
      </c>
      <c r="M564" s="9">
        <v>17</v>
      </c>
      <c r="N564" s="9">
        <v>4</v>
      </c>
      <c r="O564" s="9">
        <v>1</v>
      </c>
      <c r="P564" s="9">
        <v>0</v>
      </c>
      <c r="Q564" s="9">
        <v>1</v>
      </c>
      <c r="R564" s="9">
        <v>1</v>
      </c>
      <c r="S564" s="9">
        <v>2</v>
      </c>
      <c r="T564" s="9">
        <v>0</v>
      </c>
      <c r="U564" s="9">
        <v>0</v>
      </c>
      <c r="V564" s="135">
        <v>40430</v>
      </c>
      <c r="W564" s="53">
        <v>2010</v>
      </c>
      <c r="X564" s="9">
        <v>6</v>
      </c>
      <c r="Y564" s="186">
        <v>0.28639290000000001</v>
      </c>
      <c r="Z564" s="186">
        <v>8.5553435904216002</v>
      </c>
      <c r="AA564" s="34">
        <v>25.6786888</v>
      </c>
      <c r="AB564" s="34">
        <v>52.609023999999998</v>
      </c>
      <c r="AC564" s="34">
        <v>94.453862400000006</v>
      </c>
      <c r="AD564" s="208">
        <f t="shared" si="74"/>
        <v>1.099105349263136</v>
      </c>
      <c r="AE564" s="208">
        <f t="shared" si="72"/>
        <v>0.7172262456363101</v>
      </c>
      <c r="AF564" s="208">
        <f t="shared" si="73"/>
        <v>0.5852238227414186</v>
      </c>
      <c r="AG564" s="208">
        <f t="shared" si="75"/>
        <v>2.4015554176408647</v>
      </c>
      <c r="AH564" s="105"/>
      <c r="AI564" s="225"/>
      <c r="AJ564" s="225"/>
      <c r="AK564" s="252"/>
      <c r="AL564" s="225"/>
      <c r="AM564" s="225"/>
      <c r="AN564" s="9"/>
      <c r="AO564" s="9"/>
      <c r="AP564" s="186">
        <v>184.75555560000001</v>
      </c>
      <c r="AQ564" s="186">
        <v>327.41111110000003</v>
      </c>
      <c r="AR564" s="34">
        <v>207.5</v>
      </c>
      <c r="AS564" s="34">
        <v>222.9</v>
      </c>
      <c r="AT564" s="9"/>
      <c r="AU564" s="105"/>
      <c r="AV564" s="105"/>
      <c r="AW564" s="105"/>
      <c r="AX564" s="105">
        <v>0</v>
      </c>
      <c r="AY564" s="105"/>
      <c r="AZ564" s="9">
        <v>0</v>
      </c>
      <c r="BA564" s="9">
        <v>0</v>
      </c>
      <c r="BB564" s="208">
        <v>13.69466667</v>
      </c>
      <c r="BC564" s="208">
        <v>13.155891670000001</v>
      </c>
      <c r="BD564" s="208">
        <v>15.282</v>
      </c>
      <c r="BE564" s="208">
        <v>11.89115625</v>
      </c>
      <c r="BF564" s="208">
        <v>135.16999999999999</v>
      </c>
      <c r="BG564" s="208">
        <v>153.1</v>
      </c>
      <c r="BH564" s="208">
        <v>141.47382920000001</v>
      </c>
      <c r="BI564" s="208">
        <v>133.47201559999999</v>
      </c>
      <c r="BJ564" s="208">
        <v>156.1538855</v>
      </c>
      <c r="BK564" s="208">
        <v>152.7444605</v>
      </c>
      <c r="BL564" s="208">
        <v>16.97</v>
      </c>
      <c r="BM564" s="208">
        <v>14.23</v>
      </c>
      <c r="BN564" s="10">
        <v>10.17</v>
      </c>
      <c r="BO564" s="10">
        <v>7.5</v>
      </c>
      <c r="BP564" s="80">
        <v>11.18</v>
      </c>
      <c r="BQ564" s="80">
        <v>7.5774775920000002</v>
      </c>
      <c r="BR564" s="80">
        <v>8.8800000000000008</v>
      </c>
      <c r="BS564" s="80">
        <v>7.11</v>
      </c>
      <c r="BT564" s="80">
        <v>3.46</v>
      </c>
      <c r="BU564" s="80">
        <v>2.57</v>
      </c>
      <c r="BV564" s="80">
        <v>3.9256615429999999</v>
      </c>
      <c r="BW564" s="80">
        <v>2.9699999999999998</v>
      </c>
      <c r="BX564" s="80">
        <v>5.4</v>
      </c>
      <c r="BY564" s="80">
        <v>4.51</v>
      </c>
      <c r="BZ564" s="80">
        <v>3.48</v>
      </c>
      <c r="CA564" s="80">
        <v>2.6</v>
      </c>
      <c r="CB564" s="80">
        <v>0.16</v>
      </c>
      <c r="CC564" s="80">
        <v>1.99</v>
      </c>
      <c r="CD564" s="80">
        <v>1.27</v>
      </c>
      <c r="CE564" s="80">
        <v>0.05</v>
      </c>
      <c r="CF564" s="80">
        <v>0.28000000000000003</v>
      </c>
      <c r="CG564" s="80">
        <v>1.35</v>
      </c>
      <c r="CH564" s="80">
        <v>0.85</v>
      </c>
      <c r="CI564" s="80">
        <v>0.08</v>
      </c>
      <c r="CJ564" s="80">
        <v>0.332917246</v>
      </c>
      <c r="CK564" s="80">
        <v>2.97340122</v>
      </c>
      <c r="CL564" s="80">
        <v>0.58997305200000005</v>
      </c>
      <c r="CM564" s="80">
        <v>2.9370025000000001E-2</v>
      </c>
      <c r="CN564" s="80">
        <v>0.21</v>
      </c>
      <c r="CO564" s="80">
        <v>1.73</v>
      </c>
      <c r="CP564" s="80">
        <v>0.95</v>
      </c>
      <c r="CQ564" s="80">
        <v>0.08</v>
      </c>
      <c r="CR564" s="80">
        <v>1676.94</v>
      </c>
      <c r="CS564" s="80">
        <v>953.05</v>
      </c>
      <c r="CT564" s="80">
        <v>136.26</v>
      </c>
      <c r="CU564" s="80">
        <v>52.28</v>
      </c>
      <c r="CV564" s="80">
        <v>96661.39</v>
      </c>
      <c r="CW564" s="80"/>
      <c r="CX564" s="80">
        <v>47.55</v>
      </c>
      <c r="CY564" s="80"/>
      <c r="CZ564" s="80"/>
      <c r="DA564" s="80">
        <v>2.16</v>
      </c>
      <c r="DB564" s="80">
        <v>2.37</v>
      </c>
      <c r="DC564" s="80"/>
      <c r="DD564" s="80">
        <v>2.16</v>
      </c>
      <c r="DE564" s="80"/>
      <c r="DF564" s="80"/>
      <c r="DG564" s="80">
        <v>23.71</v>
      </c>
      <c r="DH564" s="80">
        <v>21.22</v>
      </c>
      <c r="DI564" s="80"/>
      <c r="DJ564" s="80">
        <v>22.2</v>
      </c>
      <c r="DK564" s="80"/>
      <c r="DL564" s="80"/>
      <c r="DM564" s="80">
        <v>1</v>
      </c>
      <c r="DN564" s="80">
        <v>0.16666666666666666</v>
      </c>
      <c r="DO564" s="80">
        <v>0.5</v>
      </c>
      <c r="DP564" s="164">
        <v>1</v>
      </c>
      <c r="DQ564" s="80">
        <v>159.5102</v>
      </c>
      <c r="DR564" s="80">
        <v>196.15600000000001</v>
      </c>
      <c r="DS564" s="80">
        <v>7.8871445211654203</v>
      </c>
      <c r="DT564" s="80">
        <v>3.3463671771447201</v>
      </c>
      <c r="DU564" s="80">
        <v>1.46141124517429</v>
      </c>
      <c r="DV564" s="80">
        <v>4.1769306062521698</v>
      </c>
      <c r="DW564" s="80">
        <v>9.3485557663397092</v>
      </c>
      <c r="DX564" s="80">
        <v>7.5232977833968899</v>
      </c>
      <c r="DY564" s="80"/>
      <c r="DZ564" s="74"/>
    </row>
    <row r="565" spans="1:130" x14ac:dyDescent="0.3">
      <c r="A565" s="9">
        <v>1182</v>
      </c>
      <c r="B565" s="9" t="s">
        <v>872</v>
      </c>
      <c r="C565" s="53">
        <v>185</v>
      </c>
      <c r="D565" s="9">
        <v>185</v>
      </c>
      <c r="E565" s="9">
        <v>185</v>
      </c>
      <c r="F565" s="9"/>
      <c r="G565" s="9">
        <v>45.833968329999998</v>
      </c>
      <c r="H565" s="9">
        <v>-89.564143790000003</v>
      </c>
      <c r="I565" s="9">
        <v>4</v>
      </c>
      <c r="J565" s="9" t="s">
        <v>1851</v>
      </c>
      <c r="K565" s="9">
        <v>6</v>
      </c>
      <c r="L565" s="9" t="s">
        <v>1851</v>
      </c>
      <c r="M565" s="9">
        <v>6</v>
      </c>
      <c r="N565" s="9">
        <v>1</v>
      </c>
      <c r="O565" s="9">
        <v>0</v>
      </c>
      <c r="P565" s="9">
        <v>0</v>
      </c>
      <c r="Q565" s="9">
        <v>0</v>
      </c>
      <c r="R565" s="9">
        <v>0</v>
      </c>
      <c r="S565" s="9">
        <v>2</v>
      </c>
      <c r="T565" s="9">
        <v>0</v>
      </c>
      <c r="U565" s="9">
        <v>0</v>
      </c>
      <c r="V565" s="135">
        <v>40430</v>
      </c>
      <c r="W565" s="53">
        <v>2010</v>
      </c>
      <c r="X565" s="9">
        <v>6</v>
      </c>
      <c r="Y565" s="186">
        <v>4.5878668749999997E-2</v>
      </c>
      <c r="Z565" s="186">
        <v>4.0563027801900002</v>
      </c>
      <c r="AA565" s="34">
        <v>14.166518425</v>
      </c>
      <c r="AB565" s="34">
        <v>34.389996069375002</v>
      </c>
      <c r="AC565" s="34">
        <v>76.068449999999999</v>
      </c>
      <c r="AD565" s="208">
        <f t="shared" si="74"/>
        <v>1.2506094096389269</v>
      </c>
      <c r="AE565" s="208">
        <f t="shared" si="72"/>
        <v>0.88688438705872308</v>
      </c>
      <c r="AF565" s="208">
        <f t="shared" si="73"/>
        <v>0.79386788268352682</v>
      </c>
      <c r="AG565" s="208">
        <f t="shared" si="75"/>
        <v>2.931361679381177</v>
      </c>
      <c r="AH565" s="105"/>
      <c r="AI565" s="225"/>
      <c r="AJ565" s="225"/>
      <c r="AK565" s="252"/>
      <c r="AL565" s="225"/>
      <c r="AM565" s="225"/>
      <c r="AN565" s="9"/>
      <c r="AO565" s="9"/>
      <c r="AP565" s="186">
        <v>208.98888890000001</v>
      </c>
      <c r="AQ565" s="186">
        <v>327.41111110000003</v>
      </c>
      <c r="AR565" s="34">
        <v>207.5</v>
      </c>
      <c r="AS565" s="34">
        <v>252.7</v>
      </c>
      <c r="AT565" s="9"/>
      <c r="AU565" s="105"/>
      <c r="AV565" s="105"/>
      <c r="AW565" s="105"/>
      <c r="AX565" s="105" t="s">
        <v>5</v>
      </c>
      <c r="AY565" s="105"/>
      <c r="AZ565" s="9">
        <v>0</v>
      </c>
      <c r="BA565" s="9">
        <v>0</v>
      </c>
      <c r="BB565" s="208">
        <v>14.516500000000001</v>
      </c>
      <c r="BC565" s="208">
        <v>13.084775</v>
      </c>
      <c r="BD565" s="208">
        <v>10.488125</v>
      </c>
      <c r="BE565" s="208">
        <v>12.700741669999999</v>
      </c>
      <c r="BF565" s="208">
        <v>128.06</v>
      </c>
      <c r="BG565" s="208">
        <v>133.71</v>
      </c>
      <c r="BH565" s="208">
        <v>132.3532093</v>
      </c>
      <c r="BI565" s="208">
        <v>122.33525520000001</v>
      </c>
      <c r="BJ565" s="208">
        <v>145.5799427</v>
      </c>
      <c r="BK565" s="208">
        <v>135.42642620000001</v>
      </c>
      <c r="BL565" s="208">
        <v>12.5</v>
      </c>
      <c r="BM565" s="208">
        <v>14.03</v>
      </c>
      <c r="BN565" s="10">
        <v>10.59</v>
      </c>
      <c r="BO565" s="10">
        <v>10.76</v>
      </c>
      <c r="BP565" s="80">
        <v>12.1</v>
      </c>
      <c r="BQ565" s="80">
        <v>10.32956514</v>
      </c>
      <c r="BR565" s="80">
        <v>10.97</v>
      </c>
      <c r="BS565" s="80">
        <v>6.62</v>
      </c>
      <c r="BT565" s="80">
        <v>4.58</v>
      </c>
      <c r="BU565" s="80">
        <v>2.52</v>
      </c>
      <c r="BV565" s="80">
        <v>4.8700300100000007</v>
      </c>
      <c r="BW565" s="80">
        <v>3.0599999999999996</v>
      </c>
      <c r="BX565" s="80">
        <v>6.83</v>
      </c>
      <c r="BY565" s="80">
        <v>4.32</v>
      </c>
      <c r="BZ565" s="80">
        <v>4.1399999999999997</v>
      </c>
      <c r="CA565" s="80">
        <v>2.2999999999999998</v>
      </c>
      <c r="CB565" s="80">
        <v>0.19</v>
      </c>
      <c r="CC565" s="80">
        <v>2.61</v>
      </c>
      <c r="CD565" s="80">
        <v>1.73</v>
      </c>
      <c r="CE565" s="80">
        <v>0.05</v>
      </c>
      <c r="CF565" s="80">
        <v>0.21</v>
      </c>
      <c r="CG565" s="80">
        <v>1.37</v>
      </c>
      <c r="CH565" s="80">
        <v>0.87</v>
      </c>
      <c r="CI565" s="80">
        <v>0.06</v>
      </c>
      <c r="CJ565" s="80">
        <v>0.67626804600000001</v>
      </c>
      <c r="CK565" s="80">
        <v>3.2032010799999999</v>
      </c>
      <c r="CL565" s="80">
        <v>0.94267278700000001</v>
      </c>
      <c r="CM565" s="80">
        <v>4.7888096999999998E-2</v>
      </c>
      <c r="CN565" s="80">
        <v>0.19</v>
      </c>
      <c r="CO565" s="80">
        <v>1.79</v>
      </c>
      <c r="CP565" s="80">
        <v>0.99</v>
      </c>
      <c r="CQ565" s="80">
        <v>0.09</v>
      </c>
      <c r="CR565" s="80">
        <v>1801.37</v>
      </c>
      <c r="CS565" s="80">
        <v>2178.84</v>
      </c>
      <c r="CT565" s="80">
        <v>425.61</v>
      </c>
      <c r="CU565" s="80">
        <v>56.56</v>
      </c>
      <c r="CV565" s="80">
        <v>177014.85</v>
      </c>
      <c r="CW565" s="80"/>
      <c r="CX565" s="80">
        <v>48.03</v>
      </c>
      <c r="CY565" s="80"/>
      <c r="CZ565" s="80"/>
      <c r="DA565" s="80">
        <v>2.06</v>
      </c>
      <c r="DB565" s="80">
        <v>2.3199999999999998</v>
      </c>
      <c r="DC565" s="80"/>
      <c r="DD565" s="80">
        <v>2</v>
      </c>
      <c r="DE565" s="80"/>
      <c r="DF565" s="80"/>
      <c r="DG565" s="80">
        <v>24.3</v>
      </c>
      <c r="DH565" s="80">
        <v>21.13</v>
      </c>
      <c r="DI565" s="80"/>
      <c r="DJ565" s="80">
        <v>24.53</v>
      </c>
      <c r="DK565" s="80"/>
      <c r="DL565" s="80"/>
      <c r="DM565" s="80">
        <v>0.33333333300000001</v>
      </c>
      <c r="DN565" s="80">
        <v>0.16666666666666666</v>
      </c>
      <c r="DO565" s="80">
        <v>8.3299999999999999E-2</v>
      </c>
      <c r="DP565" s="164">
        <v>2</v>
      </c>
      <c r="DQ565" s="80">
        <v>157.78909999999999</v>
      </c>
      <c r="DR565" s="80">
        <v>152.87889999999999</v>
      </c>
      <c r="DS565" s="80">
        <v>8.2589988788832702</v>
      </c>
      <c r="DT565" s="80">
        <v>7.7068843378648104</v>
      </c>
      <c r="DU565" s="80">
        <v>0.90988541033569503</v>
      </c>
      <c r="DV565" s="80">
        <v>2.58067005976626</v>
      </c>
      <c r="DW565" s="80">
        <v>9.1688842892189601</v>
      </c>
      <c r="DX565" s="80">
        <v>10.2875543976311</v>
      </c>
      <c r="DY565" s="80"/>
      <c r="DZ565" s="74"/>
    </row>
    <row r="566" spans="1:130" x14ac:dyDescent="0.3">
      <c r="A566" s="9">
        <v>2072</v>
      </c>
      <c r="B566" s="9" t="s">
        <v>1317</v>
      </c>
      <c r="C566" s="53">
        <v>185</v>
      </c>
      <c r="D566" s="9">
        <v>185</v>
      </c>
      <c r="E566" s="9">
        <v>185</v>
      </c>
      <c r="F566" s="9"/>
      <c r="G566" s="9">
        <v>45.833968329999998</v>
      </c>
      <c r="H566" s="9">
        <v>-89.564143790000003</v>
      </c>
      <c r="I566" s="9">
        <v>1</v>
      </c>
      <c r="J566" s="9" t="s">
        <v>1859</v>
      </c>
      <c r="K566" s="9">
        <v>28</v>
      </c>
      <c r="L566" s="9" t="s">
        <v>1859</v>
      </c>
      <c r="M566" s="9">
        <v>28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2</v>
      </c>
      <c r="T566" s="9">
        <v>0</v>
      </c>
      <c r="U566" s="9">
        <v>0</v>
      </c>
      <c r="V566" s="135">
        <v>40725</v>
      </c>
      <c r="W566" s="53">
        <v>2011</v>
      </c>
      <c r="X566" s="9">
        <v>5</v>
      </c>
      <c r="Y566" s="186">
        <v>8.8901087500000003E-2</v>
      </c>
      <c r="Z566" s="186">
        <v>1.12988764624</v>
      </c>
      <c r="AA566" s="34">
        <v>6.1121542094999999</v>
      </c>
      <c r="AB566" s="34">
        <v>19.295966960122499</v>
      </c>
      <c r="AC566" s="34">
        <v>42.920031000000002</v>
      </c>
      <c r="AD566" s="208">
        <f t="shared" si="74"/>
        <v>1.688161082483091</v>
      </c>
      <c r="AE566" s="208">
        <f t="shared" si="72"/>
        <v>1.1496168261198401</v>
      </c>
      <c r="AF566" s="208">
        <f t="shared" si="73"/>
        <v>0.7994425317585514</v>
      </c>
      <c r="AG566" s="208">
        <f t="shared" si="75"/>
        <v>3.6372204403614825</v>
      </c>
      <c r="AH566" s="105"/>
      <c r="AI566" s="225"/>
      <c r="AJ566" s="225"/>
      <c r="AK566" s="252"/>
      <c r="AL566" s="225"/>
      <c r="AM566" s="225"/>
      <c r="AN566" s="9"/>
      <c r="AO566" s="9"/>
      <c r="AP566" s="186">
        <v>194.2222222</v>
      </c>
      <c r="AQ566" s="186">
        <v>310.97777780000001</v>
      </c>
      <c r="AR566" s="34">
        <v>229.5</v>
      </c>
      <c r="AS566" s="34">
        <v>252.7</v>
      </c>
      <c r="AT566" s="9"/>
      <c r="AU566" s="105"/>
      <c r="AV566" s="105"/>
      <c r="AW566" s="105"/>
      <c r="AX566" s="105" t="s">
        <v>5</v>
      </c>
      <c r="AY566" s="105"/>
      <c r="AZ566" s="9">
        <v>0</v>
      </c>
      <c r="BA566" s="9">
        <v>0</v>
      </c>
      <c r="BB566" s="208">
        <v>16.445882350000002</v>
      </c>
      <c r="BC566" s="208">
        <v>9.8244500000000006</v>
      </c>
      <c r="BD566" s="208">
        <v>12.87</v>
      </c>
      <c r="BE566" s="208">
        <v>10.577859999999999</v>
      </c>
      <c r="BF566" s="208">
        <v>130.54</v>
      </c>
      <c r="BG566" s="208">
        <v>136.43</v>
      </c>
      <c r="BH566" s="208">
        <v>125.9085791</v>
      </c>
      <c r="BI566" s="208">
        <v>116.86498810000001</v>
      </c>
      <c r="BJ566" s="208">
        <v>133.04904049999999</v>
      </c>
      <c r="BK566" s="208">
        <v>123.6790864</v>
      </c>
      <c r="BL566" s="208">
        <v>15.2</v>
      </c>
      <c r="BM566" s="208">
        <v>15.34</v>
      </c>
      <c r="BN566" s="10">
        <v>12.73</v>
      </c>
      <c r="BO566" s="10">
        <v>9.01</v>
      </c>
      <c r="BP566" s="80">
        <v>14.77</v>
      </c>
      <c r="BQ566" s="80">
        <v>9.2204447890000001</v>
      </c>
      <c r="BR566" s="80">
        <v>8.07</v>
      </c>
      <c r="BS566" s="80">
        <v>4.47</v>
      </c>
      <c r="BT566" s="80">
        <v>2.97</v>
      </c>
      <c r="BU566" s="80">
        <v>2.5299999999999998</v>
      </c>
      <c r="BV566" s="80">
        <v>6.300932897</v>
      </c>
      <c r="BW566" s="80">
        <v>3.16</v>
      </c>
      <c r="BX566" s="80">
        <v>5</v>
      </c>
      <c r="BY566" s="80">
        <v>2.94</v>
      </c>
      <c r="BZ566" s="80">
        <v>3.07</v>
      </c>
      <c r="CA566" s="80">
        <v>1.53</v>
      </c>
      <c r="CB566" s="80">
        <v>0.15</v>
      </c>
      <c r="CC566" s="80">
        <v>1.69</v>
      </c>
      <c r="CD566" s="80">
        <v>1.08</v>
      </c>
      <c r="CE566" s="80">
        <v>0.05</v>
      </c>
      <c r="CF566" s="80">
        <v>0.2</v>
      </c>
      <c r="CG566" s="80">
        <v>1.27</v>
      </c>
      <c r="CH566" s="80">
        <v>0.99</v>
      </c>
      <c r="CI566" s="80">
        <v>7.0000000000000007E-2</v>
      </c>
      <c r="CJ566" s="80">
        <v>0.45505433200000001</v>
      </c>
      <c r="CK566" s="80">
        <v>4.5028652400000002</v>
      </c>
      <c r="CL566" s="80">
        <v>1.2970233520000001</v>
      </c>
      <c r="CM566" s="80">
        <v>4.5989973000000003E-2</v>
      </c>
      <c r="CN566" s="80">
        <v>0.16</v>
      </c>
      <c r="CO566" s="80">
        <v>1.84</v>
      </c>
      <c r="CP566" s="80">
        <v>1.08</v>
      </c>
      <c r="CQ566" s="80">
        <v>0.08</v>
      </c>
      <c r="CR566" s="80">
        <v>1262.3399999999999</v>
      </c>
      <c r="CS566" s="80">
        <v>898.32</v>
      </c>
      <c r="CT566" s="80">
        <v>146.52000000000001</v>
      </c>
      <c r="CU566" s="80">
        <v>25.57</v>
      </c>
      <c r="CV566" s="80">
        <v>179992.73</v>
      </c>
      <c r="CW566" s="80"/>
      <c r="CX566" s="80">
        <v>49.12</v>
      </c>
      <c r="CY566" s="80"/>
      <c r="CZ566" s="80"/>
      <c r="DA566" s="80">
        <v>2.2000000000000002</v>
      </c>
      <c r="DB566" s="80">
        <v>2.27</v>
      </c>
      <c r="DC566" s="80"/>
      <c r="DD566" s="80">
        <v>1.91</v>
      </c>
      <c r="DE566" s="80"/>
      <c r="DF566" s="80"/>
      <c r="DG566" s="80">
        <v>23.28</v>
      </c>
      <c r="DH566" s="80">
        <v>21.98</v>
      </c>
      <c r="DI566" s="80"/>
      <c r="DJ566" s="80">
        <v>25.68</v>
      </c>
      <c r="DK566" s="80"/>
      <c r="DL566" s="80"/>
      <c r="DM566" s="80" t="s">
        <v>5</v>
      </c>
      <c r="DN566" s="80">
        <v>0</v>
      </c>
      <c r="DO566" s="80">
        <v>0.41670000000000001</v>
      </c>
      <c r="DP566" s="164" t="s">
        <v>5</v>
      </c>
      <c r="DQ566" s="80">
        <v>119.97709999999999</v>
      </c>
      <c r="DR566" s="80">
        <v>163.8665</v>
      </c>
      <c r="DS566" s="80">
        <v>9.2813545251552192</v>
      </c>
      <c r="DT566" s="80">
        <v>4.6435970744477997</v>
      </c>
      <c r="DU566" s="80">
        <v>2.1729980137876299</v>
      </c>
      <c r="DV566" s="80">
        <v>4.5084870916264199</v>
      </c>
      <c r="DW566" s="80">
        <v>11.4543525389428</v>
      </c>
      <c r="DX566" s="80">
        <v>9.1520841660742107</v>
      </c>
      <c r="DY566" s="80"/>
      <c r="DZ566" s="74"/>
    </row>
    <row r="567" spans="1:130" x14ac:dyDescent="0.3">
      <c r="A567" s="7">
        <v>353</v>
      </c>
      <c r="B567" s="7" t="s">
        <v>1054</v>
      </c>
      <c r="C567" s="49">
        <v>186</v>
      </c>
      <c r="D567" s="7">
        <v>186</v>
      </c>
      <c r="E567" s="7">
        <v>186</v>
      </c>
      <c r="F567" s="7"/>
      <c r="G567" s="7">
        <v>45.591971620000002</v>
      </c>
      <c r="H567" s="7">
        <v>-89.564143790000003</v>
      </c>
      <c r="I567" s="7">
        <v>1</v>
      </c>
      <c r="J567" s="7" t="s">
        <v>1844</v>
      </c>
      <c r="K567" s="7">
        <v>17</v>
      </c>
      <c r="L567" s="7" t="s">
        <v>1844</v>
      </c>
      <c r="M567" s="7">
        <v>17</v>
      </c>
      <c r="N567" s="7">
        <v>2</v>
      </c>
      <c r="O567" s="7">
        <v>0</v>
      </c>
      <c r="P567" s="7">
        <v>0</v>
      </c>
      <c r="Q567" s="7">
        <v>0</v>
      </c>
      <c r="R567" s="7">
        <v>0</v>
      </c>
      <c r="S567" s="7">
        <v>2</v>
      </c>
      <c r="T567" s="7">
        <v>0</v>
      </c>
      <c r="U567" s="7">
        <v>0</v>
      </c>
      <c r="V567" s="134">
        <v>40430</v>
      </c>
      <c r="W567" s="49">
        <v>2010</v>
      </c>
      <c r="X567" s="7">
        <v>6</v>
      </c>
      <c r="Y567" s="179">
        <v>0.27539034400000001</v>
      </c>
      <c r="Z567" s="179">
        <v>11.385521398330001</v>
      </c>
      <c r="AA567" s="33">
        <v>35.156265984000001</v>
      </c>
      <c r="AB567" s="33">
        <v>79.216329375000001</v>
      </c>
      <c r="AC567" s="33">
        <v>150.35016920000001</v>
      </c>
      <c r="AD567" s="201">
        <f t="shared" si="74"/>
        <v>1.1274603710728712</v>
      </c>
      <c r="AE567" s="201">
        <f t="shared" si="72"/>
        <v>0.81237959005099825</v>
      </c>
      <c r="AF567" s="201">
        <f t="shared" si="73"/>
        <v>0.64078457826234292</v>
      </c>
      <c r="AG567" s="201">
        <f t="shared" si="75"/>
        <v>2.5806245393862124</v>
      </c>
      <c r="AH567" s="99"/>
      <c r="AI567" s="224"/>
      <c r="AJ567" s="224"/>
      <c r="AK567" s="245"/>
      <c r="AL567" s="224"/>
      <c r="AM567" s="224"/>
      <c r="AN567" s="7"/>
      <c r="AO567" s="7"/>
      <c r="AP567" s="179">
        <v>194.2222222</v>
      </c>
      <c r="AQ567" s="179">
        <v>340.78888890000002</v>
      </c>
      <c r="AR567" s="33">
        <v>246.3</v>
      </c>
      <c r="AS567" s="33">
        <v>273.39999999999998</v>
      </c>
      <c r="AT567" s="7" t="s">
        <v>1844</v>
      </c>
      <c r="AU567" s="99" t="s">
        <v>1844</v>
      </c>
      <c r="AV567" s="99" t="s">
        <v>1844</v>
      </c>
      <c r="AW567" s="99"/>
      <c r="AX567" s="99" t="s">
        <v>5</v>
      </c>
      <c r="AY567" s="99"/>
      <c r="AZ567" s="7">
        <v>7</v>
      </c>
      <c r="BA567" s="7">
        <v>36</v>
      </c>
      <c r="BB567" s="201">
        <v>12.5302212</v>
      </c>
      <c r="BC567" s="201">
        <v>13.836824999999999</v>
      </c>
      <c r="BD567" s="201">
        <v>15.794375</v>
      </c>
      <c r="BE567" s="201">
        <v>14.247075000000001</v>
      </c>
      <c r="BF567" s="201">
        <v>131.47999999999999</v>
      </c>
      <c r="BG567" s="201">
        <v>145.18</v>
      </c>
      <c r="BH567" s="201">
        <v>122.526976</v>
      </c>
      <c r="BI567" s="201">
        <v>125.7988484</v>
      </c>
      <c r="BJ567" s="201">
        <v>149.0650622</v>
      </c>
      <c r="BK567" s="201">
        <v>133.03626180000001</v>
      </c>
      <c r="BL567" s="201">
        <v>13.65</v>
      </c>
      <c r="BM567" s="201">
        <v>7.59</v>
      </c>
      <c r="BN567" s="8">
        <v>11.39</v>
      </c>
      <c r="BO567" s="8">
        <v>9.58</v>
      </c>
      <c r="BP567" s="76">
        <v>8.7100000000000009</v>
      </c>
      <c r="BQ567" s="76">
        <v>8.9127004999999997</v>
      </c>
      <c r="BR567" s="76">
        <v>8.3000000000000007</v>
      </c>
      <c r="BS567" s="76">
        <v>7.71</v>
      </c>
      <c r="BT567" s="76">
        <v>7.95</v>
      </c>
      <c r="BU567" s="76">
        <v>5.05</v>
      </c>
      <c r="BV567" s="76">
        <v>7.7844630109999988</v>
      </c>
      <c r="BW567" s="76">
        <v>5.54</v>
      </c>
      <c r="BX567" s="76">
        <v>4.41</v>
      </c>
      <c r="BY567" s="76">
        <v>4.5599999999999996</v>
      </c>
      <c r="BZ567" s="76">
        <v>3.89</v>
      </c>
      <c r="CA567" s="76">
        <v>3.15</v>
      </c>
      <c r="CB567" s="76">
        <v>0.21</v>
      </c>
      <c r="CC567" s="76">
        <v>3.5</v>
      </c>
      <c r="CD567" s="76">
        <v>4.1900000000000004</v>
      </c>
      <c r="CE567" s="76">
        <v>0.05</v>
      </c>
      <c r="CF567" s="76">
        <v>0.38</v>
      </c>
      <c r="CG567" s="76">
        <v>2.2200000000000002</v>
      </c>
      <c r="CH567" s="76">
        <v>2.36</v>
      </c>
      <c r="CI567" s="76">
        <v>0.09</v>
      </c>
      <c r="CJ567" s="76">
        <v>0.50996901900000002</v>
      </c>
      <c r="CK567" s="76">
        <v>5.1503478610000002</v>
      </c>
      <c r="CL567" s="76">
        <v>2.0768967479999998</v>
      </c>
      <c r="CM567" s="76">
        <v>4.7249382999999999E-2</v>
      </c>
      <c r="CN567" s="76">
        <v>0.31</v>
      </c>
      <c r="CO567" s="76">
        <v>2.77</v>
      </c>
      <c r="CP567" s="76">
        <v>2.34</v>
      </c>
      <c r="CQ567" s="76">
        <v>0.12</v>
      </c>
      <c r="CR567" s="76">
        <v>524.01</v>
      </c>
      <c r="CS567" s="76">
        <v>768.81</v>
      </c>
      <c r="CT567" s="76">
        <v>84.37</v>
      </c>
      <c r="CU567" s="76">
        <v>49.25</v>
      </c>
      <c r="CV567" s="76">
        <v>34372.449999999997</v>
      </c>
      <c r="CW567" s="76"/>
      <c r="CX567" s="76">
        <v>48.56</v>
      </c>
      <c r="CY567" s="76"/>
      <c r="CZ567" s="76"/>
      <c r="DA567" s="76">
        <v>1.86</v>
      </c>
      <c r="DB567" s="76">
        <v>2.33</v>
      </c>
      <c r="DC567" s="76"/>
      <c r="DD567" s="76">
        <v>2.14</v>
      </c>
      <c r="DE567" s="76"/>
      <c r="DF567" s="76"/>
      <c r="DG567" s="76">
        <v>26.69</v>
      </c>
      <c r="DH567" s="76">
        <v>20.99</v>
      </c>
      <c r="DI567" s="76"/>
      <c r="DJ567" s="76">
        <v>23.41</v>
      </c>
      <c r="DK567" s="76"/>
      <c r="DL567" s="76"/>
      <c r="DM567" s="76">
        <v>0.41666666699999999</v>
      </c>
      <c r="DN567" s="76">
        <v>0.41666666666666669</v>
      </c>
      <c r="DO567" s="76">
        <v>0.33329999999999999</v>
      </c>
      <c r="DP567" s="157">
        <v>1</v>
      </c>
      <c r="DQ567" s="76">
        <v>167.52160000000001</v>
      </c>
      <c r="DR567" s="76">
        <v>172.32570000000001</v>
      </c>
      <c r="DS567" s="76">
        <v>1.2584645800899701</v>
      </c>
      <c r="DT567" s="76">
        <v>2.6901965290145302</v>
      </c>
      <c r="DU567" s="76">
        <v>1.0380153962235299</v>
      </c>
      <c r="DV567" s="76">
        <v>1.8636221991264199</v>
      </c>
      <c r="DW567" s="76">
        <v>2.2964799763135</v>
      </c>
      <c r="DX567" s="76">
        <v>4.5538187281409597</v>
      </c>
      <c r="DY567" s="76"/>
      <c r="DZ567" s="74"/>
    </row>
    <row r="568" spans="1:130" x14ac:dyDescent="0.3">
      <c r="A568" s="7">
        <v>466</v>
      </c>
      <c r="B568" s="7" t="s">
        <v>251</v>
      </c>
      <c r="C568" s="49">
        <v>186</v>
      </c>
      <c r="D568" s="7">
        <v>186</v>
      </c>
      <c r="E568" s="7">
        <v>186</v>
      </c>
      <c r="F568" s="7"/>
      <c r="G568" s="7">
        <v>45.591971620000002</v>
      </c>
      <c r="H568" s="7">
        <v>-89.564143790000003</v>
      </c>
      <c r="I568" s="7">
        <v>2</v>
      </c>
      <c r="J568" s="7" t="s">
        <v>1858</v>
      </c>
      <c r="K568" s="7">
        <v>18</v>
      </c>
      <c r="L568" s="7" t="s">
        <v>1858</v>
      </c>
      <c r="M568" s="7">
        <v>18</v>
      </c>
      <c r="N568" s="7">
        <v>3</v>
      </c>
      <c r="O568" s="7">
        <v>0</v>
      </c>
      <c r="P568" s="7">
        <v>0</v>
      </c>
      <c r="Q568" s="7">
        <v>0</v>
      </c>
      <c r="R568" s="7">
        <v>0</v>
      </c>
      <c r="S568" s="7">
        <v>2</v>
      </c>
      <c r="T568" s="7">
        <v>0</v>
      </c>
      <c r="U568" s="7">
        <v>0</v>
      </c>
      <c r="V568" s="134">
        <v>40430</v>
      </c>
      <c r="W568" s="49">
        <v>2010</v>
      </c>
      <c r="X568" s="7">
        <v>6</v>
      </c>
      <c r="Y568" s="179">
        <v>0.761995125</v>
      </c>
      <c r="Z568" s="179">
        <v>21.214223807078401</v>
      </c>
      <c r="AA568" s="33">
        <v>57.476081897999997</v>
      </c>
      <c r="AB568" s="33">
        <v>121.73148</v>
      </c>
      <c r="AC568" s="33">
        <v>199.30800880000001</v>
      </c>
      <c r="AD568" s="201">
        <f t="shared" si="74"/>
        <v>0.99669700327540589</v>
      </c>
      <c r="AE568" s="201">
        <f t="shared" si="72"/>
        <v>0.75044874112857496</v>
      </c>
      <c r="AF568" s="201">
        <f t="shared" si="73"/>
        <v>0.49303377565532269</v>
      </c>
      <c r="AG568" s="201">
        <f t="shared" si="75"/>
        <v>2.2401795200593035</v>
      </c>
      <c r="AH568" s="99"/>
      <c r="AI568" s="224"/>
      <c r="AJ568" s="224"/>
      <c r="AK568" s="245"/>
      <c r="AL568" s="224"/>
      <c r="AM568" s="224"/>
      <c r="AN568" s="7"/>
      <c r="AO568" s="7"/>
      <c r="AP568" s="179">
        <v>208.98888890000001</v>
      </c>
      <c r="AQ568" s="179">
        <v>327.41111110000003</v>
      </c>
      <c r="AR568" s="33">
        <v>246.3</v>
      </c>
      <c r="AS568" s="33">
        <v>273.39999999999998</v>
      </c>
      <c r="AT568" s="7" t="s">
        <v>1844</v>
      </c>
      <c r="AU568" s="99" t="s">
        <v>1844</v>
      </c>
      <c r="AV568" s="99" t="s">
        <v>1844</v>
      </c>
      <c r="AW568" s="99"/>
      <c r="AX568" s="99" t="s">
        <v>5</v>
      </c>
      <c r="AY568" s="99"/>
      <c r="AZ568" s="7">
        <v>6</v>
      </c>
      <c r="BA568" s="7">
        <v>15</v>
      </c>
      <c r="BB568" s="201">
        <v>13.660666669999999</v>
      </c>
      <c r="BC568" s="201">
        <v>13.322333329999999</v>
      </c>
      <c r="BD568" s="201">
        <v>15.516249999999999</v>
      </c>
      <c r="BE568" s="201">
        <v>16.827523079999999</v>
      </c>
      <c r="BF568" s="201">
        <v>152</v>
      </c>
      <c r="BG568" s="201">
        <v>142.59</v>
      </c>
      <c r="BH568" s="201">
        <v>158.2438798</v>
      </c>
      <c r="BI568" s="201">
        <v>144.48079530000001</v>
      </c>
      <c r="BJ568" s="201">
        <v>197.1099643</v>
      </c>
      <c r="BK568" s="201">
        <v>173.15007120000001</v>
      </c>
      <c r="BL568" s="201">
        <v>9.81</v>
      </c>
      <c r="BM568" s="201">
        <v>16.34</v>
      </c>
      <c r="BN568" s="8">
        <v>7.14</v>
      </c>
      <c r="BO568" s="8">
        <v>7.02</v>
      </c>
      <c r="BP568" s="76">
        <v>7</v>
      </c>
      <c r="BQ568" s="76">
        <v>5.723332418</v>
      </c>
      <c r="BR568" s="76">
        <v>7.74</v>
      </c>
      <c r="BS568" s="76">
        <v>10</v>
      </c>
      <c r="BT568" s="76">
        <v>8.5399999999999991</v>
      </c>
      <c r="BU568" s="76">
        <v>4.32</v>
      </c>
      <c r="BV568" s="76">
        <v>5.9152377400000002</v>
      </c>
      <c r="BW568" s="76">
        <v>4.45</v>
      </c>
      <c r="BX568" s="76">
        <v>4.8</v>
      </c>
      <c r="BY568" s="76">
        <v>6.14</v>
      </c>
      <c r="BZ568" s="76">
        <v>2.94</v>
      </c>
      <c r="CA568" s="76">
        <v>3.86</v>
      </c>
      <c r="CB568" s="76">
        <v>0.26</v>
      </c>
      <c r="CC568" s="76">
        <v>4.8499999999999996</v>
      </c>
      <c r="CD568" s="76">
        <v>3.36</v>
      </c>
      <c r="CE568" s="76">
        <v>7.0000000000000007E-2</v>
      </c>
      <c r="CF568" s="76">
        <v>0.28000000000000003</v>
      </c>
      <c r="CG568" s="76">
        <v>1.98</v>
      </c>
      <c r="CH568" s="76">
        <v>1.99</v>
      </c>
      <c r="CI568" s="76">
        <v>0.08</v>
      </c>
      <c r="CJ568" s="76">
        <v>1.2637619499999999</v>
      </c>
      <c r="CK568" s="76">
        <v>3.3432521670000002</v>
      </c>
      <c r="CL568" s="76">
        <v>1.16761391</v>
      </c>
      <c r="CM568" s="76">
        <v>0.140609713</v>
      </c>
      <c r="CN568" s="76">
        <v>0.31</v>
      </c>
      <c r="CO568" s="76">
        <v>2.37</v>
      </c>
      <c r="CP568" s="76">
        <v>1.66</v>
      </c>
      <c r="CQ568" s="76">
        <v>0.11</v>
      </c>
      <c r="CR568" s="76">
        <v>769.76</v>
      </c>
      <c r="CS568" s="76">
        <v>1202.2</v>
      </c>
      <c r="CT568" s="76">
        <v>192.03</v>
      </c>
      <c r="CU568" s="76">
        <v>127.07</v>
      </c>
      <c r="CV568" s="76">
        <v>48653.81</v>
      </c>
      <c r="CW568" s="76"/>
      <c r="CX568" s="76">
        <v>46.94</v>
      </c>
      <c r="CY568" s="76"/>
      <c r="CZ568" s="76"/>
      <c r="DA568" s="76">
        <v>2.02</v>
      </c>
      <c r="DB568" s="76">
        <v>2.61</v>
      </c>
      <c r="DC568" s="76"/>
      <c r="DD568" s="76">
        <v>2.4900000000000002</v>
      </c>
      <c r="DE568" s="76"/>
      <c r="DF568" s="76"/>
      <c r="DG568" s="76">
        <v>24.41</v>
      </c>
      <c r="DH568" s="76">
        <v>18.899999999999999</v>
      </c>
      <c r="DI568" s="76"/>
      <c r="DJ568" s="76">
        <v>19.02</v>
      </c>
      <c r="DK568" s="76"/>
      <c r="DL568" s="76"/>
      <c r="DM568" s="76">
        <v>0.25</v>
      </c>
      <c r="DN568" s="76">
        <v>8.3333333333333329E-2</v>
      </c>
      <c r="DO568" s="76">
        <v>8.3299999999999999E-2</v>
      </c>
      <c r="DP568" s="157">
        <v>1</v>
      </c>
      <c r="DQ568" s="76">
        <v>161.11500000000001</v>
      </c>
      <c r="DR568" s="76">
        <v>220.03890000000001</v>
      </c>
      <c r="DS568" s="76">
        <v>1.1544548924681099</v>
      </c>
      <c r="DT568" s="76">
        <v>1.19615213491796</v>
      </c>
      <c r="DU568" s="76">
        <v>1.04074729230674</v>
      </c>
      <c r="DV568" s="76">
        <v>1.201923841648</v>
      </c>
      <c r="DW568" s="76">
        <v>2.1952021847748502</v>
      </c>
      <c r="DX568" s="76">
        <v>2.3980759765659601</v>
      </c>
      <c r="DY568" s="76"/>
      <c r="DZ568" s="74"/>
    </row>
    <row r="569" spans="1:130" x14ac:dyDescent="0.3">
      <c r="A569" s="7">
        <v>467</v>
      </c>
      <c r="B569" s="7" t="s">
        <v>581</v>
      </c>
      <c r="C569" s="49">
        <v>186</v>
      </c>
      <c r="D569" s="7">
        <v>186</v>
      </c>
      <c r="E569" s="7">
        <v>186</v>
      </c>
      <c r="F569" s="7"/>
      <c r="G569" s="7">
        <v>45.591971620000002</v>
      </c>
      <c r="H569" s="7">
        <v>-89.564143790000003</v>
      </c>
      <c r="I569" s="7">
        <v>2</v>
      </c>
      <c r="J569" s="7" t="s">
        <v>1858</v>
      </c>
      <c r="K569" s="7">
        <v>19</v>
      </c>
      <c r="L569" s="7" t="s">
        <v>1858</v>
      </c>
      <c r="M569" s="7">
        <v>19</v>
      </c>
      <c r="N569" s="7">
        <v>3</v>
      </c>
      <c r="O569" s="7">
        <v>0</v>
      </c>
      <c r="P569" s="7">
        <v>0</v>
      </c>
      <c r="Q569" s="7">
        <v>0</v>
      </c>
      <c r="R569" s="7">
        <v>0</v>
      </c>
      <c r="S569" s="7">
        <v>2</v>
      </c>
      <c r="T569" s="7">
        <v>0</v>
      </c>
      <c r="U569" s="7">
        <v>0</v>
      </c>
      <c r="V569" s="134">
        <v>40725</v>
      </c>
      <c r="W569" s="49">
        <v>2011</v>
      </c>
      <c r="X569" s="7">
        <v>5</v>
      </c>
      <c r="Y569" s="179">
        <v>0.35825537600000001</v>
      </c>
      <c r="Z569" s="179">
        <v>18.0465881303736</v>
      </c>
      <c r="AA569" s="33">
        <v>54.634914225000003</v>
      </c>
      <c r="AB569" s="33">
        <v>114.6358341</v>
      </c>
      <c r="AC569" s="33">
        <v>189.89750565</v>
      </c>
      <c r="AD569" s="201">
        <f t="shared" si="74"/>
        <v>1.1077164893934235</v>
      </c>
      <c r="AE569" s="201">
        <f t="shared" si="72"/>
        <v>0.74108731082829227</v>
      </c>
      <c r="AF569" s="201">
        <f t="shared" si="73"/>
        <v>0.50472403877542416</v>
      </c>
      <c r="AG569" s="201">
        <f t="shared" si="75"/>
        <v>2.3535278389971399</v>
      </c>
      <c r="AH569" s="99"/>
      <c r="AI569" s="224"/>
      <c r="AJ569" s="224"/>
      <c r="AK569" s="245"/>
      <c r="AL569" s="224"/>
      <c r="AM569" s="224"/>
      <c r="AN569" s="7"/>
      <c r="AO569" s="7"/>
      <c r="AP569" s="179">
        <v>208.98888890000001</v>
      </c>
      <c r="AQ569" s="179">
        <v>327.41111110000003</v>
      </c>
      <c r="AR569" s="33">
        <v>246.3</v>
      </c>
      <c r="AS569" s="33">
        <v>272.5</v>
      </c>
      <c r="AT569" s="7" t="s">
        <v>1844</v>
      </c>
      <c r="AU569" s="99" t="s">
        <v>1844</v>
      </c>
      <c r="AV569" s="99" t="s">
        <v>1844</v>
      </c>
      <c r="AW569" s="99"/>
      <c r="AX569" s="99" t="s">
        <v>5</v>
      </c>
      <c r="AY569" s="99"/>
      <c r="AZ569" s="7">
        <v>9</v>
      </c>
      <c r="BA569" s="7">
        <v>33</v>
      </c>
      <c r="BB569" s="201">
        <v>12.948124999999999</v>
      </c>
      <c r="BC569" s="201">
        <v>13.753325</v>
      </c>
      <c r="BD569" s="201">
        <v>16.655000000000001</v>
      </c>
      <c r="BE569" s="201">
        <v>18.38206667</v>
      </c>
      <c r="BF569" s="201">
        <v>151.04</v>
      </c>
      <c r="BG569" s="201">
        <v>160.06</v>
      </c>
      <c r="BH569" s="201">
        <v>154.17876010000001</v>
      </c>
      <c r="BI569" s="201">
        <v>137.04218220000001</v>
      </c>
      <c r="BJ569" s="201">
        <v>188.07255280000001</v>
      </c>
      <c r="BK569" s="201">
        <v>169.4329826</v>
      </c>
      <c r="BL569" s="201">
        <v>16.46</v>
      </c>
      <c r="BM569" s="201">
        <v>16.989999999999998</v>
      </c>
      <c r="BN569" s="8">
        <v>9.17</v>
      </c>
      <c r="BO569" s="8">
        <v>7.06</v>
      </c>
      <c r="BP569" s="76">
        <v>7.49</v>
      </c>
      <c r="BQ569" s="76">
        <v>5.8420896500000001</v>
      </c>
      <c r="BR569" s="76">
        <v>5</v>
      </c>
      <c r="BS569" s="76">
        <v>9.07</v>
      </c>
      <c r="BT569" s="76">
        <v>9.9499999999999993</v>
      </c>
      <c r="BU569" s="76">
        <v>5.43</v>
      </c>
      <c r="BV569" s="76">
        <v>6.4941215949999993</v>
      </c>
      <c r="BW569" s="76">
        <v>5.09</v>
      </c>
      <c r="BX569" s="76">
        <v>3.83</v>
      </c>
      <c r="BY569" s="76">
        <v>5.39</v>
      </c>
      <c r="BZ569" s="76">
        <v>1.17</v>
      </c>
      <c r="CA569" s="76">
        <v>3.68</v>
      </c>
      <c r="CB569" s="76">
        <v>0.22</v>
      </c>
      <c r="CC569" s="76">
        <v>5.19</v>
      </c>
      <c r="CD569" s="76">
        <v>4.47</v>
      </c>
      <c r="CE569" s="76">
        <v>7.0000000000000007E-2</v>
      </c>
      <c r="CF569" s="76">
        <v>0.3</v>
      </c>
      <c r="CG569" s="76">
        <v>2.54</v>
      </c>
      <c r="CH569" s="76">
        <v>2.5</v>
      </c>
      <c r="CI569" s="76">
        <v>0.09</v>
      </c>
      <c r="CJ569" s="76">
        <v>1.1224285110000001</v>
      </c>
      <c r="CK569" s="76">
        <v>3.8340184879999999</v>
      </c>
      <c r="CL569" s="76">
        <v>1.4180599469999999</v>
      </c>
      <c r="CM569" s="76">
        <v>0.119614649</v>
      </c>
      <c r="CN569" s="76">
        <v>0.32</v>
      </c>
      <c r="CO569" s="76">
        <v>2.67</v>
      </c>
      <c r="CP569" s="76">
        <v>1.97</v>
      </c>
      <c r="CQ569" s="76">
        <v>0.13</v>
      </c>
      <c r="CR569" s="76">
        <v>830.65</v>
      </c>
      <c r="CS569" s="76">
        <v>740.42</v>
      </c>
      <c r="CT569" s="76">
        <v>94.8</v>
      </c>
      <c r="CU569" s="76">
        <v>72.099999999999994</v>
      </c>
      <c r="CV569" s="76">
        <v>46657.96</v>
      </c>
      <c r="CW569" s="76"/>
      <c r="CX569" s="76">
        <v>47.13</v>
      </c>
      <c r="CY569" s="76"/>
      <c r="CZ569" s="76"/>
      <c r="DA569" s="76">
        <v>2.0699999999999998</v>
      </c>
      <c r="DB569" s="76">
        <v>2.3199999999999998</v>
      </c>
      <c r="DC569" s="76"/>
      <c r="DD569" s="76">
        <v>2.38</v>
      </c>
      <c r="DE569" s="76"/>
      <c r="DF569" s="76"/>
      <c r="DG569" s="76">
        <v>24.15</v>
      </c>
      <c r="DH569" s="76">
        <v>21.55</v>
      </c>
      <c r="DI569" s="76"/>
      <c r="DJ569" s="76">
        <v>19.91</v>
      </c>
      <c r="DK569" s="76"/>
      <c r="DL569" s="76"/>
      <c r="DM569" s="76">
        <v>0.58333333300000001</v>
      </c>
      <c r="DN569" s="76">
        <v>0.33333333333333331</v>
      </c>
      <c r="DO569" s="76">
        <v>0.58330000000000004</v>
      </c>
      <c r="DP569" s="157">
        <v>2</v>
      </c>
      <c r="DQ569" s="76">
        <v>165.6508</v>
      </c>
      <c r="DR569" s="76">
        <v>222.27610000000001</v>
      </c>
      <c r="DS569" s="76">
        <v>0.83543212589374705</v>
      </c>
      <c r="DT569" s="76">
        <v>1.81913395097359</v>
      </c>
      <c r="DU569" s="76">
        <v>0.59510729800278706</v>
      </c>
      <c r="DV569" s="76">
        <v>1.3598403067176399</v>
      </c>
      <c r="DW569" s="76">
        <v>1.4305394238965301</v>
      </c>
      <c r="DX569" s="76">
        <v>3.1789742576912201</v>
      </c>
      <c r="DY569" s="76"/>
      <c r="DZ569" s="74"/>
    </row>
    <row r="570" spans="1:130" x14ac:dyDescent="0.3">
      <c r="A570" s="7">
        <v>835</v>
      </c>
      <c r="B570" s="7" t="s">
        <v>157</v>
      </c>
      <c r="C570" s="49">
        <v>186</v>
      </c>
      <c r="D570" s="7">
        <v>186</v>
      </c>
      <c r="E570" s="7">
        <v>186</v>
      </c>
      <c r="F570" s="7">
        <v>339</v>
      </c>
      <c r="G570" s="7">
        <v>45.591971620000002</v>
      </c>
      <c r="H570" s="7">
        <v>-89.564143790000003</v>
      </c>
      <c r="I570" s="7">
        <v>3</v>
      </c>
      <c r="J570" s="7" t="s">
        <v>1864</v>
      </c>
      <c r="K570" s="7">
        <v>23</v>
      </c>
      <c r="L570" s="7" t="s">
        <v>1864</v>
      </c>
      <c r="M570" s="7">
        <v>23</v>
      </c>
      <c r="N570" s="7">
        <v>2</v>
      </c>
      <c r="O570" s="7">
        <v>1</v>
      </c>
      <c r="P570" s="7">
        <v>0</v>
      </c>
      <c r="Q570" s="7">
        <v>1</v>
      </c>
      <c r="R570" s="7">
        <v>1</v>
      </c>
      <c r="S570" s="7">
        <v>2</v>
      </c>
      <c r="T570" s="7">
        <v>0</v>
      </c>
      <c r="U570" s="7">
        <v>0</v>
      </c>
      <c r="V570" s="134">
        <v>40430</v>
      </c>
      <c r="W570" s="49">
        <v>2010</v>
      </c>
      <c r="X570" s="7">
        <v>6</v>
      </c>
      <c r="Y570" s="179">
        <v>0.83026482300000004</v>
      </c>
      <c r="Z570" s="179">
        <v>31.267157239500001</v>
      </c>
      <c r="AA570" s="33">
        <v>82.381675216000005</v>
      </c>
      <c r="AB570" s="33">
        <v>169.19643579999999</v>
      </c>
      <c r="AC570" s="33">
        <v>287.38826189999997</v>
      </c>
      <c r="AD570" s="201">
        <f t="shared" si="74"/>
        <v>0.96879476684450427</v>
      </c>
      <c r="AE570" s="201">
        <f t="shared" si="72"/>
        <v>0.71969735791025791</v>
      </c>
      <c r="AF570" s="201">
        <f t="shared" si="73"/>
        <v>0.52977374849246139</v>
      </c>
      <c r="AG570" s="201">
        <f t="shared" si="75"/>
        <v>2.2182658732472236</v>
      </c>
      <c r="AH570" s="99"/>
      <c r="AI570" s="224"/>
      <c r="AJ570" s="224"/>
      <c r="AK570" s="245"/>
      <c r="AL570" s="224" t="s">
        <v>2233</v>
      </c>
      <c r="AM570" s="224"/>
      <c r="AN570" s="7"/>
      <c r="AO570" s="7"/>
      <c r="AP570" s="179">
        <v>208.98888890000001</v>
      </c>
      <c r="AQ570" s="179">
        <v>310.97777780000001</v>
      </c>
      <c r="AR570" s="33">
        <v>253.3</v>
      </c>
      <c r="AS570" s="33">
        <v>276.2</v>
      </c>
      <c r="AT570" s="7" t="s">
        <v>1844</v>
      </c>
      <c r="AU570" s="99" t="s">
        <v>1844</v>
      </c>
      <c r="AV570" s="99" t="s">
        <v>1844</v>
      </c>
      <c r="AW570" s="99"/>
      <c r="AX570" s="99">
        <v>1</v>
      </c>
      <c r="AY570" s="99">
        <v>1</v>
      </c>
      <c r="AZ570" s="7">
        <v>8</v>
      </c>
      <c r="BA570" s="7">
        <v>32</v>
      </c>
      <c r="BB570" s="201">
        <v>16.192941179999998</v>
      </c>
      <c r="BC570" s="201">
        <v>17.01111667</v>
      </c>
      <c r="BD570" s="201">
        <v>16.16375</v>
      </c>
      <c r="BE570" s="201">
        <v>16.63848947</v>
      </c>
      <c r="BF570" s="201">
        <v>144.29</v>
      </c>
      <c r="BG570" s="201">
        <v>141.58000000000001</v>
      </c>
      <c r="BH570" s="201">
        <v>135.45910839999999</v>
      </c>
      <c r="BI570" s="201">
        <v>134.44865970000001</v>
      </c>
      <c r="BJ570" s="201">
        <v>168.96641840000001</v>
      </c>
      <c r="BK570" s="201">
        <v>170.0544917</v>
      </c>
      <c r="BL570" s="201">
        <v>9.59</v>
      </c>
      <c r="BM570" s="201">
        <v>10.54</v>
      </c>
      <c r="BN570" s="8">
        <v>6.33</v>
      </c>
      <c r="BO570" s="8">
        <v>7.47</v>
      </c>
      <c r="BP570" s="76">
        <v>8.99</v>
      </c>
      <c r="BQ570" s="76">
        <v>6.3680744540000003</v>
      </c>
      <c r="BR570" s="76">
        <v>7.36</v>
      </c>
      <c r="BS570" s="76">
        <v>6.17</v>
      </c>
      <c r="BT570" s="76">
        <v>6.29</v>
      </c>
      <c r="BU570" s="76">
        <v>4.7300000000000004</v>
      </c>
      <c r="BV570" s="76">
        <v>6.3993397420000004</v>
      </c>
      <c r="BW570" s="76">
        <v>4.74</v>
      </c>
      <c r="BX570" s="76">
        <v>4.2300000000000004</v>
      </c>
      <c r="BY570" s="76">
        <v>3.56</v>
      </c>
      <c r="BZ570" s="76">
        <v>3.13</v>
      </c>
      <c r="CA570" s="76">
        <v>2.61</v>
      </c>
      <c r="CB570" s="76">
        <v>0.2</v>
      </c>
      <c r="CC570" s="76">
        <v>3.06</v>
      </c>
      <c r="CD570" s="76">
        <v>2.98</v>
      </c>
      <c r="CE570" s="76">
        <v>0.04</v>
      </c>
      <c r="CF570" s="76">
        <v>0.28999999999999998</v>
      </c>
      <c r="CG570" s="76">
        <v>2.2200000000000002</v>
      </c>
      <c r="CH570" s="76">
        <v>2.15</v>
      </c>
      <c r="CI570" s="76">
        <v>0.08</v>
      </c>
      <c r="CJ570" s="76">
        <v>1.0750319939999999</v>
      </c>
      <c r="CK570" s="76">
        <v>3.7603310830000001</v>
      </c>
      <c r="CL570" s="76">
        <v>1.4601703150000001</v>
      </c>
      <c r="CM570" s="76">
        <v>0.10380635000000001</v>
      </c>
      <c r="CN570" s="76">
        <v>0.38</v>
      </c>
      <c r="CO570" s="76">
        <v>2.34</v>
      </c>
      <c r="CP570" s="76">
        <v>1.85</v>
      </c>
      <c r="CQ570" s="76">
        <v>0.17</v>
      </c>
      <c r="CR570" s="76">
        <v>548.49</v>
      </c>
      <c r="CS570" s="76">
        <v>1420.4</v>
      </c>
      <c r="CT570" s="76">
        <v>225.22</v>
      </c>
      <c r="CU570" s="76">
        <v>57.27</v>
      </c>
      <c r="CV570" s="76">
        <v>31463.63</v>
      </c>
      <c r="CW570" s="76"/>
      <c r="CX570" s="76">
        <v>46.91</v>
      </c>
      <c r="CY570" s="76"/>
      <c r="CZ570" s="76"/>
      <c r="DA570" s="76">
        <v>2.11</v>
      </c>
      <c r="DB570" s="76">
        <v>2.36</v>
      </c>
      <c r="DC570" s="76"/>
      <c r="DD570" s="76">
        <v>2.35</v>
      </c>
      <c r="DE570" s="76"/>
      <c r="DF570" s="76"/>
      <c r="DG570" s="76">
        <v>24.01</v>
      </c>
      <c r="DH570" s="76">
        <v>20.65</v>
      </c>
      <c r="DI570" s="76"/>
      <c r="DJ570" s="76">
        <v>20.18</v>
      </c>
      <c r="DK570" s="76"/>
      <c r="DL570" s="76"/>
      <c r="DM570" s="76">
        <v>0.5</v>
      </c>
      <c r="DN570" s="76">
        <v>0</v>
      </c>
      <c r="DO570" s="76">
        <v>0.25</v>
      </c>
      <c r="DP570" s="157">
        <v>1</v>
      </c>
      <c r="DQ570" s="76">
        <v>204.89400000000001</v>
      </c>
      <c r="DR570" s="76">
        <v>321.20159999999998</v>
      </c>
      <c r="DS570" s="76">
        <v>2.4100754536492</v>
      </c>
      <c r="DT570" s="76">
        <v>2.0341741759692402</v>
      </c>
      <c r="DU570" s="76">
        <v>1.08475602018605</v>
      </c>
      <c r="DV570" s="76">
        <v>2.4693525810581298</v>
      </c>
      <c r="DW570" s="76">
        <v>3.4948314738352502</v>
      </c>
      <c r="DX570" s="76">
        <v>4.5035267570273598</v>
      </c>
      <c r="DY570" s="76"/>
      <c r="DZ570" s="74"/>
    </row>
    <row r="571" spans="1:130" x14ac:dyDescent="0.3">
      <c r="A571" s="7">
        <v>1267</v>
      </c>
      <c r="B571" s="7" t="s">
        <v>1713</v>
      </c>
      <c r="C571" s="49">
        <v>186</v>
      </c>
      <c r="D571" s="7">
        <v>186</v>
      </c>
      <c r="E571" s="7">
        <v>186</v>
      </c>
      <c r="F571" s="7"/>
      <c r="G571" s="7">
        <v>45.591971620000002</v>
      </c>
      <c r="H571" s="7">
        <v>-89.564143790000003</v>
      </c>
      <c r="I571" s="7">
        <v>4</v>
      </c>
      <c r="J571" s="7" t="s">
        <v>1856</v>
      </c>
      <c r="K571" s="7">
        <v>7</v>
      </c>
      <c r="L571" s="7" t="s">
        <v>1856</v>
      </c>
      <c r="M571" s="7">
        <v>7</v>
      </c>
      <c r="N571" s="7">
        <v>4</v>
      </c>
      <c r="O571" s="7">
        <v>0</v>
      </c>
      <c r="P571" s="7">
        <v>0</v>
      </c>
      <c r="Q571" s="7">
        <v>0</v>
      </c>
      <c r="R571" s="7">
        <v>0</v>
      </c>
      <c r="S571" s="7">
        <v>2</v>
      </c>
      <c r="T571" s="7">
        <v>0</v>
      </c>
      <c r="U571" s="7">
        <v>0</v>
      </c>
      <c r="V571" s="134">
        <v>40430</v>
      </c>
      <c r="W571" s="49">
        <v>2010</v>
      </c>
      <c r="X571" s="7">
        <v>6</v>
      </c>
      <c r="Y571" s="179">
        <v>0.10441140625000001</v>
      </c>
      <c r="Z571" s="179">
        <v>9.9123176587896005</v>
      </c>
      <c r="AA571" s="33">
        <v>37.766473774749997</v>
      </c>
      <c r="AB571" s="33">
        <v>96.790383000000006</v>
      </c>
      <c r="AC571" s="33">
        <v>184.26392000000001</v>
      </c>
      <c r="AD571" s="201">
        <f t="shared" si="74"/>
        <v>1.3376435801743094</v>
      </c>
      <c r="AE571" s="201">
        <f t="shared" si="72"/>
        <v>0.94112586828540934</v>
      </c>
      <c r="AF571" s="201">
        <f t="shared" si="73"/>
        <v>0.64382143756730503</v>
      </c>
      <c r="AG571" s="201">
        <f t="shared" si="75"/>
        <v>2.9225908860270238</v>
      </c>
      <c r="AH571" s="99"/>
      <c r="AI571" s="224"/>
      <c r="AJ571" s="224"/>
      <c r="AK571" s="245"/>
      <c r="AL571" s="224"/>
      <c r="AM571" s="224"/>
      <c r="AN571" s="7"/>
      <c r="AO571" s="7"/>
      <c r="AP571" s="179">
        <v>208.98888890000001</v>
      </c>
      <c r="AQ571" s="179">
        <v>340.78888890000002</v>
      </c>
      <c r="AR571" s="33">
        <v>246.8</v>
      </c>
      <c r="AS571" s="33">
        <v>276.2</v>
      </c>
      <c r="AT571" s="7"/>
      <c r="AU571" s="99"/>
      <c r="AV571" s="99" t="s">
        <v>1844</v>
      </c>
      <c r="AW571" s="99"/>
      <c r="AX571" s="99" t="s">
        <v>5</v>
      </c>
      <c r="AY571" s="99"/>
      <c r="AZ571" s="7">
        <v>0</v>
      </c>
      <c r="BA571" s="7">
        <v>0</v>
      </c>
      <c r="BB571" s="201">
        <v>18.12157895</v>
      </c>
      <c r="BC571" s="201">
        <v>14.919183329999999</v>
      </c>
      <c r="BD571" s="201">
        <v>14.76</v>
      </c>
      <c r="BE571" s="201">
        <v>12.49755</v>
      </c>
      <c r="BF571" s="201">
        <v>132.9</v>
      </c>
      <c r="BG571" s="201">
        <v>130.88999999999999</v>
      </c>
      <c r="BH571" s="201">
        <v>125.4911251</v>
      </c>
      <c r="BI571" s="201">
        <v>132.6935962</v>
      </c>
      <c r="BJ571" s="201">
        <v>177.53721239999999</v>
      </c>
      <c r="BK571" s="201">
        <v>164.89345789999999</v>
      </c>
      <c r="BL571" s="201">
        <v>9.17</v>
      </c>
      <c r="BM571" s="201">
        <v>13.56</v>
      </c>
      <c r="BN571" s="8">
        <v>16.78</v>
      </c>
      <c r="BO571" s="8">
        <v>8.0399999999999991</v>
      </c>
      <c r="BP571" s="76">
        <v>7.83</v>
      </c>
      <c r="BQ571" s="76">
        <v>8.4083414689999998</v>
      </c>
      <c r="BR571" s="76">
        <v>8.61</v>
      </c>
      <c r="BS571" s="76">
        <v>7.81</v>
      </c>
      <c r="BT571" s="76">
        <v>7.38</v>
      </c>
      <c r="BU571" s="76">
        <v>5.16</v>
      </c>
      <c r="BV571" s="76">
        <v>6.8344669529999997</v>
      </c>
      <c r="BW571" s="76">
        <v>4.05</v>
      </c>
      <c r="BX571" s="76">
        <v>4.84</v>
      </c>
      <c r="BY571" s="76">
        <v>4.22</v>
      </c>
      <c r="BZ571" s="76">
        <v>3.77</v>
      </c>
      <c r="CA571" s="76">
        <v>3.59</v>
      </c>
      <c r="CB571" s="76">
        <v>0.78</v>
      </c>
      <c r="CC571" s="76">
        <v>4.76</v>
      </c>
      <c r="CD571" s="76">
        <v>1.68</v>
      </c>
      <c r="CE571" s="76">
        <v>0.16</v>
      </c>
      <c r="CF571" s="76">
        <v>0.3</v>
      </c>
      <c r="CG571" s="76">
        <v>2.2999999999999998</v>
      </c>
      <c r="CH571" s="76">
        <v>2.48</v>
      </c>
      <c r="CI571" s="76">
        <v>0.08</v>
      </c>
      <c r="CJ571" s="76">
        <v>0.86401969999999995</v>
      </c>
      <c r="CK571" s="76">
        <v>4.2409782629999997</v>
      </c>
      <c r="CL571" s="76">
        <v>1.6478433990000001</v>
      </c>
      <c r="CM571" s="76">
        <v>8.1625590999999997E-2</v>
      </c>
      <c r="CN571" s="76">
        <v>0.26</v>
      </c>
      <c r="CO571" s="76">
        <v>2.17</v>
      </c>
      <c r="CP571" s="76">
        <v>1.54</v>
      </c>
      <c r="CQ571" s="76">
        <v>0.08</v>
      </c>
      <c r="CR571" s="76">
        <v>1096</v>
      </c>
      <c r="CS571" s="76">
        <v>1052.82</v>
      </c>
      <c r="CT571" s="76">
        <v>95.44</v>
      </c>
      <c r="CU571" s="76">
        <v>65.36</v>
      </c>
      <c r="CV571" s="76">
        <v>46616.97</v>
      </c>
      <c r="CW571" s="76"/>
      <c r="CX571" s="76">
        <v>47.53</v>
      </c>
      <c r="CY571" s="76"/>
      <c r="CZ571" s="76"/>
      <c r="DA571" s="76">
        <v>2.17</v>
      </c>
      <c r="DB571" s="76">
        <v>2.09</v>
      </c>
      <c r="DC571" s="76"/>
      <c r="DD571" s="76">
        <v>2.1800000000000002</v>
      </c>
      <c r="DE571" s="76"/>
      <c r="DF571" s="76"/>
      <c r="DG571" s="76">
        <v>23.13</v>
      </c>
      <c r="DH571" s="76">
        <v>23.64</v>
      </c>
      <c r="DI571" s="76"/>
      <c r="DJ571" s="76">
        <v>23.19</v>
      </c>
      <c r="DK571" s="76"/>
      <c r="DL571" s="76"/>
      <c r="DM571" s="76">
        <v>0.5</v>
      </c>
      <c r="DN571" s="76">
        <v>0.25</v>
      </c>
      <c r="DO571" s="76">
        <v>0.33329999999999999</v>
      </c>
      <c r="DP571" s="157">
        <v>1</v>
      </c>
      <c r="DQ571" s="76">
        <v>180.2944</v>
      </c>
      <c r="DR571" s="76">
        <v>151.81280000000001</v>
      </c>
      <c r="DS571" s="76">
        <v>3.9071651698555301</v>
      </c>
      <c r="DT571" s="76">
        <v>5.35910015492765</v>
      </c>
      <c r="DU571" s="76">
        <v>1.5916190408576201</v>
      </c>
      <c r="DV571" s="76">
        <v>2.8800601793788099</v>
      </c>
      <c r="DW571" s="76">
        <v>5.4987842107131399</v>
      </c>
      <c r="DX571" s="76">
        <v>8.2391603343064599</v>
      </c>
      <c r="DY571" s="76"/>
      <c r="DZ571" s="74"/>
    </row>
    <row r="572" spans="1:130" x14ac:dyDescent="0.3">
      <c r="A572" s="7">
        <v>2142</v>
      </c>
      <c r="B572" s="7" t="s">
        <v>697</v>
      </c>
      <c r="C572" s="49">
        <v>186</v>
      </c>
      <c r="D572" s="7">
        <v>186</v>
      </c>
      <c r="E572" s="7">
        <v>186</v>
      </c>
      <c r="F572" s="7"/>
      <c r="G572" s="7">
        <v>45.591971620000002</v>
      </c>
      <c r="H572" s="7">
        <v>-89.564143790000003</v>
      </c>
      <c r="I572" s="7">
        <v>3</v>
      </c>
      <c r="J572" s="7" t="s">
        <v>1853</v>
      </c>
      <c r="K572" s="7">
        <v>14</v>
      </c>
      <c r="L572" s="7" t="s">
        <v>1853</v>
      </c>
      <c r="M572" s="7">
        <v>14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2</v>
      </c>
      <c r="T572" s="7">
        <v>0</v>
      </c>
      <c r="U572" s="7">
        <v>0</v>
      </c>
      <c r="V572" s="134">
        <v>40725</v>
      </c>
      <c r="W572" s="49">
        <v>2011</v>
      </c>
      <c r="X572" s="7">
        <v>5</v>
      </c>
      <c r="Y572" s="179">
        <v>4.8849743250000001E-2</v>
      </c>
      <c r="Z572" s="179">
        <v>5.5889052538410002</v>
      </c>
      <c r="AA572" s="33">
        <v>22.111225271999999</v>
      </c>
      <c r="AB572" s="33">
        <v>63.436144400000003</v>
      </c>
      <c r="AC572" s="33">
        <v>114.7224147</v>
      </c>
      <c r="AD572" s="201">
        <f t="shared" si="74"/>
        <v>1.3753019825423896</v>
      </c>
      <c r="AE572" s="201">
        <f t="shared" si="72"/>
        <v>1.0539483895135247</v>
      </c>
      <c r="AF572" s="201">
        <f t="shared" si="73"/>
        <v>0.5924816253262124</v>
      </c>
      <c r="AG572" s="201">
        <f t="shared" si="75"/>
        <v>3.0217319973821266</v>
      </c>
      <c r="AH572" s="99"/>
      <c r="AI572" s="224"/>
      <c r="AJ572" s="224"/>
      <c r="AK572" s="245"/>
      <c r="AL572" s="224"/>
      <c r="AM572" s="224"/>
      <c r="AN572" s="7"/>
      <c r="AO572" s="7"/>
      <c r="AP572" s="179">
        <v>194.2222222</v>
      </c>
      <c r="AQ572" s="179">
        <v>327.41111110000003</v>
      </c>
      <c r="AR572" s="33">
        <v>253.3</v>
      </c>
      <c r="AS572" s="33">
        <v>252.7</v>
      </c>
      <c r="AT572" s="7" t="s">
        <v>1844</v>
      </c>
      <c r="AU572" s="99" t="s">
        <v>1844</v>
      </c>
      <c r="AV572" s="99" t="s">
        <v>1844</v>
      </c>
      <c r="AW572" s="99"/>
      <c r="AX572" s="99" t="s">
        <v>5</v>
      </c>
      <c r="AY572" s="99"/>
      <c r="AZ572" s="7">
        <v>20</v>
      </c>
      <c r="BA572" s="7">
        <v>6</v>
      </c>
      <c r="BB572" s="201">
        <v>13.38263158</v>
      </c>
      <c r="BC572" s="201">
        <v>11.37861667</v>
      </c>
      <c r="BD572" s="201">
        <v>15.887499999999999</v>
      </c>
      <c r="BE572" s="201">
        <v>14.02305</v>
      </c>
      <c r="BF572" s="201">
        <v>131.63</v>
      </c>
      <c r="BG572" s="201">
        <v>136.97</v>
      </c>
      <c r="BH572" s="201">
        <v>128.21844590000001</v>
      </c>
      <c r="BI572" s="201">
        <v>116.4052856</v>
      </c>
      <c r="BJ572" s="201">
        <v>130.4861147</v>
      </c>
      <c r="BK572" s="201">
        <v>133.1618264</v>
      </c>
      <c r="BL572" s="201">
        <v>12.91</v>
      </c>
      <c r="BM572" s="201">
        <v>9.52</v>
      </c>
      <c r="BN572" s="8">
        <v>9.7200000000000006</v>
      </c>
      <c r="BO572" s="8">
        <v>9.08</v>
      </c>
      <c r="BP572" s="76">
        <v>7.94</v>
      </c>
      <c r="BQ572" s="76">
        <v>8.0797562299999992</v>
      </c>
      <c r="BR572" s="76">
        <v>5.65</v>
      </c>
      <c r="BS572" s="76">
        <v>6.75</v>
      </c>
      <c r="BT572" s="76">
        <v>5.7</v>
      </c>
      <c r="BU572" s="76">
        <v>4.59</v>
      </c>
      <c r="BV572" s="76">
        <v>7.9698050970000001</v>
      </c>
      <c r="BW572" s="76">
        <v>7.27</v>
      </c>
      <c r="BX572" s="76">
        <v>3.07</v>
      </c>
      <c r="BY572" s="76">
        <v>3.71</v>
      </c>
      <c r="BZ572" s="76">
        <v>2.58</v>
      </c>
      <c r="CA572" s="76">
        <v>3.04</v>
      </c>
      <c r="CB572" s="76">
        <v>0.18</v>
      </c>
      <c r="CC572" s="76">
        <v>2.68</v>
      </c>
      <c r="CD572" s="76">
        <v>2.79</v>
      </c>
      <c r="CE572" s="76">
        <v>0.05</v>
      </c>
      <c r="CF572" s="76">
        <v>0.3</v>
      </c>
      <c r="CG572" s="76">
        <v>2.0099999999999998</v>
      </c>
      <c r="CH572" s="76">
        <v>2.2000000000000002</v>
      </c>
      <c r="CI572" s="76">
        <v>0.09</v>
      </c>
      <c r="CJ572" s="76">
        <v>1.0641649479999999</v>
      </c>
      <c r="CK572" s="76">
        <v>4.5238214250000004</v>
      </c>
      <c r="CL572" s="76">
        <v>2.064290309</v>
      </c>
      <c r="CM572" s="76">
        <v>0.31752841500000001</v>
      </c>
      <c r="CN572" s="76">
        <v>0.33</v>
      </c>
      <c r="CO572" s="76">
        <v>3.68</v>
      </c>
      <c r="CP572" s="76">
        <v>3.13</v>
      </c>
      <c r="CQ572" s="76">
        <v>0.13</v>
      </c>
      <c r="CR572" s="76">
        <v>664.36</v>
      </c>
      <c r="CS572" s="76">
        <v>603.30999999999995</v>
      </c>
      <c r="CT572" s="76">
        <v>159.32</v>
      </c>
      <c r="CU572" s="76">
        <v>69.28</v>
      </c>
      <c r="CV572" s="76">
        <v>49785.47</v>
      </c>
      <c r="CW572" s="76"/>
      <c r="CX572" s="76">
        <v>48.17</v>
      </c>
      <c r="CY572" s="76"/>
      <c r="CZ572" s="76"/>
      <c r="DA572" s="76">
        <v>2.15</v>
      </c>
      <c r="DB572" s="76">
        <v>2.11</v>
      </c>
      <c r="DC572" s="76"/>
      <c r="DD572" s="76">
        <v>2.0499999999999998</v>
      </c>
      <c r="DE572" s="76"/>
      <c r="DF572" s="76"/>
      <c r="DG572" s="76">
        <v>23.64</v>
      </c>
      <c r="DH572" s="76">
        <v>23.68</v>
      </c>
      <c r="DI572" s="76"/>
      <c r="DJ572" s="76">
        <v>24.33</v>
      </c>
      <c r="DK572" s="76"/>
      <c r="DL572" s="76"/>
      <c r="DM572" s="76" t="s">
        <v>5</v>
      </c>
      <c r="DN572" s="76">
        <v>0.58333333333333337</v>
      </c>
      <c r="DO572" s="76">
        <v>0</v>
      </c>
      <c r="DP572" s="157" t="s">
        <v>5</v>
      </c>
      <c r="DQ572" s="76">
        <v>137.4879</v>
      </c>
      <c r="DR572" s="76">
        <v>169.23220000000001</v>
      </c>
      <c r="DS572" s="76">
        <v>4.3639476637580499</v>
      </c>
      <c r="DT572" s="76">
        <v>2.2892806451727301</v>
      </c>
      <c r="DU572" s="76">
        <v>1.1860680103485499</v>
      </c>
      <c r="DV572" s="76">
        <v>1.7943984655402501</v>
      </c>
      <c r="DW572" s="76">
        <v>5.5500156741065902</v>
      </c>
      <c r="DX572" s="76">
        <v>4.0836791107129704</v>
      </c>
      <c r="DY572" s="76"/>
      <c r="DZ572" s="74"/>
    </row>
    <row r="573" spans="1:130" x14ac:dyDescent="0.3">
      <c r="A573" s="26">
        <v>121</v>
      </c>
      <c r="B573" s="26" t="s">
        <v>1400</v>
      </c>
      <c r="C573" s="55">
        <v>187</v>
      </c>
      <c r="D573" s="26">
        <v>187</v>
      </c>
      <c r="E573" s="26">
        <v>187</v>
      </c>
      <c r="F573" s="26"/>
      <c r="G573" s="26">
        <v>45.588494220000001</v>
      </c>
      <c r="H573" s="26">
        <v>-89.564143790000003</v>
      </c>
      <c r="I573" s="26">
        <v>1</v>
      </c>
      <c r="J573" s="26" t="s">
        <v>1855</v>
      </c>
      <c r="K573" s="26">
        <v>9</v>
      </c>
      <c r="L573" s="26" t="s">
        <v>1855</v>
      </c>
      <c r="M573" s="26">
        <v>9</v>
      </c>
      <c r="N573" s="26">
        <v>5</v>
      </c>
      <c r="O573" s="26">
        <v>0</v>
      </c>
      <c r="P573" s="26">
        <v>0</v>
      </c>
      <c r="Q573" s="26">
        <v>0</v>
      </c>
      <c r="R573" s="26">
        <v>0</v>
      </c>
      <c r="S573" s="26">
        <v>2</v>
      </c>
      <c r="T573" s="26">
        <v>0</v>
      </c>
      <c r="U573" s="26">
        <v>0</v>
      </c>
      <c r="V573" s="136">
        <v>40430</v>
      </c>
      <c r="W573" s="55">
        <v>2010</v>
      </c>
      <c r="X573" s="26">
        <v>6</v>
      </c>
      <c r="Y573" s="188">
        <v>9.6757200000000002E-2</v>
      </c>
      <c r="Z573" s="188">
        <v>2.4752503593699999</v>
      </c>
      <c r="AA573" s="35">
        <v>7.2039789562500003</v>
      </c>
      <c r="AB573" s="35">
        <v>21.3200014356675</v>
      </c>
      <c r="AC573" s="35">
        <v>46.2833401635</v>
      </c>
      <c r="AD573" s="210">
        <f t="shared" si="74"/>
        <v>1.0682919599834211</v>
      </c>
      <c r="AE573" s="210">
        <f t="shared" si="72"/>
        <v>1.0850121604474103</v>
      </c>
      <c r="AF573" s="210">
        <f t="shared" si="73"/>
        <v>0.77513640602096601</v>
      </c>
      <c r="AG573" s="210">
        <f t="shared" si="75"/>
        <v>2.9284405264517974</v>
      </c>
      <c r="AH573" s="107"/>
      <c r="AI573" s="226"/>
      <c r="AJ573" s="226"/>
      <c r="AK573" s="254" t="s">
        <v>2012</v>
      </c>
      <c r="AL573" s="226"/>
      <c r="AM573" s="226"/>
      <c r="AN573" s="26"/>
      <c r="AO573" s="26"/>
      <c r="AP573" s="188">
        <v>226</v>
      </c>
      <c r="AQ573" s="188">
        <v>350</v>
      </c>
      <c r="AR573" s="35">
        <v>239.5</v>
      </c>
      <c r="AS573" s="35">
        <v>228.2</v>
      </c>
      <c r="AT573" s="26"/>
      <c r="AU573" s="107"/>
      <c r="AV573" s="107" t="s">
        <v>1844</v>
      </c>
      <c r="AW573" s="107"/>
      <c r="AX573" s="107" t="s">
        <v>5</v>
      </c>
      <c r="AY573" s="107"/>
      <c r="AZ573" s="26">
        <v>0</v>
      </c>
      <c r="BA573" s="26">
        <v>0</v>
      </c>
      <c r="BB573" s="210">
        <v>14.29066667</v>
      </c>
      <c r="BC573" s="210">
        <v>11.82855833</v>
      </c>
      <c r="BD573" s="210">
        <v>16.02</v>
      </c>
      <c r="BE573" s="210">
        <v>15.958712500000001</v>
      </c>
      <c r="BF573" s="210">
        <v>115.72</v>
      </c>
      <c r="BG573" s="210">
        <v>133.69</v>
      </c>
      <c r="BH573" s="210">
        <v>119.10212249999999</v>
      </c>
      <c r="BI573" s="210">
        <v>126.0928311</v>
      </c>
      <c r="BJ573" s="210">
        <v>160.3202402</v>
      </c>
      <c r="BK573" s="210">
        <v>137.61218</v>
      </c>
      <c r="BL573" s="210">
        <v>24.03</v>
      </c>
      <c r="BM573" s="210">
        <v>18.61</v>
      </c>
      <c r="BN573" s="27">
        <v>13.3</v>
      </c>
      <c r="BO573" s="27">
        <v>9.5</v>
      </c>
      <c r="BP573" s="82">
        <v>11.88</v>
      </c>
      <c r="BQ573" s="82">
        <v>10.13710032</v>
      </c>
      <c r="BR573" s="82">
        <v>2.2999999999999998</v>
      </c>
      <c r="BS573" s="82">
        <v>3.76</v>
      </c>
      <c r="BT573" s="82">
        <v>1.61</v>
      </c>
      <c r="BU573" s="82">
        <v>0.96</v>
      </c>
      <c r="BV573" s="82">
        <v>2.9313057709999999</v>
      </c>
      <c r="BW573" s="82">
        <v>1.7500000000000002</v>
      </c>
      <c r="BX573" s="82">
        <v>1.65</v>
      </c>
      <c r="BY573" s="82">
        <v>2.5499999999999998</v>
      </c>
      <c r="BZ573" s="82">
        <v>0.65</v>
      </c>
      <c r="CA573" s="82">
        <v>1.21</v>
      </c>
      <c r="CB573" s="82">
        <v>7.0000000000000007E-2</v>
      </c>
      <c r="CC573" s="82">
        <v>0.99</v>
      </c>
      <c r="CD573" s="82">
        <v>0.53</v>
      </c>
      <c r="CE573" s="82">
        <v>0.02</v>
      </c>
      <c r="CF573" s="82">
        <v>0.1</v>
      </c>
      <c r="CG573" s="82">
        <v>0.5</v>
      </c>
      <c r="CH573" s="82">
        <v>0.34</v>
      </c>
      <c r="CI573" s="82">
        <v>0.02</v>
      </c>
      <c r="CJ573" s="82">
        <v>0.36554520299999999</v>
      </c>
      <c r="CK573" s="82">
        <v>2.2160278999999998</v>
      </c>
      <c r="CL573" s="82">
        <v>0.33094222200000001</v>
      </c>
      <c r="CM573" s="82">
        <v>1.8790445999999999E-2</v>
      </c>
      <c r="CN573" s="82">
        <v>0.12</v>
      </c>
      <c r="CO573" s="82">
        <v>1.1200000000000001</v>
      </c>
      <c r="CP573" s="82">
        <v>0.48</v>
      </c>
      <c r="CQ573" s="82">
        <v>0.03</v>
      </c>
      <c r="CR573" s="82">
        <v>1009.67</v>
      </c>
      <c r="CS573" s="82">
        <v>624.12</v>
      </c>
      <c r="CT573" s="82">
        <v>96.69</v>
      </c>
      <c r="CU573" s="82">
        <v>83.29</v>
      </c>
      <c r="CV573" s="82">
        <v>47895.199999999997</v>
      </c>
      <c r="CW573" s="82"/>
      <c r="CX573" s="82">
        <v>47.33</v>
      </c>
      <c r="CY573" s="82"/>
      <c r="CZ573" s="82"/>
      <c r="DA573" s="82">
        <v>1.85</v>
      </c>
      <c r="DB573" s="82">
        <v>2.19</v>
      </c>
      <c r="DC573" s="82"/>
      <c r="DD573" s="82">
        <v>2.14</v>
      </c>
      <c r="DE573" s="82"/>
      <c r="DF573" s="82"/>
      <c r="DG573" s="82">
        <v>27.14</v>
      </c>
      <c r="DH573" s="82">
        <v>22.91</v>
      </c>
      <c r="DI573" s="82"/>
      <c r="DJ573" s="82">
        <v>22.23</v>
      </c>
      <c r="DK573" s="82"/>
      <c r="DL573" s="82"/>
      <c r="DM573" s="82">
        <v>0.66666666699999999</v>
      </c>
      <c r="DN573" s="82">
        <v>0.58333333333333337</v>
      </c>
      <c r="DO573" s="82">
        <v>0.33329999999999999</v>
      </c>
      <c r="DP573" s="166">
        <v>0</v>
      </c>
      <c r="DQ573" s="82">
        <v>142.79409999999999</v>
      </c>
      <c r="DR573" s="82">
        <v>260.59370000000001</v>
      </c>
      <c r="DS573" s="82">
        <v>5.8481407845282103</v>
      </c>
      <c r="DT573" s="82">
        <v>3.4765614057438801</v>
      </c>
      <c r="DU573" s="82">
        <v>0.91369321281481497</v>
      </c>
      <c r="DV573" s="82">
        <v>3.1242121355965198</v>
      </c>
      <c r="DW573" s="82">
        <v>6.7618339973430297</v>
      </c>
      <c r="DX573" s="82">
        <v>6.6007735413404101</v>
      </c>
      <c r="DY573" s="82"/>
      <c r="DZ573" s="74"/>
    </row>
    <row r="574" spans="1:130" x14ac:dyDescent="0.3">
      <c r="A574" s="26">
        <v>898</v>
      </c>
      <c r="B574" s="26" t="s">
        <v>831</v>
      </c>
      <c r="C574" s="55">
        <v>187</v>
      </c>
      <c r="D574" s="26">
        <v>187</v>
      </c>
      <c r="E574" s="26">
        <v>187</v>
      </c>
      <c r="F574" s="26">
        <v>206</v>
      </c>
      <c r="G574" s="26">
        <v>45.588494220000001</v>
      </c>
      <c r="H574" s="26">
        <v>-89.564143790000003</v>
      </c>
      <c r="I574" s="26">
        <v>3</v>
      </c>
      <c r="J574" s="26" t="s">
        <v>1855</v>
      </c>
      <c r="K574" s="26">
        <v>2</v>
      </c>
      <c r="L574" s="26" t="s">
        <v>1855</v>
      </c>
      <c r="M574" s="26">
        <v>2</v>
      </c>
      <c r="N574" s="26">
        <v>5</v>
      </c>
      <c r="O574" s="26">
        <v>1</v>
      </c>
      <c r="P574" s="26">
        <v>0</v>
      </c>
      <c r="Q574" s="26">
        <v>1</v>
      </c>
      <c r="R574" s="26">
        <v>1</v>
      </c>
      <c r="S574" s="26">
        <v>2</v>
      </c>
      <c r="T574" s="26">
        <v>0</v>
      </c>
      <c r="U574" s="26">
        <v>0</v>
      </c>
      <c r="V574" s="136">
        <v>40430</v>
      </c>
      <c r="W574" s="55">
        <v>2010</v>
      </c>
      <c r="X574" s="26">
        <v>6</v>
      </c>
      <c r="Y574" s="188">
        <v>0.184571712</v>
      </c>
      <c r="Z574" s="188">
        <v>7.4802186336399998</v>
      </c>
      <c r="AA574" s="35">
        <v>22.283297063999999</v>
      </c>
      <c r="AB574" s="35">
        <v>47.132747999999999</v>
      </c>
      <c r="AC574" s="35">
        <v>79.922889999999995</v>
      </c>
      <c r="AD574" s="210">
        <f t="shared" si="74"/>
        <v>1.091575366579058</v>
      </c>
      <c r="AE574" s="210">
        <f t="shared" si="72"/>
        <v>0.74913065881227325</v>
      </c>
      <c r="AF574" s="210">
        <f t="shared" si="73"/>
        <v>0.52809424880084821</v>
      </c>
      <c r="AG574" s="210">
        <f t="shared" si="75"/>
        <v>2.3688002741921794</v>
      </c>
      <c r="AH574" s="107"/>
      <c r="AI574" s="226"/>
      <c r="AJ574" s="226"/>
      <c r="AK574" s="254"/>
      <c r="AL574" s="226"/>
      <c r="AM574" s="226"/>
      <c r="AN574" s="26"/>
      <c r="AO574" s="26"/>
      <c r="AP574" s="188">
        <v>208.98888890000001</v>
      </c>
      <c r="AQ574" s="188">
        <v>350</v>
      </c>
      <c r="AR574" s="35">
        <v>212.8</v>
      </c>
      <c r="AS574" s="35">
        <v>228.2</v>
      </c>
      <c r="AT574" s="26"/>
      <c r="AU574" s="107" t="s">
        <v>1844</v>
      </c>
      <c r="AV574" s="107" t="s">
        <v>1844</v>
      </c>
      <c r="AW574" s="107"/>
      <c r="AX574" s="107">
        <v>0</v>
      </c>
      <c r="AY574" s="107">
        <v>0</v>
      </c>
      <c r="AZ574" s="26">
        <v>0</v>
      </c>
      <c r="BA574" s="26">
        <v>6</v>
      </c>
      <c r="BB574" s="210">
        <v>15.688750000000001</v>
      </c>
      <c r="BC574" s="210">
        <v>13.371225000000001</v>
      </c>
      <c r="BD574" s="210">
        <v>17.700624999999999</v>
      </c>
      <c r="BE574" s="210">
        <v>21.050961539999999</v>
      </c>
      <c r="BF574" s="210">
        <v>124.3</v>
      </c>
      <c r="BG574" s="210">
        <v>150.9</v>
      </c>
      <c r="BH574" s="210">
        <v>148.1118716</v>
      </c>
      <c r="BI574" s="210">
        <v>133.4564585</v>
      </c>
      <c r="BJ574" s="210">
        <v>193.01438020000001</v>
      </c>
      <c r="BK574" s="210">
        <v>170.61253120000001</v>
      </c>
      <c r="BL574" s="210">
        <v>21.46</v>
      </c>
      <c r="BM574" s="210">
        <v>13.79</v>
      </c>
      <c r="BN574" s="27">
        <v>10.37</v>
      </c>
      <c r="BO574" s="27">
        <v>9.9600000000000009</v>
      </c>
      <c r="BP574" s="82">
        <v>9.25</v>
      </c>
      <c r="BQ574" s="82">
        <v>9.1802881079999992</v>
      </c>
      <c r="BR574" s="82">
        <v>4.25</v>
      </c>
      <c r="BS574" s="82">
        <v>1.86</v>
      </c>
      <c r="BT574" s="82">
        <v>1.74</v>
      </c>
      <c r="BU574" s="82">
        <v>1.49</v>
      </c>
      <c r="BV574" s="82">
        <v>2.1687563949999999</v>
      </c>
      <c r="BW574" s="82">
        <v>1.1299999999999999</v>
      </c>
      <c r="BX574" s="82">
        <v>2.84</v>
      </c>
      <c r="BY574" s="82">
        <v>1.72</v>
      </c>
      <c r="BZ574" s="82">
        <v>1.41</v>
      </c>
      <c r="CA574" s="82">
        <v>0.14000000000000001</v>
      </c>
      <c r="CB574" s="82">
        <v>0.08</v>
      </c>
      <c r="CC574" s="82">
        <v>1.1200000000000001</v>
      </c>
      <c r="CD574" s="82">
        <v>0.52</v>
      </c>
      <c r="CE574" s="82">
        <v>0.02</v>
      </c>
      <c r="CF574" s="82">
        <v>0.12</v>
      </c>
      <c r="CG574" s="82">
        <v>0.79</v>
      </c>
      <c r="CH574" s="82">
        <v>0.54</v>
      </c>
      <c r="CI574" s="82">
        <v>0.03</v>
      </c>
      <c r="CJ574" s="82">
        <v>0.23263118999999999</v>
      </c>
      <c r="CK574" s="82">
        <v>1.673420618</v>
      </c>
      <c r="CL574" s="82">
        <v>0.24569945100000001</v>
      </c>
      <c r="CM574" s="82">
        <v>1.7005136000000001E-2</v>
      </c>
      <c r="CN574" s="82">
        <v>0.1</v>
      </c>
      <c r="CO574" s="82">
        <v>0.75</v>
      </c>
      <c r="CP574" s="82">
        <v>0.26</v>
      </c>
      <c r="CQ574" s="82">
        <v>0.02</v>
      </c>
      <c r="CR574" s="82">
        <v>711.71</v>
      </c>
      <c r="CS574" s="82">
        <v>1019.56</v>
      </c>
      <c r="CT574" s="82">
        <v>162.52000000000001</v>
      </c>
      <c r="CU574" s="82">
        <v>67.739999999999995</v>
      </c>
      <c r="CV574" s="82">
        <v>56468.62</v>
      </c>
      <c r="CW574" s="82"/>
      <c r="CX574" s="82">
        <v>47.27</v>
      </c>
      <c r="CY574" s="82"/>
      <c r="CZ574" s="82"/>
      <c r="DA574" s="82">
        <v>2.17</v>
      </c>
      <c r="DB574" s="82">
        <v>2.1800000000000002</v>
      </c>
      <c r="DC574" s="82"/>
      <c r="DD574" s="82">
        <v>2.2400000000000002</v>
      </c>
      <c r="DE574" s="82"/>
      <c r="DF574" s="82"/>
      <c r="DG574" s="82">
        <v>23.74</v>
      </c>
      <c r="DH574" s="82">
        <v>22.9</v>
      </c>
      <c r="DI574" s="82"/>
      <c r="DJ574" s="82">
        <v>21.37</v>
      </c>
      <c r="DK574" s="82"/>
      <c r="DL574" s="82"/>
      <c r="DM574" s="82">
        <v>0.45454545499999999</v>
      </c>
      <c r="DN574" s="82">
        <v>0.5</v>
      </c>
      <c r="DO574" s="82">
        <v>0.33329999999999999</v>
      </c>
      <c r="DP574" s="166">
        <v>1</v>
      </c>
      <c r="DQ574" s="82">
        <v>161.3717</v>
      </c>
      <c r="DR574" s="82">
        <v>282.51310000000001</v>
      </c>
      <c r="DS574" s="82">
        <v>2.5627170067614098</v>
      </c>
      <c r="DT574" s="82">
        <v>2.7040515997311299</v>
      </c>
      <c r="DU574" s="82">
        <v>1.35637165624456</v>
      </c>
      <c r="DV574" s="82">
        <v>4.31512733391832</v>
      </c>
      <c r="DW574" s="82">
        <v>3.91908866300597</v>
      </c>
      <c r="DX574" s="82">
        <v>7.0191789336494503</v>
      </c>
      <c r="DY574" s="82"/>
      <c r="DZ574" s="74"/>
    </row>
    <row r="575" spans="1:130" x14ac:dyDescent="0.3">
      <c r="A575" s="26">
        <v>1318</v>
      </c>
      <c r="B575" s="26" t="s">
        <v>1201</v>
      </c>
      <c r="C575" s="55">
        <v>187</v>
      </c>
      <c r="D575" s="26">
        <v>187</v>
      </c>
      <c r="E575" s="26">
        <v>187</v>
      </c>
      <c r="F575" s="26"/>
      <c r="G575" s="26">
        <v>45.588494220000001</v>
      </c>
      <c r="H575" s="26">
        <v>-89.564143790000003</v>
      </c>
      <c r="I575" s="26">
        <v>4</v>
      </c>
      <c r="J575" s="26" t="s">
        <v>1843</v>
      </c>
      <c r="K575" s="26">
        <v>2</v>
      </c>
      <c r="L575" s="26" t="s">
        <v>1843</v>
      </c>
      <c r="M575" s="26">
        <v>2</v>
      </c>
      <c r="N575" s="26">
        <v>6</v>
      </c>
      <c r="O575" s="26">
        <v>0</v>
      </c>
      <c r="P575" s="26">
        <v>0</v>
      </c>
      <c r="Q575" s="26">
        <v>0</v>
      </c>
      <c r="R575" s="26">
        <v>0</v>
      </c>
      <c r="S575" s="26">
        <v>2</v>
      </c>
      <c r="T575" s="26">
        <v>0</v>
      </c>
      <c r="U575" s="26">
        <v>0</v>
      </c>
      <c r="V575" s="136">
        <v>40430</v>
      </c>
      <c r="W575" s="55">
        <v>2010</v>
      </c>
      <c r="X575" s="26">
        <v>6</v>
      </c>
      <c r="Y575" s="188">
        <v>8.9633911499999996E-2</v>
      </c>
      <c r="Z575" s="188">
        <v>5.6301827084207998</v>
      </c>
      <c r="AA575" s="35">
        <v>18.340929536000001</v>
      </c>
      <c r="AB575" s="35">
        <v>38.573758722915002</v>
      </c>
      <c r="AC575" s="35">
        <v>91.495840000000001</v>
      </c>
      <c r="AD575" s="210">
        <f t="shared" si="74"/>
        <v>1.1809932548019584</v>
      </c>
      <c r="AE575" s="210">
        <f t="shared" si="72"/>
        <v>0.74343707037599138</v>
      </c>
      <c r="AF575" s="210">
        <f t="shared" si="73"/>
        <v>0.86372128731385667</v>
      </c>
      <c r="AG575" s="210">
        <f t="shared" si="75"/>
        <v>2.7881516124918067</v>
      </c>
      <c r="AH575" s="107"/>
      <c r="AI575" s="226"/>
      <c r="AJ575" s="226"/>
      <c r="AK575" s="254"/>
      <c r="AL575" s="226"/>
      <c r="AM575" s="226"/>
      <c r="AN575" s="26"/>
      <c r="AO575" s="26"/>
      <c r="AP575" s="188">
        <v>208.98888890000001</v>
      </c>
      <c r="AQ575" s="188">
        <v>310.97777780000001</v>
      </c>
      <c r="AR575" s="35">
        <v>212.8</v>
      </c>
      <c r="AS575" s="35">
        <v>244.1</v>
      </c>
      <c r="AT575" s="26"/>
      <c r="AU575" s="107"/>
      <c r="AV575" s="107" t="s">
        <v>1844</v>
      </c>
      <c r="AW575" s="107"/>
      <c r="AX575" s="107" t="s">
        <v>5</v>
      </c>
      <c r="AY575" s="107"/>
      <c r="AZ575" s="26">
        <v>0</v>
      </c>
      <c r="BA575" s="26">
        <v>0</v>
      </c>
      <c r="BB575" s="210">
        <v>14.84578947</v>
      </c>
      <c r="BC575" s="210">
        <v>15.34239167</v>
      </c>
      <c r="BD575" s="210">
        <v>15.805</v>
      </c>
      <c r="BE575" s="210">
        <v>16.518883330000001</v>
      </c>
      <c r="BF575" s="210">
        <v>136.62</v>
      </c>
      <c r="BG575" s="210">
        <v>129.21</v>
      </c>
      <c r="BH575" s="210">
        <v>147.45674109999999</v>
      </c>
      <c r="BI575" s="210">
        <v>131.3092504</v>
      </c>
      <c r="BJ575" s="210">
        <v>164.29313930000001</v>
      </c>
      <c r="BK575" s="210">
        <v>149.22207169999999</v>
      </c>
      <c r="BL575" s="210">
        <v>18.28</v>
      </c>
      <c r="BM575" s="210">
        <v>14.64</v>
      </c>
      <c r="BN575" s="27">
        <v>12.15</v>
      </c>
      <c r="BO575" s="27">
        <v>9.2799999999999994</v>
      </c>
      <c r="BP575" s="82">
        <v>12.64</v>
      </c>
      <c r="BQ575" s="82">
        <v>8.5311587800000002</v>
      </c>
      <c r="BR575" s="82">
        <v>3.75</v>
      </c>
      <c r="BS575" s="82">
        <v>3.48</v>
      </c>
      <c r="BT575" s="82">
        <v>2.52</v>
      </c>
      <c r="BU575" s="82">
        <v>1.1599999999999999</v>
      </c>
      <c r="BV575" s="82">
        <v>1.5450760180000003</v>
      </c>
      <c r="BW575" s="82">
        <v>1.37</v>
      </c>
      <c r="BX575" s="82">
        <v>2.68</v>
      </c>
      <c r="BY575" s="82">
        <v>2.77</v>
      </c>
      <c r="BZ575" s="82">
        <v>1.07</v>
      </c>
      <c r="CA575" s="82">
        <v>0.71</v>
      </c>
      <c r="CB575" s="82">
        <v>0.23</v>
      </c>
      <c r="CC575" s="82">
        <v>1.79</v>
      </c>
      <c r="CD575" s="82">
        <v>0.47</v>
      </c>
      <c r="CE575" s="82">
        <v>0.03</v>
      </c>
      <c r="CF575" s="82">
        <v>0.11</v>
      </c>
      <c r="CG575" s="82">
        <v>0.66</v>
      </c>
      <c r="CH575" s="82">
        <v>0.36</v>
      </c>
      <c r="CI575" s="82">
        <v>0.02</v>
      </c>
      <c r="CJ575" s="82">
        <v>0.22209072699999999</v>
      </c>
      <c r="CK575" s="82">
        <v>1.2063599490000001</v>
      </c>
      <c r="CL575" s="82">
        <v>0.10117368</v>
      </c>
      <c r="CM575" s="82">
        <v>1.5451662E-2</v>
      </c>
      <c r="CN575" s="82">
        <v>0.09</v>
      </c>
      <c r="CO575" s="82">
        <v>0.91</v>
      </c>
      <c r="CP575" s="82">
        <v>0.35</v>
      </c>
      <c r="CQ575" s="82">
        <v>0.02</v>
      </c>
      <c r="CR575" s="82">
        <v>2183.2800000000002</v>
      </c>
      <c r="CS575" s="82">
        <v>708.24</v>
      </c>
      <c r="CT575" s="82">
        <v>131.34</v>
      </c>
      <c r="CU575" s="82">
        <v>43.81</v>
      </c>
      <c r="CV575" s="82">
        <v>68580.100000000006</v>
      </c>
      <c r="CW575" s="82"/>
      <c r="CX575" s="82">
        <v>47.02</v>
      </c>
      <c r="CY575" s="82"/>
      <c r="CZ575" s="82"/>
      <c r="DA575" s="82">
        <v>2.09</v>
      </c>
      <c r="DB575" s="82">
        <v>2.36</v>
      </c>
      <c r="DC575" s="82"/>
      <c r="DD575" s="82">
        <v>2.17</v>
      </c>
      <c r="DE575" s="82"/>
      <c r="DF575" s="82"/>
      <c r="DG575" s="82">
        <v>24.47</v>
      </c>
      <c r="DH575" s="82">
        <v>20.86</v>
      </c>
      <c r="DI575" s="82"/>
      <c r="DJ575" s="82">
        <v>21.59</v>
      </c>
      <c r="DK575" s="82"/>
      <c r="DL575" s="82"/>
      <c r="DM575" s="82">
        <v>0.41666666699999999</v>
      </c>
      <c r="DN575" s="82">
        <v>0</v>
      </c>
      <c r="DO575" s="82">
        <v>0.33329999999999999</v>
      </c>
      <c r="DP575" s="166">
        <v>1</v>
      </c>
      <c r="DQ575" s="82">
        <v>184.72730000000001</v>
      </c>
      <c r="DR575" s="82">
        <v>198.47380000000001</v>
      </c>
      <c r="DS575" s="82">
        <v>5.3569234217140602</v>
      </c>
      <c r="DT575" s="82">
        <v>2.6769780192650101</v>
      </c>
      <c r="DU575" s="82">
        <v>1.7137152981719499</v>
      </c>
      <c r="DV575" s="82">
        <v>2.9919314287326602</v>
      </c>
      <c r="DW575" s="82">
        <v>7.0706387198860199</v>
      </c>
      <c r="DX575" s="82">
        <v>5.6689094479976703</v>
      </c>
      <c r="DY575" s="82"/>
      <c r="DZ575" s="74"/>
    </row>
    <row r="576" spans="1:130" x14ac:dyDescent="0.3">
      <c r="A576" s="44">
        <v>827</v>
      </c>
      <c r="B576" s="44" t="s">
        <v>655</v>
      </c>
      <c r="C576" s="60">
        <v>188</v>
      </c>
      <c r="D576" s="44">
        <v>188</v>
      </c>
      <c r="E576" s="44">
        <v>188</v>
      </c>
      <c r="F576" s="44">
        <v>100</v>
      </c>
      <c r="G576" s="44">
        <v>45.588152299999997</v>
      </c>
      <c r="H576" s="44">
        <v>-89.564143790000003</v>
      </c>
      <c r="I576" s="44">
        <v>3</v>
      </c>
      <c r="J576" s="44" t="s">
        <v>1864</v>
      </c>
      <c r="K576" s="44">
        <v>15</v>
      </c>
      <c r="L576" s="44" t="s">
        <v>1864</v>
      </c>
      <c r="M576" s="44">
        <v>15</v>
      </c>
      <c r="N576" s="44">
        <v>2</v>
      </c>
      <c r="O576" s="44">
        <v>1</v>
      </c>
      <c r="P576" s="44">
        <v>0</v>
      </c>
      <c r="Q576" s="44">
        <v>1</v>
      </c>
      <c r="R576" s="44">
        <v>1</v>
      </c>
      <c r="S576" s="44">
        <v>2</v>
      </c>
      <c r="T576" s="44">
        <v>0</v>
      </c>
      <c r="U576" s="44">
        <v>0</v>
      </c>
      <c r="V576" s="139">
        <v>40430</v>
      </c>
      <c r="W576" s="60">
        <v>2010</v>
      </c>
      <c r="X576" s="44">
        <v>6</v>
      </c>
      <c r="Y576" s="184">
        <v>1.9266484E-2</v>
      </c>
      <c r="Z576" s="184">
        <v>0.90606624094999999</v>
      </c>
      <c r="AA576" s="46">
        <v>4.1214755009999999</v>
      </c>
      <c r="AB576" s="46">
        <v>13.41315550917</v>
      </c>
      <c r="AC576" s="46">
        <v>26.94497475104</v>
      </c>
      <c r="AD576" s="206">
        <f t="shared" si="74"/>
        <v>1.5148540925388863</v>
      </c>
      <c r="AE576" s="206">
        <f t="shared" si="72"/>
        <v>1.1800247492084537</v>
      </c>
      <c r="AF576" s="206">
        <f t="shared" si="73"/>
        <v>0.69756083456268003</v>
      </c>
      <c r="AG576" s="206">
        <f t="shared" si="75"/>
        <v>3.39243967631002</v>
      </c>
      <c r="AH576" s="104"/>
      <c r="AI576" s="229"/>
      <c r="AJ576" s="229"/>
      <c r="AK576" s="250"/>
      <c r="AL576" s="229"/>
      <c r="AM576" s="229"/>
      <c r="AN576" s="44"/>
      <c r="AO576" s="44"/>
      <c r="AP576" s="184">
        <v>208.98888890000001</v>
      </c>
      <c r="AQ576" s="184">
        <v>327.41111110000003</v>
      </c>
      <c r="AR576" s="46">
        <v>219.8</v>
      </c>
      <c r="AS576" s="46">
        <v>252.7</v>
      </c>
      <c r="AT576" s="44"/>
      <c r="AU576" s="104"/>
      <c r="AV576" s="104"/>
      <c r="AW576" s="104"/>
      <c r="AX576" s="104">
        <v>1</v>
      </c>
      <c r="AY576" s="104"/>
      <c r="AZ576" s="44">
        <v>0</v>
      </c>
      <c r="BA576" s="44">
        <v>0</v>
      </c>
      <c r="BB576" s="206">
        <v>8.1394117650000002</v>
      </c>
      <c r="BC576" s="206">
        <v>9.0586692309999997</v>
      </c>
      <c r="BD576" s="206">
        <v>12.549375</v>
      </c>
      <c r="BE576" s="206">
        <v>11.61563333</v>
      </c>
      <c r="BF576" s="206">
        <v>126.91</v>
      </c>
      <c r="BG576" s="206">
        <v>123.87</v>
      </c>
      <c r="BH576" s="206">
        <v>120.48937650000001</v>
      </c>
      <c r="BI576" s="206">
        <v>113.4624723</v>
      </c>
      <c r="BJ576" s="206">
        <v>134.9848739</v>
      </c>
      <c r="BK576" s="206">
        <v>129.39806909999999</v>
      </c>
      <c r="BL576" s="206">
        <v>9.1300000000000008</v>
      </c>
      <c r="BM576" s="206">
        <v>15.23</v>
      </c>
      <c r="BN576" s="45">
        <v>9.51</v>
      </c>
      <c r="BO576" s="45">
        <v>10.1</v>
      </c>
      <c r="BP576" s="90">
        <v>7.19</v>
      </c>
      <c r="BQ576" s="90">
        <v>3.713572342</v>
      </c>
      <c r="BR576" s="90">
        <v>15.17</v>
      </c>
      <c r="BS576" s="90">
        <v>13.75</v>
      </c>
      <c r="BT576" s="90">
        <v>8.1199999999999992</v>
      </c>
      <c r="BU576" s="90">
        <v>5.8</v>
      </c>
      <c r="BV576" s="90">
        <v>9.6913753200000006</v>
      </c>
      <c r="BW576" s="90">
        <v>7.8500000000000005</v>
      </c>
      <c r="BX576" s="90">
        <v>7.91</v>
      </c>
      <c r="BY576" s="90">
        <v>7.77</v>
      </c>
      <c r="BZ576" s="90">
        <v>7.26</v>
      </c>
      <c r="CA576" s="90">
        <v>5.98</v>
      </c>
      <c r="CB576" s="90">
        <v>0.35</v>
      </c>
      <c r="CC576" s="90">
        <v>3.77</v>
      </c>
      <c r="CD576" s="90">
        <v>3.89</v>
      </c>
      <c r="CE576" s="90">
        <v>0.11</v>
      </c>
      <c r="CF576" s="90">
        <v>0.43</v>
      </c>
      <c r="CG576" s="90">
        <v>2.54</v>
      </c>
      <c r="CH576" s="90">
        <v>2.68</v>
      </c>
      <c r="CI576" s="90">
        <v>0.16</v>
      </c>
      <c r="CJ576" s="90">
        <v>0.47296318399999998</v>
      </c>
      <c r="CK576" s="90">
        <v>5.8826315879999997</v>
      </c>
      <c r="CL576" s="90">
        <v>3.2690320769999999</v>
      </c>
      <c r="CM576" s="90">
        <v>6.6748471000000004E-2</v>
      </c>
      <c r="CN576" s="90">
        <v>0.28999999999999998</v>
      </c>
      <c r="CO576" s="90">
        <v>3.69</v>
      </c>
      <c r="CP576" s="90">
        <v>3.67</v>
      </c>
      <c r="CQ576" s="90">
        <v>0.2</v>
      </c>
      <c r="CR576" s="90">
        <v>565.84</v>
      </c>
      <c r="CS576" s="90">
        <v>1096.0899999999999</v>
      </c>
      <c r="CT576" s="90">
        <v>478.58</v>
      </c>
      <c r="CU576" s="90">
        <v>28.84</v>
      </c>
      <c r="CV576" s="90">
        <v>25898.68</v>
      </c>
      <c r="CW576" s="90"/>
      <c r="CX576" s="90">
        <v>47.79</v>
      </c>
      <c r="CY576" s="90"/>
      <c r="CZ576" s="90"/>
      <c r="DA576" s="90">
        <v>2.04</v>
      </c>
      <c r="DB576" s="90">
        <v>2.1</v>
      </c>
      <c r="DC576" s="90"/>
      <c r="DD576" s="90">
        <v>1.91</v>
      </c>
      <c r="DE576" s="90"/>
      <c r="DF576" s="90"/>
      <c r="DG576" s="90">
        <v>25</v>
      </c>
      <c r="DH576" s="90">
        <v>23.27</v>
      </c>
      <c r="DI576" s="90"/>
      <c r="DJ576" s="90">
        <v>25.17</v>
      </c>
      <c r="DK576" s="90"/>
      <c r="DL576" s="90"/>
      <c r="DM576" s="90">
        <v>0.41666666699999999</v>
      </c>
      <c r="DN576" s="90">
        <v>0</v>
      </c>
      <c r="DO576" s="90">
        <v>0</v>
      </c>
      <c r="DP576" s="162">
        <v>1</v>
      </c>
      <c r="DQ576" s="90">
        <v>118.527</v>
      </c>
      <c r="DR576" s="90">
        <v>140.33690000000001</v>
      </c>
      <c r="DS576" s="90">
        <v>4.7946881301306901</v>
      </c>
      <c r="DT576" s="90">
        <v>1.5271820882462099</v>
      </c>
      <c r="DU576" s="90">
        <v>2.1193483341348398</v>
      </c>
      <c r="DV576" s="90">
        <v>1.99434361169443</v>
      </c>
      <c r="DW576" s="90">
        <v>6.9140364642655303</v>
      </c>
      <c r="DX576" s="90">
        <v>3.5215256999406401</v>
      </c>
      <c r="DY576" s="90"/>
      <c r="DZ576" s="74"/>
    </row>
    <row r="577" spans="1:130" x14ac:dyDescent="0.3">
      <c r="A577" s="44">
        <v>1264</v>
      </c>
      <c r="B577" s="44" t="s">
        <v>425</v>
      </c>
      <c r="C577" s="60">
        <v>188</v>
      </c>
      <c r="D577" s="44">
        <v>188</v>
      </c>
      <c r="E577" s="44">
        <v>188</v>
      </c>
      <c r="F577" s="44"/>
      <c r="G577" s="44">
        <v>45.588152299999997</v>
      </c>
      <c r="H577" s="44">
        <v>-89.564143790000003</v>
      </c>
      <c r="I577" s="44">
        <v>4</v>
      </c>
      <c r="J577" s="44" t="s">
        <v>1856</v>
      </c>
      <c r="K577" s="44">
        <v>4</v>
      </c>
      <c r="L577" s="44" t="s">
        <v>1856</v>
      </c>
      <c r="M577" s="44">
        <v>4</v>
      </c>
      <c r="N577" s="44">
        <v>4</v>
      </c>
      <c r="O577" s="44">
        <v>0</v>
      </c>
      <c r="P577" s="44">
        <v>0</v>
      </c>
      <c r="Q577" s="44">
        <v>0</v>
      </c>
      <c r="R577" s="44">
        <v>0</v>
      </c>
      <c r="S577" s="44">
        <v>2</v>
      </c>
      <c r="T577" s="44">
        <v>0</v>
      </c>
      <c r="U577" s="44">
        <v>0</v>
      </c>
      <c r="V577" s="139">
        <v>40430</v>
      </c>
      <c r="W577" s="60">
        <v>2010</v>
      </c>
      <c r="X577" s="44">
        <v>6</v>
      </c>
      <c r="Y577" s="184">
        <v>3.018964725E-2</v>
      </c>
      <c r="Z577" s="184">
        <v>1.8429474358655999</v>
      </c>
      <c r="AA577" s="46">
        <v>6.3448406249999998</v>
      </c>
      <c r="AB577" s="46">
        <v>20.979926258885001</v>
      </c>
      <c r="AC577" s="46">
        <v>43.264000000000003</v>
      </c>
      <c r="AD577" s="206">
        <f t="shared" si="74"/>
        <v>1.2362758253293959</v>
      </c>
      <c r="AE577" s="206">
        <f t="shared" si="72"/>
        <v>1.1959241054852772</v>
      </c>
      <c r="AF577" s="206">
        <f t="shared" si="73"/>
        <v>0.72375479228764794</v>
      </c>
      <c r="AG577" s="206">
        <f t="shared" si="75"/>
        <v>3.1559547231023211</v>
      </c>
      <c r="AH577" s="104"/>
      <c r="AI577" s="229"/>
      <c r="AJ577" s="229"/>
      <c r="AK577" s="250"/>
      <c r="AL577" s="229"/>
      <c r="AM577" s="229"/>
      <c r="AN577" s="44"/>
      <c r="AO577" s="44"/>
      <c r="AP577" s="184">
        <v>208.98888890000001</v>
      </c>
      <c r="AQ577" s="184">
        <v>327.41111110000003</v>
      </c>
      <c r="AR577" s="46">
        <v>207.5</v>
      </c>
      <c r="AS577" s="46">
        <v>235.1</v>
      </c>
      <c r="AT577" s="44"/>
      <c r="AU577" s="104"/>
      <c r="AV577" s="104"/>
      <c r="AW577" s="104"/>
      <c r="AX577" s="104" t="s">
        <v>5</v>
      </c>
      <c r="AY577" s="104"/>
      <c r="AZ577" s="44">
        <v>0</v>
      </c>
      <c r="BA577" s="44">
        <v>0</v>
      </c>
      <c r="BB577" s="206">
        <v>10.090999999999999</v>
      </c>
      <c r="BC577" s="206">
        <v>7.6888833329999997</v>
      </c>
      <c r="BD577" s="206">
        <v>12.095499999999999</v>
      </c>
      <c r="BE577" s="206">
        <v>11.732424999999999</v>
      </c>
      <c r="BF577" s="206">
        <v>118.46</v>
      </c>
      <c r="BG577" s="206">
        <v>110.58</v>
      </c>
      <c r="BH577" s="206">
        <v>118.04410129999999</v>
      </c>
      <c r="BI577" s="206">
        <v>122.6297182</v>
      </c>
      <c r="BJ577" s="206">
        <v>129.0049061</v>
      </c>
      <c r="BK577" s="206">
        <v>131.81018990000001</v>
      </c>
      <c r="BL577" s="206">
        <v>11.01</v>
      </c>
      <c r="BM577" s="206">
        <v>14.74</v>
      </c>
      <c r="BN577" s="45">
        <v>8.2799999999999994</v>
      </c>
      <c r="BO577" s="45">
        <v>6.99</v>
      </c>
      <c r="BP577" s="90">
        <v>6.39</v>
      </c>
      <c r="BQ577" s="90">
        <v>3.8868066739999998</v>
      </c>
      <c r="BR577" s="90">
        <v>12.36</v>
      </c>
      <c r="BS577" s="90">
        <v>7.22</v>
      </c>
      <c r="BT577" s="90">
        <v>9.7100000000000009</v>
      </c>
      <c r="BU577" s="90">
        <v>7.04</v>
      </c>
      <c r="BV577" s="90">
        <v>10.355276680000001</v>
      </c>
      <c r="BW577" s="90">
        <v>7.3</v>
      </c>
      <c r="BX577" s="90">
        <v>6.81</v>
      </c>
      <c r="BY577" s="90">
        <v>4.3</v>
      </c>
      <c r="BZ577" s="90">
        <v>5.55</v>
      </c>
      <c r="CA577" s="90">
        <v>2.92</v>
      </c>
      <c r="CB577" s="90">
        <v>0.75</v>
      </c>
      <c r="CC577" s="90">
        <v>5.67</v>
      </c>
      <c r="CD577" s="90">
        <v>3.08</v>
      </c>
      <c r="CE577" s="90">
        <v>0.21</v>
      </c>
      <c r="CF577" s="90">
        <v>0.35</v>
      </c>
      <c r="CG577" s="90">
        <v>2.93</v>
      </c>
      <c r="CH577" s="90">
        <v>3.62</v>
      </c>
      <c r="CI577" s="90">
        <v>0.14000000000000001</v>
      </c>
      <c r="CJ577" s="90">
        <v>0.65108136699999997</v>
      </c>
      <c r="CK577" s="90">
        <v>6.1446390290000004</v>
      </c>
      <c r="CL577" s="90">
        <v>3.476510856</v>
      </c>
      <c r="CM577" s="90">
        <v>8.3045428000000004E-2</v>
      </c>
      <c r="CN577" s="90">
        <v>0.25</v>
      </c>
      <c r="CO577" s="90">
        <v>3.27</v>
      </c>
      <c r="CP577" s="90">
        <v>3.59</v>
      </c>
      <c r="CQ577" s="90">
        <v>0.19</v>
      </c>
      <c r="CR577" s="90">
        <v>590.25</v>
      </c>
      <c r="CS577" s="90">
        <v>2386.64</v>
      </c>
      <c r="CT577" s="90">
        <v>351.27</v>
      </c>
      <c r="CU577" s="90">
        <v>58.87</v>
      </c>
      <c r="CV577" s="90">
        <v>100756.59</v>
      </c>
      <c r="CW577" s="90"/>
      <c r="CX577" s="90">
        <v>47.73</v>
      </c>
      <c r="CY577" s="90"/>
      <c r="CZ577" s="90"/>
      <c r="DA577" s="90">
        <v>1.84</v>
      </c>
      <c r="DB577" s="90">
        <v>1.89</v>
      </c>
      <c r="DC577" s="90"/>
      <c r="DD577" s="90">
        <v>1.75</v>
      </c>
      <c r="DE577" s="90"/>
      <c r="DF577" s="90"/>
      <c r="DG577" s="90">
        <v>26.41</v>
      </c>
      <c r="DH577" s="90">
        <v>25.47</v>
      </c>
      <c r="DI577" s="90"/>
      <c r="DJ577" s="90">
        <v>26.05</v>
      </c>
      <c r="DK577" s="90"/>
      <c r="DL577" s="90"/>
      <c r="DM577" s="90">
        <v>0</v>
      </c>
      <c r="DN577" s="90">
        <v>0.25</v>
      </c>
      <c r="DO577" s="90">
        <v>0.16669999999999999</v>
      </c>
      <c r="DP577" s="162">
        <v>1</v>
      </c>
      <c r="DQ577" s="90">
        <v>91.755799999999994</v>
      </c>
      <c r="DR577" s="90">
        <v>238.54499999999999</v>
      </c>
      <c r="DS577" s="90">
        <v>13.5994672816323</v>
      </c>
      <c r="DT577" s="90">
        <v>12.9567167620365</v>
      </c>
      <c r="DU577" s="90">
        <v>3.0520141506041001</v>
      </c>
      <c r="DV577" s="90">
        <v>8.3764069672388892</v>
      </c>
      <c r="DW577" s="90">
        <v>16.651481432236402</v>
      </c>
      <c r="DX577" s="90">
        <v>21.3331237292754</v>
      </c>
      <c r="DY577" s="90"/>
      <c r="DZ577" s="74"/>
    </row>
    <row r="578" spans="1:130" x14ac:dyDescent="0.3">
      <c r="A578" s="5">
        <v>249</v>
      </c>
      <c r="B578" s="5" t="s">
        <v>194</v>
      </c>
      <c r="C578" s="48">
        <v>189</v>
      </c>
      <c r="D578" s="5">
        <v>189</v>
      </c>
      <c r="E578" s="5">
        <v>189</v>
      </c>
      <c r="F578" s="5"/>
      <c r="G578" s="5">
        <v>45.587953370000001</v>
      </c>
      <c r="H578" s="5">
        <v>-89.564143790000003</v>
      </c>
      <c r="I578" s="5">
        <v>1</v>
      </c>
      <c r="J578" s="5" t="s">
        <v>1860</v>
      </c>
      <c r="K578" s="5">
        <v>25</v>
      </c>
      <c r="L578" s="5" t="s">
        <v>1860</v>
      </c>
      <c r="M578" s="5">
        <v>25</v>
      </c>
      <c r="N578" s="5">
        <v>6</v>
      </c>
      <c r="O578" s="5">
        <v>0</v>
      </c>
      <c r="P578" s="5">
        <v>0</v>
      </c>
      <c r="Q578" s="5">
        <v>0</v>
      </c>
      <c r="R578" s="5">
        <v>0</v>
      </c>
      <c r="S578" s="5">
        <v>2</v>
      </c>
      <c r="T578" s="5">
        <v>0</v>
      </c>
      <c r="U578" s="5">
        <v>0</v>
      </c>
      <c r="V578" s="133">
        <v>40430</v>
      </c>
      <c r="W578" s="48">
        <v>2010</v>
      </c>
      <c r="X578" s="5">
        <v>6</v>
      </c>
      <c r="Y578" s="178">
        <v>0.22948934674999999</v>
      </c>
      <c r="Z578" s="178">
        <v>7.6286463530399997</v>
      </c>
      <c r="AA578" s="32">
        <v>26.217638699999998</v>
      </c>
      <c r="AB578" s="32">
        <v>51.727414633000002</v>
      </c>
      <c r="AC578" s="32">
        <v>94.219775999999996</v>
      </c>
      <c r="AD578" s="200">
        <f t="shared" si="74"/>
        <v>1.2345219986497669</v>
      </c>
      <c r="AE578" s="200">
        <f t="shared" ref="AE578:AE602" si="76">LN(AB578)-LN(AA578)</f>
        <v>0.67955548759673956</v>
      </c>
      <c r="AF578" s="200">
        <f t="shared" ref="AF578:AF602" si="77">LN(AC578)-LN(AB578)</f>
        <v>0.59964219118584605</v>
      </c>
      <c r="AG578" s="200">
        <f t="shared" si="75"/>
        <v>2.5137196774323525</v>
      </c>
      <c r="AH578" s="98"/>
      <c r="AI578" s="223"/>
      <c r="AJ578" s="223"/>
      <c r="AK578" s="244"/>
      <c r="AL578" s="223"/>
      <c r="AM578" s="223"/>
      <c r="AN578" s="5"/>
      <c r="AO578" s="5"/>
      <c r="AP578" s="178">
        <v>230.74444439999999</v>
      </c>
      <c r="AQ578" s="178">
        <v>299.54444439999997</v>
      </c>
      <c r="AR578" s="32">
        <v>219.8</v>
      </c>
      <c r="AS578" s="32">
        <v>218.1</v>
      </c>
      <c r="AT578" s="5" t="s">
        <v>1844</v>
      </c>
      <c r="AU578" s="98" t="s">
        <v>1844</v>
      </c>
      <c r="AV578" s="98" t="s">
        <v>1844</v>
      </c>
      <c r="AW578" s="98"/>
      <c r="AX578" s="98" t="s">
        <v>5</v>
      </c>
      <c r="AY578" s="98"/>
      <c r="AZ578" s="5">
        <v>5</v>
      </c>
      <c r="BA578" s="5">
        <v>50</v>
      </c>
      <c r="BB578" s="200">
        <v>11.346051109999999</v>
      </c>
      <c r="BC578" s="200">
        <v>11.38618333</v>
      </c>
      <c r="BD578" s="200">
        <v>14.237500000000001</v>
      </c>
      <c r="BE578" s="200">
        <v>13.83249412</v>
      </c>
      <c r="BF578" s="200">
        <v>136.21</v>
      </c>
      <c r="BG578" s="200">
        <v>161.55000000000001</v>
      </c>
      <c r="BH578" s="200">
        <v>169.11967540000001</v>
      </c>
      <c r="BI578" s="200">
        <v>157.15919020000001</v>
      </c>
      <c r="BJ578" s="200">
        <v>180.1645049</v>
      </c>
      <c r="BK578" s="200">
        <v>185.67106200000001</v>
      </c>
      <c r="BL578" s="200">
        <v>10.039999999999999</v>
      </c>
      <c r="BM578" s="200">
        <v>8.01</v>
      </c>
      <c r="BN578" s="6">
        <v>6.61</v>
      </c>
      <c r="BO578" s="6">
        <v>6.34</v>
      </c>
      <c r="BP578" s="75">
        <v>6.99</v>
      </c>
      <c r="BQ578" s="75">
        <v>6.0591014220000003</v>
      </c>
      <c r="BR578" s="75">
        <v>16.559999999999999</v>
      </c>
      <c r="BS578" s="75">
        <v>7.11</v>
      </c>
      <c r="BT578" s="75">
        <v>3.93</v>
      </c>
      <c r="BU578" s="75">
        <v>6.55</v>
      </c>
      <c r="BV578" s="75">
        <v>5.5061608040000003</v>
      </c>
      <c r="BW578" s="75">
        <v>4.1800000000000006</v>
      </c>
      <c r="BX578" s="75">
        <v>9.18</v>
      </c>
      <c r="BY578" s="75">
        <v>4.12</v>
      </c>
      <c r="BZ578" s="75">
        <v>7.38</v>
      </c>
      <c r="CA578" s="75">
        <v>2.99</v>
      </c>
      <c r="CB578" s="75">
        <v>0.08</v>
      </c>
      <c r="CC578" s="75">
        <v>2</v>
      </c>
      <c r="CD578" s="75">
        <v>1.81</v>
      </c>
      <c r="CE578" s="75">
        <v>0.03</v>
      </c>
      <c r="CF578" s="75">
        <v>0.42</v>
      </c>
      <c r="CG578" s="75">
        <v>3.54</v>
      </c>
      <c r="CH578" s="75">
        <v>2.4900000000000002</v>
      </c>
      <c r="CI578" s="75">
        <v>0.1</v>
      </c>
      <c r="CJ578" s="75">
        <v>0.383606589</v>
      </c>
      <c r="CK578" s="75">
        <v>4.0571457720000002</v>
      </c>
      <c r="CL578" s="75">
        <v>1.026824382</v>
      </c>
      <c r="CM578" s="75">
        <v>3.8584061000000003E-2</v>
      </c>
      <c r="CN578" s="75">
        <v>0.24</v>
      </c>
      <c r="CO578" s="75">
        <v>2.52</v>
      </c>
      <c r="CP578" s="75">
        <v>1.31</v>
      </c>
      <c r="CQ578" s="75">
        <v>0.11</v>
      </c>
      <c r="CR578" s="75">
        <v>1130.79</v>
      </c>
      <c r="CS578" s="75">
        <v>2715.57</v>
      </c>
      <c r="CT578" s="75">
        <v>421</v>
      </c>
      <c r="CU578" s="75">
        <v>66.73</v>
      </c>
      <c r="CV578" s="75">
        <v>53003.37</v>
      </c>
      <c r="CW578" s="75"/>
      <c r="CX578" s="75">
        <v>46.66</v>
      </c>
      <c r="CY578" s="75"/>
      <c r="CZ578" s="75"/>
      <c r="DA578" s="75">
        <v>2.2400000000000002</v>
      </c>
      <c r="DB578" s="75">
        <v>2.44</v>
      </c>
      <c r="DC578" s="75"/>
      <c r="DD578" s="75">
        <v>2.4900000000000002</v>
      </c>
      <c r="DE578" s="75"/>
      <c r="DF578" s="75"/>
      <c r="DG578" s="75">
        <v>22.88</v>
      </c>
      <c r="DH578" s="75">
        <v>19.350000000000001</v>
      </c>
      <c r="DI578" s="75"/>
      <c r="DJ578" s="75">
        <v>17.78</v>
      </c>
      <c r="DK578" s="75"/>
      <c r="DL578" s="75"/>
      <c r="DM578" s="75">
        <v>0.33333333300000001</v>
      </c>
      <c r="DN578" s="75">
        <v>8.3333333333333329E-2</v>
      </c>
      <c r="DO578" s="75">
        <v>0.91669999999999996</v>
      </c>
      <c r="DP578" s="156">
        <v>3</v>
      </c>
      <c r="DQ578" s="75">
        <v>137.2604</v>
      </c>
      <c r="DR578" s="75">
        <v>238.97800000000001</v>
      </c>
      <c r="DS578" s="75">
        <v>4.6157522490099101</v>
      </c>
      <c r="DT578" s="75">
        <v>4.2457046255303803</v>
      </c>
      <c r="DU578" s="75">
        <v>0.61175692333695697</v>
      </c>
      <c r="DV578" s="75">
        <v>2.5586455657006102</v>
      </c>
      <c r="DW578" s="75">
        <v>5.2275091723468696</v>
      </c>
      <c r="DX578" s="75">
        <v>6.8043501912309896</v>
      </c>
      <c r="DY578" s="75"/>
      <c r="DZ578" s="74"/>
    </row>
    <row r="579" spans="1:130" x14ac:dyDescent="0.3">
      <c r="A579" s="5">
        <v>715</v>
      </c>
      <c r="B579" s="5" t="s">
        <v>474</v>
      </c>
      <c r="C579" s="48">
        <v>189</v>
      </c>
      <c r="D579" s="5">
        <v>189</v>
      </c>
      <c r="E579" s="5">
        <v>189</v>
      </c>
      <c r="F579" s="5"/>
      <c r="G579" s="5">
        <v>45.587953370000001</v>
      </c>
      <c r="H579" s="5">
        <v>-89.564143790000003</v>
      </c>
      <c r="I579" s="5">
        <v>2</v>
      </c>
      <c r="J579" s="5" t="s">
        <v>1854</v>
      </c>
      <c r="K579" s="5">
        <v>15</v>
      </c>
      <c r="L579" s="5" t="s">
        <v>1854</v>
      </c>
      <c r="M579" s="5">
        <v>15</v>
      </c>
      <c r="N579" s="5">
        <v>3</v>
      </c>
      <c r="O579" s="5">
        <v>0</v>
      </c>
      <c r="P579" s="5">
        <v>0</v>
      </c>
      <c r="Q579" s="5">
        <v>0</v>
      </c>
      <c r="R579" s="5">
        <v>0</v>
      </c>
      <c r="S579" s="5">
        <v>2</v>
      </c>
      <c r="T579" s="5">
        <v>0</v>
      </c>
      <c r="U579" s="5">
        <v>0</v>
      </c>
      <c r="V579" s="133">
        <v>40430</v>
      </c>
      <c r="W579" s="48">
        <v>2010</v>
      </c>
      <c r="X579" s="5">
        <v>6</v>
      </c>
      <c r="Y579" s="178">
        <v>0.54473505300000002</v>
      </c>
      <c r="Z579" s="178">
        <v>8.7184103910336006</v>
      </c>
      <c r="AA579" s="32">
        <v>28.517076899999999</v>
      </c>
      <c r="AB579" s="32">
        <v>57.868032599999999</v>
      </c>
      <c r="AC579" s="32">
        <v>117.5572071</v>
      </c>
      <c r="AD579" s="200">
        <f t="shared" si="74"/>
        <v>1.1850661706089842</v>
      </c>
      <c r="AE579" s="200">
        <f t="shared" si="76"/>
        <v>0.707662020812307</v>
      </c>
      <c r="AF579" s="200">
        <f t="shared" si="77"/>
        <v>0.70875996591989843</v>
      </c>
      <c r="AG579" s="200">
        <f t="shared" si="75"/>
        <v>2.6014881573411897</v>
      </c>
      <c r="AH579" s="98"/>
      <c r="AI579" s="223"/>
      <c r="AJ579" s="223"/>
      <c r="AK579" s="244"/>
      <c r="AL579" s="223"/>
      <c r="AM579" s="223"/>
      <c r="AN579" s="5"/>
      <c r="AO579" s="5"/>
      <c r="AP579" s="178">
        <v>177.51111109999999</v>
      </c>
      <c r="AQ579" s="178">
        <v>293.38888889999998</v>
      </c>
      <c r="AR579" s="32">
        <v>207.5</v>
      </c>
      <c r="AS579" s="32">
        <v>218.1</v>
      </c>
      <c r="AT579" s="5"/>
      <c r="AU579" s="98" t="s">
        <v>1844</v>
      </c>
      <c r="AV579" s="98" t="s">
        <v>1844</v>
      </c>
      <c r="AW579" s="98"/>
      <c r="AX579" s="98" t="s">
        <v>5</v>
      </c>
      <c r="AY579" s="98"/>
      <c r="AZ579" s="5">
        <v>0</v>
      </c>
      <c r="BA579" s="5">
        <v>23</v>
      </c>
      <c r="BB579" s="200">
        <v>12.21555556</v>
      </c>
      <c r="BC579" s="200">
        <v>9.9815500000000004</v>
      </c>
      <c r="BD579" s="200">
        <v>14.225625000000001</v>
      </c>
      <c r="BE579" s="200">
        <v>15.06315333</v>
      </c>
      <c r="BF579" s="200">
        <v>146.83000000000001</v>
      </c>
      <c r="BG579" s="200">
        <v>164.19</v>
      </c>
      <c r="BH579" s="200">
        <v>153.96680900000001</v>
      </c>
      <c r="BI579" s="200">
        <v>154.55303230000001</v>
      </c>
      <c r="BJ579" s="200">
        <v>151.0251476</v>
      </c>
      <c r="BK579" s="200">
        <v>133.83917779999999</v>
      </c>
      <c r="BL579" s="200">
        <v>16.63</v>
      </c>
      <c r="BM579" s="200">
        <v>10.89</v>
      </c>
      <c r="BN579" s="6">
        <v>8.6300000000000008</v>
      </c>
      <c r="BO579" s="6">
        <v>9.2200000000000006</v>
      </c>
      <c r="BP579" s="75">
        <v>8.98</v>
      </c>
      <c r="BQ579" s="75">
        <v>6.8475591319999998</v>
      </c>
      <c r="BR579" s="75">
        <v>7.13</v>
      </c>
      <c r="BS579" s="75">
        <v>7.35</v>
      </c>
      <c r="BT579" s="75">
        <v>5.52</v>
      </c>
      <c r="BU579" s="75">
        <v>4.96</v>
      </c>
      <c r="BV579" s="75">
        <v>6.5893257529999998</v>
      </c>
      <c r="BW579" s="75">
        <v>5.27</v>
      </c>
      <c r="BX579" s="75">
        <v>4.59</v>
      </c>
      <c r="BY579" s="75">
        <v>4.63</v>
      </c>
      <c r="BZ579" s="75">
        <v>2.54</v>
      </c>
      <c r="CA579" s="75">
        <v>2.72</v>
      </c>
      <c r="CB579" s="75">
        <v>0.23</v>
      </c>
      <c r="CC579" s="75">
        <v>3.24</v>
      </c>
      <c r="CD579" s="75">
        <v>1.98</v>
      </c>
      <c r="CE579" s="75">
        <v>7.0000000000000007E-2</v>
      </c>
      <c r="CF579" s="75">
        <v>0.45</v>
      </c>
      <c r="CG579" s="75">
        <v>2.57</v>
      </c>
      <c r="CH579" s="75">
        <v>1.79</v>
      </c>
      <c r="CI579" s="75">
        <v>0.16</v>
      </c>
      <c r="CJ579" s="75">
        <v>0.77767471499999996</v>
      </c>
      <c r="CK579" s="75">
        <v>4.477537098</v>
      </c>
      <c r="CL579" s="75">
        <v>1.2471405710000001</v>
      </c>
      <c r="CM579" s="75">
        <v>8.6973368999999995E-2</v>
      </c>
      <c r="CN579" s="75">
        <v>0.25</v>
      </c>
      <c r="CO579" s="75">
        <v>2.9</v>
      </c>
      <c r="CP579" s="75">
        <v>1.98</v>
      </c>
      <c r="CQ579" s="75">
        <v>0.14000000000000001</v>
      </c>
      <c r="CR579" s="75">
        <v>541.88</v>
      </c>
      <c r="CS579" s="75">
        <v>560.71</v>
      </c>
      <c r="CT579" s="75">
        <v>161.36000000000001</v>
      </c>
      <c r="CU579" s="75">
        <v>44.5</v>
      </c>
      <c r="CV579" s="75">
        <v>24926.74</v>
      </c>
      <c r="CW579" s="75"/>
      <c r="CX579" s="75">
        <v>47.83</v>
      </c>
      <c r="CY579" s="75"/>
      <c r="CZ579" s="75"/>
      <c r="DA579" s="75">
        <v>2.29</v>
      </c>
      <c r="DB579" s="75">
        <v>2.69</v>
      </c>
      <c r="DC579" s="75"/>
      <c r="DD579" s="75">
        <v>2.56</v>
      </c>
      <c r="DE579" s="75"/>
      <c r="DF579" s="75"/>
      <c r="DG579" s="75">
        <v>22.43</v>
      </c>
      <c r="DH579" s="75">
        <v>17.690000000000001</v>
      </c>
      <c r="DI579" s="75"/>
      <c r="DJ579" s="75">
        <v>17.5</v>
      </c>
      <c r="DK579" s="75"/>
      <c r="DL579" s="75"/>
      <c r="DM579" s="75">
        <v>1</v>
      </c>
      <c r="DN579" s="75">
        <v>0.75</v>
      </c>
      <c r="DO579" s="75">
        <v>0.41670000000000001</v>
      </c>
      <c r="DP579" s="156">
        <v>1</v>
      </c>
      <c r="DQ579" s="75">
        <v>121.2311</v>
      </c>
      <c r="DR579" s="75">
        <v>228.73699999999999</v>
      </c>
      <c r="DS579" s="75">
        <v>4.4802035121350903</v>
      </c>
      <c r="DT579" s="75">
        <v>3.95222460730009</v>
      </c>
      <c r="DU579" s="75">
        <v>1.3689556557682001</v>
      </c>
      <c r="DV579" s="75">
        <v>2.42907793666962</v>
      </c>
      <c r="DW579" s="75">
        <v>5.8491591679032897</v>
      </c>
      <c r="DX579" s="75">
        <v>6.38130254396971</v>
      </c>
      <c r="DY579" s="75"/>
      <c r="DZ579" s="74"/>
    </row>
    <row r="580" spans="1:130" x14ac:dyDescent="0.3">
      <c r="A580" s="5">
        <v>906</v>
      </c>
      <c r="B580" s="5" t="s">
        <v>572</v>
      </c>
      <c r="C580" s="48">
        <v>189</v>
      </c>
      <c r="D580" s="5">
        <v>189</v>
      </c>
      <c r="E580" s="5">
        <v>189</v>
      </c>
      <c r="F580" s="5">
        <v>277</v>
      </c>
      <c r="G580" s="5">
        <v>45.587953370000001</v>
      </c>
      <c r="H580" s="5">
        <v>-89.564143790000003</v>
      </c>
      <c r="I580" s="5">
        <v>3</v>
      </c>
      <c r="J580" s="5" t="s">
        <v>1855</v>
      </c>
      <c r="K580" s="5">
        <v>10</v>
      </c>
      <c r="L580" s="5" t="s">
        <v>1855</v>
      </c>
      <c r="M580" s="5">
        <v>10</v>
      </c>
      <c r="N580" s="5">
        <v>5</v>
      </c>
      <c r="O580" s="5">
        <v>1</v>
      </c>
      <c r="P580" s="5">
        <v>0</v>
      </c>
      <c r="Q580" s="5">
        <v>1</v>
      </c>
      <c r="R580" s="5">
        <v>1</v>
      </c>
      <c r="S580" s="5">
        <v>2</v>
      </c>
      <c r="T580" s="5">
        <v>0</v>
      </c>
      <c r="U580" s="5">
        <v>0</v>
      </c>
      <c r="V580" s="133">
        <v>40430</v>
      </c>
      <c r="W580" s="48">
        <v>2010</v>
      </c>
      <c r="X580" s="5">
        <v>6</v>
      </c>
      <c r="Y580" s="178">
        <v>0.10970996399999999</v>
      </c>
      <c r="Z580" s="178">
        <v>3.7494825289599998</v>
      </c>
      <c r="AA580" s="32">
        <v>15.992413278000001</v>
      </c>
      <c r="AB580" s="32">
        <v>39.93019065</v>
      </c>
      <c r="AC580" s="32">
        <v>90.814499999999995</v>
      </c>
      <c r="AD580" s="200">
        <f t="shared" si="74"/>
        <v>1.4504966014774021</v>
      </c>
      <c r="AE580" s="200">
        <f t="shared" si="76"/>
        <v>0.91501825600871323</v>
      </c>
      <c r="AF580" s="200">
        <f t="shared" si="77"/>
        <v>0.82168626881856088</v>
      </c>
      <c r="AG580" s="200">
        <f t="shared" si="75"/>
        <v>3.187201126304676</v>
      </c>
      <c r="AH580" s="98"/>
      <c r="AI580" s="223"/>
      <c r="AJ580" s="223"/>
      <c r="AK580" s="244"/>
      <c r="AL580" s="223"/>
      <c r="AM580" s="223"/>
      <c r="AN580" s="5"/>
      <c r="AO580" s="5"/>
      <c r="AP580" s="178">
        <v>194.2222222</v>
      </c>
      <c r="AQ580" s="178">
        <v>310.97777780000001</v>
      </c>
      <c r="AR580" s="32">
        <v>207.5</v>
      </c>
      <c r="AS580" s="32">
        <v>222.9</v>
      </c>
      <c r="AT580" s="5"/>
      <c r="AU580" s="98"/>
      <c r="AV580" s="98" t="s">
        <v>1844</v>
      </c>
      <c r="AW580" s="98"/>
      <c r="AX580" s="98">
        <v>1</v>
      </c>
      <c r="AY580" s="98"/>
      <c r="AZ580" s="5">
        <v>0</v>
      </c>
      <c r="BA580" s="5">
        <v>0</v>
      </c>
      <c r="BB580" s="200">
        <v>11.12882353</v>
      </c>
      <c r="BC580" s="200">
        <v>7.5527499999999996</v>
      </c>
      <c r="BD580" s="200">
        <v>10.266</v>
      </c>
      <c r="BE580" s="200">
        <v>10.67348333</v>
      </c>
      <c r="BF580" s="200">
        <v>115.83</v>
      </c>
      <c r="BG580" s="200">
        <v>144.54</v>
      </c>
      <c r="BH580" s="200">
        <v>136.95526280000001</v>
      </c>
      <c r="BI580" s="200">
        <v>94.340584989999996</v>
      </c>
      <c r="BJ580" s="200">
        <v>153.0715706</v>
      </c>
      <c r="BK580" s="200">
        <v>150.389589</v>
      </c>
      <c r="BL580" s="200">
        <v>15.3</v>
      </c>
      <c r="BM580" s="200">
        <v>9.81</v>
      </c>
      <c r="BN580" s="6">
        <v>9.1300000000000008</v>
      </c>
      <c r="BO580" s="6">
        <v>10.41</v>
      </c>
      <c r="BP580" s="75">
        <v>11.13</v>
      </c>
      <c r="BQ580" s="75">
        <v>9.1938613080000007</v>
      </c>
      <c r="BR580" s="75">
        <v>11.03</v>
      </c>
      <c r="BS580" s="75">
        <v>7.51</v>
      </c>
      <c r="BT580" s="75">
        <v>5.77</v>
      </c>
      <c r="BU580" s="75">
        <v>3.32</v>
      </c>
      <c r="BV580" s="75">
        <v>7.1643136079999996</v>
      </c>
      <c r="BW580" s="75">
        <v>4.0999999999999996</v>
      </c>
      <c r="BX580" s="75">
        <v>6.66</v>
      </c>
      <c r="BY580" s="75">
        <v>4.99</v>
      </c>
      <c r="BZ580" s="75">
        <v>4.37</v>
      </c>
      <c r="CA580" s="75">
        <v>2.52</v>
      </c>
      <c r="CB580" s="75">
        <v>0.4</v>
      </c>
      <c r="CC580" s="75">
        <v>3.06</v>
      </c>
      <c r="CD580" s="75">
        <v>2.19</v>
      </c>
      <c r="CE580" s="75">
        <v>0.12</v>
      </c>
      <c r="CF580" s="75">
        <v>0.33</v>
      </c>
      <c r="CG580" s="75">
        <v>1.84</v>
      </c>
      <c r="CH580" s="75">
        <v>1.08</v>
      </c>
      <c r="CI580" s="75">
        <v>7.0000000000000007E-2</v>
      </c>
      <c r="CJ580" s="75">
        <v>0.51809432700000002</v>
      </c>
      <c r="CK580" s="75">
        <v>5.008587704</v>
      </c>
      <c r="CL580" s="75">
        <v>1.580089737</v>
      </c>
      <c r="CM580" s="75">
        <v>5.7541839999999997E-2</v>
      </c>
      <c r="CN580" s="75">
        <v>0.28999999999999998</v>
      </c>
      <c r="CO580" s="75">
        <v>2.38</v>
      </c>
      <c r="CP580" s="75">
        <v>1.3</v>
      </c>
      <c r="CQ580" s="75">
        <v>0.13</v>
      </c>
      <c r="CR580" s="75">
        <v>1182.49</v>
      </c>
      <c r="CS580" s="75">
        <v>1309.9100000000001</v>
      </c>
      <c r="CT580" s="75">
        <v>301.69</v>
      </c>
      <c r="CU580" s="75">
        <v>52.43</v>
      </c>
      <c r="CV580" s="75">
        <v>37431.97</v>
      </c>
      <c r="CW580" s="75"/>
      <c r="CX580" s="75">
        <v>48.01</v>
      </c>
      <c r="CY580" s="75"/>
      <c r="CZ580" s="75"/>
      <c r="DA580" s="75">
        <v>2.25</v>
      </c>
      <c r="DB580" s="75">
        <v>2.41</v>
      </c>
      <c r="DC580" s="75"/>
      <c r="DD580" s="75">
        <v>2.27</v>
      </c>
      <c r="DE580" s="75"/>
      <c r="DF580" s="75"/>
      <c r="DG580" s="75">
        <v>22.68</v>
      </c>
      <c r="DH580" s="75">
        <v>20.05</v>
      </c>
      <c r="DI580" s="75"/>
      <c r="DJ580" s="75">
        <v>20.87</v>
      </c>
      <c r="DK580" s="75"/>
      <c r="DL580" s="75"/>
      <c r="DM580" s="75">
        <v>0.5</v>
      </c>
      <c r="DN580" s="75">
        <v>0.5</v>
      </c>
      <c r="DO580" s="75">
        <v>0.91669999999999996</v>
      </c>
      <c r="DP580" s="156">
        <v>1</v>
      </c>
      <c r="DQ580" s="75">
        <v>91.197000000000003</v>
      </c>
      <c r="DR580" s="75">
        <v>193.68430000000001</v>
      </c>
      <c r="DS580" s="75">
        <v>10.8130749915019</v>
      </c>
      <c r="DT580" s="75">
        <v>6.0739048028157203</v>
      </c>
      <c r="DU580" s="75">
        <v>1.83690252968848</v>
      </c>
      <c r="DV580" s="75">
        <v>3.0377268575718301</v>
      </c>
      <c r="DW580" s="75">
        <v>12.649977521190401</v>
      </c>
      <c r="DX580" s="75">
        <v>9.11163166038755</v>
      </c>
      <c r="DY580" s="75"/>
      <c r="DZ580" s="74"/>
    </row>
    <row r="581" spans="1:130" x14ac:dyDescent="0.3">
      <c r="A581" s="5">
        <v>1450</v>
      </c>
      <c r="B581" s="5" t="s">
        <v>620</v>
      </c>
      <c r="C581" s="48">
        <v>189</v>
      </c>
      <c r="D581" s="5">
        <v>189</v>
      </c>
      <c r="E581" s="5">
        <v>189</v>
      </c>
      <c r="F581" s="5"/>
      <c r="G581" s="5">
        <v>45.587953370000001</v>
      </c>
      <c r="H581" s="5">
        <v>-89.564143790000003</v>
      </c>
      <c r="I581" s="5">
        <v>4</v>
      </c>
      <c r="J581" s="5" t="s">
        <v>1852</v>
      </c>
      <c r="K581" s="5">
        <v>22</v>
      </c>
      <c r="L581" s="5" t="s">
        <v>1852</v>
      </c>
      <c r="M581" s="5">
        <v>22</v>
      </c>
      <c r="N581" s="5">
        <v>5</v>
      </c>
      <c r="O581" s="5">
        <v>0</v>
      </c>
      <c r="P581" s="5">
        <v>0</v>
      </c>
      <c r="Q581" s="5">
        <v>0</v>
      </c>
      <c r="R581" s="5">
        <v>0</v>
      </c>
      <c r="S581" s="5">
        <v>2</v>
      </c>
      <c r="T581" s="5">
        <v>0</v>
      </c>
      <c r="U581" s="5">
        <v>0</v>
      </c>
      <c r="V581" s="133">
        <v>40430</v>
      </c>
      <c r="W581" s="48">
        <v>2010</v>
      </c>
      <c r="X581" s="5">
        <v>6</v>
      </c>
      <c r="Y581" s="178">
        <v>0.11927442375</v>
      </c>
      <c r="Z581" s="178">
        <v>5.1838440061800002</v>
      </c>
      <c r="AA581" s="32">
        <v>18.745726922999999</v>
      </c>
      <c r="AB581" s="32">
        <v>41.258362499999997</v>
      </c>
      <c r="AC581" s="32">
        <v>86.765447499999993</v>
      </c>
      <c r="AD581" s="200">
        <f t="shared" si="74"/>
        <v>1.2854189618070968</v>
      </c>
      <c r="AE581" s="200">
        <f t="shared" si="76"/>
        <v>0.78888799050316827</v>
      </c>
      <c r="AF581" s="200">
        <f t="shared" si="77"/>
        <v>0.74335465263178113</v>
      </c>
      <c r="AG581" s="200">
        <f t="shared" si="75"/>
        <v>2.817661604942046</v>
      </c>
      <c r="AH581" s="98"/>
      <c r="AI581" s="223"/>
      <c r="AJ581" s="223"/>
      <c r="AK581" s="244"/>
      <c r="AL581" s="223"/>
      <c r="AM581" s="223"/>
      <c r="AN581" s="5"/>
      <c r="AO581" s="5"/>
      <c r="AP581" s="178">
        <v>194.2222222</v>
      </c>
      <c r="AQ581" s="178">
        <v>310.97777780000001</v>
      </c>
      <c r="AR581" s="32">
        <v>197.4</v>
      </c>
      <c r="AS581" s="32">
        <v>228.2</v>
      </c>
      <c r="AT581" s="5"/>
      <c r="AU581" s="98" t="s">
        <v>1844</v>
      </c>
      <c r="AV581" s="98" t="s">
        <v>1844</v>
      </c>
      <c r="AW581" s="98"/>
      <c r="AX581" s="98" t="s">
        <v>5</v>
      </c>
      <c r="AY581" s="98"/>
      <c r="AZ581" s="5">
        <v>0</v>
      </c>
      <c r="BA581" s="5">
        <v>4</v>
      </c>
      <c r="BB581" s="200">
        <v>11.81647059</v>
      </c>
      <c r="BC581" s="200">
        <v>10.64539167</v>
      </c>
      <c r="BD581" s="200">
        <v>14.52933333</v>
      </c>
      <c r="BE581" s="200">
        <v>12.651241669999999</v>
      </c>
      <c r="BF581" s="200">
        <v>131.37</v>
      </c>
      <c r="BG581" s="200">
        <v>151.05000000000001</v>
      </c>
      <c r="BH581" s="200">
        <v>152.65597690000001</v>
      </c>
      <c r="BI581" s="200">
        <v>144.76960560000001</v>
      </c>
      <c r="BJ581" s="200">
        <v>163.1043257</v>
      </c>
      <c r="BK581" s="200">
        <v>165.7548859</v>
      </c>
      <c r="BL581" s="200">
        <v>12.99</v>
      </c>
      <c r="BM581" s="200">
        <v>9</v>
      </c>
      <c r="BN581" s="6">
        <v>9.3800000000000008</v>
      </c>
      <c r="BO581" s="6">
        <v>8.82</v>
      </c>
      <c r="BP581" s="75">
        <v>8.26</v>
      </c>
      <c r="BQ581" s="75">
        <v>7.2548005929999997</v>
      </c>
      <c r="BR581" s="75">
        <v>9.56</v>
      </c>
      <c r="BS581" s="75">
        <v>10.18</v>
      </c>
      <c r="BT581" s="75">
        <v>5.09</v>
      </c>
      <c r="BU581" s="75">
        <v>3.45</v>
      </c>
      <c r="BV581" s="75">
        <v>6.4552750450000005</v>
      </c>
      <c r="BW581" s="75">
        <v>5.0100000000000007</v>
      </c>
      <c r="BX581" s="75">
        <v>6.13</v>
      </c>
      <c r="BY581" s="75">
        <v>6.22</v>
      </c>
      <c r="BZ581" s="75">
        <v>3.43</v>
      </c>
      <c r="CA581" s="75">
        <v>3.96</v>
      </c>
      <c r="CB581" s="75">
        <v>0.57999999999999996</v>
      </c>
      <c r="CC581" s="75">
        <v>2.72</v>
      </c>
      <c r="CD581" s="75">
        <v>1.59</v>
      </c>
      <c r="CE581" s="75">
        <v>0.19</v>
      </c>
      <c r="CF581" s="75">
        <v>0.28000000000000003</v>
      </c>
      <c r="CG581" s="75">
        <v>1.9</v>
      </c>
      <c r="CH581" s="75">
        <v>1.18</v>
      </c>
      <c r="CI581" s="75">
        <v>0.08</v>
      </c>
      <c r="CJ581" s="75">
        <v>0.712149421</v>
      </c>
      <c r="CK581" s="75">
        <v>4.4743130879999997</v>
      </c>
      <c r="CL581" s="75">
        <v>1.2072839420000001</v>
      </c>
      <c r="CM581" s="75">
        <v>6.1528593999999999E-2</v>
      </c>
      <c r="CN581" s="75">
        <v>0.28000000000000003</v>
      </c>
      <c r="CO581" s="75">
        <v>3</v>
      </c>
      <c r="CP581" s="75">
        <v>1.62</v>
      </c>
      <c r="CQ581" s="75">
        <v>0.11</v>
      </c>
      <c r="CR581" s="75">
        <v>817.13</v>
      </c>
      <c r="CS581" s="75">
        <v>912.07</v>
      </c>
      <c r="CT581" s="75">
        <v>165.46</v>
      </c>
      <c r="CU581" s="75">
        <v>55.92</v>
      </c>
      <c r="CV581" s="75">
        <v>46712.95</v>
      </c>
      <c r="CW581" s="75"/>
      <c r="CX581" s="75">
        <v>47.69</v>
      </c>
      <c r="CY581" s="75"/>
      <c r="CZ581" s="75"/>
      <c r="DA581" s="75">
        <v>2.29</v>
      </c>
      <c r="DB581" s="75">
        <v>2.27</v>
      </c>
      <c r="DC581" s="75"/>
      <c r="DD581" s="75">
        <v>2.42</v>
      </c>
      <c r="DE581" s="75"/>
      <c r="DF581" s="75"/>
      <c r="DG581" s="75">
        <v>21.77</v>
      </c>
      <c r="DH581" s="75">
        <v>21.67</v>
      </c>
      <c r="DI581" s="75"/>
      <c r="DJ581" s="75">
        <v>18.96</v>
      </c>
      <c r="DK581" s="75"/>
      <c r="DL581" s="75"/>
      <c r="DM581" s="75">
        <v>8.3333332999999996E-2</v>
      </c>
      <c r="DN581" s="75">
        <v>1.3333333333333333</v>
      </c>
      <c r="DO581" s="75">
        <v>0.66669999999999996</v>
      </c>
      <c r="DP581" s="156">
        <v>1</v>
      </c>
      <c r="DQ581" s="75">
        <v>128.0916</v>
      </c>
      <c r="DR581" s="75">
        <v>152.8261</v>
      </c>
      <c r="DS581" s="75">
        <v>3.97520212098217</v>
      </c>
      <c r="DT581" s="75">
        <v>2.8061306282107599</v>
      </c>
      <c r="DU581" s="75">
        <v>0.67514185161244</v>
      </c>
      <c r="DV581" s="75">
        <v>1.7353711178915101</v>
      </c>
      <c r="DW581" s="75">
        <v>4.6503439725946096</v>
      </c>
      <c r="DX581" s="75">
        <v>4.54150174610227</v>
      </c>
      <c r="DY581" s="75"/>
      <c r="DZ581" s="74"/>
    </row>
    <row r="582" spans="1:130" x14ac:dyDescent="0.3">
      <c r="A582" s="5">
        <v>2004</v>
      </c>
      <c r="B582" s="5" t="s">
        <v>1829</v>
      </c>
      <c r="C582" s="48">
        <v>189</v>
      </c>
      <c r="D582" s="5">
        <v>189</v>
      </c>
      <c r="E582" s="5">
        <v>189</v>
      </c>
      <c r="F582" s="5"/>
      <c r="G582" s="5">
        <v>45.587953370000001</v>
      </c>
      <c r="H582" s="5">
        <v>-89.564143790000003</v>
      </c>
      <c r="I582" s="5">
        <v>1</v>
      </c>
      <c r="J582" s="5" t="s">
        <v>1853</v>
      </c>
      <c r="K582" s="5">
        <v>3</v>
      </c>
      <c r="L582" s="5" t="s">
        <v>1853</v>
      </c>
      <c r="M582" s="5">
        <v>3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2</v>
      </c>
      <c r="T582" s="5">
        <v>0</v>
      </c>
      <c r="U582" s="5">
        <v>0</v>
      </c>
      <c r="V582" s="133">
        <v>40725</v>
      </c>
      <c r="W582" s="48">
        <v>2011</v>
      </c>
      <c r="X582" s="5">
        <v>5</v>
      </c>
      <c r="Y582" s="178">
        <v>0.106001836</v>
      </c>
      <c r="Z582" s="178" t="s">
        <v>5</v>
      </c>
      <c r="AA582" s="32">
        <v>4.1456864000000003E-2</v>
      </c>
      <c r="AB582" s="32">
        <v>1.1144158804475</v>
      </c>
      <c r="AC582" s="32">
        <v>3.783937544</v>
      </c>
      <c r="AD582" s="200" t="s">
        <v>5</v>
      </c>
      <c r="AE582" s="200">
        <f t="shared" si="76"/>
        <v>3.2914322076095921</v>
      </c>
      <c r="AF582" s="200">
        <f t="shared" si="77"/>
        <v>1.2224347521639878</v>
      </c>
      <c r="AG582" s="200" t="s">
        <v>5</v>
      </c>
      <c r="AH582" s="98"/>
      <c r="AI582" s="223"/>
      <c r="AJ582" s="223"/>
      <c r="AK582" s="244" t="s">
        <v>1948</v>
      </c>
      <c r="AL582" s="223"/>
      <c r="AM582" s="223"/>
      <c r="AN582" s="5"/>
      <c r="AO582" s="5"/>
      <c r="AP582" s="178">
        <v>208.98888890000001</v>
      </c>
      <c r="AQ582" s="178">
        <v>340.78888890000002</v>
      </c>
      <c r="AR582" s="32">
        <v>229.5</v>
      </c>
      <c r="AS582" s="32">
        <v>235.1</v>
      </c>
      <c r="AT582" s="5"/>
      <c r="AU582" s="98"/>
      <c r="AV582" s="98" t="s">
        <v>1844</v>
      </c>
      <c r="AW582" s="98"/>
      <c r="AX582" s="98" t="s">
        <v>5</v>
      </c>
      <c r="AY582" s="98"/>
      <c r="AZ582" s="5">
        <v>0</v>
      </c>
      <c r="BA582" s="5">
        <v>0</v>
      </c>
      <c r="BB582" s="200" t="s">
        <v>5</v>
      </c>
      <c r="BC582" s="200">
        <v>8.2362416669999998</v>
      </c>
      <c r="BD582" s="200">
        <v>10.93733333</v>
      </c>
      <c r="BE582" s="200">
        <v>9.6738545449999993</v>
      </c>
      <c r="BF582" s="200">
        <v>110.24</v>
      </c>
      <c r="BG582" s="200">
        <v>126.1</v>
      </c>
      <c r="BH582" s="200" t="s">
        <v>5</v>
      </c>
      <c r="BI582" s="200">
        <v>112.7866028</v>
      </c>
      <c r="BJ582" s="200">
        <v>127.44504000000001</v>
      </c>
      <c r="BK582" s="200">
        <v>117.86929550000001</v>
      </c>
      <c r="BL582" s="200">
        <v>25.29</v>
      </c>
      <c r="BM582" s="200">
        <v>18.16</v>
      </c>
      <c r="BN582" s="6" t="s">
        <v>5</v>
      </c>
      <c r="BO582" s="6">
        <v>15.41</v>
      </c>
      <c r="BP582" s="75">
        <v>12.83</v>
      </c>
      <c r="BQ582" s="75">
        <v>10.78716994</v>
      </c>
      <c r="BR582" s="75">
        <v>8.33</v>
      </c>
      <c r="BS582" s="75">
        <v>5.9</v>
      </c>
      <c r="BT582" s="75" t="s">
        <v>5</v>
      </c>
      <c r="BU582" s="75">
        <v>4.5599999999999996</v>
      </c>
      <c r="BV582" s="75">
        <v>9.1739923020000003</v>
      </c>
      <c r="BW582" s="75">
        <v>5.75</v>
      </c>
      <c r="BX582" s="75">
        <v>5.45</v>
      </c>
      <c r="BY582" s="75">
        <v>4.2</v>
      </c>
      <c r="BZ582" s="75">
        <v>2.88</v>
      </c>
      <c r="CA582" s="75">
        <v>1.7</v>
      </c>
      <c r="CB582" s="75" t="s">
        <v>5</v>
      </c>
      <c r="CC582" s="75" t="s">
        <v>5</v>
      </c>
      <c r="CD582" s="75" t="s">
        <v>5</v>
      </c>
      <c r="CE582" s="75" t="s">
        <v>5</v>
      </c>
      <c r="CF582" s="75">
        <v>0.36</v>
      </c>
      <c r="CG582" s="75">
        <v>2.4300000000000002</v>
      </c>
      <c r="CH582" s="75">
        <v>1.67</v>
      </c>
      <c r="CI582" s="75">
        <v>0.1</v>
      </c>
      <c r="CJ582" s="75">
        <v>0.504594828</v>
      </c>
      <c r="CK582" s="75">
        <v>6.300340941</v>
      </c>
      <c r="CL582" s="75">
        <v>2.2998928300000001</v>
      </c>
      <c r="CM582" s="75">
        <v>6.9163703000000007E-2</v>
      </c>
      <c r="CN582" s="75">
        <v>0.28000000000000003</v>
      </c>
      <c r="CO582" s="75">
        <v>3.2</v>
      </c>
      <c r="CP582" s="75">
        <v>2.11</v>
      </c>
      <c r="CQ582" s="75">
        <v>0.16</v>
      </c>
      <c r="CR582" s="75">
        <v>905.92</v>
      </c>
      <c r="CS582" s="75">
        <v>451.96</v>
      </c>
      <c r="CT582" s="75">
        <v>46.72</v>
      </c>
      <c r="CU582" s="75">
        <v>25.6</v>
      </c>
      <c r="CV582" s="75">
        <v>49292.04</v>
      </c>
      <c r="CW582" s="75"/>
      <c r="CX582" s="75">
        <v>50.4</v>
      </c>
      <c r="CY582" s="75"/>
      <c r="CZ582" s="75"/>
      <c r="DA582" s="75">
        <v>2</v>
      </c>
      <c r="DB582" s="75">
        <v>2.34</v>
      </c>
      <c r="DC582" s="75"/>
      <c r="DD582" s="75">
        <v>2.09</v>
      </c>
      <c r="DE582" s="75"/>
      <c r="DF582" s="75"/>
      <c r="DG582" s="75">
        <v>25.85</v>
      </c>
      <c r="DH582" s="75">
        <v>20.96</v>
      </c>
      <c r="DI582" s="75"/>
      <c r="DJ582" s="75">
        <v>24.16</v>
      </c>
      <c r="DK582" s="75"/>
      <c r="DL582" s="75"/>
      <c r="DM582" s="75" t="s">
        <v>5</v>
      </c>
      <c r="DN582" s="75">
        <v>0.91666666666666663</v>
      </c>
      <c r="DO582" s="75">
        <v>0.58330000000000004</v>
      </c>
      <c r="DP582" s="156" t="s">
        <v>5</v>
      </c>
      <c r="DQ582" s="75">
        <v>102.6049</v>
      </c>
      <c r="DR582" s="75">
        <v>217.4366</v>
      </c>
      <c r="DS582" s="75">
        <v>4.4711314956693098</v>
      </c>
      <c r="DT582" s="75">
        <v>3.5022162782162698</v>
      </c>
      <c r="DU582" s="75">
        <v>4.3058372455896397</v>
      </c>
      <c r="DV582" s="75">
        <v>3.0512342448327501</v>
      </c>
      <c r="DW582" s="75">
        <v>8.7769687412589406</v>
      </c>
      <c r="DX582" s="75">
        <v>6.5534505230490199</v>
      </c>
      <c r="DY582" s="75"/>
      <c r="DZ582" s="74"/>
    </row>
    <row r="583" spans="1:130" x14ac:dyDescent="0.3">
      <c r="A583" s="19">
        <v>268</v>
      </c>
      <c r="B583" s="19" t="s">
        <v>70</v>
      </c>
      <c r="C583" s="50">
        <v>190</v>
      </c>
      <c r="D583" s="19">
        <v>190</v>
      </c>
      <c r="E583" s="19">
        <v>190</v>
      </c>
      <c r="F583" s="19"/>
      <c r="G583" s="19">
        <v>45.587799109999999</v>
      </c>
      <c r="H583" s="19">
        <v>-89.564143790000003</v>
      </c>
      <c r="I583" s="19">
        <v>1</v>
      </c>
      <c r="J583" s="19" t="s">
        <v>1852</v>
      </c>
      <c r="K583" s="19">
        <v>16</v>
      </c>
      <c r="L583" s="19" t="s">
        <v>1852</v>
      </c>
      <c r="M583" s="19">
        <v>16</v>
      </c>
      <c r="N583" s="19">
        <v>5</v>
      </c>
      <c r="O583" s="19">
        <v>0</v>
      </c>
      <c r="P583" s="19">
        <v>0</v>
      </c>
      <c r="Q583" s="19">
        <v>0</v>
      </c>
      <c r="R583" s="19">
        <v>0</v>
      </c>
      <c r="S583" s="19">
        <v>2</v>
      </c>
      <c r="T583" s="19">
        <v>0</v>
      </c>
      <c r="U583" s="19">
        <v>0</v>
      </c>
      <c r="V583" s="140">
        <v>40430</v>
      </c>
      <c r="W583" s="50">
        <v>2010</v>
      </c>
      <c r="X583" s="19">
        <v>6</v>
      </c>
      <c r="Y583" s="180">
        <v>0.33490091825000001</v>
      </c>
      <c r="Z583" s="180">
        <v>5.0018201322299998</v>
      </c>
      <c r="AA583" s="37">
        <v>14.456029031750001</v>
      </c>
      <c r="AB583" s="37">
        <v>35.882642999250002</v>
      </c>
      <c r="AC583" s="37">
        <v>45.474251066999997</v>
      </c>
      <c r="AD583" s="202">
        <f t="shared" ref="AD583:AD602" si="78">LN(AA583)-LN(Z583)</f>
        <v>1.0613096889331195</v>
      </c>
      <c r="AE583" s="202">
        <f t="shared" si="76"/>
        <v>0.90914213509245601</v>
      </c>
      <c r="AF583" s="202">
        <f t="shared" si="77"/>
        <v>0.23689255848954582</v>
      </c>
      <c r="AG583" s="202">
        <f t="shared" ref="AG583:AG602" si="79">LN(AC583)-LN(Z583)</f>
        <v>2.2073443825151213</v>
      </c>
      <c r="AH583" s="100"/>
      <c r="AI583" s="230"/>
      <c r="AJ583" s="230"/>
      <c r="AK583" s="246"/>
      <c r="AL583" s="230"/>
      <c r="AM583" s="230"/>
      <c r="AN583" s="19" t="s">
        <v>2301</v>
      </c>
      <c r="AO583" s="19"/>
      <c r="AP583" s="180">
        <v>230.74444439999999</v>
      </c>
      <c r="AQ583" s="180">
        <v>356.15555560000001</v>
      </c>
      <c r="AR583" s="37">
        <v>264.7</v>
      </c>
      <c r="AS583" s="37">
        <v>276.2</v>
      </c>
      <c r="AT583" s="19" t="s">
        <v>1844</v>
      </c>
      <c r="AU583" s="100" t="s">
        <v>1844</v>
      </c>
      <c r="AV583" s="100" t="s">
        <v>1844</v>
      </c>
      <c r="AW583" s="100"/>
      <c r="AX583" s="100" t="s">
        <v>5</v>
      </c>
      <c r="AY583" s="100"/>
      <c r="AZ583" s="19">
        <v>23</v>
      </c>
      <c r="BA583" s="19">
        <v>189</v>
      </c>
      <c r="BB583" s="202">
        <v>13.430009330000001</v>
      </c>
      <c r="BC583" s="202">
        <v>14.736183329999999</v>
      </c>
      <c r="BD583" s="202">
        <v>17.41470588</v>
      </c>
      <c r="BE583" s="202">
        <v>20.425591669999999</v>
      </c>
      <c r="BF583" s="202">
        <v>129.29</v>
      </c>
      <c r="BG583" s="202">
        <v>149.77000000000001</v>
      </c>
      <c r="BH583" s="202">
        <v>142.58351669999999</v>
      </c>
      <c r="BI583" s="202">
        <v>133.89429849999999</v>
      </c>
      <c r="BJ583" s="202">
        <v>176.05256900000001</v>
      </c>
      <c r="BK583" s="202">
        <v>166.50166429999999</v>
      </c>
      <c r="BL583" s="202">
        <v>8.89</v>
      </c>
      <c r="BM583" s="202">
        <v>6.9</v>
      </c>
      <c r="BN583" s="20">
        <v>5.2</v>
      </c>
      <c r="BO583" s="20">
        <v>4.1900000000000004</v>
      </c>
      <c r="BP583" s="77">
        <v>3.68</v>
      </c>
      <c r="BQ583" s="77">
        <v>3.7099201650000002</v>
      </c>
      <c r="BR583" s="77">
        <v>12.37</v>
      </c>
      <c r="BS583" s="77">
        <v>13.36</v>
      </c>
      <c r="BT583" s="77">
        <v>7.44</v>
      </c>
      <c r="BU583" s="77">
        <v>7.46</v>
      </c>
      <c r="BV583" s="77">
        <v>9.9190888690000012</v>
      </c>
      <c r="BW583" s="77">
        <v>7.62</v>
      </c>
      <c r="BX583" s="77">
        <v>5.95</v>
      </c>
      <c r="BY583" s="77">
        <v>7.76</v>
      </c>
      <c r="BZ583" s="77">
        <v>6.42</v>
      </c>
      <c r="CA583" s="77">
        <v>5.6</v>
      </c>
      <c r="CB583" s="77">
        <v>0.12</v>
      </c>
      <c r="CC583" s="77">
        <v>3.36</v>
      </c>
      <c r="CD583" s="77">
        <v>3.89</v>
      </c>
      <c r="CE583" s="77">
        <v>7.0000000000000007E-2</v>
      </c>
      <c r="CF583" s="77">
        <v>0.56000000000000005</v>
      </c>
      <c r="CG583" s="77">
        <v>3.31</v>
      </c>
      <c r="CH583" s="77">
        <v>3.4</v>
      </c>
      <c r="CI583" s="77">
        <v>0.19</v>
      </c>
      <c r="CJ583" s="77">
        <v>0.66022629399999999</v>
      </c>
      <c r="CK583" s="77">
        <v>5.9797912100000001</v>
      </c>
      <c r="CL583" s="77">
        <v>3.2045807270000002</v>
      </c>
      <c r="CM583" s="77">
        <v>7.4490637999999998E-2</v>
      </c>
      <c r="CN583" s="77">
        <v>0.28000000000000003</v>
      </c>
      <c r="CO583" s="77">
        <v>3.65</v>
      </c>
      <c r="CP583" s="77">
        <v>3.48</v>
      </c>
      <c r="CQ583" s="77">
        <v>0.21</v>
      </c>
      <c r="CR583" s="77">
        <v>850.19</v>
      </c>
      <c r="CS583" s="77">
        <v>1293.76</v>
      </c>
      <c r="CT583" s="77">
        <v>368.67</v>
      </c>
      <c r="CU583" s="77">
        <v>59.55</v>
      </c>
      <c r="CV583" s="77">
        <v>60029.56</v>
      </c>
      <c r="CW583" s="77"/>
      <c r="CX583" s="77">
        <v>47.27</v>
      </c>
      <c r="CY583" s="77"/>
      <c r="CZ583" s="77"/>
      <c r="DA583" s="77">
        <v>2</v>
      </c>
      <c r="DB583" s="77">
        <v>2.34</v>
      </c>
      <c r="DC583" s="77"/>
      <c r="DD583" s="77">
        <v>1.85</v>
      </c>
      <c r="DE583" s="77"/>
      <c r="DF583" s="77"/>
      <c r="DG583" s="77">
        <v>25.71</v>
      </c>
      <c r="DH583" s="77">
        <v>21.29</v>
      </c>
      <c r="DI583" s="77"/>
      <c r="DJ583" s="77">
        <v>25.59</v>
      </c>
      <c r="DK583" s="77"/>
      <c r="DL583" s="77"/>
      <c r="DM583" s="77">
        <v>0.25</v>
      </c>
      <c r="DN583" s="77">
        <v>1.25</v>
      </c>
      <c r="DO583" s="77">
        <v>0.33329999999999999</v>
      </c>
      <c r="DP583" s="158">
        <v>1</v>
      </c>
      <c r="DQ583" s="77">
        <v>178.1277</v>
      </c>
      <c r="DR583" s="77">
        <v>246.8252</v>
      </c>
      <c r="DS583" s="77">
        <v>5.4125214663412802</v>
      </c>
      <c r="DT583" s="77">
        <v>1.6826888016296599</v>
      </c>
      <c r="DU583" s="77">
        <v>0.90861780621430599</v>
      </c>
      <c r="DV583" s="77">
        <v>1.87857641764293</v>
      </c>
      <c r="DW583" s="77">
        <v>6.3211392725555902</v>
      </c>
      <c r="DX583" s="77">
        <v>3.56126521927259</v>
      </c>
      <c r="DY583" s="77"/>
      <c r="DZ583" s="74"/>
    </row>
    <row r="584" spans="1:130" x14ac:dyDescent="0.3">
      <c r="A584" s="19">
        <v>588</v>
      </c>
      <c r="B584" s="19" t="s">
        <v>151</v>
      </c>
      <c r="C584" s="50">
        <v>190</v>
      </c>
      <c r="D584" s="19">
        <v>190</v>
      </c>
      <c r="E584" s="19">
        <v>190</v>
      </c>
      <c r="F584" s="19">
        <v>176</v>
      </c>
      <c r="G584" s="19">
        <v>45.587799109999999</v>
      </c>
      <c r="H584" s="19">
        <v>-89.564143790000003</v>
      </c>
      <c r="I584" s="19">
        <v>2</v>
      </c>
      <c r="J584" s="19" t="s">
        <v>1857</v>
      </c>
      <c r="K584" s="19">
        <v>28</v>
      </c>
      <c r="L584" s="19" t="s">
        <v>1857</v>
      </c>
      <c r="M584" s="19">
        <v>28</v>
      </c>
      <c r="N584" s="19">
        <v>7</v>
      </c>
      <c r="O584" s="19">
        <v>1</v>
      </c>
      <c r="P584" s="19">
        <v>0</v>
      </c>
      <c r="Q584" s="19">
        <v>1</v>
      </c>
      <c r="R584" s="19">
        <v>1</v>
      </c>
      <c r="S584" s="19">
        <v>2</v>
      </c>
      <c r="T584" s="19">
        <v>0</v>
      </c>
      <c r="U584" s="19">
        <v>0</v>
      </c>
      <c r="V584" s="140">
        <v>40430</v>
      </c>
      <c r="W584" s="50">
        <v>2010</v>
      </c>
      <c r="X584" s="19">
        <v>6</v>
      </c>
      <c r="Y584" s="180">
        <v>8.2907392750000003E-2</v>
      </c>
      <c r="Z584" s="180">
        <v>3.16023480474</v>
      </c>
      <c r="AA584" s="37">
        <v>10.026326277000001</v>
      </c>
      <c r="AB584" s="37">
        <v>25.675419546000001</v>
      </c>
      <c r="AC584" s="37">
        <v>47.460814399999997</v>
      </c>
      <c r="AD584" s="202">
        <f t="shared" si="78"/>
        <v>1.1545679312639812</v>
      </c>
      <c r="AE584" s="202">
        <f t="shared" si="76"/>
        <v>0.9403198349239954</v>
      </c>
      <c r="AF584" s="202">
        <f t="shared" si="77"/>
        <v>0.61437031425007049</v>
      </c>
      <c r="AG584" s="202">
        <f t="shared" si="79"/>
        <v>2.7092580804380471</v>
      </c>
      <c r="AH584" s="100"/>
      <c r="AI584" s="230"/>
      <c r="AJ584" s="230"/>
      <c r="AK584" s="246"/>
      <c r="AL584" s="230"/>
      <c r="AM584" s="230"/>
      <c r="AN584" s="19"/>
      <c r="AO584" s="19"/>
      <c r="AP584" s="180">
        <v>244.1444444</v>
      </c>
      <c r="AQ584" s="180">
        <v>356.15555560000001</v>
      </c>
      <c r="AR584" s="37">
        <v>246.8</v>
      </c>
      <c r="AS584" s="37">
        <v>278.39999999999998</v>
      </c>
      <c r="AT584" s="19"/>
      <c r="AU584" s="100" t="s">
        <v>1844</v>
      </c>
      <c r="AV584" s="100" t="s">
        <v>1844</v>
      </c>
      <c r="AW584" s="100"/>
      <c r="AX584" s="100">
        <v>1</v>
      </c>
      <c r="AY584" s="100">
        <v>1</v>
      </c>
      <c r="AZ584" s="19">
        <v>0</v>
      </c>
      <c r="BA584" s="19">
        <v>62</v>
      </c>
      <c r="BB584" s="202">
        <v>16.50333333</v>
      </c>
      <c r="BC584" s="202">
        <v>14.181841670000001</v>
      </c>
      <c r="BD584" s="202">
        <v>17.756875000000001</v>
      </c>
      <c r="BE584" s="202">
        <v>16.142452630000001</v>
      </c>
      <c r="BF584" s="202">
        <v>138.6</v>
      </c>
      <c r="BG584" s="202">
        <v>156.41999999999999</v>
      </c>
      <c r="BH584" s="202">
        <v>147.36873439999999</v>
      </c>
      <c r="BI584" s="202">
        <v>129.78120949999999</v>
      </c>
      <c r="BJ584" s="202">
        <v>165.15142710000001</v>
      </c>
      <c r="BK584" s="202">
        <v>141.59392460000001</v>
      </c>
      <c r="BL584" s="202">
        <v>10.07</v>
      </c>
      <c r="BM584" s="202">
        <v>4.8</v>
      </c>
      <c r="BN584" s="20">
        <v>6.29</v>
      </c>
      <c r="BO584" s="20">
        <v>5.22</v>
      </c>
      <c r="BP584" s="77">
        <v>4.28</v>
      </c>
      <c r="BQ584" s="77">
        <v>4.1224305819999998</v>
      </c>
      <c r="BR584" s="77">
        <v>14.95</v>
      </c>
      <c r="BS584" s="77">
        <v>11.51</v>
      </c>
      <c r="BT584" s="77">
        <v>8.9700000000000006</v>
      </c>
      <c r="BU584" s="77">
        <v>7.14</v>
      </c>
      <c r="BV584" s="77">
        <v>10.164396304</v>
      </c>
      <c r="BW584" s="77">
        <v>7.65</v>
      </c>
      <c r="BX584" s="77">
        <v>7.88</v>
      </c>
      <c r="BY584" s="77">
        <v>6.69</v>
      </c>
      <c r="BZ584" s="77">
        <v>7.07</v>
      </c>
      <c r="CA584" s="77">
        <v>4.82</v>
      </c>
      <c r="CB584" s="77">
        <v>0.19</v>
      </c>
      <c r="CC584" s="77">
        <v>3.84</v>
      </c>
      <c r="CD584" s="77">
        <v>4.83</v>
      </c>
      <c r="CE584" s="77">
        <v>0.11</v>
      </c>
      <c r="CF584" s="77">
        <v>0.37</v>
      </c>
      <c r="CG584" s="77">
        <v>2.99</v>
      </c>
      <c r="CH584" s="77">
        <v>3.61</v>
      </c>
      <c r="CI584" s="77">
        <v>0.17</v>
      </c>
      <c r="CJ584" s="77">
        <v>0.55995655200000005</v>
      </c>
      <c r="CK584" s="77">
        <v>6.1278968870000003</v>
      </c>
      <c r="CL584" s="77">
        <v>3.3954023659999999</v>
      </c>
      <c r="CM584" s="77">
        <v>8.1140499000000005E-2</v>
      </c>
      <c r="CN584" s="77">
        <v>0.38</v>
      </c>
      <c r="CO584" s="77">
        <v>3.42</v>
      </c>
      <c r="CP584" s="77">
        <v>3.62</v>
      </c>
      <c r="CQ584" s="77">
        <v>0.23</v>
      </c>
      <c r="CR584" s="77">
        <v>1847.15</v>
      </c>
      <c r="CS584" s="77">
        <v>759.97</v>
      </c>
      <c r="CT584" s="77">
        <v>178.59</v>
      </c>
      <c r="CU584" s="77">
        <v>48.14</v>
      </c>
      <c r="CV584" s="77">
        <v>47108</v>
      </c>
      <c r="CW584" s="77"/>
      <c r="CX584" s="77">
        <v>48.61</v>
      </c>
      <c r="CY584" s="77"/>
      <c r="CZ584" s="77"/>
      <c r="DA584" s="77">
        <v>1.8</v>
      </c>
      <c r="DB584" s="77">
        <v>2.19</v>
      </c>
      <c r="DC584" s="77"/>
      <c r="DD584" s="77">
        <v>1.85</v>
      </c>
      <c r="DE584" s="77"/>
      <c r="DF584" s="77"/>
      <c r="DG584" s="77">
        <v>27.68</v>
      </c>
      <c r="DH584" s="77">
        <v>22.82</v>
      </c>
      <c r="DI584" s="77"/>
      <c r="DJ584" s="77">
        <v>26.53</v>
      </c>
      <c r="DK584" s="77"/>
      <c r="DL584" s="77"/>
      <c r="DM584" s="77">
        <v>1</v>
      </c>
      <c r="DN584" s="77">
        <v>0.66666666666666663</v>
      </c>
      <c r="DO584" s="77">
        <v>0.75</v>
      </c>
      <c r="DP584" s="158">
        <v>11</v>
      </c>
      <c r="DQ584" s="77">
        <v>171.70320000000001</v>
      </c>
      <c r="DR584" s="77">
        <v>311.4667</v>
      </c>
      <c r="DS584" s="77">
        <v>7.7046904192816399</v>
      </c>
      <c r="DT584" s="77">
        <v>5.3032314529932103</v>
      </c>
      <c r="DU584" s="77">
        <v>1.4601358623485201</v>
      </c>
      <c r="DV584" s="77">
        <v>3.41497180918538</v>
      </c>
      <c r="DW584" s="77">
        <v>9.1648262816301607</v>
      </c>
      <c r="DX584" s="77">
        <v>8.7182032621785908</v>
      </c>
      <c r="DY584" s="77"/>
      <c r="DZ584" s="74"/>
    </row>
    <row r="585" spans="1:130" x14ac:dyDescent="0.3">
      <c r="A585" s="19">
        <v>813</v>
      </c>
      <c r="B585" s="19" t="s">
        <v>87</v>
      </c>
      <c r="C585" s="50">
        <v>190</v>
      </c>
      <c r="D585" s="19">
        <v>190</v>
      </c>
      <c r="E585" s="19">
        <v>190</v>
      </c>
      <c r="F585" s="19"/>
      <c r="G585" s="19">
        <v>45.587799109999999</v>
      </c>
      <c r="H585" s="19">
        <v>-89.564143790000003</v>
      </c>
      <c r="I585" s="19">
        <v>3</v>
      </c>
      <c r="J585" s="19" t="s">
        <v>1864</v>
      </c>
      <c r="K585" s="19">
        <v>1</v>
      </c>
      <c r="L585" s="19" t="s">
        <v>1864</v>
      </c>
      <c r="M585" s="19">
        <v>1</v>
      </c>
      <c r="N585" s="19">
        <v>2</v>
      </c>
      <c r="O585" s="19">
        <v>0</v>
      </c>
      <c r="P585" s="19">
        <v>0</v>
      </c>
      <c r="Q585" s="19">
        <v>0</v>
      </c>
      <c r="R585" s="19">
        <v>0</v>
      </c>
      <c r="S585" s="19">
        <v>2</v>
      </c>
      <c r="T585" s="19">
        <v>0</v>
      </c>
      <c r="U585" s="19">
        <v>0</v>
      </c>
      <c r="V585" s="140">
        <v>40430</v>
      </c>
      <c r="W585" s="50">
        <v>2010</v>
      </c>
      <c r="X585" s="19">
        <v>6</v>
      </c>
      <c r="Y585" s="180">
        <v>0.34482656825000002</v>
      </c>
      <c r="Z585" s="180">
        <v>5.6194674110299996</v>
      </c>
      <c r="AA585" s="37">
        <v>17.155497851749999</v>
      </c>
      <c r="AB585" s="37">
        <v>39.039016535729999</v>
      </c>
      <c r="AC585" s="37">
        <v>71.186040000000006</v>
      </c>
      <c r="AD585" s="202">
        <f t="shared" si="78"/>
        <v>1.1160818039906943</v>
      </c>
      <c r="AE585" s="202">
        <f t="shared" si="76"/>
        <v>0.82224287334714363</v>
      </c>
      <c r="AF585" s="202">
        <f t="shared" si="77"/>
        <v>0.60073516174632324</v>
      </c>
      <c r="AG585" s="202">
        <f t="shared" si="79"/>
        <v>2.5390598390841612</v>
      </c>
      <c r="AH585" s="100"/>
      <c r="AI585" s="230"/>
      <c r="AJ585" s="230"/>
      <c r="AK585" s="246"/>
      <c r="AL585" s="230"/>
      <c r="AM585" s="230"/>
      <c r="AN585" s="19"/>
      <c r="AO585" s="19"/>
      <c r="AP585" s="180">
        <v>226</v>
      </c>
      <c r="AQ585" s="180">
        <v>356.15555560000001</v>
      </c>
      <c r="AR585" s="37">
        <v>246.3</v>
      </c>
      <c r="AS585" s="37">
        <v>273.39999999999998</v>
      </c>
      <c r="AT585" s="19" t="s">
        <v>1844</v>
      </c>
      <c r="AU585" s="100" t="s">
        <v>1844</v>
      </c>
      <c r="AV585" s="100" t="s">
        <v>1844</v>
      </c>
      <c r="AW585" s="100"/>
      <c r="AX585" s="100" t="s">
        <v>5</v>
      </c>
      <c r="AY585" s="100"/>
      <c r="AZ585" s="19">
        <v>41</v>
      </c>
      <c r="BA585" s="19">
        <v>128</v>
      </c>
      <c r="BB585" s="202">
        <v>18.889411760000002</v>
      </c>
      <c r="BC585" s="202">
        <v>17.426916670000001</v>
      </c>
      <c r="BD585" s="202">
        <v>17.774374999999999</v>
      </c>
      <c r="BE585" s="202">
        <v>17.157371430000001</v>
      </c>
      <c r="BF585" s="202">
        <v>130.19</v>
      </c>
      <c r="BG585" s="202">
        <v>132.26</v>
      </c>
      <c r="BH585" s="202">
        <v>134.60200359999999</v>
      </c>
      <c r="BI585" s="202">
        <v>131.9887655</v>
      </c>
      <c r="BJ585" s="202">
        <v>166.0865503</v>
      </c>
      <c r="BK585" s="202">
        <v>145.7543689</v>
      </c>
      <c r="BL585" s="202">
        <v>7.68</v>
      </c>
      <c r="BM585" s="202">
        <v>12.04</v>
      </c>
      <c r="BN585" s="20">
        <v>5.49</v>
      </c>
      <c r="BO585" s="20">
        <v>4.7300000000000004</v>
      </c>
      <c r="BP585" s="77">
        <v>4.57</v>
      </c>
      <c r="BQ585" s="77">
        <v>4.8629134440000001</v>
      </c>
      <c r="BR585" s="77">
        <v>10.84</v>
      </c>
      <c r="BS585" s="77">
        <v>2.5499999999999998</v>
      </c>
      <c r="BT585" s="77">
        <v>8.6199999999999992</v>
      </c>
      <c r="BU585" s="77">
        <v>7.23</v>
      </c>
      <c r="BV585" s="77">
        <v>10.418674373000002</v>
      </c>
      <c r="BW585" s="77">
        <v>7.2</v>
      </c>
      <c r="BX585" s="77">
        <v>5.33</v>
      </c>
      <c r="BY585" s="77">
        <v>1.88</v>
      </c>
      <c r="BZ585" s="77">
        <v>5.51</v>
      </c>
      <c r="CA585" s="77">
        <v>0.67</v>
      </c>
      <c r="CB585" s="77">
        <v>0.14000000000000001</v>
      </c>
      <c r="CC585" s="77">
        <v>3.81</v>
      </c>
      <c r="CD585" s="77">
        <v>4.57</v>
      </c>
      <c r="CE585" s="77">
        <v>0.09</v>
      </c>
      <c r="CF585" s="77">
        <v>0.33</v>
      </c>
      <c r="CG585" s="77">
        <v>3.11</v>
      </c>
      <c r="CH585" s="77">
        <v>3.62</v>
      </c>
      <c r="CI585" s="77">
        <v>0.18</v>
      </c>
      <c r="CJ585" s="77">
        <v>0.54710897400000003</v>
      </c>
      <c r="CK585" s="77">
        <v>6.2899668860000002</v>
      </c>
      <c r="CL585" s="77">
        <v>3.5087242110000001</v>
      </c>
      <c r="CM585" s="77">
        <v>7.2874302000000002E-2</v>
      </c>
      <c r="CN585" s="77">
        <v>0.28000000000000003</v>
      </c>
      <c r="CO585" s="77">
        <v>3.35</v>
      </c>
      <c r="CP585" s="77">
        <v>3.37</v>
      </c>
      <c r="CQ585" s="77">
        <v>0.2</v>
      </c>
      <c r="CR585" s="77">
        <v>581.49</v>
      </c>
      <c r="CS585" s="77">
        <v>935.79</v>
      </c>
      <c r="CT585" s="77">
        <v>139.69</v>
      </c>
      <c r="CU585" s="77">
        <v>41.03</v>
      </c>
      <c r="CV585" s="77">
        <v>51203.3</v>
      </c>
      <c r="CW585" s="77"/>
      <c r="CX585" s="77">
        <v>48.22</v>
      </c>
      <c r="CY585" s="77"/>
      <c r="CZ585" s="77"/>
      <c r="DA585" s="77">
        <v>1.99</v>
      </c>
      <c r="DB585" s="77">
        <v>2.1</v>
      </c>
      <c r="DC585" s="77"/>
      <c r="DD585" s="77">
        <v>1.96</v>
      </c>
      <c r="DE585" s="77"/>
      <c r="DF585" s="77"/>
      <c r="DG585" s="77">
        <v>25.95</v>
      </c>
      <c r="DH585" s="77">
        <v>23.43</v>
      </c>
      <c r="DI585" s="77"/>
      <c r="DJ585" s="77">
        <v>24.61</v>
      </c>
      <c r="DK585" s="77"/>
      <c r="DL585" s="77"/>
      <c r="DM585" s="77">
        <v>1.4166666670000001</v>
      </c>
      <c r="DN585" s="77">
        <v>0.5</v>
      </c>
      <c r="DO585" s="77">
        <v>0.41670000000000001</v>
      </c>
      <c r="DP585" s="158">
        <v>1</v>
      </c>
      <c r="DQ585" s="77">
        <v>210.3167</v>
      </c>
      <c r="DR585" s="77">
        <v>246.02930000000001</v>
      </c>
      <c r="DS585" s="77">
        <v>4.5782384375563101</v>
      </c>
      <c r="DT585" s="77">
        <v>2.33285222532438</v>
      </c>
      <c r="DU585" s="77">
        <v>1.72397151533853</v>
      </c>
      <c r="DV585" s="77">
        <v>3.5813620572834202</v>
      </c>
      <c r="DW585" s="77">
        <v>6.3022099528948496</v>
      </c>
      <c r="DX585" s="77">
        <v>5.9142142826077997</v>
      </c>
      <c r="DY585" s="77"/>
      <c r="DZ585" s="74"/>
    </row>
    <row r="586" spans="1:130" x14ac:dyDescent="0.3">
      <c r="A586" s="19">
        <v>1228</v>
      </c>
      <c r="B586" s="19" t="s">
        <v>10</v>
      </c>
      <c r="C586" s="50">
        <v>190</v>
      </c>
      <c r="D586" s="19">
        <v>190</v>
      </c>
      <c r="E586" s="19">
        <v>190</v>
      </c>
      <c r="F586" s="19"/>
      <c r="G586" s="19">
        <v>45.587799109999999</v>
      </c>
      <c r="H586" s="19">
        <v>-89.564143790000003</v>
      </c>
      <c r="I586" s="19">
        <v>4</v>
      </c>
      <c r="J586" s="19" t="s">
        <v>1864</v>
      </c>
      <c r="K586" s="19">
        <v>24</v>
      </c>
      <c r="L586" s="19" t="s">
        <v>1864</v>
      </c>
      <c r="M586" s="19">
        <v>24</v>
      </c>
      <c r="N586" s="19">
        <v>2</v>
      </c>
      <c r="O586" s="19">
        <v>0</v>
      </c>
      <c r="P586" s="19">
        <v>0</v>
      </c>
      <c r="Q586" s="19">
        <v>0</v>
      </c>
      <c r="R586" s="19">
        <v>0</v>
      </c>
      <c r="S586" s="19">
        <v>2</v>
      </c>
      <c r="T586" s="19">
        <v>0</v>
      </c>
      <c r="U586" s="19">
        <v>0</v>
      </c>
      <c r="V586" s="140">
        <v>40430</v>
      </c>
      <c r="W586" s="50">
        <v>2010</v>
      </c>
      <c r="X586" s="19">
        <v>6</v>
      </c>
      <c r="Y586" s="180">
        <v>3.4134968000000002E-2</v>
      </c>
      <c r="Z586" s="180">
        <v>0.86382586251500004</v>
      </c>
      <c r="AA586" s="37">
        <v>4.5211090680000003</v>
      </c>
      <c r="AB586" s="37">
        <v>13.544224245000001</v>
      </c>
      <c r="AC586" s="37">
        <v>27.493951616</v>
      </c>
      <c r="AD586" s="202">
        <f t="shared" si="78"/>
        <v>1.6551414112792906</v>
      </c>
      <c r="AE586" s="202">
        <f t="shared" si="76"/>
        <v>1.0972028686990489</v>
      </c>
      <c r="AF586" s="202">
        <f t="shared" si="77"/>
        <v>0.70800583777386006</v>
      </c>
      <c r="AG586" s="202">
        <f t="shared" si="79"/>
        <v>3.4603501177521996</v>
      </c>
      <c r="AH586" s="100"/>
      <c r="AI586" s="230"/>
      <c r="AJ586" s="230"/>
      <c r="AK586" s="246"/>
      <c r="AL586" s="230"/>
      <c r="AM586" s="230"/>
      <c r="AN586" s="19"/>
      <c r="AO586" s="19"/>
      <c r="AP586" s="180">
        <v>234.93333329999999</v>
      </c>
      <c r="AQ586" s="180">
        <v>350</v>
      </c>
      <c r="AR586" s="37">
        <v>241.8</v>
      </c>
      <c r="AS586" s="37">
        <v>276.2</v>
      </c>
      <c r="AT586" s="19"/>
      <c r="AU586" s="100" t="s">
        <v>1844</v>
      </c>
      <c r="AV586" s="100" t="s">
        <v>1844</v>
      </c>
      <c r="AW586" s="100"/>
      <c r="AX586" s="100" t="s">
        <v>5</v>
      </c>
      <c r="AY586" s="100"/>
      <c r="AZ586" s="19">
        <v>0</v>
      </c>
      <c r="BA586" s="19">
        <v>21</v>
      </c>
      <c r="BB586" s="202">
        <v>13.37066667</v>
      </c>
      <c r="BC586" s="202">
        <v>14.587300000000001</v>
      </c>
      <c r="BD586" s="202">
        <v>19.064</v>
      </c>
      <c r="BE586" s="202">
        <v>17.460080000000001</v>
      </c>
      <c r="BF586" s="202">
        <v>123.6</v>
      </c>
      <c r="BG586" s="202">
        <v>126.24</v>
      </c>
      <c r="BH586" s="202">
        <v>142.70670269999999</v>
      </c>
      <c r="BI586" s="202">
        <v>116.10240760000001</v>
      </c>
      <c r="BJ586" s="202">
        <v>136.95402300000001</v>
      </c>
      <c r="BK586" s="202">
        <v>131.3281685</v>
      </c>
      <c r="BL586" s="202">
        <v>7.55</v>
      </c>
      <c r="BM586" s="202">
        <v>7.55</v>
      </c>
      <c r="BN586" s="20">
        <v>3.02</v>
      </c>
      <c r="BO586" s="20">
        <v>5.75</v>
      </c>
      <c r="BP586" s="77">
        <v>7.03</v>
      </c>
      <c r="BQ586" s="77">
        <v>4.6548103860000003</v>
      </c>
      <c r="BR586" s="77">
        <v>12.08</v>
      </c>
      <c r="BS586" s="77">
        <v>10.6</v>
      </c>
      <c r="BT586" s="77">
        <v>5.74</v>
      </c>
      <c r="BU586" s="77">
        <v>7.19</v>
      </c>
      <c r="BV586" s="77">
        <v>9.3054671859999996</v>
      </c>
      <c r="BW586" s="77">
        <v>7.5499999999999989</v>
      </c>
      <c r="BX586" s="77">
        <v>6.47</v>
      </c>
      <c r="BY586" s="77">
        <v>5.86</v>
      </c>
      <c r="BZ586" s="77">
        <v>5.61</v>
      </c>
      <c r="CA586" s="77">
        <v>4.74</v>
      </c>
      <c r="CB586" s="77">
        <v>0.28999999999999998</v>
      </c>
      <c r="CC586" s="77">
        <v>2.56</v>
      </c>
      <c r="CD586" s="77">
        <v>2.78</v>
      </c>
      <c r="CE586" s="77">
        <v>0.11</v>
      </c>
      <c r="CF586" s="77">
        <v>0.31</v>
      </c>
      <c r="CG586" s="77">
        <v>3.08</v>
      </c>
      <c r="CH586" s="77">
        <v>3.64</v>
      </c>
      <c r="CI586" s="77">
        <v>0.17</v>
      </c>
      <c r="CJ586" s="77">
        <v>0.37080613400000001</v>
      </c>
      <c r="CK586" s="77">
        <v>5.6551347850000004</v>
      </c>
      <c r="CL586" s="77">
        <v>3.2185204999999999</v>
      </c>
      <c r="CM586" s="77">
        <v>6.1005767000000002E-2</v>
      </c>
      <c r="CN586" s="77">
        <v>0.26</v>
      </c>
      <c r="CO586" s="77">
        <v>3.42</v>
      </c>
      <c r="CP586" s="77">
        <v>3.69</v>
      </c>
      <c r="CQ586" s="77">
        <v>0.18</v>
      </c>
      <c r="CR586" s="77">
        <v>842.74</v>
      </c>
      <c r="CS586" s="77">
        <v>1017.32</v>
      </c>
      <c r="CT586" s="77">
        <v>392.09</v>
      </c>
      <c r="CU586" s="77">
        <v>49.71</v>
      </c>
      <c r="CV586" s="77">
        <v>49492.44</v>
      </c>
      <c r="CW586" s="77"/>
      <c r="CX586" s="77">
        <v>48.8</v>
      </c>
      <c r="CY586" s="77"/>
      <c r="CZ586" s="77"/>
      <c r="DA586" s="77">
        <v>1.93</v>
      </c>
      <c r="DB586" s="77">
        <v>2</v>
      </c>
      <c r="DC586" s="77"/>
      <c r="DD586" s="77">
        <v>1.82</v>
      </c>
      <c r="DE586" s="77"/>
      <c r="DF586" s="77"/>
      <c r="DG586" s="77">
        <v>26.43</v>
      </c>
      <c r="DH586" s="77">
        <v>24.85</v>
      </c>
      <c r="DI586" s="77"/>
      <c r="DJ586" s="77">
        <v>26.72</v>
      </c>
      <c r="DK586" s="77"/>
      <c r="DL586" s="77"/>
      <c r="DM586" s="77">
        <v>1.0833333329999999</v>
      </c>
      <c r="DN586" s="77">
        <v>0.75</v>
      </c>
      <c r="DO586" s="77">
        <v>0.66669999999999996</v>
      </c>
      <c r="DP586" s="158">
        <v>1</v>
      </c>
      <c r="DQ586" s="77">
        <v>176.60409999999999</v>
      </c>
      <c r="DR586" s="77">
        <v>356.05419999999998</v>
      </c>
      <c r="DS586" s="77">
        <v>5.6652705118397604</v>
      </c>
      <c r="DT586" s="77">
        <v>2.7122836916402102</v>
      </c>
      <c r="DU586" s="77">
        <v>1.3732976754220301</v>
      </c>
      <c r="DV586" s="77">
        <v>3.8557893713934601</v>
      </c>
      <c r="DW586" s="77">
        <v>7.0385681872617898</v>
      </c>
      <c r="DX586" s="77">
        <v>6.5680730630336601</v>
      </c>
      <c r="DY586" s="77"/>
      <c r="DZ586" s="74"/>
    </row>
    <row r="587" spans="1:130" x14ac:dyDescent="0.3">
      <c r="A587" s="19">
        <v>1540</v>
      </c>
      <c r="B587" s="19" t="s">
        <v>430</v>
      </c>
      <c r="C587" s="50">
        <v>190</v>
      </c>
      <c r="D587" s="19">
        <v>190</v>
      </c>
      <c r="E587" s="19">
        <v>190</v>
      </c>
      <c r="F587" s="19"/>
      <c r="G587" s="19">
        <v>45.587799109999999</v>
      </c>
      <c r="H587" s="19">
        <v>-89.564143790000003</v>
      </c>
      <c r="I587" s="19">
        <v>4</v>
      </c>
      <c r="J587" s="19" t="s">
        <v>1844</v>
      </c>
      <c r="K587" s="19">
        <v>28</v>
      </c>
      <c r="L587" s="19" t="s">
        <v>1844</v>
      </c>
      <c r="M587" s="19">
        <v>28</v>
      </c>
      <c r="N587" s="19">
        <v>1</v>
      </c>
      <c r="O587" s="19">
        <v>0</v>
      </c>
      <c r="P587" s="19">
        <v>0</v>
      </c>
      <c r="Q587" s="19">
        <v>0</v>
      </c>
      <c r="R587" s="19">
        <v>0</v>
      </c>
      <c r="S587" s="19">
        <v>2</v>
      </c>
      <c r="T587" s="19">
        <v>0</v>
      </c>
      <c r="U587" s="19">
        <v>0</v>
      </c>
      <c r="V587" s="140">
        <v>41091</v>
      </c>
      <c r="W587" s="50">
        <v>2012</v>
      </c>
      <c r="X587" s="19">
        <v>4</v>
      </c>
      <c r="Y587" s="180">
        <v>3.6859698000000003E-2</v>
      </c>
      <c r="Z587" s="180">
        <v>0.1345622245758</v>
      </c>
      <c r="AA587" s="37">
        <v>1.7352835499999999</v>
      </c>
      <c r="AB587" s="37">
        <v>4.6168669050000002</v>
      </c>
      <c r="AC587" s="37">
        <v>19.028199742000002</v>
      </c>
      <c r="AD587" s="202">
        <f t="shared" si="78"/>
        <v>2.5568993801126041</v>
      </c>
      <c r="AE587" s="202">
        <f t="shared" si="76"/>
        <v>0.97854548650834117</v>
      </c>
      <c r="AF587" s="202">
        <f t="shared" si="77"/>
        <v>1.4162057598332769</v>
      </c>
      <c r="AG587" s="202">
        <f t="shared" si="79"/>
        <v>4.9516506264542226</v>
      </c>
      <c r="AH587" s="100"/>
      <c r="AI587" s="230"/>
      <c r="AJ587" s="230"/>
      <c r="AK587" s="246"/>
      <c r="AL587" s="230"/>
      <c r="AM587" s="230"/>
      <c r="AN587" s="19"/>
      <c r="AO587" s="19"/>
      <c r="AP587" s="180">
        <v>230.74444439999999</v>
      </c>
      <c r="AQ587" s="180">
        <v>364.53333329999998</v>
      </c>
      <c r="AR587" s="37">
        <v>253.3</v>
      </c>
      <c r="AS587" s="37">
        <v>273.39999999999998</v>
      </c>
      <c r="AT587" s="19"/>
      <c r="AU587" s="100" t="s">
        <v>1844</v>
      </c>
      <c r="AV587" s="100" t="s">
        <v>1844</v>
      </c>
      <c r="AW587" s="100"/>
      <c r="AX587" s="100" t="s">
        <v>5</v>
      </c>
      <c r="AY587" s="100"/>
      <c r="AZ587" s="19">
        <v>0</v>
      </c>
      <c r="BA587" s="19">
        <v>17</v>
      </c>
      <c r="BB587" s="202">
        <v>14.429</v>
      </c>
      <c r="BC587" s="202">
        <v>11.346975</v>
      </c>
      <c r="BD587" s="202">
        <v>14.166499999999999</v>
      </c>
      <c r="BE587" s="202">
        <v>14.39231667</v>
      </c>
      <c r="BF587" s="202">
        <v>126.85</v>
      </c>
      <c r="BG587" s="202">
        <v>120.92</v>
      </c>
      <c r="BH587" s="202">
        <v>117.39484179999999</v>
      </c>
      <c r="BI587" s="202">
        <v>117.7682927</v>
      </c>
      <c r="BJ587" s="202">
        <v>142.00581399999999</v>
      </c>
      <c r="BK587" s="202">
        <v>120.75779609999999</v>
      </c>
      <c r="BL587" s="202">
        <v>8.31</v>
      </c>
      <c r="BM587" s="202">
        <v>7.6</v>
      </c>
      <c r="BN587" s="20">
        <v>8.2899999999999991</v>
      </c>
      <c r="BO587" s="20">
        <v>7.44</v>
      </c>
      <c r="BP587" s="77">
        <v>6.57</v>
      </c>
      <c r="BQ587" s="77">
        <v>5.7301419789999999</v>
      </c>
      <c r="BR587" s="77">
        <v>11.8</v>
      </c>
      <c r="BS587" s="77">
        <v>11.7</v>
      </c>
      <c r="BT587" s="77">
        <v>8.0500000000000007</v>
      </c>
      <c r="BU587" s="77">
        <v>5.34</v>
      </c>
      <c r="BV587" s="77">
        <v>8.9112928269999987</v>
      </c>
      <c r="BW587" s="77">
        <v>6.660000000000001</v>
      </c>
      <c r="BX587" s="77">
        <v>6.52</v>
      </c>
      <c r="BY587" s="77">
        <v>6.29</v>
      </c>
      <c r="BZ587" s="77">
        <v>5.28</v>
      </c>
      <c r="CA587" s="77">
        <v>5.41</v>
      </c>
      <c r="CB587" s="77">
        <v>0.15</v>
      </c>
      <c r="CC587" s="77">
        <v>3.79</v>
      </c>
      <c r="CD587" s="77">
        <v>4.0199999999999996</v>
      </c>
      <c r="CE587" s="77">
        <v>0.09</v>
      </c>
      <c r="CF587" s="77">
        <v>0.28000000000000003</v>
      </c>
      <c r="CG587" s="77">
        <v>2.38</v>
      </c>
      <c r="CH587" s="77">
        <v>2.54</v>
      </c>
      <c r="CI587" s="77">
        <v>0.14000000000000001</v>
      </c>
      <c r="CJ587" s="77">
        <v>0.29100398700000002</v>
      </c>
      <c r="CK587" s="77">
        <v>5.5551398550000002</v>
      </c>
      <c r="CL587" s="77">
        <v>3.010742284</v>
      </c>
      <c r="CM587" s="77">
        <v>5.4406701000000002E-2</v>
      </c>
      <c r="CN587" s="77">
        <v>0.24</v>
      </c>
      <c r="CO587" s="77">
        <v>3.05</v>
      </c>
      <c r="CP587" s="77">
        <v>3.18</v>
      </c>
      <c r="CQ587" s="77">
        <v>0.19</v>
      </c>
      <c r="CR587" s="77">
        <v>1304.75</v>
      </c>
      <c r="CS587" s="77">
        <v>736.62</v>
      </c>
      <c r="CT587" s="77">
        <v>106.78</v>
      </c>
      <c r="CU587" s="77">
        <v>67.900000000000006</v>
      </c>
      <c r="CV587" s="77">
        <v>100753.38</v>
      </c>
      <c r="CW587" s="77"/>
      <c r="CX587" s="77">
        <v>50.03</v>
      </c>
      <c r="CY587" s="77"/>
      <c r="CZ587" s="77"/>
      <c r="DA587" s="77">
        <v>1.7</v>
      </c>
      <c r="DB587" s="77">
        <v>1.94</v>
      </c>
      <c r="DC587" s="77"/>
      <c r="DD587" s="77">
        <v>1.86</v>
      </c>
      <c r="DE587" s="77"/>
      <c r="DF587" s="77"/>
      <c r="DG587" s="77">
        <v>29.86</v>
      </c>
      <c r="DH587" s="77">
        <v>25.42</v>
      </c>
      <c r="DI587" s="77"/>
      <c r="DJ587" s="77">
        <v>26.85</v>
      </c>
      <c r="DK587" s="77"/>
      <c r="DL587" s="77"/>
      <c r="DM587" s="77">
        <v>0.66666666699999999</v>
      </c>
      <c r="DN587" s="77">
        <v>0.83333333333333337</v>
      </c>
      <c r="DO587" s="77">
        <v>0.5</v>
      </c>
      <c r="DP587" s="158">
        <v>1</v>
      </c>
      <c r="DQ587" s="77">
        <v>137.52269999999999</v>
      </c>
      <c r="DR587" s="77">
        <v>260.76580000000001</v>
      </c>
      <c r="DS587" s="77">
        <v>7.3725283171432796</v>
      </c>
      <c r="DT587" s="77">
        <v>4.6040546728136897</v>
      </c>
      <c r="DU587" s="77">
        <v>1.96411210658313</v>
      </c>
      <c r="DV587" s="77">
        <v>2.1054908274014501</v>
      </c>
      <c r="DW587" s="77">
        <v>9.3366404237264096</v>
      </c>
      <c r="DX587" s="77">
        <v>6.7095455002151398</v>
      </c>
      <c r="DY587" s="77"/>
      <c r="DZ587" s="74"/>
    </row>
    <row r="588" spans="1:130" x14ac:dyDescent="0.3">
      <c r="A588" s="19">
        <v>2189</v>
      </c>
      <c r="B588" s="19" t="s">
        <v>160</v>
      </c>
      <c r="C588" s="50">
        <v>190</v>
      </c>
      <c r="D588" s="19">
        <v>190</v>
      </c>
      <c r="E588" s="19">
        <v>190</v>
      </c>
      <c r="F588" s="19"/>
      <c r="G588" s="19">
        <v>45.587799109999999</v>
      </c>
      <c r="H588" s="19">
        <v>-89.564143790000003</v>
      </c>
      <c r="I588" s="19">
        <v>4</v>
      </c>
      <c r="J588" s="19" t="s">
        <v>1853</v>
      </c>
      <c r="K588" s="19">
        <v>5</v>
      </c>
      <c r="L588" s="19" t="s">
        <v>1853</v>
      </c>
      <c r="M588" s="19">
        <v>5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2</v>
      </c>
      <c r="T588" s="19">
        <v>0</v>
      </c>
      <c r="U588" s="19">
        <v>0</v>
      </c>
      <c r="V588" s="140">
        <v>40725</v>
      </c>
      <c r="W588" s="50">
        <v>2011</v>
      </c>
      <c r="X588" s="19">
        <v>5</v>
      </c>
      <c r="Y588" s="180">
        <v>0.22251131499999999</v>
      </c>
      <c r="Z588" s="180">
        <v>4.4922710626331996</v>
      </c>
      <c r="AA588" s="37">
        <v>15.447920335999999</v>
      </c>
      <c r="AB588" s="37">
        <v>33.468999768750002</v>
      </c>
      <c r="AC588" s="37">
        <v>71.089920000000006</v>
      </c>
      <c r="AD588" s="202">
        <f t="shared" si="78"/>
        <v>1.2351160097258955</v>
      </c>
      <c r="AE588" s="202">
        <f t="shared" si="76"/>
        <v>0.77314524216587444</v>
      </c>
      <c r="AF588" s="202">
        <f t="shared" si="77"/>
        <v>0.75332592424140055</v>
      </c>
      <c r="AG588" s="202">
        <f t="shared" si="79"/>
        <v>2.7615871761331707</v>
      </c>
      <c r="AH588" s="100"/>
      <c r="AI588" s="230"/>
      <c r="AJ588" s="230"/>
      <c r="AK588" s="246"/>
      <c r="AL588" s="230"/>
      <c r="AM588" s="230"/>
      <c r="AN588" s="19"/>
      <c r="AO588" s="19"/>
      <c r="AP588" s="180">
        <v>226</v>
      </c>
      <c r="AQ588" s="180">
        <v>350</v>
      </c>
      <c r="AR588" s="37">
        <v>246.8</v>
      </c>
      <c r="AS588" s="37">
        <v>277.60000000000002</v>
      </c>
      <c r="AT588" s="19" t="s">
        <v>1844</v>
      </c>
      <c r="AU588" s="100" t="s">
        <v>1844</v>
      </c>
      <c r="AV588" s="100" t="s">
        <v>1844</v>
      </c>
      <c r="AW588" s="100"/>
      <c r="AX588" s="100" t="s">
        <v>5</v>
      </c>
      <c r="AY588" s="100"/>
      <c r="AZ588" s="19">
        <v>17</v>
      </c>
      <c r="BA588" s="19">
        <v>72</v>
      </c>
      <c r="BB588" s="202">
        <v>13.30875</v>
      </c>
      <c r="BC588" s="202">
        <v>18.7636</v>
      </c>
      <c r="BD588" s="202">
        <v>19.019375</v>
      </c>
      <c r="BE588" s="202">
        <v>16.466719999999999</v>
      </c>
      <c r="BF588" s="202">
        <v>119.03</v>
      </c>
      <c r="BG588" s="202">
        <v>145.88999999999999</v>
      </c>
      <c r="BH588" s="202">
        <v>124.0330848</v>
      </c>
      <c r="BI588" s="202">
        <v>125.00732840000001</v>
      </c>
      <c r="BJ588" s="202">
        <v>149.6778319</v>
      </c>
      <c r="BK588" s="202">
        <v>133.64217020000001</v>
      </c>
      <c r="BL588" s="202">
        <v>7.91</v>
      </c>
      <c r="BM588" s="202">
        <v>4.97</v>
      </c>
      <c r="BN588" s="20">
        <v>6.39</v>
      </c>
      <c r="BO588" s="20">
        <v>3.92</v>
      </c>
      <c r="BP588" s="77">
        <v>6.51</v>
      </c>
      <c r="BQ588" s="77">
        <v>6.4224920299999999</v>
      </c>
      <c r="BR588" s="77">
        <v>10.85</v>
      </c>
      <c r="BS588" s="77">
        <v>10.33</v>
      </c>
      <c r="BT588" s="77">
        <v>8.69</v>
      </c>
      <c r="BU588" s="77">
        <v>7.87</v>
      </c>
      <c r="BV588" s="77">
        <v>9.3284254170000001</v>
      </c>
      <c r="BW588" s="77">
        <v>7.2500000000000009</v>
      </c>
      <c r="BX588" s="77">
        <v>5.41</v>
      </c>
      <c r="BY588" s="77">
        <v>5.85</v>
      </c>
      <c r="BZ588" s="77">
        <v>5.44</v>
      </c>
      <c r="CA588" s="77">
        <v>4.4800000000000004</v>
      </c>
      <c r="CB588" s="77">
        <v>0.17</v>
      </c>
      <c r="CC588" s="77">
        <v>4.03</v>
      </c>
      <c r="CD588" s="77">
        <v>4.38</v>
      </c>
      <c r="CE588" s="77">
        <v>0.11</v>
      </c>
      <c r="CF588" s="77">
        <v>0.38</v>
      </c>
      <c r="CG588" s="77">
        <v>3.31</v>
      </c>
      <c r="CH588" s="77">
        <v>3.99</v>
      </c>
      <c r="CI588" s="77">
        <v>0.19</v>
      </c>
      <c r="CJ588" s="77">
        <v>0.54356513799999995</v>
      </c>
      <c r="CK588" s="77">
        <v>5.652039802</v>
      </c>
      <c r="CL588" s="77">
        <v>3.056214185</v>
      </c>
      <c r="CM588" s="77">
        <v>7.6606292000000006E-2</v>
      </c>
      <c r="CN588" s="77">
        <v>0.28999999999999998</v>
      </c>
      <c r="CO588" s="77">
        <v>3.31</v>
      </c>
      <c r="CP588" s="77">
        <v>3.46</v>
      </c>
      <c r="CQ588" s="77">
        <v>0.19</v>
      </c>
      <c r="CR588" s="77">
        <v>697.76</v>
      </c>
      <c r="CS588" s="77">
        <v>804.94</v>
      </c>
      <c r="CT588" s="77">
        <v>142.66</v>
      </c>
      <c r="CU588" s="77">
        <v>61.36</v>
      </c>
      <c r="CV588" s="77">
        <v>57765.8</v>
      </c>
      <c r="CW588" s="77"/>
      <c r="CX588" s="77">
        <v>48.78</v>
      </c>
      <c r="CY588" s="77"/>
      <c r="CZ588" s="77"/>
      <c r="DA588" s="77">
        <v>2.0299999999999998</v>
      </c>
      <c r="DB588" s="77">
        <v>2.17</v>
      </c>
      <c r="DC588" s="77"/>
      <c r="DD588" s="77">
        <v>1.59</v>
      </c>
      <c r="DE588" s="77"/>
      <c r="DF588" s="77"/>
      <c r="DG588" s="77">
        <v>25.48</v>
      </c>
      <c r="DH588" s="77">
        <v>22.96</v>
      </c>
      <c r="DI588" s="77"/>
      <c r="DJ588" s="77">
        <v>29.32</v>
      </c>
      <c r="DK588" s="77"/>
      <c r="DL588" s="77"/>
      <c r="DM588" s="77" t="s">
        <v>5</v>
      </c>
      <c r="DN588" s="77">
        <v>0.58333333333333337</v>
      </c>
      <c r="DO588" s="77">
        <v>0.5</v>
      </c>
      <c r="DP588" s="158" t="s">
        <v>5</v>
      </c>
      <c r="DQ588" s="77">
        <v>228.0874</v>
      </c>
      <c r="DR588" s="77">
        <v>346.22699999999998</v>
      </c>
      <c r="DS588" s="77">
        <v>5.3048962809870304</v>
      </c>
      <c r="DT588" s="77">
        <v>3.1611630519861298</v>
      </c>
      <c r="DU588" s="77">
        <v>1.6999185399982599</v>
      </c>
      <c r="DV588" s="77">
        <v>6.4389547897766501</v>
      </c>
      <c r="DW588" s="77">
        <v>7.0048148209852901</v>
      </c>
      <c r="DX588" s="77">
        <v>9.6001178417627706</v>
      </c>
      <c r="DY588" s="77"/>
      <c r="DZ588" s="74"/>
    </row>
    <row r="589" spans="1:130" x14ac:dyDescent="0.3">
      <c r="A589" s="3">
        <v>524</v>
      </c>
      <c r="B589" s="3" t="s">
        <v>534</v>
      </c>
      <c r="C589" s="51">
        <v>191</v>
      </c>
      <c r="D589" s="3">
        <v>191</v>
      </c>
      <c r="E589" s="3">
        <v>191</v>
      </c>
      <c r="F589" s="3"/>
      <c r="G589" s="3">
        <v>45.587491409999998</v>
      </c>
      <c r="H589" s="3">
        <v>-89.564143790000003</v>
      </c>
      <c r="I589" s="3">
        <v>2</v>
      </c>
      <c r="J589" s="3" t="s">
        <v>1855</v>
      </c>
      <c r="K589" s="3">
        <v>20</v>
      </c>
      <c r="L589" s="3" t="s">
        <v>1855</v>
      </c>
      <c r="M589" s="3">
        <v>20</v>
      </c>
      <c r="N589" s="3">
        <v>5</v>
      </c>
      <c r="O589" s="3">
        <v>0</v>
      </c>
      <c r="P589" s="3">
        <v>0</v>
      </c>
      <c r="Q589" s="3">
        <v>0</v>
      </c>
      <c r="R589" s="3">
        <v>0</v>
      </c>
      <c r="S589" s="3">
        <v>2</v>
      </c>
      <c r="T589" s="3">
        <v>0</v>
      </c>
      <c r="U589" s="3">
        <v>0</v>
      </c>
      <c r="V589" s="132">
        <v>40430</v>
      </c>
      <c r="W589" s="51">
        <v>2010</v>
      </c>
      <c r="X589" s="3">
        <v>6</v>
      </c>
      <c r="Y589" s="183">
        <v>0.19156967950000001</v>
      </c>
      <c r="Z589" s="183">
        <v>7.7737082272032003</v>
      </c>
      <c r="AA589" s="31">
        <v>25.554214576</v>
      </c>
      <c r="AB589" s="31">
        <v>51.029718712499999</v>
      </c>
      <c r="AC589" s="31">
        <v>107.696</v>
      </c>
      <c r="AD589" s="205">
        <f t="shared" si="78"/>
        <v>1.1900549572465482</v>
      </c>
      <c r="AE589" s="205">
        <f t="shared" si="76"/>
        <v>0.69160592576481061</v>
      </c>
      <c r="AF589" s="205">
        <f t="shared" si="77"/>
        <v>0.74690426040637625</v>
      </c>
      <c r="AG589" s="205">
        <f t="shared" si="79"/>
        <v>2.6285651434177351</v>
      </c>
      <c r="AH589" s="103"/>
      <c r="AI589" s="222"/>
      <c r="AJ589" s="222"/>
      <c r="AK589" s="249"/>
      <c r="AL589" s="222"/>
      <c r="AM589" s="222"/>
      <c r="AN589" s="3"/>
      <c r="AO589" s="3"/>
      <c r="AP589" s="183">
        <v>177.51111109999999</v>
      </c>
      <c r="AQ589" s="183">
        <v>281.95555560000003</v>
      </c>
      <c r="AR589" s="31">
        <v>197.4</v>
      </c>
      <c r="AS589" s="31">
        <v>218.1</v>
      </c>
      <c r="AT589" s="3"/>
      <c r="AU589" s="103"/>
      <c r="AV589" s="103"/>
      <c r="AW589" s="103"/>
      <c r="AX589" s="103" t="s">
        <v>5</v>
      </c>
      <c r="AY589" s="103"/>
      <c r="AZ589" s="3">
        <v>0</v>
      </c>
      <c r="BA589" s="3">
        <v>0</v>
      </c>
      <c r="BB589" s="205">
        <v>11.229374999999999</v>
      </c>
      <c r="BC589" s="205">
        <v>12.897233330000001</v>
      </c>
      <c r="BD589" s="205">
        <v>13.583125000000001</v>
      </c>
      <c r="BE589" s="205">
        <v>16.371417650000001</v>
      </c>
      <c r="BF589" s="205">
        <v>98.91</v>
      </c>
      <c r="BG589" s="205">
        <v>146.88</v>
      </c>
      <c r="BH589" s="205">
        <v>144.60362169999999</v>
      </c>
      <c r="BI589" s="205">
        <v>131.20278060000001</v>
      </c>
      <c r="BJ589" s="205">
        <v>155.64706720000001</v>
      </c>
      <c r="BK589" s="205">
        <v>154.5159338</v>
      </c>
      <c r="BL589" s="205">
        <v>12.82</v>
      </c>
      <c r="BM589" s="205">
        <v>11.71</v>
      </c>
      <c r="BN589" s="4">
        <v>8.9600000000000009</v>
      </c>
      <c r="BO589" s="4">
        <v>8.1999999999999993</v>
      </c>
      <c r="BP589" s="79">
        <v>9.43</v>
      </c>
      <c r="BQ589" s="79">
        <v>6.1849532719999996</v>
      </c>
      <c r="BR589" s="79">
        <v>9.3000000000000007</v>
      </c>
      <c r="BS589" s="79">
        <v>7.76</v>
      </c>
      <c r="BT589" s="79">
        <v>5.34</v>
      </c>
      <c r="BU589" s="79">
        <v>3.39</v>
      </c>
      <c r="BV589" s="79">
        <v>6.9880872279999995</v>
      </c>
      <c r="BW589" s="79">
        <v>4.2799999999999994</v>
      </c>
      <c r="BX589" s="79">
        <v>5.48</v>
      </c>
      <c r="BY589" s="79">
        <v>4.92</v>
      </c>
      <c r="BZ589" s="79">
        <v>3.82</v>
      </c>
      <c r="CA589" s="79">
        <v>2.84</v>
      </c>
      <c r="CB589" s="79">
        <v>0.2</v>
      </c>
      <c r="CC589" s="79">
        <v>2.78</v>
      </c>
      <c r="CD589" s="79">
        <v>2.29</v>
      </c>
      <c r="CE589" s="79">
        <v>0.06</v>
      </c>
      <c r="CF589" s="79">
        <v>0.23</v>
      </c>
      <c r="CG589" s="79">
        <v>1.68</v>
      </c>
      <c r="CH589" s="79">
        <v>1.42</v>
      </c>
      <c r="CI589" s="79">
        <v>0.08</v>
      </c>
      <c r="CJ589" s="79">
        <v>0.59268879399999996</v>
      </c>
      <c r="CK589" s="79">
        <v>4.4558539479999997</v>
      </c>
      <c r="CL589" s="79">
        <v>1.8738528969999999</v>
      </c>
      <c r="CM589" s="79">
        <v>6.5691588999999995E-2</v>
      </c>
      <c r="CN589" s="79">
        <v>0.21</v>
      </c>
      <c r="CO589" s="79">
        <v>2.12</v>
      </c>
      <c r="CP589" s="79">
        <v>1.85</v>
      </c>
      <c r="CQ589" s="79">
        <v>0.1</v>
      </c>
      <c r="CR589" s="79">
        <v>0</v>
      </c>
      <c r="CS589" s="79">
        <v>644.65</v>
      </c>
      <c r="CT589" s="79">
        <v>189.53</v>
      </c>
      <c r="CU589" s="79">
        <v>56.74</v>
      </c>
      <c r="CV589" s="79">
        <v>43308.45</v>
      </c>
      <c r="CW589" s="79"/>
      <c r="CX589" s="79">
        <v>47.88</v>
      </c>
      <c r="CY589" s="79"/>
      <c r="CZ589" s="79"/>
      <c r="DA589" s="79">
        <v>2.2000000000000002</v>
      </c>
      <c r="DB589" s="79">
        <v>2.58</v>
      </c>
      <c r="DC589" s="79"/>
      <c r="DD589" s="79">
        <v>2.3199999999999998</v>
      </c>
      <c r="DE589" s="79"/>
      <c r="DF589" s="79"/>
      <c r="DG589" s="79">
        <v>22.66</v>
      </c>
      <c r="DH589" s="79">
        <v>18.59</v>
      </c>
      <c r="DI589" s="79"/>
      <c r="DJ589" s="79">
        <v>20.45</v>
      </c>
      <c r="DK589" s="79"/>
      <c r="DL589" s="79"/>
      <c r="DM589" s="79">
        <v>1.4166666670000001</v>
      </c>
      <c r="DN589" s="79">
        <v>0.58333333333333337</v>
      </c>
      <c r="DO589" s="79">
        <v>0.83330000000000004</v>
      </c>
      <c r="DP589" s="161">
        <v>1</v>
      </c>
      <c r="DQ589" s="79">
        <v>156.10849999999999</v>
      </c>
      <c r="DR589" s="79">
        <v>282.65750000000003</v>
      </c>
      <c r="DS589" s="79">
        <v>14.246053225801299</v>
      </c>
      <c r="DT589" s="79">
        <v>2.9179484004493101</v>
      </c>
      <c r="DU589" s="79">
        <v>2.0412085184342899</v>
      </c>
      <c r="DV589" s="79">
        <v>3.0377046425444201</v>
      </c>
      <c r="DW589" s="79">
        <v>16.2872617442356</v>
      </c>
      <c r="DX589" s="79">
        <v>5.9556530429937302</v>
      </c>
      <c r="DY589" s="79"/>
      <c r="DZ589" s="74"/>
    </row>
    <row r="590" spans="1:130" x14ac:dyDescent="0.3">
      <c r="A590" s="3">
        <v>855</v>
      </c>
      <c r="B590" s="3" t="s">
        <v>734</v>
      </c>
      <c r="C590" s="51">
        <v>191</v>
      </c>
      <c r="D590" s="3">
        <v>191</v>
      </c>
      <c r="E590" s="3">
        <v>191</v>
      </c>
      <c r="F590" s="3">
        <v>272</v>
      </c>
      <c r="G590" s="3">
        <v>45.587491409999998</v>
      </c>
      <c r="H590" s="3">
        <v>-89.564143790000003</v>
      </c>
      <c r="I590" s="3">
        <v>3</v>
      </c>
      <c r="J590" s="3" t="s">
        <v>1858</v>
      </c>
      <c r="K590" s="3">
        <v>15</v>
      </c>
      <c r="L590" s="3" t="s">
        <v>1858</v>
      </c>
      <c r="M590" s="3">
        <v>15</v>
      </c>
      <c r="N590" s="3">
        <v>3</v>
      </c>
      <c r="O590" s="3">
        <v>1</v>
      </c>
      <c r="P590" s="3">
        <v>0</v>
      </c>
      <c r="Q590" s="3">
        <v>1</v>
      </c>
      <c r="R590" s="3">
        <v>1</v>
      </c>
      <c r="S590" s="3">
        <v>2</v>
      </c>
      <c r="T590" s="3">
        <v>0</v>
      </c>
      <c r="U590" s="3">
        <v>0</v>
      </c>
      <c r="V590" s="132">
        <v>40430</v>
      </c>
      <c r="W590" s="51">
        <v>2010</v>
      </c>
      <c r="X590" s="3">
        <v>6</v>
      </c>
      <c r="Y590" s="183">
        <v>0.39509512899999999</v>
      </c>
      <c r="Z590" s="183">
        <v>13.7659504738225</v>
      </c>
      <c r="AA590" s="31">
        <v>35.924065947000003</v>
      </c>
      <c r="AB590" s="31">
        <v>69.025769999999994</v>
      </c>
      <c r="AC590" s="31">
        <v>118.52802</v>
      </c>
      <c r="AD590" s="205">
        <f t="shared" si="78"/>
        <v>0.95920924529125617</v>
      </c>
      <c r="AE590" s="205">
        <f t="shared" si="76"/>
        <v>0.6530724815889104</v>
      </c>
      <c r="AF590" s="205">
        <f t="shared" si="77"/>
        <v>0.54066947518766284</v>
      </c>
      <c r="AG590" s="205">
        <f t="shared" si="79"/>
        <v>2.1529512020678294</v>
      </c>
      <c r="AH590" s="103"/>
      <c r="AI590" s="222"/>
      <c r="AJ590" s="222"/>
      <c r="AK590" s="249"/>
      <c r="AL590" s="222"/>
      <c r="AM590" s="222"/>
      <c r="AN590" s="3"/>
      <c r="AO590" s="3"/>
      <c r="AP590" s="183">
        <v>162.74444439999999</v>
      </c>
      <c r="AQ590" s="183">
        <v>281.95555560000003</v>
      </c>
      <c r="AR590" s="31">
        <v>207.5</v>
      </c>
      <c r="AS590" s="31">
        <v>218.1</v>
      </c>
      <c r="AT590" s="3"/>
      <c r="AU590" s="103"/>
      <c r="AV590" s="103"/>
      <c r="AW590" s="103"/>
      <c r="AX590" s="103">
        <v>0</v>
      </c>
      <c r="AY590" s="103"/>
      <c r="AZ590" s="3">
        <v>0</v>
      </c>
      <c r="BA590" s="3">
        <v>0</v>
      </c>
      <c r="BB590" s="205">
        <v>16.156500000000001</v>
      </c>
      <c r="BC590" s="205">
        <v>13.040274999999999</v>
      </c>
      <c r="BD590" s="205">
        <v>13.4025</v>
      </c>
      <c r="BE590" s="205">
        <v>12.36445</v>
      </c>
      <c r="BF590" s="205">
        <v>136.75</v>
      </c>
      <c r="BG590" s="205">
        <v>132.18</v>
      </c>
      <c r="BH590" s="205">
        <v>137.32681679999999</v>
      </c>
      <c r="BI590" s="205">
        <v>129.80779759999999</v>
      </c>
      <c r="BJ590" s="205">
        <v>136.10053310000001</v>
      </c>
      <c r="BK590" s="205">
        <v>131.2110011</v>
      </c>
      <c r="BL590" s="205">
        <v>10.050000000000001</v>
      </c>
      <c r="BM590" s="205">
        <v>8.0299999999999994</v>
      </c>
      <c r="BN590" s="4">
        <v>9.8800000000000008</v>
      </c>
      <c r="BO590" s="4">
        <v>9.66</v>
      </c>
      <c r="BP590" s="79">
        <v>9.0500000000000007</v>
      </c>
      <c r="BQ590" s="79">
        <v>5.8766023369999996</v>
      </c>
      <c r="BR590" s="79">
        <v>10.039999999999999</v>
      </c>
      <c r="BS590" s="79">
        <v>6.89</v>
      </c>
      <c r="BT590" s="79">
        <v>3.12</v>
      </c>
      <c r="BU590" s="79">
        <v>4.9400000000000004</v>
      </c>
      <c r="BV590" s="79">
        <v>5.6175172470000003</v>
      </c>
      <c r="BW590" s="79">
        <v>7.5600000000000005</v>
      </c>
      <c r="BX590" s="79">
        <v>5.94</v>
      </c>
      <c r="BY590" s="79">
        <v>4.28</v>
      </c>
      <c r="BZ590" s="79">
        <v>4.0999999999999996</v>
      </c>
      <c r="CA590" s="79">
        <v>2.61</v>
      </c>
      <c r="CB590" s="79">
        <v>0.1</v>
      </c>
      <c r="CC590" s="79">
        <v>1.57</v>
      </c>
      <c r="CD590" s="79">
        <v>1.41</v>
      </c>
      <c r="CE590" s="79">
        <v>0.04</v>
      </c>
      <c r="CF590" s="79">
        <v>0.31</v>
      </c>
      <c r="CG590" s="79">
        <v>2.35</v>
      </c>
      <c r="CH590" s="79">
        <v>2.2000000000000002</v>
      </c>
      <c r="CI590" s="79">
        <v>0.08</v>
      </c>
      <c r="CJ590" s="79">
        <v>0.45351868000000001</v>
      </c>
      <c r="CK590" s="79">
        <v>3.720749809</v>
      </c>
      <c r="CL590" s="79">
        <v>1.3980410430000001</v>
      </c>
      <c r="CM590" s="79">
        <v>4.5207715000000002E-2</v>
      </c>
      <c r="CN590" s="79">
        <v>0.28999999999999998</v>
      </c>
      <c r="CO590" s="79">
        <v>3.64</v>
      </c>
      <c r="CP590" s="79">
        <v>3.47</v>
      </c>
      <c r="CQ590" s="79">
        <v>0.16</v>
      </c>
      <c r="CR590" s="79">
        <v>1079.1400000000001</v>
      </c>
      <c r="CS590" s="79">
        <v>2313.7600000000002</v>
      </c>
      <c r="CT590" s="79">
        <v>500.49</v>
      </c>
      <c r="CU590" s="79">
        <v>41.92</v>
      </c>
      <c r="CV590" s="79">
        <v>36694.89</v>
      </c>
      <c r="CW590" s="79"/>
      <c r="CX590" s="79">
        <v>47.67</v>
      </c>
      <c r="CY590" s="79"/>
      <c r="CZ590" s="79"/>
      <c r="DA590" s="79">
        <v>2.25</v>
      </c>
      <c r="DB590" s="79">
        <v>2.4700000000000002</v>
      </c>
      <c r="DC590" s="79"/>
      <c r="DD590" s="79">
        <v>2.15</v>
      </c>
      <c r="DE590" s="79"/>
      <c r="DF590" s="79"/>
      <c r="DG590" s="79">
        <v>22.29</v>
      </c>
      <c r="DH590" s="79">
        <v>19.37</v>
      </c>
      <c r="DI590" s="79"/>
      <c r="DJ590" s="79">
        <v>22.58</v>
      </c>
      <c r="DK590" s="79"/>
      <c r="DL590" s="79"/>
      <c r="DM590" s="79" t="s">
        <v>5</v>
      </c>
      <c r="DN590" s="79">
        <v>0.75</v>
      </c>
      <c r="DO590" s="79">
        <v>0.33329999999999999</v>
      </c>
      <c r="DP590" s="161">
        <v>1</v>
      </c>
      <c r="DQ590" s="79">
        <v>157.69640000000001</v>
      </c>
      <c r="DR590" s="79">
        <v>149.21029999999999</v>
      </c>
      <c r="DS590" s="79">
        <v>4.8110166116664699</v>
      </c>
      <c r="DT590" s="79">
        <v>2.4962753911760802</v>
      </c>
      <c r="DU590" s="79">
        <v>1.4438503352010601</v>
      </c>
      <c r="DV590" s="79">
        <v>2.2779258536441498</v>
      </c>
      <c r="DW590" s="79">
        <v>6.2548669468675202</v>
      </c>
      <c r="DX590" s="79">
        <v>4.7742012448202296</v>
      </c>
      <c r="DY590" s="79"/>
      <c r="DZ590" s="74"/>
    </row>
    <row r="591" spans="1:130" x14ac:dyDescent="0.3">
      <c r="A591" s="26">
        <v>1066</v>
      </c>
      <c r="B591" s="26" t="s">
        <v>977</v>
      </c>
      <c r="C591" s="55">
        <v>192</v>
      </c>
      <c r="D591" s="26">
        <v>192</v>
      </c>
      <c r="E591" s="26">
        <v>192</v>
      </c>
      <c r="F591" s="26">
        <v>405</v>
      </c>
      <c r="G591" s="26">
        <v>45.588649879999998</v>
      </c>
      <c r="H591" s="26">
        <v>-89.564143790000003</v>
      </c>
      <c r="I591" s="26">
        <v>3</v>
      </c>
      <c r="J591" s="26" t="s">
        <v>1861</v>
      </c>
      <c r="K591" s="26">
        <v>2</v>
      </c>
      <c r="L591" s="26" t="s">
        <v>1861</v>
      </c>
      <c r="M591" s="26">
        <v>2</v>
      </c>
      <c r="N591" s="26">
        <v>4</v>
      </c>
      <c r="O591" s="26">
        <v>1</v>
      </c>
      <c r="P591" s="26">
        <v>0</v>
      </c>
      <c r="Q591" s="26">
        <v>1</v>
      </c>
      <c r="R591" s="26">
        <v>1</v>
      </c>
      <c r="S591" s="26">
        <v>2</v>
      </c>
      <c r="T591" s="26">
        <v>0</v>
      </c>
      <c r="U591" s="26">
        <v>0</v>
      </c>
      <c r="V591" s="136">
        <v>40430</v>
      </c>
      <c r="W591" s="55">
        <v>2010</v>
      </c>
      <c r="X591" s="26">
        <v>6</v>
      </c>
      <c r="Y591" s="188">
        <v>9.808283625E-2</v>
      </c>
      <c r="Z591" s="188">
        <v>6.4748721299224998</v>
      </c>
      <c r="AA591" s="35">
        <v>21.514782799999999</v>
      </c>
      <c r="AB591" s="35">
        <v>41.517535074999998</v>
      </c>
      <c r="AC591" s="35">
        <v>83.015680000000003</v>
      </c>
      <c r="AD591" s="210">
        <f t="shared" si="78"/>
        <v>1.2008114118411599</v>
      </c>
      <c r="AE591" s="210">
        <f t="shared" si="76"/>
        <v>0.65737559896564157</v>
      </c>
      <c r="AF591" s="210">
        <f t="shared" si="77"/>
        <v>0.69291363569404574</v>
      </c>
      <c r="AG591" s="210">
        <f t="shared" si="79"/>
        <v>2.5511006465008474</v>
      </c>
      <c r="AH591" s="107"/>
      <c r="AI591" s="226"/>
      <c r="AJ591" s="226"/>
      <c r="AK591" s="254"/>
      <c r="AL591" s="226"/>
      <c r="AM591" s="226"/>
      <c r="AN591" s="26"/>
      <c r="AO591" s="26"/>
      <c r="AP591" s="188">
        <v>177.51111109999999</v>
      </c>
      <c r="AQ591" s="188">
        <v>293.38888889999998</v>
      </c>
      <c r="AR591" s="35">
        <v>187.9</v>
      </c>
      <c r="AS591" s="35">
        <v>218.1</v>
      </c>
      <c r="AT591" s="26" t="s">
        <v>1843</v>
      </c>
      <c r="AU591" s="107" t="s">
        <v>1843</v>
      </c>
      <c r="AV591" s="107" t="s">
        <v>1843</v>
      </c>
      <c r="AW591" s="107"/>
      <c r="AX591" s="107">
        <v>0</v>
      </c>
      <c r="AY591" s="107">
        <v>1</v>
      </c>
      <c r="AZ591" s="26">
        <v>3</v>
      </c>
      <c r="BA591" s="26">
        <v>5</v>
      </c>
      <c r="BB591" s="210">
        <v>12.423</v>
      </c>
      <c r="BC591" s="210">
        <v>14.90245</v>
      </c>
      <c r="BD591" s="210">
        <v>15.480625</v>
      </c>
      <c r="BE591" s="210">
        <v>19.737157140000001</v>
      </c>
      <c r="BF591" s="210">
        <v>121.71</v>
      </c>
      <c r="BG591" s="210">
        <v>125.27</v>
      </c>
      <c r="BH591" s="210">
        <v>113.46241670000001</v>
      </c>
      <c r="BI591" s="210">
        <v>108.2436898</v>
      </c>
      <c r="BJ591" s="210">
        <v>135.91417910000001</v>
      </c>
      <c r="BK591" s="210">
        <v>141.0804656</v>
      </c>
      <c r="BL591" s="210">
        <v>21.21</v>
      </c>
      <c r="BM591" s="210">
        <v>17.190000000000001</v>
      </c>
      <c r="BN591" s="27">
        <v>11.07</v>
      </c>
      <c r="BO591" s="27">
        <v>11.68</v>
      </c>
      <c r="BP591" s="82">
        <v>10.62</v>
      </c>
      <c r="BQ591" s="82">
        <v>5.2611600469999997</v>
      </c>
      <c r="BR591" s="82">
        <v>4.57</v>
      </c>
      <c r="BS591" s="82">
        <v>4.72</v>
      </c>
      <c r="BT591" s="82">
        <v>2.54</v>
      </c>
      <c r="BU591" s="82">
        <v>1.79</v>
      </c>
      <c r="BV591" s="82">
        <v>5.9235949000000003</v>
      </c>
      <c r="BW591" s="82">
        <v>3.4199999999999995</v>
      </c>
      <c r="BX591" s="82">
        <v>3.19</v>
      </c>
      <c r="BY591" s="82">
        <v>3.32</v>
      </c>
      <c r="BZ591" s="82">
        <v>1.38</v>
      </c>
      <c r="CA591" s="82">
        <v>1.4</v>
      </c>
      <c r="CB591" s="82">
        <v>0.09</v>
      </c>
      <c r="CC591" s="82">
        <v>1.56</v>
      </c>
      <c r="CD591" s="82">
        <v>0.88</v>
      </c>
      <c r="CE591" s="82">
        <v>0.03</v>
      </c>
      <c r="CF591" s="82">
        <v>0.18</v>
      </c>
      <c r="CG591" s="82">
        <v>0.99</v>
      </c>
      <c r="CH591" s="82">
        <v>0.56999999999999995</v>
      </c>
      <c r="CI591" s="82">
        <v>0.04</v>
      </c>
      <c r="CJ591" s="82">
        <v>0.76474894400000004</v>
      </c>
      <c r="CK591" s="82">
        <v>3.8170477269999998</v>
      </c>
      <c r="CL591" s="82">
        <v>1.2687075919999999</v>
      </c>
      <c r="CM591" s="82">
        <v>7.3090637E-2</v>
      </c>
      <c r="CN591" s="82">
        <v>0.19</v>
      </c>
      <c r="CO591" s="82">
        <v>2.15</v>
      </c>
      <c r="CP591" s="82">
        <v>1.01</v>
      </c>
      <c r="CQ591" s="82">
        <v>7.0000000000000007E-2</v>
      </c>
      <c r="CR591" s="82">
        <v>420.53</v>
      </c>
      <c r="CS591" s="82">
        <v>834.45</v>
      </c>
      <c r="CT591" s="82">
        <v>204.05</v>
      </c>
      <c r="CU591" s="82">
        <v>98.96</v>
      </c>
      <c r="CV591" s="82">
        <v>41808.46</v>
      </c>
      <c r="CW591" s="82"/>
      <c r="CX591" s="82">
        <v>47.52</v>
      </c>
      <c r="CY591" s="82"/>
      <c r="CZ591" s="82"/>
      <c r="DA591" s="82">
        <v>2.09</v>
      </c>
      <c r="DB591" s="82">
        <v>2.23</v>
      </c>
      <c r="DC591" s="82"/>
      <c r="DD591" s="82">
        <v>1.84</v>
      </c>
      <c r="DE591" s="82"/>
      <c r="DF591" s="82"/>
      <c r="DG591" s="82">
        <v>24.14</v>
      </c>
      <c r="DH591" s="82">
        <v>21.53</v>
      </c>
      <c r="DI591" s="82"/>
      <c r="DJ591" s="82">
        <v>26.06</v>
      </c>
      <c r="DK591" s="82"/>
      <c r="DL591" s="82"/>
      <c r="DM591" s="82">
        <v>0.5</v>
      </c>
      <c r="DN591" s="82">
        <v>0</v>
      </c>
      <c r="DO591" s="82">
        <v>0.25</v>
      </c>
      <c r="DP591" s="166">
        <v>2</v>
      </c>
      <c r="DQ591" s="82">
        <v>181.8091</v>
      </c>
      <c r="DR591" s="82">
        <v>277.2912</v>
      </c>
      <c r="DS591" s="82">
        <v>2.75613266882681</v>
      </c>
      <c r="DT591" s="82">
        <v>1.9213375685921501</v>
      </c>
      <c r="DU591" s="82">
        <v>1.86679324632265</v>
      </c>
      <c r="DV591" s="82">
        <v>1.3324259839475601</v>
      </c>
      <c r="DW591" s="82">
        <v>4.6229259151494597</v>
      </c>
      <c r="DX591" s="82">
        <v>3.2537635525397102</v>
      </c>
      <c r="DY591" s="82"/>
      <c r="DZ591" s="74"/>
    </row>
    <row r="592" spans="1:130" x14ac:dyDescent="0.3">
      <c r="A592" s="26">
        <v>1324</v>
      </c>
      <c r="B592" s="26" t="s">
        <v>1618</v>
      </c>
      <c r="C592" s="55">
        <v>192</v>
      </c>
      <c r="D592" s="26">
        <v>192</v>
      </c>
      <c r="E592" s="26">
        <v>192</v>
      </c>
      <c r="F592" s="26"/>
      <c r="G592" s="26">
        <v>45.588649879999998</v>
      </c>
      <c r="H592" s="26">
        <v>-89.564143790000003</v>
      </c>
      <c r="I592" s="26">
        <v>4</v>
      </c>
      <c r="J592" s="26" t="s">
        <v>1843</v>
      </c>
      <c r="K592" s="26">
        <v>8</v>
      </c>
      <c r="L592" s="26" t="s">
        <v>1843</v>
      </c>
      <c r="M592" s="26">
        <v>8</v>
      </c>
      <c r="N592" s="26">
        <v>6</v>
      </c>
      <c r="O592" s="26">
        <v>0</v>
      </c>
      <c r="P592" s="26">
        <v>0</v>
      </c>
      <c r="Q592" s="26">
        <v>0</v>
      </c>
      <c r="R592" s="26">
        <v>0</v>
      </c>
      <c r="S592" s="26">
        <v>2</v>
      </c>
      <c r="T592" s="26">
        <v>0</v>
      </c>
      <c r="U592" s="26">
        <v>0</v>
      </c>
      <c r="V592" s="136">
        <v>40430</v>
      </c>
      <c r="W592" s="55">
        <v>2010</v>
      </c>
      <c r="X592" s="26">
        <v>6</v>
      </c>
      <c r="Y592" s="188">
        <v>7.1740900000000002E-3</v>
      </c>
      <c r="Z592" s="188">
        <v>1.8958341165029999</v>
      </c>
      <c r="AA592" s="35">
        <v>10.692063324999999</v>
      </c>
      <c r="AB592" s="35">
        <v>23.707091187450001</v>
      </c>
      <c r="AC592" s="35">
        <v>59.744880000000002</v>
      </c>
      <c r="AD592" s="210">
        <f t="shared" si="78"/>
        <v>1.7298428122022269</v>
      </c>
      <c r="AE592" s="210">
        <f t="shared" si="76"/>
        <v>0.79627248869776546</v>
      </c>
      <c r="AF592" s="210">
        <f t="shared" si="77"/>
        <v>0.92430928715407079</v>
      </c>
      <c r="AG592" s="210">
        <f t="shared" si="79"/>
        <v>3.4504245880540632</v>
      </c>
      <c r="AH592" s="107"/>
      <c r="AI592" s="226"/>
      <c r="AJ592" s="226"/>
      <c r="AK592" s="254"/>
      <c r="AL592" s="226"/>
      <c r="AM592" s="226"/>
      <c r="AN592" s="26"/>
      <c r="AO592" s="26"/>
      <c r="AP592" s="188">
        <v>177.51111109999999</v>
      </c>
      <c r="AQ592" s="188">
        <v>310.97777780000001</v>
      </c>
      <c r="AR592" s="35">
        <v>197.4</v>
      </c>
      <c r="AS592" s="35">
        <v>228.2</v>
      </c>
      <c r="AT592" s="26"/>
      <c r="AU592" s="107"/>
      <c r="AV592" s="107" t="s">
        <v>1843</v>
      </c>
      <c r="AW592" s="107"/>
      <c r="AX592" s="107" t="s">
        <v>5</v>
      </c>
      <c r="AY592" s="107"/>
      <c r="AZ592" s="26">
        <v>0</v>
      </c>
      <c r="BA592" s="26">
        <v>0</v>
      </c>
      <c r="BB592" s="210">
        <v>13.996499999999999</v>
      </c>
      <c r="BC592" s="210">
        <v>13.466275</v>
      </c>
      <c r="BD592" s="210">
        <v>15.878</v>
      </c>
      <c r="BE592" s="210">
        <v>17.419</v>
      </c>
      <c r="BF592" s="210">
        <v>100.87</v>
      </c>
      <c r="BG592" s="210">
        <v>117.2</v>
      </c>
      <c r="BH592" s="210">
        <v>119.5668888</v>
      </c>
      <c r="BI592" s="210">
        <v>121.0179735</v>
      </c>
      <c r="BJ592" s="210">
        <v>144.66107869999999</v>
      </c>
      <c r="BK592" s="210">
        <v>139.6965849</v>
      </c>
      <c r="BL592" s="210">
        <v>25.07</v>
      </c>
      <c r="BM592" s="210">
        <v>19.07</v>
      </c>
      <c r="BN592" s="27">
        <v>15.14</v>
      </c>
      <c r="BO592" s="27">
        <v>12.55</v>
      </c>
      <c r="BP592" s="82">
        <v>12.91</v>
      </c>
      <c r="BQ592" s="82">
        <v>9.3506289070000008</v>
      </c>
      <c r="BR592" s="82">
        <v>7.79</v>
      </c>
      <c r="BS592" s="82">
        <v>6.76</v>
      </c>
      <c r="BT592" s="82">
        <v>3.76</v>
      </c>
      <c r="BU592" s="82">
        <v>2.38</v>
      </c>
      <c r="BV592" s="82">
        <v>4.3669181629999994</v>
      </c>
      <c r="BW592" s="82">
        <v>1.58</v>
      </c>
      <c r="BX592" s="82">
        <v>4.91</v>
      </c>
      <c r="BY592" s="82">
        <v>4.33</v>
      </c>
      <c r="BZ592" s="82">
        <v>2.88</v>
      </c>
      <c r="CA592" s="82">
        <v>2.4300000000000002</v>
      </c>
      <c r="CB592" s="82">
        <v>0.31</v>
      </c>
      <c r="CC592" s="82">
        <v>2.66</v>
      </c>
      <c r="CD592" s="82">
        <v>0.74</v>
      </c>
      <c r="CE592" s="82">
        <v>0.05</v>
      </c>
      <c r="CF592" s="82">
        <v>0.19</v>
      </c>
      <c r="CG592" s="82">
        <v>1.33</v>
      </c>
      <c r="CH592" s="82">
        <v>0.8</v>
      </c>
      <c r="CI592" s="82">
        <v>0.06</v>
      </c>
      <c r="CJ592" s="82">
        <v>0.32132464700000002</v>
      </c>
      <c r="CK592" s="82">
        <v>3.337875183</v>
      </c>
      <c r="CL592" s="82">
        <v>0.67919090999999998</v>
      </c>
      <c r="CM592" s="82">
        <v>2.8527423E-2</v>
      </c>
      <c r="CN592" s="82">
        <v>0.1</v>
      </c>
      <c r="CO592" s="82">
        <v>0.88</v>
      </c>
      <c r="CP592" s="82">
        <v>0.56000000000000005</v>
      </c>
      <c r="CQ592" s="82">
        <v>0.04</v>
      </c>
      <c r="CR592" s="82">
        <v>3040.46</v>
      </c>
      <c r="CS592" s="82">
        <v>815.67</v>
      </c>
      <c r="CT592" s="82">
        <v>132.75</v>
      </c>
      <c r="CU592" s="82">
        <v>30.09</v>
      </c>
      <c r="CV592" s="82">
        <v>31090.52</v>
      </c>
      <c r="CW592" s="82"/>
      <c r="CX592" s="82">
        <v>46.7</v>
      </c>
      <c r="CY592" s="82"/>
      <c r="CZ592" s="82"/>
      <c r="DA592" s="82">
        <v>1.76</v>
      </c>
      <c r="DB592" s="82">
        <v>2.25</v>
      </c>
      <c r="DC592" s="82"/>
      <c r="DD592" s="82">
        <v>2.04</v>
      </c>
      <c r="DE592" s="82"/>
      <c r="DF592" s="82"/>
      <c r="DG592" s="82">
        <v>27.78</v>
      </c>
      <c r="DH592" s="82">
        <v>21.99</v>
      </c>
      <c r="DI592" s="82"/>
      <c r="DJ592" s="82">
        <v>23.46</v>
      </c>
      <c r="DK592" s="82"/>
      <c r="DL592" s="82"/>
      <c r="DM592" s="82">
        <v>0.33333333300000001</v>
      </c>
      <c r="DN592" s="82">
        <v>8.3333333333333329E-2</v>
      </c>
      <c r="DO592" s="82">
        <v>0.33329999999999999</v>
      </c>
      <c r="DP592" s="166">
        <v>1</v>
      </c>
      <c r="DQ592" s="82">
        <v>162.66120000000001</v>
      </c>
      <c r="DR592" s="82">
        <v>209.38050000000001</v>
      </c>
      <c r="DS592" s="82">
        <v>8.3360383422721593</v>
      </c>
      <c r="DT592" s="82">
        <v>4.0556785373996096</v>
      </c>
      <c r="DU592" s="82">
        <v>1.88182553675984</v>
      </c>
      <c r="DV592" s="82">
        <v>2.9773068647749001</v>
      </c>
      <c r="DW592" s="82">
        <v>10.217863879032</v>
      </c>
      <c r="DX592" s="82">
        <v>7.0329854021745097</v>
      </c>
      <c r="DY592" s="82"/>
      <c r="DZ592" s="74"/>
    </row>
    <row r="593" spans="1:130" x14ac:dyDescent="0.3">
      <c r="A593" s="5">
        <v>246</v>
      </c>
      <c r="B593" s="5" t="s">
        <v>1031</v>
      </c>
      <c r="C593" s="48">
        <v>193</v>
      </c>
      <c r="D593" s="5">
        <v>193</v>
      </c>
      <c r="E593" s="5">
        <v>193</v>
      </c>
      <c r="F593" s="5"/>
      <c r="G593" s="5">
        <v>45.593370299999997</v>
      </c>
      <c r="H593" s="5">
        <v>-89.564143790000003</v>
      </c>
      <c r="I593" s="5">
        <v>1</v>
      </c>
      <c r="J593" s="5" t="s">
        <v>1860</v>
      </c>
      <c r="K593" s="5">
        <v>22</v>
      </c>
      <c r="L593" s="5" t="s">
        <v>1860</v>
      </c>
      <c r="M593" s="5">
        <v>22</v>
      </c>
      <c r="N593" s="5">
        <v>6</v>
      </c>
      <c r="O593" s="5">
        <v>0</v>
      </c>
      <c r="P593" s="5">
        <v>0</v>
      </c>
      <c r="Q593" s="5">
        <v>0</v>
      </c>
      <c r="R593" s="5">
        <v>0</v>
      </c>
      <c r="S593" s="5">
        <v>2</v>
      </c>
      <c r="T593" s="5">
        <v>0</v>
      </c>
      <c r="U593" s="5">
        <v>0</v>
      </c>
      <c r="V593" s="133">
        <v>40430</v>
      </c>
      <c r="W593" s="48">
        <v>2010</v>
      </c>
      <c r="X593" s="5">
        <v>6</v>
      </c>
      <c r="Y593" s="178">
        <v>0.73945906875</v>
      </c>
      <c r="Z593" s="178">
        <v>19.651008053759998</v>
      </c>
      <c r="AA593" s="32">
        <v>45.624518225000003</v>
      </c>
      <c r="AB593" s="32">
        <v>97.946200000000005</v>
      </c>
      <c r="AC593" s="32">
        <v>151.78852040000001</v>
      </c>
      <c r="AD593" s="200">
        <f t="shared" si="78"/>
        <v>0.84231661494960042</v>
      </c>
      <c r="AE593" s="200">
        <f t="shared" si="76"/>
        <v>0.76397309593941642</v>
      </c>
      <c r="AF593" s="200">
        <f t="shared" si="77"/>
        <v>0.43806989057928014</v>
      </c>
      <c r="AG593" s="200">
        <f t="shared" si="79"/>
        <v>2.044359601468297</v>
      </c>
      <c r="AH593" s="98"/>
      <c r="AI593" s="223"/>
      <c r="AJ593" s="223"/>
      <c r="AK593" s="244"/>
      <c r="AL593" s="223"/>
      <c r="AM593" s="223"/>
      <c r="AN593" s="5"/>
      <c r="AO593" s="5"/>
      <c r="AP593" s="178">
        <v>157.1444444</v>
      </c>
      <c r="AQ593" s="178">
        <v>281.95555560000003</v>
      </c>
      <c r="AR593" s="32">
        <v>197.4</v>
      </c>
      <c r="AS593" s="32">
        <v>213.1</v>
      </c>
      <c r="AT593" s="5" t="s">
        <v>1844</v>
      </c>
      <c r="AU593" s="98"/>
      <c r="AV593" s="98" t="s">
        <v>1844</v>
      </c>
      <c r="AW593" s="98"/>
      <c r="AX593" s="98" t="s">
        <v>5</v>
      </c>
      <c r="AY593" s="98"/>
      <c r="AZ593" s="5">
        <v>1</v>
      </c>
      <c r="BA593" s="5">
        <v>0</v>
      </c>
      <c r="BB593" s="200">
        <v>15.96570827</v>
      </c>
      <c r="BC593" s="200">
        <v>14.22508333</v>
      </c>
      <c r="BD593" s="200">
        <v>13.503125000000001</v>
      </c>
      <c r="BE593" s="200">
        <v>11.364085709999999</v>
      </c>
      <c r="BF593" s="200">
        <v>121.84</v>
      </c>
      <c r="BG593" s="200">
        <v>151.63999999999999</v>
      </c>
      <c r="BH593" s="200">
        <v>136.98983179999999</v>
      </c>
      <c r="BI593" s="200">
        <v>130.08763909999999</v>
      </c>
      <c r="BJ593" s="200">
        <v>153.6628734</v>
      </c>
      <c r="BK593" s="200">
        <v>153.74681100000001</v>
      </c>
      <c r="BL593" s="200">
        <v>17.53</v>
      </c>
      <c r="BM593" s="200">
        <v>26.59</v>
      </c>
      <c r="BN593" s="6">
        <v>11.28</v>
      </c>
      <c r="BO593" s="6">
        <v>9.51</v>
      </c>
      <c r="BP593" s="75">
        <v>9.15</v>
      </c>
      <c r="BQ593" s="75">
        <v>6.4896006789999996</v>
      </c>
      <c r="BR593" s="75">
        <v>9.2200000000000006</v>
      </c>
      <c r="BS593" s="75">
        <v>6.42</v>
      </c>
      <c r="BT593" s="75">
        <v>3.27</v>
      </c>
      <c r="BU593" s="75">
        <v>4.91</v>
      </c>
      <c r="BV593" s="75">
        <v>3.5828132989999997</v>
      </c>
      <c r="BW593" s="75">
        <v>3.01</v>
      </c>
      <c r="BX593" s="75">
        <v>5.85</v>
      </c>
      <c r="BY593" s="75">
        <v>3.93</v>
      </c>
      <c r="BZ593" s="75">
        <v>3.37</v>
      </c>
      <c r="CA593" s="75">
        <v>2.4900000000000002</v>
      </c>
      <c r="CB593" s="75">
        <v>0.11</v>
      </c>
      <c r="CC593" s="75">
        <v>1.83</v>
      </c>
      <c r="CD593" s="75">
        <v>1.3</v>
      </c>
      <c r="CE593" s="75">
        <v>0.03</v>
      </c>
      <c r="CF593" s="75">
        <v>0.19</v>
      </c>
      <c r="CG593" s="75">
        <v>2.66</v>
      </c>
      <c r="CH593" s="75">
        <v>2.0099999999999998</v>
      </c>
      <c r="CI593" s="75">
        <v>0.05</v>
      </c>
      <c r="CJ593" s="75">
        <v>0.26908735</v>
      </c>
      <c r="CK593" s="75">
        <v>2.6724692229999998</v>
      </c>
      <c r="CL593" s="75">
        <v>0.616358344</v>
      </c>
      <c r="CM593" s="75">
        <v>2.4898382E-2</v>
      </c>
      <c r="CN593" s="75">
        <v>0.17</v>
      </c>
      <c r="CO593" s="75">
        <v>1.66</v>
      </c>
      <c r="CP593" s="75">
        <v>1.1100000000000001</v>
      </c>
      <c r="CQ593" s="75">
        <v>7.0000000000000007E-2</v>
      </c>
      <c r="CR593" s="75">
        <v>1862.4</v>
      </c>
      <c r="CS593" s="75">
        <v>1440.59</v>
      </c>
      <c r="CT593" s="75">
        <v>250.52</v>
      </c>
      <c r="CU593" s="75">
        <v>52.97</v>
      </c>
      <c r="CV593" s="75">
        <v>85294.57</v>
      </c>
      <c r="CW593" s="75"/>
      <c r="CX593" s="75">
        <v>45</v>
      </c>
      <c r="CY593" s="75"/>
      <c r="CZ593" s="75"/>
      <c r="DA593" s="75">
        <v>2.25</v>
      </c>
      <c r="DB593" s="75">
        <v>2.08</v>
      </c>
      <c r="DC593" s="75"/>
      <c r="DD593" s="75">
        <v>2.0499999999999998</v>
      </c>
      <c r="DE593" s="75"/>
      <c r="DF593" s="75"/>
      <c r="DG593" s="75">
        <v>22.22</v>
      </c>
      <c r="DH593" s="75">
        <v>24.26</v>
      </c>
      <c r="DI593" s="75"/>
      <c r="DJ593" s="75">
        <v>22.13</v>
      </c>
      <c r="DK593" s="75"/>
      <c r="DL593" s="75"/>
      <c r="DM593" s="75">
        <v>1</v>
      </c>
      <c r="DN593" s="75">
        <v>0.5</v>
      </c>
      <c r="DO593" s="75">
        <v>1.6667000000000001</v>
      </c>
      <c r="DP593" s="156">
        <v>8</v>
      </c>
      <c r="DQ593" s="75">
        <v>171.8254</v>
      </c>
      <c r="DR593" s="75">
        <v>160.06639999999999</v>
      </c>
      <c r="DS593" s="75">
        <v>8.3601725938074392</v>
      </c>
      <c r="DT593" s="75">
        <v>6.1613805270812598</v>
      </c>
      <c r="DU593" s="75">
        <v>0.80034732932383701</v>
      </c>
      <c r="DV593" s="75">
        <v>1.57222252765102</v>
      </c>
      <c r="DW593" s="75">
        <v>9.1605199231312699</v>
      </c>
      <c r="DX593" s="75">
        <v>7.7336030547322796</v>
      </c>
      <c r="DY593" s="75"/>
      <c r="DZ593" s="74"/>
    </row>
    <row r="594" spans="1:130" x14ac:dyDescent="0.3">
      <c r="A594" s="5">
        <v>713</v>
      </c>
      <c r="B594" s="5" t="s">
        <v>985</v>
      </c>
      <c r="C594" s="48">
        <v>193</v>
      </c>
      <c r="D594" s="5">
        <v>193</v>
      </c>
      <c r="E594" s="5">
        <v>193</v>
      </c>
      <c r="F594" s="5">
        <v>366</v>
      </c>
      <c r="G594" s="5">
        <v>45.593370299999997</v>
      </c>
      <c r="H594" s="5">
        <v>-89.564143790000003</v>
      </c>
      <c r="I594" s="5">
        <v>2</v>
      </c>
      <c r="J594" s="5" t="s">
        <v>1854</v>
      </c>
      <c r="K594" s="5">
        <v>13</v>
      </c>
      <c r="L594" s="5" t="s">
        <v>1854</v>
      </c>
      <c r="M594" s="5">
        <v>13</v>
      </c>
      <c r="N594" s="5">
        <v>3</v>
      </c>
      <c r="O594" s="5">
        <v>1</v>
      </c>
      <c r="P594" s="5">
        <v>0</v>
      </c>
      <c r="Q594" s="5">
        <v>1</v>
      </c>
      <c r="R594" s="5">
        <v>1</v>
      </c>
      <c r="S594" s="5">
        <v>2</v>
      </c>
      <c r="T594" s="5">
        <v>0</v>
      </c>
      <c r="U594" s="5">
        <v>0</v>
      </c>
      <c r="V594" s="133">
        <v>40430</v>
      </c>
      <c r="W594" s="48">
        <v>2010</v>
      </c>
      <c r="X594" s="5">
        <v>6</v>
      </c>
      <c r="Y594" s="178">
        <v>0.488005684</v>
      </c>
      <c r="Z594" s="178">
        <v>11.198494039467001</v>
      </c>
      <c r="AA594" s="32">
        <v>33.939747099999998</v>
      </c>
      <c r="AB594" s="32">
        <v>76.476352000000006</v>
      </c>
      <c r="AC594" s="32">
        <v>115.56935547499999</v>
      </c>
      <c r="AD594" s="200">
        <f t="shared" si="78"/>
        <v>1.1088074998950064</v>
      </c>
      <c r="AE594" s="200">
        <f t="shared" si="76"/>
        <v>0.81239476046723302</v>
      </c>
      <c r="AF594" s="200">
        <f t="shared" si="77"/>
        <v>0.41288926118796709</v>
      </c>
      <c r="AG594" s="200">
        <f t="shared" si="79"/>
        <v>2.3340915215502065</v>
      </c>
      <c r="AH594" s="98"/>
      <c r="AI594" s="223"/>
      <c r="AJ594" s="223"/>
      <c r="AK594" s="244"/>
      <c r="AL594" s="223" t="s">
        <v>2226</v>
      </c>
      <c r="AM594" s="223"/>
      <c r="AN594" s="5"/>
      <c r="AO594" s="5"/>
      <c r="AP594" s="178">
        <v>162.74444439999999</v>
      </c>
      <c r="AQ594" s="178">
        <v>281.95555560000003</v>
      </c>
      <c r="AR594" s="32">
        <v>187.9</v>
      </c>
      <c r="AS594" s="32">
        <v>218.1</v>
      </c>
      <c r="AT594" s="5"/>
      <c r="AU594" s="98"/>
      <c r="AV594" s="98" t="s">
        <v>1844</v>
      </c>
      <c r="AW594" s="98"/>
      <c r="AX594" s="98">
        <v>1</v>
      </c>
      <c r="AY594" s="98"/>
      <c r="AZ594" s="5">
        <v>0</v>
      </c>
      <c r="BA594" s="5">
        <v>0</v>
      </c>
      <c r="BB594" s="200">
        <v>18.791875000000001</v>
      </c>
      <c r="BC594" s="200">
        <v>13.5327</v>
      </c>
      <c r="BD594" s="200">
        <v>14.30214286</v>
      </c>
      <c r="BE594" s="200">
        <v>12.642406250000001</v>
      </c>
      <c r="BF594" s="200">
        <v>121.27</v>
      </c>
      <c r="BG594" s="200">
        <v>139.69999999999999</v>
      </c>
      <c r="BH594" s="200">
        <v>132.2963876</v>
      </c>
      <c r="BI594" s="200">
        <v>133.33804090000001</v>
      </c>
      <c r="BJ594" s="200">
        <v>148.94740759999999</v>
      </c>
      <c r="BK594" s="200">
        <v>135.10452849999999</v>
      </c>
      <c r="BL594" s="200">
        <v>18.920000000000002</v>
      </c>
      <c r="BM594" s="200">
        <v>15.87</v>
      </c>
      <c r="BN594" s="6">
        <v>11.1</v>
      </c>
      <c r="BO594" s="6">
        <v>9.09</v>
      </c>
      <c r="BP594" s="75">
        <v>9.81</v>
      </c>
      <c r="BQ594" s="75">
        <v>7.7374652490000004</v>
      </c>
      <c r="BR594" s="75">
        <v>5.88</v>
      </c>
      <c r="BS594" s="75">
        <v>6.29</v>
      </c>
      <c r="BT594" s="75">
        <v>4.1100000000000003</v>
      </c>
      <c r="BU594" s="75">
        <v>3.86</v>
      </c>
      <c r="BV594" s="75">
        <v>3.8346413019999996</v>
      </c>
      <c r="BW594" s="75">
        <v>2.2699999999999996</v>
      </c>
      <c r="BX594" s="75">
        <v>3.77</v>
      </c>
      <c r="BY594" s="75">
        <v>4.25</v>
      </c>
      <c r="BZ594" s="75">
        <v>2.11</v>
      </c>
      <c r="CA594" s="75">
        <v>2.04</v>
      </c>
      <c r="CB594" s="75">
        <v>0.14000000000000001</v>
      </c>
      <c r="CC594" s="75">
        <v>2.31</v>
      </c>
      <c r="CD594" s="75">
        <v>1.61</v>
      </c>
      <c r="CE594" s="75">
        <v>0.05</v>
      </c>
      <c r="CF594" s="75">
        <v>0.24</v>
      </c>
      <c r="CG594" s="75">
        <v>1.91</v>
      </c>
      <c r="CH594" s="75">
        <v>1.62</v>
      </c>
      <c r="CI594" s="75">
        <v>0.09</v>
      </c>
      <c r="CJ594" s="75">
        <v>0.41629354600000001</v>
      </c>
      <c r="CK594" s="75">
        <v>2.643359427</v>
      </c>
      <c r="CL594" s="75">
        <v>0.74398700200000001</v>
      </c>
      <c r="CM594" s="75">
        <v>3.1001326999999999E-2</v>
      </c>
      <c r="CN594" s="75">
        <v>0.15</v>
      </c>
      <c r="CO594" s="75">
        <v>1.29</v>
      </c>
      <c r="CP594" s="75">
        <v>0.78</v>
      </c>
      <c r="CQ594" s="75">
        <v>0.05</v>
      </c>
      <c r="CR594" s="75">
        <v>1211.8800000000001</v>
      </c>
      <c r="CS594" s="75">
        <v>557.91999999999996</v>
      </c>
      <c r="CT594" s="75">
        <v>117.32</v>
      </c>
      <c r="CU594" s="75">
        <v>33.57</v>
      </c>
      <c r="CV594" s="75">
        <v>44795.8</v>
      </c>
      <c r="CW594" s="75"/>
      <c r="CX594" s="75">
        <v>46.08</v>
      </c>
      <c r="CY594" s="75"/>
      <c r="CZ594" s="75"/>
      <c r="DA594" s="75">
        <v>2.09</v>
      </c>
      <c r="DB594" s="75">
        <v>2.6</v>
      </c>
      <c r="DC594" s="75"/>
      <c r="DD594" s="75">
        <v>2.2200000000000002</v>
      </c>
      <c r="DE594" s="75"/>
      <c r="DF594" s="75"/>
      <c r="DG594" s="75">
        <v>24.43</v>
      </c>
      <c r="DH594" s="75">
        <v>18.260000000000002</v>
      </c>
      <c r="DI594" s="75"/>
      <c r="DJ594" s="75">
        <v>21.31</v>
      </c>
      <c r="DK594" s="75"/>
      <c r="DL594" s="75"/>
      <c r="DM594" s="75">
        <v>1.1666666670000001</v>
      </c>
      <c r="DN594" s="75">
        <v>0.58333333333333337</v>
      </c>
      <c r="DO594" s="75">
        <v>0.75</v>
      </c>
      <c r="DP594" s="156">
        <v>1</v>
      </c>
      <c r="DQ594" s="75">
        <v>164.64410000000001</v>
      </c>
      <c r="DR594" s="75">
        <v>202.9485</v>
      </c>
      <c r="DS594" s="75">
        <v>3.6147666390717901</v>
      </c>
      <c r="DT594" s="75">
        <v>3.2865973387337202</v>
      </c>
      <c r="DU594" s="75">
        <v>1.6802910034431799</v>
      </c>
      <c r="DV594" s="75">
        <v>2.4184460589755501</v>
      </c>
      <c r="DW594" s="75">
        <v>5.2950576425149798</v>
      </c>
      <c r="DX594" s="75">
        <v>5.7050433977092698</v>
      </c>
      <c r="DY594" s="75"/>
      <c r="DZ594" s="74"/>
    </row>
    <row r="595" spans="1:130" x14ac:dyDescent="0.3">
      <c r="A595" s="5">
        <v>1120</v>
      </c>
      <c r="B595" s="5" t="s">
        <v>1221</v>
      </c>
      <c r="C595" s="48">
        <v>193</v>
      </c>
      <c r="D595" s="5">
        <v>193</v>
      </c>
      <c r="E595" s="5">
        <v>193</v>
      </c>
      <c r="F595" s="5"/>
      <c r="G595" s="5">
        <v>45.593370299999997</v>
      </c>
      <c r="H595" s="5">
        <v>-89.564143790000003</v>
      </c>
      <c r="I595" s="5">
        <v>3</v>
      </c>
      <c r="J595" s="5" t="s">
        <v>1854</v>
      </c>
      <c r="K595" s="5">
        <v>28</v>
      </c>
      <c r="L595" s="5" t="s">
        <v>1854</v>
      </c>
      <c r="M595" s="5">
        <v>28</v>
      </c>
      <c r="N595" s="5">
        <v>3</v>
      </c>
      <c r="O595" s="5">
        <v>0</v>
      </c>
      <c r="P595" s="5">
        <v>0</v>
      </c>
      <c r="Q595" s="5">
        <v>0</v>
      </c>
      <c r="R595" s="5">
        <v>0</v>
      </c>
      <c r="S595" s="5">
        <v>2</v>
      </c>
      <c r="T595" s="5">
        <v>0</v>
      </c>
      <c r="U595" s="5">
        <v>0</v>
      </c>
      <c r="V595" s="133">
        <v>40430</v>
      </c>
      <c r="W595" s="48">
        <v>2010</v>
      </c>
      <c r="X595" s="5">
        <v>6</v>
      </c>
      <c r="Y595" s="178">
        <v>0.110398464</v>
      </c>
      <c r="Z595" s="178">
        <v>8.5066265846300002</v>
      </c>
      <c r="AA595" s="32">
        <v>26.915344000000001</v>
      </c>
      <c r="AB595" s="32">
        <v>59.304326400000001</v>
      </c>
      <c r="AC595" s="32">
        <v>118.188</v>
      </c>
      <c r="AD595" s="200">
        <f t="shared" si="78"/>
        <v>1.1518510749491826</v>
      </c>
      <c r="AE595" s="200">
        <f t="shared" si="76"/>
        <v>0.7899857282754752</v>
      </c>
      <c r="AF595" s="200">
        <f t="shared" si="77"/>
        <v>0.6895943157916955</v>
      </c>
      <c r="AG595" s="200">
        <f t="shared" si="79"/>
        <v>2.6314311190163533</v>
      </c>
      <c r="AH595" s="98"/>
      <c r="AI595" s="223"/>
      <c r="AJ595" s="223"/>
      <c r="AK595" s="244"/>
      <c r="AL595" s="223"/>
      <c r="AM595" s="223"/>
      <c r="AN595" s="5"/>
      <c r="AO595" s="5"/>
      <c r="AP595" s="178">
        <v>177.51111109999999</v>
      </c>
      <c r="AQ595" s="178">
        <v>310.97777780000001</v>
      </c>
      <c r="AR595" s="32">
        <v>212.8</v>
      </c>
      <c r="AS595" s="32">
        <v>213.1</v>
      </c>
      <c r="AT595" s="5"/>
      <c r="AU595" s="98"/>
      <c r="AV595" s="98" t="s">
        <v>1844</v>
      </c>
      <c r="AW595" s="98"/>
      <c r="AX595" s="98" t="s">
        <v>5</v>
      </c>
      <c r="AY595" s="98"/>
      <c r="AZ595" s="5">
        <v>0</v>
      </c>
      <c r="BA595" s="5">
        <v>0</v>
      </c>
      <c r="BB595" s="200">
        <v>13.15705882</v>
      </c>
      <c r="BC595" s="200">
        <v>17.844225000000002</v>
      </c>
      <c r="BD595" s="200">
        <v>13.308125</v>
      </c>
      <c r="BE595" s="200">
        <v>11.103352170000001</v>
      </c>
      <c r="BF595" s="200">
        <v>127.75</v>
      </c>
      <c r="BG595" s="200">
        <v>127.95</v>
      </c>
      <c r="BH595" s="200">
        <v>140.18802880000001</v>
      </c>
      <c r="BI595" s="200">
        <v>124.0043433</v>
      </c>
      <c r="BJ595" s="200">
        <v>146.56525329999999</v>
      </c>
      <c r="BK595" s="200">
        <v>140.94436780000001</v>
      </c>
      <c r="BL595" s="200">
        <v>13.32</v>
      </c>
      <c r="BM595" s="200">
        <v>15.03</v>
      </c>
      <c r="BN595" s="6">
        <v>12.3</v>
      </c>
      <c r="BO595" s="6">
        <v>8.24</v>
      </c>
      <c r="BP595" s="75">
        <v>10.220000000000001</v>
      </c>
      <c r="BQ595" s="75">
        <v>8.7576530120000005</v>
      </c>
      <c r="BR595" s="75">
        <v>9.8000000000000007</v>
      </c>
      <c r="BS595" s="75">
        <v>8.5</v>
      </c>
      <c r="BT595" s="75">
        <v>5.75</v>
      </c>
      <c r="BU595" s="75">
        <v>5.05</v>
      </c>
      <c r="BV595" s="75">
        <v>4.4399119130000004</v>
      </c>
      <c r="BW595" s="75">
        <v>2.4500000000000002</v>
      </c>
      <c r="BX595" s="75">
        <v>6.07</v>
      </c>
      <c r="BY595" s="75">
        <v>5.52</v>
      </c>
      <c r="BZ595" s="75">
        <v>3.73</v>
      </c>
      <c r="CA595" s="75">
        <v>2.98</v>
      </c>
      <c r="CB595" s="75">
        <v>0.18</v>
      </c>
      <c r="CC595" s="75">
        <v>3.11</v>
      </c>
      <c r="CD595" s="75">
        <v>2.4</v>
      </c>
      <c r="CE595" s="75">
        <v>0.05</v>
      </c>
      <c r="CF595" s="75">
        <v>0.3</v>
      </c>
      <c r="CG595" s="75">
        <v>2.5299999999999998</v>
      </c>
      <c r="CH595" s="75">
        <v>2.13</v>
      </c>
      <c r="CI595" s="75">
        <v>0.09</v>
      </c>
      <c r="CJ595" s="75">
        <v>0.38222293200000002</v>
      </c>
      <c r="CK595" s="75">
        <v>3.1592351980000002</v>
      </c>
      <c r="CL595" s="75">
        <v>0.86732263099999996</v>
      </c>
      <c r="CM595" s="75">
        <v>3.1131151999999999E-2</v>
      </c>
      <c r="CN595" s="75">
        <v>0.18</v>
      </c>
      <c r="CO595" s="75">
        <v>1.35</v>
      </c>
      <c r="CP595" s="75">
        <v>0.86</v>
      </c>
      <c r="CQ595" s="75">
        <v>0.06</v>
      </c>
      <c r="CR595" s="75">
        <v>1720.61</v>
      </c>
      <c r="CS595" s="75">
        <v>667.56</v>
      </c>
      <c r="CT595" s="75">
        <v>231.76</v>
      </c>
      <c r="CU595" s="75">
        <v>57.03</v>
      </c>
      <c r="CV595" s="75">
        <v>40731.379999999997</v>
      </c>
      <c r="CW595" s="75"/>
      <c r="CX595" s="75">
        <v>46.33</v>
      </c>
      <c r="CY595" s="75"/>
      <c r="CZ595" s="75"/>
      <c r="DA595" s="75">
        <v>2.13</v>
      </c>
      <c r="DB595" s="75">
        <v>2.11</v>
      </c>
      <c r="DC595" s="75"/>
      <c r="DD595" s="75">
        <v>2.16</v>
      </c>
      <c r="DE595" s="75"/>
      <c r="DF595" s="75"/>
      <c r="DG595" s="75">
        <v>23.25</v>
      </c>
      <c r="DH595" s="75">
        <v>23.16</v>
      </c>
      <c r="DI595" s="75"/>
      <c r="DJ595" s="75">
        <v>21.34</v>
      </c>
      <c r="DK595" s="75"/>
      <c r="DL595" s="75"/>
      <c r="DM595" s="75">
        <v>0.25</v>
      </c>
      <c r="DN595" s="75">
        <v>0.83333333333333337</v>
      </c>
      <c r="DO595" s="75">
        <v>1.25</v>
      </c>
      <c r="DP595" s="156">
        <v>0</v>
      </c>
      <c r="DQ595" s="75">
        <v>214.91990000000001</v>
      </c>
      <c r="DR595" s="75">
        <v>255.86369999999999</v>
      </c>
      <c r="DS595" s="75">
        <v>2.0754709079987501</v>
      </c>
      <c r="DT595" s="75">
        <v>5.9724767522708397</v>
      </c>
      <c r="DU595" s="75">
        <v>0.71291676573458296</v>
      </c>
      <c r="DV595" s="75">
        <v>3.2241775601619098</v>
      </c>
      <c r="DW595" s="75">
        <v>2.7883876737333302</v>
      </c>
      <c r="DX595" s="75">
        <v>9.1966543124327504</v>
      </c>
      <c r="DY595" s="75"/>
      <c r="DZ595" s="74"/>
    </row>
    <row r="596" spans="1:130" x14ac:dyDescent="0.3">
      <c r="A596" s="5">
        <v>1542</v>
      </c>
      <c r="B596" s="5" t="s">
        <v>754</v>
      </c>
      <c r="C596" s="48">
        <v>193</v>
      </c>
      <c r="D596" s="5">
        <v>193</v>
      </c>
      <c r="E596" s="5">
        <v>193</v>
      </c>
      <c r="F596" s="5"/>
      <c r="G596" s="5">
        <v>45.593370299999997</v>
      </c>
      <c r="H596" s="5">
        <v>-89.564143790000003</v>
      </c>
      <c r="I596" s="5">
        <v>4</v>
      </c>
      <c r="J596" s="5" t="s">
        <v>1863</v>
      </c>
      <c r="K596" s="5">
        <v>2</v>
      </c>
      <c r="L596" s="5" t="s">
        <v>1863</v>
      </c>
      <c r="M596" s="5">
        <v>2</v>
      </c>
      <c r="N596" s="5">
        <v>1</v>
      </c>
      <c r="O596" s="5">
        <v>0</v>
      </c>
      <c r="P596" s="5">
        <v>0</v>
      </c>
      <c r="Q596" s="5">
        <v>0</v>
      </c>
      <c r="R596" s="5">
        <v>0</v>
      </c>
      <c r="S596" s="5">
        <v>2</v>
      </c>
      <c r="T596" s="5">
        <v>0</v>
      </c>
      <c r="U596" s="5">
        <v>0</v>
      </c>
      <c r="V596" s="133">
        <v>40430</v>
      </c>
      <c r="W596" s="48">
        <v>2010</v>
      </c>
      <c r="X596" s="5">
        <v>6</v>
      </c>
      <c r="Y596" s="178">
        <v>0.8656046825</v>
      </c>
      <c r="Z596" s="178">
        <v>19.438846464571199</v>
      </c>
      <c r="AA596" s="32">
        <v>73.265557049999998</v>
      </c>
      <c r="AB596" s="32">
        <v>118.68362999999999</v>
      </c>
      <c r="AC596" s="32">
        <v>226.845</v>
      </c>
      <c r="AD596" s="200">
        <f t="shared" si="78"/>
        <v>1.32681714925278</v>
      </c>
      <c r="AE596" s="200">
        <f t="shared" si="76"/>
        <v>0.48237077312355758</v>
      </c>
      <c r="AF596" s="200">
        <f t="shared" si="77"/>
        <v>0.64780558346498829</v>
      </c>
      <c r="AG596" s="200">
        <f t="shared" si="79"/>
        <v>2.4569935058413259</v>
      </c>
      <c r="AH596" s="98"/>
      <c r="AI596" s="223"/>
      <c r="AJ596" s="223"/>
      <c r="AK596" s="244"/>
      <c r="AL596" s="223" t="s">
        <v>2275</v>
      </c>
      <c r="AM596" s="223"/>
      <c r="AN596" s="5"/>
      <c r="AO596" s="5"/>
      <c r="AP596" s="178">
        <v>157.1444444</v>
      </c>
      <c r="AQ596" s="178">
        <v>293.38888889999998</v>
      </c>
      <c r="AR596" s="32">
        <v>212.8</v>
      </c>
      <c r="AS596" s="32">
        <v>213.1</v>
      </c>
      <c r="AT596" s="5"/>
      <c r="AU596" s="98"/>
      <c r="AV596" s="98" t="s">
        <v>1844</v>
      </c>
      <c r="AW596" s="98"/>
      <c r="AX596" s="98" t="s">
        <v>5</v>
      </c>
      <c r="AY596" s="98"/>
      <c r="AZ596" s="5">
        <v>0</v>
      </c>
      <c r="BA596" s="5">
        <v>0</v>
      </c>
      <c r="BB596" s="200">
        <v>16.548749999999998</v>
      </c>
      <c r="BC596" s="200">
        <v>13.96045833</v>
      </c>
      <c r="BD596" s="200">
        <v>15.621874999999999</v>
      </c>
      <c r="BE596" s="200">
        <v>15.58872727</v>
      </c>
      <c r="BF596" s="200">
        <v>118.22</v>
      </c>
      <c r="BG596" s="200">
        <v>130.88</v>
      </c>
      <c r="BH596" s="200">
        <v>151.84080739999999</v>
      </c>
      <c r="BI596" s="200">
        <v>126.6350442</v>
      </c>
      <c r="BJ596" s="200">
        <v>153.20257430000001</v>
      </c>
      <c r="BK596" s="200">
        <v>143.51858050000001</v>
      </c>
      <c r="BL596" s="200">
        <v>15.46</v>
      </c>
      <c r="BM596" s="200">
        <v>14.18</v>
      </c>
      <c r="BN596" s="6">
        <v>10</v>
      </c>
      <c r="BO596" s="6">
        <v>7.42</v>
      </c>
      <c r="BP596" s="75">
        <v>10.16</v>
      </c>
      <c r="BQ596" s="75">
        <v>5.510821644</v>
      </c>
      <c r="BR596" s="75">
        <v>6.66</v>
      </c>
      <c r="BS596" s="75">
        <v>4.91</v>
      </c>
      <c r="BT596" s="75">
        <v>4.76</v>
      </c>
      <c r="BU596" s="75">
        <v>3.04</v>
      </c>
      <c r="BV596" s="75">
        <v>3.3071334709999998</v>
      </c>
      <c r="BW596" s="75">
        <v>2.4899999999999998</v>
      </c>
      <c r="BX596" s="75">
        <v>4.3</v>
      </c>
      <c r="BY596" s="75">
        <v>3.37</v>
      </c>
      <c r="BZ596" s="75">
        <v>2.36</v>
      </c>
      <c r="CA596" s="75">
        <v>1.54</v>
      </c>
      <c r="CB596" s="75">
        <v>0.14000000000000001</v>
      </c>
      <c r="CC596" s="75">
        <v>2.59</v>
      </c>
      <c r="CD596" s="75">
        <v>1.98</v>
      </c>
      <c r="CE596" s="75">
        <v>0.04</v>
      </c>
      <c r="CF596" s="75">
        <v>0.2</v>
      </c>
      <c r="CG596" s="75">
        <v>1.48</v>
      </c>
      <c r="CH596" s="75">
        <v>1.31</v>
      </c>
      <c r="CI596" s="75">
        <v>0.06</v>
      </c>
      <c r="CJ596" s="75">
        <v>0.24465910199999999</v>
      </c>
      <c r="CK596" s="75">
        <v>2.494104224</v>
      </c>
      <c r="CL596" s="75">
        <v>0.54761350799999997</v>
      </c>
      <c r="CM596" s="75">
        <v>2.0756637000000001E-2</v>
      </c>
      <c r="CN596" s="75">
        <v>0.15</v>
      </c>
      <c r="CO596" s="75">
        <v>1.33</v>
      </c>
      <c r="CP596" s="75">
        <v>0.95</v>
      </c>
      <c r="CQ596" s="75">
        <v>0.06</v>
      </c>
      <c r="CR596" s="75">
        <v>1424.55</v>
      </c>
      <c r="CS596" s="75">
        <v>532.5</v>
      </c>
      <c r="CT596" s="75">
        <v>136.5</v>
      </c>
      <c r="CU596" s="75">
        <v>50.19</v>
      </c>
      <c r="CV596" s="75">
        <v>64039.18</v>
      </c>
      <c r="CW596" s="75"/>
      <c r="CX596" s="75">
        <v>45.94</v>
      </c>
      <c r="CY596" s="75"/>
      <c r="CZ596" s="75"/>
      <c r="DA596" s="75">
        <v>2.2599999999999998</v>
      </c>
      <c r="DB596" s="75">
        <v>2.21</v>
      </c>
      <c r="DC596" s="75"/>
      <c r="DD596" s="75">
        <v>2.2599999999999998</v>
      </c>
      <c r="DE596" s="75"/>
      <c r="DF596" s="75"/>
      <c r="DG596" s="75">
        <v>22.15</v>
      </c>
      <c r="DH596" s="75">
        <v>21.5</v>
      </c>
      <c r="DI596" s="75"/>
      <c r="DJ596" s="75">
        <v>20.75</v>
      </c>
      <c r="DK596" s="75"/>
      <c r="DL596" s="75"/>
      <c r="DM596" s="75">
        <v>0.16666666699999999</v>
      </c>
      <c r="DN596" s="75">
        <v>0.58333333333333337</v>
      </c>
      <c r="DO596" s="75">
        <v>1.3635999999999999</v>
      </c>
      <c r="DP596" s="156">
        <v>1</v>
      </c>
      <c r="DQ596" s="75">
        <v>168.8597</v>
      </c>
      <c r="DR596" s="75">
        <v>173.27160000000001</v>
      </c>
      <c r="DS596" s="75">
        <v>1.5235133072011899</v>
      </c>
      <c r="DT596" s="75">
        <v>3.64601007897428</v>
      </c>
      <c r="DU596" s="75">
        <v>0.92621270794630095</v>
      </c>
      <c r="DV596" s="75">
        <v>2.1356067584070302</v>
      </c>
      <c r="DW596" s="75">
        <v>2.44972601514749</v>
      </c>
      <c r="DX596" s="75">
        <v>5.7816168373813097</v>
      </c>
      <c r="DY596" s="75"/>
      <c r="DZ596" s="74"/>
    </row>
    <row r="597" spans="1:130" x14ac:dyDescent="0.3">
      <c r="A597" s="5">
        <v>2128</v>
      </c>
      <c r="B597" s="5" t="s">
        <v>1514</v>
      </c>
      <c r="C597" s="48">
        <v>193</v>
      </c>
      <c r="D597" s="5">
        <v>193</v>
      </c>
      <c r="E597" s="5">
        <v>193</v>
      </c>
      <c r="F597" s="5"/>
      <c r="G597" s="5">
        <v>45.593370299999997</v>
      </c>
      <c r="H597" s="5">
        <v>-89.564143790000003</v>
      </c>
      <c r="I597" s="5">
        <v>2</v>
      </c>
      <c r="J597" s="5" t="s">
        <v>1859</v>
      </c>
      <c r="K597" s="5">
        <v>28</v>
      </c>
      <c r="L597" s="5" t="s">
        <v>1859</v>
      </c>
      <c r="M597" s="5">
        <v>28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2</v>
      </c>
      <c r="T597" s="5">
        <v>0</v>
      </c>
      <c r="U597" s="5">
        <v>0</v>
      </c>
      <c r="V597" s="133">
        <v>40725</v>
      </c>
      <c r="W597" s="48">
        <v>2011</v>
      </c>
      <c r="X597" s="5">
        <v>5</v>
      </c>
      <c r="Y597" s="178">
        <v>6.6153407999999997E-2</v>
      </c>
      <c r="Z597" s="178">
        <v>0.92895680870700004</v>
      </c>
      <c r="AA597" s="32">
        <v>6.8708930400000003</v>
      </c>
      <c r="AB597" s="32">
        <v>17.361208409022499</v>
      </c>
      <c r="AC597" s="32">
        <v>51.947749999999999</v>
      </c>
      <c r="AD597" s="200">
        <f t="shared" si="78"/>
        <v>2.0009871225437932</v>
      </c>
      <c r="AE597" s="200">
        <f t="shared" si="76"/>
        <v>0.92694422657178221</v>
      </c>
      <c r="AF597" s="200">
        <f t="shared" si="77"/>
        <v>1.096000090107168</v>
      </c>
      <c r="AG597" s="200">
        <f t="shared" si="79"/>
        <v>4.0239314392227437</v>
      </c>
      <c r="AH597" s="98"/>
      <c r="AI597" s="223"/>
      <c r="AJ597" s="223"/>
      <c r="AK597" s="244"/>
      <c r="AL597" s="223"/>
      <c r="AM597" s="223"/>
      <c r="AN597" s="5"/>
      <c r="AO597" s="5"/>
      <c r="AP597" s="178">
        <v>177.51111109999999</v>
      </c>
      <c r="AQ597" s="178">
        <v>299.54444439999997</v>
      </c>
      <c r="AR597" s="32">
        <v>187.9</v>
      </c>
      <c r="AS597" s="32">
        <v>218.1</v>
      </c>
      <c r="AT597" s="5"/>
      <c r="AU597" s="98"/>
      <c r="AV597" s="98" t="s">
        <v>1844</v>
      </c>
      <c r="AW597" s="98"/>
      <c r="AX597" s="98" t="s">
        <v>5</v>
      </c>
      <c r="AY597" s="98"/>
      <c r="AZ597" s="5">
        <v>0</v>
      </c>
      <c r="BA597" s="5">
        <v>0</v>
      </c>
      <c r="BB597" s="200">
        <v>13.518888889999999</v>
      </c>
      <c r="BC597" s="200">
        <v>12.93553333</v>
      </c>
      <c r="BD597" s="200">
        <v>12.46647059</v>
      </c>
      <c r="BE597" s="200">
        <v>15.71717273</v>
      </c>
      <c r="BF597" s="200">
        <v>10.8</v>
      </c>
      <c r="BG597" s="200">
        <v>119.64</v>
      </c>
      <c r="BH597" s="200">
        <v>128.3303449</v>
      </c>
      <c r="BI597" s="200">
        <v>112.62163529999999</v>
      </c>
      <c r="BJ597" s="200">
        <v>135.609163</v>
      </c>
      <c r="BK597" s="200">
        <v>119.0039235</v>
      </c>
      <c r="BL597" s="200">
        <v>20.62</v>
      </c>
      <c r="BM597" s="200">
        <v>19.600000000000001</v>
      </c>
      <c r="BN597" s="6">
        <v>14.08</v>
      </c>
      <c r="BO597" s="6">
        <v>12.4</v>
      </c>
      <c r="BP597" s="75">
        <v>8.7799999999999994</v>
      </c>
      <c r="BQ597" s="75">
        <v>8.1712791320000004</v>
      </c>
      <c r="BR597" s="75">
        <v>5.89</v>
      </c>
      <c r="BS597" s="75">
        <v>5.84</v>
      </c>
      <c r="BT597" s="75">
        <v>5.24</v>
      </c>
      <c r="BU597" s="75">
        <v>4.4800000000000004</v>
      </c>
      <c r="BV597" s="75">
        <v>5.3738933289999995</v>
      </c>
      <c r="BW597" s="75">
        <v>4.26</v>
      </c>
      <c r="BX597" s="75">
        <v>3.79</v>
      </c>
      <c r="BY597" s="75">
        <v>3.74</v>
      </c>
      <c r="BZ597" s="75">
        <v>2.1</v>
      </c>
      <c r="CA597" s="75">
        <v>2.1</v>
      </c>
      <c r="CB597" s="75">
        <v>0.16</v>
      </c>
      <c r="CC597" s="75">
        <v>2.84</v>
      </c>
      <c r="CD597" s="75">
        <v>2.17</v>
      </c>
      <c r="CE597" s="75">
        <v>0.06</v>
      </c>
      <c r="CF597" s="75">
        <v>0.33</v>
      </c>
      <c r="CG597" s="75">
        <v>2.15</v>
      </c>
      <c r="CH597" s="75">
        <v>1.91</v>
      </c>
      <c r="CI597" s="75">
        <v>0.1</v>
      </c>
      <c r="CJ597" s="75">
        <v>0.45863721600000001</v>
      </c>
      <c r="CK597" s="75">
        <v>3.684990859</v>
      </c>
      <c r="CL597" s="75">
        <v>1.1883689</v>
      </c>
      <c r="CM597" s="75">
        <v>4.1896353999999997E-2</v>
      </c>
      <c r="CN597" s="75">
        <v>0.23</v>
      </c>
      <c r="CO597" s="75">
        <v>2.33</v>
      </c>
      <c r="CP597" s="75">
        <v>1.62</v>
      </c>
      <c r="CQ597" s="75">
        <v>0.08</v>
      </c>
      <c r="CR597" s="75">
        <v>1048.79</v>
      </c>
      <c r="CS597" s="75">
        <v>369.7</v>
      </c>
      <c r="CT597" s="75">
        <v>130.71</v>
      </c>
      <c r="CU597" s="75">
        <v>35.229999999999997</v>
      </c>
      <c r="CV597" s="75">
        <v>36174.57</v>
      </c>
      <c r="CW597" s="75"/>
      <c r="CX597" s="75">
        <v>48.19</v>
      </c>
      <c r="CY597" s="75"/>
      <c r="CZ597" s="75"/>
      <c r="DA597" s="75">
        <v>1.98</v>
      </c>
      <c r="DB597" s="75">
        <v>1.97</v>
      </c>
      <c r="DC597" s="75"/>
      <c r="DD597" s="75">
        <v>2</v>
      </c>
      <c r="DE597" s="75"/>
      <c r="DF597" s="75"/>
      <c r="DG597" s="75">
        <v>25.58</v>
      </c>
      <c r="DH597" s="75">
        <v>25.23</v>
      </c>
      <c r="DI597" s="75"/>
      <c r="DJ597" s="75">
        <v>24.21</v>
      </c>
      <c r="DK597" s="75"/>
      <c r="DL597" s="75"/>
      <c r="DM597" s="75" t="s">
        <v>5</v>
      </c>
      <c r="DN597" s="75">
        <v>0.66666666666666663</v>
      </c>
      <c r="DO597" s="75">
        <v>0.83330000000000004</v>
      </c>
      <c r="DP597" s="156" t="s">
        <v>5</v>
      </c>
      <c r="DQ597" s="75">
        <v>156.15110000000001</v>
      </c>
      <c r="DR597" s="75">
        <v>174.27789999999999</v>
      </c>
      <c r="DS597" s="75">
        <v>2.2238716217817198</v>
      </c>
      <c r="DT597" s="75">
        <v>2.91993419704965</v>
      </c>
      <c r="DU597" s="75">
        <v>0.87748341190039603</v>
      </c>
      <c r="DV597" s="75">
        <v>2.14140748769637</v>
      </c>
      <c r="DW597" s="75">
        <v>3.1013550336821201</v>
      </c>
      <c r="DX597" s="75">
        <v>5.0613416847460302</v>
      </c>
      <c r="DY597" s="75"/>
      <c r="DZ597" s="74"/>
    </row>
    <row r="598" spans="1:130" x14ac:dyDescent="0.3">
      <c r="A598" s="3">
        <v>385</v>
      </c>
      <c r="B598" s="3" t="s">
        <v>484</v>
      </c>
      <c r="C598" s="51">
        <v>194</v>
      </c>
      <c r="D598" s="3">
        <v>194</v>
      </c>
      <c r="E598" s="3">
        <v>194</v>
      </c>
      <c r="F598" s="3"/>
      <c r="G598" s="3">
        <v>45.592975330000002</v>
      </c>
      <c r="H598" s="3">
        <v>-89.564143790000003</v>
      </c>
      <c r="I598" s="3">
        <v>1</v>
      </c>
      <c r="J598" s="3" t="s">
        <v>1863</v>
      </c>
      <c r="K598" s="3">
        <v>21</v>
      </c>
      <c r="L598" s="3" t="s">
        <v>1863</v>
      </c>
      <c r="M598" s="3">
        <v>21</v>
      </c>
      <c r="N598" s="3">
        <v>1</v>
      </c>
      <c r="O598" s="3">
        <v>0</v>
      </c>
      <c r="P598" s="3">
        <v>0</v>
      </c>
      <c r="Q598" s="3">
        <v>0</v>
      </c>
      <c r="R598" s="3">
        <v>0</v>
      </c>
      <c r="S598" s="3">
        <v>2</v>
      </c>
      <c r="T598" s="3">
        <v>0</v>
      </c>
      <c r="U598" s="3">
        <v>0</v>
      </c>
      <c r="V598" s="132">
        <v>40430</v>
      </c>
      <c r="W598" s="51">
        <v>2010</v>
      </c>
      <c r="X598" s="3">
        <v>6</v>
      </c>
      <c r="Y598" s="183">
        <v>4.3619616999999999E-2</v>
      </c>
      <c r="Z598" s="183">
        <v>1.63306894239</v>
      </c>
      <c r="AA598" s="31">
        <v>6.0382425590000004</v>
      </c>
      <c r="AB598" s="31">
        <v>15.805134116427499</v>
      </c>
      <c r="AC598" s="31">
        <v>39.897100799999997</v>
      </c>
      <c r="AD598" s="205">
        <f t="shared" si="78"/>
        <v>1.3076519712149559</v>
      </c>
      <c r="AE598" s="205">
        <f t="shared" si="76"/>
        <v>0.96222182877310058</v>
      </c>
      <c r="AF598" s="205">
        <f t="shared" si="77"/>
        <v>0.92596882827397842</v>
      </c>
      <c r="AG598" s="205">
        <f t="shared" si="79"/>
        <v>3.1958426282620347</v>
      </c>
      <c r="AH598" s="103"/>
      <c r="AI598" s="222"/>
      <c r="AJ598" s="222"/>
      <c r="AK598" s="249" t="s">
        <v>2058</v>
      </c>
      <c r="AL598" s="222"/>
      <c r="AM598" s="222"/>
      <c r="AN598" s="3"/>
      <c r="AO598" s="3" t="s">
        <v>2301</v>
      </c>
      <c r="AP598" s="183">
        <v>162.74444439999999</v>
      </c>
      <c r="AQ598" s="183">
        <v>299.54444439999997</v>
      </c>
      <c r="AR598" s="31">
        <v>187.9</v>
      </c>
      <c r="AS598" s="31">
        <v>222.9</v>
      </c>
      <c r="AT598" s="3"/>
      <c r="AU598" s="103"/>
      <c r="AV598" s="103"/>
      <c r="AW598" s="103"/>
      <c r="AX598" s="103" t="s">
        <v>5</v>
      </c>
      <c r="AY598" s="103"/>
      <c r="AZ598" s="3">
        <v>0</v>
      </c>
      <c r="BA598" s="3">
        <v>0</v>
      </c>
      <c r="BB598" s="205">
        <v>13.932857139999999</v>
      </c>
      <c r="BC598" s="205">
        <v>12.17176667</v>
      </c>
      <c r="BD598" s="205">
        <v>18.313333329999999</v>
      </c>
      <c r="BE598" s="205">
        <v>17.45213571</v>
      </c>
      <c r="BF598" s="205">
        <v>145.62</v>
      </c>
      <c r="BG598" s="205">
        <v>160.97</v>
      </c>
      <c r="BH598" s="205">
        <v>124.33178940000001</v>
      </c>
      <c r="BI598" s="205">
        <v>131.9194364</v>
      </c>
      <c r="BJ598" s="205">
        <v>151.7344233</v>
      </c>
      <c r="BK598" s="205">
        <v>132.24177309999999</v>
      </c>
      <c r="BL598" s="205">
        <v>17.73</v>
      </c>
      <c r="BM598" s="205">
        <v>13.86</v>
      </c>
      <c r="BN598" s="4">
        <v>8.6999999999999993</v>
      </c>
      <c r="BO598" s="4">
        <v>7.97</v>
      </c>
      <c r="BP598" s="79">
        <v>8.6</v>
      </c>
      <c r="BQ598" s="79">
        <v>7.6983811119999999</v>
      </c>
      <c r="BR598" s="79">
        <v>12.71</v>
      </c>
      <c r="BS598" s="79">
        <v>11.69</v>
      </c>
      <c r="BT598" s="79">
        <v>7.57</v>
      </c>
      <c r="BU598" s="79">
        <v>7.25</v>
      </c>
      <c r="BV598" s="79">
        <v>9.5482714099999999</v>
      </c>
      <c r="BW598" s="79">
        <v>7.43</v>
      </c>
      <c r="BX598" s="79">
        <v>6.81</v>
      </c>
      <c r="BY598" s="79">
        <v>6.82</v>
      </c>
      <c r="BZ598" s="79">
        <v>5.9</v>
      </c>
      <c r="CA598" s="79">
        <v>4.87</v>
      </c>
      <c r="CB598" s="79">
        <v>0.15</v>
      </c>
      <c r="CC598" s="79">
        <v>3.36</v>
      </c>
      <c r="CD598" s="79">
        <v>3.92</v>
      </c>
      <c r="CE598" s="79">
        <v>0.15</v>
      </c>
      <c r="CF598" s="79">
        <v>0.5</v>
      </c>
      <c r="CG598" s="79">
        <v>3</v>
      </c>
      <c r="CH598" s="79">
        <v>3.52</v>
      </c>
      <c r="CI598" s="79">
        <v>0.23</v>
      </c>
      <c r="CJ598" s="79">
        <v>0.85386386400000003</v>
      </c>
      <c r="CK598" s="79">
        <v>5.7053997489999997</v>
      </c>
      <c r="CL598" s="79">
        <v>2.8870746349999998</v>
      </c>
      <c r="CM598" s="79">
        <v>0.10193316199999999</v>
      </c>
      <c r="CN598" s="79">
        <v>0.36</v>
      </c>
      <c r="CO598" s="79">
        <v>3.43</v>
      </c>
      <c r="CP598" s="79">
        <v>3.4</v>
      </c>
      <c r="CQ598" s="79">
        <v>0.24</v>
      </c>
      <c r="CR598" s="79">
        <v>1148.93</v>
      </c>
      <c r="CS598" s="79">
        <v>232.01</v>
      </c>
      <c r="CT598" s="79">
        <v>39.880000000000003</v>
      </c>
      <c r="CU598" s="79">
        <v>48.85</v>
      </c>
      <c r="CV598" s="79">
        <v>95193.279999999999</v>
      </c>
      <c r="CW598" s="79"/>
      <c r="CX598" s="79">
        <v>46.58</v>
      </c>
      <c r="CY598" s="79"/>
      <c r="CZ598" s="79"/>
      <c r="DA598" s="79">
        <v>1.86</v>
      </c>
      <c r="DB598" s="79">
        <v>2.06</v>
      </c>
      <c r="DC598" s="79"/>
      <c r="DD598" s="79">
        <v>2.31</v>
      </c>
      <c r="DE598" s="79"/>
      <c r="DF598" s="79"/>
      <c r="DG598" s="79">
        <v>27.06</v>
      </c>
      <c r="DH598" s="79">
        <v>24.62</v>
      </c>
      <c r="DI598" s="79"/>
      <c r="DJ598" s="79">
        <v>20.13</v>
      </c>
      <c r="DK598" s="79"/>
      <c r="DL598" s="79"/>
      <c r="DM598" s="79">
        <v>0.33333333300000001</v>
      </c>
      <c r="DN598" s="79">
        <v>0.16666666666666666</v>
      </c>
      <c r="DO598" s="79">
        <v>0.16669999999999999</v>
      </c>
      <c r="DP598" s="161">
        <v>1</v>
      </c>
      <c r="DQ598" s="79">
        <v>146.7218</v>
      </c>
      <c r="DR598" s="79">
        <v>248.99350000000001</v>
      </c>
      <c r="DS598" s="79">
        <v>2.49247214796983</v>
      </c>
      <c r="DT598" s="79">
        <v>2.1696550311554299</v>
      </c>
      <c r="DU598" s="79">
        <v>0.77773037135585799</v>
      </c>
      <c r="DV598" s="79">
        <v>3.0675901178143201</v>
      </c>
      <c r="DW598" s="79">
        <v>3.2702025193256898</v>
      </c>
      <c r="DX598" s="79">
        <v>5.23724514896975</v>
      </c>
      <c r="DY598" s="79"/>
      <c r="DZ598" s="74"/>
    </row>
    <row r="599" spans="1:130" x14ac:dyDescent="0.3">
      <c r="A599" s="3">
        <v>609</v>
      </c>
      <c r="B599" s="3" t="s">
        <v>350</v>
      </c>
      <c r="C599" s="51">
        <v>194</v>
      </c>
      <c r="D599" s="3">
        <v>194</v>
      </c>
      <c r="E599" s="3">
        <v>194</v>
      </c>
      <c r="F599" s="3">
        <v>148</v>
      </c>
      <c r="G599" s="3">
        <v>45.592975330000002</v>
      </c>
      <c r="H599" s="3">
        <v>-89.564143790000003</v>
      </c>
      <c r="I599" s="3">
        <v>2</v>
      </c>
      <c r="J599" s="3" t="s">
        <v>1848</v>
      </c>
      <c r="K599" s="3">
        <v>21</v>
      </c>
      <c r="L599" s="3" t="s">
        <v>1848</v>
      </c>
      <c r="M599" s="3">
        <v>21</v>
      </c>
      <c r="N599" s="3">
        <v>7</v>
      </c>
      <c r="O599" s="3">
        <v>1</v>
      </c>
      <c r="P599" s="3">
        <v>0</v>
      </c>
      <c r="Q599" s="3">
        <v>1</v>
      </c>
      <c r="R599" s="3">
        <v>1</v>
      </c>
      <c r="S599" s="3">
        <v>2</v>
      </c>
      <c r="T599" s="3">
        <v>0</v>
      </c>
      <c r="U599" s="3">
        <v>0</v>
      </c>
      <c r="V599" s="132">
        <v>40430</v>
      </c>
      <c r="W599" s="51">
        <v>2010</v>
      </c>
      <c r="X599" s="3">
        <v>6</v>
      </c>
      <c r="Y599" s="183">
        <v>0.49121284799999998</v>
      </c>
      <c r="Z599" s="183">
        <v>19.551630339993601</v>
      </c>
      <c r="AA599" s="31">
        <v>53.203358160000001</v>
      </c>
      <c r="AB599" s="31">
        <v>99.973140299999997</v>
      </c>
      <c r="AC599" s="31">
        <v>203.12724804999999</v>
      </c>
      <c r="AD599" s="205">
        <f t="shared" si="78"/>
        <v>1.0010628413592779</v>
      </c>
      <c r="AE599" s="205">
        <f t="shared" si="76"/>
        <v>0.63078003524577975</v>
      </c>
      <c r="AF599" s="205">
        <f t="shared" si="77"/>
        <v>0.70893106743637979</v>
      </c>
      <c r="AG599" s="205">
        <f t="shared" si="79"/>
        <v>2.3407739440414375</v>
      </c>
      <c r="AH599" s="103"/>
      <c r="AI599" s="222"/>
      <c r="AJ599" s="222"/>
      <c r="AK599" s="249" t="s">
        <v>2078</v>
      </c>
      <c r="AL599" s="222"/>
      <c r="AM599" s="222"/>
      <c r="AN599" s="3"/>
      <c r="AO599" s="3"/>
      <c r="AP599" s="183">
        <v>151.01111109999999</v>
      </c>
      <c r="AQ599" s="183">
        <v>254.0888889</v>
      </c>
      <c r="AR599" s="31">
        <v>187.9</v>
      </c>
      <c r="AS599" s="31">
        <v>213.1</v>
      </c>
      <c r="AT599" s="3"/>
      <c r="AU599" s="103"/>
      <c r="AV599" s="103"/>
      <c r="AW599" s="103"/>
      <c r="AX599" s="103">
        <v>0</v>
      </c>
      <c r="AY599" s="103"/>
      <c r="AZ599" s="3">
        <v>0</v>
      </c>
      <c r="BA599" s="3">
        <v>0</v>
      </c>
      <c r="BB599" s="205">
        <v>16.184374999999999</v>
      </c>
      <c r="BC599" s="205">
        <v>13.99028333</v>
      </c>
      <c r="BD599" s="205">
        <v>15.49470588</v>
      </c>
      <c r="BE599" s="205">
        <v>19.195504549999999</v>
      </c>
      <c r="BF599" s="205">
        <v>148.66</v>
      </c>
      <c r="BG599" s="205">
        <v>171.53</v>
      </c>
      <c r="BH599" s="205">
        <v>154.89292979999999</v>
      </c>
      <c r="BI599" s="205">
        <v>146.943895</v>
      </c>
      <c r="BJ599" s="205">
        <v>187.49377179999999</v>
      </c>
      <c r="BK599" s="205">
        <v>171.9607053</v>
      </c>
      <c r="BL599" s="205">
        <v>10.72</v>
      </c>
      <c r="BM599" s="205">
        <v>6.79</v>
      </c>
      <c r="BN599" s="4">
        <v>7.84</v>
      </c>
      <c r="BO599" s="4">
        <v>7.25</v>
      </c>
      <c r="BP599" s="79">
        <v>8.01</v>
      </c>
      <c r="BQ599" s="79">
        <v>4.4813982760000002</v>
      </c>
      <c r="BR599" s="79">
        <v>12.06</v>
      </c>
      <c r="BS599" s="79">
        <v>12.11</v>
      </c>
      <c r="BT599" s="79">
        <v>8.67</v>
      </c>
      <c r="BU599" s="79">
        <v>6.6</v>
      </c>
      <c r="BV599" s="79">
        <v>10.718797668000001</v>
      </c>
      <c r="BW599" s="79">
        <v>7.5400000000000009</v>
      </c>
      <c r="BX599" s="79">
        <v>6.69</v>
      </c>
      <c r="BY599" s="79">
        <v>7.35</v>
      </c>
      <c r="BZ599" s="79">
        <v>5.37</v>
      </c>
      <c r="CA599" s="79">
        <v>4.76</v>
      </c>
      <c r="CB599" s="79">
        <v>0.2</v>
      </c>
      <c r="CC599" s="79">
        <v>4.1399999999999997</v>
      </c>
      <c r="CD599" s="79">
        <v>4.2300000000000004</v>
      </c>
      <c r="CE599" s="79">
        <v>0.1</v>
      </c>
      <c r="CF599" s="79">
        <v>0.31</v>
      </c>
      <c r="CG599" s="79">
        <v>2.81</v>
      </c>
      <c r="CH599" s="79">
        <v>3.33</v>
      </c>
      <c r="CI599" s="79">
        <v>0.15</v>
      </c>
      <c r="CJ599" s="79">
        <v>0.62550840200000002</v>
      </c>
      <c r="CK599" s="79">
        <v>6.4505881460000003</v>
      </c>
      <c r="CL599" s="79">
        <v>3.5608898939999998</v>
      </c>
      <c r="CM599" s="79">
        <v>8.1811226000000001E-2</v>
      </c>
      <c r="CN599" s="79">
        <v>0.31</v>
      </c>
      <c r="CO599" s="79">
        <v>3.57</v>
      </c>
      <c r="CP599" s="79">
        <v>3.43</v>
      </c>
      <c r="CQ599" s="79">
        <v>0.23</v>
      </c>
      <c r="CR599" s="79">
        <v>1061.97</v>
      </c>
      <c r="CS599" s="79">
        <v>1571.56</v>
      </c>
      <c r="CT599" s="79">
        <v>367.47</v>
      </c>
      <c r="CU599" s="79">
        <v>52.08</v>
      </c>
      <c r="CV599" s="79">
        <v>61055.49</v>
      </c>
      <c r="CW599" s="79"/>
      <c r="CX599" s="79">
        <v>45.92</v>
      </c>
      <c r="CY599" s="79"/>
      <c r="CZ599" s="79"/>
      <c r="DA599" s="79">
        <v>2.3199999999999998</v>
      </c>
      <c r="DB599" s="79">
        <v>2.52</v>
      </c>
      <c r="DC599" s="79"/>
      <c r="DD599" s="79">
        <v>2.37</v>
      </c>
      <c r="DE599" s="79"/>
      <c r="DF599" s="79"/>
      <c r="DG599" s="79">
        <v>21.08</v>
      </c>
      <c r="DH599" s="79">
        <v>19.36</v>
      </c>
      <c r="DI599" s="79"/>
      <c r="DJ599" s="79">
        <v>18.78</v>
      </c>
      <c r="DK599" s="79"/>
      <c r="DL599" s="79"/>
      <c r="DM599" s="79">
        <v>0.25</v>
      </c>
      <c r="DN599" s="79">
        <v>0.33333333333333331</v>
      </c>
      <c r="DO599" s="79">
        <v>0</v>
      </c>
      <c r="DP599" s="161">
        <v>1</v>
      </c>
      <c r="DQ599" s="79">
        <v>172.5179</v>
      </c>
      <c r="DR599" s="79">
        <v>428.03879999999998</v>
      </c>
      <c r="DS599" s="79">
        <v>1.38501569982013</v>
      </c>
      <c r="DT599" s="79">
        <v>2.17678864626291</v>
      </c>
      <c r="DU599" s="79">
        <v>2.9080460636258598</v>
      </c>
      <c r="DV599" s="79">
        <v>2.35583783526166</v>
      </c>
      <c r="DW599" s="79">
        <v>4.2930617634460004</v>
      </c>
      <c r="DX599" s="79">
        <v>4.53262648152457</v>
      </c>
      <c r="DY599" s="79"/>
      <c r="DZ599" s="74"/>
    </row>
    <row r="600" spans="1:130" x14ac:dyDescent="0.3">
      <c r="A600" s="3">
        <v>810</v>
      </c>
      <c r="B600" s="3" t="s">
        <v>806</v>
      </c>
      <c r="C600" s="51">
        <v>194</v>
      </c>
      <c r="D600" s="3">
        <v>194</v>
      </c>
      <c r="E600" s="3">
        <v>194</v>
      </c>
      <c r="F600" s="3"/>
      <c r="G600" s="3">
        <v>45.592975330000002</v>
      </c>
      <c r="H600" s="3">
        <v>-89.564143790000003</v>
      </c>
      <c r="I600" s="3">
        <v>3</v>
      </c>
      <c r="J600" s="3" t="s">
        <v>1851</v>
      </c>
      <c r="K600" s="3">
        <v>26</v>
      </c>
      <c r="L600" s="3" t="s">
        <v>1851</v>
      </c>
      <c r="M600" s="3">
        <v>26</v>
      </c>
      <c r="N600" s="3">
        <v>1</v>
      </c>
      <c r="O600" s="3">
        <v>0</v>
      </c>
      <c r="P600" s="3">
        <v>0</v>
      </c>
      <c r="Q600" s="3">
        <v>0</v>
      </c>
      <c r="R600" s="3">
        <v>0</v>
      </c>
      <c r="S600" s="3">
        <v>2</v>
      </c>
      <c r="T600" s="3">
        <v>0</v>
      </c>
      <c r="U600" s="3">
        <v>0</v>
      </c>
      <c r="V600" s="132">
        <v>40430</v>
      </c>
      <c r="W600" s="51">
        <v>2010</v>
      </c>
      <c r="X600" s="3">
        <v>6</v>
      </c>
      <c r="Y600" s="183">
        <v>0.23828178150000001</v>
      </c>
      <c r="Z600" s="183">
        <v>5.4829192240050002</v>
      </c>
      <c r="AA600" s="31">
        <v>22.44154741425</v>
      </c>
      <c r="AB600" s="31">
        <v>53.861652499999998</v>
      </c>
      <c r="AC600" s="31">
        <v>107.02290000000001</v>
      </c>
      <c r="AD600" s="205">
        <f t="shared" si="78"/>
        <v>1.4092763718979624</v>
      </c>
      <c r="AE600" s="205">
        <f t="shared" si="76"/>
        <v>0.87550473217771074</v>
      </c>
      <c r="AF600" s="205">
        <f t="shared" si="77"/>
        <v>0.68662406194576064</v>
      </c>
      <c r="AG600" s="205">
        <f t="shared" si="79"/>
        <v>2.9714051660214338</v>
      </c>
      <c r="AH600" s="103"/>
      <c r="AI600" s="222"/>
      <c r="AJ600" s="222"/>
      <c r="AK600" s="249"/>
      <c r="AL600" s="222"/>
      <c r="AM600" s="222"/>
      <c r="AN600" s="3"/>
      <c r="AO600" s="3"/>
      <c r="AP600" s="183">
        <v>162.74444439999999</v>
      </c>
      <c r="AQ600" s="183">
        <v>293.38888889999998</v>
      </c>
      <c r="AR600" s="31">
        <v>187.9</v>
      </c>
      <c r="AS600" s="31">
        <v>222.9</v>
      </c>
      <c r="AT600" s="3"/>
      <c r="AU600" s="103"/>
      <c r="AV600" s="103"/>
      <c r="AW600" s="103"/>
      <c r="AX600" s="103" t="s">
        <v>5</v>
      </c>
      <c r="AY600" s="103"/>
      <c r="AZ600" s="3">
        <v>0</v>
      </c>
      <c r="BA600" s="3">
        <v>0</v>
      </c>
      <c r="BB600" s="205">
        <v>18.25</v>
      </c>
      <c r="BC600" s="205">
        <v>15.84515833</v>
      </c>
      <c r="BD600" s="205">
        <v>18.347333330000001</v>
      </c>
      <c r="BE600" s="205">
        <v>18.31472857</v>
      </c>
      <c r="BF600" s="205">
        <v>143.51</v>
      </c>
      <c r="BG600" s="205">
        <v>150.12</v>
      </c>
      <c r="BH600" s="205">
        <v>144.3144077</v>
      </c>
      <c r="BI600" s="205">
        <v>130.80758119999999</v>
      </c>
      <c r="BJ600" s="205">
        <v>152.26002769999999</v>
      </c>
      <c r="BK600" s="205">
        <v>154.5453559</v>
      </c>
      <c r="BL600" s="205">
        <v>11.04</v>
      </c>
      <c r="BM600" s="205">
        <v>3.95</v>
      </c>
      <c r="BN600" s="4">
        <v>10.25</v>
      </c>
      <c r="BO600" s="4">
        <v>9.6999999999999993</v>
      </c>
      <c r="BP600" s="79">
        <v>9.86</v>
      </c>
      <c r="BQ600" s="79">
        <v>6.0359808729999997</v>
      </c>
      <c r="BR600" s="79">
        <v>12.77</v>
      </c>
      <c r="BS600" s="79">
        <v>14.14</v>
      </c>
      <c r="BT600" s="79">
        <v>7.54</v>
      </c>
      <c r="BU600" s="79">
        <v>6.54</v>
      </c>
      <c r="BV600" s="79">
        <v>9.8842941799999995</v>
      </c>
      <c r="BW600" s="79">
        <v>4.25</v>
      </c>
      <c r="BX600" s="79">
        <v>7.03</v>
      </c>
      <c r="BY600" s="79">
        <v>8.9600000000000009</v>
      </c>
      <c r="BZ600" s="79">
        <v>5.74</v>
      </c>
      <c r="CA600" s="79">
        <v>5.18</v>
      </c>
      <c r="CB600" s="79">
        <v>0.15</v>
      </c>
      <c r="CC600" s="79">
        <v>3.61</v>
      </c>
      <c r="CD600" s="79">
        <v>3.71</v>
      </c>
      <c r="CE600" s="79">
        <v>0.08</v>
      </c>
      <c r="CF600" s="79">
        <v>0.34</v>
      </c>
      <c r="CG600" s="79">
        <v>2.65</v>
      </c>
      <c r="CH600" s="79">
        <v>3.36</v>
      </c>
      <c r="CI600" s="79">
        <v>0.18</v>
      </c>
      <c r="CJ600" s="79">
        <v>0.87470651899999996</v>
      </c>
      <c r="CK600" s="79">
        <v>5.7475172170000004</v>
      </c>
      <c r="CL600" s="79">
        <v>3.1577750450000002</v>
      </c>
      <c r="CM600" s="79">
        <v>0.104295399</v>
      </c>
      <c r="CN600" s="79">
        <v>0.13</v>
      </c>
      <c r="CO600" s="79">
        <v>1.96</v>
      </c>
      <c r="CP600" s="79">
        <v>2.06</v>
      </c>
      <c r="CQ600" s="79">
        <v>0.1</v>
      </c>
      <c r="CR600" s="79">
        <v>442.17</v>
      </c>
      <c r="CS600" s="79">
        <v>1033.3900000000001</v>
      </c>
      <c r="CT600" s="79">
        <v>216.33</v>
      </c>
      <c r="CU600" s="79">
        <v>42.23</v>
      </c>
      <c r="CV600" s="79">
        <v>57025.05</v>
      </c>
      <c r="CW600" s="79"/>
      <c r="CX600" s="79">
        <v>47.63</v>
      </c>
      <c r="CY600" s="79"/>
      <c r="CZ600" s="79"/>
      <c r="DA600" s="79">
        <v>2.31</v>
      </c>
      <c r="DB600" s="79">
        <v>2.3199999999999998</v>
      </c>
      <c r="DC600" s="79"/>
      <c r="DD600" s="79">
        <v>2.11</v>
      </c>
      <c r="DE600" s="79"/>
      <c r="DF600" s="79"/>
      <c r="DG600" s="79">
        <v>21.98</v>
      </c>
      <c r="DH600" s="79">
        <v>21.56</v>
      </c>
      <c r="DI600" s="79"/>
      <c r="DJ600" s="79">
        <v>22.52</v>
      </c>
      <c r="DK600" s="79"/>
      <c r="DL600" s="79"/>
      <c r="DM600" s="79">
        <v>0.41666666699999999</v>
      </c>
      <c r="DN600" s="79">
        <v>0.16666666666666666</v>
      </c>
      <c r="DO600" s="79">
        <v>0.33329999999999999</v>
      </c>
      <c r="DP600" s="161">
        <v>1</v>
      </c>
      <c r="DQ600" s="79">
        <v>191.07689999999999</v>
      </c>
      <c r="DR600" s="79">
        <v>257.89400000000001</v>
      </c>
      <c r="DS600" s="79">
        <v>1.28785844861414</v>
      </c>
      <c r="DT600" s="79">
        <v>1.41942038201742</v>
      </c>
      <c r="DU600" s="79">
        <v>0.83505646156076396</v>
      </c>
      <c r="DV600" s="79">
        <v>1.7399784407547301</v>
      </c>
      <c r="DW600" s="79">
        <v>2.1229149101749099</v>
      </c>
      <c r="DX600" s="79">
        <v>3.1593988227721499</v>
      </c>
      <c r="DY600" s="79"/>
      <c r="DZ600" s="74"/>
    </row>
    <row r="601" spans="1:130" x14ac:dyDescent="0.3">
      <c r="A601" s="3">
        <v>1233</v>
      </c>
      <c r="B601" s="3" t="s">
        <v>176</v>
      </c>
      <c r="C601" s="51">
        <v>194</v>
      </c>
      <c r="D601" s="3">
        <v>194</v>
      </c>
      <c r="E601" s="3">
        <v>194</v>
      </c>
      <c r="F601" s="3"/>
      <c r="G601" s="3">
        <v>45.592975330000002</v>
      </c>
      <c r="H601" s="3">
        <v>-89.564143790000003</v>
      </c>
      <c r="I601" s="3">
        <v>4</v>
      </c>
      <c r="J601" s="3" t="s">
        <v>1858</v>
      </c>
      <c r="K601" s="3">
        <v>1</v>
      </c>
      <c r="L601" s="3" t="s">
        <v>1858</v>
      </c>
      <c r="M601" s="3">
        <v>1</v>
      </c>
      <c r="N601" s="3">
        <v>3</v>
      </c>
      <c r="O601" s="3">
        <v>0</v>
      </c>
      <c r="P601" s="3">
        <v>0</v>
      </c>
      <c r="Q601" s="3">
        <v>0</v>
      </c>
      <c r="R601" s="3">
        <v>0</v>
      </c>
      <c r="S601" s="3">
        <v>2</v>
      </c>
      <c r="T601" s="3">
        <v>0</v>
      </c>
      <c r="U601" s="3">
        <v>0</v>
      </c>
      <c r="V601" s="132">
        <v>40430</v>
      </c>
      <c r="W601" s="51">
        <v>2010</v>
      </c>
      <c r="X601" s="3">
        <v>6</v>
      </c>
      <c r="Y601" s="183">
        <v>0.45083009600000001</v>
      </c>
      <c r="Z601" s="183">
        <v>13.3648574952252</v>
      </c>
      <c r="AA601" s="31">
        <v>31.781861093250001</v>
      </c>
      <c r="AB601" s="31">
        <v>73.243440000000007</v>
      </c>
      <c r="AC601" s="31">
        <v>116.7286464</v>
      </c>
      <c r="AD601" s="205">
        <f t="shared" si="78"/>
        <v>0.8662670341707237</v>
      </c>
      <c r="AE601" s="205">
        <f t="shared" si="76"/>
        <v>0.83489296640260724</v>
      </c>
      <c r="AF601" s="205">
        <f t="shared" si="77"/>
        <v>0.46606329203381236</v>
      </c>
      <c r="AG601" s="205">
        <f t="shared" si="79"/>
        <v>2.1672232926071433</v>
      </c>
      <c r="AH601" s="103"/>
      <c r="AI601" s="222"/>
      <c r="AJ601" s="222"/>
      <c r="AK601" s="249"/>
      <c r="AL601" s="222"/>
      <c r="AM601" s="222"/>
      <c r="AN601" s="3"/>
      <c r="AO601" s="3"/>
      <c r="AP601" s="183">
        <v>151.01111109999999</v>
      </c>
      <c r="AQ601" s="183">
        <v>267.74444440000002</v>
      </c>
      <c r="AR601" s="31">
        <v>212.8</v>
      </c>
      <c r="AS601" s="31">
        <v>218.1</v>
      </c>
      <c r="AT601" s="3"/>
      <c r="AU601" s="103"/>
      <c r="AV601" s="103"/>
      <c r="AW601" s="103"/>
      <c r="AX601" s="103" t="s">
        <v>5</v>
      </c>
      <c r="AY601" s="103"/>
      <c r="AZ601" s="3">
        <v>0</v>
      </c>
      <c r="BA601" s="3">
        <v>0</v>
      </c>
      <c r="BB601" s="205">
        <v>16.259374999999999</v>
      </c>
      <c r="BC601" s="205">
        <v>16.11495833</v>
      </c>
      <c r="BD601" s="205">
        <v>22.759374999999999</v>
      </c>
      <c r="BE601" s="205">
        <v>20.589774999999999</v>
      </c>
      <c r="BF601" s="205">
        <v>142.65</v>
      </c>
      <c r="BG601" s="205">
        <v>139.55000000000001</v>
      </c>
      <c r="BH601" s="205">
        <v>148.3096745</v>
      </c>
      <c r="BI601" s="205">
        <v>140.793229</v>
      </c>
      <c r="BJ601" s="205">
        <v>160.27023460000001</v>
      </c>
      <c r="BK601" s="205">
        <v>154.0478209</v>
      </c>
      <c r="BL601" s="205">
        <v>7.79</v>
      </c>
      <c r="BM601" s="205">
        <v>9.19</v>
      </c>
      <c r="BN601" s="4">
        <v>6.5</v>
      </c>
      <c r="BO601" s="4">
        <v>7.63</v>
      </c>
      <c r="BP601" s="79">
        <v>6.93</v>
      </c>
      <c r="BQ601" s="79">
        <v>5.9119732110000003</v>
      </c>
      <c r="BR601" s="79">
        <v>13.51</v>
      </c>
      <c r="BS601" s="79">
        <v>11.94</v>
      </c>
      <c r="BT601" s="79">
        <v>8.68</v>
      </c>
      <c r="BU601" s="79">
        <v>8.42</v>
      </c>
      <c r="BV601" s="79">
        <v>10.730273099000001</v>
      </c>
      <c r="BW601" s="79">
        <v>8.51</v>
      </c>
      <c r="BX601" s="79">
        <v>7.56</v>
      </c>
      <c r="BY601" s="79">
        <v>6.97</v>
      </c>
      <c r="BZ601" s="79">
        <v>5.95</v>
      </c>
      <c r="CA601" s="79">
        <v>4.97</v>
      </c>
      <c r="CB601" s="79">
        <v>0.34</v>
      </c>
      <c r="CC601" s="79">
        <v>3.82</v>
      </c>
      <c r="CD601" s="79">
        <v>4.3499999999999996</v>
      </c>
      <c r="CE601" s="79">
        <v>0.17</v>
      </c>
      <c r="CF601" s="79">
        <v>0.31</v>
      </c>
      <c r="CG601" s="79">
        <v>3.59</v>
      </c>
      <c r="CH601" s="79">
        <v>4.33</v>
      </c>
      <c r="CI601" s="79">
        <v>0.19</v>
      </c>
      <c r="CJ601" s="79">
        <v>0.44123304699999999</v>
      </c>
      <c r="CK601" s="79">
        <v>6.5893675549999999</v>
      </c>
      <c r="CL601" s="79">
        <v>3.6253207139999999</v>
      </c>
      <c r="CM601" s="79">
        <v>7.4351783000000005E-2</v>
      </c>
      <c r="CN601" s="79">
        <v>0.33</v>
      </c>
      <c r="CO601" s="79">
        <v>3.92</v>
      </c>
      <c r="CP601" s="79">
        <v>4.01</v>
      </c>
      <c r="CQ601" s="79">
        <v>0.25</v>
      </c>
      <c r="CR601" s="79">
        <v>1179.08</v>
      </c>
      <c r="CS601" s="79">
        <v>959.82</v>
      </c>
      <c r="CT601" s="79">
        <v>247.36</v>
      </c>
      <c r="CU601" s="79">
        <v>43.1</v>
      </c>
      <c r="CV601" s="79">
        <v>114610.17</v>
      </c>
      <c r="CW601" s="79"/>
      <c r="CX601" s="79">
        <v>46.48</v>
      </c>
      <c r="CY601" s="79"/>
      <c r="CZ601" s="79"/>
      <c r="DA601" s="79">
        <v>2.2400000000000002</v>
      </c>
      <c r="DB601" s="79">
        <v>2.44</v>
      </c>
      <c r="DC601" s="79"/>
      <c r="DD601" s="79">
        <v>2.1800000000000002</v>
      </c>
      <c r="DE601" s="79"/>
      <c r="DF601" s="79"/>
      <c r="DG601" s="79">
        <v>22.09</v>
      </c>
      <c r="DH601" s="79">
        <v>19.829999999999998</v>
      </c>
      <c r="DI601" s="79"/>
      <c r="DJ601" s="79">
        <v>21.23</v>
      </c>
      <c r="DK601" s="79"/>
      <c r="DL601" s="79"/>
      <c r="DM601" s="79">
        <v>0.63636363600000001</v>
      </c>
      <c r="DN601" s="79">
        <v>0.75</v>
      </c>
      <c r="DO601" s="79">
        <v>0.5</v>
      </c>
      <c r="DP601" s="161">
        <v>1</v>
      </c>
      <c r="DQ601" s="79">
        <v>196.9151</v>
      </c>
      <c r="DR601" s="79">
        <v>247.9427</v>
      </c>
      <c r="DS601" s="79">
        <v>0.87895747964478099</v>
      </c>
      <c r="DT601" s="79">
        <v>2.7288563042993399</v>
      </c>
      <c r="DU601" s="79">
        <v>1.8774588642516501</v>
      </c>
      <c r="DV601" s="79">
        <v>1.2279450050354399</v>
      </c>
      <c r="DW601" s="79">
        <v>2.7564163438964302</v>
      </c>
      <c r="DX601" s="79">
        <v>3.95680130933478</v>
      </c>
      <c r="DY601" s="79"/>
      <c r="DZ601" s="74"/>
    </row>
    <row r="602" spans="1:130" x14ac:dyDescent="0.3">
      <c r="A602" s="3">
        <v>1523</v>
      </c>
      <c r="B602" s="3" t="s">
        <v>614</v>
      </c>
      <c r="C602" s="51">
        <v>194</v>
      </c>
      <c r="D602" s="3">
        <v>194</v>
      </c>
      <c r="E602" s="3">
        <v>194</v>
      </c>
      <c r="F602" s="3"/>
      <c r="G602" s="3">
        <v>45.592975330000002</v>
      </c>
      <c r="H602" s="3">
        <v>-89.564143790000003</v>
      </c>
      <c r="I602" s="3">
        <v>4</v>
      </c>
      <c r="J602" s="3" t="s">
        <v>1844</v>
      </c>
      <c r="K602" s="3">
        <v>11</v>
      </c>
      <c r="L602" s="3" t="s">
        <v>1844</v>
      </c>
      <c r="M602" s="3">
        <v>11</v>
      </c>
      <c r="N602" s="3">
        <v>2</v>
      </c>
      <c r="O602" s="3">
        <v>0</v>
      </c>
      <c r="P602" s="3">
        <v>0</v>
      </c>
      <c r="Q602" s="3">
        <v>0</v>
      </c>
      <c r="R602" s="3">
        <v>0</v>
      </c>
      <c r="S602" s="3">
        <v>2</v>
      </c>
      <c r="T602" s="3">
        <v>0</v>
      </c>
      <c r="U602" s="3">
        <v>0</v>
      </c>
      <c r="V602" s="132">
        <v>41091</v>
      </c>
      <c r="W602" s="51">
        <v>2012</v>
      </c>
      <c r="X602" s="3">
        <v>4</v>
      </c>
      <c r="Y602" s="183">
        <v>6.2001000000000001E-2</v>
      </c>
      <c r="Z602" s="183">
        <v>3.7052857406202002</v>
      </c>
      <c r="AA602" s="31">
        <v>12.542836103000001</v>
      </c>
      <c r="AB602" s="31">
        <v>35.096781943750003</v>
      </c>
      <c r="AC602" s="31">
        <v>77.960700000000003</v>
      </c>
      <c r="AD602" s="205">
        <f t="shared" si="78"/>
        <v>1.2193892953983536</v>
      </c>
      <c r="AE602" s="205">
        <f t="shared" si="76"/>
        <v>1.0289597696074835</v>
      </c>
      <c r="AF602" s="205">
        <f t="shared" si="77"/>
        <v>0.79809540980814386</v>
      </c>
      <c r="AG602" s="205">
        <f t="shared" si="79"/>
        <v>3.0464444748139812</v>
      </c>
      <c r="AH602" s="103"/>
      <c r="AI602" s="222"/>
      <c r="AJ602" s="222"/>
      <c r="AK602" s="249"/>
      <c r="AL602" s="222"/>
      <c r="AM602" s="222"/>
      <c r="AN602" s="3"/>
      <c r="AO602" s="3"/>
      <c r="AP602" s="183">
        <v>162.74444439999999</v>
      </c>
      <c r="AQ602" s="183">
        <v>281.95555560000003</v>
      </c>
      <c r="AR602" s="31">
        <v>207.5</v>
      </c>
      <c r="AS602" s="31">
        <v>213.1</v>
      </c>
      <c r="AT602" s="3"/>
      <c r="AU602" s="103"/>
      <c r="AV602" s="103"/>
      <c r="AW602" s="103"/>
      <c r="AX602" s="103" t="s">
        <v>5</v>
      </c>
      <c r="AY602" s="103"/>
      <c r="AZ602" s="3">
        <v>0</v>
      </c>
      <c r="BA602" s="3">
        <v>0</v>
      </c>
      <c r="BB602" s="205">
        <v>14.7425</v>
      </c>
      <c r="BC602" s="205">
        <v>12.701066669999999</v>
      </c>
      <c r="BD602" s="205">
        <v>18.938749999999999</v>
      </c>
      <c r="BE602" s="205">
        <v>19.362044439999998</v>
      </c>
      <c r="BF602" s="205">
        <v>140.13</v>
      </c>
      <c r="BG602" s="205">
        <v>145.16999999999999</v>
      </c>
      <c r="BH602" s="205">
        <v>146.7353439</v>
      </c>
      <c r="BI602" s="205">
        <v>145.64051599999999</v>
      </c>
      <c r="BJ602" s="205">
        <v>164.09617679999999</v>
      </c>
      <c r="BK602" s="205">
        <v>155.30359609999999</v>
      </c>
      <c r="BL602" s="205">
        <v>13.42</v>
      </c>
      <c r="BM602" s="205">
        <v>9.7100000000000009</v>
      </c>
      <c r="BN602" s="4">
        <v>9.35</v>
      </c>
      <c r="BO602" s="4">
        <v>9.01</v>
      </c>
      <c r="BP602" s="79">
        <v>6.33</v>
      </c>
      <c r="BQ602" s="79">
        <v>5.3456303790000002</v>
      </c>
      <c r="BR602" s="79">
        <v>12.22</v>
      </c>
      <c r="BS602" s="79">
        <v>12</v>
      </c>
      <c r="BT602" s="79">
        <v>7.35</v>
      </c>
      <c r="BU602" s="79">
        <v>6.73</v>
      </c>
      <c r="BV602" s="79">
        <v>9.3658379109999998</v>
      </c>
      <c r="BW602" s="79">
        <v>6.82</v>
      </c>
      <c r="BX602" s="79">
        <v>6.51</v>
      </c>
      <c r="BY602" s="79">
        <v>6.93</v>
      </c>
      <c r="BZ602" s="79">
        <v>5.71</v>
      </c>
      <c r="CA602" s="79">
        <v>5.07</v>
      </c>
      <c r="CB602" s="79">
        <v>0.18</v>
      </c>
      <c r="CC602" s="79">
        <v>3.54</v>
      </c>
      <c r="CD602" s="79">
        <v>3.54</v>
      </c>
      <c r="CE602" s="79">
        <v>0.08</v>
      </c>
      <c r="CF602" s="79">
        <v>0.35</v>
      </c>
      <c r="CG602" s="79">
        <v>2.93</v>
      </c>
      <c r="CH602" s="79">
        <v>3.29</v>
      </c>
      <c r="CI602" s="79">
        <v>0.16</v>
      </c>
      <c r="CJ602" s="79">
        <v>0.68994723300000005</v>
      </c>
      <c r="CK602" s="79">
        <v>5.5616436760000001</v>
      </c>
      <c r="CL602" s="79">
        <v>3.0332521830000001</v>
      </c>
      <c r="CM602" s="79">
        <v>8.0994818999999996E-2</v>
      </c>
      <c r="CN602" s="79">
        <v>0.26</v>
      </c>
      <c r="CO602" s="79">
        <v>3.24</v>
      </c>
      <c r="CP602" s="79">
        <v>3.12</v>
      </c>
      <c r="CQ602" s="79">
        <v>0.2</v>
      </c>
      <c r="CR602" s="79">
        <v>636.69000000000005</v>
      </c>
      <c r="CS602" s="79">
        <v>781.11</v>
      </c>
      <c r="CT602" s="79">
        <v>121.69</v>
      </c>
      <c r="CU602" s="79">
        <v>42.99</v>
      </c>
      <c r="CV602" s="79">
        <v>47436.5</v>
      </c>
      <c r="CW602" s="79"/>
      <c r="CX602" s="79">
        <v>46.93</v>
      </c>
      <c r="CY602" s="79"/>
      <c r="CZ602" s="79"/>
      <c r="DA602" s="79">
        <v>2</v>
      </c>
      <c r="DB602" s="79">
        <v>2.19</v>
      </c>
      <c r="DC602" s="79"/>
      <c r="DD602" s="79">
        <v>2.1</v>
      </c>
      <c r="DE602" s="79"/>
      <c r="DF602" s="79"/>
      <c r="DG602" s="79">
        <v>25.11</v>
      </c>
      <c r="DH602" s="79">
        <v>22.56</v>
      </c>
      <c r="DI602" s="79"/>
      <c r="DJ602" s="79">
        <v>22.86</v>
      </c>
      <c r="DK602" s="79"/>
      <c r="DL602" s="79"/>
      <c r="DM602" s="79">
        <v>0.91666666699999999</v>
      </c>
      <c r="DN602" s="79">
        <v>0.75</v>
      </c>
      <c r="DO602" s="79">
        <v>0.25</v>
      </c>
      <c r="DP602" s="161">
        <v>1</v>
      </c>
      <c r="DQ602" s="79">
        <v>153.0224</v>
      </c>
      <c r="DR602" s="79">
        <v>352.76990000000001</v>
      </c>
      <c r="DS602" s="79">
        <v>0.94051589832599702</v>
      </c>
      <c r="DT602" s="79">
        <v>1.43181150092454</v>
      </c>
      <c r="DU602" s="79">
        <v>0.76949518501866399</v>
      </c>
      <c r="DV602" s="79">
        <v>2.2646489964138099</v>
      </c>
      <c r="DW602" s="79">
        <v>1.71001108334466</v>
      </c>
      <c r="DX602" s="79">
        <v>3.6964604973383501</v>
      </c>
      <c r="DY602" s="79"/>
      <c r="DZ602" s="74"/>
    </row>
    <row r="603" spans="1:130" x14ac:dyDescent="0.3">
      <c r="A603" s="1">
        <v>2042</v>
      </c>
      <c r="B603" s="1" t="s">
        <v>1834</v>
      </c>
      <c r="C603" s="47">
        <v>194</v>
      </c>
      <c r="D603" s="1">
        <v>194</v>
      </c>
      <c r="E603" s="1">
        <v>194</v>
      </c>
      <c r="G603" s="1">
        <v>45.592975330000002</v>
      </c>
      <c r="H603" s="1">
        <v>-89.564143790000003</v>
      </c>
      <c r="I603" s="1">
        <v>1</v>
      </c>
      <c r="J603" s="1" t="s">
        <v>1865</v>
      </c>
      <c r="K603" s="1" t="s">
        <v>1844</v>
      </c>
      <c r="L603" s="1" t="s">
        <v>1844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2</v>
      </c>
      <c r="T603" s="1">
        <v>0</v>
      </c>
      <c r="U603" s="1">
        <v>0</v>
      </c>
      <c r="V603" s="142">
        <v>40725</v>
      </c>
      <c r="W603" s="47">
        <v>2011</v>
      </c>
      <c r="X603" s="1">
        <v>5</v>
      </c>
      <c r="Y603" s="185">
        <v>0.13413215824999999</v>
      </c>
      <c r="Z603" s="185" t="s">
        <v>5</v>
      </c>
      <c r="AA603" s="30" t="s">
        <v>5</v>
      </c>
      <c r="AB603" s="30" t="s">
        <v>5</v>
      </c>
      <c r="AC603" s="30" t="s">
        <v>5</v>
      </c>
      <c r="AD603" s="207" t="s">
        <v>5</v>
      </c>
      <c r="AE603" s="207" t="s">
        <v>5</v>
      </c>
      <c r="AF603" s="207" t="s">
        <v>5</v>
      </c>
      <c r="AG603" s="207" t="s">
        <v>5</v>
      </c>
      <c r="AH603" s="97">
        <v>2</v>
      </c>
      <c r="AK603" s="251" t="s">
        <v>1968</v>
      </c>
      <c r="AP603" s="185">
        <v>157.1444444</v>
      </c>
      <c r="AQ603" s="185" t="s">
        <v>5</v>
      </c>
      <c r="AR603" s="30" t="s">
        <v>5</v>
      </c>
      <c r="AS603" s="30" t="s">
        <v>5</v>
      </c>
      <c r="AX603" s="97" t="s">
        <v>5</v>
      </c>
      <c r="AZ603" s="1" t="s">
        <v>5</v>
      </c>
      <c r="BA603" s="1" t="s">
        <v>5</v>
      </c>
      <c r="BB603" s="207">
        <v>12.192666669999999</v>
      </c>
      <c r="BC603" s="207" t="s">
        <v>5</v>
      </c>
      <c r="BD603" s="207" t="s">
        <v>5</v>
      </c>
      <c r="BE603" s="207" t="s">
        <v>5</v>
      </c>
      <c r="BF603" s="207">
        <v>120.38</v>
      </c>
      <c r="BG603" s="207" t="s">
        <v>5</v>
      </c>
      <c r="BH603" s="207">
        <v>127.56504150000001</v>
      </c>
      <c r="BI603" s="207" t="s">
        <v>5</v>
      </c>
      <c r="BJ603" s="207" t="s">
        <v>5</v>
      </c>
      <c r="BK603" s="207" t="s">
        <v>5</v>
      </c>
      <c r="BL603" s="207">
        <v>12.82</v>
      </c>
      <c r="BM603" s="207">
        <v>12.34</v>
      </c>
      <c r="BN603" s="2" t="s">
        <v>5</v>
      </c>
      <c r="BO603" s="2" t="s">
        <v>5</v>
      </c>
      <c r="BP603" s="74" t="s">
        <v>5</v>
      </c>
      <c r="BQ603" s="74" t="s">
        <v>5</v>
      </c>
      <c r="BR603" s="74">
        <v>10.24</v>
      </c>
      <c r="BS603" s="74">
        <v>7.96</v>
      </c>
      <c r="BT603" s="74" t="s">
        <v>5</v>
      </c>
      <c r="BU603" s="74" t="s">
        <v>5</v>
      </c>
      <c r="BV603" s="74">
        <v>0</v>
      </c>
      <c r="BW603" s="74">
        <v>0</v>
      </c>
      <c r="BX603" s="74">
        <v>5.82</v>
      </c>
      <c r="BY603" s="74">
        <v>4.4800000000000004</v>
      </c>
      <c r="BZ603" s="74">
        <v>4.42</v>
      </c>
      <c r="CA603" s="74">
        <v>3.48</v>
      </c>
      <c r="CB603" s="74" t="s">
        <v>5</v>
      </c>
      <c r="CC603" s="74" t="s">
        <v>5</v>
      </c>
      <c r="CD603" s="74" t="s">
        <v>5</v>
      </c>
      <c r="CE603" s="74" t="s">
        <v>5</v>
      </c>
      <c r="CF603" s="74" t="s">
        <v>5</v>
      </c>
      <c r="CG603" s="74" t="s">
        <v>5</v>
      </c>
      <c r="CH603" s="74" t="s">
        <v>5</v>
      </c>
      <c r="CI603" s="74" t="s">
        <v>5</v>
      </c>
      <c r="CJ603" s="74" t="s">
        <v>5</v>
      </c>
      <c r="CK603" s="74" t="s">
        <v>5</v>
      </c>
      <c r="CL603" s="74" t="s">
        <v>5</v>
      </c>
      <c r="CM603" s="74" t="s">
        <v>5</v>
      </c>
      <c r="CN603" s="74" t="s">
        <v>5</v>
      </c>
      <c r="CO603" s="74" t="s">
        <v>5</v>
      </c>
      <c r="CP603" s="74" t="s">
        <v>5</v>
      </c>
      <c r="CQ603" s="74" t="s">
        <v>5</v>
      </c>
      <c r="CR603" s="74" t="s">
        <v>5</v>
      </c>
      <c r="CS603" s="74" t="s">
        <v>5</v>
      </c>
      <c r="CT603" s="74" t="s">
        <v>5</v>
      </c>
      <c r="CU603" s="74" t="s">
        <v>5</v>
      </c>
      <c r="CV603" s="74" t="s">
        <v>5</v>
      </c>
      <c r="CX603" s="74" t="s">
        <v>5</v>
      </c>
      <c r="DA603" s="74">
        <v>1.78</v>
      </c>
      <c r="DB603" s="74">
        <v>2.25</v>
      </c>
      <c r="DD603" s="74" t="s">
        <v>5</v>
      </c>
      <c r="DG603" s="74">
        <v>27.11</v>
      </c>
      <c r="DH603" s="74">
        <v>22.5</v>
      </c>
      <c r="DJ603" s="74" t="s">
        <v>5</v>
      </c>
      <c r="DM603" s="74" t="s">
        <v>5</v>
      </c>
      <c r="DN603" s="74" t="s">
        <v>2329</v>
      </c>
      <c r="DO603" s="74" t="s">
        <v>5</v>
      </c>
      <c r="DP603" s="163" t="s">
        <v>5</v>
      </c>
      <c r="DQ603" s="74" t="s">
        <v>5</v>
      </c>
      <c r="DR603" s="74" t="s">
        <v>5</v>
      </c>
      <c r="DS603" s="74" t="s">
        <v>5</v>
      </c>
      <c r="DT603" s="74" t="s">
        <v>5</v>
      </c>
      <c r="DU603" s="74" t="s">
        <v>5</v>
      </c>
      <c r="DV603" s="74" t="s">
        <v>5</v>
      </c>
      <c r="DW603" s="74" t="s">
        <v>5</v>
      </c>
      <c r="DX603" s="74" t="s">
        <v>5</v>
      </c>
      <c r="DZ603" s="74"/>
    </row>
    <row r="604" spans="1:130" x14ac:dyDescent="0.3">
      <c r="A604" s="26">
        <v>194</v>
      </c>
      <c r="B604" s="26" t="s">
        <v>700</v>
      </c>
      <c r="C604" s="55">
        <v>195</v>
      </c>
      <c r="D604" s="26">
        <v>195</v>
      </c>
      <c r="E604" s="26">
        <v>195</v>
      </c>
      <c r="F604" s="26"/>
      <c r="G604" s="26">
        <v>45.592644980000003</v>
      </c>
      <c r="H604" s="26">
        <v>-89.564143790000003</v>
      </c>
      <c r="I604" s="26">
        <v>1</v>
      </c>
      <c r="J604" s="26" t="s">
        <v>1857</v>
      </c>
      <c r="K604" s="26">
        <v>26</v>
      </c>
      <c r="L604" s="26" t="s">
        <v>1857</v>
      </c>
      <c r="M604" s="26">
        <v>26</v>
      </c>
      <c r="N604" s="26">
        <v>7</v>
      </c>
      <c r="O604" s="26">
        <v>0</v>
      </c>
      <c r="P604" s="26">
        <v>0</v>
      </c>
      <c r="Q604" s="26">
        <v>0</v>
      </c>
      <c r="R604" s="26">
        <v>0</v>
      </c>
      <c r="S604" s="26">
        <v>2</v>
      </c>
      <c r="T604" s="26">
        <v>0</v>
      </c>
      <c r="U604" s="26">
        <v>0</v>
      </c>
      <c r="V604" s="136">
        <v>40430</v>
      </c>
      <c r="W604" s="55">
        <v>2010</v>
      </c>
      <c r="X604" s="26">
        <v>6</v>
      </c>
      <c r="Y604" s="188">
        <v>9.9768341999999996E-2</v>
      </c>
      <c r="Z604" s="188">
        <v>6.0051949999999996</v>
      </c>
      <c r="AA604" s="35">
        <v>16.9150529745</v>
      </c>
      <c r="AB604" s="35">
        <v>39.022535753349999</v>
      </c>
      <c r="AC604" s="35">
        <v>73.435591000000002</v>
      </c>
      <c r="AD604" s="210">
        <f t="shared" ref="AD604:AD635" si="80">LN(AA604)-LN(Z604)</f>
        <v>1.0355790060899275</v>
      </c>
      <c r="AE604" s="210">
        <f t="shared" ref="AE604:AE635" si="81">LN(AB604)-LN(AA604)</f>
        <v>0.83593538504012743</v>
      </c>
      <c r="AF604" s="210">
        <f t="shared" ref="AF604:AF635" si="82">LN(AC604)-LN(AB604)</f>
        <v>0.6322693900330032</v>
      </c>
      <c r="AG604" s="210">
        <f t="shared" ref="AG604:AG635" si="83">LN(AC604)-LN(Z604)</f>
        <v>2.5037837811630581</v>
      </c>
      <c r="AH604" s="107"/>
      <c r="AI604" s="226"/>
      <c r="AJ604" s="226"/>
      <c r="AK604" s="254"/>
      <c r="AL604" s="226"/>
      <c r="AM604" s="226"/>
      <c r="AN604" s="26"/>
      <c r="AO604" s="26"/>
      <c r="AP604" s="188">
        <v>208.98888890000001</v>
      </c>
      <c r="AQ604" s="188">
        <v>340.78888890000002</v>
      </c>
      <c r="AR604" s="35">
        <v>239.5</v>
      </c>
      <c r="AS604" s="35">
        <v>235.1</v>
      </c>
      <c r="AT604" s="26" t="s">
        <v>1844</v>
      </c>
      <c r="AU604" s="107" t="s">
        <v>1844</v>
      </c>
      <c r="AV604" s="107" t="s">
        <v>1844</v>
      </c>
      <c r="AW604" s="107"/>
      <c r="AX604" s="107" t="s">
        <v>5</v>
      </c>
      <c r="AY604" s="107"/>
      <c r="AZ604" s="26">
        <v>11</v>
      </c>
      <c r="BA604" s="26">
        <v>5</v>
      </c>
      <c r="BB604" s="210">
        <v>14.825707749999999</v>
      </c>
      <c r="BC604" s="210">
        <v>12.564933330000001</v>
      </c>
      <c r="BD604" s="210">
        <v>16.364705879999999</v>
      </c>
      <c r="BE604" s="210">
        <v>16.885983329999998</v>
      </c>
      <c r="BF604" s="210">
        <v>120.35</v>
      </c>
      <c r="BG604" s="210">
        <v>134.61000000000001</v>
      </c>
      <c r="BH604" s="210">
        <v>144.21017929999999</v>
      </c>
      <c r="BI604" s="210">
        <v>144.2035195</v>
      </c>
      <c r="BJ604" s="210">
        <v>155.78452229999999</v>
      </c>
      <c r="BK604" s="210">
        <v>150.1866291</v>
      </c>
      <c r="BL604" s="210">
        <v>23.59</v>
      </c>
      <c r="BM604" s="210">
        <v>13.31</v>
      </c>
      <c r="BN604" s="27">
        <v>9.73</v>
      </c>
      <c r="BO604" s="27">
        <v>9.18</v>
      </c>
      <c r="BP604" s="82">
        <v>11.28</v>
      </c>
      <c r="BQ604" s="82">
        <v>7.9018086949999997</v>
      </c>
      <c r="BR604" s="82">
        <v>7.27</v>
      </c>
      <c r="BS604" s="82">
        <v>5.53</v>
      </c>
      <c r="BT604" s="82">
        <v>3.64</v>
      </c>
      <c r="BU604" s="82">
        <v>2.75</v>
      </c>
      <c r="BV604" s="82">
        <v>3.9448324699999997</v>
      </c>
      <c r="BW604" s="82">
        <v>3.4199999999999995</v>
      </c>
      <c r="BX604" s="82">
        <v>3.95</v>
      </c>
      <c r="BY604" s="82">
        <v>3.83</v>
      </c>
      <c r="BZ604" s="82">
        <v>3.32</v>
      </c>
      <c r="CA604" s="82">
        <v>1.7</v>
      </c>
      <c r="CB604" s="82">
        <v>0.1</v>
      </c>
      <c r="CC604" s="82">
        <v>1.74</v>
      </c>
      <c r="CD604" s="82">
        <v>1.78</v>
      </c>
      <c r="CE604" s="82">
        <v>0.03</v>
      </c>
      <c r="CF604" s="82">
        <v>0.19</v>
      </c>
      <c r="CG604" s="82">
        <v>1.32</v>
      </c>
      <c r="CH604" s="82">
        <v>1.17</v>
      </c>
      <c r="CI604" s="82">
        <v>0.06</v>
      </c>
      <c r="CJ604" s="82">
        <v>0.31948011199999998</v>
      </c>
      <c r="CK604" s="82">
        <v>2.822514918</v>
      </c>
      <c r="CL604" s="82">
        <v>0.77084145199999998</v>
      </c>
      <c r="CM604" s="82">
        <v>3.1995988000000003E-2</v>
      </c>
      <c r="CN604" s="82">
        <v>0.17</v>
      </c>
      <c r="CO604" s="82">
        <v>1.77</v>
      </c>
      <c r="CP604" s="82">
        <v>1.41</v>
      </c>
      <c r="CQ604" s="82">
        <v>7.0000000000000007E-2</v>
      </c>
      <c r="CR604" s="82">
        <v>996.62</v>
      </c>
      <c r="CS604" s="82">
        <v>772.18</v>
      </c>
      <c r="CT604" s="82">
        <v>107.87</v>
      </c>
      <c r="CU604" s="82">
        <v>36.49</v>
      </c>
      <c r="CV604" s="82">
        <v>122752.73</v>
      </c>
      <c r="CW604" s="82"/>
      <c r="CX604" s="82">
        <v>47.44</v>
      </c>
      <c r="CY604" s="82"/>
      <c r="CZ604" s="82"/>
      <c r="DA604" s="82">
        <v>1.81</v>
      </c>
      <c r="DB604" s="82">
        <v>2.56</v>
      </c>
      <c r="DC604" s="82"/>
      <c r="DD604" s="82">
        <v>2.36</v>
      </c>
      <c r="DE604" s="82"/>
      <c r="DF604" s="82"/>
      <c r="DG604" s="82">
        <v>27.56</v>
      </c>
      <c r="DH604" s="82">
        <v>18.82</v>
      </c>
      <c r="DI604" s="82"/>
      <c r="DJ604" s="82">
        <v>19.98</v>
      </c>
      <c r="DK604" s="82"/>
      <c r="DL604" s="82"/>
      <c r="DM604" s="82">
        <v>0.41666666699999999</v>
      </c>
      <c r="DN604" s="82">
        <v>0.33333333333333331</v>
      </c>
      <c r="DO604" s="82">
        <v>0.5</v>
      </c>
      <c r="DP604" s="166">
        <v>1</v>
      </c>
      <c r="DQ604" s="82">
        <v>159.1773</v>
      </c>
      <c r="DR604" s="82">
        <v>209.42789999999999</v>
      </c>
      <c r="DS604" s="82">
        <v>3.8964726754380199</v>
      </c>
      <c r="DT604" s="82">
        <v>1.98263937135406</v>
      </c>
      <c r="DU604" s="82">
        <v>5.7068438778644897</v>
      </c>
      <c r="DV604" s="82">
        <v>4.2363505531020502</v>
      </c>
      <c r="DW604" s="82">
        <v>9.6033165533025109</v>
      </c>
      <c r="DX604" s="82">
        <v>6.2189899244560998</v>
      </c>
      <c r="DY604" s="82"/>
      <c r="DZ604" s="74"/>
    </row>
    <row r="605" spans="1:130" x14ac:dyDescent="0.3">
      <c r="A605" s="26">
        <v>652</v>
      </c>
      <c r="B605" s="26" t="s">
        <v>467</v>
      </c>
      <c r="C605" s="55">
        <v>195</v>
      </c>
      <c r="D605" s="26">
        <v>195</v>
      </c>
      <c r="E605" s="26">
        <v>195</v>
      </c>
      <c r="F605" s="26">
        <v>395</v>
      </c>
      <c r="G605" s="26">
        <v>45.592644980000003</v>
      </c>
      <c r="H605" s="26">
        <v>-89.564143790000003</v>
      </c>
      <c r="I605" s="26">
        <v>2</v>
      </c>
      <c r="J605" s="26" t="s">
        <v>1852</v>
      </c>
      <c r="K605" s="26">
        <v>8</v>
      </c>
      <c r="L605" s="26" t="s">
        <v>1852</v>
      </c>
      <c r="M605" s="26">
        <v>8</v>
      </c>
      <c r="N605" s="26">
        <v>5</v>
      </c>
      <c r="O605" s="26">
        <v>1</v>
      </c>
      <c r="P605" s="26">
        <v>0</v>
      </c>
      <c r="Q605" s="26">
        <v>1</v>
      </c>
      <c r="R605" s="26">
        <v>1</v>
      </c>
      <c r="S605" s="26">
        <v>2</v>
      </c>
      <c r="T605" s="26">
        <v>0</v>
      </c>
      <c r="U605" s="26">
        <v>0</v>
      </c>
      <c r="V605" s="136">
        <v>40430</v>
      </c>
      <c r="W605" s="55">
        <v>2010</v>
      </c>
      <c r="X605" s="26">
        <v>6</v>
      </c>
      <c r="Y605" s="188">
        <v>0.19886562974999999</v>
      </c>
      <c r="Z605" s="188">
        <v>7.6480200795959998</v>
      </c>
      <c r="AA605" s="35">
        <v>23.192164349999999</v>
      </c>
      <c r="AB605" s="35">
        <v>53.035834999999999</v>
      </c>
      <c r="AC605" s="35">
        <v>106.64100000000001</v>
      </c>
      <c r="AD605" s="210">
        <f t="shared" si="80"/>
        <v>1.1093676768737462</v>
      </c>
      <c r="AE605" s="210">
        <f t="shared" si="81"/>
        <v>0.82715333906369359</v>
      </c>
      <c r="AF605" s="210">
        <f t="shared" si="82"/>
        <v>0.69850023601754074</v>
      </c>
      <c r="AG605" s="210">
        <f t="shared" si="83"/>
        <v>2.6350212519549805</v>
      </c>
      <c r="AH605" s="107"/>
      <c r="AI605" s="226"/>
      <c r="AJ605" s="226"/>
      <c r="AK605" s="254"/>
      <c r="AL605" s="226"/>
      <c r="AM605" s="226"/>
      <c r="AN605" s="26"/>
      <c r="AO605" s="26"/>
      <c r="AP605" s="188">
        <v>208.98888890000001</v>
      </c>
      <c r="AQ605" s="188">
        <v>327.41111110000003</v>
      </c>
      <c r="AR605" s="35">
        <v>229.5</v>
      </c>
      <c r="AS605" s="35">
        <v>235.1</v>
      </c>
      <c r="AT605" s="26" t="s">
        <v>1844</v>
      </c>
      <c r="AU605" s="107" t="s">
        <v>1844</v>
      </c>
      <c r="AV605" s="107" t="s">
        <v>1844</v>
      </c>
      <c r="AW605" s="107"/>
      <c r="AX605" s="107">
        <v>1</v>
      </c>
      <c r="AY605" s="107">
        <v>1</v>
      </c>
      <c r="AZ605" s="26">
        <v>4</v>
      </c>
      <c r="BA605" s="26">
        <v>5</v>
      </c>
      <c r="BB605" s="210">
        <v>13.719374999999999</v>
      </c>
      <c r="BC605" s="210">
        <v>13.10646667</v>
      </c>
      <c r="BD605" s="210">
        <v>15.615625</v>
      </c>
      <c r="BE605" s="210">
        <v>20.277738459999998</v>
      </c>
      <c r="BF605" s="210">
        <v>139.12</v>
      </c>
      <c r="BG605" s="210">
        <v>134.38999999999999</v>
      </c>
      <c r="BH605" s="210">
        <v>143.68658769999999</v>
      </c>
      <c r="BI605" s="210">
        <v>144.94295460000001</v>
      </c>
      <c r="BJ605" s="210">
        <v>168.68079940000001</v>
      </c>
      <c r="BK605" s="210">
        <v>157.8506587</v>
      </c>
      <c r="BL605" s="210">
        <v>14.98</v>
      </c>
      <c r="BM605" s="210">
        <v>16.73</v>
      </c>
      <c r="BN605" s="27">
        <v>8.5399999999999991</v>
      </c>
      <c r="BO605" s="27">
        <v>6.11</v>
      </c>
      <c r="BP605" s="82">
        <v>8.85</v>
      </c>
      <c r="BQ605" s="82">
        <v>6.4122507850000003</v>
      </c>
      <c r="BR605" s="82">
        <v>8</v>
      </c>
      <c r="BS605" s="82">
        <v>4.5</v>
      </c>
      <c r="BT605" s="82">
        <v>3.01</v>
      </c>
      <c r="BU605" s="82">
        <v>2.35</v>
      </c>
      <c r="BV605" s="82">
        <v>4.1887739999999996</v>
      </c>
      <c r="BW605" s="82">
        <v>3.03</v>
      </c>
      <c r="BX605" s="82">
        <v>4.62</v>
      </c>
      <c r="BY605" s="82">
        <v>2.77</v>
      </c>
      <c r="BZ605" s="82">
        <v>3.38</v>
      </c>
      <c r="CA605" s="82">
        <v>1.73</v>
      </c>
      <c r="CB605" s="82">
        <v>0.12</v>
      </c>
      <c r="CC605" s="82">
        <v>1.69</v>
      </c>
      <c r="CD605" s="82">
        <v>1.17</v>
      </c>
      <c r="CE605" s="82">
        <v>0.03</v>
      </c>
      <c r="CF605" s="82">
        <v>0.17</v>
      </c>
      <c r="CG605" s="82">
        <v>1.04</v>
      </c>
      <c r="CH605" s="82">
        <v>1.0900000000000001</v>
      </c>
      <c r="CI605" s="82">
        <v>0.04</v>
      </c>
      <c r="CJ605" s="82">
        <v>0.30956449899999999</v>
      </c>
      <c r="CK605" s="82">
        <v>2.9738922759999999</v>
      </c>
      <c r="CL605" s="82">
        <v>0.87595299299999996</v>
      </c>
      <c r="CM605" s="82">
        <v>2.9364232000000001E-2</v>
      </c>
      <c r="CN605" s="82">
        <v>0.16</v>
      </c>
      <c r="CO605" s="82">
        <v>1.66</v>
      </c>
      <c r="CP605" s="82">
        <v>1.1399999999999999</v>
      </c>
      <c r="CQ605" s="82">
        <v>7.0000000000000007E-2</v>
      </c>
      <c r="CR605" s="82">
        <v>489.44</v>
      </c>
      <c r="CS605" s="82">
        <v>636.64</v>
      </c>
      <c r="CT605" s="82">
        <v>127.47</v>
      </c>
      <c r="CU605" s="82">
        <v>46.58</v>
      </c>
      <c r="CV605" s="82">
        <v>79405.39</v>
      </c>
      <c r="CW605" s="82"/>
      <c r="CX605" s="82">
        <v>47.03</v>
      </c>
      <c r="CY605" s="82"/>
      <c r="CZ605" s="82"/>
      <c r="DA605" s="82">
        <v>2.23</v>
      </c>
      <c r="DB605" s="82">
        <v>2.52</v>
      </c>
      <c r="DC605" s="82"/>
      <c r="DD605" s="82">
        <v>2.4</v>
      </c>
      <c r="DE605" s="82"/>
      <c r="DF605" s="82"/>
      <c r="DG605" s="82">
        <v>23.16</v>
      </c>
      <c r="DH605" s="82">
        <v>19.29</v>
      </c>
      <c r="DI605" s="82"/>
      <c r="DJ605" s="82">
        <v>19.45</v>
      </c>
      <c r="DK605" s="82"/>
      <c r="DL605" s="82"/>
      <c r="DM605" s="82">
        <v>0.75</v>
      </c>
      <c r="DN605" s="82">
        <v>0.66666666666666663</v>
      </c>
      <c r="DO605" s="82">
        <v>0.25</v>
      </c>
      <c r="DP605" s="166">
        <v>0</v>
      </c>
      <c r="DQ605" s="82">
        <v>158.40629999999999</v>
      </c>
      <c r="DR605" s="82">
        <v>265.96870000000001</v>
      </c>
      <c r="DS605" s="82">
        <v>1.03386039570396</v>
      </c>
      <c r="DT605" s="82">
        <v>1.19239594734268</v>
      </c>
      <c r="DU605" s="82">
        <v>0.85785729481718898</v>
      </c>
      <c r="DV605" s="82">
        <v>1.57518535075744</v>
      </c>
      <c r="DW605" s="82">
        <v>1.8917176905211499</v>
      </c>
      <c r="DX605" s="82">
        <v>2.7675812981001102</v>
      </c>
      <c r="DY605" s="82"/>
      <c r="DZ605" s="74"/>
    </row>
    <row r="606" spans="1:130" x14ac:dyDescent="0.3">
      <c r="A606" s="5">
        <v>61</v>
      </c>
      <c r="B606" s="5" t="s">
        <v>1656</v>
      </c>
      <c r="C606" s="48">
        <v>196</v>
      </c>
      <c r="D606" s="5">
        <v>196</v>
      </c>
      <c r="E606" s="5">
        <v>196</v>
      </c>
      <c r="F606" s="5">
        <v>581</v>
      </c>
      <c r="G606" s="5">
        <v>45.592439929999998</v>
      </c>
      <c r="H606" s="5">
        <v>-89.564143790000003</v>
      </c>
      <c r="I606" s="5">
        <v>1</v>
      </c>
      <c r="J606" s="5" t="s">
        <v>1858</v>
      </c>
      <c r="K606" s="5">
        <v>5</v>
      </c>
      <c r="L606" s="5" t="s">
        <v>1858</v>
      </c>
      <c r="M606" s="5">
        <v>5</v>
      </c>
      <c r="N606" s="5">
        <v>3</v>
      </c>
      <c r="O606" s="5">
        <v>1</v>
      </c>
      <c r="P606" s="5">
        <v>0</v>
      </c>
      <c r="Q606" s="5">
        <v>1</v>
      </c>
      <c r="R606" s="5">
        <v>1</v>
      </c>
      <c r="S606" s="5">
        <v>2</v>
      </c>
      <c r="T606" s="5">
        <v>0</v>
      </c>
      <c r="U606" s="5">
        <v>0</v>
      </c>
      <c r="V606" s="133">
        <v>40430</v>
      </c>
      <c r="W606" s="48">
        <v>2010</v>
      </c>
      <c r="X606" s="5">
        <v>6</v>
      </c>
      <c r="Y606" s="178">
        <v>0.25621009475000001</v>
      </c>
      <c r="Z606" s="178">
        <v>3.7996241203199999</v>
      </c>
      <c r="AA606" s="32">
        <v>11.42644707975</v>
      </c>
      <c r="AB606" s="32">
        <v>26.696290015999999</v>
      </c>
      <c r="AC606" s="32">
        <v>51.258549375000001</v>
      </c>
      <c r="AD606" s="200">
        <f t="shared" si="80"/>
        <v>1.101028441684172</v>
      </c>
      <c r="AE606" s="200">
        <f t="shared" si="81"/>
        <v>0.84859401722128114</v>
      </c>
      <c r="AF606" s="200">
        <f t="shared" si="82"/>
        <v>0.65235781613921873</v>
      </c>
      <c r="AG606" s="200">
        <f t="shared" si="83"/>
        <v>2.6019802750446717</v>
      </c>
      <c r="AH606" s="98"/>
      <c r="AI606" s="223"/>
      <c r="AJ606" s="223"/>
      <c r="AK606" s="244" t="s">
        <v>1992</v>
      </c>
      <c r="AL606" s="223"/>
      <c r="AM606" s="223"/>
      <c r="AN606" s="5"/>
      <c r="AO606" s="5"/>
      <c r="AP606" s="178">
        <v>162.74444439999999</v>
      </c>
      <c r="AQ606" s="178">
        <v>310.97777780000001</v>
      </c>
      <c r="AR606" s="32">
        <v>229.5</v>
      </c>
      <c r="AS606" s="32">
        <v>222.9</v>
      </c>
      <c r="AT606" s="5"/>
      <c r="AU606" s="98" t="s">
        <v>1844</v>
      </c>
      <c r="AV606" s="98"/>
      <c r="AW606" s="98"/>
      <c r="AX606" s="98">
        <v>1</v>
      </c>
      <c r="AY606" s="98">
        <v>1</v>
      </c>
      <c r="AZ606" s="5">
        <v>0</v>
      </c>
      <c r="BA606" s="5">
        <v>2</v>
      </c>
      <c r="BB606" s="200">
        <v>16.25866667</v>
      </c>
      <c r="BC606" s="200">
        <v>15.32795</v>
      </c>
      <c r="BD606" s="200">
        <v>21.223529410000001</v>
      </c>
      <c r="BE606" s="200">
        <v>19.490375</v>
      </c>
      <c r="BF606" s="200">
        <v>112.58</v>
      </c>
      <c r="BG606" s="200">
        <v>115.87</v>
      </c>
      <c r="BH606" s="200">
        <v>116.2772957</v>
      </c>
      <c r="BI606" s="200">
        <v>106.4810698</v>
      </c>
      <c r="BJ606" s="200">
        <v>131.02371350000001</v>
      </c>
      <c r="BK606" s="200">
        <v>126.79415590000001</v>
      </c>
      <c r="BL606" s="200">
        <v>19.28</v>
      </c>
      <c r="BM606" s="200">
        <v>18.809999999999999</v>
      </c>
      <c r="BN606" s="6">
        <v>15.67</v>
      </c>
      <c r="BO606" s="6">
        <v>12.86</v>
      </c>
      <c r="BP606" s="75">
        <v>13.26</v>
      </c>
      <c r="BQ606" s="75">
        <v>9.57746882</v>
      </c>
      <c r="BR606" s="75">
        <v>8.2200000000000006</v>
      </c>
      <c r="BS606" s="75">
        <v>12.13</v>
      </c>
      <c r="BT606" s="75">
        <v>5.13</v>
      </c>
      <c r="BU606" s="75">
        <v>4.78</v>
      </c>
      <c r="BV606" s="75">
        <v>5.8055389220000002</v>
      </c>
      <c r="BW606" s="75">
        <v>3.8699999999999997</v>
      </c>
      <c r="BX606" s="75">
        <v>4.45</v>
      </c>
      <c r="BY606" s="75">
        <v>6.7</v>
      </c>
      <c r="BZ606" s="75">
        <v>3.77</v>
      </c>
      <c r="CA606" s="75">
        <v>5.43</v>
      </c>
      <c r="CB606" s="75">
        <v>0.15</v>
      </c>
      <c r="CC606" s="75">
        <v>2.44</v>
      </c>
      <c r="CD606" s="75">
        <v>2.4700000000000002</v>
      </c>
      <c r="CE606" s="75">
        <v>7.0000000000000007E-2</v>
      </c>
      <c r="CF606" s="75">
        <v>0.21</v>
      </c>
      <c r="CG606" s="75">
        <v>1.96</v>
      </c>
      <c r="CH606" s="75">
        <v>2.5</v>
      </c>
      <c r="CI606" s="75">
        <v>0.11</v>
      </c>
      <c r="CJ606" s="75">
        <v>0.54939028999999995</v>
      </c>
      <c r="CK606" s="75">
        <v>3.7360705030000001</v>
      </c>
      <c r="CL606" s="75">
        <v>1.4739195620000001</v>
      </c>
      <c r="CM606" s="75">
        <v>4.6158566999999998E-2</v>
      </c>
      <c r="CN606" s="75">
        <v>0.2</v>
      </c>
      <c r="CO606" s="75">
        <v>1.95</v>
      </c>
      <c r="CP606" s="75">
        <v>1.61</v>
      </c>
      <c r="CQ606" s="75">
        <v>0.11</v>
      </c>
      <c r="CR606" s="75">
        <v>1523.51</v>
      </c>
      <c r="CS606" s="75">
        <v>682.96</v>
      </c>
      <c r="CT606" s="75">
        <v>155.88999999999999</v>
      </c>
      <c r="CU606" s="75">
        <v>51.84</v>
      </c>
      <c r="CV606" s="75">
        <v>60692.95</v>
      </c>
      <c r="CW606" s="75"/>
      <c r="CX606" s="75">
        <v>48.64</v>
      </c>
      <c r="CY606" s="75"/>
      <c r="CZ606" s="75"/>
      <c r="DA606" s="75">
        <v>2.15</v>
      </c>
      <c r="DB606" s="75">
        <v>1.99</v>
      </c>
      <c r="DC606" s="75"/>
      <c r="DD606" s="75">
        <v>1.83</v>
      </c>
      <c r="DE606" s="75"/>
      <c r="DF606" s="75"/>
      <c r="DG606" s="75">
        <v>23.35</v>
      </c>
      <c r="DH606" s="75">
        <v>25.26</v>
      </c>
      <c r="DI606" s="75"/>
      <c r="DJ606" s="75">
        <v>27.07</v>
      </c>
      <c r="DK606" s="75"/>
      <c r="DL606" s="75"/>
      <c r="DM606" s="75">
        <v>0.91666666699999999</v>
      </c>
      <c r="DN606" s="75">
        <v>0.5</v>
      </c>
      <c r="DO606" s="75">
        <v>0.41670000000000001</v>
      </c>
      <c r="DP606" s="156">
        <v>1</v>
      </c>
      <c r="DQ606" s="75">
        <v>185.31899999999999</v>
      </c>
      <c r="DR606" s="75">
        <v>234.51849999999999</v>
      </c>
      <c r="DS606" s="75">
        <v>5.4961984470022003</v>
      </c>
      <c r="DT606" s="75">
        <v>2.1710440754140898</v>
      </c>
      <c r="DU606" s="75">
        <v>1.29090918902001</v>
      </c>
      <c r="DV606" s="75">
        <v>1.41703106577946</v>
      </c>
      <c r="DW606" s="75">
        <v>6.7871076360222098</v>
      </c>
      <c r="DX606" s="75">
        <v>3.5880751411935501</v>
      </c>
      <c r="DY606" s="75"/>
      <c r="DZ606" s="74"/>
    </row>
    <row r="607" spans="1:130" x14ac:dyDescent="0.3">
      <c r="A607" s="5">
        <v>436</v>
      </c>
      <c r="B607" s="5" t="s">
        <v>96</v>
      </c>
      <c r="C607" s="48">
        <v>196</v>
      </c>
      <c r="D607" s="5">
        <v>196</v>
      </c>
      <c r="E607" s="5">
        <v>196</v>
      </c>
      <c r="F607" s="5">
        <v>210</v>
      </c>
      <c r="G607" s="5">
        <v>45.592439929999998</v>
      </c>
      <c r="H607" s="5">
        <v>-89.564143790000003</v>
      </c>
      <c r="I607" s="5">
        <v>2</v>
      </c>
      <c r="J607" s="5" t="s">
        <v>1864</v>
      </c>
      <c r="K607" s="5">
        <v>16</v>
      </c>
      <c r="L607" s="5" t="s">
        <v>1864</v>
      </c>
      <c r="M607" s="5">
        <v>16</v>
      </c>
      <c r="N607" s="5">
        <v>2</v>
      </c>
      <c r="O607" s="5">
        <v>0</v>
      </c>
      <c r="P607" s="5">
        <v>0</v>
      </c>
      <c r="Q607" s="5">
        <v>1</v>
      </c>
      <c r="R607" s="5">
        <v>0</v>
      </c>
      <c r="S607" s="5">
        <v>2</v>
      </c>
      <c r="T607" s="5">
        <v>0</v>
      </c>
      <c r="U607" s="5">
        <v>0</v>
      </c>
      <c r="V607" s="133">
        <v>40725</v>
      </c>
      <c r="W607" s="48">
        <v>2011</v>
      </c>
      <c r="X607" s="5">
        <v>5</v>
      </c>
      <c r="Y607" s="178">
        <v>9.8998304999999998E-3</v>
      </c>
      <c r="Z607" s="178">
        <v>0.2111596658688</v>
      </c>
      <c r="AA607" s="32">
        <v>4.5601030844999997</v>
      </c>
      <c r="AB607" s="32">
        <v>12.683917532000001</v>
      </c>
      <c r="AC607" s="32">
        <v>31.592016180000002</v>
      </c>
      <c r="AD607" s="200">
        <f t="shared" si="80"/>
        <v>3.0724859509090461</v>
      </c>
      <c r="AE607" s="200">
        <f t="shared" si="81"/>
        <v>1.0229896253997186</v>
      </c>
      <c r="AF607" s="200">
        <f t="shared" si="82"/>
        <v>0.91256958121869713</v>
      </c>
      <c r="AG607" s="200">
        <f t="shared" si="83"/>
        <v>5.0080451575274623</v>
      </c>
      <c r="AH607" s="98"/>
      <c r="AI607" s="223"/>
      <c r="AJ607" s="223"/>
      <c r="AK607" s="244" t="s">
        <v>2064</v>
      </c>
      <c r="AL607" s="223" t="s">
        <v>2214</v>
      </c>
      <c r="AM607" s="223"/>
      <c r="AN607" s="5" t="s">
        <v>2301</v>
      </c>
      <c r="AO607" s="5" t="s">
        <v>2301</v>
      </c>
      <c r="AP607" s="178">
        <v>234.93333329999999</v>
      </c>
      <c r="AQ607" s="178">
        <v>364.53333329999998</v>
      </c>
      <c r="AR607" s="32">
        <v>272.60000000000002</v>
      </c>
      <c r="AS607" s="32">
        <v>305.2</v>
      </c>
      <c r="AT607" s="5"/>
      <c r="AU607" s="98"/>
      <c r="AV607" s="98"/>
      <c r="AW607" s="98"/>
      <c r="AX607" s="98">
        <v>1</v>
      </c>
      <c r="AY607" s="98"/>
      <c r="AZ607" s="5">
        <v>0</v>
      </c>
      <c r="BA607" s="5">
        <v>0</v>
      </c>
      <c r="BB607" s="200">
        <v>15.93733333</v>
      </c>
      <c r="BC607" s="200">
        <v>16.151833329999999</v>
      </c>
      <c r="BD607" s="200">
        <v>16.78875</v>
      </c>
      <c r="BE607" s="200">
        <v>18.461673480000002</v>
      </c>
      <c r="BF607" s="200">
        <v>134.05000000000001</v>
      </c>
      <c r="BG607" s="200">
        <v>141.82</v>
      </c>
      <c r="BH607" s="200">
        <v>147.48596459999999</v>
      </c>
      <c r="BI607" s="200">
        <v>145.15240019999999</v>
      </c>
      <c r="BJ607" s="200">
        <v>169.3481276</v>
      </c>
      <c r="BK607" s="200">
        <v>148.93450870000001</v>
      </c>
      <c r="BL607" s="200">
        <v>15.41</v>
      </c>
      <c r="BM607" s="200">
        <v>11.98</v>
      </c>
      <c r="BN607" s="6">
        <v>5.63</v>
      </c>
      <c r="BO607" s="6">
        <v>4.1100000000000003</v>
      </c>
      <c r="BP607" s="75">
        <v>7.57</v>
      </c>
      <c r="BQ607" s="75">
        <v>6.9972219979999997</v>
      </c>
      <c r="BR607" s="75">
        <v>12.87</v>
      </c>
      <c r="BS607" s="75">
        <v>9.5399999999999991</v>
      </c>
      <c r="BT607" s="75">
        <v>9.8452268180000004</v>
      </c>
      <c r="BU607" s="75">
        <v>6.8319316539999999</v>
      </c>
      <c r="BV607" s="75">
        <v>7.3044564849999993</v>
      </c>
      <c r="BW607" s="75">
        <v>4.66</v>
      </c>
      <c r="BX607" s="75">
        <v>7.07</v>
      </c>
      <c r="BY607" s="75">
        <v>5.83</v>
      </c>
      <c r="BZ607" s="75">
        <v>5.8</v>
      </c>
      <c r="CA607" s="75">
        <v>3.71</v>
      </c>
      <c r="CB607" s="75">
        <v>0.39</v>
      </c>
      <c r="CC607" s="75">
        <v>6.95</v>
      </c>
      <c r="CD607" s="75">
        <v>5.56</v>
      </c>
      <c r="CE607" s="75">
        <v>0.18</v>
      </c>
      <c r="CF607" s="75">
        <v>0.41</v>
      </c>
      <c r="CG607" s="75">
        <v>2.82</v>
      </c>
      <c r="CH607" s="75">
        <v>3.17</v>
      </c>
      <c r="CI607" s="75">
        <v>0.13</v>
      </c>
      <c r="CJ607" s="75">
        <v>0.53898196899999995</v>
      </c>
      <c r="CK607" s="75">
        <v>4.8504036179999996</v>
      </c>
      <c r="CL607" s="75">
        <v>1.867200658</v>
      </c>
      <c r="CM607" s="75">
        <v>4.7870240000000001E-2</v>
      </c>
      <c r="CN607" s="75">
        <v>0.23</v>
      </c>
      <c r="CO607" s="75">
        <v>2.4500000000000002</v>
      </c>
      <c r="CP607" s="75">
        <v>1.88</v>
      </c>
      <c r="CQ607" s="75">
        <v>0.1</v>
      </c>
      <c r="CR607" s="75">
        <v>472.51</v>
      </c>
      <c r="CS607" s="75">
        <v>384.87</v>
      </c>
      <c r="CT607" s="75">
        <v>105.7</v>
      </c>
      <c r="CU607" s="75">
        <v>66.989999999999995</v>
      </c>
      <c r="CV607" s="75">
        <v>44407.65</v>
      </c>
      <c r="CW607" s="75"/>
      <c r="CX607" s="75">
        <v>47.63</v>
      </c>
      <c r="CY607" s="75"/>
      <c r="CZ607" s="75"/>
      <c r="DA607" s="75">
        <v>2.2400000000000002</v>
      </c>
      <c r="DB607" s="75">
        <v>2.34</v>
      </c>
      <c r="DC607" s="75"/>
      <c r="DD607" s="75">
        <v>2.2200000000000002</v>
      </c>
      <c r="DE607" s="75"/>
      <c r="DF607" s="75"/>
      <c r="DG607" s="75">
        <v>23.32</v>
      </c>
      <c r="DH607" s="75">
        <v>21.86</v>
      </c>
      <c r="DI607" s="75"/>
      <c r="DJ607" s="75">
        <v>21.52</v>
      </c>
      <c r="DK607" s="75"/>
      <c r="DL607" s="75"/>
      <c r="DM607" s="75">
        <v>1.4166666670000001</v>
      </c>
      <c r="DN607" s="75">
        <v>1.25</v>
      </c>
      <c r="DO607" s="75">
        <v>0.5</v>
      </c>
      <c r="DP607" s="156">
        <v>2</v>
      </c>
      <c r="DQ607" s="75">
        <v>194.9709</v>
      </c>
      <c r="DR607" s="75">
        <v>221.82860199999999</v>
      </c>
      <c r="DS607" s="75">
        <v>8.6201581877090394</v>
      </c>
      <c r="DT607" s="75">
        <v>2.83850127225704</v>
      </c>
      <c r="DU607" s="75">
        <v>1.1365285793931299</v>
      </c>
      <c r="DV607" s="75">
        <v>2.2267987331047601</v>
      </c>
      <c r="DW607" s="75">
        <v>9.7566867671021704</v>
      </c>
      <c r="DX607" s="75">
        <v>5.0653000053617996</v>
      </c>
      <c r="DY607" s="75"/>
      <c r="DZ607" s="74"/>
    </row>
    <row r="608" spans="1:130" x14ac:dyDescent="0.3">
      <c r="A608" s="5">
        <v>463</v>
      </c>
      <c r="B608" s="5" t="s">
        <v>1245</v>
      </c>
      <c r="C608" s="48">
        <v>196</v>
      </c>
      <c r="D608" s="5">
        <v>196</v>
      </c>
      <c r="E608" s="5">
        <v>196</v>
      </c>
      <c r="F608" s="5">
        <v>543</v>
      </c>
      <c r="G608" s="5">
        <v>45.592439929999998</v>
      </c>
      <c r="H608" s="5">
        <v>-89.564143790000003</v>
      </c>
      <c r="I608" s="5">
        <v>2</v>
      </c>
      <c r="J608" s="5" t="s">
        <v>1858</v>
      </c>
      <c r="K608" s="5">
        <v>15</v>
      </c>
      <c r="L608" s="5" t="s">
        <v>1858</v>
      </c>
      <c r="M608" s="5">
        <v>15</v>
      </c>
      <c r="N608" s="5">
        <v>3</v>
      </c>
      <c r="O608" s="5">
        <v>0</v>
      </c>
      <c r="P608" s="5">
        <v>0</v>
      </c>
      <c r="Q608" s="5">
        <v>1</v>
      </c>
      <c r="R608" s="5">
        <v>0</v>
      </c>
      <c r="S608" s="5">
        <v>2</v>
      </c>
      <c r="T608" s="5">
        <v>0</v>
      </c>
      <c r="U608" s="5">
        <v>0</v>
      </c>
      <c r="V608" s="133">
        <v>40430</v>
      </c>
      <c r="W608" s="48">
        <v>2010</v>
      </c>
      <c r="X608" s="5">
        <v>6</v>
      </c>
      <c r="Y608" s="178">
        <v>0.32164717199999998</v>
      </c>
      <c r="Z608" s="178">
        <v>8.7413905392311992</v>
      </c>
      <c r="AA608" s="32">
        <v>21.249448992000001</v>
      </c>
      <c r="AB608" s="32">
        <v>40.481378608</v>
      </c>
      <c r="AC608" s="32">
        <v>65.698369999999997</v>
      </c>
      <c r="AD608" s="200">
        <f t="shared" si="80"/>
        <v>0.88826168763518654</v>
      </c>
      <c r="AE608" s="200">
        <f t="shared" si="81"/>
        <v>0.64451111567503094</v>
      </c>
      <c r="AF608" s="200">
        <f t="shared" si="82"/>
        <v>0.48423203452051089</v>
      </c>
      <c r="AG608" s="200">
        <f t="shared" si="83"/>
        <v>2.0170048378307284</v>
      </c>
      <c r="AH608" s="98"/>
      <c r="AI608" s="223"/>
      <c r="AJ608" s="223"/>
      <c r="AK608" s="244"/>
      <c r="AL608" s="223"/>
      <c r="AM608" s="223"/>
      <c r="AN608" s="5"/>
      <c r="AO608" s="5"/>
      <c r="AP608" s="178">
        <v>177.51111109999999</v>
      </c>
      <c r="AQ608" s="178">
        <v>310.97777780000001</v>
      </c>
      <c r="AR608" s="32">
        <v>207.5</v>
      </c>
      <c r="AS608" s="32">
        <v>218.1</v>
      </c>
      <c r="AT608" s="5"/>
      <c r="AU608" s="98" t="s">
        <v>1844</v>
      </c>
      <c r="AV608" s="98"/>
      <c r="AW608" s="98"/>
      <c r="AX608" s="98">
        <v>0</v>
      </c>
      <c r="AY608" s="98">
        <v>0</v>
      </c>
      <c r="AZ608" s="5">
        <v>0</v>
      </c>
      <c r="BA608" s="5">
        <v>9</v>
      </c>
      <c r="BB608" s="200">
        <v>16.852666670000001</v>
      </c>
      <c r="BC608" s="200">
        <v>17.68783333</v>
      </c>
      <c r="BD608" s="200">
        <v>17.838000000000001</v>
      </c>
      <c r="BE608" s="200">
        <v>20.521369230000001</v>
      </c>
      <c r="BF608" s="200">
        <v>121.45</v>
      </c>
      <c r="BG608" s="200">
        <v>138.52000000000001</v>
      </c>
      <c r="BH608" s="200">
        <v>136.5620442</v>
      </c>
      <c r="BI608" s="200">
        <v>125.08338740000001</v>
      </c>
      <c r="BJ608" s="200">
        <v>176.36938900000001</v>
      </c>
      <c r="BK608" s="200">
        <v>161.59537220000001</v>
      </c>
      <c r="BL608" s="200">
        <v>18.920000000000002</v>
      </c>
      <c r="BM608" s="200">
        <v>8.24</v>
      </c>
      <c r="BN608" s="6">
        <v>12.41</v>
      </c>
      <c r="BO608" s="6">
        <v>9.35</v>
      </c>
      <c r="BP608" s="75">
        <v>9.2899999999999991</v>
      </c>
      <c r="BQ608" s="75">
        <v>7.3811450709999997</v>
      </c>
      <c r="BR608" s="75">
        <v>9.33</v>
      </c>
      <c r="BS608" s="75">
        <v>22.04</v>
      </c>
      <c r="BT608" s="75">
        <v>8.51</v>
      </c>
      <c r="BU608" s="75">
        <v>3.83</v>
      </c>
      <c r="BV608" s="75">
        <v>6.289250623</v>
      </c>
      <c r="BW608" s="75">
        <v>4.37</v>
      </c>
      <c r="BX608" s="75">
        <v>5.19</v>
      </c>
      <c r="BY608" s="75">
        <v>12.27</v>
      </c>
      <c r="BZ608" s="75">
        <v>4.1399999999999997</v>
      </c>
      <c r="CA608" s="75">
        <v>9.77</v>
      </c>
      <c r="CB608" s="75">
        <v>0.35</v>
      </c>
      <c r="CC608" s="75">
        <v>4.59</v>
      </c>
      <c r="CD608" s="75">
        <v>3.38</v>
      </c>
      <c r="CE608" s="75">
        <v>0.19</v>
      </c>
      <c r="CF608" s="75">
        <v>0.23</v>
      </c>
      <c r="CG608" s="75">
        <v>1.78</v>
      </c>
      <c r="CH608" s="75">
        <v>1.73</v>
      </c>
      <c r="CI608" s="75">
        <v>0.1</v>
      </c>
      <c r="CJ608" s="75">
        <v>0.64514970000000005</v>
      </c>
      <c r="CK608" s="75">
        <v>4.0195460369999996</v>
      </c>
      <c r="CL608" s="75">
        <v>1.565291201</v>
      </c>
      <c r="CM608" s="75">
        <v>5.9263685000000003E-2</v>
      </c>
      <c r="CN608" s="75">
        <v>0.22</v>
      </c>
      <c r="CO608" s="75">
        <v>2.2200000000000002</v>
      </c>
      <c r="CP608" s="75">
        <v>1.8</v>
      </c>
      <c r="CQ608" s="75">
        <v>0.13</v>
      </c>
      <c r="CR608" s="75">
        <v>1653.76</v>
      </c>
      <c r="CS608" s="75">
        <v>2060.5100000000002</v>
      </c>
      <c r="CT608" s="75">
        <v>636.55999999999995</v>
      </c>
      <c r="CU608" s="75">
        <v>77.05</v>
      </c>
      <c r="CV608" s="75">
        <v>60423.19</v>
      </c>
      <c r="CW608" s="75"/>
      <c r="CX608" s="75">
        <v>46.41</v>
      </c>
      <c r="CY608" s="75"/>
      <c r="CZ608" s="75"/>
      <c r="DA608" s="75">
        <v>2.02</v>
      </c>
      <c r="DB608" s="75">
        <v>2.3199999999999998</v>
      </c>
      <c r="DC608" s="75"/>
      <c r="DD608" s="75">
        <v>1.92</v>
      </c>
      <c r="DE608" s="75"/>
      <c r="DF608" s="75"/>
      <c r="DG608" s="75">
        <v>24.5</v>
      </c>
      <c r="DH608" s="75">
        <v>22.07</v>
      </c>
      <c r="DI608" s="75"/>
      <c r="DJ608" s="75">
        <v>24.44</v>
      </c>
      <c r="DK608" s="75"/>
      <c r="DL608" s="75"/>
      <c r="DM608" s="75">
        <v>1.4166666670000001</v>
      </c>
      <c r="DN608" s="75">
        <v>0.5</v>
      </c>
      <c r="DO608" s="75">
        <v>0.66669999999999996</v>
      </c>
      <c r="DP608" s="156">
        <v>1</v>
      </c>
      <c r="DQ608" s="75">
        <v>213.93389999999999</v>
      </c>
      <c r="DR608" s="75">
        <v>268.07960000000003</v>
      </c>
      <c r="DS608" s="75">
        <v>6.6571029649812399</v>
      </c>
      <c r="DT608" s="75">
        <v>1.33158211217862</v>
      </c>
      <c r="DU608" s="75">
        <v>1.2565563475447299</v>
      </c>
      <c r="DV608" s="75">
        <v>1.6321271741676699</v>
      </c>
      <c r="DW608" s="75">
        <v>7.9136593125259704</v>
      </c>
      <c r="DX608" s="75">
        <v>2.9637092863462899</v>
      </c>
      <c r="DY608" s="75"/>
      <c r="DZ608" s="74"/>
    </row>
    <row r="609" spans="1:130" x14ac:dyDescent="0.3">
      <c r="A609" s="5">
        <v>1047</v>
      </c>
      <c r="B609" s="5" t="s">
        <v>1318</v>
      </c>
      <c r="C609" s="48">
        <v>196</v>
      </c>
      <c r="D609" s="5">
        <v>196</v>
      </c>
      <c r="E609" s="5">
        <v>196</v>
      </c>
      <c r="F609" s="5">
        <v>354</v>
      </c>
      <c r="G609" s="5">
        <v>45.592439929999998</v>
      </c>
      <c r="H609" s="5">
        <v>-89.564143790000003</v>
      </c>
      <c r="I609" s="5">
        <v>3</v>
      </c>
      <c r="J609" s="5" t="s">
        <v>1852</v>
      </c>
      <c r="K609" s="5">
        <v>11</v>
      </c>
      <c r="L609" s="5" t="s">
        <v>1852</v>
      </c>
      <c r="M609" s="5">
        <v>11</v>
      </c>
      <c r="N609" s="5">
        <v>5</v>
      </c>
      <c r="O609" s="5">
        <v>0</v>
      </c>
      <c r="P609" s="5">
        <v>0</v>
      </c>
      <c r="Q609" s="5">
        <v>1</v>
      </c>
      <c r="R609" s="5">
        <v>0</v>
      </c>
      <c r="S609" s="5">
        <v>2</v>
      </c>
      <c r="T609" s="5">
        <v>0</v>
      </c>
      <c r="U609" s="5">
        <v>0</v>
      </c>
      <c r="V609" s="133">
        <v>40430</v>
      </c>
      <c r="W609" s="48">
        <v>2010</v>
      </c>
      <c r="X609" s="5">
        <v>6</v>
      </c>
      <c r="Y609" s="178">
        <v>0.21394134549999999</v>
      </c>
      <c r="Z609" s="178">
        <v>4.9732698438899998</v>
      </c>
      <c r="AA609" s="32">
        <v>14.3</v>
      </c>
      <c r="AB609" s="32">
        <v>32.046927788159998</v>
      </c>
      <c r="AC609" s="32">
        <v>68.037570000000002</v>
      </c>
      <c r="AD609" s="200">
        <f t="shared" si="80"/>
        <v>1.0561819972137028</v>
      </c>
      <c r="AE609" s="200">
        <f t="shared" si="81"/>
        <v>0.80694178466257505</v>
      </c>
      <c r="AF609" s="200">
        <f t="shared" si="82"/>
        <v>0.75285873067573972</v>
      </c>
      <c r="AG609" s="200">
        <f t="shared" si="83"/>
        <v>2.6159825125520175</v>
      </c>
      <c r="AH609" s="98"/>
      <c r="AI609" s="223"/>
      <c r="AJ609" s="223"/>
      <c r="AK609" s="244"/>
      <c r="AL609" s="223"/>
      <c r="AM609" s="223"/>
      <c r="AN609" s="5"/>
      <c r="AO609" s="5"/>
      <c r="AP609" s="178">
        <v>184.75555560000001</v>
      </c>
      <c r="AQ609" s="178">
        <v>299.54444439999997</v>
      </c>
      <c r="AR609" s="32">
        <v>239.5</v>
      </c>
      <c r="AS609" s="32">
        <v>228.2</v>
      </c>
      <c r="AT609" s="5"/>
      <c r="AU609" s="98" t="s">
        <v>1844</v>
      </c>
      <c r="AV609" s="98"/>
      <c r="AW609" s="98"/>
      <c r="AX609" s="98">
        <v>1</v>
      </c>
      <c r="AY609" s="98">
        <v>1</v>
      </c>
      <c r="AZ609" s="5">
        <v>0</v>
      </c>
      <c r="BA609" s="5">
        <v>6</v>
      </c>
      <c r="BB609" s="200">
        <v>17.648947369999998</v>
      </c>
      <c r="BC609" s="200">
        <v>18.72848333</v>
      </c>
      <c r="BD609" s="200">
        <v>27.664999999999999</v>
      </c>
      <c r="BE609" s="200">
        <v>17.726216669999999</v>
      </c>
      <c r="BF609" s="200">
        <v>110.57</v>
      </c>
      <c r="BG609" s="200">
        <v>117.35</v>
      </c>
      <c r="BH609" s="200">
        <v>172.61917020000001</v>
      </c>
      <c r="BI609" s="200">
        <v>114.9045452</v>
      </c>
      <c r="BJ609" s="200">
        <v>145.426669</v>
      </c>
      <c r="BK609" s="200">
        <v>142.29353130000001</v>
      </c>
      <c r="BL609" s="200">
        <v>14.11</v>
      </c>
      <c r="BM609" s="200">
        <v>13.81</v>
      </c>
      <c r="BN609" s="6">
        <v>12.73</v>
      </c>
      <c r="BO609" s="6">
        <v>11.03</v>
      </c>
      <c r="BP609" s="75">
        <v>10.53</v>
      </c>
      <c r="BQ609" s="75">
        <v>8.3978520620000001</v>
      </c>
      <c r="BR609" s="75" t="s">
        <v>5</v>
      </c>
      <c r="BS609" s="75">
        <v>9.24</v>
      </c>
      <c r="BT609" s="75">
        <v>7.9</v>
      </c>
      <c r="BU609" s="75">
        <v>4.41</v>
      </c>
      <c r="BV609" s="75">
        <v>6.6754178879999992</v>
      </c>
      <c r="BW609" s="75">
        <v>4.1399999999999997</v>
      </c>
      <c r="BX609" s="75" t="s">
        <v>5</v>
      </c>
      <c r="BY609" s="75">
        <v>5.32</v>
      </c>
      <c r="BZ609" s="75" t="s">
        <v>5</v>
      </c>
      <c r="CA609" s="75">
        <v>3.92</v>
      </c>
      <c r="CB609" s="75">
        <v>0.16</v>
      </c>
      <c r="CC609" s="75">
        <v>3.66</v>
      </c>
      <c r="CD609" s="75">
        <v>4</v>
      </c>
      <c r="CE609" s="75">
        <v>0.08</v>
      </c>
      <c r="CF609" s="75">
        <v>0.31</v>
      </c>
      <c r="CG609" s="75">
        <v>1.89</v>
      </c>
      <c r="CH609" s="75">
        <v>2.08</v>
      </c>
      <c r="CI609" s="75">
        <v>0.13</v>
      </c>
      <c r="CJ609" s="75">
        <v>0.57996705000000004</v>
      </c>
      <c r="CK609" s="75">
        <v>4.2427841209999997</v>
      </c>
      <c r="CL609" s="75">
        <v>1.7906364749999999</v>
      </c>
      <c r="CM609" s="75">
        <v>6.2030241999999999E-2</v>
      </c>
      <c r="CN609" s="75">
        <v>0.17</v>
      </c>
      <c r="CO609" s="75">
        <v>2.11</v>
      </c>
      <c r="CP609" s="75">
        <v>1.75</v>
      </c>
      <c r="CQ609" s="75">
        <v>0.11</v>
      </c>
      <c r="CR609" s="75">
        <v>1727.43</v>
      </c>
      <c r="CS609" s="75">
        <v>486.69</v>
      </c>
      <c r="CT609" s="75">
        <v>173.72</v>
      </c>
      <c r="CU609" s="75">
        <v>163.27000000000001</v>
      </c>
      <c r="CV609" s="75">
        <v>57110.52</v>
      </c>
      <c r="CW609" s="75"/>
      <c r="CX609" s="75">
        <v>49.43</v>
      </c>
      <c r="CY609" s="75"/>
      <c r="CZ609" s="75"/>
      <c r="DA609" s="75" t="s">
        <v>5</v>
      </c>
      <c r="DB609" s="75">
        <v>2.25</v>
      </c>
      <c r="DC609" s="75"/>
      <c r="DD609" s="75">
        <v>2.02</v>
      </c>
      <c r="DE609" s="75"/>
      <c r="DF609" s="75"/>
      <c r="DG609" s="75" t="s">
        <v>5</v>
      </c>
      <c r="DH609" s="75">
        <v>21.66</v>
      </c>
      <c r="DI609" s="75"/>
      <c r="DJ609" s="75">
        <v>24.68</v>
      </c>
      <c r="DK609" s="75"/>
      <c r="DL609" s="75"/>
      <c r="DM609" s="75">
        <v>0.30769230800000003</v>
      </c>
      <c r="DN609" s="75">
        <v>0.16666666666666666</v>
      </c>
      <c r="DO609" s="75">
        <v>0.66669999999999996</v>
      </c>
      <c r="DP609" s="156">
        <v>1</v>
      </c>
      <c r="DQ609" s="75">
        <v>225.8717</v>
      </c>
      <c r="DR609" s="75">
        <v>213.85079999999999</v>
      </c>
      <c r="DS609" s="75">
        <v>3.2051824110767302</v>
      </c>
      <c r="DT609" s="75">
        <v>2.4987982275493001</v>
      </c>
      <c r="DU609" s="75">
        <v>1.0314262477326701</v>
      </c>
      <c r="DV609" s="75">
        <v>2.6658305697243101</v>
      </c>
      <c r="DW609" s="75">
        <v>4.2366086588094003</v>
      </c>
      <c r="DX609" s="75">
        <v>5.1646287972736102</v>
      </c>
      <c r="DY609" s="75"/>
      <c r="DZ609" s="74"/>
    </row>
    <row r="610" spans="1:130" x14ac:dyDescent="0.3">
      <c r="A610" s="5">
        <v>1224</v>
      </c>
      <c r="B610" s="5" t="s">
        <v>521</v>
      </c>
      <c r="C610" s="48">
        <v>196</v>
      </c>
      <c r="D610" s="5">
        <v>196</v>
      </c>
      <c r="E610" s="5">
        <v>196</v>
      </c>
      <c r="F610" s="5">
        <v>543</v>
      </c>
      <c r="G610" s="5">
        <v>45.592439929999998</v>
      </c>
      <c r="H610" s="5">
        <v>-89.564143790000003</v>
      </c>
      <c r="I610" s="5">
        <v>4</v>
      </c>
      <c r="J610" s="5" t="s">
        <v>1864</v>
      </c>
      <c r="K610" s="5">
        <v>20</v>
      </c>
      <c r="L610" s="5" t="s">
        <v>1864</v>
      </c>
      <c r="M610" s="5">
        <v>20</v>
      </c>
      <c r="N610" s="5">
        <v>2</v>
      </c>
      <c r="O610" s="5">
        <v>0</v>
      </c>
      <c r="P610" s="5">
        <v>0</v>
      </c>
      <c r="Q610" s="5">
        <v>1</v>
      </c>
      <c r="R610" s="5">
        <v>0</v>
      </c>
      <c r="S610" s="5">
        <v>2</v>
      </c>
      <c r="T610" s="5">
        <v>0</v>
      </c>
      <c r="U610" s="5">
        <v>0</v>
      </c>
      <c r="V610" s="133">
        <v>40430</v>
      </c>
      <c r="W610" s="48">
        <v>2010</v>
      </c>
      <c r="X610" s="5">
        <v>6</v>
      </c>
      <c r="Y610" s="178">
        <v>9.2178669999999994E-3</v>
      </c>
      <c r="Z610" s="178">
        <v>0.90519931207680004</v>
      </c>
      <c r="AA610" s="32">
        <v>6.8645365312499997</v>
      </c>
      <c r="AB610" s="32">
        <v>17.8531439482</v>
      </c>
      <c r="AC610" s="32">
        <v>43.05928641237</v>
      </c>
      <c r="AD610" s="200">
        <f t="shared" si="80"/>
        <v>2.025968650296738</v>
      </c>
      <c r="AE610" s="200">
        <f t="shared" si="81"/>
        <v>0.95581109916261719</v>
      </c>
      <c r="AF610" s="200">
        <f t="shared" si="82"/>
        <v>0.88039829559324367</v>
      </c>
      <c r="AG610" s="200">
        <f t="shared" si="83"/>
        <v>3.8621780450525991</v>
      </c>
      <c r="AH610" s="98"/>
      <c r="AI610" s="223"/>
      <c r="AJ610" s="223"/>
      <c r="AK610" s="244"/>
      <c r="AL610" s="223"/>
      <c r="AM610" s="223"/>
      <c r="AN610" s="5"/>
      <c r="AO610" s="5"/>
      <c r="AP610" s="178">
        <v>253.05555559999999</v>
      </c>
      <c r="AQ610" s="178">
        <v>364.53333329999998</v>
      </c>
      <c r="AR610" s="32">
        <v>285.7</v>
      </c>
      <c r="AS610" s="32">
        <v>282.10000000000002</v>
      </c>
      <c r="AT610" s="5"/>
      <c r="AU610" s="98"/>
      <c r="AV610" s="98"/>
      <c r="AW610" s="98"/>
      <c r="AX610" s="98">
        <v>0</v>
      </c>
      <c r="AY610" s="98"/>
      <c r="AZ610" s="5">
        <v>0</v>
      </c>
      <c r="BA610" s="5">
        <v>0</v>
      </c>
      <c r="BB610" s="200">
        <v>10.222</v>
      </c>
      <c r="BC610" s="200">
        <v>13.18938333</v>
      </c>
      <c r="BD610" s="200">
        <v>14.851875</v>
      </c>
      <c r="BE610" s="200">
        <v>13.748405</v>
      </c>
      <c r="BF610" s="200">
        <v>125.13</v>
      </c>
      <c r="BG610" s="200">
        <v>134.66999999999999</v>
      </c>
      <c r="BH610" s="200">
        <v>157.21316519999999</v>
      </c>
      <c r="BI610" s="200">
        <v>137.40133689999999</v>
      </c>
      <c r="BJ610" s="200">
        <v>160.63678770000001</v>
      </c>
      <c r="BK610" s="200">
        <v>153.95750279999999</v>
      </c>
      <c r="BL610" s="200">
        <v>16.100000000000001</v>
      </c>
      <c r="BM610" s="200">
        <v>19.149999999999999</v>
      </c>
      <c r="BN610" s="6">
        <v>8.9</v>
      </c>
      <c r="BO610" s="6">
        <v>8.77</v>
      </c>
      <c r="BP610" s="75">
        <v>10.15</v>
      </c>
      <c r="BQ610" s="75">
        <v>8.8013985750000003</v>
      </c>
      <c r="BR610" s="75">
        <v>13.51</v>
      </c>
      <c r="BS610" s="75">
        <v>5.25</v>
      </c>
      <c r="BT610" s="75">
        <v>2.99</v>
      </c>
      <c r="BU610" s="75">
        <v>4.28</v>
      </c>
      <c r="BV610" s="75">
        <v>4.7364339710000003</v>
      </c>
      <c r="BW610" s="75">
        <v>3.22</v>
      </c>
      <c r="BX610" s="75">
        <v>7.52</v>
      </c>
      <c r="BY610" s="75">
        <v>3.56</v>
      </c>
      <c r="BZ610" s="75">
        <v>5.99</v>
      </c>
      <c r="CA610" s="75">
        <v>1.69</v>
      </c>
      <c r="CB610" s="75">
        <v>0.15</v>
      </c>
      <c r="CC610" s="75">
        <v>1.48</v>
      </c>
      <c r="CD610" s="75">
        <v>1.31</v>
      </c>
      <c r="CE610" s="75">
        <v>0.04</v>
      </c>
      <c r="CF610" s="75">
        <v>0.23</v>
      </c>
      <c r="CG610" s="75">
        <v>2.0099999999999998</v>
      </c>
      <c r="CH610" s="75">
        <v>1.97</v>
      </c>
      <c r="CI610" s="75">
        <v>0.08</v>
      </c>
      <c r="CJ610" s="75">
        <v>0.25384016500000001</v>
      </c>
      <c r="CK610" s="75">
        <v>3.4965051260000002</v>
      </c>
      <c r="CL610" s="75">
        <v>0.96102289500000004</v>
      </c>
      <c r="CM610" s="75">
        <v>2.5065785E-2</v>
      </c>
      <c r="CN610" s="75">
        <v>0.14000000000000001</v>
      </c>
      <c r="CO610" s="75">
        <v>1.87</v>
      </c>
      <c r="CP610" s="75">
        <v>1.1499999999999999</v>
      </c>
      <c r="CQ610" s="75">
        <v>0.06</v>
      </c>
      <c r="CR610" s="75">
        <v>972.9</v>
      </c>
      <c r="CS610" s="75">
        <v>547.99</v>
      </c>
      <c r="CT610" s="75">
        <v>163.86</v>
      </c>
      <c r="CU610" s="75">
        <v>40.89</v>
      </c>
      <c r="CV610" s="75">
        <v>24282.01</v>
      </c>
      <c r="CW610" s="75"/>
      <c r="CX610" s="75">
        <v>48.4</v>
      </c>
      <c r="CY610" s="75"/>
      <c r="CZ610" s="75"/>
      <c r="DA610" s="75">
        <v>1.76</v>
      </c>
      <c r="DB610" s="75">
        <v>2.17</v>
      </c>
      <c r="DC610" s="75"/>
      <c r="DD610" s="75">
        <v>1.99</v>
      </c>
      <c r="DE610" s="75"/>
      <c r="DF610" s="75"/>
      <c r="DG610" s="75">
        <v>28.13</v>
      </c>
      <c r="DH610" s="75">
        <v>22.99</v>
      </c>
      <c r="DI610" s="75"/>
      <c r="DJ610" s="75">
        <v>24.4</v>
      </c>
      <c r="DK610" s="75"/>
      <c r="DL610" s="75"/>
      <c r="DM610" s="75">
        <v>1.6666666670000001</v>
      </c>
      <c r="DN610" s="75">
        <v>0.75</v>
      </c>
      <c r="DO610" s="75">
        <v>0.5</v>
      </c>
      <c r="DP610" s="156">
        <v>1</v>
      </c>
      <c r="DQ610" s="75">
        <v>159.2004</v>
      </c>
      <c r="DR610" s="75">
        <v>276.6825</v>
      </c>
      <c r="DS610" s="75">
        <v>3.3396901012811502</v>
      </c>
      <c r="DT610" s="75">
        <v>3.3297371535966298</v>
      </c>
      <c r="DU610" s="75">
        <v>1.1591051278765601</v>
      </c>
      <c r="DV610" s="75">
        <v>3.4715965050192898</v>
      </c>
      <c r="DW610" s="75">
        <v>4.4987952291577198</v>
      </c>
      <c r="DX610" s="75">
        <v>6.8013336586159197</v>
      </c>
      <c r="DY610" s="75"/>
      <c r="DZ610" s="74"/>
    </row>
    <row r="611" spans="1:130" x14ac:dyDescent="0.3">
      <c r="A611" s="5">
        <v>2043</v>
      </c>
      <c r="B611" s="5" t="s">
        <v>365</v>
      </c>
      <c r="C611" s="48">
        <v>196</v>
      </c>
      <c r="D611" s="5">
        <v>196</v>
      </c>
      <c r="E611" s="5">
        <v>196</v>
      </c>
      <c r="F611" s="5">
        <v>544</v>
      </c>
      <c r="G611" s="5">
        <v>45.592439929999998</v>
      </c>
      <c r="H611" s="5">
        <v>-89.564143790000003</v>
      </c>
      <c r="I611" s="5">
        <v>1</v>
      </c>
      <c r="J611" s="5" t="s">
        <v>1865</v>
      </c>
      <c r="K611" s="5" t="s">
        <v>1863</v>
      </c>
      <c r="L611" s="5" t="s">
        <v>1863</v>
      </c>
      <c r="M611" s="5">
        <v>0</v>
      </c>
      <c r="N611" s="5">
        <v>0</v>
      </c>
      <c r="O611" s="5">
        <v>0</v>
      </c>
      <c r="P611" s="5">
        <v>0</v>
      </c>
      <c r="Q611" s="5">
        <v>1</v>
      </c>
      <c r="R611" s="5">
        <v>1</v>
      </c>
      <c r="S611" s="5">
        <v>2</v>
      </c>
      <c r="T611" s="5">
        <v>0</v>
      </c>
      <c r="U611" s="5">
        <v>0</v>
      </c>
      <c r="V611" s="133">
        <v>40725</v>
      </c>
      <c r="W611" s="48">
        <v>2011</v>
      </c>
      <c r="X611" s="5">
        <v>5</v>
      </c>
      <c r="Y611" s="178">
        <v>4.2041449750000001E-2</v>
      </c>
      <c r="Z611" s="178">
        <v>5.3302370535000003</v>
      </c>
      <c r="AA611" s="32">
        <v>23.514350816644999</v>
      </c>
      <c r="AB611" s="32">
        <v>40.972866725362501</v>
      </c>
      <c r="AC611" s="32">
        <v>75.576588749999999</v>
      </c>
      <c r="AD611" s="200">
        <f t="shared" si="80"/>
        <v>1.4842151952968414</v>
      </c>
      <c r="AE611" s="200">
        <f t="shared" si="81"/>
        <v>0.55529915262630025</v>
      </c>
      <c r="AF611" s="200">
        <f t="shared" si="82"/>
        <v>0.61223650216774583</v>
      </c>
      <c r="AG611" s="200">
        <f t="shared" si="83"/>
        <v>2.6517508500908873</v>
      </c>
      <c r="AH611" s="98"/>
      <c r="AI611" s="223"/>
      <c r="AJ611" s="223"/>
      <c r="AK611" s="244" t="s">
        <v>1956</v>
      </c>
      <c r="AL611" s="223"/>
      <c r="AM611" s="223"/>
      <c r="AN611" s="5"/>
      <c r="AO611" s="5"/>
      <c r="AP611" s="178">
        <v>234.93333329999999</v>
      </c>
      <c r="AQ611" s="178">
        <v>374.3</v>
      </c>
      <c r="AR611" s="32">
        <v>285.7</v>
      </c>
      <c r="AS611" s="32">
        <v>323.3</v>
      </c>
      <c r="AT611" s="5" t="s">
        <v>1843</v>
      </c>
      <c r="AU611" s="98" t="s">
        <v>1843</v>
      </c>
      <c r="AV611" s="98"/>
      <c r="AW611" s="98"/>
      <c r="AX611" s="98">
        <v>0</v>
      </c>
      <c r="AY611" s="98">
        <v>1</v>
      </c>
      <c r="AZ611" s="5">
        <v>22</v>
      </c>
      <c r="BA611" s="5">
        <v>20</v>
      </c>
      <c r="BB611" s="200">
        <v>12.72066667</v>
      </c>
      <c r="BC611" s="200">
        <v>10.485525000000001</v>
      </c>
      <c r="BD611" s="200">
        <v>12.19117647</v>
      </c>
      <c r="BE611" s="200">
        <v>12.825466670000001</v>
      </c>
      <c r="BF611" s="200">
        <v>133.65</v>
      </c>
      <c r="BG611" s="200">
        <v>134.5</v>
      </c>
      <c r="BH611" s="200">
        <v>125.18698329999999</v>
      </c>
      <c r="BI611" s="200">
        <v>124.580495</v>
      </c>
      <c r="BJ611" s="200">
        <v>129.0232211</v>
      </c>
      <c r="BK611" s="200">
        <v>119.6963758</v>
      </c>
      <c r="BL611" s="200">
        <v>15.26</v>
      </c>
      <c r="BM611" s="200">
        <v>8.4499999999999993</v>
      </c>
      <c r="BN611" s="6">
        <v>7.92</v>
      </c>
      <c r="BO611" s="6">
        <v>4.83</v>
      </c>
      <c r="BP611" s="75">
        <v>10.88</v>
      </c>
      <c r="BQ611" s="75">
        <v>11.117169130000001</v>
      </c>
      <c r="BR611" s="75">
        <v>8.81</v>
      </c>
      <c r="BS611" s="75">
        <v>9.3800000000000008</v>
      </c>
      <c r="BT611" s="75">
        <v>4.54</v>
      </c>
      <c r="BU611" s="75">
        <v>4.07</v>
      </c>
      <c r="BV611" s="75">
        <v>7.1269345649999991</v>
      </c>
      <c r="BW611" s="75">
        <v>4.66</v>
      </c>
      <c r="BX611" s="75">
        <v>4.87</v>
      </c>
      <c r="BY611" s="75">
        <v>5.61</v>
      </c>
      <c r="BZ611" s="75">
        <v>3.94</v>
      </c>
      <c r="CA611" s="75">
        <v>3.77</v>
      </c>
      <c r="CB611" s="75">
        <v>0.16</v>
      </c>
      <c r="CC611" s="75">
        <v>2.35</v>
      </c>
      <c r="CD611" s="75">
        <v>1.98</v>
      </c>
      <c r="CE611" s="75">
        <v>0.05</v>
      </c>
      <c r="CF611" s="75">
        <v>0.33</v>
      </c>
      <c r="CG611" s="75">
        <v>1.82</v>
      </c>
      <c r="CH611" s="75">
        <v>1.79</v>
      </c>
      <c r="CI611" s="75">
        <v>0.13</v>
      </c>
      <c r="CJ611" s="75">
        <v>0.55300572800000003</v>
      </c>
      <c r="CK611" s="75">
        <v>4.5821305969999999</v>
      </c>
      <c r="CL611" s="75">
        <v>1.9381066899999999</v>
      </c>
      <c r="CM611" s="75">
        <v>5.3691549999999998E-2</v>
      </c>
      <c r="CN611" s="75">
        <v>0.21</v>
      </c>
      <c r="CO611" s="75">
        <v>2.4</v>
      </c>
      <c r="CP611" s="75">
        <v>1.94</v>
      </c>
      <c r="CQ611" s="75">
        <v>0.11</v>
      </c>
      <c r="CR611" s="75">
        <v>933.75</v>
      </c>
      <c r="CS611" s="75">
        <v>613.29</v>
      </c>
      <c r="CT611" s="75">
        <v>271.98</v>
      </c>
      <c r="CU611" s="75">
        <v>45.28</v>
      </c>
      <c r="CV611" s="75">
        <v>36039.26</v>
      </c>
      <c r="CW611" s="75"/>
      <c r="CX611" s="75">
        <v>48.23</v>
      </c>
      <c r="CY611" s="75"/>
      <c r="CZ611" s="75"/>
      <c r="DA611" s="75">
        <v>1.9</v>
      </c>
      <c r="DB611" s="75">
        <v>2.56</v>
      </c>
      <c r="DC611" s="75"/>
      <c r="DD611" s="75">
        <v>2.2799999999999998</v>
      </c>
      <c r="DE611" s="75"/>
      <c r="DF611" s="75"/>
      <c r="DG611" s="75">
        <v>26.24</v>
      </c>
      <c r="DH611" s="75">
        <v>19.48</v>
      </c>
      <c r="DI611" s="75"/>
      <c r="DJ611" s="75">
        <v>20.96</v>
      </c>
      <c r="DK611" s="75"/>
      <c r="DL611" s="75"/>
      <c r="DM611" s="75" t="s">
        <v>5</v>
      </c>
      <c r="DN611" s="75">
        <v>0.5</v>
      </c>
      <c r="DO611" s="75">
        <v>0.58330000000000004</v>
      </c>
      <c r="DP611" s="156" t="s">
        <v>5</v>
      </c>
      <c r="DQ611" s="75">
        <v>127.96339999999999</v>
      </c>
      <c r="DR611" s="75">
        <v>155.15090000000001</v>
      </c>
      <c r="DS611" s="75">
        <v>1.2162071342274401</v>
      </c>
      <c r="DT611" s="75">
        <v>1.51014270622987</v>
      </c>
      <c r="DU611" s="75">
        <v>2.3523132395669402</v>
      </c>
      <c r="DV611" s="75">
        <v>1.9942520475227701</v>
      </c>
      <c r="DW611" s="75">
        <v>3.5685203737943798</v>
      </c>
      <c r="DX611" s="75">
        <v>3.5043947537526399</v>
      </c>
      <c r="DY611" s="75"/>
      <c r="DZ611" s="74"/>
    </row>
    <row r="612" spans="1:130" x14ac:dyDescent="0.3">
      <c r="A612" s="3">
        <v>230</v>
      </c>
      <c r="B612" s="3" t="s">
        <v>672</v>
      </c>
      <c r="C612" s="51">
        <v>197</v>
      </c>
      <c r="D612" s="3">
        <v>197</v>
      </c>
      <c r="E612" s="3">
        <v>197</v>
      </c>
      <c r="F612" s="3">
        <v>581</v>
      </c>
      <c r="G612" s="3">
        <v>45.594948850000002</v>
      </c>
      <c r="H612" s="3">
        <v>-89.564143790000003</v>
      </c>
      <c r="I612" s="3">
        <v>1</v>
      </c>
      <c r="J612" s="3" t="s">
        <v>1860</v>
      </c>
      <c r="K612" s="3">
        <v>6</v>
      </c>
      <c r="L612" s="3" t="s">
        <v>1860</v>
      </c>
      <c r="M612" s="3">
        <v>6</v>
      </c>
      <c r="N612" s="3">
        <v>6</v>
      </c>
      <c r="O612" s="3">
        <v>1</v>
      </c>
      <c r="P612" s="3">
        <v>0</v>
      </c>
      <c r="Q612" s="3">
        <v>1</v>
      </c>
      <c r="R612" s="3">
        <v>1</v>
      </c>
      <c r="S612" s="3">
        <v>2</v>
      </c>
      <c r="T612" s="3">
        <v>0</v>
      </c>
      <c r="U612" s="3">
        <v>0</v>
      </c>
      <c r="V612" s="132">
        <v>40430</v>
      </c>
      <c r="W612" s="51">
        <v>2010</v>
      </c>
      <c r="X612" s="3">
        <v>6</v>
      </c>
      <c r="Y612" s="183">
        <v>0.40602250000000001</v>
      </c>
      <c r="Z612" s="183">
        <v>10.3196012889375</v>
      </c>
      <c r="AA612" s="31">
        <v>31.378614916</v>
      </c>
      <c r="AB612" s="31">
        <v>63.45912482</v>
      </c>
      <c r="AC612" s="31">
        <v>110.1970872</v>
      </c>
      <c r="AD612" s="205">
        <f t="shared" si="80"/>
        <v>1.1120814827470622</v>
      </c>
      <c r="AE612" s="205">
        <f t="shared" si="81"/>
        <v>0.70426938774921366</v>
      </c>
      <c r="AF612" s="205">
        <f t="shared" si="82"/>
        <v>0.55187446941708895</v>
      </c>
      <c r="AG612" s="205">
        <f t="shared" si="83"/>
        <v>2.3682253399133648</v>
      </c>
      <c r="AH612" s="103"/>
      <c r="AI612" s="222"/>
      <c r="AJ612" s="222"/>
      <c r="AK612" s="249"/>
      <c r="AL612" s="222"/>
      <c r="AM612" s="222"/>
      <c r="AN612" s="3"/>
      <c r="AO612" s="3"/>
      <c r="AP612" s="183">
        <v>234.93333329999999</v>
      </c>
      <c r="AQ612" s="183" t="s">
        <v>5</v>
      </c>
      <c r="AR612" s="31">
        <v>285.7</v>
      </c>
      <c r="AS612" s="31">
        <v>305.2</v>
      </c>
      <c r="AT612" s="3" t="s">
        <v>1843</v>
      </c>
      <c r="AU612" s="103" t="s">
        <v>1843</v>
      </c>
      <c r="AV612" s="103"/>
      <c r="AW612" s="103"/>
      <c r="AX612" s="103">
        <v>1</v>
      </c>
      <c r="AY612" s="103">
        <v>0</v>
      </c>
      <c r="AZ612" s="3">
        <v>10</v>
      </c>
      <c r="BA612" s="3">
        <v>9</v>
      </c>
      <c r="BB612" s="205">
        <v>14.31571153</v>
      </c>
      <c r="BC612" s="205">
        <v>14.188541669999999</v>
      </c>
      <c r="BD612" s="205">
        <v>15.60375</v>
      </c>
      <c r="BE612" s="205">
        <v>13.636699999999999</v>
      </c>
      <c r="BF612" s="205">
        <v>145.53</v>
      </c>
      <c r="BG612" s="205">
        <v>148.72999999999999</v>
      </c>
      <c r="BH612" s="205">
        <v>135.88335900000001</v>
      </c>
      <c r="BI612" s="205">
        <v>125.9151753</v>
      </c>
      <c r="BJ612" s="205">
        <v>157.20672500000001</v>
      </c>
      <c r="BK612" s="205">
        <v>153.63853159999999</v>
      </c>
      <c r="BL612" s="205">
        <v>16.239999999999998</v>
      </c>
      <c r="BM612" s="205">
        <v>7.47</v>
      </c>
      <c r="BN612" s="4">
        <v>9.59</v>
      </c>
      <c r="BO612" s="4">
        <v>10.07</v>
      </c>
      <c r="BP612" s="79">
        <v>13.46</v>
      </c>
      <c r="BQ612" s="79">
        <v>9.4302049609999994</v>
      </c>
      <c r="BR612" s="79">
        <v>9.36</v>
      </c>
      <c r="BS612" s="79">
        <v>13.02</v>
      </c>
      <c r="BT612" s="79">
        <v>4.43</v>
      </c>
      <c r="BU612" s="79">
        <v>3.75</v>
      </c>
      <c r="BV612" s="79">
        <v>7.0230710489999995</v>
      </c>
      <c r="BW612" s="79">
        <v>3.86</v>
      </c>
      <c r="BX612" s="79">
        <v>4.8600000000000003</v>
      </c>
      <c r="BY612" s="79">
        <v>8.36</v>
      </c>
      <c r="BZ612" s="79">
        <v>4.5</v>
      </c>
      <c r="CA612" s="79">
        <v>4.66</v>
      </c>
      <c r="CB612" s="79">
        <v>0.11</v>
      </c>
      <c r="CC612" s="79">
        <v>2.1800000000000002</v>
      </c>
      <c r="CD612" s="79">
        <v>2.08</v>
      </c>
      <c r="CE612" s="79">
        <v>0.05</v>
      </c>
      <c r="CF612" s="79">
        <v>0.3</v>
      </c>
      <c r="CG612" s="79">
        <v>1.84</v>
      </c>
      <c r="CH612" s="79">
        <v>1.52</v>
      </c>
      <c r="CI612" s="79">
        <v>0.1</v>
      </c>
      <c r="CJ612" s="79">
        <v>0.57287139899999995</v>
      </c>
      <c r="CK612" s="79">
        <v>4.7066743029999998</v>
      </c>
      <c r="CL612" s="79">
        <v>1.689159791</v>
      </c>
      <c r="CM612" s="79">
        <v>5.4365556000000002E-2</v>
      </c>
      <c r="CN612" s="79">
        <v>0.18</v>
      </c>
      <c r="CO612" s="79">
        <v>2.0499999999999998</v>
      </c>
      <c r="CP612" s="79">
        <v>1.56</v>
      </c>
      <c r="CQ612" s="79">
        <v>7.0000000000000007E-2</v>
      </c>
      <c r="CR612" s="79">
        <v>663.46</v>
      </c>
      <c r="CS612" s="79">
        <v>732.02</v>
      </c>
      <c r="CT612" s="79">
        <v>246.55</v>
      </c>
      <c r="CU612" s="79">
        <v>75.42</v>
      </c>
      <c r="CV612" s="79">
        <v>41821.71</v>
      </c>
      <c r="CW612" s="79"/>
      <c r="CX612" s="79">
        <v>47.6</v>
      </c>
      <c r="CY612" s="79"/>
      <c r="CZ612" s="79"/>
      <c r="DA612" s="79">
        <v>1.95</v>
      </c>
      <c r="DB612" s="79">
        <v>2.33</v>
      </c>
      <c r="DC612" s="79"/>
      <c r="DD612" s="79">
        <v>2.42</v>
      </c>
      <c r="DE612" s="79"/>
      <c r="DF612" s="79"/>
      <c r="DG612" s="79">
        <v>25.73</v>
      </c>
      <c r="DH612" s="79">
        <v>21.27</v>
      </c>
      <c r="DI612" s="79"/>
      <c r="DJ612" s="79">
        <v>19.47</v>
      </c>
      <c r="DK612" s="79"/>
      <c r="DL612" s="79"/>
      <c r="DM612" s="79">
        <v>0.66666666699999999</v>
      </c>
      <c r="DN612" s="79">
        <v>0.83333333333333337</v>
      </c>
      <c r="DO612" s="79">
        <v>0.5</v>
      </c>
      <c r="DP612" s="161">
        <v>1</v>
      </c>
      <c r="DQ612" s="79">
        <v>179.8623</v>
      </c>
      <c r="DR612" s="79">
        <v>168.16849999999999</v>
      </c>
      <c r="DS612" s="79">
        <v>1.63230426832082</v>
      </c>
      <c r="DT612" s="79">
        <v>1.00779872568287</v>
      </c>
      <c r="DU612" s="79">
        <v>5.6064556052046504</v>
      </c>
      <c r="DV612" s="79">
        <v>3.9809476804514499</v>
      </c>
      <c r="DW612" s="79">
        <v>7.2387598735254697</v>
      </c>
      <c r="DX612" s="79">
        <v>4.9887464061343199</v>
      </c>
      <c r="DY612" s="79"/>
      <c r="DZ612" s="74"/>
    </row>
    <row r="613" spans="1:130" x14ac:dyDescent="0.3">
      <c r="A613" s="3">
        <v>533</v>
      </c>
      <c r="B613" s="3" t="s">
        <v>359</v>
      </c>
      <c r="C613" s="51">
        <v>197</v>
      </c>
      <c r="D613" s="3">
        <v>197</v>
      </c>
      <c r="E613" s="3">
        <v>197</v>
      </c>
      <c r="F613" s="3">
        <v>549</v>
      </c>
      <c r="G613" s="3">
        <v>45.594948850000002</v>
      </c>
      <c r="H613" s="3">
        <v>-89.564143790000003</v>
      </c>
      <c r="I613" s="3">
        <v>2</v>
      </c>
      <c r="J613" s="3" t="s">
        <v>1843</v>
      </c>
      <c r="K613" s="3">
        <v>1</v>
      </c>
      <c r="L613" s="3" t="s">
        <v>1843</v>
      </c>
      <c r="M613" s="3">
        <v>1</v>
      </c>
      <c r="N613" s="3">
        <v>6</v>
      </c>
      <c r="O613" s="3">
        <v>0</v>
      </c>
      <c r="P613" s="3">
        <v>0</v>
      </c>
      <c r="Q613" s="3">
        <v>1</v>
      </c>
      <c r="R613" s="3">
        <v>0</v>
      </c>
      <c r="S613" s="3">
        <v>2</v>
      </c>
      <c r="T613" s="3">
        <v>0</v>
      </c>
      <c r="U613" s="3">
        <v>0</v>
      </c>
      <c r="V613" s="132">
        <v>40430</v>
      </c>
      <c r="W613" s="51">
        <v>2010</v>
      </c>
      <c r="X613" s="3">
        <v>6</v>
      </c>
      <c r="Y613" s="183">
        <v>0.40399292399999998</v>
      </c>
      <c r="Z613" s="183">
        <v>18.484194254702398</v>
      </c>
      <c r="AA613" s="31">
        <v>43.203506175999998</v>
      </c>
      <c r="AB613" s="31">
        <v>91.706990000000005</v>
      </c>
      <c r="AC613" s="31">
        <v>185.3058</v>
      </c>
      <c r="AD613" s="205">
        <f t="shared" si="80"/>
        <v>0.84900565114198834</v>
      </c>
      <c r="AE613" s="205">
        <f t="shared" si="81"/>
        <v>0.75267694974577948</v>
      </c>
      <c r="AF613" s="205">
        <f t="shared" si="82"/>
        <v>0.70340883021118206</v>
      </c>
      <c r="AG613" s="205">
        <f t="shared" si="83"/>
        <v>2.3050914310989499</v>
      </c>
      <c r="AH613" s="103"/>
      <c r="AI613" s="222"/>
      <c r="AJ613" s="222"/>
      <c r="AK613" s="249"/>
      <c r="AL613" s="222"/>
      <c r="AM613" s="222"/>
      <c r="AN613" s="3"/>
      <c r="AO613" s="3"/>
      <c r="AP613" s="183">
        <v>244.1444444</v>
      </c>
      <c r="AQ613" s="183">
        <v>368.16666670000001</v>
      </c>
      <c r="AR613" s="31">
        <v>301.3</v>
      </c>
      <c r="AS613" s="31">
        <v>305.2</v>
      </c>
      <c r="AT613" s="3" t="s">
        <v>1843</v>
      </c>
      <c r="AU613" s="103" t="s">
        <v>1843</v>
      </c>
      <c r="AV613" s="103"/>
      <c r="AW613" s="103"/>
      <c r="AX613" s="103">
        <v>1</v>
      </c>
      <c r="AY613" s="103">
        <v>0</v>
      </c>
      <c r="AZ613" s="3">
        <v>43</v>
      </c>
      <c r="BA613" s="3">
        <v>11</v>
      </c>
      <c r="BB613" s="205">
        <v>15.070625</v>
      </c>
      <c r="BC613" s="205">
        <v>13.584925</v>
      </c>
      <c r="BD613" s="205">
        <v>16.053125000000001</v>
      </c>
      <c r="BE613" s="205">
        <v>17.390725</v>
      </c>
      <c r="BF613" s="205">
        <v>146.9</v>
      </c>
      <c r="BG613" s="205">
        <v>172.67</v>
      </c>
      <c r="BH613" s="205">
        <v>151.27352569999999</v>
      </c>
      <c r="BI613" s="205">
        <v>134.67087979999999</v>
      </c>
      <c r="BJ613" s="205">
        <v>166.4506513</v>
      </c>
      <c r="BK613" s="205">
        <v>150.59077790000001</v>
      </c>
      <c r="BL613" s="205">
        <v>12.45</v>
      </c>
      <c r="BM613" s="205">
        <v>8.24</v>
      </c>
      <c r="BN613" s="4">
        <v>7.9</v>
      </c>
      <c r="BO613" s="4">
        <v>4.32</v>
      </c>
      <c r="BP613" s="79">
        <v>9.4600000000000009</v>
      </c>
      <c r="BQ613" s="79">
        <v>6.2529513650000004</v>
      </c>
      <c r="BR613" s="79">
        <v>9.07</v>
      </c>
      <c r="BS613" s="79">
        <v>9.7200000000000006</v>
      </c>
      <c r="BT613" s="79">
        <v>5.49</v>
      </c>
      <c r="BU613" s="79">
        <v>4.79</v>
      </c>
      <c r="BV613" s="79">
        <v>5.2037803899999995</v>
      </c>
      <c r="BW613" s="79">
        <v>3.58</v>
      </c>
      <c r="BX613" s="79">
        <v>4.68</v>
      </c>
      <c r="BY613" s="79">
        <v>5.95</v>
      </c>
      <c r="BZ613" s="79">
        <v>4.3899999999999997</v>
      </c>
      <c r="CA613" s="79">
        <v>3.77</v>
      </c>
      <c r="CB613" s="79">
        <v>0.13</v>
      </c>
      <c r="CC613" s="79">
        <v>2.64</v>
      </c>
      <c r="CD613" s="79">
        <v>2.67</v>
      </c>
      <c r="CE613" s="79">
        <v>0.04</v>
      </c>
      <c r="CF613" s="79">
        <v>0.23</v>
      </c>
      <c r="CG613" s="79">
        <v>2.11</v>
      </c>
      <c r="CH613" s="79">
        <v>2.35</v>
      </c>
      <c r="CI613" s="79">
        <v>0.1</v>
      </c>
      <c r="CJ613" s="79">
        <v>0.48056162499999999</v>
      </c>
      <c r="CK613" s="79">
        <v>3.5930556880000002</v>
      </c>
      <c r="CL613" s="79">
        <v>1.093422691</v>
      </c>
      <c r="CM613" s="79">
        <v>3.6740386E-2</v>
      </c>
      <c r="CN613" s="79">
        <v>0.25</v>
      </c>
      <c r="CO613" s="79">
        <v>1.99</v>
      </c>
      <c r="CP613" s="79">
        <v>1.26</v>
      </c>
      <c r="CQ613" s="79">
        <v>0.08</v>
      </c>
      <c r="CR613" s="79">
        <v>0</v>
      </c>
      <c r="CS613" s="79">
        <v>774.59</v>
      </c>
      <c r="CT613" s="79">
        <v>244.17</v>
      </c>
      <c r="CU613" s="79">
        <v>42.26</v>
      </c>
      <c r="CV613" s="79">
        <v>19869.05</v>
      </c>
      <c r="CW613" s="79"/>
      <c r="CX613" s="79">
        <v>47.89</v>
      </c>
      <c r="CY613" s="79"/>
      <c r="CZ613" s="79"/>
      <c r="DA613" s="79">
        <v>2.2599999999999998</v>
      </c>
      <c r="DB613" s="79">
        <v>2.54</v>
      </c>
      <c r="DC613" s="79"/>
      <c r="DD613" s="79">
        <v>2.27</v>
      </c>
      <c r="DE613" s="79"/>
      <c r="DF613" s="79"/>
      <c r="DG613" s="79">
        <v>22.59</v>
      </c>
      <c r="DH613" s="79">
        <v>19.079999999999998</v>
      </c>
      <c r="DI613" s="79"/>
      <c r="DJ613" s="79">
        <v>21.05</v>
      </c>
      <c r="DK613" s="79"/>
      <c r="DL613" s="79"/>
      <c r="DM613" s="79">
        <v>0.91666666699999999</v>
      </c>
      <c r="DN613" s="79">
        <v>1.0833333333333333</v>
      </c>
      <c r="DO613" s="79">
        <v>0.41670000000000001</v>
      </c>
      <c r="DP613" s="161">
        <v>2</v>
      </c>
      <c r="DQ613" s="79">
        <v>164.65190000000001</v>
      </c>
      <c r="DR613" s="79">
        <v>209.33510000000001</v>
      </c>
      <c r="DS613" s="79">
        <v>3.74845355565287</v>
      </c>
      <c r="DT613" s="79">
        <v>0.97623379930073795</v>
      </c>
      <c r="DU613" s="79">
        <v>1.51143108582409</v>
      </c>
      <c r="DV613" s="79">
        <v>1.3163583173581499</v>
      </c>
      <c r="DW613" s="79">
        <v>5.25988464147696</v>
      </c>
      <c r="DX613" s="79">
        <v>2.2925921166588901</v>
      </c>
      <c r="DY613" s="79"/>
      <c r="DZ613" s="74"/>
    </row>
    <row r="614" spans="1:130" x14ac:dyDescent="0.3">
      <c r="A614" s="3">
        <v>1162</v>
      </c>
      <c r="B614" s="3" t="s">
        <v>299</v>
      </c>
      <c r="C614" s="51">
        <v>197</v>
      </c>
      <c r="D614" s="3">
        <v>197</v>
      </c>
      <c r="E614" s="3">
        <v>197</v>
      </c>
      <c r="F614" s="3">
        <v>544</v>
      </c>
      <c r="G614" s="3">
        <v>45.594948850000002</v>
      </c>
      <c r="H614" s="3">
        <v>-89.564143790000003</v>
      </c>
      <c r="I614" s="3">
        <v>3</v>
      </c>
      <c r="J614" s="3" t="s">
        <v>1863</v>
      </c>
      <c r="K614" s="3">
        <v>14</v>
      </c>
      <c r="L614" s="3" t="s">
        <v>1863</v>
      </c>
      <c r="M614" s="3">
        <v>14</v>
      </c>
      <c r="N614" s="3">
        <v>1</v>
      </c>
      <c r="O614" s="3">
        <v>0</v>
      </c>
      <c r="P614" s="3">
        <v>0</v>
      </c>
      <c r="Q614" s="3">
        <v>1</v>
      </c>
      <c r="R614" s="3">
        <v>0</v>
      </c>
      <c r="S614" s="3">
        <v>2</v>
      </c>
      <c r="T614" s="3">
        <v>0</v>
      </c>
      <c r="U614" s="3">
        <v>0</v>
      </c>
      <c r="V614" s="132">
        <v>40430</v>
      </c>
      <c r="W614" s="51">
        <v>2010</v>
      </c>
      <c r="X614" s="3">
        <v>6</v>
      </c>
      <c r="Y614" s="183">
        <v>0.38204795000000003</v>
      </c>
      <c r="Z614" s="183">
        <v>14.502124686637501</v>
      </c>
      <c r="AA614" s="31">
        <v>39.359271249999999</v>
      </c>
      <c r="AB614" s="31">
        <v>77.946341439999998</v>
      </c>
      <c r="AC614" s="31">
        <v>138.6384832</v>
      </c>
      <c r="AD614" s="205">
        <f t="shared" si="80"/>
        <v>0.99843638821783953</v>
      </c>
      <c r="AE614" s="205">
        <f t="shared" si="81"/>
        <v>0.68328910267777498</v>
      </c>
      <c r="AF614" s="205">
        <f t="shared" si="82"/>
        <v>0.57584904508142287</v>
      </c>
      <c r="AG614" s="205">
        <f t="shared" si="83"/>
        <v>2.2575745359770374</v>
      </c>
      <c r="AH614" s="103"/>
      <c r="AI614" s="222"/>
      <c r="AJ614" s="222"/>
      <c r="AK614" s="249"/>
      <c r="AL614" s="222"/>
      <c r="AM614" s="222"/>
      <c r="AN614" s="3"/>
      <c r="AO614" s="3"/>
      <c r="AP614" s="183">
        <v>244.1444444</v>
      </c>
      <c r="AQ614" s="183">
        <v>368.16666670000001</v>
      </c>
      <c r="AR614" s="31">
        <v>309.3</v>
      </c>
      <c r="AS614" s="31">
        <v>290.7</v>
      </c>
      <c r="AT614" s="3"/>
      <c r="AU614" s="103"/>
      <c r="AV614" s="103"/>
      <c r="AW614" s="103"/>
      <c r="AX614" s="103">
        <v>0</v>
      </c>
      <c r="AY614" s="103"/>
      <c r="AZ614" s="3">
        <v>0</v>
      </c>
      <c r="BA614" s="3">
        <v>0</v>
      </c>
      <c r="BB614" s="205">
        <v>15.865789469999999</v>
      </c>
      <c r="BC614" s="205">
        <v>15.265325000000001</v>
      </c>
      <c r="BD614" s="205">
        <v>13.78</v>
      </c>
      <c r="BE614" s="205">
        <v>17.306750000000001</v>
      </c>
      <c r="BF614" s="205">
        <v>141.26</v>
      </c>
      <c r="BG614" s="205">
        <v>142.97</v>
      </c>
      <c r="BH614" s="205">
        <v>147.798588</v>
      </c>
      <c r="BI614" s="205">
        <v>139.0812391</v>
      </c>
      <c r="BJ614" s="205">
        <v>148.9629079</v>
      </c>
      <c r="BK614" s="205">
        <v>145.0778397</v>
      </c>
      <c r="BL614" s="205">
        <v>11.13</v>
      </c>
      <c r="BM614" s="205">
        <v>9.15</v>
      </c>
      <c r="BN614" s="4">
        <v>7.5</v>
      </c>
      <c r="BO614" s="4">
        <v>5.65</v>
      </c>
      <c r="BP614" s="79">
        <v>8.25</v>
      </c>
      <c r="BQ614" s="79">
        <v>5.4535212370000004</v>
      </c>
      <c r="BR614" s="79">
        <v>10.48</v>
      </c>
      <c r="BS614" s="79">
        <v>7.29</v>
      </c>
      <c r="BT614" s="79">
        <v>7.66</v>
      </c>
      <c r="BU614" s="79">
        <v>4.16</v>
      </c>
      <c r="BV614" s="79">
        <v>6.0418340019999999</v>
      </c>
      <c r="BW614" s="79">
        <v>3.7699999999999996</v>
      </c>
      <c r="BX614" s="79">
        <v>5.49</v>
      </c>
      <c r="BY614" s="79">
        <v>4.26</v>
      </c>
      <c r="BZ614" s="79">
        <v>4.99</v>
      </c>
      <c r="CA614" s="79">
        <v>3.03</v>
      </c>
      <c r="CB614" s="79">
        <v>0.19</v>
      </c>
      <c r="CC614" s="79">
        <v>3.9</v>
      </c>
      <c r="CD614" s="79">
        <v>3.5</v>
      </c>
      <c r="CE614" s="79">
        <v>0.06</v>
      </c>
      <c r="CF614" s="79">
        <v>0.25</v>
      </c>
      <c r="CG614" s="79">
        <v>2.0299999999999998</v>
      </c>
      <c r="CH614" s="79">
        <v>1.8</v>
      </c>
      <c r="CI614" s="79">
        <v>0.08</v>
      </c>
      <c r="CJ614" s="79">
        <v>0.463075774</v>
      </c>
      <c r="CK614" s="79">
        <v>4.1487907350000004</v>
      </c>
      <c r="CL614" s="79">
        <v>1.3911916950000001</v>
      </c>
      <c r="CM614" s="79">
        <v>3.8775798E-2</v>
      </c>
      <c r="CN614" s="79">
        <v>0.27</v>
      </c>
      <c r="CO614" s="79">
        <v>2.0499999999999998</v>
      </c>
      <c r="CP614" s="79">
        <v>1.36</v>
      </c>
      <c r="CQ614" s="79">
        <v>0.09</v>
      </c>
      <c r="CR614" s="79">
        <v>36</v>
      </c>
      <c r="CS614" s="79">
        <v>306.04000000000002</v>
      </c>
      <c r="CT614" s="79">
        <v>105.53</v>
      </c>
      <c r="CU614" s="79">
        <v>37.76</v>
      </c>
      <c r="CV614" s="79">
        <v>27239.49</v>
      </c>
      <c r="CW614" s="79"/>
      <c r="CX614" s="79">
        <v>46.29</v>
      </c>
      <c r="CY614" s="79"/>
      <c r="CZ614" s="79"/>
      <c r="DA614" s="79">
        <v>2.06</v>
      </c>
      <c r="DB614" s="79">
        <v>2.27</v>
      </c>
      <c r="DC614" s="79"/>
      <c r="DD614" s="79">
        <v>2.1800000000000002</v>
      </c>
      <c r="DE614" s="79"/>
      <c r="DF614" s="79"/>
      <c r="DG614" s="79">
        <v>24.56</v>
      </c>
      <c r="DH614" s="79">
        <v>21.09</v>
      </c>
      <c r="DI614" s="79"/>
      <c r="DJ614" s="79">
        <v>21.29</v>
      </c>
      <c r="DK614" s="79"/>
      <c r="DL614" s="79"/>
      <c r="DM614" s="79">
        <v>0.75</v>
      </c>
      <c r="DN614" s="79">
        <v>1</v>
      </c>
      <c r="DO614" s="79">
        <v>1</v>
      </c>
      <c r="DP614" s="161">
        <v>1</v>
      </c>
      <c r="DQ614" s="79">
        <v>184.09540000000001</v>
      </c>
      <c r="DR614" s="79">
        <v>243.48150000000001</v>
      </c>
      <c r="DS614" s="79">
        <v>1.47613682905711</v>
      </c>
      <c r="DT614" s="79">
        <v>0.72338144787180902</v>
      </c>
      <c r="DU614" s="79">
        <v>1.4718455757178099</v>
      </c>
      <c r="DV614" s="79">
        <v>1.49921041229005</v>
      </c>
      <c r="DW614" s="79">
        <v>2.9479824047749199</v>
      </c>
      <c r="DX614" s="79">
        <v>2.2225918601618599</v>
      </c>
      <c r="DY614" s="79"/>
      <c r="DZ614" s="74"/>
    </row>
    <row r="615" spans="1:130" x14ac:dyDescent="0.3">
      <c r="A615" s="3">
        <v>1402</v>
      </c>
      <c r="B615" s="3" t="s">
        <v>481</v>
      </c>
      <c r="C615" s="51">
        <v>197</v>
      </c>
      <c r="D615" s="3">
        <v>197</v>
      </c>
      <c r="E615" s="3">
        <v>197</v>
      </c>
      <c r="F615" s="3">
        <v>543</v>
      </c>
      <c r="G615" s="3">
        <v>45.594948850000002</v>
      </c>
      <c r="H615" s="3">
        <v>-89.564143790000003</v>
      </c>
      <c r="I615" s="3">
        <v>4</v>
      </c>
      <c r="J615" s="3" t="s">
        <v>1860</v>
      </c>
      <c r="K615" s="3">
        <v>2</v>
      </c>
      <c r="L615" s="3" t="s">
        <v>1860</v>
      </c>
      <c r="M615" s="3">
        <v>2</v>
      </c>
      <c r="N615" s="3">
        <v>6</v>
      </c>
      <c r="O615" s="3">
        <v>0</v>
      </c>
      <c r="P615" s="3">
        <v>0</v>
      </c>
      <c r="Q615" s="3">
        <v>1</v>
      </c>
      <c r="R615" s="3">
        <v>0</v>
      </c>
      <c r="S615" s="3">
        <v>2</v>
      </c>
      <c r="T615" s="3">
        <v>0</v>
      </c>
      <c r="U615" s="3">
        <v>0</v>
      </c>
      <c r="V615" s="132">
        <v>40430</v>
      </c>
      <c r="W615" s="51">
        <v>2010</v>
      </c>
      <c r="X615" s="3">
        <v>6</v>
      </c>
      <c r="Y615" s="183">
        <v>4.6306279499999999E-2</v>
      </c>
      <c r="Z615" s="183">
        <v>8.8631039849580002</v>
      </c>
      <c r="AA615" s="31">
        <v>26.215927755999999</v>
      </c>
      <c r="AB615" s="31">
        <v>62.429535000000001</v>
      </c>
      <c r="AC615" s="31">
        <v>133.1821568</v>
      </c>
      <c r="AD615" s="205">
        <f t="shared" si="80"/>
        <v>1.0844701155049647</v>
      </c>
      <c r="AE615" s="205">
        <f t="shared" si="81"/>
        <v>0.86767132503275057</v>
      </c>
      <c r="AF615" s="205">
        <f t="shared" si="82"/>
        <v>0.75767931047139214</v>
      </c>
      <c r="AG615" s="205">
        <f t="shared" si="83"/>
        <v>2.7098207510091075</v>
      </c>
      <c r="AH615" s="103"/>
      <c r="AI615" s="222"/>
      <c r="AJ615" s="222"/>
      <c r="AK615" s="249"/>
      <c r="AL615" s="222"/>
      <c r="AM615" s="222"/>
      <c r="AN615" s="3"/>
      <c r="AO615" s="3"/>
      <c r="AP615" s="183">
        <v>244.1444444</v>
      </c>
      <c r="AQ615" s="183">
        <v>364.53333329999998</v>
      </c>
      <c r="AR615" s="31">
        <v>301.3</v>
      </c>
      <c r="AS615" s="31">
        <v>317.2</v>
      </c>
      <c r="AT615" s="3"/>
      <c r="AU615" s="103"/>
      <c r="AV615" s="103"/>
      <c r="AW615" s="103"/>
      <c r="AX615" s="103">
        <v>0</v>
      </c>
      <c r="AY615" s="103"/>
      <c r="AZ615" s="3">
        <v>0</v>
      </c>
      <c r="BA615" s="3">
        <v>0</v>
      </c>
      <c r="BB615" s="205">
        <v>14.9156</v>
      </c>
      <c r="BC615" s="205">
        <v>14.044591670000001</v>
      </c>
      <c r="BD615" s="205">
        <v>12.5525</v>
      </c>
      <c r="BE615" s="205">
        <v>13.08754167</v>
      </c>
      <c r="BF615" s="205">
        <v>134.28</v>
      </c>
      <c r="BG615" s="205">
        <v>142.69</v>
      </c>
      <c r="BH615" s="205">
        <v>158.85234729999999</v>
      </c>
      <c r="BI615" s="205">
        <v>143.23907869999999</v>
      </c>
      <c r="BJ615" s="205">
        <v>163.93763770000001</v>
      </c>
      <c r="BK615" s="205">
        <v>159.96180480000001</v>
      </c>
      <c r="BL615" s="205">
        <v>15.49</v>
      </c>
      <c r="BM615" s="205">
        <v>9.43</v>
      </c>
      <c r="BN615" s="4">
        <v>8.68</v>
      </c>
      <c r="BO615" s="4">
        <v>5.55</v>
      </c>
      <c r="BP615" s="79">
        <v>9.34</v>
      </c>
      <c r="BQ615" s="79">
        <v>7.7779238370000003</v>
      </c>
      <c r="BR615" s="79">
        <v>7.11</v>
      </c>
      <c r="BS615" s="79">
        <v>8.75</v>
      </c>
      <c r="BT615" s="79">
        <v>2.92</v>
      </c>
      <c r="BU615" s="79">
        <v>4.3</v>
      </c>
      <c r="BV615" s="79">
        <v>4.9080590319999997</v>
      </c>
      <c r="BW615" s="79">
        <v>3.3999999999999995</v>
      </c>
      <c r="BX615" s="79">
        <v>4.28</v>
      </c>
      <c r="BY615" s="79">
        <v>5.39</v>
      </c>
      <c r="BZ615" s="79">
        <v>2.83</v>
      </c>
      <c r="CA615" s="79">
        <v>3.36</v>
      </c>
      <c r="CB615" s="79">
        <v>7.0000000000000007E-2</v>
      </c>
      <c r="CC615" s="79">
        <v>1.55</v>
      </c>
      <c r="CD615" s="79">
        <v>1.28</v>
      </c>
      <c r="CE615" s="79">
        <v>0.02</v>
      </c>
      <c r="CF615" s="79">
        <v>0.25</v>
      </c>
      <c r="CG615" s="79">
        <v>1.97</v>
      </c>
      <c r="CH615" s="79">
        <v>2.0099999999999998</v>
      </c>
      <c r="CI615" s="79">
        <v>0.08</v>
      </c>
      <c r="CJ615" s="79">
        <v>0.40938369299999999</v>
      </c>
      <c r="CK615" s="79">
        <v>3.509084133</v>
      </c>
      <c r="CL615" s="79">
        <v>0.95399593000000005</v>
      </c>
      <c r="CM615" s="79">
        <v>3.5595276000000002E-2</v>
      </c>
      <c r="CN615" s="79">
        <v>0.25</v>
      </c>
      <c r="CO615" s="79">
        <v>1.89</v>
      </c>
      <c r="CP615" s="79">
        <v>1.18</v>
      </c>
      <c r="CQ615" s="79">
        <v>0.08</v>
      </c>
      <c r="CR615" s="79">
        <v>553.24</v>
      </c>
      <c r="CS615" s="79">
        <v>482.83</v>
      </c>
      <c r="CT615" s="79">
        <v>147.35</v>
      </c>
      <c r="CU615" s="79">
        <v>28.58</v>
      </c>
      <c r="CV615" s="79">
        <v>43837.62</v>
      </c>
      <c r="CW615" s="79"/>
      <c r="CX615" s="79">
        <v>46.71</v>
      </c>
      <c r="CY615" s="79"/>
      <c r="CZ615" s="79"/>
      <c r="DA615" s="79">
        <v>2.12</v>
      </c>
      <c r="DB615" s="79">
        <v>2.14</v>
      </c>
      <c r="DC615" s="79"/>
      <c r="DD615" s="79">
        <v>2.2400000000000002</v>
      </c>
      <c r="DE615" s="79"/>
      <c r="DF615" s="79"/>
      <c r="DG615" s="79">
        <v>24.03</v>
      </c>
      <c r="DH615" s="79">
        <v>23.03</v>
      </c>
      <c r="DI615" s="79"/>
      <c r="DJ615" s="79">
        <v>20.99</v>
      </c>
      <c r="DK615" s="79"/>
      <c r="DL615" s="79"/>
      <c r="DM615" s="79">
        <v>1.6666666670000001</v>
      </c>
      <c r="DN615" s="79">
        <v>1.25</v>
      </c>
      <c r="DO615" s="79">
        <v>0.66669999999999996</v>
      </c>
      <c r="DP615" s="161">
        <v>0</v>
      </c>
      <c r="DQ615" s="79">
        <v>170.12029999999999</v>
      </c>
      <c r="DR615" s="79">
        <v>159.93809999999999</v>
      </c>
      <c r="DS615" s="79">
        <v>0.98424467861860099</v>
      </c>
      <c r="DT615" s="79">
        <v>1.4266769456433499</v>
      </c>
      <c r="DU615" s="79">
        <v>1.1164452449237401</v>
      </c>
      <c r="DV615" s="79">
        <v>3.4735313224303699</v>
      </c>
      <c r="DW615" s="79">
        <v>2.10068992354234</v>
      </c>
      <c r="DX615" s="79">
        <v>4.90020826807371</v>
      </c>
      <c r="DY615" s="79"/>
      <c r="DZ615" s="74"/>
    </row>
    <row r="616" spans="1:130" s="266" customFormat="1" x14ac:dyDescent="0.3">
      <c r="A616" s="267">
        <v>1496</v>
      </c>
      <c r="B616" s="267" t="s">
        <v>1836</v>
      </c>
      <c r="C616" s="268">
        <v>197</v>
      </c>
      <c r="D616" s="267">
        <v>197</v>
      </c>
      <c r="E616" s="267">
        <v>197</v>
      </c>
      <c r="F616" s="267">
        <v>252</v>
      </c>
      <c r="G616" s="267">
        <v>45.594948850000002</v>
      </c>
      <c r="H616" s="267">
        <v>-89.564143790000003</v>
      </c>
      <c r="I616" s="267">
        <v>4</v>
      </c>
      <c r="J616" s="267" t="s">
        <v>1854</v>
      </c>
      <c r="K616" s="267">
        <v>12</v>
      </c>
      <c r="L616" s="267" t="s">
        <v>1854</v>
      </c>
      <c r="M616" s="267">
        <v>12</v>
      </c>
      <c r="N616" s="267">
        <v>3</v>
      </c>
      <c r="O616" s="267">
        <v>0</v>
      </c>
      <c r="P616" s="267">
        <v>0</v>
      </c>
      <c r="Q616" s="267">
        <v>1</v>
      </c>
      <c r="R616" s="267">
        <v>0</v>
      </c>
      <c r="S616" s="267">
        <v>2</v>
      </c>
      <c r="T616" s="267">
        <v>0</v>
      </c>
      <c r="U616" s="267">
        <v>0</v>
      </c>
      <c r="V616" s="269">
        <v>41091</v>
      </c>
      <c r="W616" s="268">
        <v>2012</v>
      </c>
      <c r="X616" s="267">
        <v>4</v>
      </c>
      <c r="Y616" s="270">
        <v>2.2282666249999999E-2</v>
      </c>
      <c r="Z616" s="270">
        <v>0.65354711129279996</v>
      </c>
      <c r="AA616" s="271">
        <v>1.9814524760000001</v>
      </c>
      <c r="AB616" s="271">
        <v>7.1699633257500004</v>
      </c>
      <c r="AC616" s="271">
        <v>18.786770099999998</v>
      </c>
      <c r="AD616" s="272">
        <f t="shared" si="80"/>
        <v>1.1091708072952495</v>
      </c>
      <c r="AE616" s="272">
        <f t="shared" si="81"/>
        <v>1.2860703901301713</v>
      </c>
      <c r="AF616" s="272">
        <f t="shared" si="82"/>
        <v>0.9632523643847104</v>
      </c>
      <c r="AG616" s="272">
        <f t="shared" si="83"/>
        <v>3.3584935618101315</v>
      </c>
      <c r="AH616" s="267">
        <v>1</v>
      </c>
      <c r="AI616" s="273"/>
      <c r="AJ616" s="273" t="s">
        <v>1976</v>
      </c>
      <c r="AK616" s="274" t="s">
        <v>2137</v>
      </c>
      <c r="AL616" s="273" t="s">
        <v>2276</v>
      </c>
      <c r="AM616" s="273"/>
      <c r="AN616" s="267"/>
      <c r="AO616" s="267"/>
      <c r="AP616" s="270" t="s">
        <v>5</v>
      </c>
      <c r="AQ616" s="270" t="s">
        <v>5</v>
      </c>
      <c r="AR616" s="271" t="s">
        <v>5</v>
      </c>
      <c r="AS616" s="271">
        <v>213.1</v>
      </c>
      <c r="AT616" s="267"/>
      <c r="AU616" s="267"/>
      <c r="AV616" s="267"/>
      <c r="AW616" s="267"/>
      <c r="AX616" s="267">
        <v>1</v>
      </c>
      <c r="AY616" s="267"/>
      <c r="AZ616" s="267">
        <v>0</v>
      </c>
      <c r="BA616" s="267">
        <v>0</v>
      </c>
      <c r="BB616" s="272" t="s">
        <v>5</v>
      </c>
      <c r="BC616" s="272" t="s">
        <v>5</v>
      </c>
      <c r="BD616" s="272">
        <v>15.88642857</v>
      </c>
      <c r="BE616" s="272">
        <v>15.794975000000001</v>
      </c>
      <c r="BF616" s="272" t="s">
        <v>5</v>
      </c>
      <c r="BG616" s="272" t="s">
        <v>5</v>
      </c>
      <c r="BH616" s="272" t="s">
        <v>5</v>
      </c>
      <c r="BI616" s="272" t="s">
        <v>5</v>
      </c>
      <c r="BJ616" s="272">
        <v>150.6332543</v>
      </c>
      <c r="BK616" s="272">
        <v>140.30624030000001</v>
      </c>
      <c r="BL616" s="272">
        <v>1.1599999999999999</v>
      </c>
      <c r="BM616" s="272">
        <v>0.72</v>
      </c>
      <c r="BN616" s="275" t="s">
        <v>5</v>
      </c>
      <c r="BO616" s="275" t="s">
        <v>5</v>
      </c>
      <c r="BP616" s="276">
        <v>0.6</v>
      </c>
      <c r="BQ616" s="276" t="s">
        <v>5</v>
      </c>
      <c r="BR616" s="276">
        <v>2.11</v>
      </c>
      <c r="BS616" s="276">
        <v>1.25</v>
      </c>
      <c r="BT616" s="276" t="s">
        <v>5</v>
      </c>
      <c r="BU616" s="276" t="s">
        <v>5</v>
      </c>
      <c r="BV616" s="276" t="s">
        <v>5</v>
      </c>
      <c r="BW616" s="276">
        <v>1.1399999999999999</v>
      </c>
      <c r="BX616" s="276">
        <v>2.11</v>
      </c>
      <c r="BY616" s="276">
        <v>1.25</v>
      </c>
      <c r="BZ616" s="276" t="s">
        <v>5</v>
      </c>
      <c r="CA616" s="276" t="s">
        <v>5</v>
      </c>
      <c r="CB616" s="276" t="s">
        <v>5</v>
      </c>
      <c r="CC616" s="276" t="s">
        <v>5</v>
      </c>
      <c r="CD616" s="276" t="s">
        <v>5</v>
      </c>
      <c r="CE616" s="276" t="s">
        <v>5</v>
      </c>
      <c r="CF616" s="276" t="s">
        <v>5</v>
      </c>
      <c r="CG616" s="276" t="s">
        <v>5</v>
      </c>
      <c r="CH616" s="276" t="s">
        <v>5</v>
      </c>
      <c r="CI616" s="276" t="s">
        <v>5</v>
      </c>
      <c r="CJ616" s="276" t="s">
        <v>5</v>
      </c>
      <c r="CK616" s="276" t="s">
        <v>5</v>
      </c>
      <c r="CL616" s="276" t="s">
        <v>5</v>
      </c>
      <c r="CM616" s="276" t="s">
        <v>5</v>
      </c>
      <c r="CN616" s="276">
        <v>0.17</v>
      </c>
      <c r="CO616" s="276">
        <v>0.97</v>
      </c>
      <c r="CP616" s="276">
        <v>0</v>
      </c>
      <c r="CQ616" s="276">
        <v>0</v>
      </c>
      <c r="CR616" s="276">
        <v>1161.6400000000001</v>
      </c>
      <c r="CS616" s="276">
        <v>4377.6899999999996</v>
      </c>
      <c r="CT616" s="276">
        <v>271.14999999999998</v>
      </c>
      <c r="CU616" s="276">
        <v>36.04</v>
      </c>
      <c r="CV616" s="276">
        <v>22550.66</v>
      </c>
      <c r="CW616" s="276"/>
      <c r="CX616" s="276" t="s">
        <v>5</v>
      </c>
      <c r="CY616" s="276"/>
      <c r="CZ616" s="276"/>
      <c r="DA616" s="276" t="s">
        <v>5</v>
      </c>
      <c r="DB616" s="276">
        <v>1.98</v>
      </c>
      <c r="DC616" s="276"/>
      <c r="DD616" s="276" t="s">
        <v>5</v>
      </c>
      <c r="DE616" s="276"/>
      <c r="DF616" s="276"/>
      <c r="DG616" s="276" t="s">
        <v>5</v>
      </c>
      <c r="DH616" s="276">
        <v>22.98</v>
      </c>
      <c r="DI616" s="276"/>
      <c r="DJ616" s="276" t="s">
        <v>5</v>
      </c>
      <c r="DK616" s="276"/>
      <c r="DL616" s="276"/>
      <c r="DM616" s="276" t="s">
        <v>5</v>
      </c>
      <c r="DN616" s="276">
        <v>0</v>
      </c>
      <c r="DO616" s="276">
        <v>8.3299999999999999E-2</v>
      </c>
      <c r="DP616" s="277" t="s">
        <v>5</v>
      </c>
      <c r="DQ616" s="276" t="s">
        <v>5</v>
      </c>
      <c r="DR616" s="276">
        <v>255.58189999999999</v>
      </c>
      <c r="DS616" s="276" t="s">
        <v>5</v>
      </c>
      <c r="DT616" s="276">
        <v>2.65022679618549</v>
      </c>
      <c r="DU616" s="276" t="s">
        <v>5</v>
      </c>
      <c r="DV616" s="276">
        <v>3.62263524920975</v>
      </c>
      <c r="DW616" s="276" t="s">
        <v>5</v>
      </c>
      <c r="DX616" s="276">
        <v>6.2728620453952297</v>
      </c>
      <c r="DY616" s="276"/>
      <c r="DZ616" s="74"/>
    </row>
    <row r="617" spans="1:130" x14ac:dyDescent="0.3">
      <c r="A617" s="3">
        <v>2039</v>
      </c>
      <c r="B617" s="3" t="s">
        <v>1218</v>
      </c>
      <c r="C617" s="51">
        <v>197</v>
      </c>
      <c r="D617" s="3">
        <v>197</v>
      </c>
      <c r="E617" s="3">
        <v>197</v>
      </c>
      <c r="F617" s="3">
        <v>581</v>
      </c>
      <c r="G617" s="3">
        <v>45.594948850000002</v>
      </c>
      <c r="H617" s="3">
        <v>-89.564143790000003</v>
      </c>
      <c r="I617" s="3">
        <v>1</v>
      </c>
      <c r="J617" s="3" t="s">
        <v>1865</v>
      </c>
      <c r="K617" s="3" t="s">
        <v>1852</v>
      </c>
      <c r="L617" s="3" t="s">
        <v>1852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0</v>
      </c>
      <c r="S617" s="3">
        <v>2</v>
      </c>
      <c r="T617" s="3">
        <v>0</v>
      </c>
      <c r="U617" s="3">
        <v>0</v>
      </c>
      <c r="V617" s="132">
        <v>40725</v>
      </c>
      <c r="W617" s="51">
        <v>2011</v>
      </c>
      <c r="X617" s="3">
        <v>5</v>
      </c>
      <c r="Y617" s="183">
        <v>6.0186563999999998E-2</v>
      </c>
      <c r="Z617" s="183">
        <v>1.8352115816650001</v>
      </c>
      <c r="AA617" s="31">
        <v>6.9260608875000003</v>
      </c>
      <c r="AB617" s="31">
        <v>17.328129262899999</v>
      </c>
      <c r="AC617" s="31">
        <v>35.66701655</v>
      </c>
      <c r="AD617" s="205">
        <f t="shared" si="80"/>
        <v>1.3281314588715956</v>
      </c>
      <c r="AE617" s="205">
        <f t="shared" si="81"/>
        <v>0.917039912910244</v>
      </c>
      <c r="AF617" s="205">
        <f t="shared" si="82"/>
        <v>0.72189520555763975</v>
      </c>
      <c r="AG617" s="205">
        <f t="shared" si="83"/>
        <v>2.9670665773394793</v>
      </c>
      <c r="AH617" s="103"/>
      <c r="AI617" s="222"/>
      <c r="AJ617" s="222"/>
      <c r="AK617" s="249"/>
      <c r="AL617" s="222"/>
      <c r="AM617" s="222"/>
      <c r="AN617" s="3"/>
      <c r="AO617" s="3"/>
      <c r="AP617" s="183">
        <v>208.98888890000001</v>
      </c>
      <c r="AQ617" s="183">
        <v>327.41111110000003</v>
      </c>
      <c r="AR617" s="31">
        <v>229.5</v>
      </c>
      <c r="AS617" s="31">
        <v>244.1</v>
      </c>
      <c r="AT617" s="3"/>
      <c r="AU617" s="103" t="s">
        <v>1844</v>
      </c>
      <c r="AV617" s="103"/>
      <c r="AW617" s="103"/>
      <c r="AX617" s="103">
        <v>1</v>
      </c>
      <c r="AY617" s="103">
        <v>1</v>
      </c>
      <c r="AZ617" s="3">
        <v>0</v>
      </c>
      <c r="BA617" s="3">
        <v>9</v>
      </c>
      <c r="BB617" s="205">
        <v>14.399333329999999</v>
      </c>
      <c r="BC617" s="205">
        <v>15.270291670000001</v>
      </c>
      <c r="BD617" s="205">
        <v>13.62875</v>
      </c>
      <c r="BE617" s="205">
        <v>15.079933329999999</v>
      </c>
      <c r="BF617" s="205">
        <v>100.33</v>
      </c>
      <c r="BG617" s="205">
        <v>119.72</v>
      </c>
      <c r="BH617" s="205">
        <v>138.5172834</v>
      </c>
      <c r="BI617" s="205">
        <v>105.1793709</v>
      </c>
      <c r="BJ617" s="205">
        <v>120.9160475</v>
      </c>
      <c r="BK617" s="205">
        <v>119.5950036</v>
      </c>
      <c r="BL617" s="205">
        <v>24.96</v>
      </c>
      <c r="BM617" s="205">
        <v>17.2</v>
      </c>
      <c r="BN617" s="4">
        <v>12.29</v>
      </c>
      <c r="BO617" s="4">
        <v>9.56</v>
      </c>
      <c r="BP617" s="79">
        <v>13.5</v>
      </c>
      <c r="BQ617" s="79">
        <v>14.079965639999999</v>
      </c>
      <c r="BR617" s="79">
        <v>8.6199999999999992</v>
      </c>
      <c r="BS617" s="79">
        <v>7.81</v>
      </c>
      <c r="BT617" s="79">
        <v>4.62</v>
      </c>
      <c r="BU617" s="79">
        <v>4.07</v>
      </c>
      <c r="BV617" s="79">
        <v>6.409698788</v>
      </c>
      <c r="BW617" s="79">
        <v>2.8</v>
      </c>
      <c r="BX617" s="79">
        <v>4.8099999999999996</v>
      </c>
      <c r="BY617" s="79">
        <v>4.41</v>
      </c>
      <c r="BZ617" s="79">
        <v>3.81</v>
      </c>
      <c r="CA617" s="79">
        <v>3.4</v>
      </c>
      <c r="CB617" s="79">
        <v>0.13</v>
      </c>
      <c r="CC617" s="79">
        <v>2.2200000000000002</v>
      </c>
      <c r="CD617" s="79">
        <v>2.2200000000000002</v>
      </c>
      <c r="CE617" s="79">
        <v>0.06</v>
      </c>
      <c r="CF617" s="79">
        <v>0.23</v>
      </c>
      <c r="CG617" s="79">
        <v>1.68</v>
      </c>
      <c r="CH617" s="79">
        <v>2.02</v>
      </c>
      <c r="CI617" s="79">
        <v>0.13</v>
      </c>
      <c r="CJ617" s="79">
        <v>0.45386989700000002</v>
      </c>
      <c r="CK617" s="79">
        <v>4.225153122</v>
      </c>
      <c r="CL617" s="79">
        <v>1.6782965620000001</v>
      </c>
      <c r="CM617" s="79">
        <v>5.2379206999999997E-2</v>
      </c>
      <c r="CN617" s="79">
        <v>0.15</v>
      </c>
      <c r="CO617" s="79">
        <v>1.49</v>
      </c>
      <c r="CP617" s="79">
        <v>1.08</v>
      </c>
      <c r="CQ617" s="79">
        <v>0.08</v>
      </c>
      <c r="CR617" s="79">
        <v>1505.53</v>
      </c>
      <c r="CS617" s="79">
        <v>240.36</v>
      </c>
      <c r="CT617" s="79">
        <v>80.11</v>
      </c>
      <c r="CU617" s="79">
        <v>34.29</v>
      </c>
      <c r="CV617" s="79">
        <v>52791.76</v>
      </c>
      <c r="CW617" s="79"/>
      <c r="CX617" s="79">
        <v>48.49</v>
      </c>
      <c r="CY617" s="79"/>
      <c r="CZ617" s="79"/>
      <c r="DA617" s="79">
        <v>1.84</v>
      </c>
      <c r="DB617" s="79">
        <v>2.35</v>
      </c>
      <c r="DC617" s="79"/>
      <c r="DD617" s="79">
        <v>1.83</v>
      </c>
      <c r="DE617" s="79"/>
      <c r="DF617" s="79"/>
      <c r="DG617" s="79">
        <v>26.95</v>
      </c>
      <c r="DH617" s="79">
        <v>21.66</v>
      </c>
      <c r="DI617" s="79"/>
      <c r="DJ617" s="79">
        <v>26.84</v>
      </c>
      <c r="DK617" s="79"/>
      <c r="DL617" s="79"/>
      <c r="DM617" s="79" t="s">
        <v>5</v>
      </c>
      <c r="DN617" s="79">
        <v>0.33333333333333331</v>
      </c>
      <c r="DO617" s="79">
        <v>0.58330000000000004</v>
      </c>
      <c r="DP617" s="161" t="s">
        <v>5</v>
      </c>
      <c r="DQ617" s="79">
        <v>184.2816</v>
      </c>
      <c r="DR617" s="79">
        <v>182.10339999999999</v>
      </c>
      <c r="DS617" s="79">
        <v>7.9764338924776004</v>
      </c>
      <c r="DT617" s="79">
        <v>1.7491710753341201</v>
      </c>
      <c r="DU617" s="79">
        <v>1.26708255192054</v>
      </c>
      <c r="DV617" s="79">
        <v>1.92242429301155</v>
      </c>
      <c r="DW617" s="79">
        <v>9.2435164443981392</v>
      </c>
      <c r="DX617" s="79">
        <v>3.6715953683456801</v>
      </c>
      <c r="DY617" s="79"/>
      <c r="DZ617" s="74"/>
    </row>
    <row r="618" spans="1:130" x14ac:dyDescent="0.3">
      <c r="A618" s="9">
        <v>27</v>
      </c>
      <c r="B618" s="9" t="s">
        <v>607</v>
      </c>
      <c r="C618" s="53">
        <v>198</v>
      </c>
      <c r="D618" s="9">
        <v>198</v>
      </c>
      <c r="E618" s="9">
        <v>198</v>
      </c>
      <c r="F618" s="9">
        <v>398</v>
      </c>
      <c r="G618" s="9">
        <v>45.595180880000001</v>
      </c>
      <c r="H618" s="9">
        <v>-89.564143790000003</v>
      </c>
      <c r="I618" s="9">
        <v>1</v>
      </c>
      <c r="J618" s="9" t="s">
        <v>1851</v>
      </c>
      <c r="K618" s="9">
        <v>27</v>
      </c>
      <c r="L618" s="9" t="s">
        <v>1851</v>
      </c>
      <c r="M618" s="9">
        <v>27</v>
      </c>
      <c r="N618" s="9">
        <v>1</v>
      </c>
      <c r="O618" s="9">
        <v>1</v>
      </c>
      <c r="P618" s="9">
        <v>0</v>
      </c>
      <c r="Q618" s="9">
        <v>1</v>
      </c>
      <c r="R618" s="9">
        <v>1</v>
      </c>
      <c r="S618" s="9">
        <v>2</v>
      </c>
      <c r="T618" s="9">
        <v>0</v>
      </c>
      <c r="U618" s="9">
        <v>0</v>
      </c>
      <c r="V618" s="135">
        <v>40430</v>
      </c>
      <c r="W618" s="53">
        <v>2010</v>
      </c>
      <c r="X618" s="9">
        <v>6</v>
      </c>
      <c r="Y618" s="186">
        <v>0.54111753849999999</v>
      </c>
      <c r="Z618" s="186">
        <v>13.47326118144</v>
      </c>
      <c r="AA618" s="34">
        <v>27.773820753999999</v>
      </c>
      <c r="AB618" s="34">
        <v>64.697113999999999</v>
      </c>
      <c r="AC618" s="34">
        <v>72.543559999999999</v>
      </c>
      <c r="AD618" s="208">
        <f t="shared" si="80"/>
        <v>0.72338680939241984</v>
      </c>
      <c r="AE618" s="208">
        <f t="shared" si="81"/>
        <v>0.84562271711606707</v>
      </c>
      <c r="AF618" s="208">
        <f t="shared" si="82"/>
        <v>0.11447061438348527</v>
      </c>
      <c r="AG618" s="208">
        <f t="shared" si="83"/>
        <v>1.6834801408919722</v>
      </c>
      <c r="AH618" s="105"/>
      <c r="AI618" s="225"/>
      <c r="AJ618" s="225"/>
      <c r="AK618" s="252"/>
      <c r="AL618" s="225" t="s">
        <v>2166</v>
      </c>
      <c r="AM618" s="225"/>
      <c r="AN618" s="9"/>
      <c r="AO618" s="9"/>
      <c r="AP618" s="186">
        <v>162.74444439999999</v>
      </c>
      <c r="AQ618" s="186">
        <v>245.98888890000001</v>
      </c>
      <c r="AR618" s="34">
        <v>207.5</v>
      </c>
      <c r="AS618" s="34">
        <v>218.1</v>
      </c>
      <c r="AT618" s="9" t="s">
        <v>1843</v>
      </c>
      <c r="AU618" s="105" t="s">
        <v>1843</v>
      </c>
      <c r="AV618" s="105" t="s">
        <v>1843</v>
      </c>
      <c r="AW618" s="105"/>
      <c r="AX618" s="105">
        <v>0</v>
      </c>
      <c r="AY618" s="105">
        <v>1</v>
      </c>
      <c r="AZ618" s="9">
        <v>13</v>
      </c>
      <c r="BA618" s="9">
        <v>155</v>
      </c>
      <c r="BB618" s="208">
        <v>13.68</v>
      </c>
      <c r="BC618" s="208">
        <v>11.699308329999999</v>
      </c>
      <c r="BD618" s="208">
        <v>17.652666669999999</v>
      </c>
      <c r="BE618" s="208">
        <v>17.331349150000001</v>
      </c>
      <c r="BF618" s="208">
        <v>122.26</v>
      </c>
      <c r="BG618" s="208">
        <v>138.33000000000001</v>
      </c>
      <c r="BH618" s="208">
        <v>147.60267039999999</v>
      </c>
      <c r="BI618" s="208">
        <v>114.8022733</v>
      </c>
      <c r="BJ618" s="208">
        <v>142.62860219999999</v>
      </c>
      <c r="BK618" s="208">
        <v>129.45650449999999</v>
      </c>
      <c r="BL618" s="208">
        <v>14.18</v>
      </c>
      <c r="BM618" s="208">
        <v>12.35</v>
      </c>
      <c r="BN618" s="10">
        <v>9.2899999999999991</v>
      </c>
      <c r="BO618" s="10">
        <v>10.48</v>
      </c>
      <c r="BP618" s="80">
        <v>12.31</v>
      </c>
      <c r="BQ618" s="80">
        <v>8.0971236139999991</v>
      </c>
      <c r="BR618" s="80">
        <v>3.98</v>
      </c>
      <c r="BS618" s="80">
        <v>1.81</v>
      </c>
      <c r="BT618" s="80">
        <v>1.25</v>
      </c>
      <c r="BU618" s="80">
        <v>1.45</v>
      </c>
      <c r="BV618" s="80">
        <v>2.2349089120000003</v>
      </c>
      <c r="BW618" s="80">
        <v>3.66</v>
      </c>
      <c r="BX618" s="80">
        <v>2.37</v>
      </c>
      <c r="BY618" s="80">
        <v>1.36</v>
      </c>
      <c r="BZ618" s="80">
        <v>1.61</v>
      </c>
      <c r="CA618" s="80">
        <v>0.45</v>
      </c>
      <c r="CB618" s="80">
        <v>0.06</v>
      </c>
      <c r="CC618" s="80">
        <v>0.61</v>
      </c>
      <c r="CD618" s="80">
        <v>0.56000000000000005</v>
      </c>
      <c r="CE618" s="80">
        <v>0.02</v>
      </c>
      <c r="CF618" s="80">
        <v>0.2</v>
      </c>
      <c r="CG618" s="80">
        <v>0.65</v>
      </c>
      <c r="CH618" s="80">
        <v>0.56000000000000005</v>
      </c>
      <c r="CI618" s="80">
        <v>0.04</v>
      </c>
      <c r="CJ618" s="80">
        <v>0.35272282399999999</v>
      </c>
      <c r="CK618" s="80">
        <v>1.4544046470000001</v>
      </c>
      <c r="CL618" s="80">
        <v>0.40038792899999998</v>
      </c>
      <c r="CM618" s="80">
        <v>2.7393511999999998E-2</v>
      </c>
      <c r="CN618" s="80">
        <v>0.11</v>
      </c>
      <c r="CO618" s="80">
        <v>1.92</v>
      </c>
      <c r="CP618" s="80">
        <v>1.55</v>
      </c>
      <c r="CQ618" s="80">
        <v>0.08</v>
      </c>
      <c r="CR618" s="80">
        <v>1438.27</v>
      </c>
      <c r="CS618" s="80">
        <v>883.73</v>
      </c>
      <c r="CT618" s="80">
        <v>116.69</v>
      </c>
      <c r="CU618" s="80">
        <v>43.91</v>
      </c>
      <c r="CV618" s="80">
        <v>108357.48</v>
      </c>
      <c r="CW618" s="80"/>
      <c r="CX618" s="80">
        <v>47.87</v>
      </c>
      <c r="CY618" s="80"/>
      <c r="CZ618" s="80"/>
      <c r="DA618" s="80">
        <v>2.31</v>
      </c>
      <c r="DB618" s="80">
        <v>2.72</v>
      </c>
      <c r="DC618" s="80"/>
      <c r="DD618" s="80">
        <v>2.2799999999999998</v>
      </c>
      <c r="DE618" s="80"/>
      <c r="DF618" s="80"/>
      <c r="DG618" s="80">
        <v>21.83</v>
      </c>
      <c r="DH618" s="80">
        <v>17.399999999999999</v>
      </c>
      <c r="DI618" s="80"/>
      <c r="DJ618" s="80">
        <v>21.27</v>
      </c>
      <c r="DK618" s="80"/>
      <c r="DL618" s="80"/>
      <c r="DM618" s="80">
        <v>0.83333333300000001</v>
      </c>
      <c r="DN618" s="80">
        <v>0.75</v>
      </c>
      <c r="DO618" s="80">
        <v>0.66669999999999996</v>
      </c>
      <c r="DP618" s="164">
        <v>11</v>
      </c>
      <c r="DQ618" s="80">
        <v>141.70419999999999</v>
      </c>
      <c r="DR618" s="80">
        <v>318.67388467000001</v>
      </c>
      <c r="DS618" s="80">
        <v>6.7516700281290198</v>
      </c>
      <c r="DT618" s="80">
        <v>4.7029323242221999</v>
      </c>
      <c r="DU618" s="80">
        <v>1.4910637793375201</v>
      </c>
      <c r="DV618" s="80">
        <v>3.2573474345879498</v>
      </c>
      <c r="DW618" s="80">
        <v>8.2427338074665393</v>
      </c>
      <c r="DX618" s="80">
        <v>7.9602797588101497</v>
      </c>
      <c r="DY618" s="80"/>
      <c r="DZ618" s="74"/>
    </row>
    <row r="619" spans="1:130" x14ac:dyDescent="0.3">
      <c r="A619" s="9">
        <v>531</v>
      </c>
      <c r="B619" s="9" t="s">
        <v>801</v>
      </c>
      <c r="C619" s="53">
        <v>198</v>
      </c>
      <c r="D619" s="9">
        <v>198</v>
      </c>
      <c r="E619" s="9">
        <v>198</v>
      </c>
      <c r="F619" s="9"/>
      <c r="G619" s="9">
        <v>45.595180880000001</v>
      </c>
      <c r="H619" s="9">
        <v>-89.564143790000003</v>
      </c>
      <c r="I619" s="9">
        <v>2</v>
      </c>
      <c r="J619" s="9" t="s">
        <v>1855</v>
      </c>
      <c r="K619" s="9">
        <v>27</v>
      </c>
      <c r="L619" s="9" t="s">
        <v>1855</v>
      </c>
      <c r="M619" s="9">
        <v>27</v>
      </c>
      <c r="N619" s="9">
        <v>5</v>
      </c>
      <c r="O619" s="9">
        <v>0</v>
      </c>
      <c r="P619" s="9">
        <v>0</v>
      </c>
      <c r="Q619" s="9">
        <v>0</v>
      </c>
      <c r="R619" s="9">
        <v>0</v>
      </c>
      <c r="S619" s="9">
        <v>2</v>
      </c>
      <c r="T619" s="9">
        <v>0</v>
      </c>
      <c r="U619" s="9">
        <v>0</v>
      </c>
      <c r="V619" s="135">
        <v>40430</v>
      </c>
      <c r="W619" s="53">
        <v>2010</v>
      </c>
      <c r="X619" s="9">
        <v>6</v>
      </c>
      <c r="Y619" s="186">
        <v>0.20752903125</v>
      </c>
      <c r="Z619" s="186">
        <v>8.1056167226940001</v>
      </c>
      <c r="AA619" s="34">
        <v>23.357982875000001</v>
      </c>
      <c r="AB619" s="34">
        <v>43.6412244375</v>
      </c>
      <c r="AC619" s="34">
        <v>43.147336243749997</v>
      </c>
      <c r="AD619" s="208">
        <f t="shared" si="80"/>
        <v>1.0583815607757106</v>
      </c>
      <c r="AE619" s="208">
        <f t="shared" si="81"/>
        <v>0.62506341355658002</v>
      </c>
      <c r="AF619" s="208">
        <f t="shared" si="82"/>
        <v>-1.1381535109180163E-2</v>
      </c>
      <c r="AG619" s="208">
        <f t="shared" si="83"/>
        <v>1.6720634392231104</v>
      </c>
      <c r="AH619" s="105"/>
      <c r="AI619" s="225"/>
      <c r="AJ619" s="225"/>
      <c r="AK619" s="252" t="s">
        <v>2072</v>
      </c>
      <c r="AL619" s="225" t="s">
        <v>2220</v>
      </c>
      <c r="AM619" s="225"/>
      <c r="AN619" s="9"/>
      <c r="AO619" s="9"/>
      <c r="AP619" s="186">
        <v>177.51111109999999</v>
      </c>
      <c r="AQ619" s="186">
        <v>245.98888890000001</v>
      </c>
      <c r="AR619" s="34">
        <v>197.4</v>
      </c>
      <c r="AS619" s="34">
        <v>213.1</v>
      </c>
      <c r="AT619" s="9" t="s">
        <v>1843</v>
      </c>
      <c r="AU619" s="105" t="s">
        <v>1843</v>
      </c>
      <c r="AV619" s="105" t="s">
        <v>1843</v>
      </c>
      <c r="AW619" s="105"/>
      <c r="AX619" s="105" t="s">
        <v>5</v>
      </c>
      <c r="AY619" s="105"/>
      <c r="AZ619" s="9">
        <v>11</v>
      </c>
      <c r="BA619" s="9">
        <v>13</v>
      </c>
      <c r="BB619" s="208">
        <v>13.510588240000001</v>
      </c>
      <c r="BC619" s="208">
        <v>13.573475</v>
      </c>
      <c r="BD619" s="208">
        <v>14.566875</v>
      </c>
      <c r="BE619" s="208">
        <v>15.491764290000001</v>
      </c>
      <c r="BF619" s="208">
        <v>129.41</v>
      </c>
      <c r="BG619" s="208">
        <v>148.49</v>
      </c>
      <c r="BH619" s="208">
        <v>154.8543689</v>
      </c>
      <c r="BI619" s="208">
        <v>131.16580769999999</v>
      </c>
      <c r="BJ619" s="208">
        <v>170.67223200000001</v>
      </c>
      <c r="BK619" s="208">
        <v>166.15697539999999</v>
      </c>
      <c r="BL619" s="208">
        <v>15.15</v>
      </c>
      <c r="BM619" s="208">
        <v>12.41</v>
      </c>
      <c r="BN619" s="10">
        <v>10.24</v>
      </c>
      <c r="BO619" s="10">
        <v>8.24</v>
      </c>
      <c r="BP619" s="80">
        <v>9.36</v>
      </c>
      <c r="BQ619" s="80">
        <v>7.4184961359999999</v>
      </c>
      <c r="BR619" s="80">
        <v>4.3899999999999997</v>
      </c>
      <c r="BS619" s="80">
        <v>2.0499999999999998</v>
      </c>
      <c r="BT619" s="80">
        <v>1.99</v>
      </c>
      <c r="BU619" s="80">
        <v>1.62</v>
      </c>
      <c r="BV619" s="80">
        <v>2.8749065480000002</v>
      </c>
      <c r="BW619" s="80">
        <v>2.13</v>
      </c>
      <c r="BX619" s="80">
        <v>2.4700000000000002</v>
      </c>
      <c r="BY619" s="80">
        <v>1.23</v>
      </c>
      <c r="BZ619" s="80">
        <v>1.92</v>
      </c>
      <c r="CA619" s="80">
        <v>0.82</v>
      </c>
      <c r="CB619" s="80">
        <v>0.12</v>
      </c>
      <c r="CC619" s="80">
        <v>0.98</v>
      </c>
      <c r="CD619" s="80">
        <v>0.85</v>
      </c>
      <c r="CE619" s="80">
        <v>0.04</v>
      </c>
      <c r="CF619" s="80">
        <v>0.15</v>
      </c>
      <c r="CG619" s="80">
        <v>0.74</v>
      </c>
      <c r="CH619" s="80">
        <v>0.67</v>
      </c>
      <c r="CI619" s="80">
        <v>0.06</v>
      </c>
      <c r="CJ619" s="80">
        <v>0.42452751999999999</v>
      </c>
      <c r="CK619" s="80">
        <v>1.7772103800000001</v>
      </c>
      <c r="CL619" s="80">
        <v>0.64129044000000002</v>
      </c>
      <c r="CM619" s="80">
        <v>3.1878207999999998E-2</v>
      </c>
      <c r="CN619" s="80">
        <v>0.15</v>
      </c>
      <c r="CO619" s="80">
        <v>1.07</v>
      </c>
      <c r="CP619" s="80">
        <v>0.84</v>
      </c>
      <c r="CQ619" s="80">
        <v>7.0000000000000007E-2</v>
      </c>
      <c r="CR619" s="80">
        <v>162.88999999999999</v>
      </c>
      <c r="CS619" s="80">
        <v>1301.02</v>
      </c>
      <c r="CT619" s="80">
        <v>303.57</v>
      </c>
      <c r="CU619" s="80">
        <v>86.84</v>
      </c>
      <c r="CV619" s="80">
        <v>35707.03</v>
      </c>
      <c r="CW619" s="80"/>
      <c r="CX619" s="80">
        <v>47.29</v>
      </c>
      <c r="CY619" s="80"/>
      <c r="CZ619" s="80"/>
      <c r="DA619" s="80">
        <v>2.37</v>
      </c>
      <c r="DB619" s="80">
        <v>2.54</v>
      </c>
      <c r="DC619" s="80"/>
      <c r="DD619" s="80">
        <v>2.37</v>
      </c>
      <c r="DE619" s="80"/>
      <c r="DF619" s="80"/>
      <c r="DG619" s="80">
        <v>21.66</v>
      </c>
      <c r="DH619" s="80">
        <v>19.2</v>
      </c>
      <c r="DI619" s="80"/>
      <c r="DJ619" s="80">
        <v>19.559999999999999</v>
      </c>
      <c r="DK619" s="80"/>
      <c r="DL619" s="80"/>
      <c r="DM619" s="80">
        <v>1.1666666670000001</v>
      </c>
      <c r="DN619" s="80">
        <v>0.66666666666666663</v>
      </c>
      <c r="DO619" s="80">
        <v>0.58330000000000004</v>
      </c>
      <c r="DP619" s="164">
        <v>1</v>
      </c>
      <c r="DQ619" s="80">
        <v>166.45070000000001</v>
      </c>
      <c r="DR619" s="80">
        <v>221.85849999999999</v>
      </c>
      <c r="DS619" s="80">
        <v>5.8608344693053303</v>
      </c>
      <c r="DT619" s="80">
        <v>2.78930038740909</v>
      </c>
      <c r="DU619" s="80">
        <v>2.4741259724350799</v>
      </c>
      <c r="DV619" s="80">
        <v>3.5305386090683899</v>
      </c>
      <c r="DW619" s="80">
        <v>8.3349604417404102</v>
      </c>
      <c r="DX619" s="80">
        <v>6.3198389964774897</v>
      </c>
      <c r="DY619" s="80"/>
      <c r="DZ619" s="74"/>
    </row>
    <row r="620" spans="1:130" x14ac:dyDescent="0.3">
      <c r="A620" s="9">
        <v>890</v>
      </c>
      <c r="B620" s="9" t="s">
        <v>1456</v>
      </c>
      <c r="C620" s="53">
        <v>198</v>
      </c>
      <c r="D620" s="9">
        <v>198</v>
      </c>
      <c r="E620" s="9">
        <v>198</v>
      </c>
      <c r="F620" s="9"/>
      <c r="G620" s="9">
        <v>45.595180880000001</v>
      </c>
      <c r="H620" s="9">
        <v>-89.564143790000003</v>
      </c>
      <c r="I620" s="9">
        <v>3</v>
      </c>
      <c r="J620" s="9" t="s">
        <v>1856</v>
      </c>
      <c r="K620" s="9">
        <v>22</v>
      </c>
      <c r="L620" s="9" t="s">
        <v>1856</v>
      </c>
      <c r="M620" s="9">
        <v>22</v>
      </c>
      <c r="N620" s="9">
        <v>4</v>
      </c>
      <c r="O620" s="9">
        <v>0</v>
      </c>
      <c r="P620" s="9">
        <v>0</v>
      </c>
      <c r="Q620" s="9">
        <v>0</v>
      </c>
      <c r="R620" s="9">
        <v>0</v>
      </c>
      <c r="S620" s="9">
        <v>2</v>
      </c>
      <c r="T620" s="9">
        <v>0</v>
      </c>
      <c r="U620" s="9">
        <v>0</v>
      </c>
      <c r="V620" s="135">
        <v>40430</v>
      </c>
      <c r="W620" s="53">
        <v>2010</v>
      </c>
      <c r="X620" s="9">
        <v>6</v>
      </c>
      <c r="Y620" s="186">
        <v>6.5998613750000004E-2</v>
      </c>
      <c r="Z620" s="186">
        <v>5.342335216375</v>
      </c>
      <c r="AA620" s="34">
        <v>15.4501439155</v>
      </c>
      <c r="AB620" s="34">
        <v>37.960259878160002</v>
      </c>
      <c r="AC620" s="34">
        <v>71.224289999999996</v>
      </c>
      <c r="AD620" s="208">
        <f t="shared" si="80"/>
        <v>1.0619554544006884</v>
      </c>
      <c r="AE620" s="208">
        <f t="shared" si="81"/>
        <v>0.89892150160420181</v>
      </c>
      <c r="AF620" s="208">
        <f t="shared" si="82"/>
        <v>0.62929409210065224</v>
      </c>
      <c r="AG620" s="208">
        <f t="shared" si="83"/>
        <v>2.5901710481055424</v>
      </c>
      <c r="AH620" s="105"/>
      <c r="AI620" s="225"/>
      <c r="AJ620" s="225"/>
      <c r="AK620" s="252"/>
      <c r="AL620" s="225"/>
      <c r="AM620" s="225"/>
      <c r="AN620" s="9"/>
      <c r="AO620" s="9"/>
      <c r="AP620" s="186">
        <v>221.53333330000001</v>
      </c>
      <c r="AQ620" s="186">
        <v>350</v>
      </c>
      <c r="AR620" s="34">
        <v>239.5</v>
      </c>
      <c r="AS620" s="34">
        <v>272.5</v>
      </c>
      <c r="AT620" s="9"/>
      <c r="AU620" s="105"/>
      <c r="AV620" s="105" t="s">
        <v>1843</v>
      </c>
      <c r="AW620" s="105"/>
      <c r="AX620" s="105" t="s">
        <v>5</v>
      </c>
      <c r="AY620" s="105"/>
      <c r="AZ620" s="9">
        <v>0</v>
      </c>
      <c r="BA620" s="9">
        <v>0</v>
      </c>
      <c r="BB620" s="208">
        <v>17.441875</v>
      </c>
      <c r="BC620" s="208">
        <v>13.43196667</v>
      </c>
      <c r="BD620" s="208">
        <v>21.675000000000001</v>
      </c>
      <c r="BE620" s="208">
        <v>21.337453329999999</v>
      </c>
      <c r="BF620" s="208">
        <v>136.46</v>
      </c>
      <c r="BG620" s="208">
        <v>139.93</v>
      </c>
      <c r="BH620" s="208">
        <v>131.29616559999999</v>
      </c>
      <c r="BI620" s="208">
        <v>126.88624729999999</v>
      </c>
      <c r="BJ620" s="208">
        <v>156.51938440000001</v>
      </c>
      <c r="BK620" s="208">
        <v>145.39011540000001</v>
      </c>
      <c r="BL620" s="208">
        <v>20.010000000000002</v>
      </c>
      <c r="BM620" s="208">
        <v>16.920000000000002</v>
      </c>
      <c r="BN620" s="10">
        <v>13.65</v>
      </c>
      <c r="BO620" s="10">
        <v>13.67</v>
      </c>
      <c r="BP620" s="80">
        <v>13.18</v>
      </c>
      <c r="BQ620" s="80">
        <v>12.810712029999999</v>
      </c>
      <c r="BR620" s="80">
        <v>3.9</v>
      </c>
      <c r="BS620" s="80">
        <v>3.14</v>
      </c>
      <c r="BT620" s="80">
        <v>3.12</v>
      </c>
      <c r="BU620" s="80">
        <v>2.02</v>
      </c>
      <c r="BV620" s="80">
        <v>4.7003528269999997</v>
      </c>
      <c r="BW620" s="80">
        <v>2.48</v>
      </c>
      <c r="BX620" s="80">
        <v>2.33</v>
      </c>
      <c r="BY620" s="80">
        <v>2.21</v>
      </c>
      <c r="BZ620" s="80">
        <v>1.57</v>
      </c>
      <c r="CA620" s="80">
        <v>0.93</v>
      </c>
      <c r="CB620" s="80">
        <v>0.16</v>
      </c>
      <c r="CC620" s="80">
        <v>1.59</v>
      </c>
      <c r="CD620" s="80">
        <v>1.32</v>
      </c>
      <c r="CE620" s="80">
        <v>0.04</v>
      </c>
      <c r="CF620" s="80">
        <v>0.23</v>
      </c>
      <c r="CG620" s="80">
        <v>1.03</v>
      </c>
      <c r="CH620" s="80">
        <v>0.7</v>
      </c>
      <c r="CI620" s="80">
        <v>0.06</v>
      </c>
      <c r="CJ620" s="80">
        <v>0.50379281799999998</v>
      </c>
      <c r="CK620" s="80">
        <v>3.2457004839999999</v>
      </c>
      <c r="CL620" s="80">
        <v>0.91196712899999999</v>
      </c>
      <c r="CM620" s="80">
        <v>3.8892396000000003E-2</v>
      </c>
      <c r="CN620" s="80">
        <v>0.17</v>
      </c>
      <c r="CO620" s="80">
        <v>1.36</v>
      </c>
      <c r="CP620" s="80">
        <v>0.88</v>
      </c>
      <c r="CQ620" s="80">
        <v>7.0000000000000007E-2</v>
      </c>
      <c r="CR620" s="80">
        <v>625.38</v>
      </c>
      <c r="CS620" s="80">
        <v>921.83</v>
      </c>
      <c r="CT620" s="80">
        <v>352.75</v>
      </c>
      <c r="CU620" s="80">
        <v>61.58</v>
      </c>
      <c r="CV620" s="80">
        <v>97760.41</v>
      </c>
      <c r="CW620" s="80"/>
      <c r="CX620" s="80">
        <v>47.39</v>
      </c>
      <c r="CY620" s="80"/>
      <c r="CZ620" s="80"/>
      <c r="DA620" s="80">
        <v>2.2799999999999998</v>
      </c>
      <c r="DB620" s="80">
        <v>2.34</v>
      </c>
      <c r="DC620" s="80"/>
      <c r="DD620" s="80">
        <v>1.94</v>
      </c>
      <c r="DE620" s="80"/>
      <c r="DF620" s="80"/>
      <c r="DG620" s="80">
        <v>22.38</v>
      </c>
      <c r="DH620" s="80">
        <v>21.36</v>
      </c>
      <c r="DI620" s="80"/>
      <c r="DJ620" s="80">
        <v>25.29</v>
      </c>
      <c r="DK620" s="80"/>
      <c r="DL620" s="80"/>
      <c r="DM620" s="80">
        <v>0.91666666699999999</v>
      </c>
      <c r="DN620" s="80">
        <v>8.3333333333333329E-2</v>
      </c>
      <c r="DO620" s="80">
        <v>8.3299999999999999E-2</v>
      </c>
      <c r="DP620" s="164">
        <v>1</v>
      </c>
      <c r="DQ620" s="80">
        <v>162.2568</v>
      </c>
      <c r="DR620" s="80">
        <v>323.1318</v>
      </c>
      <c r="DS620" s="80">
        <v>4.5090251995601998</v>
      </c>
      <c r="DT620" s="80">
        <v>4.5490415985056298</v>
      </c>
      <c r="DU620" s="80">
        <v>0.97900365346783602</v>
      </c>
      <c r="DV620" s="80">
        <v>2.7185191924781198</v>
      </c>
      <c r="DW620" s="80">
        <v>5.4880288530280401</v>
      </c>
      <c r="DX620" s="80">
        <v>7.2675607909837403</v>
      </c>
      <c r="DY620" s="80"/>
      <c r="DZ620" s="74"/>
    </row>
    <row r="621" spans="1:130" x14ac:dyDescent="0.3">
      <c r="A621" s="9">
        <v>1535</v>
      </c>
      <c r="B621" s="9" t="s">
        <v>1665</v>
      </c>
      <c r="C621" s="53">
        <v>198</v>
      </c>
      <c r="D621" s="9">
        <v>198</v>
      </c>
      <c r="E621" s="9">
        <v>198</v>
      </c>
      <c r="F621" s="9"/>
      <c r="G621" s="9">
        <v>45.595180880000001</v>
      </c>
      <c r="H621" s="9">
        <v>-89.564143790000003</v>
      </c>
      <c r="I621" s="9">
        <v>4</v>
      </c>
      <c r="J621" s="9" t="s">
        <v>1844</v>
      </c>
      <c r="K621" s="9">
        <v>23</v>
      </c>
      <c r="L621" s="9" t="s">
        <v>1844</v>
      </c>
      <c r="M621" s="9">
        <v>23</v>
      </c>
      <c r="N621" s="9">
        <v>2</v>
      </c>
      <c r="O621" s="9">
        <v>0</v>
      </c>
      <c r="P621" s="9">
        <v>0</v>
      </c>
      <c r="Q621" s="9">
        <v>0</v>
      </c>
      <c r="R621" s="9">
        <v>0</v>
      </c>
      <c r="S621" s="9">
        <v>2</v>
      </c>
      <c r="T621" s="9">
        <v>0</v>
      </c>
      <c r="U621" s="9">
        <v>0</v>
      </c>
      <c r="V621" s="135">
        <v>41091</v>
      </c>
      <c r="W621" s="53">
        <v>2012</v>
      </c>
      <c r="X621" s="9">
        <v>4</v>
      </c>
      <c r="Y621" s="186">
        <v>1.184128E-3</v>
      </c>
      <c r="Z621" s="186">
        <v>1.169762202</v>
      </c>
      <c r="AA621" s="34">
        <v>5.1337826585000004</v>
      </c>
      <c r="AB621" s="34">
        <v>13.091008752</v>
      </c>
      <c r="AC621" s="34">
        <v>31.229862524249999</v>
      </c>
      <c r="AD621" s="208">
        <f t="shared" si="80"/>
        <v>1.4790422657989735</v>
      </c>
      <c r="AE621" s="208">
        <f t="shared" si="81"/>
        <v>0.93608289195115768</v>
      </c>
      <c r="AF621" s="208">
        <f t="shared" si="82"/>
        <v>0.86944912949534059</v>
      </c>
      <c r="AG621" s="208">
        <f t="shared" si="83"/>
        <v>3.284574287245472</v>
      </c>
      <c r="AH621" s="105"/>
      <c r="AI621" s="225"/>
      <c r="AJ621" s="225"/>
      <c r="AK621" s="252"/>
      <c r="AL621" s="225"/>
      <c r="AM621" s="225"/>
      <c r="AN621" s="9"/>
      <c r="AO621" s="9"/>
      <c r="AP621" s="186">
        <v>208.98888890000001</v>
      </c>
      <c r="AQ621" s="186">
        <v>350</v>
      </c>
      <c r="AR621" s="34">
        <v>229.5</v>
      </c>
      <c r="AS621" s="34">
        <v>265.8</v>
      </c>
      <c r="AT621" s="9"/>
      <c r="AU621" s="105"/>
      <c r="AV621" s="105" t="s">
        <v>1843</v>
      </c>
      <c r="AW621" s="105"/>
      <c r="AX621" s="105" t="s">
        <v>5</v>
      </c>
      <c r="AY621" s="105"/>
      <c r="AZ621" s="9">
        <v>0</v>
      </c>
      <c r="BA621" s="9">
        <v>0</v>
      </c>
      <c r="BB621" s="208">
        <v>13.140625</v>
      </c>
      <c r="BC621" s="208">
        <v>13.067449999999999</v>
      </c>
      <c r="BD621" s="208">
        <v>17.573529409999999</v>
      </c>
      <c r="BE621" s="208">
        <v>17.866599999999998</v>
      </c>
      <c r="BF621" s="208">
        <v>121.88</v>
      </c>
      <c r="BG621" s="208">
        <v>122.13</v>
      </c>
      <c r="BH621" s="208">
        <v>137.0689093</v>
      </c>
      <c r="BI621" s="208">
        <v>122.3830485</v>
      </c>
      <c r="BJ621" s="208">
        <v>154.71258420000001</v>
      </c>
      <c r="BK621" s="208">
        <v>140.75577730000001</v>
      </c>
      <c r="BL621" s="208">
        <v>28.32</v>
      </c>
      <c r="BM621" s="208">
        <v>21.11</v>
      </c>
      <c r="BN621" s="10">
        <v>15.85</v>
      </c>
      <c r="BO621" s="10">
        <v>13.88</v>
      </c>
      <c r="BP621" s="80">
        <v>11.26</v>
      </c>
      <c r="BQ621" s="80">
        <v>9.7770656200000001</v>
      </c>
      <c r="BR621" s="80">
        <v>3.79</v>
      </c>
      <c r="BS621" s="80">
        <v>3.63</v>
      </c>
      <c r="BT621" s="80">
        <v>2.86</v>
      </c>
      <c r="BU621" s="80">
        <v>1.74</v>
      </c>
      <c r="BV621" s="80">
        <v>4.0148615699999999</v>
      </c>
      <c r="BW621" s="80">
        <v>3.81</v>
      </c>
      <c r="BX621" s="80">
        <v>2.09</v>
      </c>
      <c r="BY621" s="80">
        <v>2.63</v>
      </c>
      <c r="BZ621" s="80">
        <v>1.7</v>
      </c>
      <c r="CA621" s="80">
        <v>1</v>
      </c>
      <c r="CB621" s="80">
        <v>0.16</v>
      </c>
      <c r="CC621" s="80">
        <v>1.6</v>
      </c>
      <c r="CD621" s="80">
        <v>1.07</v>
      </c>
      <c r="CE621" s="80">
        <v>0.03</v>
      </c>
      <c r="CF621" s="80">
        <v>0.19</v>
      </c>
      <c r="CG621" s="80">
        <v>0.86</v>
      </c>
      <c r="CH621" s="80">
        <v>0.65</v>
      </c>
      <c r="CI621" s="80">
        <v>0.04</v>
      </c>
      <c r="CJ621" s="80">
        <v>0.614114618</v>
      </c>
      <c r="CK621" s="80">
        <v>2.6379369750000001</v>
      </c>
      <c r="CL621" s="80">
        <v>0.71920422699999997</v>
      </c>
      <c r="CM621" s="80">
        <v>4.3605749999999999E-2</v>
      </c>
      <c r="CN621" s="80">
        <v>0.22</v>
      </c>
      <c r="CO621" s="80">
        <v>1.87</v>
      </c>
      <c r="CP621" s="80">
        <v>1.63</v>
      </c>
      <c r="CQ621" s="80">
        <v>0.09</v>
      </c>
      <c r="CR621" s="80">
        <v>763.68</v>
      </c>
      <c r="CS621" s="80">
        <v>611.58000000000004</v>
      </c>
      <c r="CT621" s="80">
        <v>138.62</v>
      </c>
      <c r="CU621" s="80">
        <v>88.04</v>
      </c>
      <c r="CV621" s="80">
        <v>86519.71</v>
      </c>
      <c r="CW621" s="80"/>
      <c r="CX621" s="80">
        <v>48.27</v>
      </c>
      <c r="CY621" s="80"/>
      <c r="CZ621" s="80"/>
      <c r="DA621" s="80">
        <v>1.97</v>
      </c>
      <c r="DB621" s="80">
        <v>2.36</v>
      </c>
      <c r="DC621" s="80"/>
      <c r="DD621" s="80">
        <v>1.92</v>
      </c>
      <c r="DE621" s="80"/>
      <c r="DF621" s="80"/>
      <c r="DG621" s="80">
        <v>26.08</v>
      </c>
      <c r="DH621" s="80">
        <v>20.71</v>
      </c>
      <c r="DI621" s="80"/>
      <c r="DJ621" s="80">
        <v>25.97</v>
      </c>
      <c r="DK621" s="80"/>
      <c r="DL621" s="80"/>
      <c r="DM621" s="80">
        <v>0.33333333300000001</v>
      </c>
      <c r="DN621" s="80">
        <v>0.25</v>
      </c>
      <c r="DO621" s="80">
        <v>0.58330000000000004</v>
      </c>
      <c r="DP621" s="164">
        <v>1</v>
      </c>
      <c r="DQ621" s="80">
        <v>157.92760000000001</v>
      </c>
      <c r="DR621" s="80">
        <v>323.50069999999999</v>
      </c>
      <c r="DS621" s="80">
        <v>7.0795098513496004</v>
      </c>
      <c r="DT621" s="80">
        <v>2.9693289689945002</v>
      </c>
      <c r="DU621" s="80">
        <v>1.2721018998579099</v>
      </c>
      <c r="DV621" s="80">
        <v>1.7607998993510701</v>
      </c>
      <c r="DW621" s="80">
        <v>8.3516117512075105</v>
      </c>
      <c r="DX621" s="80">
        <v>4.7301288683455702</v>
      </c>
      <c r="DY621" s="80"/>
      <c r="DZ621" s="74"/>
    </row>
    <row r="622" spans="1:130" x14ac:dyDescent="0.3">
      <c r="A622" s="9">
        <v>1543</v>
      </c>
      <c r="B622" s="9" t="s">
        <v>475</v>
      </c>
      <c r="C622" s="53">
        <v>198</v>
      </c>
      <c r="D622" s="9">
        <v>198</v>
      </c>
      <c r="E622" s="9">
        <v>198</v>
      </c>
      <c r="F622" s="9"/>
      <c r="G622" s="9">
        <v>45.595180880000001</v>
      </c>
      <c r="H622" s="9">
        <v>-89.564143790000003</v>
      </c>
      <c r="I622" s="9">
        <v>4</v>
      </c>
      <c r="J622" s="9" t="s">
        <v>1863</v>
      </c>
      <c r="K622" s="9">
        <v>3</v>
      </c>
      <c r="L622" s="9" t="s">
        <v>1863</v>
      </c>
      <c r="M622" s="9">
        <v>3</v>
      </c>
      <c r="N622" s="9">
        <v>1</v>
      </c>
      <c r="O622" s="9">
        <v>0</v>
      </c>
      <c r="P622" s="9">
        <v>0</v>
      </c>
      <c r="Q622" s="9">
        <v>0</v>
      </c>
      <c r="R622" s="9">
        <v>0</v>
      </c>
      <c r="S622" s="9">
        <v>2</v>
      </c>
      <c r="T622" s="9">
        <v>0</v>
      </c>
      <c r="U622" s="9">
        <v>0</v>
      </c>
      <c r="V622" s="135">
        <v>40430</v>
      </c>
      <c r="W622" s="53">
        <v>2010</v>
      </c>
      <c r="X622" s="9">
        <v>6</v>
      </c>
      <c r="Y622" s="186">
        <v>3.6469520999999998E-2</v>
      </c>
      <c r="Z622" s="186">
        <v>2.8407026548799998</v>
      </c>
      <c r="AA622" s="34">
        <v>9.5401825959999993</v>
      </c>
      <c r="AB622" s="34">
        <v>22.250653471</v>
      </c>
      <c r="AC622" s="34">
        <v>48.353079999999999</v>
      </c>
      <c r="AD622" s="208">
        <f t="shared" si="80"/>
        <v>1.2114611900574199</v>
      </c>
      <c r="AE622" s="208">
        <f t="shared" si="81"/>
        <v>0.84685875234516494</v>
      </c>
      <c r="AF622" s="208">
        <f t="shared" si="82"/>
        <v>0.7761585443779504</v>
      </c>
      <c r="AG622" s="208">
        <f t="shared" si="83"/>
        <v>2.8344784867805353</v>
      </c>
      <c r="AH622" s="105"/>
      <c r="AI622" s="225"/>
      <c r="AJ622" s="225"/>
      <c r="AK622" s="252" t="s">
        <v>2140</v>
      </c>
      <c r="AL622" s="225"/>
      <c r="AM622" s="225"/>
      <c r="AN622" s="9"/>
      <c r="AO622" s="9"/>
      <c r="AP622" s="186">
        <v>177.51111109999999</v>
      </c>
      <c r="AQ622" s="186">
        <v>281.95555560000003</v>
      </c>
      <c r="AR622" s="34">
        <v>207.5</v>
      </c>
      <c r="AS622" s="34">
        <v>218.1</v>
      </c>
      <c r="AT622" s="9" t="s">
        <v>1843</v>
      </c>
      <c r="AU622" s="105"/>
      <c r="AV622" s="105" t="s">
        <v>1843</v>
      </c>
      <c r="AW622" s="105"/>
      <c r="AX622" s="105" t="s">
        <v>5</v>
      </c>
      <c r="AY622" s="105"/>
      <c r="AZ622" s="9">
        <v>4</v>
      </c>
      <c r="BA622" s="9">
        <v>0</v>
      </c>
      <c r="BB622" s="208">
        <v>13.788947370000001</v>
      </c>
      <c r="BC622" s="208">
        <v>10.20055</v>
      </c>
      <c r="BD622" s="208">
        <v>16.861875000000001</v>
      </c>
      <c r="BE622" s="208">
        <v>14.66406667</v>
      </c>
      <c r="BF622" s="208">
        <v>122.47</v>
      </c>
      <c r="BG622" s="208">
        <v>140.66999999999999</v>
      </c>
      <c r="BH622" s="208">
        <v>142.87506139999999</v>
      </c>
      <c r="BI622" s="208">
        <v>135.18122579999999</v>
      </c>
      <c r="BJ622" s="208">
        <v>170.63436849999999</v>
      </c>
      <c r="BK622" s="208">
        <v>157.03087629999999</v>
      </c>
      <c r="BL622" s="208">
        <v>16.09</v>
      </c>
      <c r="BM622" s="208">
        <v>11.46</v>
      </c>
      <c r="BN622" s="10">
        <v>8.64</v>
      </c>
      <c r="BO622" s="10">
        <v>8.58</v>
      </c>
      <c r="BP622" s="80">
        <v>7.59</v>
      </c>
      <c r="BQ622" s="80">
        <v>7.1222536139999999</v>
      </c>
      <c r="BR622" s="80">
        <v>4.9800000000000004</v>
      </c>
      <c r="BS622" s="80">
        <v>2.44</v>
      </c>
      <c r="BT622" s="80">
        <v>2.27</v>
      </c>
      <c r="BU622" s="80">
        <v>1.85</v>
      </c>
      <c r="BV622" s="80">
        <v>3.5233541810000002</v>
      </c>
      <c r="BW622" s="80">
        <v>2.46</v>
      </c>
      <c r="BX622" s="80">
        <v>3.1</v>
      </c>
      <c r="BY622" s="80">
        <v>1.83</v>
      </c>
      <c r="BZ622" s="80">
        <v>1.88</v>
      </c>
      <c r="CA622" s="80">
        <v>0.61</v>
      </c>
      <c r="CB622" s="80">
        <v>0.1</v>
      </c>
      <c r="CC622" s="80">
        <v>1.17</v>
      </c>
      <c r="CD622" s="80">
        <v>0.97</v>
      </c>
      <c r="CE622" s="80">
        <v>0.03</v>
      </c>
      <c r="CF622" s="80">
        <v>0.15</v>
      </c>
      <c r="CG622" s="80">
        <v>0.84</v>
      </c>
      <c r="CH622" s="80">
        <v>0.82</v>
      </c>
      <c r="CI622" s="80">
        <v>0.05</v>
      </c>
      <c r="CJ622" s="80">
        <v>0.568352368</v>
      </c>
      <c r="CK622" s="80">
        <v>2.156065034</v>
      </c>
      <c r="CL622" s="80">
        <v>0.72389050099999996</v>
      </c>
      <c r="CM622" s="80">
        <v>7.5046277999999994E-2</v>
      </c>
      <c r="CN622" s="80">
        <v>0.19</v>
      </c>
      <c r="CO622" s="80">
        <v>1.3</v>
      </c>
      <c r="CP622" s="80">
        <v>0.89</v>
      </c>
      <c r="CQ622" s="80">
        <v>0.08</v>
      </c>
      <c r="CR622" s="80">
        <v>980.27</v>
      </c>
      <c r="CS622" s="80">
        <v>880.89</v>
      </c>
      <c r="CT622" s="80">
        <v>169.96</v>
      </c>
      <c r="CU622" s="80">
        <v>60.62</v>
      </c>
      <c r="CV622" s="80">
        <v>36714.68</v>
      </c>
      <c r="CW622" s="80"/>
      <c r="CX622" s="80">
        <v>47.21</v>
      </c>
      <c r="CY622" s="80"/>
      <c r="CZ622" s="80"/>
      <c r="DA622" s="80">
        <v>2.13</v>
      </c>
      <c r="DB622" s="80">
        <v>2.5</v>
      </c>
      <c r="DC622" s="80"/>
      <c r="DD622" s="80">
        <v>2.2999999999999998</v>
      </c>
      <c r="DE622" s="80"/>
      <c r="DF622" s="80"/>
      <c r="DG622" s="80">
        <v>24.05</v>
      </c>
      <c r="DH622" s="80">
        <v>19.46</v>
      </c>
      <c r="DI622" s="80"/>
      <c r="DJ622" s="80">
        <v>20.45</v>
      </c>
      <c r="DK622" s="80"/>
      <c r="DL622" s="80"/>
      <c r="DM622" s="80">
        <v>0.91666666699999999</v>
      </c>
      <c r="DN622" s="80">
        <v>1.25</v>
      </c>
      <c r="DO622" s="80">
        <v>0.83330000000000004</v>
      </c>
      <c r="DP622" s="164">
        <v>1</v>
      </c>
      <c r="DQ622" s="80">
        <v>123.51139999999999</v>
      </c>
      <c r="DR622" s="80">
        <v>177.8708</v>
      </c>
      <c r="DS622" s="80">
        <v>2.96604200098129</v>
      </c>
      <c r="DT622" s="80">
        <v>1.9221817184158401</v>
      </c>
      <c r="DU622" s="80">
        <v>1.05836384333754</v>
      </c>
      <c r="DV622" s="80">
        <v>1.9459068042646701</v>
      </c>
      <c r="DW622" s="80">
        <v>4.02440584431882</v>
      </c>
      <c r="DX622" s="80">
        <v>3.8680885226805102</v>
      </c>
      <c r="DY622" s="80"/>
      <c r="DZ622" s="74"/>
    </row>
    <row r="623" spans="1:130" x14ac:dyDescent="0.3">
      <c r="A623" s="9">
        <v>2175</v>
      </c>
      <c r="B623" s="9" t="s">
        <v>1215</v>
      </c>
      <c r="C623" s="53">
        <v>198</v>
      </c>
      <c r="D623" s="9">
        <v>198</v>
      </c>
      <c r="E623" s="9">
        <v>198</v>
      </c>
      <c r="F623" s="9"/>
      <c r="G623" s="9">
        <v>45.595180880000001</v>
      </c>
      <c r="H623" s="9">
        <v>-89.564143790000003</v>
      </c>
      <c r="I623" s="9">
        <v>3</v>
      </c>
      <c r="J623" s="9" t="s">
        <v>1859</v>
      </c>
      <c r="K623" s="9">
        <v>19</v>
      </c>
      <c r="L623" s="9" t="s">
        <v>1859</v>
      </c>
      <c r="M623" s="9">
        <v>19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2</v>
      </c>
      <c r="T623" s="9">
        <v>0</v>
      </c>
      <c r="U623" s="9">
        <v>0</v>
      </c>
      <c r="V623" s="135">
        <v>40725</v>
      </c>
      <c r="W623" s="53">
        <v>2011</v>
      </c>
      <c r="X623" s="9">
        <v>5</v>
      </c>
      <c r="Y623" s="186">
        <v>0.2703816</v>
      </c>
      <c r="Z623" s="186">
        <v>6.3882054201600003</v>
      </c>
      <c r="AA623" s="34">
        <v>18.539642879999999</v>
      </c>
      <c r="AB623" s="34">
        <v>39.247977551639998</v>
      </c>
      <c r="AC623" s="34">
        <v>64.220645625000003</v>
      </c>
      <c r="AD623" s="208">
        <f t="shared" si="80"/>
        <v>1.0654579107857947</v>
      </c>
      <c r="AE623" s="208">
        <f t="shared" si="81"/>
        <v>0.749988617737817</v>
      </c>
      <c r="AF623" s="208">
        <f t="shared" si="82"/>
        <v>0.49242482638904272</v>
      </c>
      <c r="AG623" s="208">
        <f t="shared" si="83"/>
        <v>2.3078713549126544</v>
      </c>
      <c r="AH623" s="105"/>
      <c r="AI623" s="225"/>
      <c r="AJ623" s="225"/>
      <c r="AK623" s="252"/>
      <c r="AL623" s="225"/>
      <c r="AM623" s="225"/>
      <c r="AN623" s="9"/>
      <c r="AO623" s="9"/>
      <c r="AP623" s="186">
        <v>177.51111109999999</v>
      </c>
      <c r="AQ623" s="186">
        <v>293.38888889999998</v>
      </c>
      <c r="AR623" s="34">
        <v>197.4</v>
      </c>
      <c r="AS623" s="34">
        <v>213.1</v>
      </c>
      <c r="AT623" s="9"/>
      <c r="AU623" s="105" t="s">
        <v>1843</v>
      </c>
      <c r="AV623" s="105" t="s">
        <v>1843</v>
      </c>
      <c r="AW623" s="105"/>
      <c r="AX623" s="105" t="s">
        <v>5</v>
      </c>
      <c r="AY623" s="105"/>
      <c r="AZ623" s="9">
        <v>0</v>
      </c>
      <c r="BA623" s="9">
        <v>18</v>
      </c>
      <c r="BB623" s="208">
        <v>17.42529412</v>
      </c>
      <c r="BC623" s="208">
        <v>11.91395833</v>
      </c>
      <c r="BD623" s="208">
        <v>16.480666670000002</v>
      </c>
      <c r="BE623" s="208">
        <v>13.884425</v>
      </c>
      <c r="BF623" s="208">
        <v>134.77000000000001</v>
      </c>
      <c r="BG623" s="208">
        <v>141.11000000000001</v>
      </c>
      <c r="BH623" s="208">
        <v>140.68674010000001</v>
      </c>
      <c r="BI623" s="208">
        <v>123.332902</v>
      </c>
      <c r="BJ623" s="208">
        <v>143.31014490000001</v>
      </c>
      <c r="BK623" s="208">
        <v>143.3230968</v>
      </c>
      <c r="BL623" s="208">
        <v>12.37</v>
      </c>
      <c r="BM623" s="208">
        <v>9.82</v>
      </c>
      <c r="BN623" s="10">
        <v>12.27</v>
      </c>
      <c r="BO623" s="10">
        <v>7.14</v>
      </c>
      <c r="BP623" s="80">
        <v>11.29</v>
      </c>
      <c r="BQ623" s="80">
        <v>7.73096593</v>
      </c>
      <c r="BR623" s="80">
        <v>2.68</v>
      </c>
      <c r="BS623" s="80">
        <v>2.75</v>
      </c>
      <c r="BT623" s="80">
        <v>2.1</v>
      </c>
      <c r="BU623" s="80">
        <v>1.98</v>
      </c>
      <c r="BV623" s="80">
        <v>2.7998616689999998</v>
      </c>
      <c r="BW623" s="80">
        <v>1.8000000000000003</v>
      </c>
      <c r="BX623" s="80">
        <v>1.66</v>
      </c>
      <c r="BY623" s="80">
        <v>1.83</v>
      </c>
      <c r="BZ623" s="80">
        <v>1.02</v>
      </c>
      <c r="CA623" s="80">
        <v>0.92</v>
      </c>
      <c r="CB623" s="80">
        <v>0.15</v>
      </c>
      <c r="CC623" s="80">
        <v>1.0900000000000001</v>
      </c>
      <c r="CD623" s="80">
        <v>0.83</v>
      </c>
      <c r="CE623" s="80">
        <v>0.03</v>
      </c>
      <c r="CF623" s="80">
        <v>0.2</v>
      </c>
      <c r="CG623" s="80">
        <v>0.89</v>
      </c>
      <c r="CH623" s="80">
        <v>0.83</v>
      </c>
      <c r="CI623" s="80">
        <v>0.06</v>
      </c>
      <c r="CJ623" s="80">
        <v>0.29883859899999998</v>
      </c>
      <c r="CK623" s="80">
        <v>1.8647706230000001</v>
      </c>
      <c r="CL623" s="80">
        <v>0.60571167100000001</v>
      </c>
      <c r="CM623" s="80">
        <v>3.0540775999999999E-2</v>
      </c>
      <c r="CN623" s="80">
        <v>0.14000000000000001</v>
      </c>
      <c r="CO623" s="80">
        <v>0.92</v>
      </c>
      <c r="CP623" s="80">
        <v>0.68</v>
      </c>
      <c r="CQ623" s="80">
        <v>0.06</v>
      </c>
      <c r="CR623" s="80">
        <v>1642.05</v>
      </c>
      <c r="CS623" s="80">
        <v>963.04</v>
      </c>
      <c r="CT623" s="80">
        <v>182.02</v>
      </c>
      <c r="CU623" s="80">
        <v>55.25</v>
      </c>
      <c r="CV623" s="80">
        <v>57710.67</v>
      </c>
      <c r="CW623" s="80"/>
      <c r="CX623" s="80">
        <v>48.28</v>
      </c>
      <c r="CY623" s="80"/>
      <c r="CZ623" s="80"/>
      <c r="DA623" s="80">
        <v>2.35</v>
      </c>
      <c r="DB623" s="80">
        <v>2.61</v>
      </c>
      <c r="DC623" s="80"/>
      <c r="DD623" s="80">
        <v>2.3199999999999998</v>
      </c>
      <c r="DE623" s="80"/>
      <c r="DF623" s="80"/>
      <c r="DG623" s="80">
        <v>21.34</v>
      </c>
      <c r="DH623" s="80">
        <v>18.600000000000001</v>
      </c>
      <c r="DI623" s="80"/>
      <c r="DJ623" s="80">
        <v>20.9</v>
      </c>
      <c r="DK623" s="80"/>
      <c r="DL623" s="80"/>
      <c r="DM623" s="80" t="s">
        <v>5</v>
      </c>
      <c r="DN623" s="80">
        <v>0.91666666666666663</v>
      </c>
      <c r="DO623" s="80">
        <v>0.75</v>
      </c>
      <c r="DP623" s="164" t="s">
        <v>5</v>
      </c>
      <c r="DQ623" s="80">
        <v>144.88919999999999</v>
      </c>
      <c r="DR623" s="80">
        <v>177.75659999999999</v>
      </c>
      <c r="DS623" s="80">
        <v>7.4001374843673702</v>
      </c>
      <c r="DT623" s="80">
        <v>1.98642413277482</v>
      </c>
      <c r="DU623" s="80">
        <v>1.80372312083992</v>
      </c>
      <c r="DV623" s="80">
        <v>8.0815002087123595</v>
      </c>
      <c r="DW623" s="80">
        <v>9.2038606052072893</v>
      </c>
      <c r="DX623" s="80">
        <v>10.067924341487201</v>
      </c>
      <c r="DY623" s="80"/>
      <c r="DZ623" s="74"/>
    </row>
    <row r="624" spans="1:130" x14ac:dyDescent="0.3">
      <c r="A624" s="15">
        <v>504</v>
      </c>
      <c r="B624" s="15" t="s">
        <v>533</v>
      </c>
      <c r="C624" s="58">
        <v>199</v>
      </c>
      <c r="D624" s="15">
        <v>199</v>
      </c>
      <c r="E624" s="15">
        <v>199</v>
      </c>
      <c r="F624" s="15">
        <v>332</v>
      </c>
      <c r="G624" s="15">
        <v>45.88706912</v>
      </c>
      <c r="H624" s="15">
        <v>-89.564143790000003</v>
      </c>
      <c r="I624" s="15">
        <v>2</v>
      </c>
      <c r="J624" s="15" t="s">
        <v>1856</v>
      </c>
      <c r="K624" s="15">
        <v>28</v>
      </c>
      <c r="L624" s="15" t="s">
        <v>1856</v>
      </c>
      <c r="M624" s="15">
        <v>28</v>
      </c>
      <c r="N624" s="15">
        <v>4</v>
      </c>
      <c r="O624" s="15">
        <v>1</v>
      </c>
      <c r="P624" s="15">
        <v>0</v>
      </c>
      <c r="Q624" s="15">
        <v>1</v>
      </c>
      <c r="R624" s="15">
        <v>1</v>
      </c>
      <c r="S624" s="15">
        <v>2</v>
      </c>
      <c r="T624" s="15">
        <v>0</v>
      </c>
      <c r="U624" s="15">
        <v>0</v>
      </c>
      <c r="V624" s="147">
        <v>40430</v>
      </c>
      <c r="W624" s="58">
        <v>2010</v>
      </c>
      <c r="X624" s="15">
        <v>6</v>
      </c>
      <c r="Y624" s="195">
        <v>0.32252920200000001</v>
      </c>
      <c r="Z624" s="195">
        <v>12.392621394159001</v>
      </c>
      <c r="AA624" s="41">
        <v>31.745054493000001</v>
      </c>
      <c r="AB624" s="41">
        <v>67.034880000000001</v>
      </c>
      <c r="AC624" s="41">
        <v>127.43462</v>
      </c>
      <c r="AD624" s="217">
        <f t="shared" si="80"/>
        <v>0.94063570256521833</v>
      </c>
      <c r="AE624" s="217">
        <f t="shared" si="81"/>
        <v>0.74747613173604943</v>
      </c>
      <c r="AF624" s="217">
        <f t="shared" si="82"/>
        <v>0.64239036782363801</v>
      </c>
      <c r="AG624" s="217">
        <f t="shared" si="83"/>
        <v>2.3305022021249058</v>
      </c>
      <c r="AH624" s="111"/>
      <c r="AI624" s="237"/>
      <c r="AJ624" s="237"/>
      <c r="AK624" s="261"/>
      <c r="AL624" s="237"/>
      <c r="AM624" s="237"/>
      <c r="AN624" s="15"/>
      <c r="AO624" s="15"/>
      <c r="AP624" s="195">
        <v>151.01111109999999</v>
      </c>
      <c r="AQ624" s="195">
        <v>225.6444444</v>
      </c>
      <c r="AR624" s="41">
        <v>187.9</v>
      </c>
      <c r="AS624" s="41">
        <v>196.9</v>
      </c>
      <c r="AT624" s="15"/>
      <c r="AU624" s="111"/>
      <c r="AV624" s="111"/>
      <c r="AW624" s="111"/>
      <c r="AX624" s="111">
        <v>0</v>
      </c>
      <c r="AY624" s="111"/>
      <c r="AZ624" s="15">
        <v>0</v>
      </c>
      <c r="BA624" s="15">
        <v>0</v>
      </c>
      <c r="BB624" s="217">
        <v>10.7075</v>
      </c>
      <c r="BC624" s="217">
        <v>11.88475833</v>
      </c>
      <c r="BD624" s="217">
        <v>13.96777778</v>
      </c>
      <c r="BE624" s="217">
        <v>12.430275</v>
      </c>
      <c r="BF624" s="217">
        <v>125.82</v>
      </c>
      <c r="BG624" s="217">
        <v>145.1</v>
      </c>
      <c r="BH624" s="217">
        <v>152.0681697</v>
      </c>
      <c r="BI624" s="217">
        <v>139.76587610000001</v>
      </c>
      <c r="BJ624" s="217">
        <v>161.76811219999999</v>
      </c>
      <c r="BK624" s="217">
        <v>159.84065580000001</v>
      </c>
      <c r="BL624" s="217">
        <v>15.58</v>
      </c>
      <c r="BM624" s="217">
        <v>11.39</v>
      </c>
      <c r="BN624" s="16">
        <v>8.9499999999999993</v>
      </c>
      <c r="BO624" s="16">
        <v>6.92</v>
      </c>
      <c r="BP624" s="86">
        <v>10.36</v>
      </c>
      <c r="BQ624" s="86">
        <v>7.9883393070000004</v>
      </c>
      <c r="BR624" s="86">
        <v>11.29</v>
      </c>
      <c r="BS624" s="86">
        <v>10.48</v>
      </c>
      <c r="BT624" s="86">
        <v>8.08</v>
      </c>
      <c r="BU624" s="86">
        <v>9.8000000000000007</v>
      </c>
      <c r="BV624" s="86">
        <v>7.1259723629999998</v>
      </c>
      <c r="BW624" s="86">
        <v>5.589999999999999</v>
      </c>
      <c r="BX624" s="86">
        <v>6.51</v>
      </c>
      <c r="BY624" s="86">
        <v>6.53</v>
      </c>
      <c r="BZ624" s="86">
        <v>4.78</v>
      </c>
      <c r="CA624" s="86">
        <v>3.95</v>
      </c>
      <c r="CB624" s="86">
        <v>0.25</v>
      </c>
      <c r="CC624" s="86">
        <v>3.78</v>
      </c>
      <c r="CD624" s="86">
        <v>3.93</v>
      </c>
      <c r="CE624" s="86">
        <v>0.12</v>
      </c>
      <c r="CF624" s="86">
        <v>0.51</v>
      </c>
      <c r="CG624" s="86">
        <v>4.82</v>
      </c>
      <c r="CH624" s="86">
        <v>4.26</v>
      </c>
      <c r="CI624" s="86">
        <v>0.2</v>
      </c>
      <c r="CJ624" s="86">
        <v>0.46688868100000003</v>
      </c>
      <c r="CK624" s="86">
        <v>4.789348435</v>
      </c>
      <c r="CL624" s="86">
        <v>1.8148079269999999</v>
      </c>
      <c r="CM624" s="86">
        <v>5.4927320000000002E-2</v>
      </c>
      <c r="CN624" s="86">
        <v>0.25</v>
      </c>
      <c r="CO624" s="86">
        <v>2.86</v>
      </c>
      <c r="CP624" s="86">
        <v>2.34</v>
      </c>
      <c r="CQ624" s="86">
        <v>0.14000000000000001</v>
      </c>
      <c r="CR624" s="86">
        <v>322.98</v>
      </c>
      <c r="CS624" s="86">
        <v>982.78</v>
      </c>
      <c r="CT624" s="86">
        <v>259.22000000000003</v>
      </c>
      <c r="CU624" s="86">
        <v>55.96</v>
      </c>
      <c r="CV624" s="86">
        <v>46744.23</v>
      </c>
      <c r="CW624" s="86"/>
      <c r="CX624" s="86">
        <v>46.9</v>
      </c>
      <c r="CY624" s="86"/>
      <c r="CZ624" s="86"/>
      <c r="DA624" s="86">
        <v>2.15</v>
      </c>
      <c r="DB624" s="86">
        <v>2.54</v>
      </c>
      <c r="DC624" s="86"/>
      <c r="DD624" s="86">
        <v>2.2999999999999998</v>
      </c>
      <c r="DE624" s="86"/>
      <c r="DF624" s="86"/>
      <c r="DG624" s="86">
        <v>23.72</v>
      </c>
      <c r="DH624" s="86">
        <v>19.059999999999999</v>
      </c>
      <c r="DI624" s="86"/>
      <c r="DJ624" s="86">
        <v>19.87</v>
      </c>
      <c r="DK624" s="86"/>
      <c r="DL624" s="86"/>
      <c r="DM624" s="86">
        <v>0.33333333300000001</v>
      </c>
      <c r="DN624" s="86">
        <v>0.25</v>
      </c>
      <c r="DO624" s="86">
        <v>0.25</v>
      </c>
      <c r="DP624" s="173">
        <v>1</v>
      </c>
      <c r="DQ624" s="86">
        <v>143.38800000000001</v>
      </c>
      <c r="DR624" s="86">
        <v>153.41480000000001</v>
      </c>
      <c r="DS624" s="86">
        <v>4.32574552961196</v>
      </c>
      <c r="DT624" s="86">
        <v>3.3513715756237299</v>
      </c>
      <c r="DU624" s="86">
        <v>1.07756576561497</v>
      </c>
      <c r="DV624" s="86">
        <v>4.4609776892451096</v>
      </c>
      <c r="DW624" s="86">
        <v>5.4033112952269402</v>
      </c>
      <c r="DX624" s="86">
        <v>7.81234926486884</v>
      </c>
      <c r="DY624" s="86"/>
      <c r="DZ624" s="74"/>
    </row>
    <row r="625" spans="1:130" x14ac:dyDescent="0.3">
      <c r="A625" s="15">
        <v>1429</v>
      </c>
      <c r="B625" s="15" t="s">
        <v>729</v>
      </c>
      <c r="C625" s="58">
        <v>199</v>
      </c>
      <c r="D625" s="15">
        <v>199</v>
      </c>
      <c r="E625" s="15">
        <v>199</v>
      </c>
      <c r="F625" s="15"/>
      <c r="G625" s="15">
        <v>45.88706912</v>
      </c>
      <c r="H625" s="15">
        <v>-89.564143790000003</v>
      </c>
      <c r="I625" s="15">
        <v>4</v>
      </c>
      <c r="J625" s="15" t="s">
        <v>1852</v>
      </c>
      <c r="K625" s="15">
        <v>1</v>
      </c>
      <c r="L625" s="15" t="s">
        <v>1852</v>
      </c>
      <c r="M625" s="15">
        <v>1</v>
      </c>
      <c r="N625" s="15">
        <v>5</v>
      </c>
      <c r="O625" s="15">
        <v>0</v>
      </c>
      <c r="P625" s="15">
        <v>0</v>
      </c>
      <c r="Q625" s="15">
        <v>0</v>
      </c>
      <c r="R625" s="15">
        <v>0</v>
      </c>
      <c r="S625" s="15">
        <v>2</v>
      </c>
      <c r="T625" s="15">
        <v>0</v>
      </c>
      <c r="U625" s="15">
        <v>0</v>
      </c>
      <c r="V625" s="147">
        <v>40430</v>
      </c>
      <c r="W625" s="58">
        <v>2010</v>
      </c>
      <c r="X625" s="15">
        <v>6</v>
      </c>
      <c r="Y625" s="195">
        <v>0.21637206</v>
      </c>
      <c r="Z625" s="195">
        <v>5.2723520200704002</v>
      </c>
      <c r="AA625" s="41">
        <v>20.6673462065</v>
      </c>
      <c r="AB625" s="41">
        <v>48.001123100000001</v>
      </c>
      <c r="AC625" s="41">
        <v>85.390037500000005</v>
      </c>
      <c r="AD625" s="217">
        <f t="shared" si="80"/>
        <v>1.3660784101879868</v>
      </c>
      <c r="AE625" s="217">
        <f t="shared" si="81"/>
        <v>0.84266943175473852</v>
      </c>
      <c r="AF625" s="217">
        <f t="shared" si="82"/>
        <v>0.57600502853008217</v>
      </c>
      <c r="AG625" s="217">
        <f t="shared" si="83"/>
        <v>2.7847528704728077</v>
      </c>
      <c r="AH625" s="111"/>
      <c r="AI625" s="237"/>
      <c r="AJ625" s="237"/>
      <c r="AK625" s="261"/>
      <c r="AL625" s="237"/>
      <c r="AM625" s="237"/>
      <c r="AN625" s="15"/>
      <c r="AO625" s="15"/>
      <c r="AP625" s="195">
        <v>157.1444444</v>
      </c>
      <c r="AQ625" s="195">
        <v>225.6444444</v>
      </c>
      <c r="AR625" s="41">
        <v>187.9</v>
      </c>
      <c r="AS625" s="41">
        <v>196.9</v>
      </c>
      <c r="AT625" s="15"/>
      <c r="AU625" s="111"/>
      <c r="AV625" s="111"/>
      <c r="AW625" s="111"/>
      <c r="AX625" s="111" t="s">
        <v>5</v>
      </c>
      <c r="AY625" s="111"/>
      <c r="AZ625" s="15">
        <v>0</v>
      </c>
      <c r="BA625" s="15">
        <v>0</v>
      </c>
      <c r="BB625" s="217">
        <v>14.08473684</v>
      </c>
      <c r="BC625" s="217">
        <v>11.97608333</v>
      </c>
      <c r="BD625" s="217">
        <v>13.043749999999999</v>
      </c>
      <c r="BE625" s="217">
        <v>12.058275</v>
      </c>
      <c r="BF625" s="217">
        <v>127.27</v>
      </c>
      <c r="BG625" s="217">
        <v>124.24</v>
      </c>
      <c r="BH625" s="217">
        <v>139.4819139</v>
      </c>
      <c r="BI625" s="217">
        <v>123.2847216</v>
      </c>
      <c r="BJ625" s="217">
        <v>147.3037832</v>
      </c>
      <c r="BK625" s="217">
        <v>135.005878</v>
      </c>
      <c r="BL625" s="217">
        <v>14.4</v>
      </c>
      <c r="BM625" s="217">
        <v>10.61</v>
      </c>
      <c r="BN625" s="16">
        <v>9.8699999999999992</v>
      </c>
      <c r="BO625" s="16">
        <v>6.67</v>
      </c>
      <c r="BP625" s="86">
        <v>9.84</v>
      </c>
      <c r="BQ625" s="86">
        <v>7.8199371940000004</v>
      </c>
      <c r="BR625" s="86">
        <v>2.85</v>
      </c>
      <c r="BS625" s="86">
        <v>9.56</v>
      </c>
      <c r="BT625" s="86">
        <v>9.0500000000000007</v>
      </c>
      <c r="BU625" s="86">
        <v>8.11</v>
      </c>
      <c r="BV625" s="86">
        <v>8.9519580110000003</v>
      </c>
      <c r="BW625" s="86">
        <v>6.8599999999999994</v>
      </c>
      <c r="BX625" s="86">
        <v>2.04</v>
      </c>
      <c r="BY625" s="86">
        <v>5.76</v>
      </c>
      <c r="BZ625" s="86">
        <v>0.81</v>
      </c>
      <c r="CA625" s="86">
        <v>3.8</v>
      </c>
      <c r="CB625" s="86">
        <v>0.28000000000000003</v>
      </c>
      <c r="CC625" s="86">
        <v>4.33</v>
      </c>
      <c r="CD625" s="86">
        <v>4.26</v>
      </c>
      <c r="CE625" s="86">
        <v>0.17</v>
      </c>
      <c r="CF625" s="86">
        <v>0.39</v>
      </c>
      <c r="CG625" s="86">
        <v>3.56</v>
      </c>
      <c r="CH625" s="86">
        <v>3.97</v>
      </c>
      <c r="CI625" s="86">
        <v>0.19</v>
      </c>
      <c r="CJ625" s="86">
        <v>0.69228349</v>
      </c>
      <c r="CK625" s="86">
        <v>5.6198091960000003</v>
      </c>
      <c r="CL625" s="86">
        <v>2.55432602</v>
      </c>
      <c r="CM625" s="86">
        <v>8.5539304999999996E-2</v>
      </c>
      <c r="CN625" s="86">
        <v>0.33</v>
      </c>
      <c r="CO625" s="86">
        <v>3.49</v>
      </c>
      <c r="CP625" s="86">
        <v>2.86</v>
      </c>
      <c r="CQ625" s="86">
        <v>0.18</v>
      </c>
      <c r="CR625" s="86">
        <v>1559.18</v>
      </c>
      <c r="CS625" s="86">
        <v>1945.97</v>
      </c>
      <c r="CT625" s="86">
        <v>355.32</v>
      </c>
      <c r="CU625" s="86">
        <v>61.06</v>
      </c>
      <c r="CV625" s="86">
        <v>155299.21</v>
      </c>
      <c r="CW625" s="86"/>
      <c r="CX625" s="86">
        <v>46.83</v>
      </c>
      <c r="CY625" s="86"/>
      <c r="CZ625" s="86"/>
      <c r="DA625" s="86">
        <v>2.15</v>
      </c>
      <c r="DB625" s="86">
        <v>2.2400000000000002</v>
      </c>
      <c r="DC625" s="86"/>
      <c r="DD625" s="86">
        <v>2.15</v>
      </c>
      <c r="DE625" s="86"/>
      <c r="DF625" s="86"/>
      <c r="DG625" s="86">
        <v>23.25</v>
      </c>
      <c r="DH625" s="86">
        <v>22.36</v>
      </c>
      <c r="DI625" s="86"/>
      <c r="DJ625" s="86">
        <v>21.84</v>
      </c>
      <c r="DK625" s="86"/>
      <c r="DL625" s="86"/>
      <c r="DM625" s="86">
        <v>0.41666666699999999</v>
      </c>
      <c r="DN625" s="86">
        <v>0.5</v>
      </c>
      <c r="DO625" s="86">
        <v>0.33329999999999999</v>
      </c>
      <c r="DP625" s="173">
        <v>1</v>
      </c>
      <c r="DQ625" s="86">
        <v>144.47989999999999</v>
      </c>
      <c r="DR625" s="86">
        <v>146.44149999999999</v>
      </c>
      <c r="DS625" s="86">
        <v>1.7633594707637501</v>
      </c>
      <c r="DT625" s="86">
        <v>3.2565222290129499</v>
      </c>
      <c r="DU625" s="86">
        <v>1.01813470247419</v>
      </c>
      <c r="DV625" s="86">
        <v>2.8386761949310801</v>
      </c>
      <c r="DW625" s="86">
        <v>2.7814941732379399</v>
      </c>
      <c r="DX625" s="86">
        <v>6.09519842394403</v>
      </c>
      <c r="DY625" s="86"/>
      <c r="DZ625" s="74"/>
    </row>
    <row r="626" spans="1:130" x14ac:dyDescent="0.3">
      <c r="A626" s="9">
        <v>448</v>
      </c>
      <c r="B626" s="9" t="s">
        <v>1249</v>
      </c>
      <c r="C626" s="53">
        <v>200</v>
      </c>
      <c r="D626" s="9">
        <v>200</v>
      </c>
      <c r="E626" s="9">
        <v>200</v>
      </c>
      <c r="F626" s="9">
        <v>584</v>
      </c>
      <c r="G626" s="9">
        <v>45.886940670000001</v>
      </c>
      <c r="H626" s="9">
        <v>-89.564143790000003</v>
      </c>
      <c r="I626" s="9">
        <v>2</v>
      </c>
      <c r="J626" s="9" t="s">
        <v>1864</v>
      </c>
      <c r="K626" s="9">
        <v>28</v>
      </c>
      <c r="L626" s="9" t="s">
        <v>1864</v>
      </c>
      <c r="M626" s="9">
        <v>28</v>
      </c>
      <c r="N626" s="9">
        <v>2</v>
      </c>
      <c r="O626" s="9">
        <v>1</v>
      </c>
      <c r="P626" s="9">
        <v>0</v>
      </c>
      <c r="Q626" s="9">
        <v>1</v>
      </c>
      <c r="R626" s="9">
        <v>1</v>
      </c>
      <c r="S626" s="9">
        <v>2</v>
      </c>
      <c r="T626" s="9">
        <v>0</v>
      </c>
      <c r="U626" s="9">
        <v>0</v>
      </c>
      <c r="V626" s="135">
        <v>40430</v>
      </c>
      <c r="W626" s="53">
        <v>2010</v>
      </c>
      <c r="X626" s="9">
        <v>6</v>
      </c>
      <c r="Y626" s="186">
        <v>0.1046855355</v>
      </c>
      <c r="Z626" s="186">
        <v>9.3805064032626007</v>
      </c>
      <c r="AA626" s="34">
        <v>25.232573994999999</v>
      </c>
      <c r="AB626" s="34">
        <v>55.33783003125</v>
      </c>
      <c r="AC626" s="34">
        <v>105.32512</v>
      </c>
      <c r="AD626" s="208">
        <f t="shared" si="80"/>
        <v>0.9895020295385657</v>
      </c>
      <c r="AE626" s="208">
        <f t="shared" si="81"/>
        <v>0.78532098335748923</v>
      </c>
      <c r="AF626" s="208">
        <f t="shared" si="82"/>
        <v>0.64359518518351333</v>
      </c>
      <c r="AG626" s="208">
        <f t="shared" si="83"/>
        <v>2.4184181980795683</v>
      </c>
      <c r="AH626" s="105"/>
      <c r="AI626" s="225"/>
      <c r="AJ626" s="225"/>
      <c r="AK626" s="252"/>
      <c r="AL626" s="225"/>
      <c r="AM626" s="225"/>
      <c r="AN626" s="9"/>
      <c r="AO626" s="9"/>
      <c r="AP626" s="186">
        <v>177.51111109999999</v>
      </c>
      <c r="AQ626" s="186">
        <v>267.74444440000002</v>
      </c>
      <c r="AR626" s="34">
        <v>212.8</v>
      </c>
      <c r="AS626" s="34">
        <v>222.9</v>
      </c>
      <c r="AT626" s="9"/>
      <c r="AU626" s="105" t="s">
        <v>1844</v>
      </c>
      <c r="AV626" s="105" t="s">
        <v>1844</v>
      </c>
      <c r="AW626" s="105"/>
      <c r="AX626" s="105">
        <v>1</v>
      </c>
      <c r="AY626" s="105">
        <v>1</v>
      </c>
      <c r="AZ626" s="9">
        <v>0</v>
      </c>
      <c r="BA626" s="9">
        <v>2</v>
      </c>
      <c r="BB626" s="208">
        <v>13.913125000000001</v>
      </c>
      <c r="BC626" s="208">
        <v>12.02026667</v>
      </c>
      <c r="BD626" s="208">
        <v>14.29</v>
      </c>
      <c r="BE626" s="208">
        <v>15.37805</v>
      </c>
      <c r="BF626" s="208">
        <v>132.94</v>
      </c>
      <c r="BG626" s="208">
        <v>141.68</v>
      </c>
      <c r="BH626" s="208">
        <v>136.57055209999999</v>
      </c>
      <c r="BI626" s="208">
        <v>130.88031939999999</v>
      </c>
      <c r="BJ626" s="208">
        <v>171.86583880000001</v>
      </c>
      <c r="BK626" s="208">
        <v>149.92411849999999</v>
      </c>
      <c r="BL626" s="208">
        <v>17.23</v>
      </c>
      <c r="BM626" s="208">
        <v>15.62</v>
      </c>
      <c r="BN626" s="10">
        <v>12.43</v>
      </c>
      <c r="BO626" s="10">
        <v>10.87</v>
      </c>
      <c r="BP626" s="80">
        <v>11.1</v>
      </c>
      <c r="BQ626" s="80">
        <v>10.79209034</v>
      </c>
      <c r="BR626" s="80">
        <v>6.49</v>
      </c>
      <c r="BS626" s="80">
        <v>7.68</v>
      </c>
      <c r="BT626" s="80">
        <v>3.86</v>
      </c>
      <c r="BU626" s="80">
        <v>2.4700000000000002</v>
      </c>
      <c r="BV626" s="80">
        <v>4.1835620279999999</v>
      </c>
      <c r="BW626" s="80">
        <v>2.38</v>
      </c>
      <c r="BX626" s="80">
        <v>4.07</v>
      </c>
      <c r="BY626" s="80">
        <v>4.75</v>
      </c>
      <c r="BZ626" s="80">
        <v>2.42</v>
      </c>
      <c r="CA626" s="80">
        <v>2.93</v>
      </c>
      <c r="CB626" s="80">
        <v>0.15</v>
      </c>
      <c r="CC626" s="80">
        <v>2.59</v>
      </c>
      <c r="CD626" s="80">
        <v>1.07</v>
      </c>
      <c r="CE626" s="80">
        <v>0.05</v>
      </c>
      <c r="CF626" s="80">
        <v>0.19</v>
      </c>
      <c r="CG626" s="80">
        <v>1.3</v>
      </c>
      <c r="CH626" s="80">
        <v>0.91</v>
      </c>
      <c r="CI626" s="80">
        <v>0.06</v>
      </c>
      <c r="CJ626" s="80">
        <v>0.41330945000000002</v>
      </c>
      <c r="CK626" s="80">
        <v>2.9947504999999999</v>
      </c>
      <c r="CL626" s="80">
        <v>0.74235224</v>
      </c>
      <c r="CM626" s="80">
        <v>3.3149838000000001E-2</v>
      </c>
      <c r="CN626" s="80">
        <v>0.15</v>
      </c>
      <c r="CO626" s="80">
        <v>1.39</v>
      </c>
      <c r="CP626" s="80">
        <v>0.78</v>
      </c>
      <c r="CQ626" s="80">
        <v>0.06</v>
      </c>
      <c r="CR626" s="80">
        <v>877.66</v>
      </c>
      <c r="CS626" s="80">
        <v>1695.04</v>
      </c>
      <c r="CT626" s="80">
        <v>275.89</v>
      </c>
      <c r="CU626" s="80">
        <v>60.07</v>
      </c>
      <c r="CV626" s="80">
        <v>44470.79</v>
      </c>
      <c r="CW626" s="80"/>
      <c r="CX626" s="80">
        <v>48.43</v>
      </c>
      <c r="CY626" s="80"/>
      <c r="CZ626" s="80"/>
      <c r="DA626" s="80">
        <v>2.0299999999999998</v>
      </c>
      <c r="DB626" s="80">
        <v>2.48</v>
      </c>
      <c r="DC626" s="80"/>
      <c r="DD626" s="80">
        <v>2.11</v>
      </c>
      <c r="DE626" s="80"/>
      <c r="DF626" s="80"/>
      <c r="DG626" s="80">
        <v>25.01</v>
      </c>
      <c r="DH626" s="80">
        <v>20.11</v>
      </c>
      <c r="DI626" s="80"/>
      <c r="DJ626" s="80">
        <v>23.14</v>
      </c>
      <c r="DK626" s="80"/>
      <c r="DL626" s="80"/>
      <c r="DM626" s="80">
        <v>1.4545454550000001</v>
      </c>
      <c r="DN626" s="80">
        <v>0.91666666666666663</v>
      </c>
      <c r="DO626" s="80">
        <v>1.0832999999999999</v>
      </c>
      <c r="DP626" s="164">
        <v>2</v>
      </c>
      <c r="DQ626" s="80">
        <v>145.41200000000001</v>
      </c>
      <c r="DR626" s="80">
        <v>277.99270000000001</v>
      </c>
      <c r="DS626" s="80">
        <v>9.2081121227959208</v>
      </c>
      <c r="DT626" s="80">
        <v>3.0289644296414999</v>
      </c>
      <c r="DU626" s="80">
        <v>1.7060490193381601</v>
      </c>
      <c r="DV626" s="80">
        <v>2.52312380864677</v>
      </c>
      <c r="DW626" s="80">
        <v>10.9141611421341</v>
      </c>
      <c r="DX626" s="80">
        <v>5.5520882382882704</v>
      </c>
      <c r="DY626" s="80"/>
      <c r="DZ626" s="74"/>
    </row>
    <row r="627" spans="1:130" x14ac:dyDescent="0.3">
      <c r="A627" s="9">
        <v>1072</v>
      </c>
      <c r="B627" s="9" t="s">
        <v>772</v>
      </c>
      <c r="C627" s="53">
        <v>200</v>
      </c>
      <c r="D627" s="9">
        <v>200</v>
      </c>
      <c r="E627" s="9">
        <v>200</v>
      </c>
      <c r="F627" s="9"/>
      <c r="G627" s="9">
        <v>45.886940670000001</v>
      </c>
      <c r="H627" s="9">
        <v>-89.564143790000003</v>
      </c>
      <c r="I627" s="9">
        <v>3</v>
      </c>
      <c r="J627" s="9" t="s">
        <v>1861</v>
      </c>
      <c r="K627" s="9">
        <v>8</v>
      </c>
      <c r="L627" s="9" t="s">
        <v>1861</v>
      </c>
      <c r="M627" s="9">
        <v>8</v>
      </c>
      <c r="N627" s="9">
        <v>4</v>
      </c>
      <c r="O627" s="9">
        <v>0</v>
      </c>
      <c r="P627" s="9">
        <v>0</v>
      </c>
      <c r="Q627" s="9">
        <v>0</v>
      </c>
      <c r="R627" s="9">
        <v>0</v>
      </c>
      <c r="S627" s="9">
        <v>2</v>
      </c>
      <c r="T627" s="9">
        <v>0</v>
      </c>
      <c r="U627" s="9">
        <v>0</v>
      </c>
      <c r="V627" s="135">
        <v>40430</v>
      </c>
      <c r="W627" s="53">
        <v>2010</v>
      </c>
      <c r="X627" s="9">
        <v>6</v>
      </c>
      <c r="Y627" s="186">
        <v>0.23718349799999999</v>
      </c>
      <c r="Z627" s="186">
        <v>9.6597493561675005</v>
      </c>
      <c r="AA627" s="34">
        <v>35.412997500000003</v>
      </c>
      <c r="AB627" s="34">
        <v>62.051926950000002</v>
      </c>
      <c r="AC627" s="34">
        <v>134.6592</v>
      </c>
      <c r="AD627" s="208">
        <f t="shared" si="80"/>
        <v>1.2991112124482687</v>
      </c>
      <c r="AE627" s="208">
        <f t="shared" si="81"/>
        <v>0.56089265219338058</v>
      </c>
      <c r="AF627" s="208">
        <f t="shared" si="82"/>
        <v>0.77477557624837878</v>
      </c>
      <c r="AG627" s="208">
        <f t="shared" si="83"/>
        <v>2.634779440890028</v>
      </c>
      <c r="AH627" s="105"/>
      <c r="AI627" s="225"/>
      <c r="AJ627" s="225"/>
      <c r="AK627" s="252"/>
      <c r="AL627" s="225"/>
      <c r="AM627" s="225"/>
      <c r="AN627" s="9"/>
      <c r="AO627" s="9"/>
      <c r="AP627" s="186">
        <v>177.51111109999999</v>
      </c>
      <c r="AQ627" s="186">
        <v>267.74444440000002</v>
      </c>
      <c r="AR627" s="34">
        <v>197.4</v>
      </c>
      <c r="AS627" s="34">
        <v>213.1</v>
      </c>
      <c r="AT627" s="9"/>
      <c r="AU627" s="105" t="s">
        <v>1844</v>
      </c>
      <c r="AV627" s="105" t="s">
        <v>1844</v>
      </c>
      <c r="AW627" s="105"/>
      <c r="AX627" s="105" t="s">
        <v>5</v>
      </c>
      <c r="AY627" s="105"/>
      <c r="AZ627" s="9">
        <v>0</v>
      </c>
      <c r="BA627" s="9">
        <v>1</v>
      </c>
      <c r="BB627" s="208">
        <v>12.98722222</v>
      </c>
      <c r="BC627" s="208">
        <v>11.386841670000001</v>
      </c>
      <c r="BD627" s="208">
        <v>16.454999999999998</v>
      </c>
      <c r="BE627" s="208">
        <v>17.07934667</v>
      </c>
      <c r="BF627" s="208">
        <v>128.72999999999999</v>
      </c>
      <c r="BG627" s="208">
        <v>134.79</v>
      </c>
      <c r="BH627" s="208">
        <v>141.1654589</v>
      </c>
      <c r="BI627" s="208">
        <v>122.2857526</v>
      </c>
      <c r="BJ627" s="208">
        <v>171.32817080000001</v>
      </c>
      <c r="BK627" s="208">
        <v>165.454792</v>
      </c>
      <c r="BL627" s="208">
        <v>12.66</v>
      </c>
      <c r="BM627" s="208">
        <v>13.73</v>
      </c>
      <c r="BN627" s="10">
        <v>10.07</v>
      </c>
      <c r="BO627" s="10">
        <v>14.35</v>
      </c>
      <c r="BP627" s="80">
        <v>7.79</v>
      </c>
      <c r="BQ627" s="80">
        <v>8.6963494410000006</v>
      </c>
      <c r="BR627" s="80">
        <v>7.49</v>
      </c>
      <c r="BS627" s="80">
        <v>7.36</v>
      </c>
      <c r="BT627" s="80">
        <v>3.94</v>
      </c>
      <c r="BU627" s="80">
        <v>4.28</v>
      </c>
      <c r="BV627" s="80">
        <v>4.9098903619999996</v>
      </c>
      <c r="BW627" s="80">
        <v>2.5499999999999998</v>
      </c>
      <c r="BX627" s="80">
        <v>3.61</v>
      </c>
      <c r="BY627" s="80">
        <v>4.4800000000000004</v>
      </c>
      <c r="BZ627" s="80">
        <v>3.88</v>
      </c>
      <c r="CA627" s="80">
        <v>2.88</v>
      </c>
      <c r="CB627" s="80">
        <v>0.2</v>
      </c>
      <c r="CC627" s="80">
        <v>2.1800000000000002</v>
      </c>
      <c r="CD627" s="80">
        <v>1.51</v>
      </c>
      <c r="CE627" s="80">
        <v>0.05</v>
      </c>
      <c r="CF627" s="80">
        <v>0.24</v>
      </c>
      <c r="CG627" s="80">
        <v>1.9</v>
      </c>
      <c r="CH627" s="80">
        <v>2.06</v>
      </c>
      <c r="CI627" s="80">
        <v>0.08</v>
      </c>
      <c r="CJ627" s="80">
        <v>0.37999513400000001</v>
      </c>
      <c r="CK627" s="80">
        <v>3.5733722050000001</v>
      </c>
      <c r="CL627" s="80">
        <v>0.92510830700000002</v>
      </c>
      <c r="CM627" s="80">
        <v>3.1414716000000002E-2</v>
      </c>
      <c r="CN627" s="80">
        <v>0.14000000000000001</v>
      </c>
      <c r="CO627" s="80">
        <v>1.43</v>
      </c>
      <c r="CP627" s="80">
        <v>0.92</v>
      </c>
      <c r="CQ627" s="80">
        <v>0.06</v>
      </c>
      <c r="CR627" s="80">
        <v>656.95</v>
      </c>
      <c r="CS627" s="80">
        <v>1953.28</v>
      </c>
      <c r="CT627" s="80">
        <v>333.54</v>
      </c>
      <c r="CU627" s="80">
        <v>62.89</v>
      </c>
      <c r="CV627" s="80">
        <v>42280.22</v>
      </c>
      <c r="CW627" s="80"/>
      <c r="CX627" s="80">
        <v>48.79</v>
      </c>
      <c r="CY627" s="80"/>
      <c r="CZ627" s="80"/>
      <c r="DA627" s="80">
        <v>2.0099999999999998</v>
      </c>
      <c r="DB627" s="80">
        <v>2.17</v>
      </c>
      <c r="DC627" s="80"/>
      <c r="DD627" s="80">
        <v>1.75</v>
      </c>
      <c r="DE627" s="80"/>
      <c r="DF627" s="80"/>
      <c r="DG627" s="80">
        <v>24.91</v>
      </c>
      <c r="DH627" s="80">
        <v>22.74</v>
      </c>
      <c r="DI627" s="80"/>
      <c r="DJ627" s="80">
        <v>27.48</v>
      </c>
      <c r="DK627" s="80"/>
      <c r="DL627" s="80"/>
      <c r="DM627" s="80">
        <v>1</v>
      </c>
      <c r="DN627" s="80">
        <v>0.91666666666666663</v>
      </c>
      <c r="DO627" s="80">
        <v>0.91669999999999996</v>
      </c>
      <c r="DP627" s="164">
        <v>2</v>
      </c>
      <c r="DQ627" s="80">
        <v>137.4162</v>
      </c>
      <c r="DR627" s="80">
        <v>258.71890000000002</v>
      </c>
      <c r="DS627" s="80">
        <v>4.7356861854715797</v>
      </c>
      <c r="DT627" s="80">
        <v>2.0616970774071799</v>
      </c>
      <c r="DU627" s="80">
        <v>1.0373594961874899</v>
      </c>
      <c r="DV627" s="80">
        <v>2.58570208825099</v>
      </c>
      <c r="DW627" s="80">
        <v>5.7730456816590801</v>
      </c>
      <c r="DX627" s="80">
        <v>4.6473991656581699</v>
      </c>
      <c r="DY627" s="80"/>
      <c r="DZ627" s="74"/>
    </row>
    <row r="628" spans="1:130" x14ac:dyDescent="0.3">
      <c r="A628" s="3">
        <v>772</v>
      </c>
      <c r="B628" s="3" t="s">
        <v>173</v>
      </c>
      <c r="C628" s="51">
        <v>202</v>
      </c>
      <c r="D628" s="3">
        <v>202</v>
      </c>
      <c r="E628" s="3">
        <v>202</v>
      </c>
      <c r="F628" s="3">
        <v>310</v>
      </c>
      <c r="G628" s="3">
        <v>45.887432070000003</v>
      </c>
      <c r="H628" s="3">
        <v>-89.564143790000003</v>
      </c>
      <c r="I628" s="3">
        <v>2</v>
      </c>
      <c r="J628" s="3" t="s">
        <v>1863</v>
      </c>
      <c r="K628" s="3">
        <v>16</v>
      </c>
      <c r="L628" s="3" t="s">
        <v>1863</v>
      </c>
      <c r="M628" s="3">
        <v>16</v>
      </c>
      <c r="N628" s="3">
        <v>1</v>
      </c>
      <c r="O628" s="3">
        <v>1</v>
      </c>
      <c r="P628" s="3">
        <v>0</v>
      </c>
      <c r="Q628" s="3">
        <v>1</v>
      </c>
      <c r="R628" s="3">
        <v>1</v>
      </c>
      <c r="S628" s="3">
        <v>2</v>
      </c>
      <c r="T628" s="3">
        <v>0</v>
      </c>
      <c r="U628" s="3">
        <v>0</v>
      </c>
      <c r="V628" s="132">
        <v>40430</v>
      </c>
      <c r="W628" s="51">
        <v>2010</v>
      </c>
      <c r="X628" s="3">
        <v>6</v>
      </c>
      <c r="Y628" s="183">
        <v>0.21563283</v>
      </c>
      <c r="Z628" s="183">
        <v>3.6969588044927999</v>
      </c>
      <c r="AA628" s="31">
        <v>13.448994975</v>
      </c>
      <c r="AB628" s="31">
        <v>37.666823319999999</v>
      </c>
      <c r="AC628" s="31">
        <v>67.881280000000004</v>
      </c>
      <c r="AD628" s="205">
        <f t="shared" si="80"/>
        <v>1.2913938432708969</v>
      </c>
      <c r="AE628" s="205">
        <f t="shared" si="81"/>
        <v>1.0298753087660208</v>
      </c>
      <c r="AF628" s="205">
        <f t="shared" si="82"/>
        <v>0.58898060802073138</v>
      </c>
      <c r="AG628" s="205">
        <f t="shared" si="83"/>
        <v>2.9102497600576491</v>
      </c>
      <c r="AH628" s="103"/>
      <c r="AI628" s="222"/>
      <c r="AJ628" s="222"/>
      <c r="AK628" s="249" t="s">
        <v>2097</v>
      </c>
      <c r="AL628" s="222"/>
      <c r="AM628" s="222"/>
      <c r="AN628" s="3"/>
      <c r="AO628" s="3"/>
      <c r="AP628" s="183">
        <v>221.53333330000001</v>
      </c>
      <c r="AQ628" s="183">
        <v>350</v>
      </c>
      <c r="AR628" s="31">
        <v>272.60000000000002</v>
      </c>
      <c r="AS628" s="31">
        <v>372.7</v>
      </c>
      <c r="AT628" s="3"/>
      <c r="AU628" s="103"/>
      <c r="AV628" s="103"/>
      <c r="AW628" s="103"/>
      <c r="AX628" s="103">
        <v>0</v>
      </c>
      <c r="AY628" s="103"/>
      <c r="AZ628" s="3">
        <v>0</v>
      </c>
      <c r="BA628" s="3">
        <v>0</v>
      </c>
      <c r="BB628" s="205">
        <v>13.74176471</v>
      </c>
      <c r="BC628" s="205">
        <v>13.48469167</v>
      </c>
      <c r="BD628" s="205">
        <v>12.694117650000001</v>
      </c>
      <c r="BE628" s="205">
        <v>13.03181914</v>
      </c>
      <c r="BF628" s="205">
        <v>143.9</v>
      </c>
      <c r="BG628" s="205">
        <v>160.68</v>
      </c>
      <c r="BH628" s="205">
        <v>155.1607333</v>
      </c>
      <c r="BI628" s="205">
        <v>131.19531380000001</v>
      </c>
      <c r="BJ628" s="205">
        <v>188.3400244</v>
      </c>
      <c r="BK628" s="205">
        <v>152.20344460000001</v>
      </c>
      <c r="BL628" s="205">
        <v>8.91</v>
      </c>
      <c r="BM628" s="205">
        <v>7.74</v>
      </c>
      <c r="BN628" s="4">
        <v>6.46</v>
      </c>
      <c r="BO628" s="4">
        <v>6.49</v>
      </c>
      <c r="BP628" s="79">
        <v>5.99</v>
      </c>
      <c r="BQ628" s="79">
        <v>5.3838088739999996</v>
      </c>
      <c r="BR628" s="79">
        <v>11.37</v>
      </c>
      <c r="BS628" s="79">
        <v>9.0500000000000007</v>
      </c>
      <c r="BT628" s="79">
        <v>6.09</v>
      </c>
      <c r="BU628" s="79">
        <v>4.3</v>
      </c>
      <c r="BV628" s="79">
        <v>5.1776584179999992</v>
      </c>
      <c r="BW628" s="79">
        <v>2.5599999999999996</v>
      </c>
      <c r="BX628" s="79">
        <v>6.75</v>
      </c>
      <c r="BY628" s="79">
        <v>5.81</v>
      </c>
      <c r="BZ628" s="79">
        <v>4.62</v>
      </c>
      <c r="CA628" s="79">
        <v>3.24</v>
      </c>
      <c r="CB628" s="79">
        <v>0.18</v>
      </c>
      <c r="CC628" s="79">
        <v>3.04</v>
      </c>
      <c r="CD628" s="79">
        <v>2.82</v>
      </c>
      <c r="CE628" s="79">
        <v>0.05</v>
      </c>
      <c r="CF628" s="79">
        <v>0.38</v>
      </c>
      <c r="CG628" s="79">
        <v>1.79</v>
      </c>
      <c r="CH628" s="79">
        <v>2</v>
      </c>
      <c r="CI628" s="79">
        <v>0.12</v>
      </c>
      <c r="CJ628" s="79">
        <v>0.53893444099999999</v>
      </c>
      <c r="CK628" s="79">
        <v>3.6441161599999998</v>
      </c>
      <c r="CL628" s="79">
        <v>0.95391315899999995</v>
      </c>
      <c r="CM628" s="79">
        <v>4.0694658000000002E-2</v>
      </c>
      <c r="CN628" s="79">
        <v>0.2</v>
      </c>
      <c r="CO628" s="79">
        <v>1.42</v>
      </c>
      <c r="CP628" s="79">
        <v>0.87</v>
      </c>
      <c r="CQ628" s="79">
        <v>7.0000000000000007E-2</v>
      </c>
      <c r="CR628" s="79">
        <v>841.58</v>
      </c>
      <c r="CS628" s="79">
        <v>917.94</v>
      </c>
      <c r="CT628" s="79">
        <v>527</v>
      </c>
      <c r="CU628" s="79">
        <v>45.47</v>
      </c>
      <c r="CV628" s="79">
        <v>76043.990000000005</v>
      </c>
      <c r="CW628" s="79"/>
      <c r="CX628" s="79">
        <v>46.57</v>
      </c>
      <c r="CY628" s="79"/>
      <c r="CZ628" s="79"/>
      <c r="DA628" s="79">
        <v>2.34</v>
      </c>
      <c r="DB628" s="79">
        <v>2.5499999999999998</v>
      </c>
      <c r="DC628" s="79"/>
      <c r="DD628" s="79">
        <v>2.46</v>
      </c>
      <c r="DE628" s="79"/>
      <c r="DF628" s="79"/>
      <c r="DG628" s="79">
        <v>20.89</v>
      </c>
      <c r="DH628" s="79">
        <v>18.239999999999998</v>
      </c>
      <c r="DI628" s="79"/>
      <c r="DJ628" s="79">
        <v>18.57</v>
      </c>
      <c r="DK628" s="79"/>
      <c r="DL628" s="79"/>
      <c r="DM628" s="79">
        <v>0.58333333300000001</v>
      </c>
      <c r="DN628" s="79">
        <v>0.41666666666666669</v>
      </c>
      <c r="DO628" s="79">
        <v>0.58330000000000004</v>
      </c>
      <c r="DP628" s="161">
        <v>1</v>
      </c>
      <c r="DQ628" s="79">
        <v>161.88059999999999</v>
      </c>
      <c r="DR628" s="79">
        <v>250.294819655</v>
      </c>
      <c r="DS628" s="79">
        <v>1.8855255046003001</v>
      </c>
      <c r="DT628" s="79">
        <v>1.7571346290994401</v>
      </c>
      <c r="DU628" s="79">
        <v>1.1060003484049401</v>
      </c>
      <c r="DV628" s="79">
        <v>2.39699038488676</v>
      </c>
      <c r="DW628" s="79">
        <v>2.99152585300524</v>
      </c>
      <c r="DX628" s="79">
        <v>4.1541250139862003</v>
      </c>
      <c r="DY628" s="79"/>
      <c r="DZ628" s="74"/>
    </row>
    <row r="629" spans="1:130" x14ac:dyDescent="0.3">
      <c r="A629" s="3">
        <v>1038</v>
      </c>
      <c r="B629" s="3" t="s">
        <v>38</v>
      </c>
      <c r="C629" s="51">
        <v>202</v>
      </c>
      <c r="D629" s="3">
        <v>202</v>
      </c>
      <c r="E629" s="3">
        <v>202</v>
      </c>
      <c r="F629" s="3"/>
      <c r="G629" s="3">
        <v>45.887432070000003</v>
      </c>
      <c r="H629" s="3">
        <v>-89.564143790000003</v>
      </c>
      <c r="I629" s="3">
        <v>3</v>
      </c>
      <c r="J629" s="3" t="s">
        <v>1852</v>
      </c>
      <c r="K629" s="3">
        <v>2</v>
      </c>
      <c r="L629" s="3" t="s">
        <v>1852</v>
      </c>
      <c r="M629" s="3">
        <v>2</v>
      </c>
      <c r="N629" s="3">
        <v>5</v>
      </c>
      <c r="O629" s="3">
        <v>0</v>
      </c>
      <c r="P629" s="3">
        <v>0</v>
      </c>
      <c r="Q629" s="3">
        <v>0</v>
      </c>
      <c r="R629" s="3">
        <v>0</v>
      </c>
      <c r="S629" s="3">
        <v>2</v>
      </c>
      <c r="T629" s="3">
        <v>0</v>
      </c>
      <c r="U629" s="3">
        <v>0</v>
      </c>
      <c r="V629" s="132">
        <v>40430</v>
      </c>
      <c r="W629" s="51">
        <v>2010</v>
      </c>
      <c r="X629" s="3">
        <v>6</v>
      </c>
      <c r="Y629" s="183">
        <v>0.25822989099999999</v>
      </c>
      <c r="Z629" s="183">
        <v>8.2912211619999994</v>
      </c>
      <c r="AA629" s="31">
        <v>25.002393325</v>
      </c>
      <c r="AB629" s="31">
        <v>77.07706838048</v>
      </c>
      <c r="AC629" s="31">
        <v>146.82192473924999</v>
      </c>
      <c r="AD629" s="205">
        <f t="shared" si="80"/>
        <v>1.1037742895590386</v>
      </c>
      <c r="AE629" s="205">
        <f t="shared" si="81"/>
        <v>1.1258342560712951</v>
      </c>
      <c r="AF629" s="205">
        <f t="shared" si="82"/>
        <v>0.64441464675607651</v>
      </c>
      <c r="AG629" s="205">
        <f t="shared" si="83"/>
        <v>2.8740231923864101</v>
      </c>
      <c r="AH629" s="103"/>
      <c r="AI629" s="222"/>
      <c r="AJ629" s="222"/>
      <c r="AK629" s="249"/>
      <c r="AL629" s="222"/>
      <c r="AM629" s="222"/>
      <c r="AN629" s="3"/>
      <c r="AO629" s="3"/>
      <c r="AP629" s="183">
        <v>226</v>
      </c>
      <c r="AQ629" s="183">
        <v>364.53333329999998</v>
      </c>
      <c r="AR629" s="31">
        <v>250.5</v>
      </c>
      <c r="AS629" s="31">
        <v>317.2</v>
      </c>
      <c r="AT629" s="3"/>
      <c r="AU629" s="103"/>
      <c r="AV629" s="103"/>
      <c r="AW629" s="103"/>
      <c r="AX629" s="103" t="s">
        <v>5</v>
      </c>
      <c r="AY629" s="103"/>
      <c r="AZ629" s="3">
        <v>0</v>
      </c>
      <c r="BA629" s="3">
        <v>0</v>
      </c>
      <c r="BB629" s="205">
        <v>15.22555556</v>
      </c>
      <c r="BC629" s="205">
        <v>15.249700000000001</v>
      </c>
      <c r="BD629" s="205">
        <v>16.581875</v>
      </c>
      <c r="BE629" s="205">
        <v>13.582892859999999</v>
      </c>
      <c r="BF629" s="205">
        <v>212.82</v>
      </c>
      <c r="BG629" s="205">
        <v>178.98</v>
      </c>
      <c r="BH629" s="205">
        <v>174.02844809999999</v>
      </c>
      <c r="BI629" s="205">
        <v>158.05527720000001</v>
      </c>
      <c r="BJ629" s="205">
        <v>211.97666989999999</v>
      </c>
      <c r="BK629" s="205">
        <v>201.8260454</v>
      </c>
      <c r="BL629" s="205">
        <v>9.2200000000000006</v>
      </c>
      <c r="BM629" s="205">
        <v>4.99</v>
      </c>
      <c r="BN629" s="4">
        <v>4.4400000000000004</v>
      </c>
      <c r="BO629" s="4">
        <v>3.94</v>
      </c>
      <c r="BP629" s="79">
        <v>3.27</v>
      </c>
      <c r="BQ629" s="79">
        <v>2.2586751170000001</v>
      </c>
      <c r="BR629" s="79">
        <v>10.4</v>
      </c>
      <c r="BS629" s="79">
        <v>9.98</v>
      </c>
      <c r="BT629" s="79">
        <v>5.1100000000000003</v>
      </c>
      <c r="BU629" s="79">
        <v>4.87</v>
      </c>
      <c r="BV629" s="79">
        <v>4.1362175079999997</v>
      </c>
      <c r="BW629" s="79">
        <v>2.7399999999999998</v>
      </c>
      <c r="BX629" s="79">
        <v>6.48</v>
      </c>
      <c r="BY629" s="79">
        <v>6.47</v>
      </c>
      <c r="BZ629" s="79">
        <v>3.92</v>
      </c>
      <c r="CA629" s="79">
        <v>3.51</v>
      </c>
      <c r="CB629" s="79">
        <v>0.18</v>
      </c>
      <c r="CC629" s="79">
        <v>2.58</v>
      </c>
      <c r="CD629" s="79">
        <v>2.2799999999999998</v>
      </c>
      <c r="CE629" s="79">
        <v>7.0000000000000007E-2</v>
      </c>
      <c r="CF629" s="79">
        <v>0.37</v>
      </c>
      <c r="CG629" s="79">
        <v>2.39</v>
      </c>
      <c r="CH629" s="79">
        <v>1.98</v>
      </c>
      <c r="CI629" s="79">
        <v>0.13</v>
      </c>
      <c r="CJ629" s="79">
        <v>0.77244268500000002</v>
      </c>
      <c r="CK629" s="79">
        <v>2.6223161300000002</v>
      </c>
      <c r="CL629" s="79">
        <v>0.66947775200000004</v>
      </c>
      <c r="CM629" s="79">
        <v>7.1980941000000007E-2</v>
      </c>
      <c r="CN629" s="79">
        <v>0.17</v>
      </c>
      <c r="CO629" s="79">
        <v>1.64</v>
      </c>
      <c r="CP629" s="79">
        <v>0.86</v>
      </c>
      <c r="CQ629" s="79">
        <v>7.0000000000000007E-2</v>
      </c>
      <c r="CR629" s="79">
        <v>348.99</v>
      </c>
      <c r="CS629" s="79">
        <v>1219.72</v>
      </c>
      <c r="CT629" s="79">
        <v>447.52</v>
      </c>
      <c r="CU629" s="79">
        <v>75.38</v>
      </c>
      <c r="CV629" s="79">
        <v>55903.35</v>
      </c>
      <c r="CW629" s="79"/>
      <c r="CX629" s="79">
        <v>47.9</v>
      </c>
      <c r="CY629" s="79"/>
      <c r="CZ629" s="79"/>
      <c r="DA629" s="79">
        <v>2.29</v>
      </c>
      <c r="DB629" s="79">
        <v>2.48</v>
      </c>
      <c r="DC629" s="79"/>
      <c r="DD629" s="79">
        <v>2</v>
      </c>
      <c r="DE629" s="79"/>
      <c r="DF629" s="79"/>
      <c r="DG629" s="79">
        <v>22.16</v>
      </c>
      <c r="DH629" s="79">
        <v>18.579999999999998</v>
      </c>
      <c r="DI629" s="79"/>
      <c r="DJ629" s="79">
        <v>24.14</v>
      </c>
      <c r="DK629" s="79"/>
      <c r="DL629" s="79"/>
      <c r="DM629" s="79">
        <v>0.58333333300000001</v>
      </c>
      <c r="DN629" s="79">
        <v>0.33333333333333331</v>
      </c>
      <c r="DO629" s="79">
        <v>0.25</v>
      </c>
      <c r="DP629" s="161">
        <v>1</v>
      </c>
      <c r="DQ629" s="79">
        <v>184.7122</v>
      </c>
      <c r="DR629" s="79">
        <v>196.13900000000001</v>
      </c>
      <c r="DS629" s="79">
        <v>2.3546360229589598</v>
      </c>
      <c r="DT629" s="79">
        <v>1.9236867731557701</v>
      </c>
      <c r="DU629" s="79">
        <v>1.1631067141206699</v>
      </c>
      <c r="DV629" s="79">
        <v>4.8608894712423298</v>
      </c>
      <c r="DW629" s="79">
        <v>3.5177427370796299</v>
      </c>
      <c r="DX629" s="79">
        <v>6.7845762443981004</v>
      </c>
      <c r="DY629" s="79"/>
      <c r="DZ629" s="74"/>
    </row>
    <row r="630" spans="1:130" x14ac:dyDescent="0.3">
      <c r="A630" s="5">
        <v>286</v>
      </c>
      <c r="B630" s="5" t="s">
        <v>259</v>
      </c>
      <c r="C630" s="48">
        <v>203</v>
      </c>
      <c r="D630" s="5">
        <v>203</v>
      </c>
      <c r="E630" s="5">
        <v>203</v>
      </c>
      <c r="F630" s="5"/>
      <c r="G630" s="5">
        <v>45.8876712</v>
      </c>
      <c r="H630" s="5">
        <v>-89.564143790000003</v>
      </c>
      <c r="I630" s="5">
        <v>1</v>
      </c>
      <c r="J630" s="5" t="s">
        <v>1861</v>
      </c>
      <c r="K630" s="5">
        <v>6</v>
      </c>
      <c r="L630" s="5" t="s">
        <v>1861</v>
      </c>
      <c r="M630" s="5">
        <v>6</v>
      </c>
      <c r="N630" s="5">
        <v>4</v>
      </c>
      <c r="O630" s="5">
        <v>0</v>
      </c>
      <c r="P630" s="5">
        <v>0</v>
      </c>
      <c r="Q630" s="5">
        <v>0</v>
      </c>
      <c r="R630" s="5">
        <v>0</v>
      </c>
      <c r="S630" s="5">
        <v>2</v>
      </c>
      <c r="T630" s="5">
        <v>0</v>
      </c>
      <c r="U630" s="5">
        <v>0</v>
      </c>
      <c r="V630" s="133">
        <v>40430</v>
      </c>
      <c r="W630" s="48">
        <v>2010</v>
      </c>
      <c r="X630" s="5">
        <v>6</v>
      </c>
      <c r="Y630" s="178">
        <v>0.35251335</v>
      </c>
      <c r="Z630" s="178">
        <v>8.9970003244800001</v>
      </c>
      <c r="AA630" s="32">
        <v>29.007335178000002</v>
      </c>
      <c r="AB630" s="32">
        <v>44.870542720000003</v>
      </c>
      <c r="AC630" s="32">
        <v>49.926182849999996</v>
      </c>
      <c r="AD630" s="200">
        <f t="shared" si="80"/>
        <v>1.1706575106753383</v>
      </c>
      <c r="AE630" s="200">
        <f t="shared" si="81"/>
        <v>0.43623278012574174</v>
      </c>
      <c r="AF630" s="200">
        <f t="shared" si="82"/>
        <v>0.10676405625860719</v>
      </c>
      <c r="AG630" s="200">
        <f t="shared" si="83"/>
        <v>1.7136543470596872</v>
      </c>
      <c r="AH630" s="98"/>
      <c r="AI630" s="223"/>
      <c r="AJ630" s="223"/>
      <c r="AK630" s="244"/>
      <c r="AL630" s="223" t="s">
        <v>2195</v>
      </c>
      <c r="AM630" s="223"/>
      <c r="AN630" s="5"/>
      <c r="AO630" s="5"/>
      <c r="AP630" s="178">
        <v>221.53333330000001</v>
      </c>
      <c r="AQ630" s="178">
        <v>327.41111110000003</v>
      </c>
      <c r="AR630" s="32">
        <v>246.3</v>
      </c>
      <c r="AS630" s="32">
        <v>252.7</v>
      </c>
      <c r="AT630" s="5"/>
      <c r="AU630" s="98"/>
      <c r="AV630" s="98"/>
      <c r="AW630" s="98"/>
      <c r="AX630" s="98" t="s">
        <v>5</v>
      </c>
      <c r="AY630" s="98"/>
      <c r="AZ630" s="5">
        <v>0</v>
      </c>
      <c r="BA630" s="5">
        <v>0</v>
      </c>
      <c r="BB630" s="200">
        <v>15.712052999999999</v>
      </c>
      <c r="BC630" s="200">
        <v>11.197416670000001</v>
      </c>
      <c r="BD630" s="200">
        <v>12.206250000000001</v>
      </c>
      <c r="BE630" s="200">
        <v>20.67086364</v>
      </c>
      <c r="BF630" s="200">
        <v>123.96</v>
      </c>
      <c r="BG630" s="200">
        <v>136.65</v>
      </c>
      <c r="BH630" s="200">
        <v>130.10031979999999</v>
      </c>
      <c r="BI630" s="200">
        <v>121.7110507</v>
      </c>
      <c r="BJ630" s="200">
        <v>126.6454834</v>
      </c>
      <c r="BK630" s="200">
        <v>136.33499219999999</v>
      </c>
      <c r="BL630" s="200">
        <v>15.66</v>
      </c>
      <c r="BM630" s="200">
        <v>18.43</v>
      </c>
      <c r="BN630" s="6">
        <v>7.19</v>
      </c>
      <c r="BO630" s="6">
        <v>7.3</v>
      </c>
      <c r="BP630" s="75">
        <v>9.6999999999999993</v>
      </c>
      <c r="BQ630" s="75">
        <v>8.4885622610000002</v>
      </c>
      <c r="BR630" s="75">
        <v>7.34</v>
      </c>
      <c r="BS630" s="75">
        <v>2.65</v>
      </c>
      <c r="BT630" s="75">
        <v>5.23</v>
      </c>
      <c r="BU630" s="75">
        <v>5.29</v>
      </c>
      <c r="BV630" s="75">
        <v>8.6965278380000015</v>
      </c>
      <c r="BW630" s="75">
        <v>4.72</v>
      </c>
      <c r="BX630" s="75">
        <v>4.26</v>
      </c>
      <c r="BY630" s="75">
        <v>2.23</v>
      </c>
      <c r="BZ630" s="75">
        <v>3.08</v>
      </c>
      <c r="CA630" s="75">
        <v>0.42</v>
      </c>
      <c r="CB630" s="75">
        <v>0.15</v>
      </c>
      <c r="CC630" s="75">
        <v>2.58</v>
      </c>
      <c r="CD630" s="75">
        <v>2.44</v>
      </c>
      <c r="CE630" s="75">
        <v>0.06</v>
      </c>
      <c r="CF630" s="75">
        <v>0.32</v>
      </c>
      <c r="CG630" s="75">
        <v>2.4</v>
      </c>
      <c r="CH630" s="75">
        <v>2.4300000000000002</v>
      </c>
      <c r="CI630" s="75">
        <v>0.13</v>
      </c>
      <c r="CJ630" s="75">
        <v>0.56306372999999998</v>
      </c>
      <c r="CK630" s="75">
        <v>5.4944087350000004</v>
      </c>
      <c r="CL630" s="75">
        <v>2.5843512510000002</v>
      </c>
      <c r="CM630" s="75">
        <v>5.4704122000000001E-2</v>
      </c>
      <c r="CN630" s="75">
        <v>0.25</v>
      </c>
      <c r="CO630" s="75">
        <v>2.52</v>
      </c>
      <c r="CP630" s="75">
        <v>1.83</v>
      </c>
      <c r="CQ630" s="75">
        <v>0.12</v>
      </c>
      <c r="CR630" s="75">
        <v>1094.5899999999999</v>
      </c>
      <c r="CS630" s="75">
        <v>664.49</v>
      </c>
      <c r="CT630" s="75">
        <v>167.62</v>
      </c>
      <c r="CU630" s="75">
        <v>72.92</v>
      </c>
      <c r="CV630" s="75">
        <v>63577.66</v>
      </c>
      <c r="CW630" s="75"/>
      <c r="CX630" s="75">
        <v>45.9</v>
      </c>
      <c r="CY630" s="75"/>
      <c r="CZ630" s="75"/>
      <c r="DA630" s="75">
        <v>2.16</v>
      </c>
      <c r="DB630" s="75">
        <v>2.4500000000000002</v>
      </c>
      <c r="DC630" s="75"/>
      <c r="DD630" s="75">
        <v>2.13</v>
      </c>
      <c r="DE630" s="75"/>
      <c r="DF630" s="75"/>
      <c r="DG630" s="75">
        <v>22.92</v>
      </c>
      <c r="DH630" s="75">
        <v>20</v>
      </c>
      <c r="DI630" s="75"/>
      <c r="DJ630" s="75">
        <v>21.82</v>
      </c>
      <c r="DK630" s="75"/>
      <c r="DL630" s="75"/>
      <c r="DM630" s="75">
        <v>0.25</v>
      </c>
      <c r="DN630" s="75">
        <v>0.33333333333333331</v>
      </c>
      <c r="DO630" s="75">
        <v>0.5</v>
      </c>
      <c r="DP630" s="156">
        <v>1</v>
      </c>
      <c r="DQ630" s="75">
        <v>136.42500000000001</v>
      </c>
      <c r="DR630" s="75">
        <v>238.13319999999999</v>
      </c>
      <c r="DS630" s="75">
        <v>2.2339014110317001</v>
      </c>
      <c r="DT630" s="75">
        <v>2.70029546489108</v>
      </c>
      <c r="DU630" s="75">
        <v>1.8248121678578</v>
      </c>
      <c r="DV630" s="75">
        <v>5.3559520470056299</v>
      </c>
      <c r="DW630" s="75">
        <v>4.0587135788894999</v>
      </c>
      <c r="DX630" s="75">
        <v>8.0562475118967001</v>
      </c>
      <c r="DY630" s="75"/>
      <c r="DZ630" s="74"/>
    </row>
    <row r="631" spans="1:130" x14ac:dyDescent="0.3">
      <c r="A631" s="5">
        <v>639</v>
      </c>
      <c r="B631" s="5" t="s">
        <v>544</v>
      </c>
      <c r="C631" s="48">
        <v>203</v>
      </c>
      <c r="D631" s="5">
        <v>203</v>
      </c>
      <c r="E631" s="5">
        <v>203</v>
      </c>
      <c r="F631" s="5">
        <v>28</v>
      </c>
      <c r="G631" s="5">
        <v>45.8876712</v>
      </c>
      <c r="H631" s="5">
        <v>-89.564143790000003</v>
      </c>
      <c r="I631" s="5">
        <v>2</v>
      </c>
      <c r="J631" s="5" t="s">
        <v>1860</v>
      </c>
      <c r="K631" s="5">
        <v>23</v>
      </c>
      <c r="L631" s="5" t="s">
        <v>1860</v>
      </c>
      <c r="M631" s="5">
        <v>23</v>
      </c>
      <c r="N631" s="5">
        <v>6</v>
      </c>
      <c r="O631" s="5">
        <v>1</v>
      </c>
      <c r="P631" s="5">
        <v>0</v>
      </c>
      <c r="Q631" s="5">
        <v>1</v>
      </c>
      <c r="R631" s="5">
        <v>1</v>
      </c>
      <c r="S631" s="5">
        <v>2</v>
      </c>
      <c r="T631" s="5">
        <v>0</v>
      </c>
      <c r="U631" s="5">
        <v>0</v>
      </c>
      <c r="V631" s="133">
        <v>40430</v>
      </c>
      <c r="W631" s="48">
        <v>2010</v>
      </c>
      <c r="X631" s="5">
        <v>6</v>
      </c>
      <c r="Y631" s="178">
        <v>0.45941799999999999</v>
      </c>
      <c r="Z631" s="178">
        <v>11.7937521531648</v>
      </c>
      <c r="AA631" s="32">
        <v>40.963731328125</v>
      </c>
      <c r="AB631" s="32">
        <v>62.846226352000002</v>
      </c>
      <c r="AC631" s="32">
        <v>72.188937984000006</v>
      </c>
      <c r="AD631" s="200">
        <f t="shared" si="80"/>
        <v>1.2451171607572364</v>
      </c>
      <c r="AE631" s="200">
        <f t="shared" si="81"/>
        <v>0.42800381764135986</v>
      </c>
      <c r="AF631" s="200">
        <f t="shared" si="82"/>
        <v>0.1385959295407897</v>
      </c>
      <c r="AG631" s="200">
        <f t="shared" si="83"/>
        <v>1.811716907939386</v>
      </c>
      <c r="AH631" s="98"/>
      <c r="AI631" s="223"/>
      <c r="AJ631" s="223" t="s">
        <v>1956</v>
      </c>
      <c r="AK631" s="244" t="s">
        <v>2081</v>
      </c>
      <c r="AL631" s="223" t="s">
        <v>2224</v>
      </c>
      <c r="AM631" s="223"/>
      <c r="AN631" s="5"/>
      <c r="AO631" s="5"/>
      <c r="AP631" s="178">
        <v>221.53333330000001</v>
      </c>
      <c r="AQ631" s="178">
        <v>327.41111110000003</v>
      </c>
      <c r="AR631" s="32">
        <v>241.8</v>
      </c>
      <c r="AS631" s="32">
        <v>272.5</v>
      </c>
      <c r="AT631" s="5"/>
      <c r="AU631" s="98"/>
      <c r="AV631" s="98"/>
      <c r="AW631" s="98"/>
      <c r="AX631" s="98">
        <v>0</v>
      </c>
      <c r="AY631" s="98"/>
      <c r="AZ631" s="5">
        <v>0</v>
      </c>
      <c r="BA631" s="5">
        <v>0</v>
      </c>
      <c r="BB631" s="200">
        <v>16.642941180000001</v>
      </c>
      <c r="BC631" s="200">
        <v>15.397125000000001</v>
      </c>
      <c r="BD631" s="200">
        <v>17.888124999999999</v>
      </c>
      <c r="BE631" s="200">
        <v>20.474250000000001</v>
      </c>
      <c r="BF631" s="200">
        <v>133.56</v>
      </c>
      <c r="BG631" s="200">
        <v>147.30000000000001</v>
      </c>
      <c r="BH631" s="200">
        <v>135.4055994</v>
      </c>
      <c r="BI631" s="200">
        <v>129.62361440000001</v>
      </c>
      <c r="BJ631" s="200">
        <v>150.5496818</v>
      </c>
      <c r="BK631" s="200">
        <v>142.29757910000001</v>
      </c>
      <c r="BL631" s="200">
        <v>12.39</v>
      </c>
      <c r="BM631" s="200">
        <v>11.87</v>
      </c>
      <c r="BN631" s="6">
        <v>9</v>
      </c>
      <c r="BO631" s="6">
        <v>6.03</v>
      </c>
      <c r="BP631" s="75">
        <v>10</v>
      </c>
      <c r="BQ631" s="75">
        <v>8.2825339630000006</v>
      </c>
      <c r="BR631" s="75">
        <v>5.89</v>
      </c>
      <c r="BS631" s="75">
        <v>5.76</v>
      </c>
      <c r="BT631" s="75">
        <v>4.8600000000000003</v>
      </c>
      <c r="BU631" s="75">
        <v>4.46</v>
      </c>
      <c r="BV631" s="75">
        <v>7.8145842069999993</v>
      </c>
      <c r="BW631" s="75">
        <v>4.7399999999999993</v>
      </c>
      <c r="BX631" s="75">
        <v>3.6</v>
      </c>
      <c r="BY631" s="75">
        <v>3.57</v>
      </c>
      <c r="BZ631" s="75">
        <v>2.29</v>
      </c>
      <c r="CA631" s="75">
        <v>2.19</v>
      </c>
      <c r="CB631" s="75">
        <v>0.27</v>
      </c>
      <c r="CC631" s="75">
        <v>2.25</v>
      </c>
      <c r="CD631" s="75">
        <v>2.2799999999999998</v>
      </c>
      <c r="CE631" s="75">
        <v>7.0000000000000007E-2</v>
      </c>
      <c r="CF631" s="75">
        <v>0.18</v>
      </c>
      <c r="CG631" s="75">
        <v>1.96</v>
      </c>
      <c r="CH631" s="75">
        <v>2.23</v>
      </c>
      <c r="CI631" s="75">
        <v>0.08</v>
      </c>
      <c r="CJ631" s="75">
        <v>0.706440399</v>
      </c>
      <c r="CK631" s="75">
        <v>4.8573141709999996</v>
      </c>
      <c r="CL631" s="75">
        <v>2.191573735</v>
      </c>
      <c r="CM631" s="75">
        <v>5.9255901999999999E-2</v>
      </c>
      <c r="CN631" s="75">
        <v>0.19</v>
      </c>
      <c r="CO631" s="75">
        <v>2.5</v>
      </c>
      <c r="CP631" s="75">
        <v>1.95</v>
      </c>
      <c r="CQ631" s="75">
        <v>0.1</v>
      </c>
      <c r="CR631" s="75">
        <v>670.15</v>
      </c>
      <c r="CS631" s="75">
        <v>739.07</v>
      </c>
      <c r="CT631" s="75">
        <v>219.19</v>
      </c>
      <c r="CU631" s="75">
        <v>65.45</v>
      </c>
      <c r="CV631" s="75">
        <v>79863.23</v>
      </c>
      <c r="CW631" s="75"/>
      <c r="CX631" s="75">
        <v>45.72</v>
      </c>
      <c r="CY631" s="75"/>
      <c r="CZ631" s="75"/>
      <c r="DA631" s="75">
        <v>2.35</v>
      </c>
      <c r="DB631" s="75">
        <v>2.6</v>
      </c>
      <c r="DC631" s="75"/>
      <c r="DD631" s="75">
        <v>2.2599999999999998</v>
      </c>
      <c r="DE631" s="75"/>
      <c r="DF631" s="75"/>
      <c r="DG631" s="75">
        <v>21.01</v>
      </c>
      <c r="DH631" s="75">
        <v>17.5</v>
      </c>
      <c r="DI631" s="75"/>
      <c r="DJ631" s="75">
        <v>20.56</v>
      </c>
      <c r="DK631" s="75"/>
      <c r="DL631" s="75"/>
      <c r="DM631" s="75">
        <v>0.33333333300000001</v>
      </c>
      <c r="DN631" s="75">
        <v>0.75</v>
      </c>
      <c r="DO631" s="75">
        <v>0.25</v>
      </c>
      <c r="DP631" s="156">
        <v>1</v>
      </c>
      <c r="DQ631" s="75">
        <v>185.87629999999999</v>
      </c>
      <c r="DR631" s="75">
        <v>263.72559999999999</v>
      </c>
      <c r="DS631" s="75">
        <v>1.0823865118899001</v>
      </c>
      <c r="DT631" s="75">
        <v>2.0349181118556601</v>
      </c>
      <c r="DU631" s="75">
        <v>0.784069835691802</v>
      </c>
      <c r="DV631" s="75">
        <v>7.5650221290614201</v>
      </c>
      <c r="DW631" s="75">
        <v>1.8664563475817</v>
      </c>
      <c r="DX631" s="75">
        <v>9.5999402409170695</v>
      </c>
      <c r="DY631" s="75"/>
      <c r="DZ631" s="74"/>
    </row>
    <row r="632" spans="1:130" x14ac:dyDescent="0.3">
      <c r="A632" s="5">
        <v>904</v>
      </c>
      <c r="B632" s="5" t="s">
        <v>774</v>
      </c>
      <c r="C632" s="48">
        <v>203</v>
      </c>
      <c r="D632" s="5">
        <v>203</v>
      </c>
      <c r="E632" s="5">
        <v>203</v>
      </c>
      <c r="F632" s="5"/>
      <c r="G632" s="5">
        <v>45.8876712</v>
      </c>
      <c r="H632" s="5">
        <v>-89.564143790000003</v>
      </c>
      <c r="I632" s="5">
        <v>3</v>
      </c>
      <c r="J632" s="5" t="s">
        <v>1855</v>
      </c>
      <c r="K632" s="5">
        <v>8</v>
      </c>
      <c r="L632" s="5" t="s">
        <v>1855</v>
      </c>
      <c r="M632" s="5">
        <v>8</v>
      </c>
      <c r="N632" s="5">
        <v>5</v>
      </c>
      <c r="O632" s="5">
        <v>0</v>
      </c>
      <c r="P632" s="5">
        <v>0</v>
      </c>
      <c r="Q632" s="5">
        <v>0</v>
      </c>
      <c r="R632" s="5">
        <v>0</v>
      </c>
      <c r="S632" s="5">
        <v>2</v>
      </c>
      <c r="T632" s="5">
        <v>0</v>
      </c>
      <c r="U632" s="5">
        <v>0</v>
      </c>
      <c r="V632" s="133">
        <v>40430</v>
      </c>
      <c r="W632" s="48">
        <v>2010</v>
      </c>
      <c r="X632" s="5">
        <v>6</v>
      </c>
      <c r="Y632" s="178">
        <v>0.20352076825000001</v>
      </c>
      <c r="Z632" s="178">
        <v>11.210827749750001</v>
      </c>
      <c r="AA632" s="32">
        <v>32.516564062500002</v>
      </c>
      <c r="AB632" s="32">
        <v>44.105265773607499</v>
      </c>
      <c r="AC632" s="32">
        <v>74.199037000000004</v>
      </c>
      <c r="AD632" s="200">
        <f t="shared" si="80"/>
        <v>1.0648695483060728</v>
      </c>
      <c r="AE632" s="200">
        <f t="shared" si="81"/>
        <v>0.30482955765885622</v>
      </c>
      <c r="AF632" s="200">
        <f t="shared" si="82"/>
        <v>0.52017199103067968</v>
      </c>
      <c r="AG632" s="200">
        <f t="shared" si="83"/>
        <v>1.8898710969956087</v>
      </c>
      <c r="AH632" s="98"/>
      <c r="AI632" s="223"/>
      <c r="AJ632" s="223"/>
      <c r="AK632" s="244"/>
      <c r="AL632" s="223" t="s">
        <v>2238</v>
      </c>
      <c r="AM632" s="223"/>
      <c r="AN632" s="5"/>
      <c r="AO632" s="5"/>
      <c r="AP632" s="178">
        <v>221.53333330000001</v>
      </c>
      <c r="AQ632" s="178">
        <v>327.41111110000003</v>
      </c>
      <c r="AR632" s="32">
        <v>241.8</v>
      </c>
      <c r="AS632" s="32">
        <v>272.5</v>
      </c>
      <c r="AT632" s="5"/>
      <c r="AU632" s="98"/>
      <c r="AV632" s="98"/>
      <c r="AW632" s="98"/>
      <c r="AX632" s="98" t="s">
        <v>5</v>
      </c>
      <c r="AY632" s="98"/>
      <c r="AZ632" s="5">
        <v>0</v>
      </c>
      <c r="BA632" s="5">
        <v>0</v>
      </c>
      <c r="BB632" s="200">
        <v>11.821249999999999</v>
      </c>
      <c r="BC632" s="200">
        <v>12.48651667</v>
      </c>
      <c r="BD632" s="200">
        <v>14.255625</v>
      </c>
      <c r="BE632" s="200">
        <v>19.483387499999999</v>
      </c>
      <c r="BF632" s="200" t="s">
        <v>5</v>
      </c>
      <c r="BG632" s="200">
        <v>141.43</v>
      </c>
      <c r="BH632" s="200">
        <v>148.94086150000001</v>
      </c>
      <c r="BI632" s="200">
        <v>128.68275510000001</v>
      </c>
      <c r="BJ632" s="200">
        <v>155.94831120000001</v>
      </c>
      <c r="BK632" s="200">
        <v>147.24585519999999</v>
      </c>
      <c r="BL632" s="200">
        <v>13.74</v>
      </c>
      <c r="BM632" s="200">
        <v>13.79</v>
      </c>
      <c r="BN632" s="6">
        <v>10.11</v>
      </c>
      <c r="BO632" s="6">
        <v>10.24</v>
      </c>
      <c r="BP632" s="75">
        <v>9.76</v>
      </c>
      <c r="BQ632" s="75">
        <v>8.8376047320000009</v>
      </c>
      <c r="BR632" s="75">
        <v>2.65</v>
      </c>
      <c r="BS632" s="75">
        <v>3.43</v>
      </c>
      <c r="BT632" s="75">
        <v>2.27</v>
      </c>
      <c r="BU632" s="75">
        <v>1.32</v>
      </c>
      <c r="BV632" s="75">
        <v>4.5525657569999991</v>
      </c>
      <c r="BW632" s="75">
        <v>2.76</v>
      </c>
      <c r="BX632" s="75">
        <v>1.75</v>
      </c>
      <c r="BY632" s="75">
        <v>2.38</v>
      </c>
      <c r="BZ632" s="75">
        <v>0.9</v>
      </c>
      <c r="CA632" s="75">
        <v>1.05</v>
      </c>
      <c r="CB632" s="75">
        <v>0.12</v>
      </c>
      <c r="CC632" s="75">
        <v>1.31</v>
      </c>
      <c r="CD632" s="75">
        <v>0.81</v>
      </c>
      <c r="CE632" s="75">
        <v>0.02</v>
      </c>
      <c r="CF632" s="75">
        <v>0.16</v>
      </c>
      <c r="CG632" s="75">
        <v>0.71</v>
      </c>
      <c r="CH632" s="75">
        <v>0.41</v>
      </c>
      <c r="CI632" s="75">
        <v>0.03</v>
      </c>
      <c r="CJ632" s="75">
        <v>0.35996838199999998</v>
      </c>
      <c r="CK632" s="75">
        <v>3.1720948359999999</v>
      </c>
      <c r="CL632" s="75">
        <v>0.99157235899999996</v>
      </c>
      <c r="CM632" s="75">
        <v>2.893018E-2</v>
      </c>
      <c r="CN632" s="75">
        <v>0.18</v>
      </c>
      <c r="CO632" s="75">
        <v>1.67</v>
      </c>
      <c r="CP632" s="75">
        <v>0.85</v>
      </c>
      <c r="CQ632" s="75">
        <v>0.06</v>
      </c>
      <c r="CR632" s="75">
        <v>615.91999999999996</v>
      </c>
      <c r="CS632" s="75">
        <v>760.58</v>
      </c>
      <c r="CT632" s="75">
        <v>219.46</v>
      </c>
      <c r="CU632" s="75">
        <v>50.97</v>
      </c>
      <c r="CV632" s="75">
        <v>60892.54</v>
      </c>
      <c r="CW632" s="75"/>
      <c r="CX632" s="75">
        <v>44.98</v>
      </c>
      <c r="CY632" s="75"/>
      <c r="CZ632" s="75"/>
      <c r="DA632" s="75">
        <v>2.63</v>
      </c>
      <c r="DB632" s="75">
        <v>2.13</v>
      </c>
      <c r="DC632" s="75"/>
      <c r="DD632" s="75">
        <v>2.06</v>
      </c>
      <c r="DE632" s="75"/>
      <c r="DF632" s="75"/>
      <c r="DG632" s="75">
        <v>17.84</v>
      </c>
      <c r="DH632" s="75">
        <v>22.46</v>
      </c>
      <c r="DI632" s="75"/>
      <c r="DJ632" s="75">
        <v>22.31</v>
      </c>
      <c r="DK632" s="75"/>
      <c r="DL632" s="75"/>
      <c r="DM632" s="75">
        <v>0.33333333300000001</v>
      </c>
      <c r="DN632" s="75">
        <v>0.5</v>
      </c>
      <c r="DO632" s="75">
        <v>0.41670000000000001</v>
      </c>
      <c r="DP632" s="156">
        <v>11</v>
      </c>
      <c r="DQ632" s="75">
        <v>150.72139999999999</v>
      </c>
      <c r="DR632" s="75">
        <v>313.38600000000002</v>
      </c>
      <c r="DS632" s="75">
        <v>4.9371887469198104</v>
      </c>
      <c r="DT632" s="75">
        <v>4.9620276591806904</v>
      </c>
      <c r="DU632" s="75">
        <v>1.75721563095884</v>
      </c>
      <c r="DV632" s="75">
        <v>3.0002616581468202</v>
      </c>
      <c r="DW632" s="75">
        <v>6.6944043778786604</v>
      </c>
      <c r="DX632" s="75">
        <v>7.9622893173275102</v>
      </c>
      <c r="DY632" s="75"/>
      <c r="DZ632" s="74"/>
    </row>
    <row r="633" spans="1:130" x14ac:dyDescent="0.3">
      <c r="A633" s="5">
        <v>1197</v>
      </c>
      <c r="B633" s="5" t="s">
        <v>529</v>
      </c>
      <c r="C633" s="48">
        <v>203</v>
      </c>
      <c r="D633" s="5">
        <v>203</v>
      </c>
      <c r="E633" s="5">
        <v>203</v>
      </c>
      <c r="F633" s="5"/>
      <c r="G633" s="5">
        <v>45.8876712</v>
      </c>
      <c r="H633" s="5">
        <v>-89.564143790000003</v>
      </c>
      <c r="I633" s="5">
        <v>4</v>
      </c>
      <c r="J633" s="5" t="s">
        <v>1851</v>
      </c>
      <c r="K633" s="5">
        <v>21</v>
      </c>
      <c r="L633" s="5" t="s">
        <v>1851</v>
      </c>
      <c r="M633" s="5">
        <v>21</v>
      </c>
      <c r="N633" s="5">
        <v>1</v>
      </c>
      <c r="O633" s="5">
        <v>0</v>
      </c>
      <c r="P633" s="5">
        <v>0</v>
      </c>
      <c r="Q633" s="5">
        <v>0</v>
      </c>
      <c r="R633" s="5">
        <v>0</v>
      </c>
      <c r="S633" s="5">
        <v>2</v>
      </c>
      <c r="T633" s="5">
        <v>0</v>
      </c>
      <c r="U633" s="5">
        <v>0</v>
      </c>
      <c r="V633" s="133">
        <v>40430</v>
      </c>
      <c r="W633" s="48">
        <v>2010</v>
      </c>
      <c r="X633" s="5">
        <v>6</v>
      </c>
      <c r="Y633" s="178">
        <v>3.5238737749999999E-2</v>
      </c>
      <c r="Z633" s="178">
        <v>3.02086648556</v>
      </c>
      <c r="AA633" s="32">
        <v>15.750730373</v>
      </c>
      <c r="AB633" s="32">
        <v>35.190455399999998</v>
      </c>
      <c r="AC633" s="32">
        <v>94.204319999999996</v>
      </c>
      <c r="AD633" s="200">
        <f t="shared" si="80"/>
        <v>1.6513430311026711</v>
      </c>
      <c r="AE633" s="200">
        <f t="shared" si="81"/>
        <v>0.80388815534088609</v>
      </c>
      <c r="AF633" s="200">
        <f t="shared" si="82"/>
        <v>0.98469114797716939</v>
      </c>
      <c r="AG633" s="200">
        <f t="shared" si="83"/>
        <v>3.4399223344207268</v>
      </c>
      <c r="AH633" s="98"/>
      <c r="AI633" s="223"/>
      <c r="AJ633" s="223"/>
      <c r="AK633" s="244"/>
      <c r="AL633" s="223" t="s">
        <v>2262</v>
      </c>
      <c r="AM633" s="223"/>
      <c r="AN633" s="5"/>
      <c r="AO633" s="5"/>
      <c r="AP633" s="178">
        <v>208.98888890000001</v>
      </c>
      <c r="AQ633" s="178">
        <v>310.97777780000001</v>
      </c>
      <c r="AR633" s="32">
        <v>239.5</v>
      </c>
      <c r="AS633" s="32">
        <v>265.8</v>
      </c>
      <c r="AT633" s="5"/>
      <c r="AU633" s="98"/>
      <c r="AV633" s="98"/>
      <c r="AW633" s="98"/>
      <c r="AX633" s="98" t="s">
        <v>5</v>
      </c>
      <c r="AY633" s="98"/>
      <c r="AZ633" s="5">
        <v>0</v>
      </c>
      <c r="BA633" s="5">
        <v>0</v>
      </c>
      <c r="BB633" s="200">
        <v>16.800999999999998</v>
      </c>
      <c r="BC633" s="200">
        <v>17.732691670000001</v>
      </c>
      <c r="BD633" s="200">
        <v>12.70058824</v>
      </c>
      <c r="BE633" s="200">
        <v>11.550708330000001</v>
      </c>
      <c r="BF633" s="200">
        <v>139.11000000000001</v>
      </c>
      <c r="BG633" s="200">
        <v>136.11000000000001</v>
      </c>
      <c r="BH633" s="200">
        <v>130.47293619999999</v>
      </c>
      <c r="BI633" s="200">
        <v>124.4181138</v>
      </c>
      <c r="BJ633" s="200">
        <v>158.01375880000001</v>
      </c>
      <c r="BK633" s="200">
        <v>148.21268180000001</v>
      </c>
      <c r="BL633" s="200">
        <v>14.83</v>
      </c>
      <c r="BM633" s="200">
        <v>13.17</v>
      </c>
      <c r="BN633" s="6">
        <v>8.94</v>
      </c>
      <c r="BO633" s="6">
        <v>10.75</v>
      </c>
      <c r="BP633" s="75">
        <v>10.15</v>
      </c>
      <c r="BQ633" s="75">
        <v>5.8766810979999997</v>
      </c>
      <c r="BR633" s="75">
        <v>3.32</v>
      </c>
      <c r="BS633" s="75">
        <v>3.8</v>
      </c>
      <c r="BT633" s="75">
        <v>2</v>
      </c>
      <c r="BU633" s="75">
        <v>2.06</v>
      </c>
      <c r="BV633" s="75">
        <v>4.0866533809999996</v>
      </c>
      <c r="BW633" s="75">
        <v>3.81</v>
      </c>
      <c r="BX633" s="75">
        <v>2.19</v>
      </c>
      <c r="BY633" s="75">
        <v>2.64</v>
      </c>
      <c r="BZ633" s="75">
        <v>1.1299999999999999</v>
      </c>
      <c r="CA633" s="75">
        <v>1.1599999999999999</v>
      </c>
      <c r="CB633" s="75">
        <v>0.1</v>
      </c>
      <c r="CC633" s="75">
        <v>1.17</v>
      </c>
      <c r="CD633" s="75">
        <v>0.71</v>
      </c>
      <c r="CE633" s="75">
        <v>0.02</v>
      </c>
      <c r="CF633" s="75">
        <v>0.15</v>
      </c>
      <c r="CG633" s="75">
        <v>1.07</v>
      </c>
      <c r="CH633" s="75">
        <v>0.8</v>
      </c>
      <c r="CI633" s="75">
        <v>0.05</v>
      </c>
      <c r="CJ633" s="75">
        <v>0.444734768</v>
      </c>
      <c r="CK633" s="75">
        <v>2.8874082350000001</v>
      </c>
      <c r="CL633" s="75">
        <v>0.72111088999999995</v>
      </c>
      <c r="CM633" s="75">
        <v>3.3399487999999998E-2</v>
      </c>
      <c r="CN633" s="75">
        <v>0.2</v>
      </c>
      <c r="CO633" s="75">
        <v>2.13</v>
      </c>
      <c r="CP633" s="75">
        <v>1.4</v>
      </c>
      <c r="CQ633" s="75">
        <v>0.08</v>
      </c>
      <c r="CR633" s="75">
        <v>832.85</v>
      </c>
      <c r="CS633" s="75">
        <v>733.96</v>
      </c>
      <c r="CT633" s="75">
        <v>215.38</v>
      </c>
      <c r="CU633" s="75">
        <v>54.56</v>
      </c>
      <c r="CV633" s="75">
        <v>40508.53</v>
      </c>
      <c r="CW633" s="75"/>
      <c r="CX633" s="75">
        <v>45.76</v>
      </c>
      <c r="CY633" s="75"/>
      <c r="CZ633" s="75"/>
      <c r="DA633" s="75">
        <v>2.2599999999999998</v>
      </c>
      <c r="DB633" s="75">
        <v>2.42</v>
      </c>
      <c r="DC633" s="75"/>
      <c r="DD633" s="75">
        <v>2.02</v>
      </c>
      <c r="DE633" s="75"/>
      <c r="DF633" s="75"/>
      <c r="DG633" s="75">
        <v>21.55</v>
      </c>
      <c r="DH633" s="75">
        <v>19.5</v>
      </c>
      <c r="DI633" s="75"/>
      <c r="DJ633" s="75">
        <v>23.14</v>
      </c>
      <c r="DK633" s="75"/>
      <c r="DL633" s="75"/>
      <c r="DM633" s="75">
        <v>1.1666666670000001</v>
      </c>
      <c r="DN633" s="75">
        <v>0.83333333333333337</v>
      </c>
      <c r="DO633" s="75">
        <v>0.75</v>
      </c>
      <c r="DP633" s="156">
        <v>1</v>
      </c>
      <c r="DQ633" s="75">
        <v>214.04740000000001</v>
      </c>
      <c r="DR633" s="75">
        <v>140.08949999999999</v>
      </c>
      <c r="DS633" s="75">
        <v>4.1495949028112502</v>
      </c>
      <c r="DT633" s="75">
        <v>1.5285228371862301</v>
      </c>
      <c r="DU633" s="75">
        <v>1.26028160117806</v>
      </c>
      <c r="DV633" s="75">
        <v>2.3660588409552501</v>
      </c>
      <c r="DW633" s="75">
        <v>5.4098765039892998</v>
      </c>
      <c r="DX633" s="75">
        <v>3.8945816781414702</v>
      </c>
      <c r="DY633" s="75"/>
      <c r="DZ633" s="74"/>
    </row>
    <row r="634" spans="1:130" x14ac:dyDescent="0.3">
      <c r="A634" s="5">
        <v>2136</v>
      </c>
      <c r="B634" s="5" t="s">
        <v>1674</v>
      </c>
      <c r="C634" s="48">
        <v>203</v>
      </c>
      <c r="D634" s="5">
        <v>203</v>
      </c>
      <c r="E634" s="5">
        <v>203</v>
      </c>
      <c r="F634" s="5"/>
      <c r="G634" s="5">
        <v>45.8876712</v>
      </c>
      <c r="H634" s="5">
        <v>-89.564143790000003</v>
      </c>
      <c r="I634" s="5">
        <v>3</v>
      </c>
      <c r="J634" s="5" t="s">
        <v>1853</v>
      </c>
      <c r="K634" s="5">
        <v>8</v>
      </c>
      <c r="L634" s="5" t="s">
        <v>1853</v>
      </c>
      <c r="M634" s="5">
        <v>8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2</v>
      </c>
      <c r="T634" s="5">
        <v>0</v>
      </c>
      <c r="U634" s="5">
        <v>0</v>
      </c>
      <c r="V634" s="133">
        <v>40725</v>
      </c>
      <c r="W634" s="48">
        <v>2011</v>
      </c>
      <c r="X634" s="5">
        <v>5</v>
      </c>
      <c r="Y634" s="178">
        <v>1.7897606999999999E-2</v>
      </c>
      <c r="Z634" s="178">
        <v>1.3381136283648001</v>
      </c>
      <c r="AA634" s="32">
        <v>6.7732468040000002</v>
      </c>
      <c r="AB634" s="32">
        <v>17.3864571244</v>
      </c>
      <c r="AC634" s="32">
        <v>42.081402043529998</v>
      </c>
      <c r="AD634" s="200">
        <f t="shared" si="80"/>
        <v>1.6217196768209139</v>
      </c>
      <c r="AE634" s="200">
        <f t="shared" si="81"/>
        <v>0.94271101802292101</v>
      </c>
      <c r="AF634" s="200">
        <f t="shared" si="82"/>
        <v>0.88391430941586568</v>
      </c>
      <c r="AG634" s="200">
        <f t="shared" si="83"/>
        <v>3.4483450042597004</v>
      </c>
      <c r="AH634" s="98"/>
      <c r="AI634" s="223"/>
      <c r="AJ634" s="223"/>
      <c r="AK634" s="244"/>
      <c r="AL634" s="223" t="s">
        <v>2294</v>
      </c>
      <c r="AM634" s="223"/>
      <c r="AN634" s="5"/>
      <c r="AO634" s="5"/>
      <c r="AP634" s="178">
        <v>208.98888890000001</v>
      </c>
      <c r="AQ634" s="178">
        <v>327.41111110000003</v>
      </c>
      <c r="AR634" s="32">
        <v>241.8</v>
      </c>
      <c r="AS634" s="32">
        <v>272.5</v>
      </c>
      <c r="AT634" s="5"/>
      <c r="AU634" s="98"/>
      <c r="AV634" s="98"/>
      <c r="AW634" s="98"/>
      <c r="AX634" s="98" t="s">
        <v>5</v>
      </c>
      <c r="AY634" s="98"/>
      <c r="AZ634" s="5">
        <v>0</v>
      </c>
      <c r="BA634" s="5">
        <v>0</v>
      </c>
      <c r="BB634" s="200">
        <v>15.846470589999999</v>
      </c>
      <c r="BC634" s="200">
        <v>11.383608329999999</v>
      </c>
      <c r="BD634" s="200">
        <v>13.755000000000001</v>
      </c>
      <c r="BE634" s="200">
        <v>14.725341670000001</v>
      </c>
      <c r="BF634" s="200">
        <v>120.51</v>
      </c>
      <c r="BG634" s="200">
        <v>116.02</v>
      </c>
      <c r="BH634" s="200">
        <v>146.71858829999999</v>
      </c>
      <c r="BI634" s="200">
        <v>111.0054445</v>
      </c>
      <c r="BJ634" s="200">
        <v>124.7336205</v>
      </c>
      <c r="BK634" s="200">
        <v>122.33737189999999</v>
      </c>
      <c r="BL634" s="200">
        <v>17.95</v>
      </c>
      <c r="BM634" s="200">
        <v>16.95</v>
      </c>
      <c r="BN634" s="6">
        <v>15.97</v>
      </c>
      <c r="BO634" s="6">
        <v>16.04</v>
      </c>
      <c r="BP634" s="75">
        <v>13.85</v>
      </c>
      <c r="BQ634" s="75">
        <v>11.02469629</v>
      </c>
      <c r="BR634" s="75">
        <v>3.09</v>
      </c>
      <c r="BS634" s="75">
        <v>4.42</v>
      </c>
      <c r="BT634" s="75">
        <v>3.19</v>
      </c>
      <c r="BU634" s="75">
        <v>2.81</v>
      </c>
      <c r="BV634" s="75">
        <v>3.3132886430000004</v>
      </c>
      <c r="BW634" s="75">
        <v>2.78</v>
      </c>
      <c r="BX634" s="75">
        <v>1.99</v>
      </c>
      <c r="BY634" s="75">
        <v>2.65</v>
      </c>
      <c r="BZ634" s="75">
        <v>1.1000000000000001</v>
      </c>
      <c r="CA634" s="75">
        <v>1.77</v>
      </c>
      <c r="CB634" s="75">
        <v>0.12</v>
      </c>
      <c r="CC634" s="75">
        <v>1.66</v>
      </c>
      <c r="CD634" s="75">
        <v>1.38</v>
      </c>
      <c r="CE634" s="75">
        <v>0.02</v>
      </c>
      <c r="CF634" s="75">
        <v>0.18</v>
      </c>
      <c r="CG634" s="75">
        <v>1.36</v>
      </c>
      <c r="CH634" s="75">
        <v>1.22</v>
      </c>
      <c r="CI634" s="75">
        <v>0.05</v>
      </c>
      <c r="CJ634" s="75">
        <v>0.33832289599999998</v>
      </c>
      <c r="CK634" s="75">
        <v>2.3916575660000001</v>
      </c>
      <c r="CL634" s="75">
        <v>0.55262561200000004</v>
      </c>
      <c r="CM634" s="75">
        <v>3.0682569E-2</v>
      </c>
      <c r="CN634" s="75">
        <v>0.15</v>
      </c>
      <c r="CO634" s="75">
        <v>1.63</v>
      </c>
      <c r="CP634" s="75">
        <v>0.94</v>
      </c>
      <c r="CQ634" s="75">
        <v>0.06</v>
      </c>
      <c r="CR634" s="75">
        <v>990.01</v>
      </c>
      <c r="CS634" s="75">
        <v>604.16999999999996</v>
      </c>
      <c r="CT634" s="75">
        <v>188.6</v>
      </c>
      <c r="CU634" s="75">
        <v>83.31</v>
      </c>
      <c r="CV634" s="75">
        <v>107255.63</v>
      </c>
      <c r="CW634" s="75"/>
      <c r="CX634" s="75">
        <v>47.35</v>
      </c>
      <c r="CY634" s="75"/>
      <c r="CZ634" s="75"/>
      <c r="DA634" s="75">
        <v>2.12</v>
      </c>
      <c r="DB634" s="75">
        <v>2.1800000000000002</v>
      </c>
      <c r="DC634" s="75"/>
      <c r="DD634" s="75">
        <v>1.9</v>
      </c>
      <c r="DE634" s="75"/>
      <c r="DF634" s="75"/>
      <c r="DG634" s="75">
        <v>22.88</v>
      </c>
      <c r="DH634" s="75">
        <v>22.53</v>
      </c>
      <c r="DI634" s="75"/>
      <c r="DJ634" s="75">
        <v>25.4</v>
      </c>
      <c r="DK634" s="75"/>
      <c r="DL634" s="75"/>
      <c r="DM634" s="75" t="s">
        <v>5</v>
      </c>
      <c r="DN634" s="75">
        <v>0.75</v>
      </c>
      <c r="DO634" s="75">
        <v>0.33329999999999999</v>
      </c>
      <c r="DP634" s="156" t="s">
        <v>5</v>
      </c>
      <c r="DQ634" s="75">
        <v>137.01859999999999</v>
      </c>
      <c r="DR634" s="75">
        <v>177.78559999999999</v>
      </c>
      <c r="DS634" s="75">
        <v>8.7729695092491102</v>
      </c>
      <c r="DT634" s="75">
        <v>4.28583642319738</v>
      </c>
      <c r="DU634" s="75">
        <v>1.4787773338802199</v>
      </c>
      <c r="DV634" s="75">
        <v>2.4295555995536202</v>
      </c>
      <c r="DW634" s="75">
        <v>10.2517468431293</v>
      </c>
      <c r="DX634" s="75">
        <v>6.7153920227509998</v>
      </c>
      <c r="DY634" s="75"/>
      <c r="DZ634" s="74"/>
    </row>
    <row r="635" spans="1:130" x14ac:dyDescent="0.3">
      <c r="A635" s="3">
        <v>362</v>
      </c>
      <c r="B635" s="3" t="s">
        <v>745</v>
      </c>
      <c r="C635" s="51">
        <v>204</v>
      </c>
      <c r="D635" s="3">
        <v>204</v>
      </c>
      <c r="E635" s="3">
        <v>204</v>
      </c>
      <c r="F635" s="3">
        <v>530</v>
      </c>
      <c r="G635" s="3">
        <v>45.894278370000002</v>
      </c>
      <c r="H635" s="3">
        <v>-89.564143790000003</v>
      </c>
      <c r="I635" s="3">
        <v>1</v>
      </c>
      <c r="J635" s="3" t="s">
        <v>1844</v>
      </c>
      <c r="K635" s="3">
        <v>26</v>
      </c>
      <c r="L635" s="3" t="s">
        <v>1844</v>
      </c>
      <c r="M635" s="3">
        <v>26</v>
      </c>
      <c r="N635" s="3">
        <v>2</v>
      </c>
      <c r="O635" s="3">
        <v>1</v>
      </c>
      <c r="P635" s="3">
        <v>0</v>
      </c>
      <c r="Q635" s="3">
        <v>1</v>
      </c>
      <c r="R635" s="3">
        <v>1</v>
      </c>
      <c r="S635" s="3">
        <v>2</v>
      </c>
      <c r="T635" s="3">
        <v>0</v>
      </c>
      <c r="U635" s="3">
        <v>0</v>
      </c>
      <c r="V635" s="132">
        <v>40430</v>
      </c>
      <c r="W635" s="51">
        <v>2010</v>
      </c>
      <c r="X635" s="3">
        <v>6</v>
      </c>
      <c r="Y635" s="183">
        <v>0.3487941</v>
      </c>
      <c r="Z635" s="183">
        <v>6.9406387780800003</v>
      </c>
      <c r="AA635" s="31">
        <v>22.203127425000002</v>
      </c>
      <c r="AB635" s="31">
        <v>51.427570500000002</v>
      </c>
      <c r="AC635" s="31">
        <v>88.713944999999995</v>
      </c>
      <c r="AD635" s="205">
        <f t="shared" si="80"/>
        <v>1.1628393407222537</v>
      </c>
      <c r="AE635" s="205">
        <f t="shared" si="81"/>
        <v>0.83994126574916228</v>
      </c>
      <c r="AF635" s="205">
        <f t="shared" si="82"/>
        <v>0.54524267258563519</v>
      </c>
      <c r="AG635" s="205">
        <f t="shared" si="83"/>
        <v>2.5480232790570509</v>
      </c>
      <c r="AH635" s="103"/>
      <c r="AI635" s="222"/>
      <c r="AJ635" s="222"/>
      <c r="AK635" s="249"/>
      <c r="AL635" s="222"/>
      <c r="AM635" s="222"/>
      <c r="AN635" s="3"/>
      <c r="AO635" s="3"/>
      <c r="AP635" s="183">
        <v>221.53333330000001</v>
      </c>
      <c r="AQ635" s="183">
        <v>350</v>
      </c>
      <c r="AR635" s="31">
        <v>239.5</v>
      </c>
      <c r="AS635" s="31">
        <v>272.5</v>
      </c>
      <c r="AT635" s="3"/>
      <c r="AU635" s="103"/>
      <c r="AV635" s="103" t="s">
        <v>1843</v>
      </c>
      <c r="AW635" s="103"/>
      <c r="AX635" s="103">
        <v>0</v>
      </c>
      <c r="AY635" s="103"/>
      <c r="AZ635" s="3">
        <v>0</v>
      </c>
      <c r="BA635" s="3">
        <v>0</v>
      </c>
      <c r="BB635" s="205">
        <v>14.588801500000001</v>
      </c>
      <c r="BC635" s="205">
        <v>10.99375</v>
      </c>
      <c r="BD635" s="205">
        <v>13.5525</v>
      </c>
      <c r="BE635" s="205">
        <v>15.498383329999999</v>
      </c>
      <c r="BF635" s="205">
        <v>123.98</v>
      </c>
      <c r="BG635" s="205">
        <v>135.18</v>
      </c>
      <c r="BH635" s="205">
        <v>137.04034759999999</v>
      </c>
      <c r="BI635" s="205">
        <v>129.4651619</v>
      </c>
      <c r="BJ635" s="205">
        <v>147.29977579999999</v>
      </c>
      <c r="BK635" s="205">
        <v>142.13267099999999</v>
      </c>
      <c r="BL635" s="205">
        <v>8.01</v>
      </c>
      <c r="BM635" s="205">
        <v>9.65</v>
      </c>
      <c r="BN635" s="4">
        <v>9.94</v>
      </c>
      <c r="BO635" s="4">
        <v>7.73</v>
      </c>
      <c r="BP635" s="79">
        <v>8.5500000000000007</v>
      </c>
      <c r="BQ635" s="79">
        <v>6.383108805</v>
      </c>
      <c r="BR635" s="79">
        <v>10.52</v>
      </c>
      <c r="BS635" s="79">
        <v>7.98</v>
      </c>
      <c r="BT635" s="79">
        <v>7.7</v>
      </c>
      <c r="BU635" s="79">
        <v>4.7300000000000004</v>
      </c>
      <c r="BV635" s="79">
        <v>6.7668821990000003</v>
      </c>
      <c r="BW635" s="79">
        <v>4.3600000000000003</v>
      </c>
      <c r="BX635" s="79">
        <v>5.77</v>
      </c>
      <c r="BY635" s="79">
        <v>4.79</v>
      </c>
      <c r="BZ635" s="79">
        <v>4.75</v>
      </c>
      <c r="CA635" s="79">
        <v>3.19</v>
      </c>
      <c r="CB635" s="79">
        <v>0.15</v>
      </c>
      <c r="CC635" s="79">
        <v>3.54</v>
      </c>
      <c r="CD635" s="79">
        <v>3.96</v>
      </c>
      <c r="CE635" s="79">
        <v>0.06</v>
      </c>
      <c r="CF635" s="79">
        <v>0.35</v>
      </c>
      <c r="CG635" s="79">
        <v>2.3199999999999998</v>
      </c>
      <c r="CH635" s="79">
        <v>1.95</v>
      </c>
      <c r="CI635" s="79">
        <v>0.1</v>
      </c>
      <c r="CJ635" s="79">
        <v>0.52364182599999998</v>
      </c>
      <c r="CK635" s="79">
        <v>4.5269126960000001</v>
      </c>
      <c r="CL635" s="79">
        <v>1.6567828899999999</v>
      </c>
      <c r="CM635" s="79">
        <v>5.9544787000000002E-2</v>
      </c>
      <c r="CN635" s="79">
        <v>0.24</v>
      </c>
      <c r="CO635" s="79">
        <v>2.44</v>
      </c>
      <c r="CP635" s="79">
        <v>1.56</v>
      </c>
      <c r="CQ635" s="79">
        <v>0.12</v>
      </c>
      <c r="CR635" s="79">
        <v>863.03</v>
      </c>
      <c r="CS635" s="79">
        <v>521.96</v>
      </c>
      <c r="CT635" s="79">
        <v>85.02</v>
      </c>
      <c r="CU635" s="79">
        <v>39.799999999999997</v>
      </c>
      <c r="CV635" s="79">
        <v>36418.639999999999</v>
      </c>
      <c r="CW635" s="79"/>
      <c r="CX635" s="79">
        <v>48.1</v>
      </c>
      <c r="CY635" s="79"/>
      <c r="CZ635" s="79"/>
      <c r="DA635" s="79">
        <v>2.5</v>
      </c>
      <c r="DB635" s="79">
        <v>2.58</v>
      </c>
      <c r="DC635" s="79"/>
      <c r="DD635" s="79">
        <v>2.4900000000000002</v>
      </c>
      <c r="DE635" s="79"/>
      <c r="DF635" s="79"/>
      <c r="DG635" s="79">
        <v>20.12</v>
      </c>
      <c r="DH635" s="79">
        <v>18.54</v>
      </c>
      <c r="DI635" s="79"/>
      <c r="DJ635" s="79">
        <v>18.71</v>
      </c>
      <c r="DK635" s="79"/>
      <c r="DL635" s="79"/>
      <c r="DM635" s="79">
        <v>0.33333333300000001</v>
      </c>
      <c r="DN635" s="79">
        <v>0.33333333333333331</v>
      </c>
      <c r="DO635" s="79">
        <v>8.3299999999999999E-2</v>
      </c>
      <c r="DP635" s="161">
        <v>1</v>
      </c>
      <c r="DQ635" s="79">
        <v>133.1885</v>
      </c>
      <c r="DR635" s="79">
        <v>187.50139999999999</v>
      </c>
      <c r="DS635" s="79">
        <v>2.2241409731320601</v>
      </c>
      <c r="DT635" s="79">
        <v>1.2089509731660699</v>
      </c>
      <c r="DU635" s="79">
        <v>1.2097140518888601</v>
      </c>
      <c r="DV635" s="79">
        <v>1.6760941518303301</v>
      </c>
      <c r="DW635" s="79">
        <v>3.4338550250209301</v>
      </c>
      <c r="DX635" s="79">
        <v>2.8850451249964002</v>
      </c>
      <c r="DY635" s="79"/>
      <c r="DZ635" s="74"/>
    </row>
    <row r="636" spans="1:130" x14ac:dyDescent="0.3">
      <c r="A636" s="3">
        <v>1062</v>
      </c>
      <c r="B636" s="3" t="s">
        <v>367</v>
      </c>
      <c r="C636" s="51">
        <v>204</v>
      </c>
      <c r="D636" s="3">
        <v>204</v>
      </c>
      <c r="E636" s="3">
        <v>204</v>
      </c>
      <c r="F636" s="3"/>
      <c r="G636" s="3">
        <v>45.894278370000002</v>
      </c>
      <c r="H636" s="3">
        <v>-89.564143790000003</v>
      </c>
      <c r="I636" s="3">
        <v>3</v>
      </c>
      <c r="J636" s="3" t="s">
        <v>1852</v>
      </c>
      <c r="K636" s="3">
        <v>26</v>
      </c>
      <c r="L636" s="3" t="s">
        <v>1852</v>
      </c>
      <c r="M636" s="3">
        <v>26</v>
      </c>
      <c r="N636" s="3">
        <v>5</v>
      </c>
      <c r="O636" s="3">
        <v>0</v>
      </c>
      <c r="P636" s="3">
        <v>0</v>
      </c>
      <c r="Q636" s="3">
        <v>0</v>
      </c>
      <c r="R636" s="3">
        <v>0</v>
      </c>
      <c r="S636" s="3">
        <v>2</v>
      </c>
      <c r="T636" s="3">
        <v>0</v>
      </c>
      <c r="U636" s="3">
        <v>0</v>
      </c>
      <c r="V636" s="132">
        <v>40430</v>
      </c>
      <c r="W636" s="51">
        <v>2010</v>
      </c>
      <c r="X636" s="3">
        <v>6</v>
      </c>
      <c r="Y636" s="183">
        <v>6.4855191249999999E-2</v>
      </c>
      <c r="Z636" s="183">
        <v>2.9029670055225001</v>
      </c>
      <c r="AA636" s="31">
        <v>12.072073749999999</v>
      </c>
      <c r="AB636" s="31">
        <v>25.843024275874999</v>
      </c>
      <c r="AC636" s="31">
        <v>60.071917499999998</v>
      </c>
      <c r="AD636" s="205">
        <f t="shared" ref="AD636:AD661" si="84">LN(AA636)-LN(Z636)</f>
        <v>1.4251615112957141</v>
      </c>
      <c r="AE636" s="205">
        <f t="shared" ref="AE636:AE661" si="85">LN(AB636)-LN(AA636)</f>
        <v>0.7611458799808295</v>
      </c>
      <c r="AF636" s="205">
        <f t="shared" ref="AF636:AF661" si="86">LN(AC636)-LN(AB636)</f>
        <v>0.84350175883868195</v>
      </c>
      <c r="AG636" s="205">
        <f t="shared" ref="AG636:AG661" si="87">LN(AC636)-LN(Z636)</f>
        <v>3.0298091501152253</v>
      </c>
      <c r="AH636" s="103"/>
      <c r="AI636" s="222"/>
      <c r="AJ636" s="222"/>
      <c r="AK636" s="249"/>
      <c r="AL636" s="222"/>
      <c r="AM636" s="222"/>
      <c r="AN636" s="3"/>
      <c r="AO636" s="3"/>
      <c r="AP636" s="183">
        <v>234.93333329999999</v>
      </c>
      <c r="AQ636" s="183">
        <v>350</v>
      </c>
      <c r="AR636" s="31">
        <v>253.3</v>
      </c>
      <c r="AS636" s="31">
        <v>278.39999999999998</v>
      </c>
      <c r="AT636" s="3" t="s">
        <v>1843</v>
      </c>
      <c r="AU636" s="103"/>
      <c r="AV636" s="103" t="s">
        <v>1843</v>
      </c>
      <c r="AW636" s="103"/>
      <c r="AX636" s="103" t="s">
        <v>5</v>
      </c>
      <c r="AY636" s="103"/>
      <c r="AZ636" s="3">
        <v>1</v>
      </c>
      <c r="BA636" s="3">
        <v>0</v>
      </c>
      <c r="BB636" s="205">
        <v>16.073333330000001</v>
      </c>
      <c r="BC636" s="205">
        <v>17.07759167</v>
      </c>
      <c r="BD636" s="205">
        <v>15.47</v>
      </c>
      <c r="BE636" s="205">
        <v>14.025269229999999</v>
      </c>
      <c r="BF636" s="205">
        <v>123.38</v>
      </c>
      <c r="BG636" s="205">
        <v>123.64</v>
      </c>
      <c r="BH636" s="205">
        <v>128.59809759999999</v>
      </c>
      <c r="BI636" s="205">
        <v>119.87780050000001</v>
      </c>
      <c r="BJ636" s="205">
        <v>151.82481749999999</v>
      </c>
      <c r="BK636" s="205">
        <v>147.40763200000001</v>
      </c>
      <c r="BL636" s="205">
        <v>10.92</v>
      </c>
      <c r="BM636" s="205">
        <v>11.6</v>
      </c>
      <c r="BN636" s="4">
        <v>7.92</v>
      </c>
      <c r="BO636" s="4">
        <v>9.59</v>
      </c>
      <c r="BP636" s="79">
        <v>8.85</v>
      </c>
      <c r="BQ636" s="79">
        <v>5.4943325590000001</v>
      </c>
      <c r="BR636" s="79">
        <v>12.68</v>
      </c>
      <c r="BS636" s="79">
        <v>8.11</v>
      </c>
      <c r="BT636" s="79">
        <v>8.44</v>
      </c>
      <c r="BU636" s="79">
        <v>5.87</v>
      </c>
      <c r="BV636" s="79">
        <v>8.0377652340000019</v>
      </c>
      <c r="BW636" s="79">
        <v>5.31</v>
      </c>
      <c r="BX636" s="79">
        <v>7.01</v>
      </c>
      <c r="BY636" s="79">
        <v>5.24</v>
      </c>
      <c r="BZ636" s="79">
        <v>5.67</v>
      </c>
      <c r="CA636" s="79">
        <v>2.87</v>
      </c>
      <c r="CB636" s="79">
        <v>0.17</v>
      </c>
      <c r="CC636" s="79">
        <v>4.34</v>
      </c>
      <c r="CD636" s="79">
        <v>3.85</v>
      </c>
      <c r="CE636" s="79">
        <v>0.08</v>
      </c>
      <c r="CF636" s="79">
        <v>0.33</v>
      </c>
      <c r="CG636" s="79">
        <v>2.59</v>
      </c>
      <c r="CH636" s="79">
        <v>2.82</v>
      </c>
      <c r="CI636" s="79">
        <v>0.14000000000000001</v>
      </c>
      <c r="CJ636" s="79">
        <v>0.37090287300000002</v>
      </c>
      <c r="CK636" s="79">
        <v>5.3859279640000004</v>
      </c>
      <c r="CL636" s="79">
        <v>2.2296280300000002</v>
      </c>
      <c r="CM636" s="79">
        <v>5.1306366999999999E-2</v>
      </c>
      <c r="CN636" s="79">
        <v>0.19</v>
      </c>
      <c r="CO636" s="79">
        <v>2.72</v>
      </c>
      <c r="CP636" s="79">
        <v>2.2799999999999998</v>
      </c>
      <c r="CQ636" s="79">
        <v>0.12</v>
      </c>
      <c r="CR636" s="79">
        <v>546.13</v>
      </c>
      <c r="CS636" s="79">
        <v>1466.42</v>
      </c>
      <c r="CT636" s="79">
        <v>284.74</v>
      </c>
      <c r="CU636" s="79">
        <v>50.04</v>
      </c>
      <c r="CV636" s="79">
        <v>55789.16</v>
      </c>
      <c r="CW636" s="79"/>
      <c r="CX636" s="79">
        <v>48.97</v>
      </c>
      <c r="CY636" s="79"/>
      <c r="CZ636" s="79"/>
      <c r="DA636" s="79">
        <v>2.2000000000000002</v>
      </c>
      <c r="DB636" s="79">
        <v>2.33</v>
      </c>
      <c r="DC636" s="79"/>
      <c r="DD636" s="79">
        <v>2</v>
      </c>
      <c r="DE636" s="79"/>
      <c r="DF636" s="79"/>
      <c r="DG636" s="79">
        <v>23.41</v>
      </c>
      <c r="DH636" s="79">
        <v>21.34</v>
      </c>
      <c r="DI636" s="79"/>
      <c r="DJ636" s="79">
        <v>24.5</v>
      </c>
      <c r="DK636" s="79"/>
      <c r="DL636" s="79"/>
      <c r="DM636" s="79">
        <v>0.5</v>
      </c>
      <c r="DN636" s="79">
        <v>0.33333333333333331</v>
      </c>
      <c r="DO636" s="79">
        <v>0.16669999999999999</v>
      </c>
      <c r="DP636" s="161">
        <v>1</v>
      </c>
      <c r="DQ636" s="79">
        <v>205.8519</v>
      </c>
      <c r="DR636" s="79">
        <v>183.71190000000001</v>
      </c>
      <c r="DS636" s="79">
        <v>2.5675254879843199</v>
      </c>
      <c r="DT636" s="79">
        <v>3.3126868754827501</v>
      </c>
      <c r="DU636" s="79">
        <v>0.85600375804158202</v>
      </c>
      <c r="DV636" s="79">
        <v>2.10645037147839</v>
      </c>
      <c r="DW636" s="79">
        <v>3.4235292460258999</v>
      </c>
      <c r="DX636" s="79">
        <v>5.4191372469611396</v>
      </c>
      <c r="DY636" s="79"/>
      <c r="DZ636" s="74"/>
    </row>
    <row r="637" spans="1:130" x14ac:dyDescent="0.3">
      <c r="A637" s="3">
        <v>1455</v>
      </c>
      <c r="B637" s="3" t="s">
        <v>1153</v>
      </c>
      <c r="C637" s="51">
        <v>204</v>
      </c>
      <c r="D637" s="3">
        <v>204</v>
      </c>
      <c r="E637" s="3">
        <v>204</v>
      </c>
      <c r="F637" s="3"/>
      <c r="G637" s="3">
        <v>45.894278370000002</v>
      </c>
      <c r="H637" s="3">
        <v>-89.564143790000003</v>
      </c>
      <c r="I637" s="3">
        <v>4</v>
      </c>
      <c r="J637" s="3" t="s">
        <v>1852</v>
      </c>
      <c r="K637" s="3">
        <v>27</v>
      </c>
      <c r="L637" s="3" t="s">
        <v>1852</v>
      </c>
      <c r="M637" s="3">
        <v>27</v>
      </c>
      <c r="N637" s="3">
        <v>5</v>
      </c>
      <c r="O637" s="3">
        <v>0</v>
      </c>
      <c r="P637" s="3">
        <v>0</v>
      </c>
      <c r="Q637" s="3">
        <v>0</v>
      </c>
      <c r="R637" s="3">
        <v>0</v>
      </c>
      <c r="S637" s="3">
        <v>2</v>
      </c>
      <c r="T637" s="3">
        <v>0</v>
      </c>
      <c r="U637" s="3">
        <v>0</v>
      </c>
      <c r="V637" s="132">
        <v>40430</v>
      </c>
      <c r="W637" s="51">
        <v>2010</v>
      </c>
      <c r="X637" s="3">
        <v>6</v>
      </c>
      <c r="Y637" s="183">
        <v>7.8183935999999996E-2</v>
      </c>
      <c r="Z637" s="183">
        <v>2.2813887149376</v>
      </c>
      <c r="AA637" s="31">
        <v>9.0943147424999999</v>
      </c>
      <c r="AB637" s="31">
        <v>28.78393995675</v>
      </c>
      <c r="AC637" s="31">
        <v>52.8133056</v>
      </c>
      <c r="AD637" s="205">
        <f t="shared" si="84"/>
        <v>1.3828651216635308</v>
      </c>
      <c r="AE637" s="205">
        <f t="shared" si="85"/>
        <v>1.1521681265005053</v>
      </c>
      <c r="AF637" s="205">
        <f t="shared" si="86"/>
        <v>0.6069455677535025</v>
      </c>
      <c r="AG637" s="205">
        <f t="shared" si="87"/>
        <v>3.1419788159175388</v>
      </c>
      <c r="AH637" s="103"/>
      <c r="AI637" s="222"/>
      <c r="AJ637" s="222"/>
      <c r="AK637" s="249"/>
      <c r="AL637" s="222" t="s">
        <v>2260</v>
      </c>
      <c r="AM637" s="222"/>
      <c r="AN637" s="3"/>
      <c r="AO637" s="3"/>
      <c r="AP637" s="183">
        <v>230.74444439999999</v>
      </c>
      <c r="AQ637" s="183">
        <v>327.41111110000003</v>
      </c>
      <c r="AR637" s="31">
        <v>246.8</v>
      </c>
      <c r="AS637" s="31">
        <v>273.39999999999998</v>
      </c>
      <c r="AT637" s="3"/>
      <c r="AU637" s="103"/>
      <c r="AV637" s="103" t="s">
        <v>1843</v>
      </c>
      <c r="AW637" s="103"/>
      <c r="AX637" s="103" t="s">
        <v>5</v>
      </c>
      <c r="AY637" s="103"/>
      <c r="AZ637" s="3">
        <v>0</v>
      </c>
      <c r="BA637" s="3">
        <v>0</v>
      </c>
      <c r="BB637" s="205">
        <v>12.516111110000001</v>
      </c>
      <c r="BC637" s="205">
        <v>12.03473333</v>
      </c>
      <c r="BD637" s="205">
        <v>14.081875</v>
      </c>
      <c r="BE637" s="205">
        <v>14.935183329999999</v>
      </c>
      <c r="BF637" s="205">
        <v>123.24</v>
      </c>
      <c r="BG637" s="205">
        <v>124.34</v>
      </c>
      <c r="BH637" s="205">
        <v>126.7668242</v>
      </c>
      <c r="BI637" s="205">
        <v>125.8863319</v>
      </c>
      <c r="BJ637" s="205">
        <v>129.734554</v>
      </c>
      <c r="BK637" s="205">
        <v>128.50233030000001</v>
      </c>
      <c r="BL637" s="205">
        <v>12.07</v>
      </c>
      <c r="BM637" s="205">
        <v>11</v>
      </c>
      <c r="BN637" s="4">
        <v>11.83</v>
      </c>
      <c r="BO637" s="4">
        <v>7.12</v>
      </c>
      <c r="BP637" s="79">
        <v>8.51</v>
      </c>
      <c r="BQ637" s="79">
        <v>8.0325021359999997</v>
      </c>
      <c r="BR637" s="79">
        <v>10.210000000000001</v>
      </c>
      <c r="BS637" s="79">
        <v>6.57</v>
      </c>
      <c r="BT637" s="79">
        <v>5.92</v>
      </c>
      <c r="BU637" s="79">
        <v>7.19</v>
      </c>
      <c r="BV637" s="79">
        <v>7.9574876080000001</v>
      </c>
      <c r="BW637" s="79">
        <v>4.5</v>
      </c>
      <c r="BX637" s="79">
        <v>5.84</v>
      </c>
      <c r="BY637" s="79">
        <v>4.2300000000000004</v>
      </c>
      <c r="BZ637" s="79">
        <v>4.37</v>
      </c>
      <c r="CA637" s="79">
        <v>2.34</v>
      </c>
      <c r="CB637" s="79">
        <v>0.16</v>
      </c>
      <c r="CC637" s="79">
        <v>3.1</v>
      </c>
      <c r="CD637" s="79">
        <v>2.61</v>
      </c>
      <c r="CE637" s="79">
        <v>0.05</v>
      </c>
      <c r="CF637" s="79">
        <v>0.36</v>
      </c>
      <c r="CG637" s="79">
        <v>3.18</v>
      </c>
      <c r="CH637" s="79">
        <v>3.51</v>
      </c>
      <c r="CI637" s="79">
        <v>0.14000000000000001</v>
      </c>
      <c r="CJ637" s="79">
        <v>0.64765408300000005</v>
      </c>
      <c r="CK637" s="79">
        <v>5.0501453160000001</v>
      </c>
      <c r="CL637" s="79">
        <v>2.176812768</v>
      </c>
      <c r="CM637" s="79">
        <v>8.2875440999999994E-2</v>
      </c>
      <c r="CN637" s="79">
        <v>0.19</v>
      </c>
      <c r="CO637" s="79">
        <v>2.38</v>
      </c>
      <c r="CP637" s="79">
        <v>1.82</v>
      </c>
      <c r="CQ637" s="79">
        <v>0.11</v>
      </c>
      <c r="CR637" s="79">
        <v>1343.23</v>
      </c>
      <c r="CS637" s="79">
        <v>378.32</v>
      </c>
      <c r="CT637" s="79">
        <v>70.53</v>
      </c>
      <c r="CU637" s="79">
        <v>46.83</v>
      </c>
      <c r="CV637" s="79">
        <v>24431.38</v>
      </c>
      <c r="CW637" s="79"/>
      <c r="CX637" s="79">
        <v>49.75</v>
      </c>
      <c r="CY637" s="79"/>
      <c r="CZ637" s="79"/>
      <c r="DA637" s="79">
        <v>2.2200000000000002</v>
      </c>
      <c r="DB637" s="79">
        <v>2.31</v>
      </c>
      <c r="DC637" s="79"/>
      <c r="DD637" s="79">
        <v>1.88</v>
      </c>
      <c r="DE637" s="79"/>
      <c r="DF637" s="79"/>
      <c r="DG637" s="79">
        <v>22.95</v>
      </c>
      <c r="DH637" s="79">
        <v>21.84</v>
      </c>
      <c r="DI637" s="79"/>
      <c r="DJ637" s="79">
        <v>26.81</v>
      </c>
      <c r="DK637" s="79"/>
      <c r="DL637" s="79"/>
      <c r="DM637" s="79">
        <v>0.33333333300000001</v>
      </c>
      <c r="DN637" s="79">
        <v>0.83333333333333337</v>
      </c>
      <c r="DO637" s="79">
        <v>0</v>
      </c>
      <c r="DP637" s="161">
        <v>1</v>
      </c>
      <c r="DQ637" s="79">
        <v>145.11240000000001</v>
      </c>
      <c r="DR637" s="79">
        <v>181.32830000000001</v>
      </c>
      <c r="DS637" s="79">
        <v>4.1174289723000896</v>
      </c>
      <c r="DT637" s="79">
        <v>1.58066887518385</v>
      </c>
      <c r="DU637" s="79">
        <v>1.0675173176103501</v>
      </c>
      <c r="DV637" s="79">
        <v>2.1716411613631199</v>
      </c>
      <c r="DW637" s="79">
        <v>5.1849462899104397</v>
      </c>
      <c r="DX637" s="79">
        <v>3.7523100365469699</v>
      </c>
      <c r="DY637" s="79"/>
      <c r="DZ637" s="74"/>
    </row>
    <row r="638" spans="1:130" x14ac:dyDescent="0.3">
      <c r="A638" s="9">
        <v>281</v>
      </c>
      <c r="B638" s="9" t="s">
        <v>18</v>
      </c>
      <c r="C638" s="53">
        <v>205</v>
      </c>
      <c r="D638" s="9">
        <v>205</v>
      </c>
      <c r="E638" s="9">
        <v>205</v>
      </c>
      <c r="F638" s="9"/>
      <c r="G638" s="9">
        <v>45.894235109999997</v>
      </c>
      <c r="H638" s="9">
        <v>-89.564143790000003</v>
      </c>
      <c r="I638" s="9">
        <v>1</v>
      </c>
      <c r="J638" s="9" t="s">
        <v>1861</v>
      </c>
      <c r="K638" s="9">
        <v>1</v>
      </c>
      <c r="L638" s="9" t="s">
        <v>1861</v>
      </c>
      <c r="M638" s="9">
        <v>1</v>
      </c>
      <c r="N638" s="9">
        <v>1</v>
      </c>
      <c r="O638" s="9">
        <v>0</v>
      </c>
      <c r="P638" s="9">
        <v>0</v>
      </c>
      <c r="Q638" s="9">
        <v>0</v>
      </c>
      <c r="R638" s="9">
        <v>0</v>
      </c>
      <c r="S638" s="9">
        <v>2</v>
      </c>
      <c r="T638" s="9">
        <v>0</v>
      </c>
      <c r="U638" s="9">
        <v>0</v>
      </c>
      <c r="V638" s="135">
        <v>40430</v>
      </c>
      <c r="W638" s="53">
        <v>2010</v>
      </c>
      <c r="X638" s="9">
        <v>6</v>
      </c>
      <c r="Y638" s="186">
        <v>0.23786406874999999</v>
      </c>
      <c r="Z638" s="186">
        <v>8.6656219962550001</v>
      </c>
      <c r="AA638" s="34">
        <v>31.995684960750001</v>
      </c>
      <c r="AB638" s="34">
        <v>51.731468800000002</v>
      </c>
      <c r="AC638" s="34">
        <v>93.323663999999994</v>
      </c>
      <c r="AD638" s="208">
        <f t="shared" si="84"/>
        <v>1.3062373455364407</v>
      </c>
      <c r="AE638" s="208">
        <f t="shared" si="85"/>
        <v>0.48046522846363127</v>
      </c>
      <c r="AF638" s="208">
        <f t="shared" si="86"/>
        <v>0.59000743193989491</v>
      </c>
      <c r="AG638" s="208">
        <f t="shared" si="87"/>
        <v>2.3767100059399668</v>
      </c>
      <c r="AH638" s="105"/>
      <c r="AI638" s="225"/>
      <c r="AJ638" s="225"/>
      <c r="AK638" s="252"/>
      <c r="AL638" s="225"/>
      <c r="AM638" s="225"/>
      <c r="AN638" s="9"/>
      <c r="AO638" s="9"/>
      <c r="AP638" s="186">
        <v>157.1444444</v>
      </c>
      <c r="AQ638" s="186">
        <v>299.54444439999997</v>
      </c>
      <c r="AR638" s="34">
        <v>197.4</v>
      </c>
      <c r="AS638" s="34">
        <v>196.9</v>
      </c>
      <c r="AT638" s="9"/>
      <c r="AU638" s="105"/>
      <c r="AV638" s="105"/>
      <c r="AW638" s="105"/>
      <c r="AX638" s="105" t="s">
        <v>5</v>
      </c>
      <c r="AY638" s="105"/>
      <c r="AZ638" s="9">
        <v>0</v>
      </c>
      <c r="BA638" s="9">
        <v>0</v>
      </c>
      <c r="BB638" s="208">
        <v>12.770625000000001</v>
      </c>
      <c r="BC638" s="208">
        <v>9.429741667</v>
      </c>
      <c r="BD638" s="208">
        <v>12.443125</v>
      </c>
      <c r="BE638" s="208">
        <v>14.467174999999999</v>
      </c>
      <c r="BF638" s="208">
        <v>123.81</v>
      </c>
      <c r="BG638" s="208">
        <v>138.72</v>
      </c>
      <c r="BH638" s="208">
        <v>146.51512980000001</v>
      </c>
      <c r="BI638" s="208">
        <v>138.65567949999999</v>
      </c>
      <c r="BJ638" s="208">
        <v>145.8748535</v>
      </c>
      <c r="BK638" s="208">
        <v>147.4236583</v>
      </c>
      <c r="BL638" s="208">
        <v>6.7</v>
      </c>
      <c r="BM638" s="208">
        <v>11.45</v>
      </c>
      <c r="BN638" s="10">
        <v>3.75</v>
      </c>
      <c r="BO638" s="10">
        <v>2.4500000000000002</v>
      </c>
      <c r="BP638" s="80">
        <v>4.67</v>
      </c>
      <c r="BQ638" s="80">
        <v>4.187583676</v>
      </c>
      <c r="BR638" s="80">
        <v>16.690000000000001</v>
      </c>
      <c r="BS638" s="80">
        <v>8.44</v>
      </c>
      <c r="BT638" s="80">
        <v>10.029999999999999</v>
      </c>
      <c r="BU638" s="80">
        <v>8.5500000000000007</v>
      </c>
      <c r="BV638" s="80">
        <v>11.963117016000002</v>
      </c>
      <c r="BW638" s="80">
        <v>11.100000000000001</v>
      </c>
      <c r="BX638" s="80">
        <v>8.84</v>
      </c>
      <c r="BY638" s="80">
        <v>4.95</v>
      </c>
      <c r="BZ638" s="80">
        <v>7.85</v>
      </c>
      <c r="CA638" s="80">
        <v>3.49</v>
      </c>
      <c r="CB638" s="80">
        <v>0.28000000000000003</v>
      </c>
      <c r="CC638" s="80">
        <v>4.5</v>
      </c>
      <c r="CD638" s="80">
        <v>5.18</v>
      </c>
      <c r="CE638" s="80">
        <v>7.0000000000000007E-2</v>
      </c>
      <c r="CF638" s="80">
        <v>0.54</v>
      </c>
      <c r="CG638" s="80">
        <v>3.6</v>
      </c>
      <c r="CH638" s="80">
        <v>4.2300000000000004</v>
      </c>
      <c r="CI638" s="80">
        <v>0.18</v>
      </c>
      <c r="CJ638" s="80">
        <v>0.72639056999999996</v>
      </c>
      <c r="CK638" s="80">
        <v>6.9338322769999996</v>
      </c>
      <c r="CL638" s="80">
        <v>4.2102892750000001</v>
      </c>
      <c r="CM638" s="80">
        <v>9.2604893999999993E-2</v>
      </c>
      <c r="CN638" s="80">
        <v>0.42</v>
      </c>
      <c r="CO638" s="80">
        <v>4.95</v>
      </c>
      <c r="CP638" s="80">
        <v>5.48</v>
      </c>
      <c r="CQ638" s="80">
        <v>0.25</v>
      </c>
      <c r="CR638" s="80">
        <v>1216.17</v>
      </c>
      <c r="CS638" s="80">
        <v>1303.6300000000001</v>
      </c>
      <c r="CT638" s="80">
        <v>262.79000000000002</v>
      </c>
      <c r="CU638" s="80">
        <v>69.010000000000005</v>
      </c>
      <c r="CV638" s="80">
        <v>17940.46</v>
      </c>
      <c r="CW638" s="80"/>
      <c r="CX638" s="80">
        <v>46.56</v>
      </c>
      <c r="CY638" s="80"/>
      <c r="CZ638" s="80"/>
      <c r="DA638" s="80">
        <v>2.11</v>
      </c>
      <c r="DB638" s="80">
        <v>2.41</v>
      </c>
      <c r="DC638" s="80"/>
      <c r="DD638" s="80">
        <v>2.34</v>
      </c>
      <c r="DE638" s="80"/>
      <c r="DF638" s="80"/>
      <c r="DG638" s="80">
        <v>24.15</v>
      </c>
      <c r="DH638" s="80">
        <v>20.39</v>
      </c>
      <c r="DI638" s="80"/>
      <c r="DJ638" s="80">
        <v>19.34</v>
      </c>
      <c r="DK638" s="80"/>
      <c r="DL638" s="80"/>
      <c r="DM638" s="80">
        <v>1.0833333329999999</v>
      </c>
      <c r="DN638" s="80">
        <v>1.1666666666666667</v>
      </c>
      <c r="DO638" s="80">
        <v>0.58330000000000004</v>
      </c>
      <c r="DP638" s="164">
        <v>1</v>
      </c>
      <c r="DQ638" s="80">
        <v>114.6755</v>
      </c>
      <c r="DR638" s="80">
        <v>174.46129999999999</v>
      </c>
      <c r="DS638" s="80">
        <v>1.53842799900589</v>
      </c>
      <c r="DT638" s="80">
        <v>2.46593370564131</v>
      </c>
      <c r="DU638" s="80">
        <v>1.48828651281224</v>
      </c>
      <c r="DV638" s="80">
        <v>1.22565864177328</v>
      </c>
      <c r="DW638" s="80">
        <v>3.0267145118181298</v>
      </c>
      <c r="DX638" s="80">
        <v>3.6915923474145802</v>
      </c>
      <c r="DY638" s="80"/>
      <c r="DZ638" s="74"/>
    </row>
    <row r="639" spans="1:130" x14ac:dyDescent="0.3">
      <c r="A639" s="9">
        <v>784</v>
      </c>
      <c r="B639" s="9" t="s">
        <v>159</v>
      </c>
      <c r="C639" s="53">
        <v>205</v>
      </c>
      <c r="D639" s="9">
        <v>205</v>
      </c>
      <c r="E639" s="9">
        <v>205</v>
      </c>
      <c r="F639" s="9">
        <v>263</v>
      </c>
      <c r="G639" s="9">
        <v>45.894235109999997</v>
      </c>
      <c r="H639" s="9">
        <v>-89.564143790000003</v>
      </c>
      <c r="I639" s="9">
        <v>2</v>
      </c>
      <c r="J639" s="9" t="s">
        <v>1863</v>
      </c>
      <c r="K639" s="9">
        <v>28</v>
      </c>
      <c r="L639" s="9" t="s">
        <v>1863</v>
      </c>
      <c r="M639" s="9">
        <v>28</v>
      </c>
      <c r="N639" s="9">
        <v>1</v>
      </c>
      <c r="O639" s="9">
        <v>1</v>
      </c>
      <c r="P639" s="9">
        <v>0</v>
      </c>
      <c r="Q639" s="9">
        <v>1</v>
      </c>
      <c r="R639" s="9">
        <v>1</v>
      </c>
      <c r="S639" s="9">
        <v>2</v>
      </c>
      <c r="T639" s="9">
        <v>0</v>
      </c>
      <c r="U639" s="9">
        <v>0</v>
      </c>
      <c r="V639" s="135">
        <v>40430</v>
      </c>
      <c r="W639" s="53">
        <v>2010</v>
      </c>
      <c r="X639" s="9">
        <v>6</v>
      </c>
      <c r="Y639" s="186">
        <v>5.6201055749999999E-2</v>
      </c>
      <c r="Z639" s="186">
        <v>2.9228735601975</v>
      </c>
      <c r="AA639" s="34">
        <v>8.9707500000000007</v>
      </c>
      <c r="AB639" s="34">
        <v>22.344887821882502</v>
      </c>
      <c r="AC639" s="34">
        <v>48.913249999999998</v>
      </c>
      <c r="AD639" s="208">
        <f t="shared" si="84"/>
        <v>1.1214020562822891</v>
      </c>
      <c r="AE639" s="208">
        <f t="shared" si="85"/>
        <v>0.91262827747901643</v>
      </c>
      <c r="AF639" s="208">
        <f t="shared" si="86"/>
        <v>0.7834507588281161</v>
      </c>
      <c r="AG639" s="208">
        <f t="shared" si="87"/>
        <v>2.8174810925894214</v>
      </c>
      <c r="AH639" s="105"/>
      <c r="AI639" s="225"/>
      <c r="AJ639" s="225"/>
      <c r="AK639" s="252" t="s">
        <v>2098</v>
      </c>
      <c r="AL639" s="225"/>
      <c r="AM639" s="225"/>
      <c r="AN639" s="9"/>
      <c r="AO639" s="9"/>
      <c r="AP639" s="186">
        <v>162.74444439999999</v>
      </c>
      <c r="AQ639" s="186">
        <v>299.54444439999997</v>
      </c>
      <c r="AR639" s="34">
        <v>197.4</v>
      </c>
      <c r="AS639" s="34">
        <v>218.1</v>
      </c>
      <c r="AT639" s="9"/>
      <c r="AU639" s="105"/>
      <c r="AV639" s="105"/>
      <c r="AW639" s="105"/>
      <c r="AX639" s="105">
        <v>0</v>
      </c>
      <c r="AY639" s="105"/>
      <c r="AZ639" s="9">
        <v>0</v>
      </c>
      <c r="BA639" s="9">
        <v>0</v>
      </c>
      <c r="BB639" s="208">
        <v>13.284705880000001</v>
      </c>
      <c r="BC639" s="208">
        <v>12.064500000000001</v>
      </c>
      <c r="BD639" s="208">
        <v>14.577500000000001</v>
      </c>
      <c r="BE639" s="208">
        <v>12.63105294</v>
      </c>
      <c r="BF639" s="208">
        <v>122.97</v>
      </c>
      <c r="BG639" s="208">
        <v>120</v>
      </c>
      <c r="BH639" s="208">
        <v>122.559288</v>
      </c>
      <c r="BI639" s="208">
        <v>112.90181699999999</v>
      </c>
      <c r="BJ639" s="208">
        <v>136.3418484</v>
      </c>
      <c r="BK639" s="208">
        <v>128.57188189999999</v>
      </c>
      <c r="BL639" s="208">
        <v>11.64</v>
      </c>
      <c r="BM639" s="208">
        <v>14.28</v>
      </c>
      <c r="BN639" s="10">
        <v>6.39</v>
      </c>
      <c r="BO639" s="10">
        <v>8.61</v>
      </c>
      <c r="BP639" s="80">
        <v>5.44</v>
      </c>
      <c r="BQ639" s="80">
        <v>3.6561256329999998</v>
      </c>
      <c r="BR639" s="80">
        <v>17.09</v>
      </c>
      <c r="BS639" s="80">
        <v>2.14</v>
      </c>
      <c r="BT639" s="80">
        <v>14.26</v>
      </c>
      <c r="BU639" s="80">
        <v>8.94</v>
      </c>
      <c r="BV639" s="80">
        <v>12.119813481</v>
      </c>
      <c r="BW639" s="80">
        <v>10.64</v>
      </c>
      <c r="BX639" s="80">
        <v>8.7799999999999994</v>
      </c>
      <c r="BY639" s="80">
        <v>1.47</v>
      </c>
      <c r="BZ639" s="80">
        <v>8.31</v>
      </c>
      <c r="CA639" s="80">
        <v>0.67</v>
      </c>
      <c r="CB639" s="80">
        <v>0.08</v>
      </c>
      <c r="CC639" s="80">
        <v>6.65</v>
      </c>
      <c r="CD639" s="80">
        <v>7.41</v>
      </c>
      <c r="CE639" s="80">
        <v>0.11</v>
      </c>
      <c r="CF639" s="80">
        <v>0.56000000000000005</v>
      </c>
      <c r="CG639" s="80">
        <v>3.89</v>
      </c>
      <c r="CH639" s="80">
        <v>4.09</v>
      </c>
      <c r="CI639" s="80">
        <v>0.4</v>
      </c>
      <c r="CJ639" s="80">
        <v>0.97260544999999998</v>
      </c>
      <c r="CK639" s="80">
        <v>6.6815599910000003</v>
      </c>
      <c r="CL639" s="80">
        <v>4.3361045169999999</v>
      </c>
      <c r="CM639" s="80">
        <v>0.12954352299999999</v>
      </c>
      <c r="CN639" s="80">
        <v>0.38</v>
      </c>
      <c r="CO639" s="80">
        <v>4.57</v>
      </c>
      <c r="CP639" s="80">
        <v>5.42</v>
      </c>
      <c r="CQ639" s="80">
        <v>0.27</v>
      </c>
      <c r="CR639" s="80">
        <v>288.01</v>
      </c>
      <c r="CS639" s="80">
        <v>1230.05</v>
      </c>
      <c r="CT639" s="80">
        <v>455.38</v>
      </c>
      <c r="CU639" s="80">
        <v>32.83</v>
      </c>
      <c r="CV639" s="80">
        <v>19230.990000000002</v>
      </c>
      <c r="CW639" s="80"/>
      <c r="CX639" s="80">
        <v>48.67</v>
      </c>
      <c r="CY639" s="80"/>
      <c r="CZ639" s="80"/>
      <c r="DA639" s="80">
        <v>1.64</v>
      </c>
      <c r="DB639" s="80">
        <v>2.2599999999999998</v>
      </c>
      <c r="DC639" s="80"/>
      <c r="DD639" s="80">
        <v>2.0499999999999998</v>
      </c>
      <c r="DE639" s="80"/>
      <c r="DF639" s="80"/>
      <c r="DG639" s="80">
        <v>29.3</v>
      </c>
      <c r="DH639" s="80">
        <v>21.9</v>
      </c>
      <c r="DI639" s="80"/>
      <c r="DJ639" s="80">
        <v>23.86</v>
      </c>
      <c r="DK639" s="80"/>
      <c r="DL639" s="80"/>
      <c r="DM639" s="80">
        <v>0.91666666699999999</v>
      </c>
      <c r="DN639" s="80">
        <v>0.91666666666666663</v>
      </c>
      <c r="DO639" s="80">
        <v>1.5</v>
      </c>
      <c r="DP639" s="164">
        <v>1</v>
      </c>
      <c r="DQ639" s="80">
        <v>145.2158</v>
      </c>
      <c r="DR639" s="80">
        <v>216.03399999999999</v>
      </c>
      <c r="DS639" s="80">
        <v>3.62784214940798</v>
      </c>
      <c r="DT639" s="80">
        <v>1.83198015127248</v>
      </c>
      <c r="DU639" s="80">
        <v>1.5051392479330801</v>
      </c>
      <c r="DV639" s="80">
        <v>1.4855069109492001</v>
      </c>
      <c r="DW639" s="80">
        <v>5.1329813973410596</v>
      </c>
      <c r="DX639" s="80">
        <v>3.3174870622216899</v>
      </c>
      <c r="DY639" s="80"/>
      <c r="DZ639" s="74"/>
    </row>
    <row r="640" spans="1:130" x14ac:dyDescent="0.3">
      <c r="A640" s="9">
        <v>1226</v>
      </c>
      <c r="B640" s="9" t="s">
        <v>55</v>
      </c>
      <c r="C640" s="53">
        <v>205</v>
      </c>
      <c r="D640" s="9">
        <v>205</v>
      </c>
      <c r="E640" s="9">
        <v>205</v>
      </c>
      <c r="F640" s="9"/>
      <c r="G640" s="9">
        <v>45.894235109999997</v>
      </c>
      <c r="H640" s="9">
        <v>-89.564143790000003</v>
      </c>
      <c r="I640" s="9">
        <v>4</v>
      </c>
      <c r="J640" s="9" t="s">
        <v>1864</v>
      </c>
      <c r="K640" s="9">
        <v>22</v>
      </c>
      <c r="L640" s="9" t="s">
        <v>1864</v>
      </c>
      <c r="M640" s="9">
        <v>22</v>
      </c>
      <c r="N640" s="9">
        <v>2</v>
      </c>
      <c r="O640" s="9">
        <v>0</v>
      </c>
      <c r="P640" s="9">
        <v>0</v>
      </c>
      <c r="Q640" s="9">
        <v>0</v>
      </c>
      <c r="R640" s="9">
        <v>0</v>
      </c>
      <c r="S640" s="9">
        <v>2</v>
      </c>
      <c r="T640" s="9">
        <v>0</v>
      </c>
      <c r="U640" s="9">
        <v>0</v>
      </c>
      <c r="V640" s="135">
        <v>40430</v>
      </c>
      <c r="W640" s="53">
        <v>2010</v>
      </c>
      <c r="X640" s="9">
        <v>6</v>
      </c>
      <c r="Y640" s="186">
        <v>1.0179884E-2</v>
      </c>
      <c r="Z640" s="186">
        <v>1.3575202845984</v>
      </c>
      <c r="AA640" s="34">
        <v>6.2029594000000001</v>
      </c>
      <c r="AB640" s="34">
        <v>17.912984077440001</v>
      </c>
      <c r="AC640" s="34">
        <v>39.749315249749998</v>
      </c>
      <c r="AD640" s="208">
        <f t="shared" si="84"/>
        <v>1.5193667854212694</v>
      </c>
      <c r="AE640" s="208">
        <f t="shared" si="85"/>
        <v>1.0604993166001302</v>
      </c>
      <c r="AF640" s="208">
        <f t="shared" si="86"/>
        <v>0.79706679718094486</v>
      </c>
      <c r="AG640" s="208">
        <f t="shared" si="87"/>
        <v>3.3769328992023442</v>
      </c>
      <c r="AH640" s="105"/>
      <c r="AI640" s="225"/>
      <c r="AJ640" s="225"/>
      <c r="AK640" s="252"/>
      <c r="AL640" s="225"/>
      <c r="AM640" s="225"/>
      <c r="AN640" s="9"/>
      <c r="AO640" s="9"/>
      <c r="AP640" s="186">
        <v>177.51111109999999</v>
      </c>
      <c r="AQ640" s="186">
        <v>310.97777780000001</v>
      </c>
      <c r="AR640" s="34">
        <v>207.5</v>
      </c>
      <c r="AS640" s="34">
        <v>228.2</v>
      </c>
      <c r="AT640" s="9"/>
      <c r="AU640" s="105"/>
      <c r="AV640" s="105"/>
      <c r="AW640" s="105"/>
      <c r="AX640" s="105" t="s">
        <v>5</v>
      </c>
      <c r="AY640" s="105"/>
      <c r="AZ640" s="9">
        <v>0</v>
      </c>
      <c r="BA640" s="9">
        <v>0</v>
      </c>
      <c r="BB640" s="208">
        <v>11.31666667</v>
      </c>
      <c r="BC640" s="208">
        <v>14.543488890000001</v>
      </c>
      <c r="BD640" s="208">
        <v>13.02375</v>
      </c>
      <c r="BE640" s="208">
        <v>14.569108330000001</v>
      </c>
      <c r="BF640" s="208">
        <v>121.2</v>
      </c>
      <c r="BG640" s="208">
        <v>123.23</v>
      </c>
      <c r="BH640" s="208">
        <v>131.65038000000001</v>
      </c>
      <c r="BI640" s="208">
        <v>117.9414309</v>
      </c>
      <c r="BJ640" s="208">
        <v>138.5689586</v>
      </c>
      <c r="BK640" s="208">
        <v>130.73304419999999</v>
      </c>
      <c r="BL640" s="208">
        <v>6.91</v>
      </c>
      <c r="BM640" s="208">
        <v>7.65</v>
      </c>
      <c r="BN640" s="10">
        <v>4.93</v>
      </c>
      <c r="BO640" s="10">
        <v>6.73</v>
      </c>
      <c r="BP640" s="80">
        <v>4.8600000000000003</v>
      </c>
      <c r="BQ640" s="80">
        <v>3.8458254589999998</v>
      </c>
      <c r="BR640" s="80">
        <v>18.350000000000001</v>
      </c>
      <c r="BS640" s="80">
        <v>12.65</v>
      </c>
      <c r="BT640" s="80">
        <v>7.14</v>
      </c>
      <c r="BU640" s="80">
        <v>6.8</v>
      </c>
      <c r="BV640" s="80">
        <v>10.945206064000001</v>
      </c>
      <c r="BW640" s="80">
        <v>9.7700000000000014</v>
      </c>
      <c r="BX640" s="80">
        <v>9.7799999999999994</v>
      </c>
      <c r="BY640" s="80">
        <v>7.01</v>
      </c>
      <c r="BZ640" s="80">
        <v>8.57</v>
      </c>
      <c r="CA640" s="80">
        <v>5.64</v>
      </c>
      <c r="CB640" s="80">
        <v>0.48</v>
      </c>
      <c r="CC640" s="80">
        <v>3.05</v>
      </c>
      <c r="CD640" s="80">
        <v>3.46</v>
      </c>
      <c r="CE640" s="80">
        <v>0.15</v>
      </c>
      <c r="CF640" s="80">
        <v>0.45</v>
      </c>
      <c r="CG640" s="80">
        <v>2.78</v>
      </c>
      <c r="CH640" s="80">
        <v>3.4</v>
      </c>
      <c r="CI640" s="80">
        <v>0.17</v>
      </c>
      <c r="CJ640" s="80">
        <v>0.45444878799999999</v>
      </c>
      <c r="CK640" s="80">
        <v>6.497372597</v>
      </c>
      <c r="CL640" s="80">
        <v>3.9172986910000001</v>
      </c>
      <c r="CM640" s="80">
        <v>7.6085987999999993E-2</v>
      </c>
      <c r="CN640" s="80">
        <v>0.25</v>
      </c>
      <c r="CO640" s="80">
        <v>4.32</v>
      </c>
      <c r="CP640" s="80">
        <v>4.9800000000000004</v>
      </c>
      <c r="CQ640" s="80">
        <v>0.22</v>
      </c>
      <c r="CR640" s="80">
        <v>1055.83</v>
      </c>
      <c r="CS640" s="80">
        <v>1649.06</v>
      </c>
      <c r="CT640" s="80">
        <v>535.61</v>
      </c>
      <c r="CU640" s="80">
        <v>49.98</v>
      </c>
      <c r="CV640" s="80">
        <v>22452.38</v>
      </c>
      <c r="CW640" s="80"/>
      <c r="CX640" s="80">
        <v>48.06</v>
      </c>
      <c r="CY640" s="80"/>
      <c r="CZ640" s="80"/>
      <c r="DA640" s="80">
        <v>1.81</v>
      </c>
      <c r="DB640" s="80">
        <v>2.06</v>
      </c>
      <c r="DC640" s="80"/>
      <c r="DD640" s="80">
        <v>1.94</v>
      </c>
      <c r="DE640" s="80"/>
      <c r="DF640" s="80"/>
      <c r="DG640" s="80">
        <v>26.94</v>
      </c>
      <c r="DH640" s="80">
        <v>24.17</v>
      </c>
      <c r="DI640" s="80"/>
      <c r="DJ640" s="80">
        <v>24.8</v>
      </c>
      <c r="DK640" s="80"/>
      <c r="DL640" s="80"/>
      <c r="DM640" s="80">
        <v>1.3333333329999999</v>
      </c>
      <c r="DN640" s="80">
        <v>1.1111111111111112</v>
      </c>
      <c r="DO640" s="80">
        <v>0.91669999999999996</v>
      </c>
      <c r="DP640" s="164">
        <v>1</v>
      </c>
      <c r="DQ640" s="80">
        <v>131.721</v>
      </c>
      <c r="DR640" s="80">
        <v>175.1036</v>
      </c>
      <c r="DS640" s="80">
        <v>6.6197493186356002</v>
      </c>
      <c r="DT640" s="80">
        <v>1.65701904472552</v>
      </c>
      <c r="DU640" s="80">
        <v>1.1691377988323799</v>
      </c>
      <c r="DV640" s="80">
        <v>1.75221982871854</v>
      </c>
      <c r="DW640" s="80">
        <v>7.7888871174679801</v>
      </c>
      <c r="DX640" s="80">
        <v>3.40923887344406</v>
      </c>
      <c r="DY640" s="80"/>
      <c r="DZ640" s="74"/>
    </row>
    <row r="641" spans="1:130" x14ac:dyDescent="0.3">
      <c r="A641" s="3">
        <v>168</v>
      </c>
      <c r="B641" s="3" t="s">
        <v>222</v>
      </c>
      <c r="C641" s="51">
        <v>206</v>
      </c>
      <c r="D641" s="3">
        <v>206</v>
      </c>
      <c r="E641" s="3">
        <v>206</v>
      </c>
      <c r="F641" s="3">
        <v>421</v>
      </c>
      <c r="G641" s="3">
        <v>45.860054300000002</v>
      </c>
      <c r="H641" s="3">
        <v>-89.564143790000003</v>
      </c>
      <c r="I641" s="3">
        <v>1</v>
      </c>
      <c r="J641" s="3" t="s">
        <v>1843</v>
      </c>
      <c r="K641" s="3">
        <v>28</v>
      </c>
      <c r="L641" s="3" t="s">
        <v>1843</v>
      </c>
      <c r="M641" s="3">
        <v>28</v>
      </c>
      <c r="N641" s="3">
        <v>6</v>
      </c>
      <c r="O641" s="3">
        <v>1</v>
      </c>
      <c r="P641" s="3">
        <v>0</v>
      </c>
      <c r="Q641" s="3">
        <v>1</v>
      </c>
      <c r="R641" s="3">
        <v>1</v>
      </c>
      <c r="S641" s="3">
        <v>2</v>
      </c>
      <c r="T641" s="3">
        <v>0</v>
      </c>
      <c r="U641" s="3">
        <v>0</v>
      </c>
      <c r="V641" s="132">
        <v>40430</v>
      </c>
      <c r="W641" s="51">
        <v>2010</v>
      </c>
      <c r="X641" s="3">
        <v>6</v>
      </c>
      <c r="Y641" s="183">
        <v>0.190154608</v>
      </c>
      <c r="Z641" s="183">
        <v>6.3795259125000001</v>
      </c>
      <c r="AA641" s="31">
        <v>20.813765712999999</v>
      </c>
      <c r="AB641" s="31">
        <v>45.574910323200001</v>
      </c>
      <c r="AC641" s="31">
        <v>85.512744900000001</v>
      </c>
      <c r="AD641" s="205">
        <f t="shared" si="84"/>
        <v>1.1825207947204284</v>
      </c>
      <c r="AE641" s="205">
        <f t="shared" si="85"/>
        <v>0.78374277195698827</v>
      </c>
      <c r="AF641" s="205">
        <f t="shared" si="86"/>
        <v>0.62930807510426989</v>
      </c>
      <c r="AG641" s="205">
        <f t="shared" si="87"/>
        <v>2.5955716417816865</v>
      </c>
      <c r="AH641" s="103"/>
      <c r="AI641" s="222"/>
      <c r="AJ641" s="222"/>
      <c r="AK641" s="249"/>
      <c r="AL641" s="222"/>
      <c r="AM641" s="222"/>
      <c r="AN641" s="3" t="s">
        <v>2301</v>
      </c>
      <c r="AO641" s="3"/>
      <c r="AP641" s="183">
        <v>221.53333330000001</v>
      </c>
      <c r="AQ641" s="183">
        <v>340.78888890000002</v>
      </c>
      <c r="AR641" s="31">
        <v>239.5</v>
      </c>
      <c r="AS641" s="31">
        <v>277.60000000000002</v>
      </c>
      <c r="AT641" s="3" t="s">
        <v>1844</v>
      </c>
      <c r="AU641" s="103" t="s">
        <v>1844</v>
      </c>
      <c r="AV641" s="103" t="s">
        <v>1844</v>
      </c>
      <c r="AW641" s="103"/>
      <c r="AX641" s="103">
        <v>1</v>
      </c>
      <c r="AY641" s="103">
        <v>1</v>
      </c>
      <c r="AZ641" s="3">
        <v>8</v>
      </c>
      <c r="BA641" s="3">
        <v>1</v>
      </c>
      <c r="BB641" s="205">
        <v>15.10842105</v>
      </c>
      <c r="BC641" s="205">
        <v>14.984975</v>
      </c>
      <c r="BD641" s="205">
        <v>19.461333329999999</v>
      </c>
      <c r="BE641" s="205">
        <v>17.685833330000001</v>
      </c>
      <c r="BF641" s="205">
        <v>129.47</v>
      </c>
      <c r="BG641" s="205">
        <v>139.34</v>
      </c>
      <c r="BH641" s="205">
        <v>151.21154659999999</v>
      </c>
      <c r="BI641" s="205">
        <v>137.687366</v>
      </c>
      <c r="BJ641" s="205">
        <v>160.69580540000001</v>
      </c>
      <c r="BK641" s="205">
        <v>161.453024</v>
      </c>
      <c r="BL641" s="205">
        <v>10.63</v>
      </c>
      <c r="BM641" s="205">
        <v>14.56</v>
      </c>
      <c r="BN641" s="4">
        <v>6.89</v>
      </c>
      <c r="BO641" s="4">
        <v>7.53</v>
      </c>
      <c r="BP641" s="79">
        <v>5.46</v>
      </c>
      <c r="BQ641" s="79">
        <v>3.2024397050000002</v>
      </c>
      <c r="BR641" s="79">
        <v>12.61</v>
      </c>
      <c r="BS641" s="79">
        <v>11.67</v>
      </c>
      <c r="BT641" s="79">
        <v>6.4</v>
      </c>
      <c r="BU641" s="79">
        <v>7.07</v>
      </c>
      <c r="BV641" s="79">
        <v>9.8687050270000007</v>
      </c>
      <c r="BW641" s="79">
        <v>7.9399999999999995</v>
      </c>
      <c r="BX641" s="79">
        <v>6.6</v>
      </c>
      <c r="BY641" s="79">
        <v>7.52</v>
      </c>
      <c r="BZ641" s="79">
        <v>6.01</v>
      </c>
      <c r="CA641" s="79">
        <v>4.1500000000000004</v>
      </c>
      <c r="CB641" s="79">
        <v>0.14000000000000001</v>
      </c>
      <c r="CC641" s="79">
        <v>3.22</v>
      </c>
      <c r="CD641" s="79">
        <v>2.97</v>
      </c>
      <c r="CE641" s="79">
        <v>7.0000000000000007E-2</v>
      </c>
      <c r="CF641" s="79">
        <v>0.41</v>
      </c>
      <c r="CG641" s="79">
        <v>3.33</v>
      </c>
      <c r="CH641" s="79">
        <v>3.13</v>
      </c>
      <c r="CI641" s="79">
        <v>0.2</v>
      </c>
      <c r="CJ641" s="79">
        <v>0.37491827300000002</v>
      </c>
      <c r="CK641" s="79">
        <v>6.3800715859999997</v>
      </c>
      <c r="CL641" s="79">
        <v>3.0471541019999999</v>
      </c>
      <c r="CM641" s="79">
        <v>6.6561066000000002E-2</v>
      </c>
      <c r="CN641" s="79">
        <v>0.38</v>
      </c>
      <c r="CO641" s="79">
        <v>4.01</v>
      </c>
      <c r="CP641" s="79">
        <v>3.31</v>
      </c>
      <c r="CQ641" s="79">
        <v>0.24</v>
      </c>
      <c r="CR641" s="79">
        <v>954.37</v>
      </c>
      <c r="CS641" s="79">
        <v>869.55</v>
      </c>
      <c r="CT641" s="79">
        <v>96.64</v>
      </c>
      <c r="CU641" s="79">
        <v>35.9</v>
      </c>
      <c r="CV641" s="79">
        <v>45908.76</v>
      </c>
      <c r="CW641" s="79"/>
      <c r="CX641" s="79">
        <v>47.47</v>
      </c>
      <c r="CY641" s="79"/>
      <c r="CZ641" s="79"/>
      <c r="DA641" s="79">
        <v>2</v>
      </c>
      <c r="DB641" s="79">
        <v>2.54</v>
      </c>
      <c r="DC641" s="79"/>
      <c r="DD641" s="79">
        <v>2.2599999999999998</v>
      </c>
      <c r="DE641" s="79"/>
      <c r="DF641" s="79"/>
      <c r="DG641" s="79">
        <v>25.39</v>
      </c>
      <c r="DH641" s="79">
        <v>18.86</v>
      </c>
      <c r="DI641" s="79"/>
      <c r="DJ641" s="79">
        <v>20.84</v>
      </c>
      <c r="DK641" s="79"/>
      <c r="DL641" s="79"/>
      <c r="DM641" s="79">
        <v>0.16666666699999999</v>
      </c>
      <c r="DN641" s="79">
        <v>0.41666666666666669</v>
      </c>
      <c r="DO641" s="79">
        <v>0.5</v>
      </c>
      <c r="DP641" s="161">
        <v>1</v>
      </c>
      <c r="DQ641" s="79">
        <v>180.48089999999999</v>
      </c>
      <c r="DR641" s="79">
        <v>214.40889999999999</v>
      </c>
      <c r="DS641" s="79">
        <v>2.5748430997407499</v>
      </c>
      <c r="DT641" s="79">
        <v>2.4082022714542202</v>
      </c>
      <c r="DU641" s="79">
        <v>0.788172044798092</v>
      </c>
      <c r="DV641" s="79">
        <v>2.1084012837153701</v>
      </c>
      <c r="DW641" s="79">
        <v>3.3630151445388399</v>
      </c>
      <c r="DX641" s="79">
        <v>4.5166035551695796</v>
      </c>
      <c r="DY641" s="79"/>
      <c r="DZ641" s="74"/>
    </row>
    <row r="642" spans="1:130" x14ac:dyDescent="0.3">
      <c r="A642" s="3">
        <v>645</v>
      </c>
      <c r="B642" s="3" t="s">
        <v>341</v>
      </c>
      <c r="C642" s="51">
        <v>206</v>
      </c>
      <c r="D642" s="3">
        <v>206</v>
      </c>
      <c r="E642" s="3">
        <v>206</v>
      </c>
      <c r="F642" s="3"/>
      <c r="G642" s="3">
        <v>45.860054300000002</v>
      </c>
      <c r="H642" s="3">
        <v>-89.564143790000003</v>
      </c>
      <c r="I642" s="3">
        <v>2</v>
      </c>
      <c r="J642" s="3" t="s">
        <v>1852</v>
      </c>
      <c r="K642" s="3">
        <v>1</v>
      </c>
      <c r="L642" s="3" t="s">
        <v>1852</v>
      </c>
      <c r="M642" s="3">
        <v>1</v>
      </c>
      <c r="N642" s="3">
        <v>5</v>
      </c>
      <c r="O642" s="3">
        <v>0</v>
      </c>
      <c r="P642" s="3">
        <v>0</v>
      </c>
      <c r="Q642" s="3">
        <v>0</v>
      </c>
      <c r="R642" s="3">
        <v>0</v>
      </c>
      <c r="S642" s="3">
        <v>2</v>
      </c>
      <c r="T642" s="3">
        <v>0</v>
      </c>
      <c r="U642" s="3">
        <v>0</v>
      </c>
      <c r="V642" s="132">
        <v>40430</v>
      </c>
      <c r="W642" s="51">
        <v>2010</v>
      </c>
      <c r="X642" s="3">
        <v>6</v>
      </c>
      <c r="Y642" s="183">
        <v>9.5686284999999996E-2</v>
      </c>
      <c r="Z642" s="183">
        <v>2.0855484604416001</v>
      </c>
      <c r="AA642" s="31">
        <v>10.6098579</v>
      </c>
      <c r="AB642" s="31">
        <v>26.904047531332498</v>
      </c>
      <c r="AC642" s="31">
        <v>62.375039999999998</v>
      </c>
      <c r="AD642" s="205">
        <f t="shared" si="84"/>
        <v>1.6267516882802167</v>
      </c>
      <c r="AE642" s="205">
        <f t="shared" si="85"/>
        <v>0.93049318162697814</v>
      </c>
      <c r="AF642" s="205">
        <f t="shared" si="86"/>
        <v>0.84088845421630731</v>
      </c>
      <c r="AG642" s="205">
        <f t="shared" si="87"/>
        <v>3.3981333241235019</v>
      </c>
      <c r="AH642" s="103"/>
      <c r="AI642" s="222"/>
      <c r="AJ642" s="222"/>
      <c r="AK642" s="249"/>
      <c r="AL642" s="222"/>
      <c r="AM642" s="222"/>
      <c r="AN642" s="3"/>
      <c r="AO642" s="3"/>
      <c r="AP642" s="183">
        <v>208.98888890000001</v>
      </c>
      <c r="AQ642" s="183">
        <v>327.41111110000003</v>
      </c>
      <c r="AR642" s="31">
        <v>229.5</v>
      </c>
      <c r="AS642" s="31">
        <v>244.1</v>
      </c>
      <c r="AT642" s="3" t="s">
        <v>1844</v>
      </c>
      <c r="AU642" s="103" t="s">
        <v>1844</v>
      </c>
      <c r="AV642" s="103" t="s">
        <v>1844</v>
      </c>
      <c r="AW642" s="103"/>
      <c r="AX642" s="103" t="s">
        <v>5</v>
      </c>
      <c r="AY642" s="103"/>
      <c r="AZ642" s="3">
        <v>13</v>
      </c>
      <c r="BA642" s="3">
        <v>4</v>
      </c>
      <c r="BB642" s="205">
        <v>14.493529410000001</v>
      </c>
      <c r="BC642" s="205">
        <v>13.07835</v>
      </c>
      <c r="BD642" s="205">
        <v>18.89</v>
      </c>
      <c r="BE642" s="205">
        <v>15.75995</v>
      </c>
      <c r="BF642" s="205">
        <v>126.79</v>
      </c>
      <c r="BG642" s="205">
        <v>131.69999999999999</v>
      </c>
      <c r="BH642" s="205">
        <v>139.48709239999999</v>
      </c>
      <c r="BI642" s="205">
        <v>131.25382619999999</v>
      </c>
      <c r="BJ642" s="205">
        <v>170.458519</v>
      </c>
      <c r="BK642" s="205">
        <v>158.81328730000001</v>
      </c>
      <c r="BL642" s="205">
        <v>15.77</v>
      </c>
      <c r="BM642" s="205">
        <v>13.53</v>
      </c>
      <c r="BN642" s="4">
        <v>7.79</v>
      </c>
      <c r="BO642" s="4">
        <v>6.9</v>
      </c>
      <c r="BP642" s="79">
        <v>5.32</v>
      </c>
      <c r="BQ642" s="79">
        <v>4.786551105</v>
      </c>
      <c r="BR642" s="79">
        <v>12.45</v>
      </c>
      <c r="BS642" s="79">
        <v>13.94</v>
      </c>
      <c r="BT642" s="79">
        <v>8.8000000000000007</v>
      </c>
      <c r="BU642" s="79">
        <v>5.62</v>
      </c>
      <c r="BV642" s="79">
        <v>10.015903257</v>
      </c>
      <c r="BW642" s="79">
        <v>6.93</v>
      </c>
      <c r="BX642" s="79">
        <v>6.27</v>
      </c>
      <c r="BY642" s="79">
        <v>7.65</v>
      </c>
      <c r="BZ642" s="79">
        <v>6.18</v>
      </c>
      <c r="CA642" s="79">
        <v>6.29</v>
      </c>
      <c r="CB642" s="79">
        <v>0.21</v>
      </c>
      <c r="CC642" s="79">
        <v>4.16</v>
      </c>
      <c r="CD642" s="79">
        <v>4.33</v>
      </c>
      <c r="CE642" s="79">
        <v>0.09</v>
      </c>
      <c r="CF642" s="79">
        <v>0.39</v>
      </c>
      <c r="CG642" s="79">
        <v>2.56</v>
      </c>
      <c r="CH642" s="79">
        <v>2.52</v>
      </c>
      <c r="CI642" s="79">
        <v>0.14000000000000001</v>
      </c>
      <c r="CJ642" s="79">
        <v>1.2230203690000001</v>
      </c>
      <c r="CK642" s="79">
        <v>5.7573190869999999</v>
      </c>
      <c r="CL642" s="79">
        <v>2.9021368340000002</v>
      </c>
      <c r="CM642" s="79">
        <v>0.13342696700000001</v>
      </c>
      <c r="CN642" s="79">
        <v>0.22</v>
      </c>
      <c r="CO642" s="79">
        <v>3.54</v>
      </c>
      <c r="CP642" s="79">
        <v>3.01</v>
      </c>
      <c r="CQ642" s="79">
        <v>0.16</v>
      </c>
      <c r="CR642" s="79">
        <v>1204.71</v>
      </c>
      <c r="CS642" s="79">
        <v>1539.1</v>
      </c>
      <c r="CT642" s="79">
        <v>425.99</v>
      </c>
      <c r="CU642" s="79">
        <v>62.93</v>
      </c>
      <c r="CV642" s="79">
        <v>37185.18</v>
      </c>
      <c r="CW642" s="79"/>
      <c r="CX642" s="79">
        <v>46.73</v>
      </c>
      <c r="CY642" s="79"/>
      <c r="CZ642" s="79"/>
      <c r="DA642" s="79">
        <v>1.94</v>
      </c>
      <c r="DB642" s="79">
        <v>2.21</v>
      </c>
      <c r="DC642" s="79"/>
      <c r="DD642" s="79">
        <v>2.4</v>
      </c>
      <c r="DE642" s="79"/>
      <c r="DF642" s="79"/>
      <c r="DG642" s="79">
        <v>26.38</v>
      </c>
      <c r="DH642" s="79">
        <v>23.1</v>
      </c>
      <c r="DI642" s="79"/>
      <c r="DJ642" s="79">
        <v>19.21</v>
      </c>
      <c r="DK642" s="79"/>
      <c r="DL642" s="79"/>
      <c r="DM642" s="79">
        <v>0.5</v>
      </c>
      <c r="DN642" s="79">
        <v>1</v>
      </c>
      <c r="DO642" s="79">
        <v>0.16669999999999999</v>
      </c>
      <c r="DP642" s="161">
        <v>0</v>
      </c>
      <c r="DQ642" s="79">
        <v>159.1139</v>
      </c>
      <c r="DR642" s="79">
        <v>224.05770000000001</v>
      </c>
      <c r="DS642" s="79">
        <v>1.41565256083849</v>
      </c>
      <c r="DT642" s="79">
        <v>1.69228729920909</v>
      </c>
      <c r="DU642" s="79">
        <v>1.51501534435395</v>
      </c>
      <c r="DV642" s="79">
        <v>2.2641935537140698</v>
      </c>
      <c r="DW642" s="79">
        <v>2.9306679051924398</v>
      </c>
      <c r="DX642" s="79">
        <v>3.9564808529231499</v>
      </c>
      <c r="DY642" s="79"/>
      <c r="DZ642" s="74"/>
    </row>
    <row r="643" spans="1:130" x14ac:dyDescent="0.3">
      <c r="A643" s="3">
        <v>849</v>
      </c>
      <c r="B643" s="3" t="s">
        <v>567</v>
      </c>
      <c r="C643" s="51">
        <v>206</v>
      </c>
      <c r="D643" s="3">
        <v>206</v>
      </c>
      <c r="E643" s="3">
        <v>206</v>
      </c>
      <c r="F643" s="3"/>
      <c r="G643" s="3">
        <v>45.860054300000002</v>
      </c>
      <c r="H643" s="3">
        <v>-89.564143790000003</v>
      </c>
      <c r="I643" s="3">
        <v>3</v>
      </c>
      <c r="J643" s="3" t="s">
        <v>1858</v>
      </c>
      <c r="K643" s="3">
        <v>9</v>
      </c>
      <c r="L643" s="3" t="s">
        <v>1858</v>
      </c>
      <c r="M643" s="3">
        <v>9</v>
      </c>
      <c r="N643" s="3">
        <v>3</v>
      </c>
      <c r="O643" s="3">
        <v>0</v>
      </c>
      <c r="P643" s="3">
        <v>0</v>
      </c>
      <c r="Q643" s="3">
        <v>0</v>
      </c>
      <c r="R643" s="3">
        <v>0</v>
      </c>
      <c r="S643" s="3">
        <v>2</v>
      </c>
      <c r="T643" s="3">
        <v>0</v>
      </c>
      <c r="U643" s="3">
        <v>0</v>
      </c>
      <c r="V643" s="132">
        <v>40430</v>
      </c>
      <c r="W643" s="51">
        <v>2010</v>
      </c>
      <c r="X643" s="3">
        <v>6</v>
      </c>
      <c r="Y643" s="183">
        <v>5.0610745999999998E-2</v>
      </c>
      <c r="Z643" s="183">
        <v>0.73798933999500005</v>
      </c>
      <c r="AA643" s="31">
        <v>3.6039409760000001</v>
      </c>
      <c r="AB643" s="31">
        <v>12.0249598464</v>
      </c>
      <c r="AC643" s="31">
        <v>29.707920000000001</v>
      </c>
      <c r="AD643" s="205">
        <f t="shared" si="84"/>
        <v>1.5858538611906965</v>
      </c>
      <c r="AE643" s="205">
        <f t="shared" si="85"/>
        <v>1.2049565145560441</v>
      </c>
      <c r="AF643" s="205">
        <f t="shared" si="86"/>
        <v>0.90442920011655037</v>
      </c>
      <c r="AG643" s="205">
        <f t="shared" si="87"/>
        <v>3.6952395758632912</v>
      </c>
      <c r="AH643" s="103"/>
      <c r="AI643" s="222"/>
      <c r="AJ643" s="222"/>
      <c r="AK643" s="249" t="s">
        <v>2102</v>
      </c>
      <c r="AL643" s="222"/>
      <c r="AM643" s="222"/>
      <c r="AN643" s="3"/>
      <c r="AO643" s="3" t="s">
        <v>2301</v>
      </c>
      <c r="AP643" s="183">
        <v>208.98888890000001</v>
      </c>
      <c r="AQ643" s="183">
        <v>350</v>
      </c>
      <c r="AR643" s="31">
        <v>246.3</v>
      </c>
      <c r="AS643" s="31">
        <v>252.7</v>
      </c>
      <c r="AT643" s="3"/>
      <c r="AU643" s="103"/>
      <c r="AV643" s="103" t="s">
        <v>1844</v>
      </c>
      <c r="AW643" s="103"/>
      <c r="AX643" s="103" t="s">
        <v>5</v>
      </c>
      <c r="AY643" s="103"/>
      <c r="AZ643" s="3">
        <v>0</v>
      </c>
      <c r="BA643" s="3">
        <v>0</v>
      </c>
      <c r="BB643" s="205">
        <v>13.30894737</v>
      </c>
      <c r="BC643" s="205">
        <v>14.472433329999999</v>
      </c>
      <c r="BD643" s="205">
        <v>13.975625000000001</v>
      </c>
      <c r="BE643" s="205">
        <v>17.082591669999999</v>
      </c>
      <c r="BF643" s="205">
        <v>108.9</v>
      </c>
      <c r="BG643" s="205">
        <v>137.54</v>
      </c>
      <c r="BH643" s="205">
        <v>140.5067511</v>
      </c>
      <c r="BI643" s="205">
        <v>129.2470045</v>
      </c>
      <c r="BJ643" s="205">
        <v>154.3095715</v>
      </c>
      <c r="BK643" s="205">
        <v>144.90075630000001</v>
      </c>
      <c r="BL643" s="205">
        <v>13.86</v>
      </c>
      <c r="BM643" s="205">
        <v>15.27</v>
      </c>
      <c r="BN643" s="4">
        <v>9.11</v>
      </c>
      <c r="BO643" s="4">
        <v>7.85</v>
      </c>
      <c r="BP643" s="79">
        <v>5.49</v>
      </c>
      <c r="BQ643" s="79">
        <v>4.2944401699999997</v>
      </c>
      <c r="BR643" s="79">
        <v>14.03</v>
      </c>
      <c r="BS643" s="79">
        <v>15.07</v>
      </c>
      <c r="BT643" s="79">
        <v>8.31</v>
      </c>
      <c r="BU643" s="79">
        <v>7.55</v>
      </c>
      <c r="BV643" s="79">
        <v>11.527136278</v>
      </c>
      <c r="BW643" s="79">
        <v>9.0299999999999994</v>
      </c>
      <c r="BX643" s="79">
        <v>7.21</v>
      </c>
      <c r="BY643" s="79">
        <v>7.63</v>
      </c>
      <c r="BZ643" s="79">
        <v>6.82</v>
      </c>
      <c r="CA643" s="79">
        <v>7.44</v>
      </c>
      <c r="CB643" s="79">
        <v>0.22</v>
      </c>
      <c r="CC643" s="79">
        <v>4</v>
      </c>
      <c r="CD643" s="79">
        <v>4</v>
      </c>
      <c r="CE643" s="79">
        <v>0.09</v>
      </c>
      <c r="CF643" s="79">
        <v>0.35</v>
      </c>
      <c r="CG643" s="79">
        <v>3.48</v>
      </c>
      <c r="CH643" s="79">
        <v>3.55</v>
      </c>
      <c r="CI643" s="79">
        <v>0.17</v>
      </c>
      <c r="CJ643" s="79">
        <v>0.64193728000000005</v>
      </c>
      <c r="CK643" s="79">
        <v>7.0264913599999996</v>
      </c>
      <c r="CL643" s="79">
        <v>3.768423378</v>
      </c>
      <c r="CM643" s="79">
        <v>9.0284260000000005E-2</v>
      </c>
      <c r="CN643" s="79">
        <v>0.34</v>
      </c>
      <c r="CO643" s="79">
        <v>4.57</v>
      </c>
      <c r="CP643" s="79">
        <v>3.86</v>
      </c>
      <c r="CQ643" s="79">
        <v>0.26</v>
      </c>
      <c r="CR643" s="79">
        <v>1035.56</v>
      </c>
      <c r="CS643" s="79">
        <v>2315.27</v>
      </c>
      <c r="CT643" s="79">
        <v>646.79999999999995</v>
      </c>
      <c r="CU643" s="79">
        <v>48.38</v>
      </c>
      <c r="CV643" s="79">
        <v>35989.550000000003</v>
      </c>
      <c r="CW643" s="79"/>
      <c r="CX643" s="79">
        <v>47.81</v>
      </c>
      <c r="CY643" s="79"/>
      <c r="CZ643" s="79"/>
      <c r="DA643" s="79">
        <v>1.8</v>
      </c>
      <c r="DB643" s="79">
        <v>1.87</v>
      </c>
      <c r="DC643" s="79"/>
      <c r="DD643" s="79">
        <v>2.16</v>
      </c>
      <c r="DE643" s="79"/>
      <c r="DF643" s="79"/>
      <c r="DG643" s="79">
        <v>28.32</v>
      </c>
      <c r="DH643" s="79">
        <v>26.58</v>
      </c>
      <c r="DI643" s="79"/>
      <c r="DJ643" s="79">
        <v>22.08</v>
      </c>
      <c r="DK643" s="79"/>
      <c r="DL643" s="79"/>
      <c r="DM643" s="79">
        <v>1</v>
      </c>
      <c r="DN643" s="79">
        <v>0.33333333333333331</v>
      </c>
      <c r="DO643" s="79">
        <v>8.3299999999999999E-2</v>
      </c>
      <c r="DP643" s="161">
        <v>1</v>
      </c>
      <c r="DQ643" s="79">
        <v>174.28110000000001</v>
      </c>
      <c r="DR643" s="79">
        <v>205.8639</v>
      </c>
      <c r="DS643" s="79">
        <v>1.1111359751573699</v>
      </c>
      <c r="DT643" s="79">
        <v>3.8860625879525301</v>
      </c>
      <c r="DU643" s="79">
        <v>0.54337504181463203</v>
      </c>
      <c r="DV643" s="79">
        <v>1.8727421369166699</v>
      </c>
      <c r="DW643" s="79">
        <v>1.6545110169720101</v>
      </c>
      <c r="DX643" s="79">
        <v>5.7588047248691998</v>
      </c>
      <c r="DY643" s="79"/>
      <c r="DZ643" s="74"/>
    </row>
    <row r="644" spans="1:130" x14ac:dyDescent="0.3">
      <c r="A644" s="3">
        <v>1388</v>
      </c>
      <c r="B644" s="3" t="s">
        <v>483</v>
      </c>
      <c r="C644" s="51">
        <v>206</v>
      </c>
      <c r="D644" s="3">
        <v>206</v>
      </c>
      <c r="E644" s="3">
        <v>206</v>
      </c>
      <c r="F644" s="3"/>
      <c r="G644" s="3">
        <v>45.860054300000002</v>
      </c>
      <c r="H644" s="3">
        <v>-89.564143790000003</v>
      </c>
      <c r="I644" s="3">
        <v>4</v>
      </c>
      <c r="J644" s="3" t="s">
        <v>1848</v>
      </c>
      <c r="K644" s="3">
        <v>16</v>
      </c>
      <c r="L644" s="3" t="s">
        <v>1848</v>
      </c>
      <c r="M644" s="3">
        <v>16</v>
      </c>
      <c r="N644" s="3">
        <v>7</v>
      </c>
      <c r="O644" s="3">
        <v>0</v>
      </c>
      <c r="P644" s="3">
        <v>0</v>
      </c>
      <c r="Q644" s="3">
        <v>0</v>
      </c>
      <c r="R644" s="3">
        <v>0</v>
      </c>
      <c r="S644" s="3">
        <v>2</v>
      </c>
      <c r="T644" s="3">
        <v>0</v>
      </c>
      <c r="U644" s="3">
        <v>0</v>
      </c>
      <c r="V644" s="132">
        <v>40430</v>
      </c>
      <c r="W644" s="51">
        <v>2010</v>
      </c>
      <c r="X644" s="3">
        <v>6</v>
      </c>
      <c r="Y644" s="183">
        <v>7.1872500000000006E-2</v>
      </c>
      <c r="Z644" s="183">
        <v>5.5756711895039999</v>
      </c>
      <c r="AA644" s="31">
        <v>21.348160186499999</v>
      </c>
      <c r="AB644" s="31">
        <v>50.383201399999997</v>
      </c>
      <c r="AC644" s="31">
        <v>103.7529675</v>
      </c>
      <c r="AD644" s="205">
        <f t="shared" si="84"/>
        <v>1.3425528591913183</v>
      </c>
      <c r="AE644" s="205">
        <f t="shared" si="85"/>
        <v>0.85869225193610443</v>
      </c>
      <c r="AF644" s="205">
        <f t="shared" si="86"/>
        <v>0.72235494714828041</v>
      </c>
      <c r="AG644" s="205">
        <f t="shared" si="87"/>
        <v>2.9236000582757029</v>
      </c>
      <c r="AH644" s="103"/>
      <c r="AI644" s="222"/>
      <c r="AJ644" s="222"/>
      <c r="AK644" s="249"/>
      <c r="AL644" s="222"/>
      <c r="AM644" s="222"/>
      <c r="AN644" s="3"/>
      <c r="AO644" s="3"/>
      <c r="AP644" s="183">
        <v>221.53333330000001</v>
      </c>
      <c r="AQ644" s="183">
        <v>327.41111110000003</v>
      </c>
      <c r="AR644" s="31">
        <v>239.5</v>
      </c>
      <c r="AS644" s="31">
        <v>252.7</v>
      </c>
      <c r="AT644" s="3" t="s">
        <v>1844</v>
      </c>
      <c r="AU644" s="103" t="s">
        <v>1844</v>
      </c>
      <c r="AV644" s="103" t="s">
        <v>1844</v>
      </c>
      <c r="AW644" s="103"/>
      <c r="AX644" s="103" t="s">
        <v>5</v>
      </c>
      <c r="AY644" s="103"/>
      <c r="AZ644" s="3">
        <v>9</v>
      </c>
      <c r="BA644" s="3">
        <v>26</v>
      </c>
      <c r="BB644" s="205">
        <v>14.003684209999999</v>
      </c>
      <c r="BC644" s="205">
        <v>12.993475</v>
      </c>
      <c r="BD644" s="205">
        <v>17.266874999999999</v>
      </c>
      <c r="BE644" s="205">
        <v>19.61035</v>
      </c>
      <c r="BF644" s="205">
        <v>130.94999999999999</v>
      </c>
      <c r="BG644" s="205">
        <v>126.97</v>
      </c>
      <c r="BH644" s="205">
        <v>145.98375949999999</v>
      </c>
      <c r="BI644" s="205">
        <v>123.8456712</v>
      </c>
      <c r="BJ644" s="205">
        <v>155.9878042</v>
      </c>
      <c r="BK644" s="205">
        <v>145.41444730000001</v>
      </c>
      <c r="BL644" s="205">
        <v>9.41</v>
      </c>
      <c r="BM644" s="205">
        <v>7.87</v>
      </c>
      <c r="BN644" s="4">
        <v>8.69</v>
      </c>
      <c r="BO644" s="4">
        <v>6.84</v>
      </c>
      <c r="BP644" s="79">
        <v>5.23</v>
      </c>
      <c r="BQ644" s="79">
        <v>6.0534674319999997</v>
      </c>
      <c r="BR644" s="79">
        <v>12.34</v>
      </c>
      <c r="BS644" s="79">
        <v>12.21</v>
      </c>
      <c r="BT644" s="79">
        <v>8.66</v>
      </c>
      <c r="BU644" s="79">
        <v>7.26</v>
      </c>
      <c r="BV644" s="79">
        <v>10.884792040000001</v>
      </c>
      <c r="BW644" s="79">
        <v>8.92</v>
      </c>
      <c r="BX644" s="79">
        <v>6.35</v>
      </c>
      <c r="BY644" s="79">
        <v>6.86</v>
      </c>
      <c r="BZ644" s="79">
        <v>5.99</v>
      </c>
      <c r="CA644" s="79">
        <v>5.35</v>
      </c>
      <c r="CB644" s="79">
        <v>0.17</v>
      </c>
      <c r="CC644" s="79">
        <v>4.3</v>
      </c>
      <c r="CD644" s="79">
        <v>4.1100000000000003</v>
      </c>
      <c r="CE644" s="79">
        <v>0.09</v>
      </c>
      <c r="CF644" s="79">
        <v>0.3</v>
      </c>
      <c r="CG644" s="79">
        <v>3.04</v>
      </c>
      <c r="CH644" s="79">
        <v>3.74</v>
      </c>
      <c r="CI644" s="79">
        <v>0.17</v>
      </c>
      <c r="CJ644" s="79">
        <v>0.73749953300000004</v>
      </c>
      <c r="CK644" s="79">
        <v>6.6586749940000001</v>
      </c>
      <c r="CL644" s="79">
        <v>3.3969941970000002</v>
      </c>
      <c r="CM644" s="79">
        <v>9.1623315999999996E-2</v>
      </c>
      <c r="CN644" s="79">
        <v>0.28000000000000003</v>
      </c>
      <c r="CO644" s="79">
        <v>4.55</v>
      </c>
      <c r="CP644" s="79">
        <v>3.85</v>
      </c>
      <c r="CQ644" s="79">
        <v>0.24</v>
      </c>
      <c r="CR644" s="79">
        <v>714.1</v>
      </c>
      <c r="CS644" s="79">
        <v>1230.56</v>
      </c>
      <c r="CT644" s="79">
        <v>206.68</v>
      </c>
      <c r="CU644" s="79">
        <v>50.5</v>
      </c>
      <c r="CV644" s="79">
        <v>29260.13</v>
      </c>
      <c r="CW644" s="79"/>
      <c r="CX644" s="79">
        <v>47.13</v>
      </c>
      <c r="CY644" s="79"/>
      <c r="CZ644" s="79"/>
      <c r="DA644" s="79">
        <v>2.11</v>
      </c>
      <c r="DB644" s="79">
        <v>2.2400000000000002</v>
      </c>
      <c r="DC644" s="79"/>
      <c r="DD644" s="79">
        <v>2.2000000000000002</v>
      </c>
      <c r="DE644" s="79"/>
      <c r="DF644" s="79"/>
      <c r="DG644" s="79">
        <v>24.79</v>
      </c>
      <c r="DH644" s="79">
        <v>22.41</v>
      </c>
      <c r="DI644" s="79"/>
      <c r="DJ644" s="79">
        <v>21.51</v>
      </c>
      <c r="DK644" s="79"/>
      <c r="DL644" s="79"/>
      <c r="DM644" s="79">
        <v>0.41666666699999999</v>
      </c>
      <c r="DN644" s="79">
        <v>0.58333333333333337</v>
      </c>
      <c r="DO644" s="79">
        <v>8.3299999999999999E-2</v>
      </c>
      <c r="DP644" s="161">
        <v>2</v>
      </c>
      <c r="DQ644" s="79">
        <v>156.82390000000001</v>
      </c>
      <c r="DR644" s="79">
        <v>236.6446</v>
      </c>
      <c r="DS644" s="79">
        <v>1.9511694327204001</v>
      </c>
      <c r="DT644" s="79">
        <v>1.5205924834118301</v>
      </c>
      <c r="DU644" s="79">
        <v>1.5577982692689101</v>
      </c>
      <c r="DV644" s="79">
        <v>1.35616870192686</v>
      </c>
      <c r="DW644" s="79">
        <v>3.5089677019893002</v>
      </c>
      <c r="DX644" s="79">
        <v>2.8767611853386899</v>
      </c>
      <c r="DY644" s="79"/>
      <c r="DZ644" s="74"/>
    </row>
    <row r="645" spans="1:130" x14ac:dyDescent="0.3">
      <c r="A645" s="3">
        <v>2007</v>
      </c>
      <c r="B645" s="3" t="s">
        <v>1630</v>
      </c>
      <c r="C645" s="51">
        <v>206</v>
      </c>
      <c r="D645" s="3">
        <v>206</v>
      </c>
      <c r="E645" s="3">
        <v>206</v>
      </c>
      <c r="F645" s="3"/>
      <c r="G645" s="3">
        <v>45.860054300000002</v>
      </c>
      <c r="H645" s="3">
        <v>-89.564143790000003</v>
      </c>
      <c r="I645" s="3">
        <v>1</v>
      </c>
      <c r="J645" s="3" t="s">
        <v>1853</v>
      </c>
      <c r="K645" s="3">
        <v>6</v>
      </c>
      <c r="L645" s="3" t="s">
        <v>1853</v>
      </c>
      <c r="M645" s="3">
        <v>6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2</v>
      </c>
      <c r="T645" s="3">
        <v>0</v>
      </c>
      <c r="U645" s="3">
        <v>0</v>
      </c>
      <c r="V645" s="132">
        <v>40725</v>
      </c>
      <c r="W645" s="51">
        <v>2011</v>
      </c>
      <c r="X645" s="3">
        <v>5</v>
      </c>
      <c r="Y645" s="183">
        <v>0.12515604299999999</v>
      </c>
      <c r="Z645" s="183">
        <v>0.27590450660999999</v>
      </c>
      <c r="AA645" s="31">
        <v>2.3766922240000001</v>
      </c>
      <c r="AB645" s="31">
        <v>7.8010718403575003</v>
      </c>
      <c r="AC645" s="31">
        <v>22.196761375249999</v>
      </c>
      <c r="AD645" s="205">
        <f t="shared" si="84"/>
        <v>2.1534101628134654</v>
      </c>
      <c r="AE645" s="205">
        <f t="shared" si="85"/>
        <v>1.1885514405488973</v>
      </c>
      <c r="AF645" s="205">
        <f t="shared" si="86"/>
        <v>1.0456852545530211</v>
      </c>
      <c r="AG645" s="205">
        <f t="shared" si="87"/>
        <v>4.3876468579153833</v>
      </c>
      <c r="AH645" s="103"/>
      <c r="AI645" s="222"/>
      <c r="AJ645" s="222"/>
      <c r="AK645" s="249" t="s">
        <v>2145</v>
      </c>
      <c r="AL645" s="222"/>
      <c r="AM645" s="222"/>
      <c r="AN645" s="3"/>
      <c r="AO645" s="3"/>
      <c r="AP645" s="183">
        <v>208.98888890000001</v>
      </c>
      <c r="AQ645" s="183">
        <v>356.15555560000001</v>
      </c>
      <c r="AR645" s="31">
        <v>241.8</v>
      </c>
      <c r="AS645" s="31">
        <v>244.1</v>
      </c>
      <c r="AT645" s="3" t="s">
        <v>1844</v>
      </c>
      <c r="AU645" s="103" t="s">
        <v>1844</v>
      </c>
      <c r="AV645" s="103" t="s">
        <v>1844</v>
      </c>
      <c r="AW645" s="103"/>
      <c r="AX645" s="103" t="s">
        <v>5</v>
      </c>
      <c r="AY645" s="103"/>
      <c r="AZ645" s="3">
        <v>1</v>
      </c>
      <c r="BA645" s="3">
        <v>2</v>
      </c>
      <c r="BB645" s="205">
        <v>16.271333330000001</v>
      </c>
      <c r="BC645" s="205">
        <v>14.08111667</v>
      </c>
      <c r="BD645" s="205">
        <v>16.336874999999999</v>
      </c>
      <c r="BE645" s="205">
        <v>16.803895449999999</v>
      </c>
      <c r="BF645" s="205">
        <v>107.7</v>
      </c>
      <c r="BG645" s="205">
        <v>115.28</v>
      </c>
      <c r="BH645" s="205">
        <v>99.332546500000007</v>
      </c>
      <c r="BI645" s="205">
        <v>103.7282996</v>
      </c>
      <c r="BJ645" s="205">
        <v>120.9187214</v>
      </c>
      <c r="BK645" s="205">
        <v>113.80197010000001</v>
      </c>
      <c r="BL645" s="205">
        <v>14.57</v>
      </c>
      <c r="BM645" s="205">
        <v>16.96</v>
      </c>
      <c r="BN645" s="4">
        <v>15.35</v>
      </c>
      <c r="BO645" s="4">
        <v>10.75</v>
      </c>
      <c r="BP645" s="79">
        <v>12.27</v>
      </c>
      <c r="BQ645" s="79">
        <v>8.2723356710000004</v>
      </c>
      <c r="BR645" s="79">
        <v>12.78</v>
      </c>
      <c r="BS645" s="79">
        <v>9.3800000000000008</v>
      </c>
      <c r="BT645" s="79">
        <v>6.75</v>
      </c>
      <c r="BU645" s="79">
        <v>5.65</v>
      </c>
      <c r="BV645" s="79">
        <v>11.357657894000001</v>
      </c>
      <c r="BW645" s="79">
        <v>7.919999999999999</v>
      </c>
      <c r="BX645" s="79">
        <v>6.32</v>
      </c>
      <c r="BY645" s="79">
        <v>5.35</v>
      </c>
      <c r="BZ645" s="79">
        <v>6.46</v>
      </c>
      <c r="CA645" s="79">
        <v>4.03</v>
      </c>
      <c r="CB645" s="79">
        <v>0.19</v>
      </c>
      <c r="CC645" s="79">
        <v>3.28</v>
      </c>
      <c r="CD645" s="79">
        <v>3.18</v>
      </c>
      <c r="CE645" s="79">
        <v>0.1</v>
      </c>
      <c r="CF645" s="79">
        <v>0.3</v>
      </c>
      <c r="CG645" s="79">
        <v>2.39</v>
      </c>
      <c r="CH645" s="79">
        <v>2.78</v>
      </c>
      <c r="CI645" s="79">
        <v>0.18</v>
      </c>
      <c r="CJ645" s="79">
        <v>0.64656391099999999</v>
      </c>
      <c r="CK645" s="79">
        <v>6.8606521960000002</v>
      </c>
      <c r="CL645" s="79">
        <v>3.7653213239999999</v>
      </c>
      <c r="CM645" s="79">
        <v>8.5120462999999993E-2</v>
      </c>
      <c r="CN645" s="79">
        <v>0.25</v>
      </c>
      <c r="CO645" s="79">
        <v>3.86</v>
      </c>
      <c r="CP645" s="79">
        <v>3.61</v>
      </c>
      <c r="CQ645" s="79">
        <v>0.2</v>
      </c>
      <c r="CR645" s="79">
        <v>968.13</v>
      </c>
      <c r="CS645" s="79">
        <v>436.11</v>
      </c>
      <c r="CT645" s="79">
        <v>80.5</v>
      </c>
      <c r="CU645" s="79">
        <v>17.440000000000001</v>
      </c>
      <c r="CV645" s="79">
        <v>44623.56</v>
      </c>
      <c r="CW645" s="79"/>
      <c r="CX645" s="79">
        <v>49.87</v>
      </c>
      <c r="CY645" s="79"/>
      <c r="CZ645" s="79"/>
      <c r="DA645" s="79">
        <v>1.8</v>
      </c>
      <c r="DB645" s="79">
        <v>1.88</v>
      </c>
      <c r="DC645" s="79"/>
      <c r="DD645" s="79">
        <v>1.74</v>
      </c>
      <c r="DE645" s="79"/>
      <c r="DF645" s="79"/>
      <c r="DG645" s="79">
        <v>27.93</v>
      </c>
      <c r="DH645" s="79">
        <v>26.2</v>
      </c>
      <c r="DI645" s="79"/>
      <c r="DJ645" s="79">
        <v>28.4</v>
      </c>
      <c r="DK645" s="79"/>
      <c r="DL645" s="79"/>
      <c r="DM645" s="79" t="s">
        <v>5</v>
      </c>
      <c r="DN645" s="79">
        <v>0.16666666666666666</v>
      </c>
      <c r="DO645" s="79">
        <v>0.33329999999999999</v>
      </c>
      <c r="DP645" s="161" t="s">
        <v>5</v>
      </c>
      <c r="DQ645" s="79">
        <v>169.59569999999999</v>
      </c>
      <c r="DR645" s="79">
        <v>370.38139999999999</v>
      </c>
      <c r="DS645" s="79">
        <v>6.5764639079882299</v>
      </c>
      <c r="DT645" s="79">
        <v>1.60245627885202</v>
      </c>
      <c r="DU645" s="79">
        <v>1.0726687056334601</v>
      </c>
      <c r="DV645" s="79">
        <v>1.0989212741244601</v>
      </c>
      <c r="DW645" s="79">
        <v>7.6491326136216902</v>
      </c>
      <c r="DX645" s="79">
        <v>2.7013775529764699</v>
      </c>
      <c r="DY645" s="79"/>
      <c r="DZ645" s="74"/>
    </row>
    <row r="646" spans="1:130" x14ac:dyDescent="0.3">
      <c r="A646" s="7">
        <v>141</v>
      </c>
      <c r="B646" s="7" t="s">
        <v>132</v>
      </c>
      <c r="C646" s="49">
        <v>207</v>
      </c>
      <c r="D646" s="7">
        <v>207</v>
      </c>
      <c r="E646" s="7">
        <v>207</v>
      </c>
      <c r="F646" s="7"/>
      <c r="G646" s="7">
        <v>45.860125930000002</v>
      </c>
      <c r="H646" s="7">
        <v>-89.564143790000003</v>
      </c>
      <c r="I646" s="7">
        <v>1</v>
      </c>
      <c r="J646" s="7" t="s">
        <v>1843</v>
      </c>
      <c r="K646" s="7">
        <v>1</v>
      </c>
      <c r="L646" s="7" t="s">
        <v>1843</v>
      </c>
      <c r="M646" s="7">
        <v>1</v>
      </c>
      <c r="N646" s="7">
        <v>1</v>
      </c>
      <c r="O646" s="7">
        <v>0</v>
      </c>
      <c r="P646" s="7">
        <v>0</v>
      </c>
      <c r="Q646" s="7">
        <v>0</v>
      </c>
      <c r="R646" s="7">
        <v>0</v>
      </c>
      <c r="S646" s="7">
        <v>2</v>
      </c>
      <c r="T646" s="7">
        <v>0</v>
      </c>
      <c r="U646" s="7">
        <v>0</v>
      </c>
      <c r="V646" s="134">
        <v>40430</v>
      </c>
      <c r="W646" s="49">
        <v>2010</v>
      </c>
      <c r="X646" s="7">
        <v>6</v>
      </c>
      <c r="Y646" s="179">
        <v>0.16085848899999999</v>
      </c>
      <c r="Z646" s="179">
        <v>1.6243990921275</v>
      </c>
      <c r="AA646" s="33">
        <v>6.7333147020000004</v>
      </c>
      <c r="AB646" s="33">
        <v>14.64733230675</v>
      </c>
      <c r="AC646" s="33">
        <v>28.825964915265001</v>
      </c>
      <c r="AD646" s="201">
        <f t="shared" si="84"/>
        <v>1.4219295907728</v>
      </c>
      <c r="AE646" s="201">
        <f t="shared" si="85"/>
        <v>0.77719067507384287</v>
      </c>
      <c r="AF646" s="201">
        <f t="shared" si="86"/>
        <v>0.67701831675963398</v>
      </c>
      <c r="AG646" s="201">
        <f t="shared" si="87"/>
        <v>2.8761385826062766</v>
      </c>
      <c r="AH646" s="99"/>
      <c r="AI646" s="224"/>
      <c r="AJ646" s="224"/>
      <c r="AK646" s="245" t="s">
        <v>1992</v>
      </c>
      <c r="AL646" s="224"/>
      <c r="AM646" s="224"/>
      <c r="AN646" s="7" t="s">
        <v>2301</v>
      </c>
      <c r="AO646" s="7"/>
      <c r="AP646" s="179">
        <v>177.51111109999999</v>
      </c>
      <c r="AQ646" s="179">
        <v>293.38888889999998</v>
      </c>
      <c r="AR646" s="33">
        <v>187.9</v>
      </c>
      <c r="AS646" s="33">
        <v>213.1</v>
      </c>
      <c r="AT646" s="7"/>
      <c r="AU646" s="99"/>
      <c r="AV646" s="99"/>
      <c r="AW646" s="99"/>
      <c r="AX646" s="99" t="s">
        <v>5</v>
      </c>
      <c r="AY646" s="99"/>
      <c r="AZ646" s="7">
        <v>0</v>
      </c>
      <c r="BA646" s="7">
        <v>0</v>
      </c>
      <c r="BB646" s="201">
        <v>14.696666670000001</v>
      </c>
      <c r="BC646" s="201">
        <v>15.538975000000001</v>
      </c>
      <c r="BD646" s="201">
        <v>14.465</v>
      </c>
      <c r="BE646" s="201">
        <v>15.545066670000001</v>
      </c>
      <c r="BF646" s="201">
        <v>118.67</v>
      </c>
      <c r="BG646" s="201">
        <v>124.97</v>
      </c>
      <c r="BH646" s="201">
        <v>123.5014006</v>
      </c>
      <c r="BI646" s="201">
        <v>104.6689307</v>
      </c>
      <c r="BJ646" s="201">
        <v>131.16463590000001</v>
      </c>
      <c r="BK646" s="201">
        <v>118.1685037</v>
      </c>
      <c r="BL646" s="201">
        <v>10.89</v>
      </c>
      <c r="BM646" s="201">
        <v>9.2100000000000009</v>
      </c>
      <c r="BN646" s="8">
        <v>6.07</v>
      </c>
      <c r="BO646" s="8">
        <v>9.1199999999999992</v>
      </c>
      <c r="BP646" s="76">
        <v>10.64</v>
      </c>
      <c r="BQ646" s="76">
        <v>8.4049491639999996</v>
      </c>
      <c r="BR646" s="76">
        <v>12.09</v>
      </c>
      <c r="BS646" s="76">
        <v>11.47</v>
      </c>
      <c r="BT646" s="76">
        <v>6.98</v>
      </c>
      <c r="BU646" s="76">
        <v>5.77</v>
      </c>
      <c r="BV646" s="76">
        <v>9.3260831629999998</v>
      </c>
      <c r="BW646" s="76">
        <v>7.04</v>
      </c>
      <c r="BX646" s="76">
        <v>6.7</v>
      </c>
      <c r="BY646" s="76">
        <v>6.68</v>
      </c>
      <c r="BZ646" s="76">
        <v>5.39</v>
      </c>
      <c r="CA646" s="76">
        <v>4.79</v>
      </c>
      <c r="CB646" s="76">
        <v>0.19</v>
      </c>
      <c r="CC646" s="76">
        <v>3.47</v>
      </c>
      <c r="CD646" s="76">
        <v>3.23</v>
      </c>
      <c r="CE646" s="76">
        <v>0.09</v>
      </c>
      <c r="CF646" s="76">
        <v>0.28000000000000003</v>
      </c>
      <c r="CG646" s="76">
        <v>2.4</v>
      </c>
      <c r="CH646" s="76">
        <v>2.94</v>
      </c>
      <c r="CI646" s="76">
        <v>0.15</v>
      </c>
      <c r="CJ646" s="76">
        <v>0.78829581000000004</v>
      </c>
      <c r="CK646" s="76">
        <v>5.7825860349999996</v>
      </c>
      <c r="CL646" s="76">
        <v>2.6722925100000001</v>
      </c>
      <c r="CM646" s="76">
        <v>8.2908808000000001E-2</v>
      </c>
      <c r="CN646" s="76">
        <v>0.33</v>
      </c>
      <c r="CO646" s="76">
        <v>3.42</v>
      </c>
      <c r="CP646" s="76">
        <v>3.08</v>
      </c>
      <c r="CQ646" s="76">
        <v>0.21</v>
      </c>
      <c r="CR646" s="76">
        <v>1357.44</v>
      </c>
      <c r="CS646" s="76">
        <v>1133.21</v>
      </c>
      <c r="CT646" s="76">
        <v>153.83000000000001</v>
      </c>
      <c r="CU646" s="76">
        <v>95.04</v>
      </c>
      <c r="CV646" s="76">
        <v>103516.16</v>
      </c>
      <c r="CW646" s="76"/>
      <c r="CX646" s="76">
        <v>48.38</v>
      </c>
      <c r="CY646" s="76"/>
      <c r="CZ646" s="76"/>
      <c r="DA646" s="76">
        <v>2.29</v>
      </c>
      <c r="DB646" s="76">
        <v>2.58</v>
      </c>
      <c r="DC646" s="76"/>
      <c r="DD646" s="76">
        <v>2.29</v>
      </c>
      <c r="DE646" s="76"/>
      <c r="DF646" s="76"/>
      <c r="DG646" s="76">
        <v>21.98</v>
      </c>
      <c r="DH646" s="76">
        <v>18.670000000000002</v>
      </c>
      <c r="DI646" s="76"/>
      <c r="DJ646" s="76">
        <v>21.98</v>
      </c>
      <c r="DK646" s="76"/>
      <c r="DL646" s="76"/>
      <c r="DM646" s="76">
        <v>0.63636363600000001</v>
      </c>
      <c r="DN646" s="76">
        <v>0.75</v>
      </c>
      <c r="DO646" s="76">
        <v>8.3299999999999999E-2</v>
      </c>
      <c r="DP646" s="157">
        <v>1</v>
      </c>
      <c r="DQ646" s="76">
        <v>188.52590000000001</v>
      </c>
      <c r="DR646" s="76">
        <v>188.2698</v>
      </c>
      <c r="DS646" s="76">
        <v>7.8089535708356204</v>
      </c>
      <c r="DT646" s="76">
        <v>4.7467517360723797</v>
      </c>
      <c r="DU646" s="76">
        <v>1.5688560563827001</v>
      </c>
      <c r="DV646" s="76">
        <v>2.4493572521987099</v>
      </c>
      <c r="DW646" s="76">
        <v>9.3778096272183298</v>
      </c>
      <c r="DX646" s="76">
        <v>7.1961089882710896</v>
      </c>
      <c r="DY646" s="76"/>
      <c r="DZ646" s="74"/>
    </row>
    <row r="647" spans="1:130" x14ac:dyDescent="0.3">
      <c r="A647" s="7">
        <v>783</v>
      </c>
      <c r="B647" s="7" t="s">
        <v>494</v>
      </c>
      <c r="C647" s="49">
        <v>207</v>
      </c>
      <c r="D647" s="7">
        <v>207</v>
      </c>
      <c r="E647" s="7">
        <v>207</v>
      </c>
      <c r="F647" s="7">
        <v>422</v>
      </c>
      <c r="G647" s="7">
        <v>45.860125930000002</v>
      </c>
      <c r="H647" s="7">
        <v>-89.564143790000003</v>
      </c>
      <c r="I647" s="7">
        <v>2</v>
      </c>
      <c r="J647" s="7" t="s">
        <v>1863</v>
      </c>
      <c r="K647" s="7">
        <v>27</v>
      </c>
      <c r="L647" s="7" t="s">
        <v>1863</v>
      </c>
      <c r="M647" s="7">
        <v>27</v>
      </c>
      <c r="N647" s="7">
        <v>1</v>
      </c>
      <c r="O647" s="7">
        <v>1</v>
      </c>
      <c r="P647" s="7">
        <v>0</v>
      </c>
      <c r="Q647" s="7">
        <v>1</v>
      </c>
      <c r="R647" s="7">
        <v>1</v>
      </c>
      <c r="S647" s="7">
        <v>2</v>
      </c>
      <c r="T647" s="7">
        <v>0</v>
      </c>
      <c r="U647" s="7">
        <v>0</v>
      </c>
      <c r="V647" s="134">
        <v>40430</v>
      </c>
      <c r="W647" s="49">
        <v>2010</v>
      </c>
      <c r="X647" s="7">
        <v>6</v>
      </c>
      <c r="Y647" s="179">
        <v>0.19687499999999999</v>
      </c>
      <c r="Z647" s="179">
        <v>2.4652766242375002</v>
      </c>
      <c r="AA647" s="33">
        <v>7.7388399999999997</v>
      </c>
      <c r="AB647" s="33">
        <v>14.454844465920001</v>
      </c>
      <c r="AC647" s="33">
        <v>30.039750000000002</v>
      </c>
      <c r="AD647" s="201">
        <f t="shared" si="84"/>
        <v>1.1439477835844754</v>
      </c>
      <c r="AE647" s="201">
        <f t="shared" si="85"/>
        <v>0.62477780996055987</v>
      </c>
      <c r="AF647" s="201">
        <f t="shared" si="86"/>
        <v>0.73149188909487561</v>
      </c>
      <c r="AG647" s="201">
        <f t="shared" si="87"/>
        <v>2.5002174826399108</v>
      </c>
      <c r="AH647" s="99"/>
      <c r="AI647" s="224"/>
      <c r="AJ647" s="224"/>
      <c r="AK647" s="245"/>
      <c r="AL647" s="224"/>
      <c r="AM647" s="224"/>
      <c r="AN647" s="7"/>
      <c r="AO647" s="7"/>
      <c r="AP647" s="179">
        <v>177.51111109999999</v>
      </c>
      <c r="AQ647" s="179">
        <v>293.38888889999998</v>
      </c>
      <c r="AR647" s="33">
        <v>187.9</v>
      </c>
      <c r="AS647" s="33">
        <v>222.9</v>
      </c>
      <c r="AT647" s="7"/>
      <c r="AU647" s="99"/>
      <c r="AV647" s="99"/>
      <c r="AW647" s="99"/>
      <c r="AX647" s="99">
        <v>0</v>
      </c>
      <c r="AY647" s="99"/>
      <c r="AZ647" s="7">
        <v>0</v>
      </c>
      <c r="BA647" s="7">
        <v>0</v>
      </c>
      <c r="BB647" s="201">
        <v>14.41578947</v>
      </c>
      <c r="BC647" s="201">
        <v>13.428058330000001</v>
      </c>
      <c r="BD647" s="201">
        <v>17.866250000000001</v>
      </c>
      <c r="BE647" s="201">
        <v>14.1512875</v>
      </c>
      <c r="BF647" s="201">
        <v>118.45</v>
      </c>
      <c r="BG647" s="201">
        <v>133.76</v>
      </c>
      <c r="BH647" s="201">
        <v>132.39559159999999</v>
      </c>
      <c r="BI647" s="201">
        <v>112.9119893</v>
      </c>
      <c r="BJ647" s="201">
        <v>141.30499259999999</v>
      </c>
      <c r="BK647" s="201">
        <v>129.05870949999999</v>
      </c>
      <c r="BL647" s="201">
        <v>10.6</v>
      </c>
      <c r="BM647" s="201">
        <v>24.49</v>
      </c>
      <c r="BN647" s="8">
        <v>8.76</v>
      </c>
      <c r="BO647" s="8">
        <v>8.73</v>
      </c>
      <c r="BP647" s="76">
        <v>9.51</v>
      </c>
      <c r="BQ647" s="76">
        <v>6.8253745490000002</v>
      </c>
      <c r="BR647" s="76">
        <v>14.18</v>
      </c>
      <c r="BS647" s="76">
        <v>4.7699999999999996</v>
      </c>
      <c r="BT647" s="76">
        <v>5.29</v>
      </c>
      <c r="BU647" s="76">
        <v>5.72</v>
      </c>
      <c r="BV647" s="76">
        <v>8.3163310079999988</v>
      </c>
      <c r="BW647" s="76">
        <v>5.32</v>
      </c>
      <c r="BX647" s="76">
        <v>7.41</v>
      </c>
      <c r="BY647" s="76">
        <v>3.33</v>
      </c>
      <c r="BZ647" s="76">
        <v>6.77</v>
      </c>
      <c r="CA647" s="76">
        <v>1.44</v>
      </c>
      <c r="CB647" s="76">
        <v>0.14000000000000001</v>
      </c>
      <c r="CC647" s="76">
        <v>2.7</v>
      </c>
      <c r="CD647" s="76">
        <v>2.38</v>
      </c>
      <c r="CE647" s="76">
        <v>7.0000000000000007E-2</v>
      </c>
      <c r="CF647" s="76">
        <v>0.35</v>
      </c>
      <c r="CG647" s="76">
        <v>2.61</v>
      </c>
      <c r="CH647" s="76">
        <v>2.4700000000000002</v>
      </c>
      <c r="CI647" s="76">
        <v>0.3</v>
      </c>
      <c r="CJ647" s="76">
        <v>0.813839278</v>
      </c>
      <c r="CK647" s="76">
        <v>5.1192528639999999</v>
      </c>
      <c r="CL647" s="76">
        <v>2.2969059070000002</v>
      </c>
      <c r="CM647" s="76">
        <v>8.6332959000000001E-2</v>
      </c>
      <c r="CN647" s="76">
        <v>0.26</v>
      </c>
      <c r="CO647" s="76">
        <v>2.7</v>
      </c>
      <c r="CP647" s="76">
        <v>2.19</v>
      </c>
      <c r="CQ647" s="76">
        <v>0.17</v>
      </c>
      <c r="CR647" s="76">
        <v>481.16</v>
      </c>
      <c r="CS647" s="76">
        <v>402.64</v>
      </c>
      <c r="CT647" s="76">
        <v>77.430000000000007</v>
      </c>
      <c r="CU647" s="76">
        <v>29.54</v>
      </c>
      <c r="CV647" s="76">
        <v>55784.480000000003</v>
      </c>
      <c r="CW647" s="76"/>
      <c r="CX647" s="76">
        <v>48.21</v>
      </c>
      <c r="CY647" s="76"/>
      <c r="CZ647" s="76"/>
      <c r="DA647" s="76">
        <v>2.27</v>
      </c>
      <c r="DB647" s="76">
        <v>2.52</v>
      </c>
      <c r="DC647" s="76"/>
      <c r="DD647" s="76">
        <v>2.12</v>
      </c>
      <c r="DE647" s="76"/>
      <c r="DF647" s="76"/>
      <c r="DG647" s="76">
        <v>22.52</v>
      </c>
      <c r="DH647" s="76">
        <v>19.14</v>
      </c>
      <c r="DI647" s="76"/>
      <c r="DJ647" s="76">
        <v>23.26</v>
      </c>
      <c r="DK647" s="76"/>
      <c r="DL647" s="76"/>
      <c r="DM647" s="76">
        <v>0.30769230800000003</v>
      </c>
      <c r="DN647" s="76">
        <v>0.66666666666666663</v>
      </c>
      <c r="DO647" s="76">
        <v>0</v>
      </c>
      <c r="DP647" s="157">
        <v>1</v>
      </c>
      <c r="DQ647" s="76">
        <v>162.00620000000001</v>
      </c>
      <c r="DR647" s="76">
        <v>231.35470000000001</v>
      </c>
      <c r="DS647" s="76">
        <v>7.8461194695017804</v>
      </c>
      <c r="DT647" s="76">
        <v>2.5010946395296898</v>
      </c>
      <c r="DU647" s="76">
        <v>1.35359017124036</v>
      </c>
      <c r="DV647" s="76">
        <v>3.3147802919067599</v>
      </c>
      <c r="DW647" s="76">
        <v>9.1997096407421406</v>
      </c>
      <c r="DX647" s="76">
        <v>5.8158749314364497</v>
      </c>
      <c r="DY647" s="76"/>
      <c r="DZ647" s="74"/>
    </row>
    <row r="648" spans="1:130" x14ac:dyDescent="0.3">
      <c r="A648" s="7">
        <v>926</v>
      </c>
      <c r="B648" s="7" t="s">
        <v>196</v>
      </c>
      <c r="C648" s="49">
        <v>207</v>
      </c>
      <c r="D648" s="7">
        <v>207</v>
      </c>
      <c r="E648" s="7">
        <v>207</v>
      </c>
      <c r="F648" s="7"/>
      <c r="G648" s="7">
        <v>45.860125930000002</v>
      </c>
      <c r="H648" s="7">
        <v>-89.564143790000003</v>
      </c>
      <c r="I648" s="7">
        <v>3</v>
      </c>
      <c r="J648" s="7" t="s">
        <v>1843</v>
      </c>
      <c r="K648" s="7">
        <v>2</v>
      </c>
      <c r="L648" s="7" t="s">
        <v>1843</v>
      </c>
      <c r="M648" s="7">
        <v>2</v>
      </c>
      <c r="N648" s="7">
        <v>6</v>
      </c>
      <c r="O648" s="7">
        <v>0</v>
      </c>
      <c r="P648" s="7">
        <v>0</v>
      </c>
      <c r="Q648" s="7">
        <v>0</v>
      </c>
      <c r="R648" s="7">
        <v>0</v>
      </c>
      <c r="S648" s="7">
        <v>2</v>
      </c>
      <c r="T648" s="7">
        <v>0</v>
      </c>
      <c r="U648" s="7">
        <v>0</v>
      </c>
      <c r="V648" s="134">
        <v>40430</v>
      </c>
      <c r="W648" s="49">
        <v>2010</v>
      </c>
      <c r="X648" s="7">
        <v>6</v>
      </c>
      <c r="Y648" s="179">
        <v>0.16265215999999999</v>
      </c>
      <c r="Z648" s="179">
        <v>3.6909065323200001</v>
      </c>
      <c r="AA648" s="33">
        <v>11.92070895</v>
      </c>
      <c r="AB648" s="33">
        <v>24.214284218654999</v>
      </c>
      <c r="AC648" s="33">
        <v>50.268099999999997</v>
      </c>
      <c r="AD648" s="201">
        <f t="shared" si="84"/>
        <v>1.1724050349444539</v>
      </c>
      <c r="AE648" s="201">
        <f t="shared" si="85"/>
        <v>0.70866558045899231</v>
      </c>
      <c r="AF648" s="201">
        <f t="shared" si="86"/>
        <v>0.73042796508934282</v>
      </c>
      <c r="AG648" s="201">
        <f t="shared" si="87"/>
        <v>2.611498580492789</v>
      </c>
      <c r="AH648" s="99"/>
      <c r="AI648" s="224"/>
      <c r="AJ648" s="224"/>
      <c r="AK648" s="245"/>
      <c r="AL648" s="224"/>
      <c r="AM648" s="224"/>
      <c r="AN648" s="7"/>
      <c r="AO648" s="7"/>
      <c r="AP648" s="179">
        <v>162.74444439999999</v>
      </c>
      <c r="AQ648" s="179">
        <v>281.95555560000003</v>
      </c>
      <c r="AR648" s="33">
        <v>207.5</v>
      </c>
      <c r="AS648" s="33">
        <v>222.9</v>
      </c>
      <c r="AT648" s="7"/>
      <c r="AU648" s="99"/>
      <c r="AV648" s="99"/>
      <c r="AW648" s="99"/>
      <c r="AX648" s="99" t="s">
        <v>5</v>
      </c>
      <c r="AY648" s="99"/>
      <c r="AZ648" s="7">
        <v>0</v>
      </c>
      <c r="BA648" s="7">
        <v>0</v>
      </c>
      <c r="BB648" s="201">
        <v>19.01352941</v>
      </c>
      <c r="BC648" s="201">
        <v>16.377266670000001</v>
      </c>
      <c r="BD648" s="201">
        <v>14.206875</v>
      </c>
      <c r="BE648" s="201">
        <v>13.938124999999999</v>
      </c>
      <c r="BF648" s="201">
        <v>131.04</v>
      </c>
      <c r="BG648" s="201">
        <v>136.28</v>
      </c>
      <c r="BH648" s="201">
        <v>134.29307410000001</v>
      </c>
      <c r="BI648" s="201">
        <v>129.0480005</v>
      </c>
      <c r="BJ648" s="201">
        <v>154.1816455</v>
      </c>
      <c r="BK648" s="201">
        <v>150.47908229999999</v>
      </c>
      <c r="BL648" s="201">
        <v>10.3</v>
      </c>
      <c r="BM648" s="201">
        <v>8.11</v>
      </c>
      <c r="BN648" s="8">
        <v>6.63</v>
      </c>
      <c r="BO648" s="8">
        <v>6.25</v>
      </c>
      <c r="BP648" s="76">
        <v>6.92</v>
      </c>
      <c r="BQ648" s="76">
        <v>5.9586964470000003</v>
      </c>
      <c r="BR648" s="76">
        <v>14.26</v>
      </c>
      <c r="BS648" s="76">
        <v>9.93</v>
      </c>
      <c r="BT648" s="76">
        <v>4.8600000000000003</v>
      </c>
      <c r="BU648" s="76">
        <v>7.12</v>
      </c>
      <c r="BV648" s="76">
        <v>7.8091678489999996</v>
      </c>
      <c r="BW648" s="76">
        <v>5.7999999999999989</v>
      </c>
      <c r="BX648" s="76">
        <v>7.71</v>
      </c>
      <c r="BY648" s="76">
        <v>5.96</v>
      </c>
      <c r="BZ648" s="76">
        <v>6.55</v>
      </c>
      <c r="CA648" s="76">
        <v>3.97</v>
      </c>
      <c r="CB648" s="76">
        <v>0.1</v>
      </c>
      <c r="CC648" s="76">
        <v>2.34</v>
      </c>
      <c r="CD648" s="76">
        <v>2.36</v>
      </c>
      <c r="CE648" s="76">
        <v>0.06</v>
      </c>
      <c r="CF648" s="76">
        <v>0.34</v>
      </c>
      <c r="CG648" s="76">
        <v>2.93</v>
      </c>
      <c r="CH648" s="76">
        <v>3.69</v>
      </c>
      <c r="CI648" s="76">
        <v>0.17</v>
      </c>
      <c r="CJ648" s="76">
        <v>0.58925433299999996</v>
      </c>
      <c r="CK648" s="76">
        <v>4.927536667</v>
      </c>
      <c r="CL648" s="76">
        <v>2.223636344</v>
      </c>
      <c r="CM648" s="76">
        <v>6.8740504999999993E-2</v>
      </c>
      <c r="CN648" s="76">
        <v>0.24</v>
      </c>
      <c r="CO648" s="76">
        <v>2.94</v>
      </c>
      <c r="CP648" s="76">
        <v>2.44</v>
      </c>
      <c r="CQ648" s="76">
        <v>0.18</v>
      </c>
      <c r="CR648" s="76">
        <v>515.17999999999995</v>
      </c>
      <c r="CS648" s="76">
        <v>1674.79</v>
      </c>
      <c r="CT648" s="76">
        <v>249.39</v>
      </c>
      <c r="CU648" s="76">
        <v>45.21</v>
      </c>
      <c r="CV648" s="76">
        <v>75401.67</v>
      </c>
      <c r="CW648" s="76"/>
      <c r="CX648" s="76">
        <v>47.11</v>
      </c>
      <c r="CY648" s="76"/>
      <c r="CZ648" s="76"/>
      <c r="DA648" s="76">
        <v>2.2799999999999998</v>
      </c>
      <c r="DB648" s="76">
        <v>2.5</v>
      </c>
      <c r="DC648" s="76"/>
      <c r="DD648" s="76">
        <v>2.33</v>
      </c>
      <c r="DE648" s="76"/>
      <c r="DF648" s="76"/>
      <c r="DG648" s="76">
        <v>21.84</v>
      </c>
      <c r="DH648" s="76">
        <v>19.079999999999998</v>
      </c>
      <c r="DI648" s="76"/>
      <c r="DJ648" s="76">
        <v>19.600000000000001</v>
      </c>
      <c r="DK648" s="76"/>
      <c r="DL648" s="76"/>
      <c r="DM648" s="76">
        <v>0.33333333300000001</v>
      </c>
      <c r="DN648" s="76">
        <v>8.3333333333333329E-2</v>
      </c>
      <c r="DO648" s="76">
        <v>0.5</v>
      </c>
      <c r="DP648" s="157">
        <v>1</v>
      </c>
      <c r="DQ648" s="76">
        <v>206.44970000000001</v>
      </c>
      <c r="DR648" s="76">
        <v>168.58539999999999</v>
      </c>
      <c r="DS648" s="76">
        <v>0.35974864579604598</v>
      </c>
      <c r="DT648" s="76">
        <v>2.8014881478467299</v>
      </c>
      <c r="DU648" s="76">
        <v>5.42379087981237</v>
      </c>
      <c r="DV648" s="76">
        <v>2.3906577912440801</v>
      </c>
      <c r="DW648" s="76">
        <v>5.7835395256084201</v>
      </c>
      <c r="DX648" s="76">
        <v>5.1921459390908096</v>
      </c>
      <c r="DY648" s="76"/>
      <c r="DZ648" s="74"/>
    </row>
    <row r="649" spans="1:130" x14ac:dyDescent="0.3">
      <c r="A649" s="7">
        <v>1509</v>
      </c>
      <c r="B649" s="7" t="s">
        <v>1525</v>
      </c>
      <c r="C649" s="49">
        <v>207</v>
      </c>
      <c r="D649" s="7">
        <v>207</v>
      </c>
      <c r="E649" s="7">
        <v>207</v>
      </c>
      <c r="F649" s="7"/>
      <c r="G649" s="7">
        <v>45.860125930000002</v>
      </c>
      <c r="H649" s="7">
        <v>-89.564143790000003</v>
      </c>
      <c r="I649" s="7">
        <v>4</v>
      </c>
      <c r="J649" s="7" t="s">
        <v>1854</v>
      </c>
      <c r="K649" s="7">
        <v>25</v>
      </c>
      <c r="L649" s="7" t="s">
        <v>1854</v>
      </c>
      <c r="M649" s="7">
        <v>25</v>
      </c>
      <c r="N649" s="7">
        <v>3</v>
      </c>
      <c r="O649" s="7">
        <v>0</v>
      </c>
      <c r="P649" s="7">
        <v>0</v>
      </c>
      <c r="Q649" s="7">
        <v>0</v>
      </c>
      <c r="R649" s="7">
        <v>0</v>
      </c>
      <c r="S649" s="7">
        <v>2</v>
      </c>
      <c r="T649" s="7">
        <v>0</v>
      </c>
      <c r="U649" s="7">
        <v>0</v>
      </c>
      <c r="V649" s="134">
        <v>41091</v>
      </c>
      <c r="W649" s="49">
        <v>2012</v>
      </c>
      <c r="X649" s="7">
        <v>4</v>
      </c>
      <c r="Y649" s="179">
        <v>1.0350462750000001E-2</v>
      </c>
      <c r="Z649" s="179">
        <v>0.24366568297499999</v>
      </c>
      <c r="AA649" s="33">
        <v>1.781351022</v>
      </c>
      <c r="AB649" s="33">
        <v>6.4054666979999997</v>
      </c>
      <c r="AC649" s="33">
        <v>15.662894216750001</v>
      </c>
      <c r="AD649" s="201">
        <f t="shared" si="84"/>
        <v>1.9893302224788234</v>
      </c>
      <c r="AE649" s="201">
        <f t="shared" si="85"/>
        <v>1.2797797197992984</v>
      </c>
      <c r="AF649" s="201">
        <f t="shared" si="86"/>
        <v>0.89414269203952346</v>
      </c>
      <c r="AG649" s="201">
        <f t="shared" si="87"/>
        <v>4.1632526343176455</v>
      </c>
      <c r="AH649" s="99"/>
      <c r="AI649" s="224"/>
      <c r="AJ649" s="224"/>
      <c r="AK649" s="245"/>
      <c r="AL649" s="224"/>
      <c r="AM649" s="224"/>
      <c r="AN649" s="7"/>
      <c r="AO649" s="7"/>
      <c r="AP649" s="179">
        <v>184.75555560000001</v>
      </c>
      <c r="AQ649" s="179">
        <v>293.38888889999998</v>
      </c>
      <c r="AR649" s="33">
        <v>212.8</v>
      </c>
      <c r="AS649" s="33">
        <v>222.9</v>
      </c>
      <c r="AT649" s="7"/>
      <c r="AU649" s="99"/>
      <c r="AV649" s="99"/>
      <c r="AW649" s="99"/>
      <c r="AX649" s="99" t="s">
        <v>5</v>
      </c>
      <c r="AY649" s="99"/>
      <c r="AZ649" s="7">
        <v>0</v>
      </c>
      <c r="BA649" s="7">
        <v>0</v>
      </c>
      <c r="BB649" s="201">
        <v>13.680624999999999</v>
      </c>
      <c r="BC649" s="201">
        <v>14.16796667</v>
      </c>
      <c r="BD649" s="201">
        <v>16.57</v>
      </c>
      <c r="BE649" s="201">
        <v>15.90471176</v>
      </c>
      <c r="BF649" s="201">
        <v>114.19</v>
      </c>
      <c r="BG649" s="201">
        <v>122.35</v>
      </c>
      <c r="BH649" s="201">
        <v>124.0732343</v>
      </c>
      <c r="BI649" s="201">
        <v>123.1997101</v>
      </c>
      <c r="BJ649" s="201">
        <v>142.020456</v>
      </c>
      <c r="BK649" s="201">
        <v>133.99083210000001</v>
      </c>
      <c r="BL649" s="201">
        <v>10.71</v>
      </c>
      <c r="BM649" s="201">
        <v>7.44</v>
      </c>
      <c r="BN649" s="8">
        <v>14.14</v>
      </c>
      <c r="BO649" s="8">
        <v>8.08</v>
      </c>
      <c r="BP649" s="76">
        <v>6.92</v>
      </c>
      <c r="BQ649" s="76">
        <v>5.6893513340000004</v>
      </c>
      <c r="BR649" s="76">
        <v>14.71</v>
      </c>
      <c r="BS649" s="76">
        <v>13.77</v>
      </c>
      <c r="BT649" s="76">
        <v>8.89</v>
      </c>
      <c r="BU649" s="76">
        <v>7.89</v>
      </c>
      <c r="BV649" s="76">
        <v>8.108132448000001</v>
      </c>
      <c r="BW649" s="76">
        <v>5.45</v>
      </c>
      <c r="BX649" s="76">
        <v>8.09</v>
      </c>
      <c r="BY649" s="76">
        <v>8.48</v>
      </c>
      <c r="BZ649" s="76">
        <v>6.62</v>
      </c>
      <c r="CA649" s="76">
        <v>5.29</v>
      </c>
      <c r="CB649" s="76">
        <v>0.21</v>
      </c>
      <c r="CC649" s="76">
        <v>4.24</v>
      </c>
      <c r="CD649" s="76">
        <v>4.34</v>
      </c>
      <c r="CE649" s="76">
        <v>0.11</v>
      </c>
      <c r="CF649" s="76">
        <v>0.33</v>
      </c>
      <c r="CG649" s="76">
        <v>3.41</v>
      </c>
      <c r="CH649" s="76">
        <v>3.96</v>
      </c>
      <c r="CI649" s="76">
        <v>0.19</v>
      </c>
      <c r="CJ649" s="76">
        <v>0.67997810700000005</v>
      </c>
      <c r="CK649" s="76">
        <v>4.9299876920000001</v>
      </c>
      <c r="CL649" s="76">
        <v>2.416018534</v>
      </c>
      <c r="CM649" s="76">
        <v>8.2148114999999994E-2</v>
      </c>
      <c r="CN649" s="76">
        <v>0.28999999999999998</v>
      </c>
      <c r="CO649" s="76">
        <v>2.73</v>
      </c>
      <c r="CP649" s="76">
        <v>2.27</v>
      </c>
      <c r="CQ649" s="76">
        <v>0.16</v>
      </c>
      <c r="CR649" s="76">
        <v>649.07000000000005</v>
      </c>
      <c r="CS649" s="76">
        <v>502.33</v>
      </c>
      <c r="CT649" s="76">
        <v>86.73</v>
      </c>
      <c r="CU649" s="76">
        <v>37.65</v>
      </c>
      <c r="CV649" s="76">
        <v>61029.31</v>
      </c>
      <c r="CW649" s="76"/>
      <c r="CX649" s="76">
        <v>48.57</v>
      </c>
      <c r="CY649" s="76"/>
      <c r="CZ649" s="76"/>
      <c r="DA649" s="76">
        <v>2.21</v>
      </c>
      <c r="DB649" s="76">
        <v>2.4700000000000002</v>
      </c>
      <c r="DC649" s="76"/>
      <c r="DD649" s="76">
        <v>2.5099999999999998</v>
      </c>
      <c r="DE649" s="76"/>
      <c r="DF649" s="76"/>
      <c r="DG649" s="76">
        <v>23.01</v>
      </c>
      <c r="DH649" s="76">
        <v>19.14</v>
      </c>
      <c r="DI649" s="76"/>
      <c r="DJ649" s="76">
        <v>18.54</v>
      </c>
      <c r="DK649" s="76"/>
      <c r="DL649" s="76"/>
      <c r="DM649" s="76">
        <v>8.3333332999999996E-2</v>
      </c>
      <c r="DN649" s="76">
        <v>1</v>
      </c>
      <c r="DO649" s="76">
        <v>0.33329999999999999</v>
      </c>
      <c r="DP649" s="157">
        <v>1</v>
      </c>
      <c r="DQ649" s="76">
        <v>172.27680000000001</v>
      </c>
      <c r="DR649" s="76">
        <v>287.07310000000001</v>
      </c>
      <c r="DS649" s="76">
        <v>3.33840656431975</v>
      </c>
      <c r="DT649" s="76">
        <v>2.9822020941704399</v>
      </c>
      <c r="DU649" s="76">
        <v>1.49857670910999</v>
      </c>
      <c r="DV649" s="76">
        <v>7.2238046685669897</v>
      </c>
      <c r="DW649" s="76">
        <v>4.8369832734297402</v>
      </c>
      <c r="DX649" s="76">
        <v>10.206006762737401</v>
      </c>
      <c r="DY649" s="76"/>
      <c r="DZ649" s="74"/>
    </row>
    <row r="650" spans="1:130" x14ac:dyDescent="0.3">
      <c r="A650" s="7">
        <v>1521</v>
      </c>
      <c r="B650" s="7" t="s">
        <v>525</v>
      </c>
      <c r="C650" s="49">
        <v>207</v>
      </c>
      <c r="D650" s="7">
        <v>207</v>
      </c>
      <c r="E650" s="7">
        <v>207</v>
      </c>
      <c r="F650" s="7"/>
      <c r="G650" s="7">
        <v>45.860125930000002</v>
      </c>
      <c r="H650" s="7">
        <v>-89.564143790000003</v>
      </c>
      <c r="I650" s="7">
        <v>4</v>
      </c>
      <c r="J650" s="7" t="s">
        <v>1844</v>
      </c>
      <c r="K650" s="7">
        <v>9</v>
      </c>
      <c r="L650" s="7" t="s">
        <v>1844</v>
      </c>
      <c r="M650" s="7">
        <v>9</v>
      </c>
      <c r="N650" s="7">
        <v>2</v>
      </c>
      <c r="O650" s="7">
        <v>0</v>
      </c>
      <c r="P650" s="7">
        <v>0</v>
      </c>
      <c r="Q650" s="7">
        <v>0</v>
      </c>
      <c r="R650" s="7">
        <v>0</v>
      </c>
      <c r="S650" s="7">
        <v>2</v>
      </c>
      <c r="T650" s="7">
        <v>0</v>
      </c>
      <c r="U650" s="7">
        <v>0</v>
      </c>
      <c r="V650" s="134">
        <v>40430</v>
      </c>
      <c r="W650" s="49">
        <v>2010</v>
      </c>
      <c r="X650" s="7">
        <v>6</v>
      </c>
      <c r="Y650" s="179">
        <v>3.2432477000000001E-2</v>
      </c>
      <c r="Z650" s="179">
        <v>1.682672105058</v>
      </c>
      <c r="AA650" s="33">
        <v>6.3918274500000001</v>
      </c>
      <c r="AB650" s="33">
        <v>12.264844716000001</v>
      </c>
      <c r="AC650" s="33">
        <v>33.784645636</v>
      </c>
      <c r="AD650" s="201">
        <f t="shared" si="84"/>
        <v>1.3346371448456522</v>
      </c>
      <c r="AE650" s="201">
        <f t="shared" si="85"/>
        <v>0.65171680346959682</v>
      </c>
      <c r="AF650" s="201">
        <f t="shared" si="86"/>
        <v>1.0132694112639706</v>
      </c>
      <c r="AG650" s="201">
        <f t="shared" si="87"/>
        <v>2.9996233595792199</v>
      </c>
      <c r="AH650" s="99"/>
      <c r="AI650" s="224"/>
      <c r="AJ650" s="224"/>
      <c r="AK650" s="245"/>
      <c r="AL650" s="224"/>
      <c r="AM650" s="224"/>
      <c r="AN650" s="7"/>
      <c r="AO650" s="7"/>
      <c r="AP650" s="179">
        <v>177.51111109999999</v>
      </c>
      <c r="AQ650" s="179">
        <v>299.54444439999997</v>
      </c>
      <c r="AR650" s="33">
        <v>212.8</v>
      </c>
      <c r="AS650" s="33">
        <v>228.2</v>
      </c>
      <c r="AT650" s="7"/>
      <c r="AU650" s="99"/>
      <c r="AV650" s="99"/>
      <c r="AW650" s="99"/>
      <c r="AX650" s="99" t="s">
        <v>5</v>
      </c>
      <c r="AY650" s="99"/>
      <c r="AZ650" s="7">
        <v>0</v>
      </c>
      <c r="BA650" s="7">
        <v>0</v>
      </c>
      <c r="BB650" s="201">
        <v>16.43210526</v>
      </c>
      <c r="BC650" s="201">
        <v>16.214600000000001</v>
      </c>
      <c r="BD650" s="201">
        <v>16.751874999999998</v>
      </c>
      <c r="BE650" s="201">
        <v>15.572283329999999</v>
      </c>
      <c r="BF650" s="201">
        <v>118.28</v>
      </c>
      <c r="BG650" s="201">
        <v>126.44</v>
      </c>
      <c r="BH650" s="201">
        <v>122.8737849</v>
      </c>
      <c r="BI650" s="201">
        <v>117.34829019999999</v>
      </c>
      <c r="BJ650" s="201">
        <v>132.70782790000001</v>
      </c>
      <c r="BK650" s="201">
        <v>130.6338724</v>
      </c>
      <c r="BL650" s="201">
        <v>8.43</v>
      </c>
      <c r="BM650" s="201">
        <v>9.09</v>
      </c>
      <c r="BN650" s="8">
        <v>8.93</v>
      </c>
      <c r="BO650" s="8">
        <v>5.8</v>
      </c>
      <c r="BP650" s="76">
        <v>6.86</v>
      </c>
      <c r="BQ650" s="76">
        <v>6.093608219</v>
      </c>
      <c r="BR650" s="76">
        <v>13.49</v>
      </c>
      <c r="BS650" s="76">
        <v>11.23</v>
      </c>
      <c r="BT650" s="76">
        <v>9.64</v>
      </c>
      <c r="BU650" s="76">
        <v>6.57</v>
      </c>
      <c r="BV650" s="76">
        <v>8.0903100860000006</v>
      </c>
      <c r="BW650" s="76">
        <v>6.23</v>
      </c>
      <c r="BX650" s="76">
        <v>7.57</v>
      </c>
      <c r="BY650" s="76">
        <v>6.67</v>
      </c>
      <c r="BZ650" s="76">
        <v>5.92</v>
      </c>
      <c r="CA650" s="76">
        <v>4.5599999999999996</v>
      </c>
      <c r="CB650" s="76">
        <v>0.22</v>
      </c>
      <c r="CC650" s="76">
        <v>4.5</v>
      </c>
      <c r="CD650" s="76">
        <v>4.8099999999999996</v>
      </c>
      <c r="CE650" s="76">
        <v>0.11</v>
      </c>
      <c r="CF650" s="76">
        <v>0.35</v>
      </c>
      <c r="CG650" s="76">
        <v>2.92</v>
      </c>
      <c r="CH650" s="76">
        <v>3.13</v>
      </c>
      <c r="CI650" s="76">
        <v>0.17</v>
      </c>
      <c r="CJ650" s="76">
        <v>0.67814327399999996</v>
      </c>
      <c r="CK650" s="76">
        <v>4.9943333640000001</v>
      </c>
      <c r="CL650" s="76">
        <v>2.33701771</v>
      </c>
      <c r="CM650" s="76">
        <v>8.0815737999999998E-2</v>
      </c>
      <c r="CN650" s="76">
        <v>0.34</v>
      </c>
      <c r="CO650" s="76">
        <v>3.1</v>
      </c>
      <c r="CP650" s="76">
        <v>2.6</v>
      </c>
      <c r="CQ650" s="76">
        <v>0.19</v>
      </c>
      <c r="CR650" s="76">
        <v>726.08</v>
      </c>
      <c r="CS650" s="76">
        <v>709.56</v>
      </c>
      <c r="CT650" s="76">
        <v>89.55</v>
      </c>
      <c r="CU650" s="76">
        <v>62.23</v>
      </c>
      <c r="CV650" s="76">
        <v>50399.360000000001</v>
      </c>
      <c r="CW650" s="76"/>
      <c r="CX650" s="76">
        <v>46.94</v>
      </c>
      <c r="CY650" s="76"/>
      <c r="CZ650" s="76"/>
      <c r="DA650" s="76">
        <v>2.2799999999999998</v>
      </c>
      <c r="DB650" s="76">
        <v>2.27</v>
      </c>
      <c r="DC650" s="76"/>
      <c r="DD650" s="76">
        <v>2.33</v>
      </c>
      <c r="DE650" s="76"/>
      <c r="DF650" s="76"/>
      <c r="DG650" s="76">
        <v>21.85</v>
      </c>
      <c r="DH650" s="76">
        <v>21.86</v>
      </c>
      <c r="DI650" s="76"/>
      <c r="DJ650" s="76">
        <v>19.89</v>
      </c>
      <c r="DK650" s="76"/>
      <c r="DL650" s="76"/>
      <c r="DM650" s="76">
        <v>0.75</v>
      </c>
      <c r="DN650" s="76">
        <v>0.33333333333333331</v>
      </c>
      <c r="DO650" s="76">
        <v>8.3299999999999999E-2</v>
      </c>
      <c r="DP650" s="157">
        <v>1</v>
      </c>
      <c r="DQ650" s="76">
        <v>195.86799999999999</v>
      </c>
      <c r="DR650" s="76">
        <v>291.50380000000001</v>
      </c>
      <c r="DS650" s="76">
        <v>1.6637735617865099</v>
      </c>
      <c r="DT650" s="76">
        <v>4.3498918367444901</v>
      </c>
      <c r="DU650" s="76">
        <v>0.899534380296935</v>
      </c>
      <c r="DV650" s="76">
        <v>5.5698759330067098</v>
      </c>
      <c r="DW650" s="76">
        <v>2.5633079420834401</v>
      </c>
      <c r="DX650" s="76">
        <v>9.9197677697511999</v>
      </c>
      <c r="DY650" s="76"/>
      <c r="DZ650" s="74"/>
    </row>
    <row r="651" spans="1:130" x14ac:dyDescent="0.3">
      <c r="A651" s="7">
        <v>2010</v>
      </c>
      <c r="B651" s="7" t="s">
        <v>974</v>
      </c>
      <c r="C651" s="49">
        <v>207</v>
      </c>
      <c r="D651" s="7">
        <v>207</v>
      </c>
      <c r="E651" s="7">
        <v>207</v>
      </c>
      <c r="F651" s="7"/>
      <c r="G651" s="7">
        <v>45.860125930000002</v>
      </c>
      <c r="H651" s="7">
        <v>-89.564143790000003</v>
      </c>
      <c r="I651" s="7">
        <v>1</v>
      </c>
      <c r="J651" s="7" t="s">
        <v>1853</v>
      </c>
      <c r="K651" s="7">
        <v>9</v>
      </c>
      <c r="L651" s="7" t="s">
        <v>1853</v>
      </c>
      <c r="M651" s="7">
        <v>9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2</v>
      </c>
      <c r="T651" s="7">
        <v>0</v>
      </c>
      <c r="U651" s="7">
        <v>0</v>
      </c>
      <c r="V651" s="134">
        <v>40725</v>
      </c>
      <c r="W651" s="49">
        <v>2011</v>
      </c>
      <c r="X651" s="7">
        <v>5</v>
      </c>
      <c r="Y651" s="179">
        <v>0.29285655300000002</v>
      </c>
      <c r="Z651" s="179">
        <v>1.51295748462</v>
      </c>
      <c r="AA651" s="33">
        <v>3.9187444485</v>
      </c>
      <c r="AB651" s="33">
        <v>7.8586436133899999</v>
      </c>
      <c r="AC651" s="33">
        <v>15.581038749999999</v>
      </c>
      <c r="AD651" s="201">
        <f t="shared" si="84"/>
        <v>0.95170497438884272</v>
      </c>
      <c r="AE651" s="201">
        <f t="shared" si="85"/>
        <v>0.69584271453113278</v>
      </c>
      <c r="AF651" s="201">
        <f t="shared" si="86"/>
        <v>0.68444068695702098</v>
      </c>
      <c r="AG651" s="201">
        <f t="shared" si="87"/>
        <v>2.3319883758769966</v>
      </c>
      <c r="AH651" s="99"/>
      <c r="AI651" s="224"/>
      <c r="AJ651" s="224"/>
      <c r="AK651" s="245"/>
      <c r="AL651" s="224"/>
      <c r="AM651" s="224"/>
      <c r="AN651" s="7"/>
      <c r="AO651" s="7"/>
      <c r="AP651" s="179">
        <v>184.75555560000001</v>
      </c>
      <c r="AQ651" s="179">
        <v>327.41111110000003</v>
      </c>
      <c r="AR651" s="33">
        <v>212.8</v>
      </c>
      <c r="AS651" s="33">
        <v>222.9</v>
      </c>
      <c r="AT651" s="7"/>
      <c r="AU651" s="99"/>
      <c r="AV651" s="99"/>
      <c r="AW651" s="99"/>
      <c r="AX651" s="99" t="s">
        <v>5</v>
      </c>
      <c r="AY651" s="99"/>
      <c r="AZ651" s="7">
        <v>0</v>
      </c>
      <c r="BA651" s="7">
        <v>0</v>
      </c>
      <c r="BB651" s="201">
        <v>17.036666669999999</v>
      </c>
      <c r="BC651" s="201">
        <v>13.455349999999999</v>
      </c>
      <c r="BD651" s="201">
        <v>15.831875</v>
      </c>
      <c r="BE651" s="201">
        <v>16.64261875</v>
      </c>
      <c r="BF651" s="201">
        <v>110.64</v>
      </c>
      <c r="BG651" s="201">
        <v>111.79</v>
      </c>
      <c r="BH651" s="201">
        <v>106.73265670000001</v>
      </c>
      <c r="BI651" s="201">
        <v>103.929068</v>
      </c>
      <c r="BJ651" s="201">
        <v>125.00493489999999</v>
      </c>
      <c r="BK651" s="201">
        <v>112.91743700000001</v>
      </c>
      <c r="BL651" s="201">
        <v>12.06</v>
      </c>
      <c r="BM651" s="201">
        <v>14.47</v>
      </c>
      <c r="BN651" s="8">
        <v>11.06</v>
      </c>
      <c r="BO651" s="8">
        <v>7.97</v>
      </c>
      <c r="BP651" s="76">
        <v>9.44</v>
      </c>
      <c r="BQ651" s="76">
        <v>7.216804819</v>
      </c>
      <c r="BR651" s="76">
        <v>15.19</v>
      </c>
      <c r="BS651" s="76">
        <v>12.74</v>
      </c>
      <c r="BT651" s="76">
        <v>7.78</v>
      </c>
      <c r="BU651" s="76">
        <v>8.6999999999999993</v>
      </c>
      <c r="BV651" s="76">
        <v>10.289545174000001</v>
      </c>
      <c r="BW651" s="76">
        <v>7.6300000000000008</v>
      </c>
      <c r="BX651" s="76">
        <v>7.87</v>
      </c>
      <c r="BY651" s="76">
        <v>6.86</v>
      </c>
      <c r="BZ651" s="76">
        <v>7.32</v>
      </c>
      <c r="CA651" s="76">
        <v>5.88</v>
      </c>
      <c r="CB651" s="76">
        <v>0.16</v>
      </c>
      <c r="CC651" s="76">
        <v>3.49</v>
      </c>
      <c r="CD651" s="76">
        <v>4.0199999999999996</v>
      </c>
      <c r="CE651" s="76">
        <v>0.11</v>
      </c>
      <c r="CF651" s="76">
        <v>0.41</v>
      </c>
      <c r="CG651" s="76">
        <v>3.3</v>
      </c>
      <c r="CH651" s="76">
        <v>4.76</v>
      </c>
      <c r="CI651" s="76">
        <v>0.24</v>
      </c>
      <c r="CJ651" s="76">
        <v>0.55823012400000005</v>
      </c>
      <c r="CK651" s="76">
        <v>6.2489030559999996</v>
      </c>
      <c r="CL651" s="76">
        <v>3.4009683850000001</v>
      </c>
      <c r="CM651" s="76">
        <v>8.1443609E-2</v>
      </c>
      <c r="CN651" s="76">
        <v>0.31</v>
      </c>
      <c r="CO651" s="76">
        <v>3.37</v>
      </c>
      <c r="CP651" s="76">
        <v>3.72</v>
      </c>
      <c r="CQ651" s="76">
        <v>0.23</v>
      </c>
      <c r="CR651" s="76">
        <v>1257.22</v>
      </c>
      <c r="CS651" s="76">
        <v>1213.8699999999999</v>
      </c>
      <c r="CT651" s="76">
        <v>308.39</v>
      </c>
      <c r="CU651" s="76">
        <v>44.72</v>
      </c>
      <c r="CV651" s="76">
        <v>154306.1</v>
      </c>
      <c r="CW651" s="76"/>
      <c r="CX651" s="76">
        <v>49.08</v>
      </c>
      <c r="CY651" s="76"/>
      <c r="CZ651" s="76"/>
      <c r="DA651" s="76">
        <v>2.0699999999999998</v>
      </c>
      <c r="DB651" s="76">
        <v>2.0499999999999998</v>
      </c>
      <c r="DC651" s="76"/>
      <c r="DD651" s="76">
        <v>2.11</v>
      </c>
      <c r="DE651" s="76"/>
      <c r="DF651" s="76"/>
      <c r="DG651" s="76">
        <v>24.47</v>
      </c>
      <c r="DH651" s="76">
        <v>24.28</v>
      </c>
      <c r="DI651" s="76"/>
      <c r="DJ651" s="76">
        <v>23.38</v>
      </c>
      <c r="DK651" s="76"/>
      <c r="DL651" s="76"/>
      <c r="DM651" s="76" t="s">
        <v>5</v>
      </c>
      <c r="DN651" s="76">
        <v>0</v>
      </c>
      <c r="DO651" s="76">
        <v>0.83330000000000004</v>
      </c>
      <c r="DP651" s="157" t="s">
        <v>5</v>
      </c>
      <c r="DQ651" s="76">
        <v>162.5093</v>
      </c>
      <c r="DR651" s="76">
        <v>273.12819999999999</v>
      </c>
      <c r="DS651" s="76">
        <v>2.14843088980138</v>
      </c>
      <c r="DT651" s="76">
        <v>3.3562627366928801</v>
      </c>
      <c r="DU651" s="76">
        <v>1.25451281865099</v>
      </c>
      <c r="DV651" s="76">
        <v>3.73619421209527</v>
      </c>
      <c r="DW651" s="76">
        <v>3.4029437084523799</v>
      </c>
      <c r="DX651" s="76">
        <v>7.0924569487881497</v>
      </c>
      <c r="DY651" s="76"/>
      <c r="DZ651" s="74"/>
    </row>
    <row r="652" spans="1:130" x14ac:dyDescent="0.3">
      <c r="A652" s="3">
        <v>251</v>
      </c>
      <c r="B652" s="3" t="s">
        <v>223</v>
      </c>
      <c r="C652" s="51">
        <v>208</v>
      </c>
      <c r="D652" s="3">
        <v>208</v>
      </c>
      <c r="E652" s="3">
        <v>208</v>
      </c>
      <c r="F652" s="3"/>
      <c r="G652" s="3">
        <v>45.86043926</v>
      </c>
      <c r="H652" s="3">
        <v>-89.564143790000003</v>
      </c>
      <c r="I652" s="3">
        <v>1</v>
      </c>
      <c r="J652" s="3" t="s">
        <v>1860</v>
      </c>
      <c r="K652" s="3">
        <v>27</v>
      </c>
      <c r="L652" s="3" t="s">
        <v>1860</v>
      </c>
      <c r="M652" s="3">
        <v>27</v>
      </c>
      <c r="N652" s="3">
        <v>6</v>
      </c>
      <c r="O652" s="3">
        <v>0</v>
      </c>
      <c r="P652" s="3">
        <v>0</v>
      </c>
      <c r="Q652" s="3">
        <v>0</v>
      </c>
      <c r="R652" s="3">
        <v>0</v>
      </c>
      <c r="S652" s="3">
        <v>2</v>
      </c>
      <c r="T652" s="3">
        <v>0</v>
      </c>
      <c r="U652" s="3">
        <v>0</v>
      </c>
      <c r="V652" s="132">
        <v>40430</v>
      </c>
      <c r="W652" s="51">
        <v>2010</v>
      </c>
      <c r="X652" s="3">
        <v>6</v>
      </c>
      <c r="Y652" s="183">
        <v>0.53422235100000004</v>
      </c>
      <c r="Z652" s="183">
        <v>16.464593537599999</v>
      </c>
      <c r="AA652" s="31">
        <v>39.064639802999999</v>
      </c>
      <c r="AB652" s="31">
        <v>84.373902341999994</v>
      </c>
      <c r="AC652" s="31">
        <v>137.38923500000001</v>
      </c>
      <c r="AD652" s="205">
        <f t="shared" si="84"/>
        <v>0.86400547587954168</v>
      </c>
      <c r="AE652" s="205">
        <f t="shared" si="85"/>
        <v>0.77004043487496476</v>
      </c>
      <c r="AF652" s="205">
        <f t="shared" si="86"/>
        <v>0.48755988900144587</v>
      </c>
      <c r="AG652" s="205">
        <f t="shared" si="87"/>
        <v>2.1216057997559523</v>
      </c>
      <c r="AH652" s="103"/>
      <c r="AI652" s="222"/>
      <c r="AJ652" s="222"/>
      <c r="AK652" s="249"/>
      <c r="AL652" s="222"/>
      <c r="AM652" s="222"/>
      <c r="AN652" s="3"/>
      <c r="AO652" s="3"/>
      <c r="AP652" s="183">
        <v>184.75555560000001</v>
      </c>
      <c r="AQ652" s="183">
        <v>310.97777780000001</v>
      </c>
      <c r="AR652" s="31">
        <v>219.8</v>
      </c>
      <c r="AS652" s="31">
        <v>252.7</v>
      </c>
      <c r="AT652" s="3"/>
      <c r="AU652" s="103"/>
      <c r="AV652" s="103"/>
      <c r="AW652" s="103"/>
      <c r="AX652" s="103" t="s">
        <v>5</v>
      </c>
      <c r="AY652" s="103"/>
      <c r="AZ652" s="3">
        <v>0</v>
      </c>
      <c r="BA652" s="3">
        <v>0</v>
      </c>
      <c r="BB652" s="205">
        <v>11.43140756</v>
      </c>
      <c r="BC652" s="205">
        <v>9.3087333329999993</v>
      </c>
      <c r="BD652" s="205">
        <v>13.89875</v>
      </c>
      <c r="BE652" s="205">
        <v>17.39422308</v>
      </c>
      <c r="BF652" s="205">
        <v>155.84</v>
      </c>
      <c r="BG652" s="205">
        <v>143.22999999999999</v>
      </c>
      <c r="BH652" s="205">
        <v>159.53274619999999</v>
      </c>
      <c r="BI652" s="205">
        <v>140.4915105</v>
      </c>
      <c r="BJ652" s="205">
        <v>195.72258410000001</v>
      </c>
      <c r="BK652" s="205">
        <v>171.3456846</v>
      </c>
      <c r="BL652" s="205">
        <v>18</v>
      </c>
      <c r="BM652" s="205">
        <v>11.72</v>
      </c>
      <c r="BN652" s="4">
        <v>6.9</v>
      </c>
      <c r="BO652" s="4">
        <v>5.63</v>
      </c>
      <c r="BP652" s="79">
        <v>4.71</v>
      </c>
      <c r="BQ652" s="79">
        <v>4.3571742919999998</v>
      </c>
      <c r="BR652" s="79">
        <v>2.98</v>
      </c>
      <c r="BS652" s="79">
        <v>7.58</v>
      </c>
      <c r="BT652" s="79">
        <v>8.09</v>
      </c>
      <c r="BU652" s="79">
        <v>9.8000000000000007</v>
      </c>
      <c r="BV652" s="79">
        <v>10.289295317000001</v>
      </c>
      <c r="BW652" s="79">
        <v>10.26</v>
      </c>
      <c r="BX652" s="79">
        <v>2.13</v>
      </c>
      <c r="BY652" s="79">
        <v>4.8499999999999996</v>
      </c>
      <c r="BZ652" s="79">
        <v>0.85</v>
      </c>
      <c r="CA652" s="79">
        <v>2.73</v>
      </c>
      <c r="CB652" s="79">
        <v>0.17</v>
      </c>
      <c r="CC652" s="79">
        <v>4.0199999999999996</v>
      </c>
      <c r="CD652" s="79">
        <v>3.85</v>
      </c>
      <c r="CE652" s="79">
        <v>0.05</v>
      </c>
      <c r="CF652" s="79">
        <v>0.23</v>
      </c>
      <c r="CG652" s="79">
        <v>4.8</v>
      </c>
      <c r="CH652" s="79">
        <v>4.67</v>
      </c>
      <c r="CI652" s="79">
        <v>0.1</v>
      </c>
      <c r="CJ652" s="79">
        <v>0.43818568200000002</v>
      </c>
      <c r="CK652" s="79">
        <v>6.7839106259999999</v>
      </c>
      <c r="CL652" s="79">
        <v>3.008883075</v>
      </c>
      <c r="CM652" s="79">
        <v>5.8315934E-2</v>
      </c>
      <c r="CN652" s="79">
        <v>0.39</v>
      </c>
      <c r="CO652" s="79">
        <v>5.6</v>
      </c>
      <c r="CP652" s="79">
        <v>4.08</v>
      </c>
      <c r="CQ652" s="79">
        <v>0.19</v>
      </c>
      <c r="CR652" s="79">
        <v>1251.2</v>
      </c>
      <c r="CS652" s="79">
        <v>1903.21</v>
      </c>
      <c r="CT652" s="79">
        <v>403.43</v>
      </c>
      <c r="CU652" s="79">
        <v>64.849999999999994</v>
      </c>
      <c r="CV652" s="79">
        <v>60721.71</v>
      </c>
      <c r="CW652" s="79"/>
      <c r="CX652" s="79">
        <v>46.25</v>
      </c>
      <c r="CY652" s="79"/>
      <c r="CZ652" s="79"/>
      <c r="DA652" s="79">
        <v>2.42</v>
      </c>
      <c r="DB652" s="79">
        <v>2.62</v>
      </c>
      <c r="DC652" s="79"/>
      <c r="DD652" s="79">
        <v>2.06</v>
      </c>
      <c r="DE652" s="79"/>
      <c r="DF652" s="79"/>
      <c r="DG652" s="79">
        <v>20.84</v>
      </c>
      <c r="DH652" s="79">
        <v>18.350000000000001</v>
      </c>
      <c r="DI652" s="79"/>
      <c r="DJ652" s="79">
        <v>23.42</v>
      </c>
      <c r="DK652" s="79"/>
      <c r="DL652" s="79"/>
      <c r="DM652" s="79">
        <v>0</v>
      </c>
      <c r="DN652" s="79">
        <v>0.25</v>
      </c>
      <c r="DO652" s="79">
        <v>0</v>
      </c>
      <c r="DP652" s="161">
        <v>23</v>
      </c>
      <c r="DQ652" s="79">
        <v>112.2838</v>
      </c>
      <c r="DR652" s="79">
        <v>227.07060000000001</v>
      </c>
      <c r="DS652" s="79">
        <v>3.2296733812001399</v>
      </c>
      <c r="DT652" s="79">
        <v>2.1673875878251101</v>
      </c>
      <c r="DU652" s="79">
        <v>0.72316754509555203</v>
      </c>
      <c r="DV652" s="79">
        <v>0.94794306264219197</v>
      </c>
      <c r="DW652" s="79">
        <v>3.9528409262956901</v>
      </c>
      <c r="DX652" s="79">
        <v>3.1153306504673002</v>
      </c>
      <c r="DY652" s="79"/>
      <c r="DZ652" s="74"/>
    </row>
    <row r="653" spans="1:130" x14ac:dyDescent="0.3">
      <c r="A653" s="3">
        <v>666</v>
      </c>
      <c r="B653" s="3" t="s">
        <v>232</v>
      </c>
      <c r="C653" s="51">
        <v>208</v>
      </c>
      <c r="D653" s="3">
        <v>208</v>
      </c>
      <c r="E653" s="3">
        <v>208</v>
      </c>
      <c r="F653" s="3">
        <v>218</v>
      </c>
      <c r="G653" s="3">
        <v>45.86043926</v>
      </c>
      <c r="H653" s="3">
        <v>-89.564143790000003</v>
      </c>
      <c r="I653" s="3">
        <v>2</v>
      </c>
      <c r="J653" s="3" t="s">
        <v>1852</v>
      </c>
      <c r="K653" s="3">
        <v>22</v>
      </c>
      <c r="L653" s="3" t="s">
        <v>1852</v>
      </c>
      <c r="M653" s="3">
        <v>22</v>
      </c>
      <c r="N653" s="3">
        <v>5</v>
      </c>
      <c r="O653" s="3">
        <v>1</v>
      </c>
      <c r="P653" s="3">
        <v>0</v>
      </c>
      <c r="Q653" s="3">
        <v>1</v>
      </c>
      <c r="R653" s="3">
        <v>1</v>
      </c>
      <c r="S653" s="3">
        <v>2</v>
      </c>
      <c r="T653" s="3">
        <v>0</v>
      </c>
      <c r="U653" s="3">
        <v>0</v>
      </c>
      <c r="V653" s="132">
        <v>40430</v>
      </c>
      <c r="W653" s="51">
        <v>2010</v>
      </c>
      <c r="X653" s="3">
        <v>6</v>
      </c>
      <c r="Y653" s="183">
        <v>8.9191367999999993E-2</v>
      </c>
      <c r="Z653" s="183">
        <v>4.7446349794943998</v>
      </c>
      <c r="AA653" s="31">
        <v>17.803510875000001</v>
      </c>
      <c r="AB653" s="31">
        <v>38.195088983684997</v>
      </c>
      <c r="AC653" s="31">
        <v>92.842695000000006</v>
      </c>
      <c r="AD653" s="205">
        <f t="shared" si="84"/>
        <v>1.3223811763129074</v>
      </c>
      <c r="AE653" s="205">
        <f t="shared" si="85"/>
        <v>0.76331126869408994</v>
      </c>
      <c r="AF653" s="205">
        <f t="shared" si="86"/>
        <v>0.88819966270955453</v>
      </c>
      <c r="AG653" s="205">
        <f t="shared" si="87"/>
        <v>2.9738921077165519</v>
      </c>
      <c r="AH653" s="103"/>
      <c r="AI653" s="222"/>
      <c r="AJ653" s="222"/>
      <c r="AK653" s="249"/>
      <c r="AL653" s="222"/>
      <c r="AM653" s="222"/>
      <c r="AN653" s="3"/>
      <c r="AO653" s="3"/>
      <c r="AP653" s="183">
        <v>208.98888890000001</v>
      </c>
      <c r="AQ653" s="183">
        <v>299.54444439999997</v>
      </c>
      <c r="AR653" s="31">
        <v>219.8</v>
      </c>
      <c r="AS653" s="31">
        <v>252.7</v>
      </c>
      <c r="AT653" s="3"/>
      <c r="AU653" s="103"/>
      <c r="AV653" s="103"/>
      <c r="AW653" s="103"/>
      <c r="AX653" s="103">
        <v>0</v>
      </c>
      <c r="AY653" s="103"/>
      <c r="AZ653" s="3">
        <v>0</v>
      </c>
      <c r="BA653" s="3">
        <v>0</v>
      </c>
      <c r="BB653" s="205">
        <v>10.2835</v>
      </c>
      <c r="BC653" s="205">
        <v>9.7438749999999992</v>
      </c>
      <c r="BD653" s="205">
        <v>13.94</v>
      </c>
      <c r="BE653" s="205">
        <v>12.46745714</v>
      </c>
      <c r="BF653" s="205">
        <v>127.74</v>
      </c>
      <c r="BG653" s="205">
        <v>141.18</v>
      </c>
      <c r="BH653" s="205">
        <v>132.3232323</v>
      </c>
      <c r="BI653" s="205">
        <v>124.442848</v>
      </c>
      <c r="BJ653" s="205">
        <v>169.3803159</v>
      </c>
      <c r="BK653" s="205">
        <v>151.10760970000001</v>
      </c>
      <c r="BL653" s="205">
        <v>15.77</v>
      </c>
      <c r="BM653" s="205">
        <v>11.05</v>
      </c>
      <c r="BN653" s="4">
        <v>6.97</v>
      </c>
      <c r="BO653" s="4">
        <v>7.58</v>
      </c>
      <c r="BP653" s="79">
        <v>8.85</v>
      </c>
      <c r="BQ653" s="79">
        <v>6.6818130240000002</v>
      </c>
      <c r="BR653" s="79">
        <v>12.32</v>
      </c>
      <c r="BS653" s="79">
        <v>15.02</v>
      </c>
      <c r="BT653" s="79">
        <v>10.48</v>
      </c>
      <c r="BU653" s="79">
        <v>9.99</v>
      </c>
      <c r="BV653" s="79">
        <v>11.715046823</v>
      </c>
      <c r="BW653" s="79">
        <v>9.94</v>
      </c>
      <c r="BX653" s="79">
        <v>6.79</v>
      </c>
      <c r="BY653" s="79">
        <v>9.01</v>
      </c>
      <c r="BZ653" s="79">
        <v>5.53</v>
      </c>
      <c r="CA653" s="79">
        <v>6.01</v>
      </c>
      <c r="CB653" s="79">
        <v>0.21</v>
      </c>
      <c r="CC653" s="79">
        <v>4.7699999999999996</v>
      </c>
      <c r="CD653" s="79">
        <v>5.42</v>
      </c>
      <c r="CE653" s="79">
        <v>0.08</v>
      </c>
      <c r="CF653" s="79">
        <v>0.7</v>
      </c>
      <c r="CG653" s="79">
        <v>4.3899999999999997</v>
      </c>
      <c r="CH653" s="79">
        <v>4.6100000000000003</v>
      </c>
      <c r="CI653" s="79">
        <v>0.28999999999999998</v>
      </c>
      <c r="CJ653" s="79">
        <v>0.51571832900000003</v>
      </c>
      <c r="CK653" s="79">
        <v>7.2509202330000004</v>
      </c>
      <c r="CL653" s="79">
        <v>3.8775437949999998</v>
      </c>
      <c r="CM653" s="79">
        <v>7.0864466000000001E-2</v>
      </c>
      <c r="CN653" s="79">
        <v>0.33</v>
      </c>
      <c r="CO653" s="79">
        <v>4.92</v>
      </c>
      <c r="CP653" s="79">
        <v>4.47</v>
      </c>
      <c r="CQ653" s="79">
        <v>0.22</v>
      </c>
      <c r="CR653" s="79">
        <v>896.82</v>
      </c>
      <c r="CS653" s="79">
        <v>463.31</v>
      </c>
      <c r="CT653" s="79">
        <v>151.86000000000001</v>
      </c>
      <c r="CU653" s="79">
        <v>61.86</v>
      </c>
      <c r="CV653" s="79">
        <v>51320.75</v>
      </c>
      <c r="CW653" s="79"/>
      <c r="CX653" s="79">
        <v>48.97</v>
      </c>
      <c r="CY653" s="79"/>
      <c r="CZ653" s="79"/>
      <c r="DA653" s="79">
        <v>2.08</v>
      </c>
      <c r="DB653" s="79">
        <v>2.19</v>
      </c>
      <c r="DC653" s="79"/>
      <c r="DD653" s="79">
        <v>2.06</v>
      </c>
      <c r="DE653" s="79"/>
      <c r="DF653" s="79"/>
      <c r="DG653" s="79">
        <v>24.83</v>
      </c>
      <c r="DH653" s="79">
        <v>23.55</v>
      </c>
      <c r="DI653" s="79"/>
      <c r="DJ653" s="79">
        <v>24.1</v>
      </c>
      <c r="DK653" s="79"/>
      <c r="DL653" s="79"/>
      <c r="DM653" s="79">
        <v>0.75</v>
      </c>
      <c r="DN653" s="79">
        <v>8.3333333333333329E-2</v>
      </c>
      <c r="DO653" s="79">
        <v>0</v>
      </c>
      <c r="DP653" s="161">
        <v>0</v>
      </c>
      <c r="DQ653" s="79">
        <v>117.54810000000001</v>
      </c>
      <c r="DR653" s="79">
        <v>175.04490000000001</v>
      </c>
      <c r="DS653" s="79">
        <v>2.5485737327953402</v>
      </c>
      <c r="DT653" s="79">
        <v>1.2580772133321201</v>
      </c>
      <c r="DU653" s="79">
        <v>0.72115159666553497</v>
      </c>
      <c r="DV653" s="79">
        <v>1.2809284932037399</v>
      </c>
      <c r="DW653" s="79">
        <v>3.2697253294608801</v>
      </c>
      <c r="DX653" s="79">
        <v>2.5390057065358702</v>
      </c>
      <c r="DY653" s="79"/>
      <c r="DZ653" s="74"/>
    </row>
    <row r="654" spans="1:130" x14ac:dyDescent="0.3">
      <c r="A654" s="3">
        <v>812</v>
      </c>
      <c r="B654" s="3" t="s">
        <v>1149</v>
      </c>
      <c r="C654" s="51">
        <v>208</v>
      </c>
      <c r="D654" s="3">
        <v>208</v>
      </c>
      <c r="E654" s="3">
        <v>208</v>
      </c>
      <c r="F654" s="3"/>
      <c r="G654" s="3">
        <v>45.86043926</v>
      </c>
      <c r="H654" s="3">
        <v>-89.564143790000003</v>
      </c>
      <c r="I654" s="3">
        <v>3</v>
      </c>
      <c r="J654" s="3" t="s">
        <v>1851</v>
      </c>
      <c r="K654" s="3">
        <v>28</v>
      </c>
      <c r="L654" s="3" t="s">
        <v>1851</v>
      </c>
      <c r="M654" s="3">
        <v>28</v>
      </c>
      <c r="N654" s="3">
        <v>1</v>
      </c>
      <c r="O654" s="3">
        <v>0</v>
      </c>
      <c r="P654" s="3">
        <v>0</v>
      </c>
      <c r="Q654" s="3">
        <v>0</v>
      </c>
      <c r="R654" s="3">
        <v>0</v>
      </c>
      <c r="S654" s="3">
        <v>2</v>
      </c>
      <c r="T654" s="3">
        <v>0</v>
      </c>
      <c r="U654" s="3">
        <v>0</v>
      </c>
      <c r="V654" s="132">
        <v>40430</v>
      </c>
      <c r="W654" s="51">
        <v>2010</v>
      </c>
      <c r="X654" s="3">
        <v>6</v>
      </c>
      <c r="Y654" s="183">
        <v>0.25613926799999998</v>
      </c>
      <c r="Z654" s="183">
        <v>6.9823625706800003</v>
      </c>
      <c r="AA654" s="31">
        <v>22.262867653499999</v>
      </c>
      <c r="AB654" s="31">
        <v>47.46752</v>
      </c>
      <c r="AC654" s="31">
        <v>88.615361250000007</v>
      </c>
      <c r="AD654" s="205">
        <f t="shared" si="84"/>
        <v>1.1595328262758413</v>
      </c>
      <c r="AE654" s="205">
        <f t="shared" si="85"/>
        <v>0.75712552472183026</v>
      </c>
      <c r="AF654" s="205">
        <f t="shared" si="86"/>
        <v>0.62425953244612886</v>
      </c>
      <c r="AG654" s="205">
        <f t="shared" si="87"/>
        <v>2.5409178834438002</v>
      </c>
      <c r="AH654" s="103"/>
      <c r="AI654" s="222"/>
      <c r="AJ654" s="222"/>
      <c r="AK654" s="249"/>
      <c r="AL654" s="222"/>
      <c r="AM654" s="222"/>
      <c r="AN654" s="3"/>
      <c r="AO654" s="3"/>
      <c r="AP654" s="183">
        <v>208.98888890000001</v>
      </c>
      <c r="AQ654" s="183">
        <v>310.97777780000001</v>
      </c>
      <c r="AR654" s="31">
        <v>239.5</v>
      </c>
      <c r="AS654" s="31">
        <v>265.8</v>
      </c>
      <c r="AT654" s="3"/>
      <c r="AU654" s="103"/>
      <c r="AV654" s="103"/>
      <c r="AW654" s="103"/>
      <c r="AX654" s="103" t="s">
        <v>5</v>
      </c>
      <c r="AY654" s="103"/>
      <c r="AZ654" s="3">
        <v>0</v>
      </c>
      <c r="BA654" s="3">
        <v>0</v>
      </c>
      <c r="BB654" s="205">
        <v>11.076000000000001</v>
      </c>
      <c r="BC654" s="205">
        <v>10.78725833</v>
      </c>
      <c r="BD654" s="205">
        <v>14.573124999999999</v>
      </c>
      <c r="BE654" s="205">
        <v>15.313307139999999</v>
      </c>
      <c r="BF654" s="205">
        <v>132.08000000000001</v>
      </c>
      <c r="BG654" s="205">
        <v>129.86000000000001</v>
      </c>
      <c r="BH654" s="205">
        <v>130.1527615</v>
      </c>
      <c r="BI654" s="205">
        <v>117.29530629999999</v>
      </c>
      <c r="BJ654" s="205">
        <v>132.347599</v>
      </c>
      <c r="BK654" s="205">
        <v>129.4525089</v>
      </c>
      <c r="BL654" s="205">
        <v>9.9600000000000009</v>
      </c>
      <c r="BM654" s="205">
        <v>8.2899999999999991</v>
      </c>
      <c r="BN654" s="4">
        <v>11.81</v>
      </c>
      <c r="BO654" s="4">
        <v>11.74</v>
      </c>
      <c r="BP654" s="79">
        <v>10.09</v>
      </c>
      <c r="BQ654" s="79">
        <v>7.857143668</v>
      </c>
      <c r="BR654" s="79">
        <v>13.46</v>
      </c>
      <c r="BS654" s="79">
        <v>10.98</v>
      </c>
      <c r="BT654" s="79">
        <v>10.9</v>
      </c>
      <c r="BU654" s="79">
        <v>8.6300000000000008</v>
      </c>
      <c r="BV654" s="79">
        <v>11.829281694000001</v>
      </c>
      <c r="BW654" s="79">
        <v>8.93</v>
      </c>
      <c r="BX654" s="79">
        <v>7.47</v>
      </c>
      <c r="BY654" s="79">
        <v>6.21</v>
      </c>
      <c r="BZ654" s="79">
        <v>5.99</v>
      </c>
      <c r="CA654" s="79">
        <v>4.7699999999999996</v>
      </c>
      <c r="CB654" s="79">
        <v>0.32</v>
      </c>
      <c r="CC654" s="79">
        <v>4.67</v>
      </c>
      <c r="CD654" s="79">
        <v>5.69</v>
      </c>
      <c r="CE654" s="79">
        <v>0.21</v>
      </c>
      <c r="CF654" s="79">
        <v>0.35</v>
      </c>
      <c r="CG654" s="79">
        <v>3.76</v>
      </c>
      <c r="CH654" s="79">
        <v>4.3499999999999996</v>
      </c>
      <c r="CI654" s="79">
        <v>0.17</v>
      </c>
      <c r="CJ654" s="79">
        <v>0.56269505099999995</v>
      </c>
      <c r="CK654" s="79">
        <v>7.1239137699999997</v>
      </c>
      <c r="CL654" s="79">
        <v>4.0508734479999999</v>
      </c>
      <c r="CM654" s="79">
        <v>9.1799425000000004E-2</v>
      </c>
      <c r="CN654" s="79">
        <v>0.3</v>
      </c>
      <c r="CO654" s="79">
        <v>4.24</v>
      </c>
      <c r="CP654" s="79">
        <v>4.21</v>
      </c>
      <c r="CQ654" s="79">
        <v>0.18</v>
      </c>
      <c r="CR654" s="79">
        <v>607.51</v>
      </c>
      <c r="CS654" s="79">
        <v>979.32</v>
      </c>
      <c r="CT654" s="79">
        <v>240.44</v>
      </c>
      <c r="CU654" s="79">
        <v>44.67</v>
      </c>
      <c r="CV654" s="79">
        <v>65861.34</v>
      </c>
      <c r="CW654" s="79"/>
      <c r="CX654" s="79">
        <v>48.75</v>
      </c>
      <c r="CY654" s="79"/>
      <c r="CZ654" s="79"/>
      <c r="DA654" s="79">
        <v>2.1800000000000002</v>
      </c>
      <c r="DB654" s="79">
        <v>2.15</v>
      </c>
      <c r="DC654" s="79"/>
      <c r="DD654" s="79">
        <v>1.93</v>
      </c>
      <c r="DE654" s="79"/>
      <c r="DF654" s="79"/>
      <c r="DG654" s="79">
        <v>23.86</v>
      </c>
      <c r="DH654" s="79">
        <v>23.71</v>
      </c>
      <c r="DI654" s="79"/>
      <c r="DJ654" s="79">
        <v>25.7</v>
      </c>
      <c r="DK654" s="79"/>
      <c r="DL654" s="79"/>
      <c r="DM654" s="79">
        <v>8.3333332999999996E-2</v>
      </c>
      <c r="DN654" s="79">
        <v>0</v>
      </c>
      <c r="DO654" s="79">
        <v>0</v>
      </c>
      <c r="DP654" s="161">
        <v>1</v>
      </c>
      <c r="DQ654" s="79">
        <v>129.9974</v>
      </c>
      <c r="DR654" s="79">
        <v>219.0582</v>
      </c>
      <c r="DS654" s="79">
        <v>2.7445933534055298</v>
      </c>
      <c r="DT654" s="79">
        <v>1.76742984284542</v>
      </c>
      <c r="DU654" s="79">
        <v>0.63670504179314402</v>
      </c>
      <c r="DV654" s="79">
        <v>3.0494635672163799</v>
      </c>
      <c r="DW654" s="79">
        <v>3.3812983951986699</v>
      </c>
      <c r="DX654" s="79">
        <v>4.8168934100617999</v>
      </c>
      <c r="DY654" s="79"/>
      <c r="DZ654" s="74"/>
    </row>
    <row r="655" spans="1:130" x14ac:dyDescent="0.3">
      <c r="A655" s="3">
        <v>1177</v>
      </c>
      <c r="B655" s="3" t="s">
        <v>816</v>
      </c>
      <c r="C655" s="51">
        <v>208</v>
      </c>
      <c r="D655" s="3">
        <v>208</v>
      </c>
      <c r="E655" s="3">
        <v>208</v>
      </c>
      <c r="F655" s="3"/>
      <c r="G655" s="3">
        <v>45.86043926</v>
      </c>
      <c r="H655" s="3">
        <v>-89.564143790000003</v>
      </c>
      <c r="I655" s="3">
        <v>4</v>
      </c>
      <c r="J655" s="3" t="s">
        <v>1851</v>
      </c>
      <c r="K655" s="3">
        <v>1</v>
      </c>
      <c r="L655" s="3" t="s">
        <v>1851</v>
      </c>
      <c r="M655" s="3">
        <v>1</v>
      </c>
      <c r="N655" s="3">
        <v>1</v>
      </c>
      <c r="O655" s="3">
        <v>0</v>
      </c>
      <c r="P655" s="3">
        <v>0</v>
      </c>
      <c r="Q655" s="3">
        <v>0</v>
      </c>
      <c r="R655" s="3">
        <v>0</v>
      </c>
      <c r="S655" s="3">
        <v>2</v>
      </c>
      <c r="T655" s="3">
        <v>0</v>
      </c>
      <c r="U655" s="3">
        <v>0</v>
      </c>
      <c r="V655" s="132">
        <v>40430</v>
      </c>
      <c r="W655" s="51">
        <v>2010</v>
      </c>
      <c r="X655" s="3">
        <v>6</v>
      </c>
      <c r="Y655" s="183">
        <v>0.38541949599999997</v>
      </c>
      <c r="Z655" s="183">
        <v>10.17896620032</v>
      </c>
      <c r="AA655" s="31">
        <v>27.1370425</v>
      </c>
      <c r="AB655" s="31">
        <v>63.367919999999998</v>
      </c>
      <c r="AC655" s="31">
        <v>134.673</v>
      </c>
      <c r="AD655" s="205">
        <f t="shared" si="84"/>
        <v>0.98057622253760535</v>
      </c>
      <c r="AE655" s="205">
        <f t="shared" si="85"/>
        <v>0.84805806322252986</v>
      </c>
      <c r="AF655" s="205">
        <f t="shared" si="86"/>
        <v>0.75389187819582748</v>
      </c>
      <c r="AG655" s="205">
        <f t="shared" si="87"/>
        <v>2.5825261639559627</v>
      </c>
      <c r="AH655" s="103"/>
      <c r="AI655" s="222"/>
      <c r="AJ655" s="222"/>
      <c r="AK655" s="249"/>
      <c r="AL655" s="222"/>
      <c r="AM655" s="222"/>
      <c r="AN655" s="3"/>
      <c r="AO655" s="3"/>
      <c r="AP655" s="183">
        <v>208.98888890000001</v>
      </c>
      <c r="AQ655" s="183">
        <v>310.97777780000001</v>
      </c>
      <c r="AR655" s="31">
        <v>219.8</v>
      </c>
      <c r="AS655" s="31">
        <v>235.1</v>
      </c>
      <c r="AT655" s="3"/>
      <c r="AU655" s="103"/>
      <c r="AV655" s="103"/>
      <c r="AW655" s="103"/>
      <c r="AX655" s="103" t="s">
        <v>5</v>
      </c>
      <c r="AY655" s="103"/>
      <c r="AZ655" s="3">
        <v>0</v>
      </c>
      <c r="BA655" s="3">
        <v>0</v>
      </c>
      <c r="BB655" s="205">
        <v>13.38</v>
      </c>
      <c r="BC655" s="205">
        <v>11.755333329999999</v>
      </c>
      <c r="BD655" s="205">
        <v>15.1975</v>
      </c>
      <c r="BE655" s="205">
        <v>10.175875</v>
      </c>
      <c r="BF655" s="205">
        <v>124.53</v>
      </c>
      <c r="BG655" s="205">
        <v>133.29</v>
      </c>
      <c r="BH655" s="205">
        <v>130.68421319999999</v>
      </c>
      <c r="BI655" s="205">
        <v>133.8622129</v>
      </c>
      <c r="BJ655" s="205">
        <v>165.77583859999999</v>
      </c>
      <c r="BK655" s="205">
        <v>147.958924</v>
      </c>
      <c r="BL655" s="205">
        <v>8.69</v>
      </c>
      <c r="BM655" s="205">
        <v>10.050000000000001</v>
      </c>
      <c r="BN655" s="4">
        <v>10.29</v>
      </c>
      <c r="BO655" s="4">
        <v>8.18</v>
      </c>
      <c r="BP655" s="79">
        <v>7.08</v>
      </c>
      <c r="BQ655" s="79">
        <v>5.770891132</v>
      </c>
      <c r="BR655" s="79">
        <v>13.82</v>
      </c>
      <c r="BS655" s="79">
        <v>13.26</v>
      </c>
      <c r="BT655" s="79">
        <v>6.44</v>
      </c>
      <c r="BU655" s="79">
        <v>6.95</v>
      </c>
      <c r="BV655" s="79">
        <v>10.999668998000001</v>
      </c>
      <c r="BW655" s="79">
        <v>8.3500000000000014</v>
      </c>
      <c r="BX655" s="79">
        <v>7.34</v>
      </c>
      <c r="BY655" s="79">
        <v>7.55</v>
      </c>
      <c r="BZ655" s="79">
        <v>6.48</v>
      </c>
      <c r="CA655" s="79">
        <v>5.71</v>
      </c>
      <c r="CB655" s="79">
        <v>0.13</v>
      </c>
      <c r="CC655" s="79">
        <v>3.03</v>
      </c>
      <c r="CD655" s="79">
        <v>3.19</v>
      </c>
      <c r="CE655" s="79">
        <v>0.09</v>
      </c>
      <c r="CF655" s="79">
        <v>0.34</v>
      </c>
      <c r="CG655" s="79">
        <v>3.36</v>
      </c>
      <c r="CH655" s="79">
        <v>3.13</v>
      </c>
      <c r="CI655" s="79">
        <v>0.12</v>
      </c>
      <c r="CJ655" s="79">
        <v>0.69569356100000002</v>
      </c>
      <c r="CK655" s="79">
        <v>6.9224540210000001</v>
      </c>
      <c r="CL655" s="79">
        <v>3.3032932910000001</v>
      </c>
      <c r="CM655" s="79">
        <v>7.8228124999999996E-2</v>
      </c>
      <c r="CN655" s="79">
        <v>0.26</v>
      </c>
      <c r="CO655" s="79">
        <v>4.4800000000000004</v>
      </c>
      <c r="CP655" s="79">
        <v>3.45</v>
      </c>
      <c r="CQ655" s="79">
        <v>0.16</v>
      </c>
      <c r="CR655" s="79">
        <v>571.30999999999995</v>
      </c>
      <c r="CS655" s="79">
        <v>1068.33</v>
      </c>
      <c r="CT655" s="79">
        <v>315</v>
      </c>
      <c r="CU655" s="79">
        <v>60.54</v>
      </c>
      <c r="CV655" s="79">
        <v>49566.55</v>
      </c>
      <c r="CW655" s="79"/>
      <c r="CX655" s="79">
        <v>46.84</v>
      </c>
      <c r="CY655" s="79"/>
      <c r="CZ655" s="79"/>
      <c r="DA655" s="79">
        <v>2.12</v>
      </c>
      <c r="DB655" s="79">
        <v>2.15</v>
      </c>
      <c r="DC655" s="79"/>
      <c r="DD655" s="79">
        <v>2.0299999999999998</v>
      </c>
      <c r="DE655" s="79"/>
      <c r="DF655" s="79"/>
      <c r="DG655" s="79">
        <v>24.2</v>
      </c>
      <c r="DH655" s="79">
        <v>23.16</v>
      </c>
      <c r="DI655" s="79"/>
      <c r="DJ655" s="79">
        <v>23.48</v>
      </c>
      <c r="DK655" s="79"/>
      <c r="DL655" s="79"/>
      <c r="DM655" s="79">
        <v>0.41666666699999999</v>
      </c>
      <c r="DN655" s="79">
        <v>0.16666666666666666</v>
      </c>
      <c r="DO655" s="79">
        <v>0.16669999999999999</v>
      </c>
      <c r="DP655" s="161">
        <v>11</v>
      </c>
      <c r="DQ655" s="79">
        <v>141.93109999999999</v>
      </c>
      <c r="DR655" s="79">
        <v>123.2659</v>
      </c>
      <c r="DS655" s="79">
        <v>2.4075061772930701</v>
      </c>
      <c r="DT655" s="79">
        <v>1.91358680705694</v>
      </c>
      <c r="DU655" s="79">
        <v>0.83822361695216896</v>
      </c>
      <c r="DV655" s="79">
        <v>2.09879617964092</v>
      </c>
      <c r="DW655" s="79">
        <v>3.2457297942452401</v>
      </c>
      <c r="DX655" s="79">
        <v>4.01238298669786</v>
      </c>
      <c r="DY655" s="79"/>
      <c r="DZ655" s="74"/>
    </row>
    <row r="656" spans="1:130" x14ac:dyDescent="0.3">
      <c r="A656" s="3">
        <v>1479</v>
      </c>
      <c r="B656" s="3" t="s">
        <v>515</v>
      </c>
      <c r="C656" s="51">
        <v>208</v>
      </c>
      <c r="D656" s="3">
        <v>208</v>
      </c>
      <c r="E656" s="3">
        <v>208</v>
      </c>
      <c r="F656" s="3"/>
      <c r="G656" s="3">
        <v>45.86043926</v>
      </c>
      <c r="H656" s="3">
        <v>-89.564143790000003</v>
      </c>
      <c r="I656" s="3">
        <v>4</v>
      </c>
      <c r="J656" s="3" t="s">
        <v>1861</v>
      </c>
      <c r="K656" s="3">
        <v>23</v>
      </c>
      <c r="L656" s="3" t="s">
        <v>1861</v>
      </c>
      <c r="M656" s="3">
        <v>23</v>
      </c>
      <c r="N656" s="3">
        <v>4</v>
      </c>
      <c r="O656" s="3">
        <v>0</v>
      </c>
      <c r="P656" s="3">
        <v>0</v>
      </c>
      <c r="Q656" s="3">
        <v>0</v>
      </c>
      <c r="R656" s="3">
        <v>0</v>
      </c>
      <c r="S656" s="3">
        <v>2</v>
      </c>
      <c r="T656" s="3">
        <v>0</v>
      </c>
      <c r="U656" s="3">
        <v>0</v>
      </c>
      <c r="V656" s="132">
        <v>41091</v>
      </c>
      <c r="W656" s="51">
        <v>2012</v>
      </c>
      <c r="X656" s="3">
        <v>4</v>
      </c>
      <c r="Y656" s="183">
        <v>2.4864500000000001E-2</v>
      </c>
      <c r="Z656" s="183">
        <v>1.7425600261506</v>
      </c>
      <c r="AA656" s="31">
        <v>9.5946617542499997</v>
      </c>
      <c r="AB656" s="31">
        <v>24.391536420000001</v>
      </c>
      <c r="AC656" s="31">
        <v>58.556249999999999</v>
      </c>
      <c r="AD656" s="205">
        <f t="shared" si="84"/>
        <v>1.7058515651931851</v>
      </c>
      <c r="AE656" s="205">
        <f t="shared" si="85"/>
        <v>0.9330293275483128</v>
      </c>
      <c r="AF656" s="205">
        <f t="shared" si="86"/>
        <v>0.87575162662362249</v>
      </c>
      <c r="AG656" s="205">
        <f t="shared" si="87"/>
        <v>3.5146325193651204</v>
      </c>
      <c r="AH656" s="103"/>
      <c r="AI656" s="222"/>
      <c r="AJ656" s="222"/>
      <c r="AK656" s="249"/>
      <c r="AL656" s="222"/>
      <c r="AM656" s="222"/>
      <c r="AN656" s="3"/>
      <c r="AO656" s="3"/>
      <c r="AP656" s="183">
        <v>194.2222222</v>
      </c>
      <c r="AQ656" s="183">
        <v>310.97777780000001</v>
      </c>
      <c r="AR656" s="31">
        <v>219.8</v>
      </c>
      <c r="AS656" s="31">
        <v>252.7</v>
      </c>
      <c r="AT656" s="3"/>
      <c r="AU656" s="103"/>
      <c r="AV656" s="103"/>
      <c r="AW656" s="103"/>
      <c r="AX656" s="103" t="s">
        <v>5</v>
      </c>
      <c r="AY656" s="103"/>
      <c r="AZ656" s="3">
        <v>0</v>
      </c>
      <c r="BA656" s="3">
        <v>0</v>
      </c>
      <c r="BB656" s="205">
        <v>12.141</v>
      </c>
      <c r="BC656" s="205">
        <v>8.5575416670000006</v>
      </c>
      <c r="BD656" s="205">
        <v>9.8333333330000006</v>
      </c>
      <c r="BE656" s="205">
        <v>10.84755294</v>
      </c>
      <c r="BF656" s="205">
        <v>124.29</v>
      </c>
      <c r="BG656" s="205">
        <v>132.80000000000001</v>
      </c>
      <c r="BH656" s="205">
        <v>132.21169549999999</v>
      </c>
      <c r="BI656" s="205">
        <v>119.2965846</v>
      </c>
      <c r="BJ656" s="205">
        <v>160.50054410000001</v>
      </c>
      <c r="BK656" s="205">
        <v>150.79597680000001</v>
      </c>
      <c r="BL656" s="205">
        <v>8.99</v>
      </c>
      <c r="BM656" s="205">
        <v>9.5</v>
      </c>
      <c r="BN656" s="4">
        <v>8.8699999999999992</v>
      </c>
      <c r="BO656" s="4">
        <v>7.5</v>
      </c>
      <c r="BP656" s="79">
        <v>6.46</v>
      </c>
      <c r="BQ656" s="79">
        <v>5.839404225</v>
      </c>
      <c r="BR656" s="79">
        <v>14.84</v>
      </c>
      <c r="BS656" s="79">
        <v>13.78</v>
      </c>
      <c r="BT656" s="79">
        <v>11.83</v>
      </c>
      <c r="BU656" s="79">
        <v>7.31</v>
      </c>
      <c r="BV656" s="79">
        <v>10.561918293</v>
      </c>
      <c r="BW656" s="79">
        <v>9.2999999999999989</v>
      </c>
      <c r="BX656" s="79">
        <v>7.95</v>
      </c>
      <c r="BY656" s="79">
        <v>8.17</v>
      </c>
      <c r="BZ656" s="79">
        <v>6.89</v>
      </c>
      <c r="CA656" s="79">
        <v>5.61</v>
      </c>
      <c r="CB656" s="79">
        <v>0.16</v>
      </c>
      <c r="CC656" s="79">
        <v>5.68</v>
      </c>
      <c r="CD656" s="79">
        <v>5.92</v>
      </c>
      <c r="CE656" s="79">
        <v>0.08</v>
      </c>
      <c r="CF656" s="79">
        <v>0.34</v>
      </c>
      <c r="CG656" s="79">
        <v>3.26</v>
      </c>
      <c r="CH656" s="79">
        <v>3.56</v>
      </c>
      <c r="CI656" s="79">
        <v>0.15</v>
      </c>
      <c r="CJ656" s="79">
        <v>0.57981790200000005</v>
      </c>
      <c r="CK656" s="79">
        <v>6.8148878279999998</v>
      </c>
      <c r="CL656" s="79">
        <v>3.0998323550000002</v>
      </c>
      <c r="CM656" s="79">
        <v>6.7380207999999997E-2</v>
      </c>
      <c r="CN656" s="79">
        <v>0.31</v>
      </c>
      <c r="CO656" s="79">
        <v>4.74</v>
      </c>
      <c r="CP656" s="79">
        <v>4.08</v>
      </c>
      <c r="CQ656" s="79">
        <v>0.17</v>
      </c>
      <c r="CR656" s="79">
        <v>1586.5</v>
      </c>
      <c r="CS656" s="79">
        <v>718.91</v>
      </c>
      <c r="CT656" s="79">
        <v>171.84</v>
      </c>
      <c r="CU656" s="79">
        <v>50.94</v>
      </c>
      <c r="CV656" s="79">
        <v>75056.929999999993</v>
      </c>
      <c r="CW656" s="79"/>
      <c r="CX656" s="79">
        <v>48.38</v>
      </c>
      <c r="CY656" s="79"/>
      <c r="CZ656" s="79"/>
      <c r="DA656" s="79">
        <v>2.04</v>
      </c>
      <c r="DB656" s="79">
        <v>2</v>
      </c>
      <c r="DC656" s="79"/>
      <c r="DD656" s="79">
        <v>2.09</v>
      </c>
      <c r="DE656" s="79"/>
      <c r="DF656" s="79"/>
      <c r="DG656" s="79">
        <v>24.77</v>
      </c>
      <c r="DH656" s="79">
        <v>25.36</v>
      </c>
      <c r="DI656" s="79"/>
      <c r="DJ656" s="79">
        <v>23.41</v>
      </c>
      <c r="DK656" s="79"/>
      <c r="DL656" s="79"/>
      <c r="DM656" s="79">
        <v>0.41666666699999999</v>
      </c>
      <c r="DN656" s="79">
        <v>8.3333333333333329E-2</v>
      </c>
      <c r="DO656" s="79">
        <v>0</v>
      </c>
      <c r="DP656" s="161">
        <v>1</v>
      </c>
      <c r="DQ656" s="79">
        <v>103.51900000000001</v>
      </c>
      <c r="DR656" s="79">
        <v>189.9051</v>
      </c>
      <c r="DS656" s="79">
        <v>4.9370646934379199</v>
      </c>
      <c r="DT656" s="79">
        <v>2.5501684788876098</v>
      </c>
      <c r="DU656" s="79">
        <v>1.02947285039461</v>
      </c>
      <c r="DV656" s="79">
        <v>4.2303761194407103</v>
      </c>
      <c r="DW656" s="79">
        <v>5.9665375438325299</v>
      </c>
      <c r="DX656" s="79">
        <v>6.7805445983283201</v>
      </c>
      <c r="DY656" s="79"/>
      <c r="DZ656" s="74"/>
    </row>
    <row r="657" spans="1:130" x14ac:dyDescent="0.3">
      <c r="A657" s="3">
        <v>2141</v>
      </c>
      <c r="B657" s="3" t="s">
        <v>1085</v>
      </c>
      <c r="C657" s="51">
        <v>208</v>
      </c>
      <c r="D657" s="3">
        <v>208</v>
      </c>
      <c r="E657" s="3">
        <v>208</v>
      </c>
      <c r="F657" s="3"/>
      <c r="G657" s="3">
        <v>45.86043926</v>
      </c>
      <c r="H657" s="3">
        <v>-89.564143790000003</v>
      </c>
      <c r="I657" s="3">
        <v>3</v>
      </c>
      <c r="J657" s="3" t="s">
        <v>1853</v>
      </c>
      <c r="K657" s="3">
        <v>13</v>
      </c>
      <c r="L657" s="3" t="s">
        <v>1853</v>
      </c>
      <c r="M657" s="3">
        <v>13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2</v>
      </c>
      <c r="T657" s="3">
        <v>0</v>
      </c>
      <c r="U657" s="3">
        <v>0</v>
      </c>
      <c r="V657" s="132">
        <v>40725</v>
      </c>
      <c r="W657" s="51">
        <v>2011</v>
      </c>
      <c r="X657" s="3">
        <v>5</v>
      </c>
      <c r="Y657" s="183">
        <v>0.15101819599999999</v>
      </c>
      <c r="Z657" s="183">
        <v>4.3342127606909999</v>
      </c>
      <c r="AA657" s="31">
        <v>14.459464349999999</v>
      </c>
      <c r="AB657" s="31">
        <v>40.443499948499998</v>
      </c>
      <c r="AC657" s="31">
        <v>64.356815025000003</v>
      </c>
      <c r="AD657" s="205">
        <f t="shared" si="84"/>
        <v>1.2048091794982558</v>
      </c>
      <c r="AE657" s="205">
        <f t="shared" si="85"/>
        <v>1.0285567646301104</v>
      </c>
      <c r="AF657" s="205">
        <f t="shared" si="86"/>
        <v>0.4645368969228052</v>
      </c>
      <c r="AG657" s="205">
        <f t="shared" si="87"/>
        <v>2.6979028410511714</v>
      </c>
      <c r="AH657" s="103"/>
      <c r="AI657" s="222"/>
      <c r="AJ657" s="222"/>
      <c r="AK657" s="249"/>
      <c r="AL657" s="222"/>
      <c r="AM657" s="222"/>
      <c r="AN657" s="3"/>
      <c r="AO657" s="3"/>
      <c r="AP657" s="183">
        <v>177.51111109999999</v>
      </c>
      <c r="AQ657" s="183">
        <v>293.38888889999998</v>
      </c>
      <c r="AR657" s="31">
        <v>219.8</v>
      </c>
      <c r="AS657" s="31">
        <v>252.7</v>
      </c>
      <c r="AT657" s="3"/>
      <c r="AU657" s="103"/>
      <c r="AV657" s="103"/>
      <c r="AW657" s="103"/>
      <c r="AX657" s="103" t="s">
        <v>5</v>
      </c>
      <c r="AY657" s="103"/>
      <c r="AZ657" s="3">
        <v>0</v>
      </c>
      <c r="BA657" s="3">
        <v>0</v>
      </c>
      <c r="BB657" s="205">
        <v>10.750526320000001</v>
      </c>
      <c r="BC657" s="205">
        <v>9.6546749999999992</v>
      </c>
      <c r="BD657" s="205">
        <v>13.755000000000001</v>
      </c>
      <c r="BE657" s="205">
        <v>14.49924167</v>
      </c>
      <c r="BF657" s="205">
        <v>133.88</v>
      </c>
      <c r="BG657" s="205">
        <v>125.41</v>
      </c>
      <c r="BH657" s="205">
        <v>127.70240699999999</v>
      </c>
      <c r="BI657" s="205">
        <v>119.87180549999999</v>
      </c>
      <c r="BJ657" s="205">
        <v>138.73794359999999</v>
      </c>
      <c r="BK657" s="205">
        <v>126.741623</v>
      </c>
      <c r="BL657" s="205">
        <v>11.48</v>
      </c>
      <c r="BM657" s="205">
        <v>11.31</v>
      </c>
      <c r="BN657" s="4">
        <v>11.49</v>
      </c>
      <c r="BO657" s="4">
        <v>10.87</v>
      </c>
      <c r="BP657" s="79">
        <v>8.02</v>
      </c>
      <c r="BQ657" s="79">
        <v>7.7527525270000002</v>
      </c>
      <c r="BR657" s="79">
        <v>12.18</v>
      </c>
      <c r="BS657" s="79">
        <v>15.22</v>
      </c>
      <c r="BT657" s="79">
        <v>7.94</v>
      </c>
      <c r="BU657" s="79">
        <v>8.23</v>
      </c>
      <c r="BV657" s="79">
        <v>10.849782587000002</v>
      </c>
      <c r="BW657" s="79">
        <v>9.25</v>
      </c>
      <c r="BX657" s="79">
        <v>6.81</v>
      </c>
      <c r="BY657" s="79">
        <v>8.75</v>
      </c>
      <c r="BZ657" s="79">
        <v>5.37</v>
      </c>
      <c r="CA657" s="79">
        <v>6.47</v>
      </c>
      <c r="CB657" s="79">
        <v>0.17</v>
      </c>
      <c r="CC657" s="79">
        <v>3.89</v>
      </c>
      <c r="CD657" s="79">
        <v>3.81</v>
      </c>
      <c r="CE657" s="79">
        <v>0.08</v>
      </c>
      <c r="CF657" s="79">
        <v>0.36</v>
      </c>
      <c r="CG657" s="79">
        <v>3.86</v>
      </c>
      <c r="CH657" s="79">
        <v>3.85</v>
      </c>
      <c r="CI657" s="79">
        <v>0.16</v>
      </c>
      <c r="CJ657" s="79">
        <v>0.43206961300000002</v>
      </c>
      <c r="CK657" s="79">
        <v>6.9789985449999996</v>
      </c>
      <c r="CL657" s="79">
        <v>3.3714396390000001</v>
      </c>
      <c r="CM657" s="79">
        <v>6.7274790000000001E-2</v>
      </c>
      <c r="CN657" s="79">
        <v>0.32</v>
      </c>
      <c r="CO657" s="79">
        <v>4.4800000000000004</v>
      </c>
      <c r="CP657" s="79">
        <v>4.25</v>
      </c>
      <c r="CQ657" s="79">
        <v>0.2</v>
      </c>
      <c r="CR657" s="79">
        <v>948.54</v>
      </c>
      <c r="CS657" s="79">
        <v>419.22</v>
      </c>
      <c r="CT657" s="79">
        <v>201.81</v>
      </c>
      <c r="CU657" s="79">
        <v>32.39</v>
      </c>
      <c r="CV657" s="79">
        <v>59892.46</v>
      </c>
      <c r="CW657" s="79"/>
      <c r="CX657" s="79">
        <v>48.56</v>
      </c>
      <c r="CY657" s="79"/>
      <c r="CZ657" s="79"/>
      <c r="DA657" s="79">
        <v>2.0499999999999998</v>
      </c>
      <c r="DB657" s="79">
        <v>2.15</v>
      </c>
      <c r="DC657" s="79"/>
      <c r="DD657" s="79">
        <v>1.98</v>
      </c>
      <c r="DE657" s="79"/>
      <c r="DF657" s="79"/>
      <c r="DG657" s="79">
        <v>24.92</v>
      </c>
      <c r="DH657" s="79">
        <v>24.06</v>
      </c>
      <c r="DI657" s="79"/>
      <c r="DJ657" s="79">
        <v>25.22</v>
      </c>
      <c r="DK657" s="79"/>
      <c r="DL657" s="79"/>
      <c r="DM657" s="79" t="s">
        <v>5</v>
      </c>
      <c r="DN657" s="79">
        <v>0</v>
      </c>
      <c r="DO657" s="79">
        <v>0</v>
      </c>
      <c r="DP657" s="161" t="s">
        <v>5</v>
      </c>
      <c r="DQ657" s="79">
        <v>116.6545</v>
      </c>
      <c r="DR657" s="79">
        <v>174.74250000000001</v>
      </c>
      <c r="DS657" s="79">
        <v>1.76752718497786</v>
      </c>
      <c r="DT657" s="79">
        <v>1.9077785884945</v>
      </c>
      <c r="DU657" s="79">
        <v>1.1942102533549901</v>
      </c>
      <c r="DV657" s="79">
        <v>1.60315893385982</v>
      </c>
      <c r="DW657" s="79">
        <v>2.9617374383328499</v>
      </c>
      <c r="DX657" s="79">
        <v>3.51093752235432</v>
      </c>
      <c r="DY657" s="79"/>
      <c r="DZ657" s="74"/>
    </row>
    <row r="658" spans="1:130" x14ac:dyDescent="0.3">
      <c r="A658" s="9">
        <v>83</v>
      </c>
      <c r="B658" s="9" t="s">
        <v>56</v>
      </c>
      <c r="C658" s="53">
        <v>209</v>
      </c>
      <c r="D658" s="9">
        <v>209</v>
      </c>
      <c r="E658" s="9">
        <v>209</v>
      </c>
      <c r="F658" s="9">
        <v>134</v>
      </c>
      <c r="G658" s="9">
        <v>45.860966050000002</v>
      </c>
      <c r="H658" s="9">
        <v>-89.564143790000003</v>
      </c>
      <c r="I658" s="9">
        <v>1</v>
      </c>
      <c r="J658" s="9" t="s">
        <v>1858</v>
      </c>
      <c r="K658" s="9">
        <v>27</v>
      </c>
      <c r="L658" s="9" t="s">
        <v>1858</v>
      </c>
      <c r="M658" s="9">
        <v>27</v>
      </c>
      <c r="N658" s="9">
        <v>3</v>
      </c>
      <c r="O658" s="9">
        <v>1</v>
      </c>
      <c r="P658" s="9">
        <v>0</v>
      </c>
      <c r="Q658" s="9">
        <v>1</v>
      </c>
      <c r="R658" s="9">
        <v>1</v>
      </c>
      <c r="S658" s="9">
        <v>2</v>
      </c>
      <c r="T658" s="9">
        <v>0</v>
      </c>
      <c r="U658" s="9">
        <v>0</v>
      </c>
      <c r="V658" s="135">
        <v>40430</v>
      </c>
      <c r="W658" s="53">
        <v>2010</v>
      </c>
      <c r="X658" s="9">
        <v>6</v>
      </c>
      <c r="Y658" s="186">
        <v>0.42172302425000002</v>
      </c>
      <c r="Z658" s="186">
        <v>18.053071026120001</v>
      </c>
      <c r="AA658" s="34">
        <v>38.825322145999998</v>
      </c>
      <c r="AB658" s="34">
        <v>65.750439999999998</v>
      </c>
      <c r="AC658" s="34">
        <v>102.1371084</v>
      </c>
      <c r="AD658" s="208">
        <f t="shared" si="84"/>
        <v>0.76575685612805611</v>
      </c>
      <c r="AE658" s="208">
        <f t="shared" si="85"/>
        <v>0.52679369666465892</v>
      </c>
      <c r="AF658" s="208">
        <f t="shared" si="86"/>
        <v>0.44044974760554378</v>
      </c>
      <c r="AG658" s="208">
        <f t="shared" si="87"/>
        <v>1.7330003003982588</v>
      </c>
      <c r="AH658" s="105"/>
      <c r="AI658" s="225"/>
      <c r="AJ658" s="225"/>
      <c r="AK658" s="252" t="s">
        <v>2000</v>
      </c>
      <c r="AL658" s="225"/>
      <c r="AM658" s="225"/>
      <c r="AN658" s="9"/>
      <c r="AO658" s="9"/>
      <c r="AP658" s="186">
        <v>157.1444444</v>
      </c>
      <c r="AQ658" s="186">
        <v>210.02222219999999</v>
      </c>
      <c r="AR658" s="34">
        <v>171.2</v>
      </c>
      <c r="AS658" s="34">
        <v>204.7</v>
      </c>
      <c r="AT658" s="9" t="s">
        <v>1844</v>
      </c>
      <c r="AU658" s="105" t="s">
        <v>1844</v>
      </c>
      <c r="AV658" s="105" t="s">
        <v>1844</v>
      </c>
      <c r="AW658" s="105"/>
      <c r="AX658" s="105">
        <v>1</v>
      </c>
      <c r="AY658" s="105">
        <v>1</v>
      </c>
      <c r="AZ658" s="9">
        <v>26</v>
      </c>
      <c r="BA658" s="9">
        <v>11</v>
      </c>
      <c r="BB658" s="208">
        <v>14.33</v>
      </c>
      <c r="BC658" s="208">
        <v>13.486499999999999</v>
      </c>
      <c r="BD658" s="208">
        <v>16.830625000000001</v>
      </c>
      <c r="BE658" s="208">
        <v>15.535066670000001</v>
      </c>
      <c r="BF658" s="208">
        <v>126.77</v>
      </c>
      <c r="BG658" s="208">
        <v>156.83000000000001</v>
      </c>
      <c r="BH658" s="208">
        <v>136.80190930000001</v>
      </c>
      <c r="BI658" s="208">
        <v>131.4794053</v>
      </c>
      <c r="BJ658" s="208">
        <v>165.3912296</v>
      </c>
      <c r="BK658" s="208">
        <v>163.9152378</v>
      </c>
      <c r="BL658" s="208">
        <v>7.15</v>
      </c>
      <c r="BM658" s="208">
        <v>10.24</v>
      </c>
      <c r="BN658" s="10">
        <v>4.95</v>
      </c>
      <c r="BO658" s="10">
        <v>3.11</v>
      </c>
      <c r="BP658" s="80">
        <v>5.18</v>
      </c>
      <c r="BQ658" s="80">
        <v>3.7864614649999999</v>
      </c>
      <c r="BR658" s="80">
        <v>12.94</v>
      </c>
      <c r="BS658" s="80">
        <v>10.88</v>
      </c>
      <c r="BT658" s="80">
        <v>6.73</v>
      </c>
      <c r="BU658" s="80">
        <v>4.8499999999999996</v>
      </c>
      <c r="BV658" s="80">
        <v>7.3085987770000003</v>
      </c>
      <c r="BW658" s="80">
        <v>5.1499999999999995</v>
      </c>
      <c r="BX658" s="80">
        <v>7.68</v>
      </c>
      <c r="BY658" s="80">
        <v>7</v>
      </c>
      <c r="BZ658" s="80">
        <v>5.26</v>
      </c>
      <c r="CA658" s="80">
        <v>3.88</v>
      </c>
      <c r="CB658" s="80">
        <v>0.24</v>
      </c>
      <c r="CC658" s="80">
        <v>3.68</v>
      </c>
      <c r="CD658" s="80">
        <v>2.74</v>
      </c>
      <c r="CE658" s="80">
        <v>7.0000000000000007E-2</v>
      </c>
      <c r="CF658" s="80">
        <v>0.38</v>
      </c>
      <c r="CG658" s="80">
        <v>2.57</v>
      </c>
      <c r="CH658" s="80">
        <v>1.77</v>
      </c>
      <c r="CI658" s="80">
        <v>0.13</v>
      </c>
      <c r="CJ658" s="80">
        <v>0.44476027600000001</v>
      </c>
      <c r="CK658" s="80">
        <v>5.1235731879999999</v>
      </c>
      <c r="CL658" s="80">
        <v>1.6950604380000001</v>
      </c>
      <c r="CM658" s="80">
        <v>4.5204874999999999E-2</v>
      </c>
      <c r="CN658" s="80">
        <v>0.32</v>
      </c>
      <c r="CO658" s="80">
        <v>2.86</v>
      </c>
      <c r="CP658" s="80">
        <v>1.85</v>
      </c>
      <c r="CQ658" s="80">
        <v>0.12</v>
      </c>
      <c r="CR658" s="80">
        <v>966.45</v>
      </c>
      <c r="CS658" s="80">
        <v>4581.82</v>
      </c>
      <c r="CT658" s="80">
        <v>947.73</v>
      </c>
      <c r="CU658" s="80">
        <v>73.760000000000005</v>
      </c>
      <c r="CV658" s="80">
        <v>47646.58</v>
      </c>
      <c r="CW658" s="80"/>
      <c r="CX658" s="80">
        <v>45.48</v>
      </c>
      <c r="CY658" s="80"/>
      <c r="CZ658" s="80"/>
      <c r="DA658" s="80">
        <v>2.3199999999999998</v>
      </c>
      <c r="DB658" s="80">
        <v>2.23</v>
      </c>
      <c r="DC658" s="80"/>
      <c r="DD658" s="80">
        <v>2.17</v>
      </c>
      <c r="DE658" s="80"/>
      <c r="DF658" s="80"/>
      <c r="DG658" s="80">
        <v>21.68</v>
      </c>
      <c r="DH658" s="80">
        <v>21.89</v>
      </c>
      <c r="DI658" s="80"/>
      <c r="DJ658" s="80">
        <v>20.93</v>
      </c>
      <c r="DK658" s="80"/>
      <c r="DL658" s="80"/>
      <c r="DM658" s="80">
        <v>0.33333333300000001</v>
      </c>
      <c r="DN658" s="80">
        <v>0.5</v>
      </c>
      <c r="DO658" s="80">
        <v>0.25</v>
      </c>
      <c r="DP658" s="164">
        <v>1</v>
      </c>
      <c r="DQ658" s="80">
        <v>163.68289999999999</v>
      </c>
      <c r="DR658" s="80">
        <v>188.8254</v>
      </c>
      <c r="DS658" s="80">
        <v>3.4254036310451501</v>
      </c>
      <c r="DT658" s="80">
        <v>1.37650972803447</v>
      </c>
      <c r="DU658" s="80">
        <v>1.33673095967874</v>
      </c>
      <c r="DV658" s="80">
        <v>2.1923957264223999</v>
      </c>
      <c r="DW658" s="80">
        <v>4.7621345907238899</v>
      </c>
      <c r="DX658" s="80">
        <v>3.5689054544568699</v>
      </c>
      <c r="DY658" s="80"/>
      <c r="DZ658" s="74"/>
    </row>
    <row r="659" spans="1:130" x14ac:dyDescent="0.3">
      <c r="A659" s="9">
        <v>567</v>
      </c>
      <c r="B659" s="9" t="s">
        <v>78</v>
      </c>
      <c r="C659" s="53">
        <v>209</v>
      </c>
      <c r="D659" s="9">
        <v>209</v>
      </c>
      <c r="E659" s="9">
        <v>209</v>
      </c>
      <c r="F659" s="9"/>
      <c r="G659" s="9">
        <v>45.860966050000002</v>
      </c>
      <c r="H659" s="9">
        <v>-89.564143790000003</v>
      </c>
      <c r="I659" s="9">
        <v>2</v>
      </c>
      <c r="J659" s="9" t="s">
        <v>1857</v>
      </c>
      <c r="K659" s="9">
        <v>7</v>
      </c>
      <c r="L659" s="9" t="s">
        <v>1857</v>
      </c>
      <c r="M659" s="9">
        <v>7</v>
      </c>
      <c r="N659" s="9">
        <v>7</v>
      </c>
      <c r="O659" s="9">
        <v>0</v>
      </c>
      <c r="P659" s="9">
        <v>0</v>
      </c>
      <c r="Q659" s="9">
        <v>0</v>
      </c>
      <c r="R659" s="9">
        <v>0</v>
      </c>
      <c r="S659" s="9">
        <v>2</v>
      </c>
      <c r="T659" s="9">
        <v>0</v>
      </c>
      <c r="U659" s="9">
        <v>0</v>
      </c>
      <c r="V659" s="135">
        <v>40430</v>
      </c>
      <c r="W659" s="53">
        <v>2010</v>
      </c>
      <c r="X659" s="9">
        <v>6</v>
      </c>
      <c r="Y659" s="186">
        <v>0.71258731424999999</v>
      </c>
      <c r="Z659" s="186">
        <v>18.080526452819399</v>
      </c>
      <c r="AA659" s="34">
        <v>39.722349307999998</v>
      </c>
      <c r="AB659" s="34">
        <v>66.08466</v>
      </c>
      <c r="AC659" s="34">
        <v>98.805999999999997</v>
      </c>
      <c r="AD659" s="208">
        <f t="shared" si="84"/>
        <v>0.78707851164917741</v>
      </c>
      <c r="AE659" s="208">
        <f t="shared" si="85"/>
        <v>0.50902266315241462</v>
      </c>
      <c r="AF659" s="208">
        <f t="shared" si="86"/>
        <v>0.40222168434746841</v>
      </c>
      <c r="AG659" s="208">
        <f t="shared" si="87"/>
        <v>1.6983228591490604</v>
      </c>
      <c r="AH659" s="105"/>
      <c r="AI659" s="225"/>
      <c r="AJ659" s="225"/>
      <c r="AK659" s="252"/>
      <c r="AL659" s="225"/>
      <c r="AM659" s="225"/>
      <c r="AN659" s="9"/>
      <c r="AO659" s="9"/>
      <c r="AP659" s="186">
        <v>177.51111109999999</v>
      </c>
      <c r="AQ659" s="186">
        <v>205.83333329999999</v>
      </c>
      <c r="AR659" s="34">
        <v>171.2</v>
      </c>
      <c r="AS659" s="34">
        <v>188.8</v>
      </c>
      <c r="AT659" s="9" t="s">
        <v>1844</v>
      </c>
      <c r="AU659" s="105" t="s">
        <v>1844</v>
      </c>
      <c r="AV659" s="105" t="s">
        <v>1844</v>
      </c>
      <c r="AW659" s="105"/>
      <c r="AX659" s="105" t="s">
        <v>5</v>
      </c>
      <c r="AY659" s="105"/>
      <c r="AZ659" s="9">
        <v>56</v>
      </c>
      <c r="BA659" s="9">
        <v>40</v>
      </c>
      <c r="BB659" s="208">
        <v>16.02375</v>
      </c>
      <c r="BC659" s="208">
        <v>12.54204167</v>
      </c>
      <c r="BD659" s="208">
        <v>16.763124999999999</v>
      </c>
      <c r="BE659" s="208">
        <v>13.423458330000001</v>
      </c>
      <c r="BF659" s="208">
        <v>131.44999999999999</v>
      </c>
      <c r="BG659" s="208">
        <v>138.15</v>
      </c>
      <c r="BH659" s="208">
        <v>138.94428790000001</v>
      </c>
      <c r="BI659" s="208">
        <v>133.54436559999999</v>
      </c>
      <c r="BJ659" s="208">
        <v>170.2380197</v>
      </c>
      <c r="BK659" s="208">
        <v>144.9487087</v>
      </c>
      <c r="BL659" s="208">
        <v>8.75</v>
      </c>
      <c r="BM659" s="208">
        <v>7.51</v>
      </c>
      <c r="BN659" s="10">
        <v>5.38</v>
      </c>
      <c r="BO659" s="10">
        <v>4.1500000000000004</v>
      </c>
      <c r="BP659" s="80">
        <v>5.4</v>
      </c>
      <c r="BQ659" s="80">
        <v>3.4529273429999998</v>
      </c>
      <c r="BR659" s="80">
        <v>13.83</v>
      </c>
      <c r="BS659" s="80">
        <v>9.75</v>
      </c>
      <c r="BT659" s="80">
        <v>8.14</v>
      </c>
      <c r="BU659" s="80">
        <v>6.31</v>
      </c>
      <c r="BV659" s="80">
        <v>8.5423610019999998</v>
      </c>
      <c r="BW659" s="80">
        <v>5.1800000000000006</v>
      </c>
      <c r="BX659" s="80">
        <v>8.32</v>
      </c>
      <c r="BY659" s="80">
        <v>6.28</v>
      </c>
      <c r="BZ659" s="80">
        <v>5.51</v>
      </c>
      <c r="CA659" s="80">
        <v>3.47</v>
      </c>
      <c r="CB659" s="80">
        <v>0.31</v>
      </c>
      <c r="CC659" s="80">
        <v>4.54</v>
      </c>
      <c r="CD659" s="80">
        <v>3.19</v>
      </c>
      <c r="CE659" s="80">
        <v>0.09</v>
      </c>
      <c r="CF659" s="80">
        <v>0.42</v>
      </c>
      <c r="CG659" s="80">
        <v>3.35</v>
      </c>
      <c r="CH659" s="80">
        <v>2.4</v>
      </c>
      <c r="CI659" s="80">
        <v>0.15</v>
      </c>
      <c r="CJ659" s="80">
        <v>0.85416545499999996</v>
      </c>
      <c r="CK659" s="80">
        <v>5.6254744350000001</v>
      </c>
      <c r="CL659" s="80">
        <v>1.9965051140000001</v>
      </c>
      <c r="CM659" s="80">
        <v>6.6215997999999998E-2</v>
      </c>
      <c r="CN659" s="80">
        <v>0.3</v>
      </c>
      <c r="CO659" s="80">
        <v>2.91</v>
      </c>
      <c r="CP659" s="80">
        <v>1.85</v>
      </c>
      <c r="CQ659" s="80">
        <v>0.12</v>
      </c>
      <c r="CR659" s="80">
        <v>1411.37</v>
      </c>
      <c r="CS659" s="80">
        <v>481.03</v>
      </c>
      <c r="CT659" s="80">
        <v>73.78</v>
      </c>
      <c r="CU659" s="80">
        <v>44.4</v>
      </c>
      <c r="CV659" s="80">
        <v>35009.449999999997</v>
      </c>
      <c r="CW659" s="80"/>
      <c r="CX659" s="80">
        <v>45.09</v>
      </c>
      <c r="CY659" s="80"/>
      <c r="CZ659" s="80"/>
      <c r="DA659" s="80">
        <v>2.19</v>
      </c>
      <c r="DB659" s="80">
        <v>2.3199999999999998</v>
      </c>
      <c r="DC659" s="80"/>
      <c r="DD659" s="80">
        <v>1.99</v>
      </c>
      <c r="DE659" s="80"/>
      <c r="DF659" s="80"/>
      <c r="DG659" s="80">
        <v>22.42</v>
      </c>
      <c r="DH659" s="80">
        <v>20.7</v>
      </c>
      <c r="DI659" s="80"/>
      <c r="DJ659" s="80">
        <v>23.15</v>
      </c>
      <c r="DK659" s="80"/>
      <c r="DL659" s="80"/>
      <c r="DM659" s="80">
        <v>0.16666666699999999</v>
      </c>
      <c r="DN659" s="80">
        <v>0.25</v>
      </c>
      <c r="DO659" s="80">
        <v>0.58330000000000004</v>
      </c>
      <c r="DP659" s="164">
        <v>1</v>
      </c>
      <c r="DQ659" s="80">
        <v>151.2388</v>
      </c>
      <c r="DR659" s="80">
        <v>162.39259999999999</v>
      </c>
      <c r="DS659" s="80">
        <v>1.8463515976059099</v>
      </c>
      <c r="DT659" s="80">
        <v>2.0936298821497998</v>
      </c>
      <c r="DU659" s="80">
        <v>0.84436004517359298</v>
      </c>
      <c r="DV659" s="80">
        <v>2.0936298821497998</v>
      </c>
      <c r="DW659" s="80">
        <v>2.6907116427795001</v>
      </c>
      <c r="DX659" s="80">
        <v>4.1872597642996103</v>
      </c>
      <c r="DY659" s="80"/>
      <c r="DZ659" s="74"/>
    </row>
    <row r="660" spans="1:130" x14ac:dyDescent="0.3">
      <c r="A660" s="9">
        <v>1154</v>
      </c>
      <c r="B660" s="9" t="s">
        <v>67</v>
      </c>
      <c r="C660" s="53">
        <v>209</v>
      </c>
      <c r="D660" s="9">
        <v>209</v>
      </c>
      <c r="E660" s="9">
        <v>209</v>
      </c>
      <c r="F660" s="9"/>
      <c r="G660" s="9">
        <v>45.860966050000002</v>
      </c>
      <c r="H660" s="9">
        <v>-89.564143790000003</v>
      </c>
      <c r="I660" s="9">
        <v>3</v>
      </c>
      <c r="J660" s="9" t="s">
        <v>1863</v>
      </c>
      <c r="K660" s="9">
        <v>6</v>
      </c>
      <c r="L660" s="9" t="s">
        <v>1863</v>
      </c>
      <c r="M660" s="9">
        <v>6</v>
      </c>
      <c r="N660" s="9">
        <v>1</v>
      </c>
      <c r="O660" s="9">
        <v>0</v>
      </c>
      <c r="P660" s="9">
        <v>0</v>
      </c>
      <c r="Q660" s="9">
        <v>0</v>
      </c>
      <c r="R660" s="9">
        <v>0</v>
      </c>
      <c r="S660" s="9">
        <v>2</v>
      </c>
      <c r="T660" s="9">
        <v>0</v>
      </c>
      <c r="U660" s="9">
        <v>0</v>
      </c>
      <c r="V660" s="135">
        <v>40430</v>
      </c>
      <c r="W660" s="53">
        <v>2010</v>
      </c>
      <c r="X660" s="9">
        <v>6</v>
      </c>
      <c r="Y660" s="186">
        <v>0.49990499999999999</v>
      </c>
      <c r="Z660" s="186">
        <v>16.508953113600001</v>
      </c>
      <c r="AA660" s="34">
        <v>44.101366267499998</v>
      </c>
      <c r="AB660" s="34">
        <v>79.225787699999998</v>
      </c>
      <c r="AC660" s="34">
        <v>118.685056</v>
      </c>
      <c r="AD660" s="208">
        <f t="shared" si="84"/>
        <v>0.98258791640452703</v>
      </c>
      <c r="AE660" s="208">
        <f t="shared" si="85"/>
        <v>0.58581108500084644</v>
      </c>
      <c r="AF660" s="208">
        <f t="shared" si="86"/>
        <v>0.40417154837382885</v>
      </c>
      <c r="AG660" s="208">
        <f t="shared" si="87"/>
        <v>1.9725705497792023</v>
      </c>
      <c r="AH660" s="105"/>
      <c r="AI660" s="225"/>
      <c r="AJ660" s="225"/>
      <c r="AK660" s="252"/>
      <c r="AL660" s="225"/>
      <c r="AM660" s="225"/>
      <c r="AN660" s="9"/>
      <c r="AO660" s="9"/>
      <c r="AP660" s="186">
        <v>157.1444444</v>
      </c>
      <c r="AQ660" s="186">
        <v>210.02222219999999</v>
      </c>
      <c r="AR660" s="34">
        <v>171.2</v>
      </c>
      <c r="AS660" s="34">
        <v>188.8</v>
      </c>
      <c r="AT660" s="9" t="s">
        <v>1844</v>
      </c>
      <c r="AU660" s="105" t="s">
        <v>1844</v>
      </c>
      <c r="AV660" s="105" t="s">
        <v>1844</v>
      </c>
      <c r="AW660" s="105"/>
      <c r="AX660" s="105" t="s">
        <v>5</v>
      </c>
      <c r="AY660" s="105"/>
      <c r="AZ660" s="9">
        <v>34</v>
      </c>
      <c r="BA660" s="9">
        <v>67</v>
      </c>
      <c r="BB660" s="208">
        <v>13.225294119999999</v>
      </c>
      <c r="BC660" s="208">
        <v>16.794816669999999</v>
      </c>
      <c r="BD660" s="208">
        <v>15.393125</v>
      </c>
      <c r="BE660" s="208">
        <v>16.071339999999999</v>
      </c>
      <c r="BF660" s="208">
        <v>129.5</v>
      </c>
      <c r="BG660" s="208">
        <v>139.54</v>
      </c>
      <c r="BH660" s="208">
        <v>138.30585629999999</v>
      </c>
      <c r="BI660" s="208">
        <v>126.95294490000001</v>
      </c>
      <c r="BJ660" s="208">
        <v>139.77866059999999</v>
      </c>
      <c r="BK660" s="208">
        <v>132.7259263</v>
      </c>
      <c r="BL660" s="208">
        <v>8.3000000000000007</v>
      </c>
      <c r="BM660" s="208">
        <v>6.65</v>
      </c>
      <c r="BN660" s="10">
        <v>5.15</v>
      </c>
      <c r="BO660" s="10">
        <v>4.18</v>
      </c>
      <c r="BP660" s="80">
        <v>5.38</v>
      </c>
      <c r="BQ660" s="80">
        <v>4.4722950450000001</v>
      </c>
      <c r="BR660" s="80">
        <v>13.05</v>
      </c>
      <c r="BS660" s="80">
        <v>10.34</v>
      </c>
      <c r="BT660" s="80">
        <v>9.93</v>
      </c>
      <c r="BU660" s="80">
        <v>7.16</v>
      </c>
      <c r="BV660" s="80">
        <v>9.8681805310000001</v>
      </c>
      <c r="BW660" s="80">
        <v>7.79</v>
      </c>
      <c r="BX660" s="80">
        <v>8.07</v>
      </c>
      <c r="BY660" s="80">
        <v>6.77</v>
      </c>
      <c r="BZ660" s="80">
        <v>4.9800000000000004</v>
      </c>
      <c r="CA660" s="80">
        <v>3.57</v>
      </c>
      <c r="CB660" s="80">
        <v>0.35</v>
      </c>
      <c r="CC660" s="80">
        <v>5.44</v>
      </c>
      <c r="CD660" s="80">
        <v>4.0199999999999996</v>
      </c>
      <c r="CE660" s="80">
        <v>0.13</v>
      </c>
      <c r="CF660" s="80">
        <v>0.49</v>
      </c>
      <c r="CG660" s="80">
        <v>3.54</v>
      </c>
      <c r="CH660" s="80">
        <v>2.98</v>
      </c>
      <c r="CI660" s="80">
        <v>0.15</v>
      </c>
      <c r="CJ660" s="80">
        <v>0.63651339500000004</v>
      </c>
      <c r="CK660" s="80">
        <v>6.4020906770000003</v>
      </c>
      <c r="CL660" s="80">
        <v>2.7611319349999999</v>
      </c>
      <c r="CM660" s="80">
        <v>6.8444524000000007E-2</v>
      </c>
      <c r="CN660" s="80">
        <v>0.35</v>
      </c>
      <c r="CO660" s="80">
        <v>3.98</v>
      </c>
      <c r="CP660" s="80">
        <v>3.27</v>
      </c>
      <c r="CQ660" s="80">
        <v>0.19</v>
      </c>
      <c r="CR660" s="80">
        <v>679.27</v>
      </c>
      <c r="CS660" s="80">
        <v>846.7</v>
      </c>
      <c r="CT660" s="80">
        <v>262.54000000000002</v>
      </c>
      <c r="CU660" s="80">
        <v>40.39</v>
      </c>
      <c r="CV660" s="80">
        <v>26612.09</v>
      </c>
      <c r="CW660" s="80"/>
      <c r="CX660" s="80">
        <v>46.35</v>
      </c>
      <c r="CY660" s="80"/>
      <c r="CZ660" s="80"/>
      <c r="DA660" s="80">
        <v>2.25</v>
      </c>
      <c r="DB660" s="80">
        <v>2.2599999999999998</v>
      </c>
      <c r="DC660" s="80"/>
      <c r="DD660" s="80">
        <v>2.0699999999999998</v>
      </c>
      <c r="DE660" s="80"/>
      <c r="DF660" s="80"/>
      <c r="DG660" s="80">
        <v>22.13</v>
      </c>
      <c r="DH660" s="80">
        <v>21.28</v>
      </c>
      <c r="DI660" s="80"/>
      <c r="DJ660" s="80">
        <v>22.99</v>
      </c>
      <c r="DK660" s="80"/>
      <c r="DL660" s="80"/>
      <c r="DM660" s="80">
        <v>0.83333333300000001</v>
      </c>
      <c r="DN660" s="80">
        <v>8.3333333333333329E-2</v>
      </c>
      <c r="DO660" s="80">
        <v>0.16669999999999999</v>
      </c>
      <c r="DP660" s="164">
        <v>1</v>
      </c>
      <c r="DQ660" s="80">
        <v>203.11840000000001</v>
      </c>
      <c r="DR660" s="80">
        <v>252.61</v>
      </c>
      <c r="DS660" s="80">
        <v>1.09364784283452</v>
      </c>
      <c r="DT660" s="80">
        <v>1.38636633545782</v>
      </c>
      <c r="DU660" s="80">
        <v>1.54028389353205</v>
      </c>
      <c r="DV660" s="80">
        <v>5.68821503503424</v>
      </c>
      <c r="DW660" s="80">
        <v>2.63393173636657</v>
      </c>
      <c r="DX660" s="80">
        <v>7.0745813704920604</v>
      </c>
      <c r="DY660" s="80"/>
      <c r="DZ660" s="74"/>
    </row>
    <row r="661" spans="1:130" x14ac:dyDescent="0.3">
      <c r="A661" s="9">
        <v>1417</v>
      </c>
      <c r="B661" s="9" t="s">
        <v>220</v>
      </c>
      <c r="C661" s="53">
        <v>209</v>
      </c>
      <c r="D661" s="9">
        <v>209</v>
      </c>
      <c r="E661" s="9">
        <v>209</v>
      </c>
      <c r="F661" s="9"/>
      <c r="G661" s="9">
        <v>45.860966050000002</v>
      </c>
      <c r="H661" s="9">
        <v>-89.564143790000003</v>
      </c>
      <c r="I661" s="9">
        <v>4</v>
      </c>
      <c r="J661" s="9" t="s">
        <v>1860</v>
      </c>
      <c r="K661" s="9">
        <v>17</v>
      </c>
      <c r="L661" s="9" t="s">
        <v>1860</v>
      </c>
      <c r="M661" s="9">
        <v>17</v>
      </c>
      <c r="N661" s="9">
        <v>6</v>
      </c>
      <c r="O661" s="9">
        <v>0</v>
      </c>
      <c r="P661" s="9">
        <v>0</v>
      </c>
      <c r="Q661" s="9">
        <v>0</v>
      </c>
      <c r="R661" s="9">
        <v>0</v>
      </c>
      <c r="S661" s="9">
        <v>2</v>
      </c>
      <c r="T661" s="9">
        <v>0</v>
      </c>
      <c r="U661" s="9">
        <v>0</v>
      </c>
      <c r="V661" s="135">
        <v>40430</v>
      </c>
      <c r="W661" s="53">
        <v>2010</v>
      </c>
      <c r="X661" s="9">
        <v>6</v>
      </c>
      <c r="Y661" s="186">
        <v>0.29052783625</v>
      </c>
      <c r="Z661" s="186">
        <v>10.704041112576</v>
      </c>
      <c r="AA661" s="34">
        <v>33.400025274999997</v>
      </c>
      <c r="AB661" s="34">
        <v>66.917307600000001</v>
      </c>
      <c r="AC661" s="34">
        <v>108.51910605</v>
      </c>
      <c r="AD661" s="208">
        <f t="shared" si="84"/>
        <v>1.1379353124794123</v>
      </c>
      <c r="AE661" s="208">
        <f t="shared" si="85"/>
        <v>0.69490098547618873</v>
      </c>
      <c r="AF661" s="208">
        <f t="shared" si="86"/>
        <v>0.48346860790967128</v>
      </c>
      <c r="AG661" s="208">
        <f t="shared" si="87"/>
        <v>2.3163049058652723</v>
      </c>
      <c r="AH661" s="105"/>
      <c r="AI661" s="225"/>
      <c r="AJ661" s="225"/>
      <c r="AK661" s="252"/>
      <c r="AL661" s="225"/>
      <c r="AM661" s="225"/>
      <c r="AN661" s="9"/>
      <c r="AO661" s="9"/>
      <c r="AP661" s="186">
        <v>157.1444444</v>
      </c>
      <c r="AQ661" s="186">
        <v>240.1333333</v>
      </c>
      <c r="AR661" s="34">
        <v>182.9</v>
      </c>
      <c r="AS661" s="34">
        <v>196.9</v>
      </c>
      <c r="AT661" s="9" t="s">
        <v>1844</v>
      </c>
      <c r="AU661" s="105" t="s">
        <v>1844</v>
      </c>
      <c r="AV661" s="105" t="s">
        <v>1844</v>
      </c>
      <c r="AW661" s="105"/>
      <c r="AX661" s="105" t="s">
        <v>5</v>
      </c>
      <c r="AY661" s="105"/>
      <c r="AZ661" s="9">
        <v>18</v>
      </c>
      <c r="BA661" s="9">
        <v>26</v>
      </c>
      <c r="BB661" s="208">
        <v>15.296521739999999</v>
      </c>
      <c r="BC661" s="208">
        <v>15.453158330000001</v>
      </c>
      <c r="BD661" s="208">
        <v>15.67625</v>
      </c>
      <c r="BE661" s="208">
        <v>17.083083330000001</v>
      </c>
      <c r="BF661" s="208">
        <v>134.56</v>
      </c>
      <c r="BG661" s="208">
        <v>134.74</v>
      </c>
      <c r="BH661" s="208">
        <v>134.45179039999999</v>
      </c>
      <c r="BI661" s="208">
        <v>125.3636425</v>
      </c>
      <c r="BJ661" s="208">
        <v>165.9191639</v>
      </c>
      <c r="BK661" s="208">
        <v>150.31309580000001</v>
      </c>
      <c r="BL661" s="208">
        <v>5.71</v>
      </c>
      <c r="BM661" s="208">
        <v>6.76</v>
      </c>
      <c r="BN661" s="10">
        <v>6.87</v>
      </c>
      <c r="BO661" s="10">
        <v>4.76</v>
      </c>
      <c r="BP661" s="80">
        <v>4.72</v>
      </c>
      <c r="BQ661" s="80">
        <v>3.7883569229999998</v>
      </c>
      <c r="BR661" s="80">
        <v>11.43</v>
      </c>
      <c r="BS661" s="80">
        <v>10.42</v>
      </c>
      <c r="BT661" s="80">
        <v>5.83</v>
      </c>
      <c r="BU661" s="80">
        <v>6.99</v>
      </c>
      <c r="BV661" s="80">
        <v>9.5257433450000004</v>
      </c>
      <c r="BW661" s="80">
        <v>7.74</v>
      </c>
      <c r="BX661" s="80">
        <v>6.95</v>
      </c>
      <c r="BY661" s="80">
        <v>6.41</v>
      </c>
      <c r="BZ661" s="80">
        <v>4.4800000000000004</v>
      </c>
      <c r="CA661" s="80">
        <v>4.01</v>
      </c>
      <c r="CB661" s="80">
        <v>0.21</v>
      </c>
      <c r="CC661" s="80">
        <v>3.13</v>
      </c>
      <c r="CD661" s="80">
        <v>2.42</v>
      </c>
      <c r="CE661" s="80">
        <v>0.06</v>
      </c>
      <c r="CF661" s="80">
        <v>0.51</v>
      </c>
      <c r="CG661" s="80">
        <v>3.43</v>
      </c>
      <c r="CH661" s="80">
        <v>2.89</v>
      </c>
      <c r="CI661" s="80">
        <v>0.16</v>
      </c>
      <c r="CJ661" s="80">
        <v>0.77565894700000004</v>
      </c>
      <c r="CK661" s="80">
        <v>6.2290892290000004</v>
      </c>
      <c r="CL661" s="80">
        <v>2.444204585</v>
      </c>
      <c r="CM661" s="80">
        <v>7.6790583999999995E-2</v>
      </c>
      <c r="CN661" s="80">
        <v>0.4</v>
      </c>
      <c r="CO661" s="80">
        <v>4.1399999999999997</v>
      </c>
      <c r="CP661" s="80">
        <v>3.01</v>
      </c>
      <c r="CQ661" s="80">
        <v>0.19</v>
      </c>
      <c r="CR661" s="80">
        <v>1246.83</v>
      </c>
      <c r="CS661" s="80">
        <v>1288.55</v>
      </c>
      <c r="CT661" s="80">
        <v>153.91</v>
      </c>
      <c r="CU661" s="80">
        <v>46.61</v>
      </c>
      <c r="CV661" s="80">
        <v>37438.04</v>
      </c>
      <c r="CW661" s="80"/>
      <c r="CX661" s="80">
        <v>46.11</v>
      </c>
      <c r="CY661" s="80"/>
      <c r="CZ661" s="80"/>
      <c r="DA661" s="80">
        <v>2.08</v>
      </c>
      <c r="DB661" s="80">
        <v>2.17</v>
      </c>
      <c r="DC661" s="80"/>
      <c r="DD661" s="80">
        <v>1.99</v>
      </c>
      <c r="DE661" s="80"/>
      <c r="DF661" s="80"/>
      <c r="DG661" s="80">
        <v>23.92</v>
      </c>
      <c r="DH661" s="80">
        <v>22.84</v>
      </c>
      <c r="DI661" s="80"/>
      <c r="DJ661" s="80">
        <v>23.51</v>
      </c>
      <c r="DK661" s="80"/>
      <c r="DL661" s="80"/>
      <c r="DM661" s="80">
        <v>0.58333333300000001</v>
      </c>
      <c r="DN661" s="80">
        <v>0.25</v>
      </c>
      <c r="DO661" s="80">
        <v>0.58330000000000004</v>
      </c>
      <c r="DP661" s="164">
        <v>0</v>
      </c>
      <c r="DQ661" s="80">
        <v>187.38399999999999</v>
      </c>
      <c r="DR661" s="80">
        <v>206.15289999999999</v>
      </c>
      <c r="DS661" s="80">
        <v>1.18718780685651</v>
      </c>
      <c r="DT661" s="80">
        <v>1.6882614797075399</v>
      </c>
      <c r="DU661" s="80">
        <v>1.23692524441788</v>
      </c>
      <c r="DV661" s="80">
        <v>1.57019377365053</v>
      </c>
      <c r="DW661" s="80">
        <v>2.4241130512743898</v>
      </c>
      <c r="DX661" s="80">
        <v>3.2584552533580702</v>
      </c>
      <c r="DY661" s="80"/>
      <c r="DZ661" s="74"/>
    </row>
    <row r="662" spans="1:130" x14ac:dyDescent="0.3">
      <c r="A662" s="5">
        <v>30</v>
      </c>
      <c r="B662" s="5" t="s">
        <v>1813</v>
      </c>
      <c r="C662" s="48">
        <v>210</v>
      </c>
      <c r="D662" s="5">
        <v>210</v>
      </c>
      <c r="E662" s="267">
        <v>716</v>
      </c>
      <c r="F662" s="267">
        <v>547</v>
      </c>
      <c r="G662" s="5">
        <v>45.860926499999998</v>
      </c>
      <c r="H662" s="5">
        <v>-89.564143790000003</v>
      </c>
      <c r="I662" s="5">
        <v>1</v>
      </c>
      <c r="J662" s="5" t="s">
        <v>1864</v>
      </c>
      <c r="K662" s="5">
        <v>2</v>
      </c>
      <c r="L662" s="5" t="s">
        <v>1864</v>
      </c>
      <c r="M662" s="5">
        <v>2</v>
      </c>
      <c r="N662" s="5">
        <v>2</v>
      </c>
      <c r="O662" s="5">
        <v>1</v>
      </c>
      <c r="P662" s="5">
        <v>0</v>
      </c>
      <c r="Q662" s="5">
        <v>1</v>
      </c>
      <c r="R662" s="5">
        <v>1</v>
      </c>
      <c r="S662" s="5">
        <v>2</v>
      </c>
      <c r="T662" s="5">
        <v>0</v>
      </c>
      <c r="U662" s="5">
        <v>0</v>
      </c>
      <c r="V662" s="133">
        <v>41805</v>
      </c>
      <c r="W662" s="48">
        <v>2014</v>
      </c>
      <c r="X662" s="5">
        <v>2</v>
      </c>
      <c r="Y662" s="178">
        <v>7.7976E-3</v>
      </c>
      <c r="Z662" s="178" t="s">
        <v>5</v>
      </c>
      <c r="AA662" s="32" t="s">
        <v>5</v>
      </c>
      <c r="AB662" s="32" t="s">
        <v>5</v>
      </c>
      <c r="AC662" s="32" t="s">
        <v>5</v>
      </c>
      <c r="AD662" s="200" t="s">
        <v>5</v>
      </c>
      <c r="AE662" s="200" t="s">
        <v>5</v>
      </c>
      <c r="AF662" s="200" t="s">
        <v>5</v>
      </c>
      <c r="AG662" s="200" t="s">
        <v>5</v>
      </c>
      <c r="AH662" s="98">
        <v>4</v>
      </c>
      <c r="AI662" s="223"/>
      <c r="AJ662" s="223"/>
      <c r="AK662" s="244"/>
      <c r="AL662" s="223"/>
      <c r="AM662" s="223"/>
      <c r="AN662" s="5"/>
      <c r="AO662" s="5"/>
      <c r="AP662" s="178" t="s">
        <v>5</v>
      </c>
      <c r="AQ662" s="178">
        <v>356.15555560000001</v>
      </c>
      <c r="AR662" s="32">
        <v>264.7</v>
      </c>
      <c r="AS662" s="32">
        <v>290.7</v>
      </c>
      <c r="AT662" s="5"/>
      <c r="AU662" s="98"/>
      <c r="AV662" s="98" t="s">
        <v>1844</v>
      </c>
      <c r="AW662" s="98"/>
      <c r="AX662" s="98">
        <v>1</v>
      </c>
      <c r="AY662" s="98"/>
      <c r="AZ662" s="5">
        <v>0</v>
      </c>
      <c r="BA662" s="5">
        <v>0</v>
      </c>
      <c r="BB662" s="200" t="s">
        <v>5</v>
      </c>
      <c r="BC662" s="200" t="s">
        <v>5</v>
      </c>
      <c r="BD662" s="200" t="s">
        <v>5</v>
      </c>
      <c r="BE662" s="200" t="s">
        <v>5</v>
      </c>
      <c r="BF662" s="200">
        <v>126.12</v>
      </c>
      <c r="BG662" s="200">
        <v>127.86</v>
      </c>
      <c r="BH662" s="200" t="s">
        <v>5</v>
      </c>
      <c r="BI662" s="200" t="s">
        <v>5</v>
      </c>
      <c r="BJ662" s="200" t="s">
        <v>5</v>
      </c>
      <c r="BK662" s="200" t="s">
        <v>5</v>
      </c>
      <c r="BL662" s="200">
        <v>7.69</v>
      </c>
      <c r="BM662" s="200">
        <v>12.95</v>
      </c>
      <c r="BN662" s="6" t="s">
        <v>5</v>
      </c>
      <c r="BO662" s="6" t="s">
        <v>5</v>
      </c>
      <c r="BP662" s="75" t="s">
        <v>5</v>
      </c>
      <c r="BQ662" s="75" t="s">
        <v>5</v>
      </c>
      <c r="BR662" s="75">
        <v>15.76</v>
      </c>
      <c r="BS662" s="75">
        <v>18.21</v>
      </c>
      <c r="BT662" s="75" t="s">
        <v>5</v>
      </c>
      <c r="BU662" s="75" t="s">
        <v>5</v>
      </c>
      <c r="BV662" s="75">
        <v>0</v>
      </c>
      <c r="BW662" s="75">
        <v>0</v>
      </c>
      <c r="BX662" s="75">
        <v>8.65</v>
      </c>
      <c r="BY662" s="75">
        <v>10.68</v>
      </c>
      <c r="BZ662" s="75">
        <v>7.11</v>
      </c>
      <c r="CA662" s="75">
        <v>7.53</v>
      </c>
      <c r="CB662" s="75" t="s">
        <v>5</v>
      </c>
      <c r="CC662" s="75" t="s">
        <v>5</v>
      </c>
      <c r="CD662" s="75" t="s">
        <v>5</v>
      </c>
      <c r="CE662" s="75" t="s">
        <v>5</v>
      </c>
      <c r="CF662" s="75" t="s">
        <v>5</v>
      </c>
      <c r="CG662" s="75" t="s">
        <v>5</v>
      </c>
      <c r="CH662" s="75" t="s">
        <v>5</v>
      </c>
      <c r="CI662" s="75" t="s">
        <v>5</v>
      </c>
      <c r="CJ662" s="75" t="s">
        <v>5</v>
      </c>
      <c r="CK662" s="75" t="s">
        <v>5</v>
      </c>
      <c r="CL662" s="75" t="s">
        <v>5</v>
      </c>
      <c r="CM662" s="75" t="s">
        <v>5</v>
      </c>
      <c r="CN662" s="75" t="s">
        <v>5</v>
      </c>
      <c r="CO662" s="75" t="s">
        <v>5</v>
      </c>
      <c r="CP662" s="75" t="s">
        <v>5</v>
      </c>
      <c r="CQ662" s="75" t="s">
        <v>5</v>
      </c>
      <c r="CR662" s="75" t="s">
        <v>5</v>
      </c>
      <c r="CS662" s="75" t="s">
        <v>5</v>
      </c>
      <c r="CT662" s="75" t="s">
        <v>5</v>
      </c>
      <c r="CU662" s="75" t="s">
        <v>5</v>
      </c>
      <c r="CV662" s="75" t="s">
        <v>5</v>
      </c>
      <c r="CW662" s="75"/>
      <c r="CX662" s="75" t="s">
        <v>5</v>
      </c>
      <c r="CY662" s="75"/>
      <c r="CZ662" s="75"/>
      <c r="DA662" s="75">
        <v>1.74</v>
      </c>
      <c r="DB662" s="75">
        <v>2</v>
      </c>
      <c r="DC662" s="75"/>
      <c r="DD662" s="75" t="s">
        <v>5</v>
      </c>
      <c r="DE662" s="75"/>
      <c r="DF662" s="75"/>
      <c r="DG662" s="75">
        <v>27.78</v>
      </c>
      <c r="DH662" s="75">
        <v>25.52</v>
      </c>
      <c r="DI662" s="75"/>
      <c r="DJ662" s="75" t="s">
        <v>5</v>
      </c>
      <c r="DK662" s="75"/>
      <c r="DL662" s="75"/>
      <c r="DM662" s="75">
        <v>0.33333333300000001</v>
      </c>
      <c r="DN662" s="75" t="s">
        <v>2329</v>
      </c>
      <c r="DO662" s="75" t="s">
        <v>5</v>
      </c>
      <c r="DP662" s="156">
        <v>1</v>
      </c>
      <c r="DQ662" s="75" t="s">
        <v>5</v>
      </c>
      <c r="DR662" s="75" t="s">
        <v>5</v>
      </c>
      <c r="DS662" s="75" t="s">
        <v>5</v>
      </c>
      <c r="DT662" s="75" t="s">
        <v>5</v>
      </c>
      <c r="DU662" s="75" t="s">
        <v>5</v>
      </c>
      <c r="DV662" s="75" t="s">
        <v>5</v>
      </c>
      <c r="DW662" s="75" t="s">
        <v>5</v>
      </c>
      <c r="DX662" s="75" t="s">
        <v>5</v>
      </c>
      <c r="DY662" s="75"/>
      <c r="DZ662" s="74"/>
    </row>
    <row r="663" spans="1:130" x14ac:dyDescent="0.3">
      <c r="A663" s="5">
        <v>367</v>
      </c>
      <c r="B663" s="5" t="s">
        <v>537</v>
      </c>
      <c r="C663" s="48">
        <v>210</v>
      </c>
      <c r="D663" s="5">
        <v>210</v>
      </c>
      <c r="E663" s="5">
        <v>210</v>
      </c>
      <c r="F663" s="5"/>
      <c r="G663" s="5">
        <v>45.860926499999998</v>
      </c>
      <c r="H663" s="5">
        <v>-89.564143790000003</v>
      </c>
      <c r="I663" s="5">
        <v>1</v>
      </c>
      <c r="J663" s="5" t="s">
        <v>1863</v>
      </c>
      <c r="K663" s="5">
        <v>3</v>
      </c>
      <c r="L663" s="5" t="s">
        <v>1863</v>
      </c>
      <c r="M663" s="5">
        <v>3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>
        <v>2</v>
      </c>
      <c r="T663" s="5">
        <v>0</v>
      </c>
      <c r="U663" s="5">
        <v>0</v>
      </c>
      <c r="V663" s="133">
        <v>40430</v>
      </c>
      <c r="W663" s="48">
        <v>2010</v>
      </c>
      <c r="X663" s="5">
        <v>6</v>
      </c>
      <c r="Y663" s="178">
        <v>0.2316081945</v>
      </c>
      <c r="Z663" s="178">
        <v>13.499267144159999</v>
      </c>
      <c r="AA663" s="32">
        <v>40.618324243250001</v>
      </c>
      <c r="AB663" s="32">
        <v>81.493042500000001</v>
      </c>
      <c r="AC663" s="32">
        <v>140.58366599999999</v>
      </c>
      <c r="AD663" s="200">
        <f t="shared" ref="AD663:AD694" si="88">LN(AA663)-LN(Z663)</f>
        <v>1.1015839024737639</v>
      </c>
      <c r="AE663" s="200">
        <f t="shared" ref="AE663:AE694" si="89">LN(AB663)-LN(AA663)</f>
        <v>0.69629834767774135</v>
      </c>
      <c r="AF663" s="200">
        <f t="shared" ref="AF663:AF694" si="90">LN(AC663)-LN(AB663)</f>
        <v>0.5452851505813392</v>
      </c>
      <c r="AG663" s="200">
        <f t="shared" ref="AG663:AG694" si="91">LN(AC663)-LN(Z663)</f>
        <v>2.3431674007328445</v>
      </c>
      <c r="AH663" s="98"/>
      <c r="AI663" s="223"/>
      <c r="AJ663" s="223"/>
      <c r="AK663" s="244"/>
      <c r="AL663" s="223"/>
      <c r="AM663" s="223"/>
      <c r="AN663" s="5"/>
      <c r="AO663" s="5"/>
      <c r="AP663" s="178">
        <v>177.51111109999999</v>
      </c>
      <c r="AQ663" s="178">
        <v>310.97777780000001</v>
      </c>
      <c r="AR663" s="32">
        <v>207.5</v>
      </c>
      <c r="AS663" s="32">
        <v>244.1</v>
      </c>
      <c r="AT663" s="5"/>
      <c r="AU663" s="98" t="s">
        <v>1844</v>
      </c>
      <c r="AV663" s="98" t="s">
        <v>1844</v>
      </c>
      <c r="AW663" s="98"/>
      <c r="AX663" s="98" t="s">
        <v>5</v>
      </c>
      <c r="AY663" s="98"/>
      <c r="AZ663" s="5">
        <v>0</v>
      </c>
      <c r="BA663" s="5">
        <v>1</v>
      </c>
      <c r="BB663" s="200">
        <v>12.848962</v>
      </c>
      <c r="BC663" s="200">
        <v>11.536025</v>
      </c>
      <c r="BD663" s="200">
        <v>17.160625</v>
      </c>
      <c r="BE663" s="200">
        <v>14.79804167</v>
      </c>
      <c r="BF663" s="200">
        <v>112.95</v>
      </c>
      <c r="BG663" s="200">
        <v>72.09</v>
      </c>
      <c r="BH663" s="200">
        <v>125.24880709999999</v>
      </c>
      <c r="BI663" s="200">
        <v>124.411162</v>
      </c>
      <c r="BJ663" s="200">
        <v>142.15376649999999</v>
      </c>
      <c r="BK663" s="200">
        <v>125.9675818</v>
      </c>
      <c r="BL663" s="200">
        <v>15.8</v>
      </c>
      <c r="BM663" s="200">
        <v>8.76</v>
      </c>
      <c r="BN663" s="6">
        <v>8.9700000000000006</v>
      </c>
      <c r="BO663" s="6">
        <v>7.11</v>
      </c>
      <c r="BP663" s="75">
        <v>5.93</v>
      </c>
      <c r="BQ663" s="75">
        <v>6.0610209230000001</v>
      </c>
      <c r="BR663" s="75">
        <v>9.64</v>
      </c>
      <c r="BS663" s="75">
        <v>10.89</v>
      </c>
      <c r="BT663" s="75">
        <v>4.4400000000000004</v>
      </c>
      <c r="BU663" s="75">
        <v>6.47</v>
      </c>
      <c r="BV663" s="75">
        <v>8.1761449900000009</v>
      </c>
      <c r="BW663" s="75">
        <v>6.87</v>
      </c>
      <c r="BX663" s="75">
        <v>5.43</v>
      </c>
      <c r="BY663" s="75">
        <v>6.22</v>
      </c>
      <c r="BZ663" s="75">
        <v>4.21</v>
      </c>
      <c r="CA663" s="75">
        <v>4.67</v>
      </c>
      <c r="CB663" s="75">
        <v>0.1</v>
      </c>
      <c r="CC663" s="75">
        <v>2.2200000000000002</v>
      </c>
      <c r="CD663" s="75">
        <v>2.1</v>
      </c>
      <c r="CE663" s="75">
        <v>0.02</v>
      </c>
      <c r="CF663" s="75">
        <v>0.35</v>
      </c>
      <c r="CG663" s="75">
        <v>2.98</v>
      </c>
      <c r="CH663" s="75">
        <v>3.04</v>
      </c>
      <c r="CI663" s="75">
        <v>0.1</v>
      </c>
      <c r="CJ663" s="75">
        <v>0.53508446300000001</v>
      </c>
      <c r="CK663" s="75">
        <v>5.4584841080000004</v>
      </c>
      <c r="CL663" s="75">
        <v>2.1354260100000002</v>
      </c>
      <c r="CM663" s="75">
        <v>4.7150408999999997E-2</v>
      </c>
      <c r="CN663" s="75">
        <v>0.27</v>
      </c>
      <c r="CO663" s="75">
        <v>3.43</v>
      </c>
      <c r="CP663" s="75">
        <v>3.05</v>
      </c>
      <c r="CQ663" s="75">
        <v>0.12</v>
      </c>
      <c r="CR663" s="75">
        <v>898.68</v>
      </c>
      <c r="CS663" s="75">
        <v>478.18</v>
      </c>
      <c r="CT663" s="75">
        <v>62.44</v>
      </c>
      <c r="CU663" s="75">
        <v>50.87</v>
      </c>
      <c r="CV663" s="75">
        <v>56919.18</v>
      </c>
      <c r="CW663" s="75"/>
      <c r="CX663" s="75">
        <v>47.88</v>
      </c>
      <c r="CY663" s="75"/>
      <c r="CZ663" s="75"/>
      <c r="DA663" s="75">
        <v>1.98</v>
      </c>
      <c r="DB663" s="75">
        <v>2.4</v>
      </c>
      <c r="DC663" s="75"/>
      <c r="DD663" s="75">
        <v>2.33</v>
      </c>
      <c r="DE663" s="75"/>
      <c r="DF663" s="75"/>
      <c r="DG663" s="75">
        <v>25.57</v>
      </c>
      <c r="DH663" s="75">
        <v>20.59</v>
      </c>
      <c r="DI663" s="75"/>
      <c r="DJ663" s="75">
        <v>20.440000000000001</v>
      </c>
      <c r="DK663" s="75"/>
      <c r="DL663" s="75"/>
      <c r="DM663" s="75">
        <v>0.16666666699999999</v>
      </c>
      <c r="DN663" s="75">
        <v>0</v>
      </c>
      <c r="DO663" s="75">
        <v>0.16669999999999999</v>
      </c>
      <c r="DP663" s="156">
        <v>1</v>
      </c>
      <c r="DQ663" s="75">
        <v>139.4667</v>
      </c>
      <c r="DR663" s="75">
        <v>177.9675</v>
      </c>
      <c r="DS663" s="75">
        <v>2.2132164882369798</v>
      </c>
      <c r="DT663" s="75">
        <v>1.4509390759548799</v>
      </c>
      <c r="DU663" s="75">
        <v>1.0225379965253401</v>
      </c>
      <c r="DV663" s="75">
        <v>1.5583744222962099</v>
      </c>
      <c r="DW663" s="75">
        <v>3.2357544847623099</v>
      </c>
      <c r="DX663" s="75">
        <v>3.0093134982510801</v>
      </c>
      <c r="DY663" s="75"/>
      <c r="DZ663" s="74"/>
    </row>
    <row r="664" spans="1:130" x14ac:dyDescent="0.3">
      <c r="A664" s="5">
        <v>722</v>
      </c>
      <c r="B664" s="5" t="s">
        <v>335</v>
      </c>
      <c r="C664" s="48">
        <v>210</v>
      </c>
      <c r="D664" s="5">
        <v>210</v>
      </c>
      <c r="E664" s="5">
        <v>210</v>
      </c>
      <c r="F664" s="5"/>
      <c r="G664" s="5">
        <v>45.860926499999998</v>
      </c>
      <c r="H664" s="5">
        <v>-89.564143790000003</v>
      </c>
      <c r="I664" s="5">
        <v>2</v>
      </c>
      <c r="J664" s="5" t="s">
        <v>1854</v>
      </c>
      <c r="K664" s="5">
        <v>22</v>
      </c>
      <c r="L664" s="5" t="s">
        <v>1854</v>
      </c>
      <c r="M664" s="5">
        <v>22</v>
      </c>
      <c r="N664" s="5">
        <v>3</v>
      </c>
      <c r="O664" s="5">
        <v>0</v>
      </c>
      <c r="P664" s="5">
        <v>0</v>
      </c>
      <c r="Q664" s="5">
        <v>0</v>
      </c>
      <c r="R664" s="5">
        <v>0</v>
      </c>
      <c r="S664" s="5">
        <v>2</v>
      </c>
      <c r="T664" s="5">
        <v>0</v>
      </c>
      <c r="U664" s="5">
        <v>0</v>
      </c>
      <c r="V664" s="133">
        <v>40430</v>
      </c>
      <c r="W664" s="48">
        <v>2010</v>
      </c>
      <c r="X664" s="5">
        <v>6</v>
      </c>
      <c r="Y664" s="178">
        <v>0.11434169600000001</v>
      </c>
      <c r="Z664" s="178">
        <v>7.4540978903520001</v>
      </c>
      <c r="AA664" s="32">
        <v>30.59712</v>
      </c>
      <c r="AB664" s="32">
        <v>76.142138799999998</v>
      </c>
      <c r="AC664" s="32">
        <v>145.4782333</v>
      </c>
      <c r="AD664" s="200">
        <f t="shared" si="88"/>
        <v>1.4121419533175907</v>
      </c>
      <c r="AE664" s="200">
        <f t="shared" si="89"/>
        <v>0.91169595403775539</v>
      </c>
      <c r="AF664" s="200">
        <f t="shared" si="90"/>
        <v>0.64742463518805149</v>
      </c>
      <c r="AG664" s="200">
        <f t="shared" si="91"/>
        <v>2.9712625425433976</v>
      </c>
      <c r="AH664" s="98"/>
      <c r="AI664" s="223"/>
      <c r="AJ664" s="223"/>
      <c r="AK664" s="244"/>
      <c r="AL664" s="223"/>
      <c r="AM664" s="223"/>
      <c r="AN664" s="5"/>
      <c r="AO664" s="5"/>
      <c r="AP664" s="178">
        <v>177.51111109999999</v>
      </c>
      <c r="AQ664" s="178">
        <v>310.97777780000001</v>
      </c>
      <c r="AR664" s="32">
        <v>212.8</v>
      </c>
      <c r="AS664" s="32">
        <v>252.7</v>
      </c>
      <c r="AT664" s="5"/>
      <c r="AU664" s="98" t="s">
        <v>1844</v>
      </c>
      <c r="AV664" s="98" t="s">
        <v>1844</v>
      </c>
      <c r="AW664" s="98"/>
      <c r="AX664" s="98" t="s">
        <v>5</v>
      </c>
      <c r="AY664" s="98"/>
      <c r="AZ664" s="5">
        <v>0</v>
      </c>
      <c r="BA664" s="5">
        <v>26</v>
      </c>
      <c r="BB664" s="200">
        <v>14.4</v>
      </c>
      <c r="BC664" s="200">
        <v>9.8348750000000003</v>
      </c>
      <c r="BD664" s="200">
        <v>16.967500000000001</v>
      </c>
      <c r="BE664" s="200">
        <v>18.320799999999998</v>
      </c>
      <c r="BF664" s="200">
        <v>124.29</v>
      </c>
      <c r="BG664" s="200">
        <v>141.63</v>
      </c>
      <c r="BH664" s="200">
        <v>134.15903979999999</v>
      </c>
      <c r="BI664" s="200">
        <v>127.89174250000001</v>
      </c>
      <c r="BJ664" s="200">
        <v>149.27966570000001</v>
      </c>
      <c r="BK664" s="200">
        <v>136.5921385</v>
      </c>
      <c r="BL664" s="200">
        <v>10.26</v>
      </c>
      <c r="BM664" s="200">
        <v>10.37</v>
      </c>
      <c r="BN664" s="6">
        <v>7.75</v>
      </c>
      <c r="BO664" s="6">
        <v>8.23</v>
      </c>
      <c r="BP664" s="75">
        <v>6.35</v>
      </c>
      <c r="BQ664" s="75">
        <v>5.0604259159999998</v>
      </c>
      <c r="BR664" s="75">
        <v>13.23</v>
      </c>
      <c r="BS664" s="75">
        <v>9.2899999999999991</v>
      </c>
      <c r="BT664" s="75">
        <v>8.4600000000000009</v>
      </c>
      <c r="BU664" s="75">
        <v>5.33</v>
      </c>
      <c r="BV664" s="75">
        <v>8.9774428489999991</v>
      </c>
      <c r="BW664" s="75">
        <v>7.12</v>
      </c>
      <c r="BX664" s="75">
        <v>7.51</v>
      </c>
      <c r="BY664" s="75">
        <v>5.75</v>
      </c>
      <c r="BZ664" s="75">
        <v>5.72</v>
      </c>
      <c r="CA664" s="75">
        <v>3.54</v>
      </c>
      <c r="CB664" s="75">
        <v>0.21</v>
      </c>
      <c r="CC664" s="75">
        <v>4.51</v>
      </c>
      <c r="CD664" s="75">
        <v>3.69</v>
      </c>
      <c r="CE664" s="75">
        <v>0.06</v>
      </c>
      <c r="CF664" s="75">
        <v>0.22</v>
      </c>
      <c r="CG664" s="75">
        <v>2.61</v>
      </c>
      <c r="CH664" s="75">
        <v>2.41</v>
      </c>
      <c r="CI664" s="75">
        <v>0.08</v>
      </c>
      <c r="CJ664" s="75">
        <v>0.67042857099999997</v>
      </c>
      <c r="CK664" s="75">
        <v>5.8421225489999999</v>
      </c>
      <c r="CL664" s="75">
        <v>2.4053325879999998</v>
      </c>
      <c r="CM664" s="75">
        <v>5.9559141000000003E-2</v>
      </c>
      <c r="CN664" s="75">
        <v>0.22</v>
      </c>
      <c r="CO664" s="75">
        <v>3.71</v>
      </c>
      <c r="CP664" s="75">
        <v>3.07</v>
      </c>
      <c r="CQ664" s="75">
        <v>0.12</v>
      </c>
      <c r="CR664" s="75">
        <v>997.36</v>
      </c>
      <c r="CS664" s="75">
        <v>581.27</v>
      </c>
      <c r="CT664" s="75">
        <v>94.24</v>
      </c>
      <c r="CU664" s="75">
        <v>45.86</v>
      </c>
      <c r="CV664" s="75">
        <v>65497.64</v>
      </c>
      <c r="CW664" s="75"/>
      <c r="CX664" s="75">
        <v>48.13</v>
      </c>
      <c r="CY664" s="75"/>
      <c r="CZ664" s="75"/>
      <c r="DA664" s="75">
        <v>2.21</v>
      </c>
      <c r="DB664" s="75">
        <v>2.35</v>
      </c>
      <c r="DC664" s="75"/>
      <c r="DD664" s="75">
        <v>2.0699999999999998</v>
      </c>
      <c r="DE664" s="75"/>
      <c r="DF664" s="75"/>
      <c r="DG664" s="75">
        <v>23.33</v>
      </c>
      <c r="DH664" s="75">
        <v>20.97</v>
      </c>
      <c r="DI664" s="75"/>
      <c r="DJ664" s="75">
        <v>23.56</v>
      </c>
      <c r="DK664" s="75"/>
      <c r="DL664" s="75"/>
      <c r="DM664" s="75">
        <v>0</v>
      </c>
      <c r="DN664" s="75">
        <v>0</v>
      </c>
      <c r="DO664" s="75">
        <v>0</v>
      </c>
      <c r="DP664" s="156">
        <v>1</v>
      </c>
      <c r="DQ664" s="75">
        <v>120.0226</v>
      </c>
      <c r="DR664" s="75">
        <v>331.03699999999998</v>
      </c>
      <c r="DS664" s="75">
        <v>2.9112850413172202</v>
      </c>
      <c r="DT664" s="75">
        <v>2.1027860933974201</v>
      </c>
      <c r="DU664" s="75">
        <v>1.97021227668789</v>
      </c>
      <c r="DV664" s="75">
        <v>1.1906524044140101</v>
      </c>
      <c r="DW664" s="75">
        <v>4.8814973180051098</v>
      </c>
      <c r="DX664" s="75">
        <v>3.2934384978114202</v>
      </c>
      <c r="DY664" s="75"/>
      <c r="DZ664" s="74"/>
    </row>
    <row r="665" spans="1:130" x14ac:dyDescent="0.3">
      <c r="A665" s="5">
        <v>867</v>
      </c>
      <c r="B665" s="5" t="s">
        <v>390</v>
      </c>
      <c r="C665" s="48">
        <v>210</v>
      </c>
      <c r="D665" s="5">
        <v>210</v>
      </c>
      <c r="E665" s="5">
        <v>210</v>
      </c>
      <c r="F665" s="5">
        <v>547</v>
      </c>
      <c r="G665" s="5">
        <v>45.860926499999998</v>
      </c>
      <c r="H665" s="5">
        <v>-89.564143790000003</v>
      </c>
      <c r="I665" s="5">
        <v>3</v>
      </c>
      <c r="J665" s="5" t="s">
        <v>1858</v>
      </c>
      <c r="K665" s="5">
        <v>27</v>
      </c>
      <c r="L665" s="5" t="s">
        <v>1858</v>
      </c>
      <c r="M665" s="5">
        <v>27</v>
      </c>
      <c r="N665" s="5">
        <v>3</v>
      </c>
      <c r="O665" s="5">
        <v>1</v>
      </c>
      <c r="P665" s="5">
        <v>0</v>
      </c>
      <c r="Q665" s="5">
        <v>1</v>
      </c>
      <c r="R665" s="5">
        <v>1</v>
      </c>
      <c r="S665" s="5">
        <v>2</v>
      </c>
      <c r="T665" s="5">
        <v>0</v>
      </c>
      <c r="U665" s="5">
        <v>0</v>
      </c>
      <c r="V665" s="133">
        <v>40430</v>
      </c>
      <c r="W665" s="48">
        <v>2010</v>
      </c>
      <c r="X665" s="5">
        <v>6</v>
      </c>
      <c r="Y665" s="178">
        <v>0.165911328</v>
      </c>
      <c r="Z665" s="178">
        <v>15.040890172159999</v>
      </c>
      <c r="AA665" s="32">
        <v>47.552704202249998</v>
      </c>
      <c r="AB665" s="32">
        <v>103.25859142500001</v>
      </c>
      <c r="AC665" s="32">
        <v>177.91703999999999</v>
      </c>
      <c r="AD665" s="200">
        <f t="shared" si="88"/>
        <v>1.1510661543351639</v>
      </c>
      <c r="AE665" s="200">
        <f t="shared" si="89"/>
        <v>0.77539778022264771</v>
      </c>
      <c r="AF665" s="200">
        <f t="shared" si="90"/>
        <v>0.54408093592642981</v>
      </c>
      <c r="AG665" s="200">
        <f t="shared" si="91"/>
        <v>2.4705448704842414</v>
      </c>
      <c r="AH665" s="98"/>
      <c r="AI665" s="223"/>
      <c r="AJ665" s="223"/>
      <c r="AK665" s="244"/>
      <c r="AL665" s="223"/>
      <c r="AM665" s="223"/>
      <c r="AN665" s="5"/>
      <c r="AO665" s="5"/>
      <c r="AP665" s="178">
        <v>194.2222222</v>
      </c>
      <c r="AQ665" s="178">
        <v>310.97777780000001</v>
      </c>
      <c r="AR665" s="32">
        <v>207.5</v>
      </c>
      <c r="AS665" s="32">
        <v>235.1</v>
      </c>
      <c r="AT665" s="5"/>
      <c r="AU665" s="98" t="s">
        <v>1844</v>
      </c>
      <c r="AV665" s="98" t="s">
        <v>1844</v>
      </c>
      <c r="AW665" s="98"/>
      <c r="AX665" s="98">
        <v>1</v>
      </c>
      <c r="AY665" s="98">
        <v>1</v>
      </c>
      <c r="AZ665" s="5">
        <v>0</v>
      </c>
      <c r="BA665" s="5">
        <v>4</v>
      </c>
      <c r="BB665" s="200">
        <v>15.70933333</v>
      </c>
      <c r="BC665" s="200">
        <v>15.129683330000001</v>
      </c>
      <c r="BD665" s="200">
        <v>15.875624999999999</v>
      </c>
      <c r="BE665" s="200">
        <v>15.663588239999999</v>
      </c>
      <c r="BF665" s="200">
        <v>128.83000000000001</v>
      </c>
      <c r="BG665" s="200">
        <v>133.81</v>
      </c>
      <c r="BH665" s="200">
        <v>146.66085770000001</v>
      </c>
      <c r="BI665" s="200">
        <v>132.8038914</v>
      </c>
      <c r="BJ665" s="200">
        <v>150.0975004</v>
      </c>
      <c r="BK665" s="200">
        <v>148.7935852</v>
      </c>
      <c r="BL665" s="200">
        <v>7.6</v>
      </c>
      <c r="BM665" s="200">
        <v>18.100000000000001</v>
      </c>
      <c r="BN665" s="6">
        <v>8.07</v>
      </c>
      <c r="BO665" s="6">
        <v>8.4600000000000009</v>
      </c>
      <c r="BP665" s="75">
        <v>5.07</v>
      </c>
      <c r="BQ665" s="75">
        <v>4.423261664</v>
      </c>
      <c r="BR665" s="75">
        <v>13.61</v>
      </c>
      <c r="BS665" s="75">
        <v>8.17</v>
      </c>
      <c r="BT665" s="75">
        <v>7.27</v>
      </c>
      <c r="BU665" s="75">
        <v>5.82</v>
      </c>
      <c r="BV665" s="75">
        <v>9.292139487</v>
      </c>
      <c r="BW665" s="75">
        <v>7.55</v>
      </c>
      <c r="BX665" s="75">
        <v>7.88</v>
      </c>
      <c r="BY665" s="75">
        <v>5.44</v>
      </c>
      <c r="BZ665" s="75">
        <v>5.73</v>
      </c>
      <c r="CA665" s="75">
        <v>2.73</v>
      </c>
      <c r="CB665" s="75">
        <v>0.13</v>
      </c>
      <c r="CC665" s="75">
        <v>3.78</v>
      </c>
      <c r="CD665" s="75">
        <v>3.31</v>
      </c>
      <c r="CE665" s="75">
        <v>0.05</v>
      </c>
      <c r="CF665" s="75">
        <v>0.26</v>
      </c>
      <c r="CG665" s="75">
        <v>2.92</v>
      </c>
      <c r="CH665" s="75">
        <v>2.57</v>
      </c>
      <c r="CI665" s="75">
        <v>0.08</v>
      </c>
      <c r="CJ665" s="75">
        <v>0.59830658999999997</v>
      </c>
      <c r="CK665" s="75">
        <v>6.0947679900000002</v>
      </c>
      <c r="CL665" s="75">
        <v>2.5426731400000002</v>
      </c>
      <c r="CM665" s="75">
        <v>5.6391767000000002E-2</v>
      </c>
      <c r="CN665" s="75">
        <v>0.25</v>
      </c>
      <c r="CO665" s="75">
        <v>4.05</v>
      </c>
      <c r="CP665" s="75">
        <v>3.12</v>
      </c>
      <c r="CQ665" s="75">
        <v>0.13</v>
      </c>
      <c r="CR665" s="75">
        <v>1517.87</v>
      </c>
      <c r="CS665" s="75">
        <v>936.13</v>
      </c>
      <c r="CT665" s="75">
        <v>217.78</v>
      </c>
      <c r="CU665" s="75">
        <v>46.82</v>
      </c>
      <c r="CV665" s="75">
        <v>90486.1</v>
      </c>
      <c r="CW665" s="75"/>
      <c r="CX665" s="75">
        <v>47.35</v>
      </c>
      <c r="CY665" s="75"/>
      <c r="CZ665" s="75"/>
      <c r="DA665" s="75">
        <v>2.14</v>
      </c>
      <c r="DB665" s="75">
        <v>2.23</v>
      </c>
      <c r="DC665" s="75"/>
      <c r="DD665" s="75">
        <v>2.14</v>
      </c>
      <c r="DE665" s="75"/>
      <c r="DF665" s="75"/>
      <c r="DG665" s="75">
        <v>24.23</v>
      </c>
      <c r="DH665" s="75">
        <v>22.15</v>
      </c>
      <c r="DI665" s="75"/>
      <c r="DJ665" s="75">
        <v>22.15</v>
      </c>
      <c r="DK665" s="75"/>
      <c r="DL665" s="75"/>
      <c r="DM665" s="75">
        <v>8.3333332999999996E-2</v>
      </c>
      <c r="DN665" s="75">
        <v>0</v>
      </c>
      <c r="DO665" s="75">
        <v>8.3299999999999999E-2</v>
      </c>
      <c r="DP665" s="156">
        <v>1</v>
      </c>
      <c r="DQ665" s="75">
        <v>182.7647</v>
      </c>
      <c r="DR665" s="75">
        <v>267.45179999999999</v>
      </c>
      <c r="DS665" s="75">
        <v>1.51090445802718</v>
      </c>
      <c r="DT665" s="75">
        <v>5.0684646728868499</v>
      </c>
      <c r="DU665" s="75">
        <v>0.79659803014477104</v>
      </c>
      <c r="DV665" s="75">
        <v>2.50045054847266</v>
      </c>
      <c r="DW665" s="75">
        <v>2.3075024881719499</v>
      </c>
      <c r="DX665" s="75">
        <v>7.5689152213595099</v>
      </c>
      <c r="DY665" s="75"/>
      <c r="DZ665" s="74"/>
    </row>
    <row r="666" spans="1:130" x14ac:dyDescent="0.3">
      <c r="A666" s="5">
        <v>1184</v>
      </c>
      <c r="B666" s="5" t="s">
        <v>353</v>
      </c>
      <c r="C666" s="48">
        <v>210</v>
      </c>
      <c r="D666" s="5">
        <v>210</v>
      </c>
      <c r="E666" s="5">
        <v>210</v>
      </c>
      <c r="F666" s="5"/>
      <c r="G666" s="5">
        <v>45.860926499999998</v>
      </c>
      <c r="H666" s="5">
        <v>-89.564143790000003</v>
      </c>
      <c r="I666" s="5">
        <v>4</v>
      </c>
      <c r="J666" s="5" t="s">
        <v>1851</v>
      </c>
      <c r="K666" s="5">
        <v>8</v>
      </c>
      <c r="L666" s="5" t="s">
        <v>1851</v>
      </c>
      <c r="M666" s="5">
        <v>8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>
        <v>2</v>
      </c>
      <c r="T666" s="5">
        <v>0</v>
      </c>
      <c r="U666" s="5">
        <v>0</v>
      </c>
      <c r="V666" s="133">
        <v>40430</v>
      </c>
      <c r="W666" s="48">
        <v>2010</v>
      </c>
      <c r="X666" s="5">
        <v>6</v>
      </c>
      <c r="Y666" s="178">
        <v>2.5110704250000001E-2</v>
      </c>
      <c r="Z666" s="178">
        <v>2.5816765257399998</v>
      </c>
      <c r="AA666" s="32">
        <v>11.61484596</v>
      </c>
      <c r="AB666" s="32">
        <v>31.087984900995</v>
      </c>
      <c r="AC666" s="32">
        <v>79.654920000000004</v>
      </c>
      <c r="AD666" s="200">
        <f t="shared" si="88"/>
        <v>1.5038450999007233</v>
      </c>
      <c r="AE666" s="200">
        <f t="shared" si="89"/>
        <v>0.98453730297557973</v>
      </c>
      <c r="AF666" s="200">
        <f t="shared" si="90"/>
        <v>0.94088239774416538</v>
      </c>
      <c r="AG666" s="200">
        <f t="shared" si="91"/>
        <v>3.4292648006204685</v>
      </c>
      <c r="AH666" s="98"/>
      <c r="AI666" s="223"/>
      <c r="AJ666" s="223"/>
      <c r="AK666" s="244"/>
      <c r="AL666" s="223"/>
      <c r="AM666" s="223"/>
      <c r="AN666" s="5"/>
      <c r="AO666" s="5"/>
      <c r="AP666" s="178">
        <v>208.98888890000001</v>
      </c>
      <c r="AQ666" s="178">
        <v>340.78888890000002</v>
      </c>
      <c r="AR666" s="32">
        <v>207.5</v>
      </c>
      <c r="AS666" s="32">
        <v>235.1</v>
      </c>
      <c r="AT666" s="5"/>
      <c r="AU666" s="98"/>
      <c r="AV666" s="98" t="s">
        <v>1844</v>
      </c>
      <c r="AW666" s="98"/>
      <c r="AX666" s="98" t="s">
        <v>5</v>
      </c>
      <c r="AY666" s="98"/>
      <c r="AZ666" s="5">
        <v>0</v>
      </c>
      <c r="BA666" s="5">
        <v>0</v>
      </c>
      <c r="BB666" s="200">
        <v>15.646000000000001</v>
      </c>
      <c r="BC666" s="200">
        <v>13.534599999999999</v>
      </c>
      <c r="BD666" s="200">
        <v>11.90235294</v>
      </c>
      <c r="BE666" s="200">
        <v>13.6989</v>
      </c>
      <c r="BF666" s="200">
        <v>116.07</v>
      </c>
      <c r="BG666" s="200">
        <v>116.11</v>
      </c>
      <c r="BH666" s="200">
        <v>112.56520020000001</v>
      </c>
      <c r="BI666" s="200">
        <v>108.5155342</v>
      </c>
      <c r="BJ666" s="200">
        <v>139.13222859999999</v>
      </c>
      <c r="BK666" s="200">
        <v>126.5195105</v>
      </c>
      <c r="BL666" s="200">
        <v>11.15</v>
      </c>
      <c r="BM666" s="200">
        <v>9.9</v>
      </c>
      <c r="BN666" s="6">
        <v>7.85</v>
      </c>
      <c r="BO666" s="6">
        <v>7.9</v>
      </c>
      <c r="BP666" s="75">
        <v>7.28</v>
      </c>
      <c r="BQ666" s="75">
        <v>6.1144658820000002</v>
      </c>
      <c r="BR666" s="75">
        <v>14.58</v>
      </c>
      <c r="BS666" s="75">
        <v>13.04</v>
      </c>
      <c r="BT666" s="75">
        <v>9.92</v>
      </c>
      <c r="BU666" s="75">
        <v>7.72</v>
      </c>
      <c r="BV666" s="75">
        <v>9.3534821099999998</v>
      </c>
      <c r="BW666" s="75">
        <v>8.2900000000000009</v>
      </c>
      <c r="BX666" s="75">
        <v>7.85</v>
      </c>
      <c r="BY666" s="75">
        <v>7.51</v>
      </c>
      <c r="BZ666" s="75">
        <v>6.73</v>
      </c>
      <c r="CA666" s="75">
        <v>5.53</v>
      </c>
      <c r="CB666" s="75">
        <v>0.22</v>
      </c>
      <c r="CC666" s="75">
        <v>4.7699999999999996</v>
      </c>
      <c r="CD666" s="75">
        <v>4.8600000000000003</v>
      </c>
      <c r="CE666" s="75">
        <v>7.0000000000000007E-2</v>
      </c>
      <c r="CF666" s="75">
        <v>0.27</v>
      </c>
      <c r="CG666" s="75">
        <v>3.35</v>
      </c>
      <c r="CH666" s="75">
        <v>3.98</v>
      </c>
      <c r="CI666" s="75">
        <v>0.12</v>
      </c>
      <c r="CJ666" s="75">
        <v>0.62530597899999996</v>
      </c>
      <c r="CK666" s="75">
        <v>5.9919022200000001</v>
      </c>
      <c r="CL666" s="75">
        <v>2.677200134</v>
      </c>
      <c r="CM666" s="75">
        <v>5.9073777000000001E-2</v>
      </c>
      <c r="CN666" s="75">
        <v>0.26</v>
      </c>
      <c r="CO666" s="75">
        <v>4.3600000000000003</v>
      </c>
      <c r="CP666" s="75">
        <v>3.54</v>
      </c>
      <c r="CQ666" s="75">
        <v>0.13</v>
      </c>
      <c r="CR666" s="75">
        <v>821.34</v>
      </c>
      <c r="CS666" s="75">
        <v>688.34</v>
      </c>
      <c r="CT666" s="75">
        <v>257.18</v>
      </c>
      <c r="CU666" s="75">
        <v>76.77</v>
      </c>
      <c r="CV666" s="75">
        <v>84503.360000000001</v>
      </c>
      <c r="CW666" s="75"/>
      <c r="CX666" s="75">
        <v>48.93</v>
      </c>
      <c r="CY666" s="75"/>
      <c r="CZ666" s="75"/>
      <c r="DA666" s="75">
        <v>1.73</v>
      </c>
      <c r="DB666" s="75">
        <v>1.86</v>
      </c>
      <c r="DC666" s="75"/>
      <c r="DD666" s="75">
        <v>1.84</v>
      </c>
      <c r="DE666" s="75"/>
      <c r="DF666" s="75"/>
      <c r="DG666" s="75">
        <v>28.36</v>
      </c>
      <c r="DH666" s="75">
        <v>26.23</v>
      </c>
      <c r="DI666" s="75"/>
      <c r="DJ666" s="75">
        <v>26.77</v>
      </c>
      <c r="DK666" s="75"/>
      <c r="DL666" s="75"/>
      <c r="DM666" s="75">
        <v>0.33333333300000001</v>
      </c>
      <c r="DN666" s="75">
        <v>0</v>
      </c>
      <c r="DO666" s="75">
        <v>8.3299999999999999E-2</v>
      </c>
      <c r="DP666" s="156">
        <v>1</v>
      </c>
      <c r="DQ666" s="75">
        <v>163.34719999999999</v>
      </c>
      <c r="DR666" s="75">
        <v>165.20099999999999</v>
      </c>
      <c r="DS666" s="75">
        <v>4.1214052031500996</v>
      </c>
      <c r="DT666" s="75">
        <v>6.0515372182977103</v>
      </c>
      <c r="DU666" s="75">
        <v>0.93843053324452497</v>
      </c>
      <c r="DV666" s="75">
        <v>2.4340046367758101</v>
      </c>
      <c r="DW666" s="75">
        <v>5.0598357363946196</v>
      </c>
      <c r="DX666" s="75">
        <v>8.4855418550735209</v>
      </c>
      <c r="DY666" s="75"/>
      <c r="DZ666" s="74"/>
    </row>
    <row r="667" spans="1:130" x14ac:dyDescent="0.3">
      <c r="A667" s="5">
        <v>1506</v>
      </c>
      <c r="B667" s="5" t="s">
        <v>753</v>
      </c>
      <c r="C667" s="48">
        <v>210</v>
      </c>
      <c r="D667" s="5">
        <v>210</v>
      </c>
      <c r="E667" s="5">
        <v>210</v>
      </c>
      <c r="F667" s="5"/>
      <c r="G667" s="5">
        <v>45.860926499999998</v>
      </c>
      <c r="H667" s="5">
        <v>-89.564143790000003</v>
      </c>
      <c r="I667" s="5">
        <v>4</v>
      </c>
      <c r="J667" s="5" t="s">
        <v>1854</v>
      </c>
      <c r="K667" s="5">
        <v>22</v>
      </c>
      <c r="L667" s="5" t="s">
        <v>1854</v>
      </c>
      <c r="M667" s="5">
        <v>22</v>
      </c>
      <c r="N667" s="5">
        <v>3</v>
      </c>
      <c r="O667" s="5">
        <v>0</v>
      </c>
      <c r="P667" s="5">
        <v>0</v>
      </c>
      <c r="Q667" s="5">
        <v>0</v>
      </c>
      <c r="R667" s="5">
        <v>0</v>
      </c>
      <c r="S667" s="5">
        <v>2</v>
      </c>
      <c r="T667" s="5">
        <v>0</v>
      </c>
      <c r="U667" s="5">
        <v>0</v>
      </c>
      <c r="V667" s="133">
        <v>41091</v>
      </c>
      <c r="W667" s="48">
        <v>2012</v>
      </c>
      <c r="X667" s="5">
        <v>4</v>
      </c>
      <c r="Y667" s="178">
        <v>2.5535149E-2</v>
      </c>
      <c r="Z667" s="178">
        <v>1.4660217946967999</v>
      </c>
      <c r="AA667" s="32">
        <v>9.0782267000000001</v>
      </c>
      <c r="AB667" s="32">
        <v>27.497789168000001</v>
      </c>
      <c r="AC667" s="32">
        <v>67.353392499999998</v>
      </c>
      <c r="AD667" s="200">
        <f t="shared" si="88"/>
        <v>1.8233264060512395</v>
      </c>
      <c r="AE667" s="200">
        <f t="shared" si="89"/>
        <v>1.1082267313664929</v>
      </c>
      <c r="AF667" s="200">
        <f t="shared" si="90"/>
        <v>0.89584766523318127</v>
      </c>
      <c r="AG667" s="200">
        <f t="shared" si="91"/>
        <v>3.8274008026509136</v>
      </c>
      <c r="AH667" s="98"/>
      <c r="AI667" s="223"/>
      <c r="AJ667" s="223"/>
      <c r="AK667" s="244"/>
      <c r="AL667" s="223"/>
      <c r="AM667" s="223"/>
      <c r="AN667" s="5"/>
      <c r="AO667" s="5"/>
      <c r="AP667" s="178">
        <v>208.98888890000001</v>
      </c>
      <c r="AQ667" s="178">
        <v>340.78888890000002</v>
      </c>
      <c r="AR667" s="32">
        <v>219.8</v>
      </c>
      <c r="AS667" s="32">
        <v>235.1</v>
      </c>
      <c r="AT667" s="5"/>
      <c r="AU667" s="98" t="s">
        <v>1844</v>
      </c>
      <c r="AV667" s="98" t="s">
        <v>1844</v>
      </c>
      <c r="AW667" s="98"/>
      <c r="AX667" s="98" t="s">
        <v>5</v>
      </c>
      <c r="AY667" s="98"/>
      <c r="AZ667" s="5">
        <v>0</v>
      </c>
      <c r="BA667" s="5">
        <v>1</v>
      </c>
      <c r="BB667" s="200">
        <v>13.046875</v>
      </c>
      <c r="BC667" s="200">
        <v>10.632891669999999</v>
      </c>
      <c r="BD667" s="200">
        <v>13.22625</v>
      </c>
      <c r="BE667" s="200">
        <v>14.396961109999999</v>
      </c>
      <c r="BF667" s="200">
        <v>104.58</v>
      </c>
      <c r="BG667" s="200">
        <v>129.09</v>
      </c>
      <c r="BH667" s="200">
        <v>125.3151639</v>
      </c>
      <c r="BI667" s="200">
        <v>123.5066305</v>
      </c>
      <c r="BJ667" s="200">
        <v>154.59127770000001</v>
      </c>
      <c r="BK667" s="200">
        <v>148.43078070000001</v>
      </c>
      <c r="BL667" s="200">
        <v>17.350000000000001</v>
      </c>
      <c r="BM667" s="200">
        <v>7.48</v>
      </c>
      <c r="BN667" s="6">
        <v>10</v>
      </c>
      <c r="BO667" s="6">
        <v>7.69</v>
      </c>
      <c r="BP667" s="75">
        <v>3.97</v>
      </c>
      <c r="BQ667" s="75">
        <v>3.6290776679999999</v>
      </c>
      <c r="BR667" s="75">
        <v>9.7899999999999991</v>
      </c>
      <c r="BS667" s="75">
        <v>12.1</v>
      </c>
      <c r="BT667" s="75">
        <v>8.3699999999999992</v>
      </c>
      <c r="BU667" s="75">
        <v>6.11</v>
      </c>
      <c r="BV667" s="75">
        <v>9.1384775270000009</v>
      </c>
      <c r="BW667" s="75">
        <v>5.64</v>
      </c>
      <c r="BX667" s="75">
        <v>5.8</v>
      </c>
      <c r="BY667" s="75">
        <v>7.53</v>
      </c>
      <c r="BZ667" s="75">
        <v>3.99</v>
      </c>
      <c r="CA667" s="75">
        <v>4.57</v>
      </c>
      <c r="CB667" s="75">
        <v>0.16</v>
      </c>
      <c r="CC667" s="75">
        <v>4.3099999999999996</v>
      </c>
      <c r="CD667" s="75">
        <v>3.83</v>
      </c>
      <c r="CE667" s="75">
        <v>0.06</v>
      </c>
      <c r="CF667" s="75">
        <v>0.25</v>
      </c>
      <c r="CG667" s="75">
        <v>3.04</v>
      </c>
      <c r="CH667" s="75">
        <v>2.72</v>
      </c>
      <c r="CI667" s="75">
        <v>0.09</v>
      </c>
      <c r="CJ667" s="75">
        <v>0.62964533300000003</v>
      </c>
      <c r="CK667" s="75">
        <v>5.9167482140000001</v>
      </c>
      <c r="CL667" s="75">
        <v>2.532548995</v>
      </c>
      <c r="CM667" s="75">
        <v>5.9534984999999999E-2</v>
      </c>
      <c r="CN667" s="75">
        <v>0.28000000000000003</v>
      </c>
      <c r="CO667" s="75">
        <v>3.15</v>
      </c>
      <c r="CP667" s="75">
        <v>2.12</v>
      </c>
      <c r="CQ667" s="75">
        <v>0.09</v>
      </c>
      <c r="CR667" s="75">
        <v>905.09</v>
      </c>
      <c r="CS667" s="75">
        <v>421.83</v>
      </c>
      <c r="CT667" s="75">
        <v>113.18</v>
      </c>
      <c r="CU667" s="75">
        <v>53.17</v>
      </c>
      <c r="CV667" s="75">
        <v>66432.33</v>
      </c>
      <c r="CW667" s="75"/>
      <c r="CX667" s="75">
        <v>48.39</v>
      </c>
      <c r="CY667" s="75"/>
      <c r="CZ667" s="75"/>
      <c r="DA667" s="75">
        <v>1.81</v>
      </c>
      <c r="DB667" s="75">
        <v>1.88</v>
      </c>
      <c r="DC667" s="75"/>
      <c r="DD667" s="75">
        <v>2.0299999999999998</v>
      </c>
      <c r="DE667" s="75"/>
      <c r="DF667" s="75"/>
      <c r="DG667" s="75">
        <v>27.19</v>
      </c>
      <c r="DH667" s="75">
        <v>25.59</v>
      </c>
      <c r="DI667" s="75"/>
      <c r="DJ667" s="75">
        <v>24.3</v>
      </c>
      <c r="DK667" s="75"/>
      <c r="DL667" s="75"/>
      <c r="DM667" s="75">
        <v>0.16666666699999999</v>
      </c>
      <c r="DN667" s="75">
        <v>8.3333333333333329E-2</v>
      </c>
      <c r="DO667" s="75">
        <v>0.16669999999999999</v>
      </c>
      <c r="DP667" s="156">
        <v>1</v>
      </c>
      <c r="DQ667" s="75">
        <v>128.70099999999999</v>
      </c>
      <c r="DR667" s="75">
        <v>270.77569999999997</v>
      </c>
      <c r="DS667" s="75">
        <v>2.2353361667741498</v>
      </c>
      <c r="DT667" s="75">
        <v>1.59571187517935</v>
      </c>
      <c r="DU667" s="75">
        <v>1.1646374154046999</v>
      </c>
      <c r="DV667" s="75">
        <v>5.29907225796111</v>
      </c>
      <c r="DW667" s="75">
        <v>3.3999735821788502</v>
      </c>
      <c r="DX667" s="75">
        <v>6.8947841331404502</v>
      </c>
      <c r="DY667" s="75"/>
      <c r="DZ667" s="74"/>
    </row>
    <row r="668" spans="1:130" x14ac:dyDescent="0.3">
      <c r="A668" s="5">
        <v>2204</v>
      </c>
      <c r="B668" s="5" t="s">
        <v>1094</v>
      </c>
      <c r="C668" s="48">
        <v>210</v>
      </c>
      <c r="D668" s="5">
        <v>210</v>
      </c>
      <c r="E668" s="5">
        <v>210</v>
      </c>
      <c r="F668" s="5"/>
      <c r="G668" s="5">
        <v>45.860926499999998</v>
      </c>
      <c r="H668" s="5">
        <v>-89.564143790000003</v>
      </c>
      <c r="I668" s="5">
        <v>4</v>
      </c>
      <c r="J668" s="5" t="s">
        <v>1853</v>
      </c>
      <c r="K668" s="5">
        <v>20</v>
      </c>
      <c r="L668" s="5" t="s">
        <v>1853</v>
      </c>
      <c r="M668" s="5">
        <v>20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</v>
      </c>
      <c r="T668" s="5">
        <v>0</v>
      </c>
      <c r="U668" s="5">
        <v>0</v>
      </c>
      <c r="V668" s="133">
        <v>40725</v>
      </c>
      <c r="W668" s="48">
        <v>2011</v>
      </c>
      <c r="X668" s="5">
        <v>5</v>
      </c>
      <c r="Y668" s="178">
        <v>2.8183924999999999E-2</v>
      </c>
      <c r="Z668" s="178">
        <v>3.929653946493</v>
      </c>
      <c r="AA668" s="32">
        <v>19.230268499000001</v>
      </c>
      <c r="AB668" s="32">
        <v>46.383752800000003</v>
      </c>
      <c r="AC668" s="32">
        <v>101.28384</v>
      </c>
      <c r="AD668" s="200">
        <f t="shared" si="88"/>
        <v>1.5879341543330348</v>
      </c>
      <c r="AE668" s="200">
        <f t="shared" si="89"/>
        <v>0.88046372073144497</v>
      </c>
      <c r="AF668" s="200">
        <f t="shared" si="90"/>
        <v>0.78097762962790673</v>
      </c>
      <c r="AG668" s="200">
        <f t="shared" si="91"/>
        <v>3.2493755046923862</v>
      </c>
      <c r="AH668" s="98"/>
      <c r="AI668" s="223"/>
      <c r="AJ668" s="223"/>
      <c r="AK668" s="244"/>
      <c r="AL668" s="223"/>
      <c r="AM668" s="223"/>
      <c r="AN668" s="5"/>
      <c r="AO668" s="5"/>
      <c r="AP668" s="178">
        <v>208.98888890000001</v>
      </c>
      <c r="AQ668" s="178">
        <v>327.41111110000003</v>
      </c>
      <c r="AR668" s="32">
        <v>219.8</v>
      </c>
      <c r="AS668" s="32">
        <v>244.1</v>
      </c>
      <c r="AT668" s="5"/>
      <c r="AU668" s="98" t="s">
        <v>1844</v>
      </c>
      <c r="AV668" s="98" t="s">
        <v>1844</v>
      </c>
      <c r="AW668" s="98"/>
      <c r="AX668" s="98" t="s">
        <v>5</v>
      </c>
      <c r="AY668" s="98"/>
      <c r="AZ668" s="5">
        <v>0</v>
      </c>
      <c r="BA668" s="5">
        <v>1</v>
      </c>
      <c r="BB668" s="200">
        <v>14.29466667</v>
      </c>
      <c r="BC668" s="200">
        <v>10.423475</v>
      </c>
      <c r="BD668" s="200">
        <v>14.026249999999999</v>
      </c>
      <c r="BE668" s="200">
        <v>13.72358889</v>
      </c>
      <c r="BF668" s="200">
        <v>116.27</v>
      </c>
      <c r="BG668" s="200">
        <v>127.17</v>
      </c>
      <c r="BH668" s="200">
        <v>153.9157275</v>
      </c>
      <c r="BI668" s="200">
        <v>116.844185</v>
      </c>
      <c r="BJ668" s="200">
        <v>132.17503980000001</v>
      </c>
      <c r="BK668" s="200">
        <v>133.13819119999999</v>
      </c>
      <c r="BL668" s="200">
        <v>11.61</v>
      </c>
      <c r="BM668" s="200">
        <v>9.1</v>
      </c>
      <c r="BN668" s="6">
        <v>11.53</v>
      </c>
      <c r="BO668" s="6">
        <v>10.79</v>
      </c>
      <c r="BP668" s="75">
        <v>14.1</v>
      </c>
      <c r="BQ668" s="75">
        <v>7.2231830590000001</v>
      </c>
      <c r="BR668" s="75">
        <v>12.23</v>
      </c>
      <c r="BS668" s="75">
        <v>11.47</v>
      </c>
      <c r="BT668" s="75">
        <v>5.77</v>
      </c>
      <c r="BU668" s="75">
        <v>7.1</v>
      </c>
      <c r="BV668" s="75">
        <v>8.4509250730000005</v>
      </c>
      <c r="BW668" s="75">
        <v>6.39</v>
      </c>
      <c r="BX668" s="75">
        <v>6.34</v>
      </c>
      <c r="BY668" s="75">
        <v>7.03</v>
      </c>
      <c r="BZ668" s="75">
        <v>5.89</v>
      </c>
      <c r="CA668" s="75">
        <v>4.4400000000000004</v>
      </c>
      <c r="CB668" s="75">
        <v>0.16</v>
      </c>
      <c r="CC668" s="75">
        <v>3.09</v>
      </c>
      <c r="CD668" s="75">
        <v>2.46</v>
      </c>
      <c r="CE668" s="75">
        <v>7.0000000000000007E-2</v>
      </c>
      <c r="CF668" s="75">
        <v>0.32</v>
      </c>
      <c r="CG668" s="75">
        <v>3.14</v>
      </c>
      <c r="CH668" s="75">
        <v>3.53</v>
      </c>
      <c r="CI668" s="75">
        <v>0.1</v>
      </c>
      <c r="CJ668" s="75">
        <v>0.52288960399999995</v>
      </c>
      <c r="CK668" s="75">
        <v>5.6239108949999999</v>
      </c>
      <c r="CL668" s="75">
        <v>2.2515663680000002</v>
      </c>
      <c r="CM668" s="75">
        <v>5.2558206000000003E-2</v>
      </c>
      <c r="CN668" s="75">
        <v>0.22</v>
      </c>
      <c r="CO668" s="75">
        <v>3.38</v>
      </c>
      <c r="CP668" s="75">
        <v>2.69</v>
      </c>
      <c r="CQ668" s="75">
        <v>0.1</v>
      </c>
      <c r="CR668" s="75">
        <v>1327.04</v>
      </c>
      <c r="CS668" s="75">
        <v>365.41</v>
      </c>
      <c r="CT668" s="75">
        <v>87.89</v>
      </c>
      <c r="CU668" s="75">
        <v>73.14</v>
      </c>
      <c r="CV668" s="75">
        <v>80269.11</v>
      </c>
      <c r="CW668" s="75"/>
      <c r="CX668" s="75">
        <v>49.26</v>
      </c>
      <c r="CY668" s="75"/>
      <c r="CZ668" s="75"/>
      <c r="DA668" s="75">
        <v>1.95</v>
      </c>
      <c r="DB668" s="75">
        <v>2.16</v>
      </c>
      <c r="DC668" s="75"/>
      <c r="DD668" s="75">
        <v>1.76</v>
      </c>
      <c r="DE668" s="75"/>
      <c r="DF668" s="75"/>
      <c r="DG668" s="75">
        <v>26.24</v>
      </c>
      <c r="DH668" s="75">
        <v>22.99</v>
      </c>
      <c r="DI668" s="75"/>
      <c r="DJ668" s="75">
        <v>27.72</v>
      </c>
      <c r="DK668" s="75"/>
      <c r="DL668" s="75"/>
      <c r="DM668" s="75" t="s">
        <v>5</v>
      </c>
      <c r="DN668" s="75">
        <v>0.5</v>
      </c>
      <c r="DO668" s="75">
        <v>0</v>
      </c>
      <c r="DP668" s="156" t="s">
        <v>5</v>
      </c>
      <c r="DQ668" s="75">
        <v>126.5102</v>
      </c>
      <c r="DR668" s="75">
        <v>248.86600000000001</v>
      </c>
      <c r="DS668" s="75">
        <v>4.4641459740005196</v>
      </c>
      <c r="DT668" s="75">
        <v>1.8933080452934501</v>
      </c>
      <c r="DU668" s="75">
        <v>1.62192455628084</v>
      </c>
      <c r="DV668" s="75">
        <v>2.0736058762546898</v>
      </c>
      <c r="DW668" s="75">
        <v>6.0860705302813498</v>
      </c>
      <c r="DX668" s="75">
        <v>3.9669139215481399</v>
      </c>
      <c r="DY668" s="75"/>
      <c r="DZ668" s="74"/>
    </row>
    <row r="669" spans="1:130" x14ac:dyDescent="0.3">
      <c r="A669" s="1">
        <v>1222</v>
      </c>
      <c r="B669" s="1" t="s">
        <v>447</v>
      </c>
      <c r="C669" s="47">
        <v>211</v>
      </c>
      <c r="D669" s="1">
        <v>211</v>
      </c>
      <c r="E669" s="1">
        <v>211</v>
      </c>
      <c r="F669" s="1">
        <v>145</v>
      </c>
      <c r="G669" s="1">
        <v>45.861040420000002</v>
      </c>
      <c r="H669" s="1">
        <v>-89.564143790000003</v>
      </c>
      <c r="I669" s="1">
        <v>4</v>
      </c>
      <c r="J669" s="1" t="s">
        <v>1864</v>
      </c>
      <c r="K669" s="1">
        <v>18</v>
      </c>
      <c r="L669" s="1" t="s">
        <v>1864</v>
      </c>
      <c r="M669" s="1">
        <v>18</v>
      </c>
      <c r="N669" s="1">
        <v>2</v>
      </c>
      <c r="O669" s="1">
        <v>1</v>
      </c>
      <c r="P669" s="1">
        <v>0</v>
      </c>
      <c r="Q669" s="1">
        <v>1</v>
      </c>
      <c r="R669" s="1">
        <v>1</v>
      </c>
      <c r="S669" s="1">
        <v>2</v>
      </c>
      <c r="T669" s="1">
        <v>0</v>
      </c>
      <c r="U669" s="1">
        <v>0</v>
      </c>
      <c r="V669" s="142">
        <v>40430</v>
      </c>
      <c r="W669" s="47">
        <v>2010</v>
      </c>
      <c r="X669" s="1">
        <v>6</v>
      </c>
      <c r="Y669" s="185">
        <v>3.7867217500000001E-2</v>
      </c>
      <c r="Z669" s="185">
        <v>0.91806535174979997</v>
      </c>
      <c r="AA669" s="30">
        <v>4.2960544000000001</v>
      </c>
      <c r="AB669" s="30">
        <v>11.63577321558</v>
      </c>
      <c r="AC669" s="30">
        <v>26.364506762562499</v>
      </c>
      <c r="AD669" s="207">
        <f t="shared" si="88"/>
        <v>1.5431837216942088</v>
      </c>
      <c r="AE669" s="207">
        <f t="shared" si="89"/>
        <v>0.99638723047921074</v>
      </c>
      <c r="AF669" s="207">
        <f t="shared" si="90"/>
        <v>0.81793441422097102</v>
      </c>
      <c r="AG669" s="207">
        <f t="shared" si="91"/>
        <v>3.3575053663943906</v>
      </c>
      <c r="AP669" s="185">
        <v>208.98888890000001</v>
      </c>
      <c r="AQ669" s="185">
        <v>327.41111110000003</v>
      </c>
      <c r="AR669" s="30">
        <v>229.5</v>
      </c>
      <c r="AS669" s="30">
        <v>235.1</v>
      </c>
      <c r="AX669" s="97">
        <v>0</v>
      </c>
      <c r="AZ669" s="1">
        <v>0</v>
      </c>
      <c r="BA669" s="1">
        <v>0</v>
      </c>
      <c r="BB669" s="207">
        <v>9.8193333329999994</v>
      </c>
      <c r="BC669" s="207">
        <v>14.389483329999999</v>
      </c>
      <c r="BD669" s="207">
        <v>14.035625</v>
      </c>
      <c r="BE669" s="207">
        <v>12.41394167</v>
      </c>
      <c r="BF669" s="207">
        <v>109.24</v>
      </c>
      <c r="BG669" s="207">
        <v>122.57</v>
      </c>
      <c r="BH669" s="207">
        <v>119.4275521</v>
      </c>
      <c r="BI669" s="207">
        <v>109.52289740000001</v>
      </c>
      <c r="BJ669" s="207">
        <v>125.6265384</v>
      </c>
      <c r="BK669" s="207">
        <v>131.79447930000001</v>
      </c>
      <c r="BL669" s="207">
        <v>13.29</v>
      </c>
      <c r="BM669" s="207">
        <v>11.99</v>
      </c>
      <c r="BN669" s="2">
        <v>8.4</v>
      </c>
      <c r="BO669" s="2">
        <v>9.81</v>
      </c>
      <c r="BP669" s="74">
        <v>9.49</v>
      </c>
      <c r="BQ669" s="74">
        <v>7.5115984559999998</v>
      </c>
      <c r="BR669" s="74">
        <v>12.94</v>
      </c>
      <c r="BS669" s="74">
        <v>7.53</v>
      </c>
      <c r="BT669" s="74">
        <v>5.08</v>
      </c>
      <c r="BU669" s="74">
        <v>5.72</v>
      </c>
      <c r="BV669" s="74">
        <v>9.0821315259999995</v>
      </c>
      <c r="BW669" s="74">
        <v>7.1000000000000005</v>
      </c>
      <c r="BX669" s="74">
        <v>8.01</v>
      </c>
      <c r="BY669" s="74">
        <v>4.75</v>
      </c>
      <c r="BZ669" s="74">
        <v>4.93</v>
      </c>
      <c r="CA669" s="74">
        <v>2.78</v>
      </c>
      <c r="CB669" s="74">
        <v>0.38</v>
      </c>
      <c r="CC669" s="74">
        <v>2.6</v>
      </c>
      <c r="CD669" s="74">
        <v>1.99</v>
      </c>
      <c r="CE669" s="74">
        <v>0.1</v>
      </c>
      <c r="CF669" s="74">
        <v>0.39</v>
      </c>
      <c r="CG669" s="74">
        <v>2.72</v>
      </c>
      <c r="CH669" s="74">
        <v>2.4700000000000002</v>
      </c>
      <c r="CI669" s="74">
        <v>0.13</v>
      </c>
      <c r="CJ669" s="74">
        <v>0.34324391199999998</v>
      </c>
      <c r="CK669" s="74">
        <v>5.932357337</v>
      </c>
      <c r="CL669" s="74">
        <v>2.7605275319999998</v>
      </c>
      <c r="CM669" s="74">
        <v>4.6002744999999998E-2</v>
      </c>
      <c r="CN669" s="74">
        <v>0.25</v>
      </c>
      <c r="CO669" s="74">
        <v>3.81</v>
      </c>
      <c r="CP669" s="74">
        <v>2.9</v>
      </c>
      <c r="CQ669" s="74">
        <v>0.14000000000000001</v>
      </c>
      <c r="CR669" s="74">
        <v>1773.58</v>
      </c>
      <c r="CS669" s="74">
        <v>607.66999999999996</v>
      </c>
      <c r="CT669" s="74">
        <v>148.76</v>
      </c>
      <c r="CU669" s="74">
        <v>78.650000000000006</v>
      </c>
      <c r="CV669" s="74">
        <v>32453.8</v>
      </c>
      <c r="CX669" s="74">
        <v>47.36</v>
      </c>
      <c r="DA669" s="74">
        <v>2.02</v>
      </c>
      <c r="DB669" s="74">
        <v>2.2799999999999998</v>
      </c>
      <c r="DD669" s="74">
        <v>1.91</v>
      </c>
      <c r="DG669" s="74">
        <v>24.13</v>
      </c>
      <c r="DH669" s="74">
        <v>22.07</v>
      </c>
      <c r="DJ669" s="74">
        <v>25.33</v>
      </c>
      <c r="DM669" s="74">
        <v>0.5</v>
      </c>
      <c r="DN669" s="74">
        <v>0.33333333333333331</v>
      </c>
      <c r="DO669" s="74">
        <v>0.16669999999999999</v>
      </c>
      <c r="DP669" s="163">
        <v>16</v>
      </c>
      <c r="DQ669" s="74">
        <v>173.64060000000001</v>
      </c>
      <c r="DR669" s="74">
        <v>150.35069999999999</v>
      </c>
      <c r="DS669" s="74">
        <v>2.6991383351589402</v>
      </c>
      <c r="DT669" s="74">
        <v>2.12017636100131</v>
      </c>
      <c r="DU669" s="74">
        <v>0.88821393153444494</v>
      </c>
      <c r="DV669" s="74">
        <v>2.83497183584779</v>
      </c>
      <c r="DW669" s="74">
        <v>3.5873522666933901</v>
      </c>
      <c r="DX669" s="74">
        <v>4.9551481968491</v>
      </c>
      <c r="DZ669" s="74"/>
    </row>
    <row r="670" spans="1:130" x14ac:dyDescent="0.3">
      <c r="A670" s="3">
        <v>253</v>
      </c>
      <c r="B670" s="3" t="s">
        <v>362</v>
      </c>
      <c r="C670" s="51">
        <v>213</v>
      </c>
      <c r="D670" s="3">
        <v>213</v>
      </c>
      <c r="E670" s="3">
        <v>213</v>
      </c>
      <c r="F670" s="3">
        <v>374</v>
      </c>
      <c r="G670" s="3">
        <v>45.861901090000003</v>
      </c>
      <c r="H670" s="3">
        <v>-89.564143790000003</v>
      </c>
      <c r="I670" s="3">
        <v>1</v>
      </c>
      <c r="J670" s="3" t="s">
        <v>1852</v>
      </c>
      <c r="K670" s="3">
        <v>1</v>
      </c>
      <c r="L670" s="3" t="s">
        <v>1852</v>
      </c>
      <c r="M670" s="3">
        <v>1</v>
      </c>
      <c r="N670" s="3">
        <v>1</v>
      </c>
      <c r="O670" s="3">
        <v>1</v>
      </c>
      <c r="P670" s="3">
        <v>0</v>
      </c>
      <c r="Q670" s="3">
        <v>1</v>
      </c>
      <c r="R670" s="3">
        <v>1</v>
      </c>
      <c r="S670" s="3">
        <v>2</v>
      </c>
      <c r="T670" s="3">
        <v>0</v>
      </c>
      <c r="U670" s="3">
        <v>0</v>
      </c>
      <c r="V670" s="132">
        <v>40430</v>
      </c>
      <c r="W670" s="51">
        <v>2010</v>
      </c>
      <c r="X670" s="3">
        <v>6</v>
      </c>
      <c r="Y670" s="183">
        <v>0.274500576</v>
      </c>
      <c r="Z670" s="183">
        <v>5.870834860415</v>
      </c>
      <c r="AA670" s="31">
        <v>21.07193604375</v>
      </c>
      <c r="AB670" s="31">
        <v>46.430115248</v>
      </c>
      <c r="AC670" s="31">
        <v>75.007239999999996</v>
      </c>
      <c r="AD670" s="205">
        <f t="shared" si="88"/>
        <v>1.2779452611968367</v>
      </c>
      <c r="AE670" s="205">
        <f t="shared" si="89"/>
        <v>0.79000617435022624</v>
      </c>
      <c r="AF670" s="205">
        <f t="shared" si="90"/>
        <v>0.47963635799361137</v>
      </c>
      <c r="AG670" s="205">
        <f t="shared" si="91"/>
        <v>2.5475877935406741</v>
      </c>
      <c r="AH670" s="103"/>
      <c r="AI670" s="222"/>
      <c r="AJ670" s="222"/>
      <c r="AK670" s="249"/>
      <c r="AL670" s="222"/>
      <c r="AM670" s="222"/>
      <c r="AN670" s="3"/>
      <c r="AO670" s="3"/>
      <c r="AP670" s="183">
        <v>151.01111109999999</v>
      </c>
      <c r="AQ670" s="183">
        <v>232.61111109999999</v>
      </c>
      <c r="AR670" s="31">
        <v>182.9</v>
      </c>
      <c r="AS670" s="31">
        <v>204.7</v>
      </c>
      <c r="AT670" s="3" t="s">
        <v>1843</v>
      </c>
      <c r="AU670" s="103" t="s">
        <v>1843</v>
      </c>
      <c r="AV670" s="103" t="s">
        <v>1843</v>
      </c>
      <c r="AW670" s="103"/>
      <c r="AX670" s="103">
        <v>0</v>
      </c>
      <c r="AY670" s="103"/>
      <c r="AZ670" s="3">
        <v>4</v>
      </c>
      <c r="BA670" s="3">
        <v>355</v>
      </c>
      <c r="BB670" s="205">
        <v>10.5520856</v>
      </c>
      <c r="BC670" s="205">
        <v>9.3994666670000004</v>
      </c>
      <c r="BD670" s="205">
        <v>12.5875</v>
      </c>
      <c r="BE670" s="205">
        <v>12.81333571</v>
      </c>
      <c r="BF670" s="205">
        <v>127.59</v>
      </c>
      <c r="BG670" s="205">
        <v>128.49</v>
      </c>
      <c r="BH670" s="205">
        <v>129.44961789999999</v>
      </c>
      <c r="BI670" s="205">
        <v>128.89224089999999</v>
      </c>
      <c r="BJ670" s="205">
        <v>138.2102663</v>
      </c>
      <c r="BK670" s="205">
        <v>144.01629740000001</v>
      </c>
      <c r="BL670" s="205">
        <v>14.18</v>
      </c>
      <c r="BM670" s="205">
        <v>14.03</v>
      </c>
      <c r="BN670" s="4">
        <v>7.91</v>
      </c>
      <c r="BO670" s="4">
        <v>6.03</v>
      </c>
      <c r="BP670" s="79">
        <v>14.65</v>
      </c>
      <c r="BQ670" s="79">
        <v>10.365097479999999</v>
      </c>
      <c r="BR670" s="79">
        <v>9.4700000000000006</v>
      </c>
      <c r="BS670" s="79">
        <v>8.09</v>
      </c>
      <c r="BT670" s="79">
        <v>7.36</v>
      </c>
      <c r="BU670" s="79">
        <v>9.2200000000000006</v>
      </c>
      <c r="BV670" s="79">
        <v>7.2338099790000001</v>
      </c>
      <c r="BW670" s="79">
        <v>4.96</v>
      </c>
      <c r="BX670" s="79">
        <v>5.45</v>
      </c>
      <c r="BY670" s="79">
        <v>4.9000000000000004</v>
      </c>
      <c r="BZ670" s="79">
        <v>4.0199999999999996</v>
      </c>
      <c r="CA670" s="79">
        <v>3.19</v>
      </c>
      <c r="CB670" s="79">
        <v>0.18</v>
      </c>
      <c r="CC670" s="79">
        <v>3.18</v>
      </c>
      <c r="CD670" s="79">
        <v>3.92</v>
      </c>
      <c r="CE670" s="79">
        <v>7.0000000000000007E-2</v>
      </c>
      <c r="CF670" s="79">
        <v>0.28000000000000003</v>
      </c>
      <c r="CG670" s="79">
        <v>4.1900000000000004</v>
      </c>
      <c r="CH670" s="79">
        <v>4.5999999999999996</v>
      </c>
      <c r="CI670" s="79">
        <v>0.15</v>
      </c>
      <c r="CJ670" s="79">
        <v>0.445473487</v>
      </c>
      <c r="CK670" s="79">
        <v>4.695226613</v>
      </c>
      <c r="CL670" s="79">
        <v>2.0406582090000001</v>
      </c>
      <c r="CM670" s="79">
        <v>5.2451669999999999E-2</v>
      </c>
      <c r="CN670" s="79">
        <v>0.21</v>
      </c>
      <c r="CO670" s="79">
        <v>2.52</v>
      </c>
      <c r="CP670" s="79">
        <v>2.09</v>
      </c>
      <c r="CQ670" s="79">
        <v>0.14000000000000001</v>
      </c>
      <c r="CR670" s="79">
        <v>1502.91</v>
      </c>
      <c r="CS670" s="79">
        <v>737.49</v>
      </c>
      <c r="CT670" s="79">
        <v>352.89</v>
      </c>
      <c r="CU670" s="79">
        <v>45.18</v>
      </c>
      <c r="CV670" s="79">
        <v>46316.45</v>
      </c>
      <c r="CW670" s="79"/>
      <c r="CX670" s="79">
        <v>49.23</v>
      </c>
      <c r="CY670" s="79"/>
      <c r="CZ670" s="79"/>
      <c r="DA670" s="79">
        <v>2.0699999999999998</v>
      </c>
      <c r="DB670" s="79">
        <v>2.37</v>
      </c>
      <c r="DC670" s="79"/>
      <c r="DD670" s="79">
        <v>2.33</v>
      </c>
      <c r="DE670" s="79"/>
      <c r="DF670" s="79"/>
      <c r="DG670" s="79">
        <v>24.44</v>
      </c>
      <c r="DH670" s="79">
        <v>20.67</v>
      </c>
      <c r="DI670" s="79"/>
      <c r="DJ670" s="79">
        <v>20.67</v>
      </c>
      <c r="DK670" s="79"/>
      <c r="DL670" s="79"/>
      <c r="DM670" s="79">
        <v>0.16666666699999999</v>
      </c>
      <c r="DN670" s="79">
        <v>0.41666666666666669</v>
      </c>
      <c r="DO670" s="79">
        <v>0.16669999999999999</v>
      </c>
      <c r="DP670" s="161">
        <v>1</v>
      </c>
      <c r="DQ670" s="79">
        <v>115.18219999999999</v>
      </c>
      <c r="DR670" s="79">
        <v>179.77959999999999</v>
      </c>
      <c r="DS670" s="79">
        <v>5.5321047870243802</v>
      </c>
      <c r="DT670" s="79">
        <v>2.4068359257668801</v>
      </c>
      <c r="DU670" s="79">
        <v>2.5072450430708901</v>
      </c>
      <c r="DV670" s="79">
        <v>1.9172920620582099</v>
      </c>
      <c r="DW670" s="79">
        <v>8.0393498300952793</v>
      </c>
      <c r="DX670" s="79">
        <v>4.32412798782509</v>
      </c>
      <c r="DY670" s="79"/>
      <c r="DZ670" s="74"/>
    </row>
    <row r="671" spans="1:130" x14ac:dyDescent="0.3">
      <c r="A671" s="3">
        <v>1255</v>
      </c>
      <c r="B671" s="3" t="s">
        <v>560</v>
      </c>
      <c r="C671" s="51">
        <v>213</v>
      </c>
      <c r="D671" s="3">
        <v>213</v>
      </c>
      <c r="E671" s="3">
        <v>213</v>
      </c>
      <c r="F671" s="3"/>
      <c r="G671" s="3">
        <v>45.861901090000003</v>
      </c>
      <c r="H671" s="3">
        <v>-89.564143790000003</v>
      </c>
      <c r="I671" s="3">
        <v>4</v>
      </c>
      <c r="J671" s="3" t="s">
        <v>1858</v>
      </c>
      <c r="K671" s="3">
        <v>23</v>
      </c>
      <c r="L671" s="3" t="s">
        <v>1858</v>
      </c>
      <c r="M671" s="3">
        <v>23</v>
      </c>
      <c r="N671" s="3">
        <v>3</v>
      </c>
      <c r="O671" s="3">
        <v>0</v>
      </c>
      <c r="P671" s="3">
        <v>0</v>
      </c>
      <c r="Q671" s="3">
        <v>0</v>
      </c>
      <c r="R671" s="3">
        <v>0</v>
      </c>
      <c r="S671" s="3">
        <v>2</v>
      </c>
      <c r="T671" s="3">
        <v>0</v>
      </c>
      <c r="U671" s="3">
        <v>0</v>
      </c>
      <c r="V671" s="132">
        <v>40430</v>
      </c>
      <c r="W671" s="51">
        <v>2010</v>
      </c>
      <c r="X671" s="3">
        <v>6</v>
      </c>
      <c r="Y671" s="183">
        <v>5.6116411999999997E-2</v>
      </c>
      <c r="Z671" s="183">
        <v>1.2782392369632001</v>
      </c>
      <c r="AA671" s="31">
        <v>8.0982312000000007</v>
      </c>
      <c r="AB671" s="31">
        <v>22.523735048959999</v>
      </c>
      <c r="AC671" s="31">
        <v>49.078312768375</v>
      </c>
      <c r="AD671" s="205">
        <f t="shared" si="88"/>
        <v>1.8461621326536224</v>
      </c>
      <c r="AE671" s="205">
        <f t="shared" si="89"/>
        <v>1.0229239768069252</v>
      </c>
      <c r="AF671" s="205">
        <f t="shared" si="90"/>
        <v>0.77884759781066126</v>
      </c>
      <c r="AG671" s="205">
        <f t="shared" si="91"/>
        <v>3.6479337072712088</v>
      </c>
      <c r="AH671" s="103"/>
      <c r="AI671" s="222"/>
      <c r="AJ671" s="222"/>
      <c r="AK671" s="249"/>
      <c r="AL671" s="222"/>
      <c r="AM671" s="222"/>
      <c r="AN671" s="3"/>
      <c r="AO671" s="3"/>
      <c r="AP671" s="183">
        <v>151.01111109999999</v>
      </c>
      <c r="AQ671" s="183">
        <v>240.1333333</v>
      </c>
      <c r="AR671" s="31">
        <v>182.9</v>
      </c>
      <c r="AS671" s="31">
        <v>204.7</v>
      </c>
      <c r="AT671" s="3"/>
      <c r="AU671" s="103" t="s">
        <v>1843</v>
      </c>
      <c r="AV671" s="103" t="s">
        <v>1843</v>
      </c>
      <c r="AW671" s="103"/>
      <c r="AX671" s="103" t="s">
        <v>5</v>
      </c>
      <c r="AY671" s="103"/>
      <c r="AZ671" s="3">
        <v>0</v>
      </c>
      <c r="BA671" s="3">
        <v>1</v>
      </c>
      <c r="BB671" s="205">
        <v>10.03722222</v>
      </c>
      <c r="BC671" s="205">
        <v>11.124383330000001</v>
      </c>
      <c r="BD671" s="205">
        <v>9.2043478259999993</v>
      </c>
      <c r="BE671" s="205">
        <v>9.6637500000000003</v>
      </c>
      <c r="BF671" s="205">
        <v>119.46</v>
      </c>
      <c r="BG671" s="205">
        <v>117.31</v>
      </c>
      <c r="BH671" s="205">
        <v>138.51874570000001</v>
      </c>
      <c r="BI671" s="205">
        <v>127.41490880000001</v>
      </c>
      <c r="BJ671" s="205">
        <v>127.0784561</v>
      </c>
      <c r="BK671" s="205">
        <v>124.50611979999999</v>
      </c>
      <c r="BL671" s="205" t="s">
        <v>5</v>
      </c>
      <c r="BM671" s="205">
        <v>12.39</v>
      </c>
      <c r="BN671" s="4">
        <v>9.08</v>
      </c>
      <c r="BO671" s="4">
        <v>7.97</v>
      </c>
      <c r="BP671" s="79">
        <v>13.15</v>
      </c>
      <c r="BQ671" s="79">
        <v>9.3200622489999994</v>
      </c>
      <c r="BR671" s="79" t="s">
        <v>5</v>
      </c>
      <c r="BS671" s="79">
        <v>13.63</v>
      </c>
      <c r="BT671" s="79">
        <v>6.88</v>
      </c>
      <c r="BU671" s="79">
        <v>7.47</v>
      </c>
      <c r="BV671" s="79">
        <v>7.7007113589999996</v>
      </c>
      <c r="BW671" s="79">
        <v>6.78</v>
      </c>
      <c r="BX671" s="79" t="s">
        <v>5</v>
      </c>
      <c r="BY671" s="79">
        <v>7.42</v>
      </c>
      <c r="BZ671" s="79" t="s">
        <v>5</v>
      </c>
      <c r="CA671" s="79">
        <v>6.21</v>
      </c>
      <c r="CB671" s="79">
        <v>0.13</v>
      </c>
      <c r="CC671" s="79">
        <v>3.12</v>
      </c>
      <c r="CD671" s="79">
        <v>3.55</v>
      </c>
      <c r="CE671" s="79">
        <v>0.08</v>
      </c>
      <c r="CF671" s="79">
        <v>0.37</v>
      </c>
      <c r="CG671" s="79">
        <v>2.93</v>
      </c>
      <c r="CH671" s="79">
        <v>4.01</v>
      </c>
      <c r="CI671" s="79">
        <v>0.16</v>
      </c>
      <c r="CJ671" s="79">
        <v>0.42152580499999998</v>
      </c>
      <c r="CK671" s="79">
        <v>4.834850694</v>
      </c>
      <c r="CL671" s="79">
        <v>2.3854695029999999</v>
      </c>
      <c r="CM671" s="79">
        <v>5.8865357E-2</v>
      </c>
      <c r="CN671" s="79">
        <v>0.21</v>
      </c>
      <c r="CO671" s="79">
        <v>3</v>
      </c>
      <c r="CP671" s="79">
        <v>3.38</v>
      </c>
      <c r="CQ671" s="79">
        <v>0.19</v>
      </c>
      <c r="CR671" s="79">
        <v>1829.05</v>
      </c>
      <c r="CS671" s="79">
        <v>527.27</v>
      </c>
      <c r="CT671" s="79">
        <v>243.65</v>
      </c>
      <c r="CU671" s="79">
        <v>42.17</v>
      </c>
      <c r="CV671" s="79">
        <v>56504.79</v>
      </c>
      <c r="CW671" s="79"/>
      <c r="CX671" s="79">
        <v>48.38</v>
      </c>
      <c r="CY671" s="79"/>
      <c r="CZ671" s="79"/>
      <c r="DA671" s="79" t="s">
        <v>5</v>
      </c>
      <c r="DB671" s="79">
        <v>2.02</v>
      </c>
      <c r="DC671" s="79"/>
      <c r="DD671" s="79">
        <v>1.97</v>
      </c>
      <c r="DE671" s="79"/>
      <c r="DF671" s="79"/>
      <c r="DG671" s="79" t="s">
        <v>5</v>
      </c>
      <c r="DH671" s="79">
        <v>25.2</v>
      </c>
      <c r="DI671" s="79"/>
      <c r="DJ671" s="79">
        <v>24.71</v>
      </c>
      <c r="DK671" s="79"/>
      <c r="DL671" s="79"/>
      <c r="DM671" s="79">
        <v>0.91666666699999999</v>
      </c>
      <c r="DN671" s="79">
        <v>0.58333333333333337</v>
      </c>
      <c r="DO671" s="79">
        <v>0.5</v>
      </c>
      <c r="DP671" s="161">
        <v>16</v>
      </c>
      <c r="DQ671" s="79">
        <v>133.95419999999999</v>
      </c>
      <c r="DR671" s="79">
        <v>116.3716</v>
      </c>
      <c r="DS671" s="79">
        <v>3.5277729253730001</v>
      </c>
      <c r="DT671" s="79">
        <v>3.7744604353639599</v>
      </c>
      <c r="DU671" s="79">
        <v>0.87179050750181797</v>
      </c>
      <c r="DV671" s="79">
        <v>2.5196869339254602</v>
      </c>
      <c r="DW671" s="79">
        <v>4.3995634328748201</v>
      </c>
      <c r="DX671" s="79">
        <v>6.2941473692894103</v>
      </c>
      <c r="DY671" s="79"/>
      <c r="DZ671" s="74"/>
    </row>
    <row r="672" spans="1:130" x14ac:dyDescent="0.3">
      <c r="A672" s="5">
        <v>288</v>
      </c>
      <c r="B672" s="5" t="s">
        <v>1377</v>
      </c>
      <c r="C672" s="48">
        <v>214</v>
      </c>
      <c r="D672" s="5">
        <v>214</v>
      </c>
      <c r="E672" s="5">
        <v>214</v>
      </c>
      <c r="F672" s="5">
        <v>59</v>
      </c>
      <c r="G672" s="5">
        <v>45.862139480000003</v>
      </c>
      <c r="H672" s="5">
        <v>-89.564143790000003</v>
      </c>
      <c r="I672" s="5">
        <v>1</v>
      </c>
      <c r="J672" s="5" t="s">
        <v>1861</v>
      </c>
      <c r="K672" s="5">
        <v>8</v>
      </c>
      <c r="L672" s="5" t="s">
        <v>1861</v>
      </c>
      <c r="M672" s="5">
        <v>8</v>
      </c>
      <c r="N672" s="5">
        <v>4</v>
      </c>
      <c r="O672" s="5">
        <v>1</v>
      </c>
      <c r="P672" s="5">
        <v>0</v>
      </c>
      <c r="Q672" s="5">
        <v>1</v>
      </c>
      <c r="R672" s="5">
        <v>1</v>
      </c>
      <c r="S672" s="5">
        <v>2</v>
      </c>
      <c r="T672" s="5">
        <v>0</v>
      </c>
      <c r="U672" s="5">
        <v>0</v>
      </c>
      <c r="V672" s="133">
        <v>40430</v>
      </c>
      <c r="W672" s="48">
        <v>2010</v>
      </c>
      <c r="X672" s="5">
        <v>6</v>
      </c>
      <c r="Y672" s="178">
        <v>0.83239732524999999</v>
      </c>
      <c r="Z672" s="178">
        <v>11.924556037175</v>
      </c>
      <c r="AA672" s="32">
        <v>40.938803567999997</v>
      </c>
      <c r="AB672" s="32">
        <v>64.692999900000004</v>
      </c>
      <c r="AC672" s="32">
        <v>105.97924575</v>
      </c>
      <c r="AD672" s="200">
        <f t="shared" si="88"/>
        <v>1.2334785492765747</v>
      </c>
      <c r="AE672" s="200">
        <f t="shared" si="89"/>
        <v>0.45757464668322756</v>
      </c>
      <c r="AF672" s="200">
        <f t="shared" si="90"/>
        <v>0.49359027767627328</v>
      </c>
      <c r="AG672" s="200">
        <f t="shared" si="91"/>
        <v>2.1846434736360756</v>
      </c>
      <c r="AH672" s="98"/>
      <c r="AI672" s="223"/>
      <c r="AJ672" s="223"/>
      <c r="AK672" s="244"/>
      <c r="AL672" s="223"/>
      <c r="AM672" s="223"/>
      <c r="AN672" s="5"/>
      <c r="AO672" s="5"/>
      <c r="AP672" s="178">
        <v>162.74444439999999</v>
      </c>
      <c r="AQ672" s="178">
        <v>240.1333333</v>
      </c>
      <c r="AR672" s="32">
        <v>187.9</v>
      </c>
      <c r="AS672" s="32">
        <v>196.9</v>
      </c>
      <c r="AT672" s="5" t="s">
        <v>1843</v>
      </c>
      <c r="AU672" s="98" t="s">
        <v>1843</v>
      </c>
      <c r="AV672" s="98" t="s">
        <v>1843</v>
      </c>
      <c r="AW672" s="98"/>
      <c r="AX672" s="98">
        <v>1</v>
      </c>
      <c r="AY672" s="98">
        <v>0</v>
      </c>
      <c r="AZ672" s="5">
        <v>12</v>
      </c>
      <c r="BA672" s="5">
        <v>20</v>
      </c>
      <c r="BB672" s="200">
        <v>15.42839725</v>
      </c>
      <c r="BC672" s="200">
        <v>12.186925</v>
      </c>
      <c r="BD672" s="200">
        <v>17.5625</v>
      </c>
      <c r="BE672" s="200">
        <v>17.501871430000001</v>
      </c>
      <c r="BF672" s="200">
        <v>113.26</v>
      </c>
      <c r="BG672" s="200">
        <v>129.18</v>
      </c>
      <c r="BH672" s="200">
        <v>121.5552275</v>
      </c>
      <c r="BI672" s="200">
        <v>115.9463252</v>
      </c>
      <c r="BJ672" s="200">
        <v>131.2348216</v>
      </c>
      <c r="BK672" s="200">
        <v>119.9697415</v>
      </c>
      <c r="BL672" s="200">
        <v>22.01</v>
      </c>
      <c r="BM672" s="200">
        <v>12.94</v>
      </c>
      <c r="BN672" s="6">
        <v>13.1</v>
      </c>
      <c r="BO672" s="6">
        <v>10.49</v>
      </c>
      <c r="BP672" s="75">
        <v>15.47</v>
      </c>
      <c r="BQ672" s="75">
        <v>15.975636740000001</v>
      </c>
      <c r="BR672" s="75">
        <v>7.36</v>
      </c>
      <c r="BS672" s="75">
        <v>9.48</v>
      </c>
      <c r="BT672" s="75">
        <v>6.72</v>
      </c>
      <c r="BU672" s="75">
        <v>3.61</v>
      </c>
      <c r="BV672" s="75">
        <v>5.4026749349999994</v>
      </c>
      <c r="BW672" s="75">
        <v>3.3600000000000003</v>
      </c>
      <c r="BX672" s="75">
        <v>4.47</v>
      </c>
      <c r="BY672" s="75">
        <v>5.71</v>
      </c>
      <c r="BZ672" s="75">
        <v>2.89</v>
      </c>
      <c r="CA672" s="75">
        <v>3.77</v>
      </c>
      <c r="CB672" s="75">
        <v>0.13</v>
      </c>
      <c r="CC672" s="75">
        <v>3.38</v>
      </c>
      <c r="CD672" s="75">
        <v>3.16</v>
      </c>
      <c r="CE672" s="75">
        <v>0.05</v>
      </c>
      <c r="CF672" s="75">
        <v>0.23</v>
      </c>
      <c r="CG672" s="75">
        <v>1.75</v>
      </c>
      <c r="CH672" s="75">
        <v>1.54</v>
      </c>
      <c r="CI672" s="75">
        <v>0.08</v>
      </c>
      <c r="CJ672" s="75">
        <v>0.35866274300000001</v>
      </c>
      <c r="CK672" s="75">
        <v>3.77969401</v>
      </c>
      <c r="CL672" s="75">
        <v>1.227348219</v>
      </c>
      <c r="CM672" s="75">
        <v>3.6969963000000002E-2</v>
      </c>
      <c r="CN672" s="75">
        <v>0.17</v>
      </c>
      <c r="CO672" s="75">
        <v>1.81</v>
      </c>
      <c r="CP672" s="75">
        <v>1.3</v>
      </c>
      <c r="CQ672" s="75">
        <v>0.08</v>
      </c>
      <c r="CR672" s="75">
        <v>1507.42</v>
      </c>
      <c r="CS672" s="75">
        <v>1385.92</v>
      </c>
      <c r="CT672" s="75">
        <v>424.34</v>
      </c>
      <c r="CU672" s="75">
        <v>63.16</v>
      </c>
      <c r="CV672" s="75">
        <v>86131.27</v>
      </c>
      <c r="CW672" s="75"/>
      <c r="CX672" s="75">
        <v>47.06</v>
      </c>
      <c r="CY672" s="75"/>
      <c r="CZ672" s="75"/>
      <c r="DA672" s="75">
        <v>2.1800000000000002</v>
      </c>
      <c r="DB672" s="75">
        <v>2.29</v>
      </c>
      <c r="DC672" s="75"/>
      <c r="DD672" s="75">
        <v>2.04</v>
      </c>
      <c r="DE672" s="75"/>
      <c r="DF672" s="75"/>
      <c r="DG672" s="75">
        <v>23.16</v>
      </c>
      <c r="DH672" s="75">
        <v>21.58</v>
      </c>
      <c r="DI672" s="75"/>
      <c r="DJ672" s="75">
        <v>23.9</v>
      </c>
      <c r="DK672" s="75"/>
      <c r="DL672" s="75"/>
      <c r="DM672" s="75">
        <v>0.16666666699999999</v>
      </c>
      <c r="DN672" s="75">
        <v>0.33333333333333331</v>
      </c>
      <c r="DO672" s="75">
        <v>0.58330000000000004</v>
      </c>
      <c r="DP672" s="156">
        <v>1</v>
      </c>
      <c r="DQ672" s="75">
        <v>148.2252</v>
      </c>
      <c r="DR672" s="75">
        <v>266.25220000000002</v>
      </c>
      <c r="DS672" s="75">
        <v>8.2614157376748292</v>
      </c>
      <c r="DT672" s="75">
        <v>5.0785308065060102</v>
      </c>
      <c r="DU672" s="75">
        <v>1.5069637281649799</v>
      </c>
      <c r="DV672" s="75">
        <v>9.5645406873633299</v>
      </c>
      <c r="DW672" s="75">
        <v>9.7683794658398195</v>
      </c>
      <c r="DX672" s="75">
        <v>14.6430714938693</v>
      </c>
      <c r="DY672" s="75"/>
      <c r="DZ672" s="74"/>
    </row>
    <row r="673" spans="1:130" x14ac:dyDescent="0.3">
      <c r="A673" s="5">
        <v>549</v>
      </c>
      <c r="B673" s="5" t="s">
        <v>1560</v>
      </c>
      <c r="C673" s="48">
        <v>214</v>
      </c>
      <c r="D673" s="5">
        <v>214</v>
      </c>
      <c r="E673" s="5">
        <v>214</v>
      </c>
      <c r="F673" s="5"/>
      <c r="G673" s="5">
        <v>45.862139480000003</v>
      </c>
      <c r="H673" s="5">
        <v>-89.564143790000003</v>
      </c>
      <c r="I673" s="5">
        <v>2</v>
      </c>
      <c r="J673" s="5" t="s">
        <v>1843</v>
      </c>
      <c r="K673" s="5">
        <v>17</v>
      </c>
      <c r="L673" s="5" t="s">
        <v>1843</v>
      </c>
      <c r="M673" s="5">
        <v>17</v>
      </c>
      <c r="N673" s="5">
        <v>6</v>
      </c>
      <c r="O673" s="5">
        <v>0</v>
      </c>
      <c r="P673" s="5">
        <v>0</v>
      </c>
      <c r="Q673" s="5">
        <v>0</v>
      </c>
      <c r="R673" s="5">
        <v>0</v>
      </c>
      <c r="S673" s="5">
        <v>2</v>
      </c>
      <c r="T673" s="5">
        <v>0</v>
      </c>
      <c r="U673" s="5">
        <v>0</v>
      </c>
      <c r="V673" s="133">
        <v>40430</v>
      </c>
      <c r="W673" s="48">
        <v>2010</v>
      </c>
      <c r="X673" s="5">
        <v>6</v>
      </c>
      <c r="Y673" s="178">
        <v>0.36559153599999999</v>
      </c>
      <c r="Z673" s="178">
        <v>15.0596012762922</v>
      </c>
      <c r="AA673" s="32">
        <v>36.895250314000002</v>
      </c>
      <c r="AB673" s="32">
        <v>65.28192</v>
      </c>
      <c r="AC673" s="32">
        <v>124.36199999999999</v>
      </c>
      <c r="AD673" s="200">
        <f t="shared" si="88"/>
        <v>0.89606707864040747</v>
      </c>
      <c r="AE673" s="200">
        <f t="shared" si="89"/>
        <v>0.57063229700418017</v>
      </c>
      <c r="AF673" s="200">
        <f t="shared" si="90"/>
        <v>0.64448154541478253</v>
      </c>
      <c r="AG673" s="200">
        <f t="shared" si="91"/>
        <v>2.1111809210593702</v>
      </c>
      <c r="AH673" s="98"/>
      <c r="AI673" s="223"/>
      <c r="AJ673" s="223"/>
      <c r="AK673" s="244"/>
      <c r="AL673" s="223"/>
      <c r="AM673" s="223"/>
      <c r="AN673" s="5"/>
      <c r="AO673" s="5"/>
      <c r="AP673" s="178">
        <v>162.74444439999999</v>
      </c>
      <c r="AQ673" s="178">
        <v>240.1333333</v>
      </c>
      <c r="AR673" s="32">
        <v>187.9</v>
      </c>
      <c r="AS673" s="32">
        <v>204.7</v>
      </c>
      <c r="AT673" s="5" t="s">
        <v>1843</v>
      </c>
      <c r="AU673" s="98" t="s">
        <v>1843</v>
      </c>
      <c r="AV673" s="98" t="s">
        <v>1843</v>
      </c>
      <c r="AW673" s="98"/>
      <c r="AX673" s="98" t="s">
        <v>5</v>
      </c>
      <c r="AY673" s="98"/>
      <c r="AZ673" s="5">
        <v>91</v>
      </c>
      <c r="BA673" s="5">
        <v>180</v>
      </c>
      <c r="BB673" s="200">
        <v>12.80705882</v>
      </c>
      <c r="BC673" s="200">
        <v>15.21011667</v>
      </c>
      <c r="BD673" s="200">
        <v>18.605625</v>
      </c>
      <c r="BE673" s="200">
        <v>18.337205260000001</v>
      </c>
      <c r="BF673" s="200">
        <v>115</v>
      </c>
      <c r="BG673" s="200">
        <v>130.51</v>
      </c>
      <c r="BH673" s="200">
        <v>130.65290450000001</v>
      </c>
      <c r="BI673" s="200">
        <v>113.1775284</v>
      </c>
      <c r="BJ673" s="200">
        <v>138.5184496</v>
      </c>
      <c r="BK673" s="200">
        <v>141.69794210000001</v>
      </c>
      <c r="BL673" s="200">
        <v>14.94</v>
      </c>
      <c r="BM673" s="200">
        <v>19.489999999999998</v>
      </c>
      <c r="BN673" s="6">
        <v>14.44</v>
      </c>
      <c r="BO673" s="6">
        <v>14.82</v>
      </c>
      <c r="BP673" s="75">
        <v>17.190000000000001</v>
      </c>
      <c r="BQ673" s="75">
        <v>9.4423697949999994</v>
      </c>
      <c r="BR673" s="75">
        <v>11.48</v>
      </c>
      <c r="BS673" s="75">
        <v>8.68</v>
      </c>
      <c r="BT673" s="75">
        <v>5.71</v>
      </c>
      <c r="BU673" s="75">
        <v>5</v>
      </c>
      <c r="BV673" s="75">
        <v>5.4306969119999993</v>
      </c>
      <c r="BW673" s="75">
        <v>6.3</v>
      </c>
      <c r="BX673" s="75">
        <v>6.68</v>
      </c>
      <c r="BY673" s="75">
        <v>5.58</v>
      </c>
      <c r="BZ673" s="75">
        <v>4.8</v>
      </c>
      <c r="CA673" s="75">
        <v>3.1</v>
      </c>
      <c r="CB673" s="75">
        <v>0.14000000000000001</v>
      </c>
      <c r="CC673" s="75">
        <v>3.13</v>
      </c>
      <c r="CD673" s="75">
        <v>2.38</v>
      </c>
      <c r="CE673" s="75">
        <v>0.05</v>
      </c>
      <c r="CF673" s="75">
        <v>0.2</v>
      </c>
      <c r="CG673" s="75">
        <v>2.37</v>
      </c>
      <c r="CH673" s="75">
        <v>2.33</v>
      </c>
      <c r="CI673" s="75">
        <v>0.1</v>
      </c>
      <c r="CJ673" s="75">
        <v>0.423163558</v>
      </c>
      <c r="CK673" s="75">
        <v>3.5930011589999999</v>
      </c>
      <c r="CL673" s="75">
        <v>1.374060906</v>
      </c>
      <c r="CM673" s="75">
        <v>4.0471289000000001E-2</v>
      </c>
      <c r="CN673" s="75">
        <v>0.32</v>
      </c>
      <c r="CO673" s="75">
        <v>3.52</v>
      </c>
      <c r="CP673" s="75">
        <v>2.29</v>
      </c>
      <c r="CQ673" s="75">
        <v>0.17</v>
      </c>
      <c r="CR673" s="75">
        <v>1277.02</v>
      </c>
      <c r="CS673" s="75">
        <v>2128.66</v>
      </c>
      <c r="CT673" s="75">
        <v>575.79999999999995</v>
      </c>
      <c r="CU673" s="75">
        <v>98.03</v>
      </c>
      <c r="CV673" s="75">
        <v>90205.79</v>
      </c>
      <c r="CW673" s="75"/>
      <c r="CX673" s="75">
        <v>48.45</v>
      </c>
      <c r="CY673" s="75"/>
      <c r="CZ673" s="75"/>
      <c r="DA673" s="75">
        <v>2.36</v>
      </c>
      <c r="DB673" s="75">
        <v>2.5499999999999998</v>
      </c>
      <c r="DC673" s="75"/>
      <c r="DD673" s="75">
        <v>2.2000000000000002</v>
      </c>
      <c r="DE673" s="75"/>
      <c r="DF673" s="75"/>
      <c r="DG673" s="75">
        <v>21.37</v>
      </c>
      <c r="DH673" s="75">
        <v>19.329999999999998</v>
      </c>
      <c r="DI673" s="75"/>
      <c r="DJ673" s="75">
        <v>22.52</v>
      </c>
      <c r="DK673" s="75"/>
      <c r="DL673" s="75"/>
      <c r="DM673" s="75">
        <v>0.16666666699999999</v>
      </c>
      <c r="DN673" s="75">
        <v>0.58333333333333337</v>
      </c>
      <c r="DO673" s="75">
        <v>0.58330000000000004</v>
      </c>
      <c r="DP673" s="156">
        <v>1</v>
      </c>
      <c r="DQ673" s="75">
        <v>184.65</v>
      </c>
      <c r="DR673" s="75">
        <v>349.93169999999998</v>
      </c>
      <c r="DS673" s="75">
        <v>8.9280801516382304</v>
      </c>
      <c r="DT673" s="75">
        <v>5.04129805902123</v>
      </c>
      <c r="DU673" s="75">
        <v>1.62209585702681</v>
      </c>
      <c r="DV673" s="75">
        <v>2.5820753021232399</v>
      </c>
      <c r="DW673" s="75">
        <v>10.550176008665</v>
      </c>
      <c r="DX673" s="75">
        <v>7.6233733611444796</v>
      </c>
      <c r="DY673" s="75"/>
      <c r="DZ673" s="74"/>
    </row>
    <row r="674" spans="1:130" x14ac:dyDescent="0.3">
      <c r="A674" s="5">
        <v>918</v>
      </c>
      <c r="B674" s="5" t="s">
        <v>1425</v>
      </c>
      <c r="C674" s="48">
        <v>214</v>
      </c>
      <c r="D674" s="5">
        <v>214</v>
      </c>
      <c r="E674" s="5">
        <v>214</v>
      </c>
      <c r="F674" s="5"/>
      <c r="G674" s="5">
        <v>45.862139480000003</v>
      </c>
      <c r="H674" s="5">
        <v>-89.564143790000003</v>
      </c>
      <c r="I674" s="5">
        <v>3</v>
      </c>
      <c r="J674" s="5" t="s">
        <v>1855</v>
      </c>
      <c r="K674" s="5">
        <v>22</v>
      </c>
      <c r="L674" s="5" t="s">
        <v>1855</v>
      </c>
      <c r="M674" s="5">
        <v>22</v>
      </c>
      <c r="N674" s="5">
        <v>5</v>
      </c>
      <c r="O674" s="5">
        <v>0</v>
      </c>
      <c r="P674" s="5">
        <v>0</v>
      </c>
      <c r="Q674" s="5">
        <v>0</v>
      </c>
      <c r="R674" s="5">
        <v>0</v>
      </c>
      <c r="S674" s="5">
        <v>2</v>
      </c>
      <c r="T674" s="5">
        <v>0</v>
      </c>
      <c r="U674" s="5">
        <v>0</v>
      </c>
      <c r="V674" s="133">
        <v>40430</v>
      </c>
      <c r="W674" s="48">
        <v>2010</v>
      </c>
      <c r="X674" s="5">
        <v>6</v>
      </c>
      <c r="Y674" s="178">
        <v>0.35202513549999997</v>
      </c>
      <c r="Z674" s="178">
        <v>12.8284944207475</v>
      </c>
      <c r="AA674" s="32">
        <v>36.953197778750003</v>
      </c>
      <c r="AB674" s="32">
        <v>71.391779999999997</v>
      </c>
      <c r="AC674" s="32">
        <v>128.304</v>
      </c>
      <c r="AD674" s="200">
        <f t="shared" si="88"/>
        <v>1.0579833636550253</v>
      </c>
      <c r="AE674" s="200">
        <f t="shared" si="89"/>
        <v>0.65853054961481217</v>
      </c>
      <c r="AF674" s="200">
        <f t="shared" si="90"/>
        <v>0.58621971139706641</v>
      </c>
      <c r="AG674" s="200">
        <f t="shared" si="91"/>
        <v>2.3027336246669039</v>
      </c>
      <c r="AH674" s="98"/>
      <c r="AI674" s="223"/>
      <c r="AJ674" s="223"/>
      <c r="AK674" s="244"/>
      <c r="AL674" s="223"/>
      <c r="AM674" s="223"/>
      <c r="AN674" s="5"/>
      <c r="AO674" s="5"/>
      <c r="AP674" s="178">
        <v>177.51111109999999</v>
      </c>
      <c r="AQ674" s="178">
        <v>245.98888890000001</v>
      </c>
      <c r="AR674" s="32">
        <v>187.9</v>
      </c>
      <c r="AS674" s="32">
        <v>218.1</v>
      </c>
      <c r="AT674" s="5" t="s">
        <v>1843</v>
      </c>
      <c r="AU674" s="98" t="s">
        <v>1843</v>
      </c>
      <c r="AV674" s="98" t="s">
        <v>1843</v>
      </c>
      <c r="AW674" s="98"/>
      <c r="AX674" s="98" t="s">
        <v>5</v>
      </c>
      <c r="AY674" s="98"/>
      <c r="AZ674" s="5">
        <v>40</v>
      </c>
      <c r="BA674" s="5">
        <v>6</v>
      </c>
      <c r="BB674" s="200">
        <v>13.888235290000001</v>
      </c>
      <c r="BC674" s="200">
        <v>14.72635</v>
      </c>
      <c r="BD674" s="200">
        <v>18.436666670000001</v>
      </c>
      <c r="BE674" s="200">
        <v>17.548516670000001</v>
      </c>
      <c r="BF674" s="200">
        <v>121.07</v>
      </c>
      <c r="BG674" s="200">
        <v>127.17</v>
      </c>
      <c r="BH674" s="200">
        <v>123.6578851</v>
      </c>
      <c r="BI674" s="200">
        <v>111.9590725</v>
      </c>
      <c r="BJ674" s="200">
        <v>130.42350500000001</v>
      </c>
      <c r="BK674" s="200">
        <v>130.2892674</v>
      </c>
      <c r="BL674" s="200">
        <v>16.53</v>
      </c>
      <c r="BM674" s="200">
        <v>15.18</v>
      </c>
      <c r="BN674" s="6">
        <v>13.48</v>
      </c>
      <c r="BO674" s="6">
        <v>13.23</v>
      </c>
      <c r="BP674" s="75">
        <v>16.36</v>
      </c>
      <c r="BQ674" s="75">
        <v>11.636604999999999</v>
      </c>
      <c r="BR674" s="75">
        <v>9.1199999999999992</v>
      </c>
      <c r="BS674" s="75">
        <v>9.17</v>
      </c>
      <c r="BT674" s="75">
        <v>3.44</v>
      </c>
      <c r="BU674" s="75">
        <v>3.59</v>
      </c>
      <c r="BV674" s="75">
        <v>7.331540598000001</v>
      </c>
      <c r="BW674" s="75">
        <v>3.6</v>
      </c>
      <c r="BX674" s="75">
        <v>5.37</v>
      </c>
      <c r="BY674" s="75">
        <v>5.65</v>
      </c>
      <c r="BZ674" s="75">
        <v>3.75</v>
      </c>
      <c r="CA674" s="75">
        <v>3.52</v>
      </c>
      <c r="CB674" s="75">
        <v>7.0000000000000007E-2</v>
      </c>
      <c r="CC674" s="75">
        <v>1.82</v>
      </c>
      <c r="CD674" s="75">
        <v>1.52</v>
      </c>
      <c r="CE674" s="75">
        <v>0.03</v>
      </c>
      <c r="CF674" s="75">
        <v>0.27</v>
      </c>
      <c r="CG674" s="75">
        <v>1.79</v>
      </c>
      <c r="CH674" s="75">
        <v>1.46</v>
      </c>
      <c r="CI674" s="75">
        <v>7.0000000000000007E-2</v>
      </c>
      <c r="CJ674" s="75">
        <v>0.48637963400000001</v>
      </c>
      <c r="CK674" s="75">
        <v>4.7287673630000002</v>
      </c>
      <c r="CL674" s="75">
        <v>2.066789746</v>
      </c>
      <c r="CM674" s="75">
        <v>4.9603855000000002E-2</v>
      </c>
      <c r="CN674" s="75">
        <v>0.16</v>
      </c>
      <c r="CO674" s="75">
        <v>1.84</v>
      </c>
      <c r="CP674" s="75">
        <v>1.52</v>
      </c>
      <c r="CQ674" s="75">
        <v>0.08</v>
      </c>
      <c r="CR674" s="75">
        <v>1139.1600000000001</v>
      </c>
      <c r="CS674" s="75">
        <v>1217.8699999999999</v>
      </c>
      <c r="CT674" s="75">
        <v>366.61</v>
      </c>
      <c r="CU674" s="75">
        <v>90.69</v>
      </c>
      <c r="CV674" s="75">
        <v>105910.39999999999</v>
      </c>
      <c r="CW674" s="75"/>
      <c r="CX674" s="75">
        <v>46.88</v>
      </c>
      <c r="CY674" s="75"/>
      <c r="CZ674" s="75"/>
      <c r="DA674" s="75">
        <v>2.36</v>
      </c>
      <c r="DB674" s="75">
        <v>2.29</v>
      </c>
      <c r="DC674" s="75"/>
      <c r="DD674" s="75">
        <v>2.02</v>
      </c>
      <c r="DE674" s="75"/>
      <c r="DF674" s="75"/>
      <c r="DG674" s="75">
        <v>21.04</v>
      </c>
      <c r="DH674" s="75">
        <v>21.53</v>
      </c>
      <c r="DI674" s="75"/>
      <c r="DJ674" s="75">
        <v>23.97</v>
      </c>
      <c r="DK674" s="75"/>
      <c r="DL674" s="75"/>
      <c r="DM674" s="75">
        <v>0.16666666699999999</v>
      </c>
      <c r="DN674" s="75">
        <v>0.66666666666666663</v>
      </c>
      <c r="DO674" s="75">
        <v>0.41670000000000001</v>
      </c>
      <c r="DP674" s="156">
        <v>23</v>
      </c>
      <c r="DQ674" s="75">
        <v>177.68029999999999</v>
      </c>
      <c r="DR674" s="75">
        <v>319.59219999999999</v>
      </c>
      <c r="DS674" s="75">
        <v>3.1128943388771901</v>
      </c>
      <c r="DT674" s="75">
        <v>4.4739827818075701</v>
      </c>
      <c r="DU674" s="75">
        <v>0.98969891428593904</v>
      </c>
      <c r="DV674" s="75">
        <v>2.8058256740934202</v>
      </c>
      <c r="DW674" s="75">
        <v>4.1025932531631302</v>
      </c>
      <c r="DX674" s="75">
        <v>7.2798084559009899</v>
      </c>
      <c r="DY674" s="75"/>
      <c r="DZ674" s="74"/>
    </row>
    <row r="675" spans="1:130" x14ac:dyDescent="0.3">
      <c r="A675" s="5">
        <v>1424</v>
      </c>
      <c r="B675" s="5" t="s">
        <v>1768</v>
      </c>
      <c r="C675" s="48">
        <v>214</v>
      </c>
      <c r="D675" s="5">
        <v>214</v>
      </c>
      <c r="E675" s="5">
        <v>214</v>
      </c>
      <c r="F675" s="5"/>
      <c r="G675" s="5">
        <v>45.862139480000003</v>
      </c>
      <c r="H675" s="5">
        <v>-89.564143790000003</v>
      </c>
      <c r="I675" s="5">
        <v>4</v>
      </c>
      <c r="J675" s="5" t="s">
        <v>1860</v>
      </c>
      <c r="K675" s="5">
        <v>24</v>
      </c>
      <c r="L675" s="5" t="s">
        <v>1860</v>
      </c>
      <c r="M675" s="5">
        <v>24</v>
      </c>
      <c r="N675" s="5">
        <v>5</v>
      </c>
      <c r="O675" s="5">
        <v>0</v>
      </c>
      <c r="P675" s="5">
        <v>0</v>
      </c>
      <c r="Q675" s="5">
        <v>0</v>
      </c>
      <c r="R675" s="5">
        <v>0</v>
      </c>
      <c r="S675" s="5">
        <v>2</v>
      </c>
      <c r="T675" s="5">
        <v>0</v>
      </c>
      <c r="U675" s="5">
        <v>0</v>
      </c>
      <c r="V675" s="133">
        <v>41091</v>
      </c>
      <c r="W675" s="48">
        <v>2012</v>
      </c>
      <c r="X675" s="5">
        <v>4</v>
      </c>
      <c r="Y675" s="178">
        <v>1.40806575E-2</v>
      </c>
      <c r="Z675" s="178">
        <v>1.4015409160896</v>
      </c>
      <c r="AA675" s="32">
        <v>7.5265006950000002</v>
      </c>
      <c r="AB675" s="32">
        <v>19.895142782499999</v>
      </c>
      <c r="AC675" s="32">
        <v>28.328199462360001</v>
      </c>
      <c r="AD675" s="200">
        <f t="shared" si="88"/>
        <v>1.6808579329637938</v>
      </c>
      <c r="AE675" s="200">
        <f t="shared" si="89"/>
        <v>0.97204540199754108</v>
      </c>
      <c r="AF675" s="200">
        <f t="shared" si="90"/>
        <v>0.35338213530185536</v>
      </c>
      <c r="AG675" s="200">
        <f t="shared" si="91"/>
        <v>3.0062854702631903</v>
      </c>
      <c r="AH675" s="98"/>
      <c r="AI675" s="223"/>
      <c r="AJ675" s="223"/>
      <c r="AK675" s="244"/>
      <c r="AL675" s="223"/>
      <c r="AM675" s="223"/>
      <c r="AN675" s="5"/>
      <c r="AO675" s="5"/>
      <c r="AP675" s="178">
        <v>184.75555560000001</v>
      </c>
      <c r="AQ675" s="178">
        <v>240.1333333</v>
      </c>
      <c r="AR675" s="32">
        <v>197.4</v>
      </c>
      <c r="AS675" s="32">
        <v>213.1</v>
      </c>
      <c r="AT675" s="5" t="s">
        <v>1843</v>
      </c>
      <c r="AU675" s="98" t="s">
        <v>1843</v>
      </c>
      <c r="AV675" s="98" t="s">
        <v>1843</v>
      </c>
      <c r="AW675" s="98"/>
      <c r="AX675" s="98" t="s">
        <v>5</v>
      </c>
      <c r="AY675" s="98"/>
      <c r="AZ675" s="5">
        <v>7</v>
      </c>
      <c r="BA675" s="5">
        <v>3</v>
      </c>
      <c r="BB675" s="200">
        <v>16.257777780000001</v>
      </c>
      <c r="BC675" s="200">
        <v>12.28645</v>
      </c>
      <c r="BD675" s="200">
        <v>14.37125</v>
      </c>
      <c r="BE675" s="200">
        <v>16.746939999999999</v>
      </c>
      <c r="BF675" s="200">
        <v>107.14</v>
      </c>
      <c r="BG675" s="200">
        <v>121.46</v>
      </c>
      <c r="BH675" s="200">
        <v>120.9822782</v>
      </c>
      <c r="BI675" s="200">
        <v>132.10052859999999</v>
      </c>
      <c r="BJ675" s="200">
        <v>133.55404540000001</v>
      </c>
      <c r="BK675" s="200">
        <v>127.6394954</v>
      </c>
      <c r="BL675" s="200">
        <v>13</v>
      </c>
      <c r="BM675" s="200">
        <v>20.59</v>
      </c>
      <c r="BN675" s="6">
        <v>20.170000000000002</v>
      </c>
      <c r="BO675" s="6">
        <v>9.15</v>
      </c>
      <c r="BP675" s="75">
        <v>14.54</v>
      </c>
      <c r="BQ675" s="75">
        <v>13.186180029999999</v>
      </c>
      <c r="BR675" s="75">
        <v>15.25</v>
      </c>
      <c r="BS675" s="75">
        <v>7.49</v>
      </c>
      <c r="BT675" s="75">
        <v>5.4528954440000001</v>
      </c>
      <c r="BU675" s="75">
        <v>6.0641822999999997</v>
      </c>
      <c r="BV675" s="75">
        <v>6.7189590810000004</v>
      </c>
      <c r="BW675" s="75">
        <v>4.0599999999999996</v>
      </c>
      <c r="BX675" s="75">
        <v>8.61</v>
      </c>
      <c r="BY675" s="75">
        <v>4.62</v>
      </c>
      <c r="BZ675" s="75">
        <v>6.64</v>
      </c>
      <c r="CA675" s="75">
        <v>2.87</v>
      </c>
      <c r="CB675" s="75">
        <v>0.15</v>
      </c>
      <c r="CC675" s="75">
        <v>2.96</v>
      </c>
      <c r="CD675" s="75">
        <v>2.2599999999999998</v>
      </c>
      <c r="CE675" s="75">
        <v>0.08</v>
      </c>
      <c r="CF675" s="75">
        <v>0.35</v>
      </c>
      <c r="CG675" s="75">
        <v>3.16</v>
      </c>
      <c r="CH675" s="75">
        <v>2.35</v>
      </c>
      <c r="CI675" s="75">
        <v>0.2</v>
      </c>
      <c r="CJ675" s="75">
        <v>0.48468385000000003</v>
      </c>
      <c r="CK675" s="75">
        <v>4.5155529420000002</v>
      </c>
      <c r="CL675" s="75">
        <v>1.670189221</v>
      </c>
      <c r="CM675" s="75">
        <v>4.8533067999999999E-2</v>
      </c>
      <c r="CN675" s="75">
        <v>0.19</v>
      </c>
      <c r="CO675" s="75">
        <v>2.25</v>
      </c>
      <c r="CP675" s="75">
        <v>1.52</v>
      </c>
      <c r="CQ675" s="75">
        <v>0.1</v>
      </c>
      <c r="CR675" s="75">
        <v>1205.2</v>
      </c>
      <c r="CS675" s="75">
        <v>1292.72</v>
      </c>
      <c r="CT675" s="75">
        <v>287.18</v>
      </c>
      <c r="CU675" s="75">
        <v>99.94</v>
      </c>
      <c r="CV675" s="75">
        <v>79359.710000000006</v>
      </c>
      <c r="CW675" s="75"/>
      <c r="CX675" s="75">
        <v>48.64</v>
      </c>
      <c r="CY675" s="75"/>
      <c r="CZ675" s="75"/>
      <c r="DA675" s="75">
        <v>2.2599999999999998</v>
      </c>
      <c r="DB675" s="75">
        <v>1.92</v>
      </c>
      <c r="DC675" s="75"/>
      <c r="DD675" s="75">
        <v>2.1</v>
      </c>
      <c r="DE675" s="75"/>
      <c r="DF675" s="75"/>
      <c r="DG675" s="75">
        <v>22.26</v>
      </c>
      <c r="DH675" s="75">
        <v>25.83</v>
      </c>
      <c r="DI675" s="75"/>
      <c r="DJ675" s="75">
        <v>23.12</v>
      </c>
      <c r="DK675" s="75"/>
      <c r="DL675" s="75"/>
      <c r="DM675" s="75">
        <v>0.16666666699999999</v>
      </c>
      <c r="DN675" s="75">
        <v>0.16666666666666666</v>
      </c>
      <c r="DO675" s="75">
        <v>0.75</v>
      </c>
      <c r="DP675" s="156">
        <v>0</v>
      </c>
      <c r="DQ675" s="75">
        <v>148.2518</v>
      </c>
      <c r="DR675" s="75">
        <v>337.5086</v>
      </c>
      <c r="DS675" s="75">
        <v>1.90399037313544</v>
      </c>
      <c r="DT675" s="75">
        <v>3.4608303314345199</v>
      </c>
      <c r="DU675" s="75">
        <v>0.74805162568009298</v>
      </c>
      <c r="DV675" s="75">
        <v>2.43875267178377</v>
      </c>
      <c r="DW675" s="75">
        <v>2.6520419988155299</v>
      </c>
      <c r="DX675" s="75">
        <v>5.8995830032182903</v>
      </c>
      <c r="DY675" s="75"/>
      <c r="DZ675" s="74"/>
    </row>
    <row r="676" spans="1:130" x14ac:dyDescent="0.3">
      <c r="A676" s="5">
        <v>1563</v>
      </c>
      <c r="B676" s="5" t="s">
        <v>1573</v>
      </c>
      <c r="C676" s="48">
        <v>214</v>
      </c>
      <c r="D676" s="5">
        <v>214</v>
      </c>
      <c r="E676" s="5">
        <v>214</v>
      </c>
      <c r="F676" s="5"/>
      <c r="G676" s="5">
        <v>45.862139480000003</v>
      </c>
      <c r="H676" s="5">
        <v>-89.564143790000003</v>
      </c>
      <c r="I676" s="5">
        <v>4</v>
      </c>
      <c r="J676" s="5" t="s">
        <v>1863</v>
      </c>
      <c r="K676" s="5">
        <v>23</v>
      </c>
      <c r="L676" s="5" t="s">
        <v>1863</v>
      </c>
      <c r="M676" s="5">
        <v>23</v>
      </c>
      <c r="N676" s="5">
        <v>1</v>
      </c>
      <c r="O676" s="5">
        <v>0</v>
      </c>
      <c r="P676" s="5">
        <v>0</v>
      </c>
      <c r="Q676" s="5">
        <v>0</v>
      </c>
      <c r="R676" s="5">
        <v>0</v>
      </c>
      <c r="S676" s="5">
        <v>2</v>
      </c>
      <c r="T676" s="5">
        <v>0</v>
      </c>
      <c r="U676" s="5">
        <v>0</v>
      </c>
      <c r="V676" s="133">
        <v>40430</v>
      </c>
      <c r="W676" s="48">
        <v>2010</v>
      </c>
      <c r="X676" s="5">
        <v>6</v>
      </c>
      <c r="Y676" s="178">
        <v>0.17474298299999999</v>
      </c>
      <c r="Z676" s="178">
        <v>7.7373763247592002</v>
      </c>
      <c r="AA676" s="32">
        <v>24.812069121</v>
      </c>
      <c r="AB676" s="32">
        <v>45.887012499999997</v>
      </c>
      <c r="AC676" s="32">
        <v>84.846689999999995</v>
      </c>
      <c r="AD676" s="200">
        <f t="shared" si="88"/>
        <v>1.1652675388891862</v>
      </c>
      <c r="AE676" s="200">
        <f t="shared" si="89"/>
        <v>0.61485193206216771</v>
      </c>
      <c r="AF676" s="200">
        <f t="shared" si="90"/>
        <v>0.61466385594335371</v>
      </c>
      <c r="AG676" s="200">
        <f t="shared" si="91"/>
        <v>2.3947833268947076</v>
      </c>
      <c r="AH676" s="98"/>
      <c r="AI676" s="223"/>
      <c r="AJ676" s="223"/>
      <c r="AK676" s="244"/>
      <c r="AL676" s="223"/>
      <c r="AM676" s="223"/>
      <c r="AN676" s="5"/>
      <c r="AO676" s="5"/>
      <c r="AP676" s="178">
        <v>177.51111109999999</v>
      </c>
      <c r="AQ676" s="178">
        <v>245.98888890000001</v>
      </c>
      <c r="AR676" s="32">
        <v>187.9</v>
      </c>
      <c r="AS676" s="32">
        <v>213.1</v>
      </c>
      <c r="AT676" s="5" t="s">
        <v>1843</v>
      </c>
      <c r="AU676" s="98" t="s">
        <v>1843</v>
      </c>
      <c r="AV676" s="98" t="s">
        <v>1843</v>
      </c>
      <c r="AW676" s="98"/>
      <c r="AX676" s="98" t="s">
        <v>5</v>
      </c>
      <c r="AY676" s="98"/>
      <c r="AZ676" s="5">
        <v>40</v>
      </c>
      <c r="BA676" s="5">
        <v>55</v>
      </c>
      <c r="BB676" s="200">
        <v>14.502000000000001</v>
      </c>
      <c r="BC676" s="200">
        <v>11.324175</v>
      </c>
      <c r="BD676" s="200">
        <v>17.17733333</v>
      </c>
      <c r="BE676" s="200">
        <v>14.974083329999999</v>
      </c>
      <c r="BF676" s="200">
        <v>118.27</v>
      </c>
      <c r="BG676" s="200">
        <v>116.35</v>
      </c>
      <c r="BH676" s="200">
        <v>121.9782993</v>
      </c>
      <c r="BI676" s="200">
        <v>120.6196521</v>
      </c>
      <c r="BJ676" s="200">
        <v>136.32804229999999</v>
      </c>
      <c r="BK676" s="200">
        <v>118.107664</v>
      </c>
      <c r="BL676" s="200">
        <v>17.350000000000001</v>
      </c>
      <c r="BM676" s="200">
        <v>16.48</v>
      </c>
      <c r="BN676" s="6">
        <v>14.56</v>
      </c>
      <c r="BO676" s="6">
        <v>10.58</v>
      </c>
      <c r="BP676" s="75">
        <v>14.57</v>
      </c>
      <c r="BQ676" s="75">
        <v>13.26044664</v>
      </c>
      <c r="BR676" s="75">
        <v>5.91</v>
      </c>
      <c r="BS676" s="75">
        <v>9.27</v>
      </c>
      <c r="BT676" s="75">
        <v>5.28</v>
      </c>
      <c r="BU676" s="75">
        <v>3.73</v>
      </c>
      <c r="BV676" s="75">
        <v>5.1428387640000004</v>
      </c>
      <c r="BW676" s="75">
        <v>3.2599999999999993</v>
      </c>
      <c r="BX676" s="75">
        <v>3.82</v>
      </c>
      <c r="BY676" s="75">
        <v>5.59</v>
      </c>
      <c r="BZ676" s="75">
        <v>2.09</v>
      </c>
      <c r="CA676" s="75">
        <v>3.68</v>
      </c>
      <c r="CB676" s="75">
        <v>0.17</v>
      </c>
      <c r="CC676" s="75">
        <v>2.8</v>
      </c>
      <c r="CD676" s="75">
        <v>2.25</v>
      </c>
      <c r="CE676" s="75">
        <v>0.06</v>
      </c>
      <c r="CF676" s="75">
        <v>0.21</v>
      </c>
      <c r="CG676" s="75">
        <v>1.88</v>
      </c>
      <c r="CH676" s="75">
        <v>1.56</v>
      </c>
      <c r="CI676" s="75">
        <v>0.08</v>
      </c>
      <c r="CJ676" s="75">
        <v>0.30220826699999997</v>
      </c>
      <c r="CK676" s="75">
        <v>3.5664699340000001</v>
      </c>
      <c r="CL676" s="75">
        <v>1.238552071</v>
      </c>
      <c r="CM676" s="75">
        <v>3.5608491999999999E-2</v>
      </c>
      <c r="CN676" s="75">
        <v>0.12</v>
      </c>
      <c r="CO676" s="75">
        <v>1.64</v>
      </c>
      <c r="CP676" s="75">
        <v>1.43</v>
      </c>
      <c r="CQ676" s="75">
        <v>7.0000000000000007E-2</v>
      </c>
      <c r="CR676" s="75">
        <v>1391.41</v>
      </c>
      <c r="CS676" s="75">
        <v>1210.93</v>
      </c>
      <c r="CT676" s="75">
        <v>276.82</v>
      </c>
      <c r="CU676" s="75">
        <v>78.61</v>
      </c>
      <c r="CV676" s="75">
        <v>67242.28</v>
      </c>
      <c r="CW676" s="75"/>
      <c r="CX676" s="75">
        <v>48.04</v>
      </c>
      <c r="CY676" s="75"/>
      <c r="CZ676" s="75"/>
      <c r="DA676" s="75">
        <v>2.36</v>
      </c>
      <c r="DB676" s="75">
        <v>2.23</v>
      </c>
      <c r="DC676" s="75"/>
      <c r="DD676" s="75">
        <v>2.08</v>
      </c>
      <c r="DE676" s="75"/>
      <c r="DF676" s="75"/>
      <c r="DG676" s="75">
        <v>21.17</v>
      </c>
      <c r="DH676" s="75">
        <v>22.16</v>
      </c>
      <c r="DI676" s="75"/>
      <c r="DJ676" s="75">
        <v>23.3</v>
      </c>
      <c r="DK676" s="75"/>
      <c r="DL676" s="75"/>
      <c r="DM676" s="75">
        <v>0.45454545499999999</v>
      </c>
      <c r="DN676" s="75">
        <v>0.5</v>
      </c>
      <c r="DO676" s="75">
        <v>0.25</v>
      </c>
      <c r="DP676" s="156">
        <v>1</v>
      </c>
      <c r="DQ676" s="75">
        <v>140.4965</v>
      </c>
      <c r="DR676" s="75">
        <v>276.44470000000001</v>
      </c>
      <c r="DS676" s="75">
        <v>4.4183307057471204</v>
      </c>
      <c r="DT676" s="75">
        <v>4.3316077320346498</v>
      </c>
      <c r="DU676" s="75">
        <v>3.6936863195880298</v>
      </c>
      <c r="DV676" s="75">
        <v>4.1873835888334998</v>
      </c>
      <c r="DW676" s="75">
        <v>8.1120170253351507</v>
      </c>
      <c r="DX676" s="75">
        <v>8.5189913208681496</v>
      </c>
      <c r="DY676" s="75"/>
      <c r="DZ676" s="74"/>
    </row>
    <row r="677" spans="1:130" x14ac:dyDescent="0.3">
      <c r="A677" s="5">
        <v>2212</v>
      </c>
      <c r="B677" s="5" t="s">
        <v>1784</v>
      </c>
      <c r="C677" s="48">
        <v>214</v>
      </c>
      <c r="D677" s="5">
        <v>214</v>
      </c>
      <c r="E677" s="5">
        <v>214</v>
      </c>
      <c r="F677" s="5"/>
      <c r="G677" s="5">
        <v>45.862139480000003</v>
      </c>
      <c r="H677" s="5">
        <v>-89.564143790000003</v>
      </c>
      <c r="I677" s="5">
        <v>4</v>
      </c>
      <c r="J677" s="5" t="s">
        <v>1853</v>
      </c>
      <c r="K677" s="5">
        <v>28</v>
      </c>
      <c r="L677" s="5" t="s">
        <v>1853</v>
      </c>
      <c r="M677" s="5">
        <v>28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2</v>
      </c>
      <c r="T677" s="5">
        <v>0</v>
      </c>
      <c r="U677" s="5">
        <v>0</v>
      </c>
      <c r="V677" s="133">
        <v>40725</v>
      </c>
      <c r="W677" s="48">
        <v>2011</v>
      </c>
      <c r="X677" s="5">
        <v>5</v>
      </c>
      <c r="Y677" s="178">
        <v>2.2065527250000001E-2</v>
      </c>
      <c r="Z677" s="178">
        <v>2.2028767084109999</v>
      </c>
      <c r="AA677" s="32">
        <v>9.1991705780000004</v>
      </c>
      <c r="AB677" s="32">
        <v>23.983503940439999</v>
      </c>
      <c r="AC677" s="32">
        <v>54.999360000000003</v>
      </c>
      <c r="AD677" s="200">
        <f t="shared" si="88"/>
        <v>1.4293492244865458</v>
      </c>
      <c r="AE677" s="200">
        <f t="shared" si="89"/>
        <v>0.95825293278377899</v>
      </c>
      <c r="AF677" s="200">
        <f t="shared" si="90"/>
        <v>0.82995529059174267</v>
      </c>
      <c r="AG677" s="200">
        <f t="shared" si="91"/>
        <v>3.2175574478620677</v>
      </c>
      <c r="AH677" s="98"/>
      <c r="AI677" s="223"/>
      <c r="AJ677" s="223"/>
      <c r="AK677" s="244"/>
      <c r="AL677" s="223"/>
      <c r="AM677" s="223"/>
      <c r="AN677" s="5"/>
      <c r="AO677" s="5"/>
      <c r="AP677" s="178">
        <v>177.51111109999999</v>
      </c>
      <c r="AQ677" s="178">
        <v>245.98888890000001</v>
      </c>
      <c r="AR677" s="32">
        <v>207.5</v>
      </c>
      <c r="AS677" s="32">
        <v>213.1</v>
      </c>
      <c r="AT677" s="5"/>
      <c r="AU677" s="98" t="s">
        <v>1843</v>
      </c>
      <c r="AV677" s="98" t="s">
        <v>1843</v>
      </c>
      <c r="AW677" s="98"/>
      <c r="AX677" s="98" t="s">
        <v>5</v>
      </c>
      <c r="AY677" s="98"/>
      <c r="AZ677" s="5">
        <v>0</v>
      </c>
      <c r="BA677" s="5">
        <v>4</v>
      </c>
      <c r="BB677" s="200">
        <v>13.231666669999999</v>
      </c>
      <c r="BC677" s="200">
        <v>13.33244167</v>
      </c>
      <c r="BD677" s="200">
        <v>14.574999999999999</v>
      </c>
      <c r="BE677" s="200">
        <v>15.78613333</v>
      </c>
      <c r="BF677" s="200">
        <v>106.35</v>
      </c>
      <c r="BG677" s="200">
        <v>118.33</v>
      </c>
      <c r="BH677" s="200">
        <v>148.99593369999999</v>
      </c>
      <c r="BI677" s="200">
        <v>102.4456041</v>
      </c>
      <c r="BJ677" s="200">
        <v>122.3825768</v>
      </c>
      <c r="BK677" s="200">
        <v>115.4989025</v>
      </c>
      <c r="BL677" s="200">
        <v>17.649999999999999</v>
      </c>
      <c r="BM677" s="200">
        <v>17.05</v>
      </c>
      <c r="BN677" s="6">
        <v>19.38</v>
      </c>
      <c r="BO677" s="6">
        <v>16.149999999999999</v>
      </c>
      <c r="BP677" s="75">
        <v>21.85</v>
      </c>
      <c r="BQ677" s="75">
        <v>16.549876449999999</v>
      </c>
      <c r="BR677" s="75">
        <v>12.66</v>
      </c>
      <c r="BS677" s="75">
        <v>9.65</v>
      </c>
      <c r="BT677" s="75">
        <v>5.18</v>
      </c>
      <c r="BU677" s="75">
        <v>3.39</v>
      </c>
      <c r="BV677" s="75">
        <v>6.2251118830000003</v>
      </c>
      <c r="BW677" s="75">
        <v>3.27</v>
      </c>
      <c r="BX677" s="75">
        <v>7.18</v>
      </c>
      <c r="BY677" s="75">
        <v>6.04</v>
      </c>
      <c r="BZ677" s="75">
        <v>5.48</v>
      </c>
      <c r="CA677" s="75">
        <v>3.61</v>
      </c>
      <c r="CB677" s="75">
        <v>0.13</v>
      </c>
      <c r="CC677" s="75">
        <v>2.72</v>
      </c>
      <c r="CD677" s="75">
        <v>2.2599999999999998</v>
      </c>
      <c r="CE677" s="75">
        <v>0.06</v>
      </c>
      <c r="CF677" s="75">
        <v>0.21</v>
      </c>
      <c r="CG677" s="75">
        <v>1.59</v>
      </c>
      <c r="CH677" s="75">
        <v>1.5</v>
      </c>
      <c r="CI677" s="75">
        <v>0.08</v>
      </c>
      <c r="CJ677" s="75">
        <v>0.516975187</v>
      </c>
      <c r="CK677" s="75">
        <v>4.2250882120000002</v>
      </c>
      <c r="CL677" s="75">
        <v>1.436092659</v>
      </c>
      <c r="CM677" s="75">
        <v>4.6955825E-2</v>
      </c>
      <c r="CN677" s="75">
        <v>0.17</v>
      </c>
      <c r="CO677" s="75">
        <v>1.8</v>
      </c>
      <c r="CP677" s="75">
        <v>1.22</v>
      </c>
      <c r="CQ677" s="75">
        <v>0.08</v>
      </c>
      <c r="CR677" s="75">
        <v>835.6</v>
      </c>
      <c r="CS677" s="75">
        <v>529.82000000000005</v>
      </c>
      <c r="CT677" s="75">
        <v>228.03</v>
      </c>
      <c r="CU677" s="75">
        <v>65.599999999999994</v>
      </c>
      <c r="CV677" s="75">
        <v>67324.7</v>
      </c>
      <c r="CW677" s="75"/>
      <c r="CX677" s="75">
        <v>48.59</v>
      </c>
      <c r="CY677" s="75"/>
      <c r="CZ677" s="75"/>
      <c r="DA677" s="75">
        <v>2.2599999999999998</v>
      </c>
      <c r="DB677" s="75">
        <v>2.35</v>
      </c>
      <c r="DC677" s="75"/>
      <c r="DD677" s="75">
        <v>1.92</v>
      </c>
      <c r="DE677" s="75"/>
      <c r="DF677" s="75"/>
      <c r="DG677" s="75">
        <v>22.8</v>
      </c>
      <c r="DH677" s="75">
        <v>21.4</v>
      </c>
      <c r="DI677" s="75"/>
      <c r="DJ677" s="75">
        <v>25.87</v>
      </c>
      <c r="DK677" s="75"/>
      <c r="DL677" s="75"/>
      <c r="DM677" s="75" t="s">
        <v>5</v>
      </c>
      <c r="DN677" s="75">
        <v>0.5</v>
      </c>
      <c r="DO677" s="75">
        <v>0.25</v>
      </c>
      <c r="DP677" s="156" t="s">
        <v>5</v>
      </c>
      <c r="DQ677" s="75">
        <v>161.7979</v>
      </c>
      <c r="DR677" s="75">
        <v>289.45209999999997</v>
      </c>
      <c r="DS677" s="75">
        <v>6.6348203530453702</v>
      </c>
      <c r="DT677" s="75">
        <v>3.3973496823826799</v>
      </c>
      <c r="DU677" s="75">
        <v>1.8262288941945499</v>
      </c>
      <c r="DV677" s="75">
        <v>3.3173018955467901</v>
      </c>
      <c r="DW677" s="75">
        <v>8.4610492472399201</v>
      </c>
      <c r="DX677" s="75">
        <v>6.7146515779294802</v>
      </c>
      <c r="DY677" s="75"/>
      <c r="DZ677" s="74"/>
    </row>
    <row r="678" spans="1:130" x14ac:dyDescent="0.3">
      <c r="A678" s="26">
        <v>16</v>
      </c>
      <c r="B678" s="26" t="s">
        <v>1145</v>
      </c>
      <c r="C678" s="55">
        <v>215</v>
      </c>
      <c r="D678" s="26">
        <v>215</v>
      </c>
      <c r="E678" s="26">
        <v>215</v>
      </c>
      <c r="F678" s="26">
        <v>75</v>
      </c>
      <c r="G678" s="26">
        <v>45.862308929999998</v>
      </c>
      <c r="H678" s="26">
        <v>-89.564143790000003</v>
      </c>
      <c r="I678" s="26">
        <v>1</v>
      </c>
      <c r="J678" s="26" t="s">
        <v>1851</v>
      </c>
      <c r="K678" s="26">
        <v>16</v>
      </c>
      <c r="L678" s="26" t="s">
        <v>1851</v>
      </c>
      <c r="M678" s="26">
        <v>16</v>
      </c>
      <c r="N678" s="26">
        <v>1</v>
      </c>
      <c r="O678" s="26">
        <v>1</v>
      </c>
      <c r="P678" s="26">
        <v>0</v>
      </c>
      <c r="Q678" s="26">
        <v>1</v>
      </c>
      <c r="R678" s="26">
        <v>1</v>
      </c>
      <c r="S678" s="26">
        <v>2</v>
      </c>
      <c r="T678" s="26">
        <v>0</v>
      </c>
      <c r="U678" s="26">
        <v>0</v>
      </c>
      <c r="V678" s="136">
        <v>40430</v>
      </c>
      <c r="W678" s="55">
        <v>2010</v>
      </c>
      <c r="X678" s="26">
        <v>6</v>
      </c>
      <c r="Y678" s="188">
        <v>0.32915732850000001</v>
      </c>
      <c r="Z678" s="188">
        <v>6.3198699789799999</v>
      </c>
      <c r="AA678" s="35">
        <v>17.887913424000001</v>
      </c>
      <c r="AB678" s="35">
        <v>44.606755437695</v>
      </c>
      <c r="AC678" s="35">
        <v>75.294719999999998</v>
      </c>
      <c r="AD678" s="210">
        <f t="shared" si="88"/>
        <v>1.0404266220673732</v>
      </c>
      <c r="AE678" s="210">
        <f t="shared" si="89"/>
        <v>0.9137600577006002</v>
      </c>
      <c r="AF678" s="210">
        <f t="shared" si="90"/>
        <v>0.52352469805653579</v>
      </c>
      <c r="AG678" s="210">
        <f t="shared" si="91"/>
        <v>2.4777113778245092</v>
      </c>
      <c r="AH678" s="107"/>
      <c r="AI678" s="226"/>
      <c r="AJ678" s="226"/>
      <c r="AK678" s="254"/>
      <c r="AL678" s="226"/>
      <c r="AM678" s="226"/>
      <c r="AN678" s="26"/>
      <c r="AO678" s="26"/>
      <c r="AP678" s="188">
        <v>184.75555560000001</v>
      </c>
      <c r="AQ678" s="188">
        <v>340.78888890000002</v>
      </c>
      <c r="AR678" s="35">
        <v>212.8</v>
      </c>
      <c r="AS678" s="35">
        <v>265.8</v>
      </c>
      <c r="AT678" s="26" t="s">
        <v>1844</v>
      </c>
      <c r="AU678" s="107"/>
      <c r="AV678" s="107" t="s">
        <v>1844</v>
      </c>
      <c r="AW678" s="107"/>
      <c r="AX678" s="107">
        <v>1</v>
      </c>
      <c r="AY678" s="107">
        <v>1</v>
      </c>
      <c r="AZ678" s="26">
        <v>7</v>
      </c>
      <c r="BA678" s="26">
        <v>0</v>
      </c>
      <c r="BB678" s="210">
        <v>12.166315790000001</v>
      </c>
      <c r="BC678" s="210">
        <v>7.9081166669999998</v>
      </c>
      <c r="BD678" s="210">
        <v>12.098750000000001</v>
      </c>
      <c r="BE678" s="210">
        <v>11.74246284</v>
      </c>
      <c r="BF678" s="210">
        <v>120.79</v>
      </c>
      <c r="BG678" s="210">
        <v>152.86000000000001</v>
      </c>
      <c r="BH678" s="210">
        <v>152.34956829999999</v>
      </c>
      <c r="BI678" s="210">
        <v>124.7993161</v>
      </c>
      <c r="BJ678" s="210">
        <v>164.4969409</v>
      </c>
      <c r="BK678" s="210">
        <v>156.35769429999999</v>
      </c>
      <c r="BL678" s="210">
        <v>19.82</v>
      </c>
      <c r="BM678" s="210">
        <v>13.88</v>
      </c>
      <c r="BN678" s="27">
        <v>11.8</v>
      </c>
      <c r="BO678" s="27">
        <v>14</v>
      </c>
      <c r="BP678" s="82">
        <v>13.2</v>
      </c>
      <c r="BQ678" s="82">
        <v>12.32816777</v>
      </c>
      <c r="BR678" s="82">
        <v>8.02</v>
      </c>
      <c r="BS678" s="82">
        <v>7.34</v>
      </c>
      <c r="BT678" s="82">
        <v>4.17</v>
      </c>
      <c r="BU678" s="82">
        <v>3.47</v>
      </c>
      <c r="BV678" s="82">
        <v>4.4821158060000004</v>
      </c>
      <c r="BW678" s="82">
        <v>3.25</v>
      </c>
      <c r="BX678" s="82">
        <v>4.6900000000000004</v>
      </c>
      <c r="BY678" s="82">
        <v>4.72</v>
      </c>
      <c r="BZ678" s="82">
        <v>3.33</v>
      </c>
      <c r="CA678" s="82">
        <v>2.62</v>
      </c>
      <c r="CB678" s="82">
        <v>0.15</v>
      </c>
      <c r="CC678" s="82">
        <v>2.11</v>
      </c>
      <c r="CD678" s="82">
        <v>1.87</v>
      </c>
      <c r="CE678" s="82">
        <v>0.03</v>
      </c>
      <c r="CF678" s="82">
        <v>0.27</v>
      </c>
      <c r="CG678" s="82">
        <v>1.59</v>
      </c>
      <c r="CH678" s="82">
        <v>1.56</v>
      </c>
      <c r="CI678" s="82">
        <v>0.06</v>
      </c>
      <c r="CJ678" s="82">
        <v>0.420114451</v>
      </c>
      <c r="CK678" s="82">
        <v>3.2609932700000002</v>
      </c>
      <c r="CL678" s="82">
        <v>0.78122670999999999</v>
      </c>
      <c r="CM678" s="82">
        <v>1.9781375E-2</v>
      </c>
      <c r="CN678" s="82">
        <v>0.23</v>
      </c>
      <c r="CO678" s="82">
        <v>1.77</v>
      </c>
      <c r="CP678" s="82">
        <v>1.2</v>
      </c>
      <c r="CQ678" s="82">
        <v>0.05</v>
      </c>
      <c r="CR678" s="82">
        <v>903.69</v>
      </c>
      <c r="CS678" s="82">
        <v>566.12</v>
      </c>
      <c r="CT678" s="82">
        <v>131.26</v>
      </c>
      <c r="CU678" s="82">
        <v>47.44</v>
      </c>
      <c r="CV678" s="82">
        <v>50777.29</v>
      </c>
      <c r="CW678" s="82"/>
      <c r="CX678" s="82">
        <v>48.43</v>
      </c>
      <c r="CY678" s="82"/>
      <c r="CZ678" s="82"/>
      <c r="DA678" s="82">
        <v>1.97</v>
      </c>
      <c r="DB678" s="82">
        <v>2.19</v>
      </c>
      <c r="DC678" s="82"/>
      <c r="DD678" s="82">
        <v>1.82</v>
      </c>
      <c r="DE678" s="82"/>
      <c r="DF678" s="82"/>
      <c r="DG678" s="82">
        <v>25.66</v>
      </c>
      <c r="DH678" s="82">
        <v>23.22</v>
      </c>
      <c r="DI678" s="82"/>
      <c r="DJ678" s="82">
        <v>26.29</v>
      </c>
      <c r="DK678" s="82"/>
      <c r="DL678" s="82"/>
      <c r="DM678" s="82">
        <v>0.16666666699999999</v>
      </c>
      <c r="DN678" s="82">
        <v>0.5</v>
      </c>
      <c r="DO678" s="82">
        <v>0.91669999999999996</v>
      </c>
      <c r="DP678" s="166">
        <v>1</v>
      </c>
      <c r="DQ678" s="82">
        <v>101.2616</v>
      </c>
      <c r="DR678" s="82">
        <v>176.35010482300001</v>
      </c>
      <c r="DS678" s="82">
        <v>2.34550905772771</v>
      </c>
      <c r="DT678" s="82">
        <v>1.1361750779853701</v>
      </c>
      <c r="DU678" s="82">
        <v>6.8145279158140903</v>
      </c>
      <c r="DV678" s="82">
        <v>0.95315531776240503</v>
      </c>
      <c r="DW678" s="82">
        <v>9.1600369735417999</v>
      </c>
      <c r="DX678" s="82">
        <v>2.08933039574777</v>
      </c>
      <c r="DY678" s="82"/>
      <c r="DZ678" s="74"/>
    </row>
    <row r="679" spans="1:130" x14ac:dyDescent="0.3">
      <c r="A679" s="26">
        <v>488</v>
      </c>
      <c r="B679" s="26" t="s">
        <v>1207</v>
      </c>
      <c r="C679" s="55">
        <v>215</v>
      </c>
      <c r="D679" s="26">
        <v>215</v>
      </c>
      <c r="E679" s="26">
        <v>215</v>
      </c>
      <c r="F679" s="26"/>
      <c r="G679" s="26">
        <v>45.862308929999998</v>
      </c>
      <c r="H679" s="26">
        <v>-89.564143790000003</v>
      </c>
      <c r="I679" s="26">
        <v>2</v>
      </c>
      <c r="J679" s="26" t="s">
        <v>1856</v>
      </c>
      <c r="K679" s="26">
        <v>12</v>
      </c>
      <c r="L679" s="26" t="s">
        <v>1856</v>
      </c>
      <c r="M679" s="26">
        <v>12</v>
      </c>
      <c r="N679" s="26">
        <v>4</v>
      </c>
      <c r="O679" s="26">
        <v>0</v>
      </c>
      <c r="P679" s="26">
        <v>0</v>
      </c>
      <c r="Q679" s="26">
        <v>0</v>
      </c>
      <c r="R679" s="26">
        <v>0</v>
      </c>
      <c r="S679" s="26">
        <v>2</v>
      </c>
      <c r="T679" s="26">
        <v>0</v>
      </c>
      <c r="U679" s="26">
        <v>0</v>
      </c>
      <c r="V679" s="136">
        <v>40430</v>
      </c>
      <c r="W679" s="55">
        <v>2010</v>
      </c>
      <c r="X679" s="26">
        <v>6</v>
      </c>
      <c r="Y679" s="188">
        <v>0.44966254500000002</v>
      </c>
      <c r="Z679" s="188">
        <v>8.3329336817244002</v>
      </c>
      <c r="AA679" s="35">
        <v>33.325017932000002</v>
      </c>
      <c r="AB679" s="35">
        <v>65.842408800000001</v>
      </c>
      <c r="AC679" s="35">
        <v>96.647000000000006</v>
      </c>
      <c r="AD679" s="210">
        <f t="shared" si="88"/>
        <v>1.3860928273021629</v>
      </c>
      <c r="AE679" s="210">
        <f t="shared" si="89"/>
        <v>0.6809557372026358</v>
      </c>
      <c r="AF679" s="210">
        <f t="shared" si="90"/>
        <v>0.38380102397635341</v>
      </c>
      <c r="AG679" s="210">
        <f t="shared" si="91"/>
        <v>2.4508495884811521</v>
      </c>
      <c r="AH679" s="107"/>
      <c r="AI679" s="226"/>
      <c r="AJ679" s="226"/>
      <c r="AK679" s="254"/>
      <c r="AL679" s="226"/>
      <c r="AM679" s="226"/>
      <c r="AN679" s="26"/>
      <c r="AO679" s="26"/>
      <c r="AP679" s="188">
        <v>177.51111109999999</v>
      </c>
      <c r="AQ679" s="188">
        <v>310.97777780000001</v>
      </c>
      <c r="AR679" s="35">
        <v>219.8</v>
      </c>
      <c r="AS679" s="35">
        <v>218.1</v>
      </c>
      <c r="AT679" s="26"/>
      <c r="AU679" s="107"/>
      <c r="AV679" s="107" t="s">
        <v>1844</v>
      </c>
      <c r="AW679" s="107"/>
      <c r="AX679" s="107" t="s">
        <v>5</v>
      </c>
      <c r="AY679" s="107"/>
      <c r="AZ679" s="26">
        <v>0</v>
      </c>
      <c r="BA679" s="26">
        <v>0</v>
      </c>
      <c r="BB679" s="210">
        <v>11.211111109999999</v>
      </c>
      <c r="BC679" s="210">
        <v>10.54671667</v>
      </c>
      <c r="BD679" s="210">
        <v>13.46470588</v>
      </c>
      <c r="BE679" s="210">
        <v>12.841075</v>
      </c>
      <c r="BF679" s="210">
        <v>127.13</v>
      </c>
      <c r="BG679" s="210">
        <v>161.1</v>
      </c>
      <c r="BH679" s="210">
        <v>166.46044710000001</v>
      </c>
      <c r="BI679" s="210">
        <v>146.5839703</v>
      </c>
      <c r="BJ679" s="210">
        <v>193.5565703</v>
      </c>
      <c r="BK679" s="210">
        <v>187.7007126</v>
      </c>
      <c r="BL679" s="210">
        <v>16.97</v>
      </c>
      <c r="BM679" s="210">
        <v>14.92</v>
      </c>
      <c r="BN679" s="27">
        <v>12.19</v>
      </c>
      <c r="BO679" s="27">
        <v>8.6300000000000008</v>
      </c>
      <c r="BP679" s="82">
        <v>12.16</v>
      </c>
      <c r="BQ679" s="82">
        <v>9.0265073690000008</v>
      </c>
      <c r="BR679" s="82">
        <v>9.76</v>
      </c>
      <c r="BS679" s="82">
        <v>8.74</v>
      </c>
      <c r="BT679" s="82">
        <v>3.64</v>
      </c>
      <c r="BU679" s="82">
        <v>3.28</v>
      </c>
      <c r="BV679" s="82">
        <v>2.82278575</v>
      </c>
      <c r="BW679" s="82">
        <v>3.64</v>
      </c>
      <c r="BX679" s="82">
        <v>5.48</v>
      </c>
      <c r="BY679" s="82">
        <v>5.43</v>
      </c>
      <c r="BZ679" s="82">
        <v>4.28</v>
      </c>
      <c r="CA679" s="82">
        <v>3.31</v>
      </c>
      <c r="CB679" s="82">
        <v>0.16</v>
      </c>
      <c r="CC679" s="82">
        <v>2.15</v>
      </c>
      <c r="CD679" s="82">
        <v>1.31</v>
      </c>
      <c r="CE679" s="82">
        <v>0.03</v>
      </c>
      <c r="CF679" s="82">
        <v>0.32</v>
      </c>
      <c r="CG679" s="82">
        <v>1.77</v>
      </c>
      <c r="CH679" s="82">
        <v>1.1399999999999999</v>
      </c>
      <c r="CI679" s="82">
        <v>0.04</v>
      </c>
      <c r="CJ679" s="82">
        <v>0.30402486299999998</v>
      </c>
      <c r="CK679" s="82">
        <v>2.1859866800000001</v>
      </c>
      <c r="CL679" s="82">
        <v>0.315996369</v>
      </c>
      <c r="CM679" s="82">
        <v>1.6777838E-2</v>
      </c>
      <c r="CN679" s="82">
        <v>0.25</v>
      </c>
      <c r="CO679" s="82">
        <v>2.0699999999999998</v>
      </c>
      <c r="CP679" s="82">
        <v>1.26</v>
      </c>
      <c r="CQ679" s="82">
        <v>0.06</v>
      </c>
      <c r="CR679" s="82">
        <v>1387.93</v>
      </c>
      <c r="CS679" s="82">
        <v>803.93</v>
      </c>
      <c r="CT679" s="82">
        <v>143.13</v>
      </c>
      <c r="CU679" s="82">
        <v>68.67</v>
      </c>
      <c r="CV679" s="82">
        <v>33530.559999999998</v>
      </c>
      <c r="CW679" s="82"/>
      <c r="CX679" s="82">
        <v>47.21</v>
      </c>
      <c r="CY679" s="82"/>
      <c r="CZ679" s="82"/>
      <c r="DA679" s="82">
        <v>2.0099999999999998</v>
      </c>
      <c r="DB679" s="82">
        <v>2.13</v>
      </c>
      <c r="DC679" s="82"/>
      <c r="DD679" s="82">
        <v>2.0099999999999998</v>
      </c>
      <c r="DE679" s="82"/>
      <c r="DF679" s="82"/>
      <c r="DG679" s="82">
        <v>25.17</v>
      </c>
      <c r="DH679" s="82">
        <v>24.07</v>
      </c>
      <c r="DI679" s="82"/>
      <c r="DJ679" s="82">
        <v>22.84</v>
      </c>
      <c r="DK679" s="82"/>
      <c r="DL679" s="82"/>
      <c r="DM679" s="82">
        <v>0.75</v>
      </c>
      <c r="DN679" s="82">
        <v>0.41666666666666669</v>
      </c>
      <c r="DO679" s="82">
        <v>1</v>
      </c>
      <c r="DP679" s="166">
        <v>1</v>
      </c>
      <c r="DQ679" s="82">
        <v>127.1968</v>
      </c>
      <c r="DR679" s="82">
        <v>206.1679</v>
      </c>
      <c r="DS679" s="82">
        <v>0.885871342675288</v>
      </c>
      <c r="DT679" s="82">
        <v>1.2145925723645601</v>
      </c>
      <c r="DU679" s="82">
        <v>0.81000465420513701</v>
      </c>
      <c r="DV679" s="82">
        <v>1.2129434310578899</v>
      </c>
      <c r="DW679" s="82">
        <v>1.69587599688042</v>
      </c>
      <c r="DX679" s="82">
        <v>2.4275360034224498</v>
      </c>
      <c r="DY679" s="82"/>
      <c r="DZ679" s="74"/>
    </row>
    <row r="680" spans="1:130" x14ac:dyDescent="0.3">
      <c r="A680" s="26">
        <v>823</v>
      </c>
      <c r="B680" s="26" t="s">
        <v>1516</v>
      </c>
      <c r="C680" s="55">
        <v>215</v>
      </c>
      <c r="D680" s="26">
        <v>215</v>
      </c>
      <c r="E680" s="26">
        <v>215</v>
      </c>
      <c r="F680" s="26"/>
      <c r="G680" s="26">
        <v>45.862308929999998</v>
      </c>
      <c r="H680" s="26">
        <v>-89.564143790000003</v>
      </c>
      <c r="I680" s="26">
        <v>3</v>
      </c>
      <c r="J680" s="26" t="s">
        <v>1864</v>
      </c>
      <c r="K680" s="26">
        <v>11</v>
      </c>
      <c r="L680" s="26" t="s">
        <v>1864</v>
      </c>
      <c r="M680" s="26">
        <v>11</v>
      </c>
      <c r="N680" s="26">
        <v>2</v>
      </c>
      <c r="O680" s="26">
        <v>0</v>
      </c>
      <c r="P680" s="26">
        <v>0</v>
      </c>
      <c r="Q680" s="26">
        <v>0</v>
      </c>
      <c r="R680" s="26">
        <v>0</v>
      </c>
      <c r="S680" s="26">
        <v>2</v>
      </c>
      <c r="T680" s="26">
        <v>0</v>
      </c>
      <c r="U680" s="26">
        <v>0</v>
      </c>
      <c r="V680" s="136">
        <v>40430</v>
      </c>
      <c r="W680" s="55">
        <v>2010</v>
      </c>
      <c r="X680" s="26">
        <v>6</v>
      </c>
      <c r="Y680" s="188">
        <v>1.4872E-2</v>
      </c>
      <c r="Z680" s="188">
        <v>0.56149538450000003</v>
      </c>
      <c r="AA680" s="35">
        <v>3.4061117107499999</v>
      </c>
      <c r="AB680" s="35">
        <v>11.57147853975</v>
      </c>
      <c r="AC680" s="35">
        <v>30.64683947328</v>
      </c>
      <c r="AD680" s="210">
        <f t="shared" si="88"/>
        <v>1.8027231047103642</v>
      </c>
      <c r="AE680" s="210">
        <f t="shared" si="89"/>
        <v>1.2229719439314324</v>
      </c>
      <c r="AF680" s="210">
        <f t="shared" si="90"/>
        <v>0.97398621651193107</v>
      </c>
      <c r="AG680" s="210">
        <f t="shared" si="91"/>
        <v>3.9996812651537277</v>
      </c>
      <c r="AH680" s="107"/>
      <c r="AI680" s="226"/>
      <c r="AJ680" s="226"/>
      <c r="AK680" s="254"/>
      <c r="AL680" s="226"/>
      <c r="AM680" s="226"/>
      <c r="AN680" s="26"/>
      <c r="AO680" s="26"/>
      <c r="AP680" s="188">
        <v>194.2222222</v>
      </c>
      <c r="AQ680" s="188">
        <v>327.41111110000003</v>
      </c>
      <c r="AR680" s="35">
        <v>219.8</v>
      </c>
      <c r="AS680" s="35">
        <v>252.7</v>
      </c>
      <c r="AT680" s="26"/>
      <c r="AU680" s="107"/>
      <c r="AV680" s="107" t="s">
        <v>1844</v>
      </c>
      <c r="AW680" s="107"/>
      <c r="AX680" s="107" t="s">
        <v>5</v>
      </c>
      <c r="AY680" s="107"/>
      <c r="AZ680" s="26">
        <v>0</v>
      </c>
      <c r="BA680" s="26">
        <v>0</v>
      </c>
      <c r="BB680" s="210">
        <v>12.42235294</v>
      </c>
      <c r="BC680" s="210">
        <v>12.082625</v>
      </c>
      <c r="BD680" s="210">
        <v>14.196666670000001</v>
      </c>
      <c r="BE680" s="210">
        <v>12.69091667</v>
      </c>
      <c r="BF680" s="210">
        <v>129.66999999999999</v>
      </c>
      <c r="BG680" s="210">
        <v>127.87</v>
      </c>
      <c r="BH680" s="210">
        <v>126.71306850000001</v>
      </c>
      <c r="BI680" s="210">
        <v>125.0250065</v>
      </c>
      <c r="BJ680" s="210">
        <v>140.97980799999999</v>
      </c>
      <c r="BK680" s="210">
        <v>133.00059390000001</v>
      </c>
      <c r="BL680" s="210">
        <v>20.61</v>
      </c>
      <c r="BM680" s="210">
        <v>12.61</v>
      </c>
      <c r="BN680" s="27">
        <v>14.09</v>
      </c>
      <c r="BO680" s="27">
        <v>12.69</v>
      </c>
      <c r="BP680" s="82">
        <v>15.33</v>
      </c>
      <c r="BQ680" s="82">
        <v>16.43645154</v>
      </c>
      <c r="BR680" s="82">
        <v>8.34</v>
      </c>
      <c r="BS680" s="82">
        <v>7.65</v>
      </c>
      <c r="BT680" s="82">
        <v>5.04</v>
      </c>
      <c r="BU680" s="82">
        <v>2.63</v>
      </c>
      <c r="BV680" s="82">
        <v>5.261193671</v>
      </c>
      <c r="BW680" s="82">
        <v>3.11</v>
      </c>
      <c r="BX680" s="82">
        <v>4.63</v>
      </c>
      <c r="BY680" s="82">
        <v>4.25</v>
      </c>
      <c r="BZ680" s="82">
        <v>3.71</v>
      </c>
      <c r="CA680" s="82">
        <v>3.4</v>
      </c>
      <c r="CB680" s="82">
        <v>0.22</v>
      </c>
      <c r="CC680" s="82">
        <v>2.69</v>
      </c>
      <c r="CD680" s="82">
        <v>2.09</v>
      </c>
      <c r="CE680" s="82">
        <v>0.05</v>
      </c>
      <c r="CF680" s="82">
        <v>0.23</v>
      </c>
      <c r="CG680" s="82">
        <v>1.3</v>
      </c>
      <c r="CH680" s="82">
        <v>1.04</v>
      </c>
      <c r="CI680" s="82">
        <v>0.05</v>
      </c>
      <c r="CJ680" s="82">
        <v>0.36701099799999998</v>
      </c>
      <c r="CK680" s="82">
        <v>3.8088055559999998</v>
      </c>
      <c r="CL680" s="82">
        <v>1.0612211439999999</v>
      </c>
      <c r="CM680" s="82">
        <v>2.4155973000000001E-2</v>
      </c>
      <c r="CN680" s="82">
        <v>0.2</v>
      </c>
      <c r="CO680" s="82">
        <v>1.63</v>
      </c>
      <c r="CP680" s="82">
        <v>1.22</v>
      </c>
      <c r="CQ680" s="82">
        <v>0.06</v>
      </c>
      <c r="CR680" s="82">
        <v>753.2</v>
      </c>
      <c r="CS680" s="82">
        <v>414.44</v>
      </c>
      <c r="CT680" s="82">
        <v>166.4</v>
      </c>
      <c r="CU680" s="82">
        <v>31.65</v>
      </c>
      <c r="CV680" s="82">
        <v>46262.02</v>
      </c>
      <c r="CW680" s="82"/>
      <c r="CX680" s="82">
        <v>49</v>
      </c>
      <c r="CY680" s="82"/>
      <c r="CZ680" s="82"/>
      <c r="DA680" s="82">
        <v>1.84</v>
      </c>
      <c r="DB680" s="82">
        <v>1.92</v>
      </c>
      <c r="DC680" s="82"/>
      <c r="DD680" s="82">
        <v>1.84</v>
      </c>
      <c r="DE680" s="82"/>
      <c r="DF680" s="82"/>
      <c r="DG680" s="82">
        <v>27.27</v>
      </c>
      <c r="DH680" s="82">
        <v>25.75</v>
      </c>
      <c r="DI680" s="82"/>
      <c r="DJ680" s="82">
        <v>26.43</v>
      </c>
      <c r="DK680" s="82"/>
      <c r="DL680" s="82"/>
      <c r="DM680" s="82">
        <v>1</v>
      </c>
      <c r="DN680" s="82">
        <v>0.5</v>
      </c>
      <c r="DO680" s="82">
        <v>0.75</v>
      </c>
      <c r="DP680" s="166">
        <v>2</v>
      </c>
      <c r="DQ680" s="82">
        <v>146.10939999999999</v>
      </c>
      <c r="DR680" s="82">
        <v>153.0385</v>
      </c>
      <c r="DS680" s="82">
        <v>3.1368276099963501</v>
      </c>
      <c r="DT680" s="82">
        <v>0.97981880376506603</v>
      </c>
      <c r="DU680" s="82">
        <v>2.3737008022755601</v>
      </c>
      <c r="DV680" s="82">
        <v>1.57195738327284</v>
      </c>
      <c r="DW680" s="82">
        <v>5.5105284122719</v>
      </c>
      <c r="DX680" s="82">
        <v>2.5517761870379001</v>
      </c>
      <c r="DY680" s="82"/>
      <c r="DZ680" s="74"/>
    </row>
    <row r="681" spans="1:130" x14ac:dyDescent="0.3">
      <c r="A681" s="26">
        <v>1276</v>
      </c>
      <c r="B681" s="26" t="s">
        <v>548</v>
      </c>
      <c r="C681" s="55">
        <v>215</v>
      </c>
      <c r="D681" s="26">
        <v>215</v>
      </c>
      <c r="E681" s="26">
        <v>215</v>
      </c>
      <c r="F681" s="26"/>
      <c r="G681" s="26">
        <v>45.862308929999998</v>
      </c>
      <c r="H681" s="26">
        <v>-89.564143790000003</v>
      </c>
      <c r="I681" s="26">
        <v>4</v>
      </c>
      <c r="J681" s="26" t="s">
        <v>1856</v>
      </c>
      <c r="K681" s="26">
        <v>16</v>
      </c>
      <c r="L681" s="26" t="s">
        <v>1856</v>
      </c>
      <c r="M681" s="26">
        <v>16</v>
      </c>
      <c r="N681" s="26">
        <v>4</v>
      </c>
      <c r="O681" s="26">
        <v>0</v>
      </c>
      <c r="P681" s="26">
        <v>0</v>
      </c>
      <c r="Q681" s="26">
        <v>0</v>
      </c>
      <c r="R681" s="26">
        <v>0</v>
      </c>
      <c r="S681" s="26">
        <v>2</v>
      </c>
      <c r="T681" s="26">
        <v>0</v>
      </c>
      <c r="U681" s="26">
        <v>0</v>
      </c>
      <c r="V681" s="136">
        <v>40430</v>
      </c>
      <c r="W681" s="55">
        <v>2010</v>
      </c>
      <c r="X681" s="26">
        <v>6</v>
      </c>
      <c r="Y681" s="188">
        <v>0.40864363399999998</v>
      </c>
      <c r="Z681" s="188">
        <v>9.2971440905616003</v>
      </c>
      <c r="AA681" s="35">
        <v>31.434843149999999</v>
      </c>
      <c r="AB681" s="35">
        <v>70.673366400000006</v>
      </c>
      <c r="AC681" s="35">
        <v>111.51296000000001</v>
      </c>
      <c r="AD681" s="210">
        <f t="shared" si="88"/>
        <v>1.2182096661994266</v>
      </c>
      <c r="AE681" s="210">
        <f t="shared" si="89"/>
        <v>0.81015185689575109</v>
      </c>
      <c r="AF681" s="210">
        <f t="shared" si="90"/>
        <v>0.45607202827235493</v>
      </c>
      <c r="AG681" s="210">
        <f t="shared" si="91"/>
        <v>2.4844335513675326</v>
      </c>
      <c r="AH681" s="107"/>
      <c r="AI681" s="226"/>
      <c r="AJ681" s="226"/>
      <c r="AK681" s="254"/>
      <c r="AL681" s="226"/>
      <c r="AM681" s="226"/>
      <c r="AN681" s="26"/>
      <c r="AO681" s="26"/>
      <c r="AP681" s="188">
        <v>184.75555560000001</v>
      </c>
      <c r="AQ681" s="188">
        <v>310.97777780000001</v>
      </c>
      <c r="AR681" s="35">
        <v>229.5</v>
      </c>
      <c r="AS681" s="35">
        <v>244.1</v>
      </c>
      <c r="AT681" s="26"/>
      <c r="AU681" s="107"/>
      <c r="AV681" s="107" t="s">
        <v>1844</v>
      </c>
      <c r="AW681" s="107"/>
      <c r="AX681" s="107" t="s">
        <v>5</v>
      </c>
      <c r="AY681" s="107"/>
      <c r="AZ681" s="26">
        <v>0</v>
      </c>
      <c r="BA681" s="26">
        <v>0</v>
      </c>
      <c r="BB681" s="210">
        <v>12.5175</v>
      </c>
      <c r="BC681" s="210">
        <v>11.473825</v>
      </c>
      <c r="BD681" s="210">
        <v>13.21125</v>
      </c>
      <c r="BE681" s="210">
        <v>11.52450833</v>
      </c>
      <c r="BF681" s="210">
        <v>132.01</v>
      </c>
      <c r="BG681" s="210">
        <v>127.67</v>
      </c>
      <c r="BH681" s="210">
        <v>143.7376969</v>
      </c>
      <c r="BI681" s="210">
        <v>135.291245</v>
      </c>
      <c r="BJ681" s="210">
        <v>172.6960784</v>
      </c>
      <c r="BK681" s="210">
        <v>171.5594839</v>
      </c>
      <c r="BL681" s="210">
        <v>19.88</v>
      </c>
      <c r="BM681" s="210">
        <v>21.13</v>
      </c>
      <c r="BN681" s="27">
        <v>9.0399999999999991</v>
      </c>
      <c r="BO681" s="27">
        <v>11.21</v>
      </c>
      <c r="BP681" s="82">
        <v>12.02</v>
      </c>
      <c r="BQ681" s="82">
        <v>10.82959703</v>
      </c>
      <c r="BR681" s="82">
        <v>5.07</v>
      </c>
      <c r="BS681" s="82">
        <v>3.55</v>
      </c>
      <c r="BT681" s="82">
        <v>5.99</v>
      </c>
      <c r="BU681" s="82">
        <v>2.8</v>
      </c>
      <c r="BV681" s="82">
        <v>5.040612565</v>
      </c>
      <c r="BW681" s="82">
        <v>2.3600000000000003</v>
      </c>
      <c r="BX681" s="82">
        <v>3.11</v>
      </c>
      <c r="BY681" s="82">
        <v>2.44</v>
      </c>
      <c r="BZ681" s="82">
        <v>1.96</v>
      </c>
      <c r="CA681" s="82">
        <v>1.1100000000000001</v>
      </c>
      <c r="CB681" s="82">
        <v>0.6</v>
      </c>
      <c r="CC681" s="82">
        <v>3.9</v>
      </c>
      <c r="CD681" s="82">
        <v>1.41</v>
      </c>
      <c r="CE681" s="82">
        <v>0.08</v>
      </c>
      <c r="CF681" s="82">
        <v>0.19</v>
      </c>
      <c r="CG681" s="82">
        <v>1.4</v>
      </c>
      <c r="CH681" s="82">
        <v>1.17</v>
      </c>
      <c r="CI681" s="82">
        <v>0.03</v>
      </c>
      <c r="CJ681" s="82">
        <v>0.48531065699999998</v>
      </c>
      <c r="CK681" s="82">
        <v>3.602944527</v>
      </c>
      <c r="CL681" s="82">
        <v>0.92436360500000003</v>
      </c>
      <c r="CM681" s="82">
        <v>2.7993776000000001E-2</v>
      </c>
      <c r="CN681" s="82">
        <v>0.2</v>
      </c>
      <c r="CO681" s="82">
        <v>1.33</v>
      </c>
      <c r="CP681" s="82">
        <v>0.79</v>
      </c>
      <c r="CQ681" s="82">
        <v>0.04</v>
      </c>
      <c r="CR681" s="82">
        <v>949.02</v>
      </c>
      <c r="CS681" s="82">
        <v>911.25</v>
      </c>
      <c r="CT681" s="82">
        <v>133.32</v>
      </c>
      <c r="CU681" s="82">
        <v>66.33</v>
      </c>
      <c r="CV681" s="82">
        <v>46472.58</v>
      </c>
      <c r="CW681" s="82"/>
      <c r="CX681" s="82">
        <v>47.08</v>
      </c>
      <c r="CY681" s="82"/>
      <c r="CZ681" s="82"/>
      <c r="DA681" s="82">
        <v>1.93</v>
      </c>
      <c r="DB681" s="82">
        <v>2.04</v>
      </c>
      <c r="DC681" s="82"/>
      <c r="DD681" s="82">
        <v>1.84</v>
      </c>
      <c r="DE681" s="82"/>
      <c r="DF681" s="82"/>
      <c r="DG681" s="82">
        <v>26.09</v>
      </c>
      <c r="DH681" s="82">
        <v>24.35</v>
      </c>
      <c r="DI681" s="82"/>
      <c r="DJ681" s="82">
        <v>25.61</v>
      </c>
      <c r="DK681" s="82"/>
      <c r="DL681" s="82"/>
      <c r="DM681" s="82">
        <v>0.5</v>
      </c>
      <c r="DN681" s="82">
        <v>1</v>
      </c>
      <c r="DO681" s="82">
        <v>0.75</v>
      </c>
      <c r="DP681" s="166">
        <v>1</v>
      </c>
      <c r="DQ681" s="82">
        <v>138.06129999999999</v>
      </c>
      <c r="DR681" s="82">
        <v>151.0916</v>
      </c>
      <c r="DS681" s="82">
        <v>1.5063598560929099</v>
      </c>
      <c r="DT681" s="82">
        <v>1.6963219662774101</v>
      </c>
      <c r="DU681" s="82">
        <v>1.17759285187087</v>
      </c>
      <c r="DV681" s="82">
        <v>10.3526602405428</v>
      </c>
      <c r="DW681" s="82">
        <v>2.6839527079637802</v>
      </c>
      <c r="DX681" s="82">
        <v>12.048982206820201</v>
      </c>
      <c r="DY681" s="82"/>
      <c r="DZ681" s="74"/>
    </row>
    <row r="682" spans="1:130" x14ac:dyDescent="0.3">
      <c r="A682" s="26">
        <v>2109</v>
      </c>
      <c r="B682" s="26" t="s">
        <v>1788</v>
      </c>
      <c r="C682" s="55">
        <v>215</v>
      </c>
      <c r="D682" s="26">
        <v>215</v>
      </c>
      <c r="E682" s="26">
        <v>215</v>
      </c>
      <c r="F682" s="26"/>
      <c r="G682" s="26">
        <v>45.862308929999998</v>
      </c>
      <c r="H682" s="26">
        <v>-89.564143790000003</v>
      </c>
      <c r="I682" s="26">
        <v>2</v>
      </c>
      <c r="J682" s="26" t="s">
        <v>1859</v>
      </c>
      <c r="K682" s="26">
        <v>9</v>
      </c>
      <c r="L682" s="26" t="s">
        <v>1859</v>
      </c>
      <c r="M682" s="26">
        <v>9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2</v>
      </c>
      <c r="T682" s="26">
        <v>0</v>
      </c>
      <c r="U682" s="26">
        <v>0</v>
      </c>
      <c r="V682" s="136">
        <v>40725</v>
      </c>
      <c r="W682" s="55">
        <v>2011</v>
      </c>
      <c r="X682" s="26">
        <v>5</v>
      </c>
      <c r="Y682" s="188">
        <v>5.2419499000000001E-2</v>
      </c>
      <c r="Z682" s="188">
        <v>0.60378885274500005</v>
      </c>
      <c r="AA682" s="35">
        <v>2.4812586900000002</v>
      </c>
      <c r="AB682" s="35">
        <v>7.5169944944924998</v>
      </c>
      <c r="AC682" s="35">
        <v>19.667649999999998</v>
      </c>
      <c r="AD682" s="210">
        <f t="shared" si="88"/>
        <v>1.4132966914274419</v>
      </c>
      <c r="AE682" s="210">
        <f t="shared" si="89"/>
        <v>1.1084004220732875</v>
      </c>
      <c r="AF682" s="210">
        <f t="shared" si="90"/>
        <v>0.96180876420013073</v>
      </c>
      <c r="AG682" s="210">
        <f t="shared" si="91"/>
        <v>3.4835058777008601</v>
      </c>
      <c r="AH682" s="107"/>
      <c r="AI682" s="226"/>
      <c r="AJ682" s="226"/>
      <c r="AK682" s="254"/>
      <c r="AL682" s="226"/>
      <c r="AM682" s="226"/>
      <c r="AN682" s="26"/>
      <c r="AO682" s="26"/>
      <c r="AP682" s="188">
        <v>184.75555560000001</v>
      </c>
      <c r="AQ682" s="188">
        <v>327.41111110000003</v>
      </c>
      <c r="AR682" s="35">
        <v>197.4</v>
      </c>
      <c r="AS682" s="35">
        <v>252.7</v>
      </c>
      <c r="AT682" s="26"/>
      <c r="AU682" s="107"/>
      <c r="AV682" s="107" t="s">
        <v>1844</v>
      </c>
      <c r="AW682" s="107"/>
      <c r="AX682" s="107" t="s">
        <v>5</v>
      </c>
      <c r="AY682" s="107"/>
      <c r="AZ682" s="26">
        <v>0</v>
      </c>
      <c r="BA682" s="26">
        <v>0</v>
      </c>
      <c r="BB682" s="210">
        <v>14.092000000000001</v>
      </c>
      <c r="BC682" s="210">
        <v>8.4454416670000008</v>
      </c>
      <c r="BD682" s="210">
        <v>10.51</v>
      </c>
      <c r="BE682" s="210">
        <v>12.0299</v>
      </c>
      <c r="BF682" s="210">
        <v>120.18</v>
      </c>
      <c r="BG682" s="210">
        <v>129.07</v>
      </c>
      <c r="BH682" s="210">
        <v>143.41542849999999</v>
      </c>
      <c r="BI682" s="210">
        <v>114.2691397</v>
      </c>
      <c r="BJ682" s="210">
        <v>135.44905360000001</v>
      </c>
      <c r="BK682" s="210">
        <v>118.54454079999999</v>
      </c>
      <c r="BL682" s="210">
        <v>20.420000000000002</v>
      </c>
      <c r="BM682" s="210">
        <v>17.88</v>
      </c>
      <c r="BN682" s="27">
        <v>19.579999999999998</v>
      </c>
      <c r="BO682" s="27">
        <v>11.23</v>
      </c>
      <c r="BP682" s="82">
        <v>12.54</v>
      </c>
      <c r="BQ682" s="82">
        <v>9.5670033940000003</v>
      </c>
      <c r="BR682" s="82">
        <v>8.5500000000000007</v>
      </c>
      <c r="BS682" s="82">
        <v>5.03</v>
      </c>
      <c r="BT682" s="82">
        <v>3.82</v>
      </c>
      <c r="BU682" s="82">
        <v>2.87</v>
      </c>
      <c r="BV682" s="82">
        <v>4.9062894150000007</v>
      </c>
      <c r="BW682" s="82">
        <v>4.5799999999999992</v>
      </c>
      <c r="BX682" s="82">
        <v>5.18</v>
      </c>
      <c r="BY682" s="82">
        <v>3.28</v>
      </c>
      <c r="BZ682" s="82">
        <v>3.37</v>
      </c>
      <c r="CA682" s="82">
        <v>1.75</v>
      </c>
      <c r="CB682" s="82">
        <v>0.23</v>
      </c>
      <c r="CC682" s="82">
        <v>2</v>
      </c>
      <c r="CD682" s="82">
        <v>1.55</v>
      </c>
      <c r="CE682" s="82">
        <v>0.04</v>
      </c>
      <c r="CF682" s="82">
        <v>0.28999999999999998</v>
      </c>
      <c r="CG682" s="82">
        <v>1.38</v>
      </c>
      <c r="CH682" s="82">
        <v>1.1499999999999999</v>
      </c>
      <c r="CI682" s="82">
        <v>0.06</v>
      </c>
      <c r="CJ682" s="82">
        <v>0.54993924800000005</v>
      </c>
      <c r="CK682" s="82">
        <v>3.3830485380000002</v>
      </c>
      <c r="CL682" s="82">
        <v>0.93772869400000003</v>
      </c>
      <c r="CM682" s="82">
        <v>3.5572935E-2</v>
      </c>
      <c r="CN682" s="82">
        <v>0.31</v>
      </c>
      <c r="CO682" s="82">
        <v>2.5099999999999998</v>
      </c>
      <c r="CP682" s="82">
        <v>1.66</v>
      </c>
      <c r="CQ682" s="82">
        <v>0.1</v>
      </c>
      <c r="CR682" s="82">
        <v>1188</v>
      </c>
      <c r="CS682" s="82">
        <v>396.09</v>
      </c>
      <c r="CT682" s="82">
        <v>131.03</v>
      </c>
      <c r="CU682" s="82">
        <v>64.44</v>
      </c>
      <c r="CV682" s="82">
        <v>77727.98</v>
      </c>
      <c r="CW682" s="82"/>
      <c r="CX682" s="82">
        <v>49.52</v>
      </c>
      <c r="CY682" s="82"/>
      <c r="CZ682" s="82"/>
      <c r="DA682" s="82">
        <v>1.85</v>
      </c>
      <c r="DB682" s="82">
        <v>2.12</v>
      </c>
      <c r="DC682" s="82"/>
      <c r="DD682" s="82">
        <v>1.65</v>
      </c>
      <c r="DE682" s="82"/>
      <c r="DF682" s="82"/>
      <c r="DG682" s="82">
        <v>27.3</v>
      </c>
      <c r="DH682" s="82">
        <v>24.05</v>
      </c>
      <c r="DI682" s="82"/>
      <c r="DJ682" s="82">
        <v>29.07</v>
      </c>
      <c r="DK682" s="82"/>
      <c r="DL682" s="82"/>
      <c r="DM682" s="82" t="s">
        <v>5</v>
      </c>
      <c r="DN682" s="82">
        <v>1.1666666666666667</v>
      </c>
      <c r="DO682" s="82">
        <v>0.41670000000000001</v>
      </c>
      <c r="DP682" s="166" t="s">
        <v>5</v>
      </c>
      <c r="DQ682" s="82">
        <v>101.93129999999999</v>
      </c>
      <c r="DR682" s="82">
        <v>182.61349999999999</v>
      </c>
      <c r="DS682" s="82">
        <v>4.1546610314986703</v>
      </c>
      <c r="DT682" s="82">
        <v>2.4111032316887901</v>
      </c>
      <c r="DU682" s="82">
        <v>1.2388736335159101</v>
      </c>
      <c r="DV682" s="82">
        <v>2.9074520777489101</v>
      </c>
      <c r="DW682" s="82">
        <v>5.3935346650145704</v>
      </c>
      <c r="DX682" s="82">
        <v>5.3185553094376896</v>
      </c>
      <c r="DY682" s="82"/>
      <c r="DZ682" s="74"/>
    </row>
    <row r="683" spans="1:130" x14ac:dyDescent="0.3">
      <c r="A683" s="5">
        <v>299</v>
      </c>
      <c r="B683" s="5" t="s">
        <v>794</v>
      </c>
      <c r="C683" s="48">
        <v>216</v>
      </c>
      <c r="D683" s="5">
        <v>216</v>
      </c>
      <c r="E683" s="5">
        <v>216</v>
      </c>
      <c r="F683" s="5"/>
      <c r="G683" s="5">
        <v>45.862643210000002</v>
      </c>
      <c r="H683" s="5">
        <v>-89.564143790000003</v>
      </c>
      <c r="I683" s="5">
        <v>1</v>
      </c>
      <c r="J683" s="5" t="s">
        <v>1861</v>
      </c>
      <c r="K683" s="5">
        <v>19</v>
      </c>
      <c r="L683" s="5" t="s">
        <v>1861</v>
      </c>
      <c r="M683" s="5">
        <v>19</v>
      </c>
      <c r="N683" s="5">
        <v>4</v>
      </c>
      <c r="O683" s="5">
        <v>0</v>
      </c>
      <c r="P683" s="5">
        <v>0</v>
      </c>
      <c r="Q683" s="5">
        <v>0</v>
      </c>
      <c r="R683" s="5">
        <v>0</v>
      </c>
      <c r="S683" s="5">
        <v>2</v>
      </c>
      <c r="T683" s="5">
        <v>0</v>
      </c>
      <c r="U683" s="5">
        <v>0</v>
      </c>
      <c r="V683" s="133">
        <v>40430</v>
      </c>
      <c r="W683" s="48">
        <v>2010</v>
      </c>
      <c r="X683" s="5">
        <v>6</v>
      </c>
      <c r="Y683" s="178">
        <v>0.45053130274999997</v>
      </c>
      <c r="Z683" s="178">
        <v>10.0015675</v>
      </c>
      <c r="AA683" s="32">
        <v>29.781924656249998</v>
      </c>
      <c r="AB683" s="32">
        <v>54.506456900000003</v>
      </c>
      <c r="AC683" s="32">
        <v>88.186793399999999</v>
      </c>
      <c r="AD683" s="200">
        <f t="shared" si="88"/>
        <v>1.0911598236129145</v>
      </c>
      <c r="AE683" s="200">
        <f t="shared" si="89"/>
        <v>0.60441751555795786</v>
      </c>
      <c r="AF683" s="200">
        <f t="shared" si="90"/>
        <v>0.48113804722658937</v>
      </c>
      <c r="AG683" s="200">
        <f t="shared" si="91"/>
        <v>2.1767153863974618</v>
      </c>
      <c r="AH683" s="98"/>
      <c r="AI683" s="223"/>
      <c r="AJ683" s="223"/>
      <c r="AK683" s="244"/>
      <c r="AL683" s="223"/>
      <c r="AM683" s="223"/>
      <c r="AN683" s="5"/>
      <c r="AO683" s="5"/>
      <c r="AP683" s="178">
        <v>157.1444444</v>
      </c>
      <c r="AQ683" s="178">
        <v>281.95555560000003</v>
      </c>
      <c r="AR683" s="32">
        <v>187.9</v>
      </c>
      <c r="AS683" s="32">
        <v>213.1</v>
      </c>
      <c r="AT683" s="5" t="s">
        <v>1844</v>
      </c>
      <c r="AU683" s="98" t="s">
        <v>1844</v>
      </c>
      <c r="AV683" s="98" t="s">
        <v>1844</v>
      </c>
      <c r="AW683" s="98"/>
      <c r="AX683" s="98" t="s">
        <v>5</v>
      </c>
      <c r="AY683" s="98"/>
      <c r="AZ683" s="5">
        <v>57</v>
      </c>
      <c r="BA683" s="5">
        <v>54</v>
      </c>
      <c r="BB683" s="200">
        <v>14.22049125</v>
      </c>
      <c r="BC683" s="200">
        <v>14.48315833</v>
      </c>
      <c r="BD683" s="200">
        <v>19.2</v>
      </c>
      <c r="BE683" s="200">
        <v>18.649838460000002</v>
      </c>
      <c r="BF683" s="200">
        <v>118.22</v>
      </c>
      <c r="BG683" s="200">
        <v>153.41</v>
      </c>
      <c r="BH683" s="200">
        <v>133.25984539999999</v>
      </c>
      <c r="BI683" s="200">
        <v>122.0576585</v>
      </c>
      <c r="BJ683" s="200">
        <v>153.2475307</v>
      </c>
      <c r="BK683" s="200">
        <v>138.5337409</v>
      </c>
      <c r="BL683" s="200">
        <v>17.739999999999998</v>
      </c>
      <c r="BM683" s="200">
        <v>11.4</v>
      </c>
      <c r="BN683" s="6">
        <v>10.19</v>
      </c>
      <c r="BO683" s="6">
        <v>6.25</v>
      </c>
      <c r="BP683" s="75">
        <v>11.57</v>
      </c>
      <c r="BQ683" s="75">
        <v>9.8011334199999993</v>
      </c>
      <c r="BR683" s="75">
        <v>8.59</v>
      </c>
      <c r="BS683" s="75">
        <v>8.98</v>
      </c>
      <c r="BT683" s="75">
        <v>6.01</v>
      </c>
      <c r="BU683" s="75">
        <v>5.9219587630000001</v>
      </c>
      <c r="BV683" s="75">
        <v>4.8898837679999998</v>
      </c>
      <c r="BW683" s="75">
        <v>3.4499999999999997</v>
      </c>
      <c r="BX683" s="75">
        <v>5.31</v>
      </c>
      <c r="BY683" s="75">
        <v>5.33</v>
      </c>
      <c r="BZ683" s="75">
        <v>3.28</v>
      </c>
      <c r="CA683" s="75">
        <v>3.65</v>
      </c>
      <c r="CB683" s="75">
        <v>0.14000000000000001</v>
      </c>
      <c r="CC683" s="75">
        <v>3.01</v>
      </c>
      <c r="CD683" s="75">
        <v>2.81</v>
      </c>
      <c r="CE683" s="75">
        <v>0.05</v>
      </c>
      <c r="CF683" s="75">
        <v>0.31</v>
      </c>
      <c r="CG683" s="75">
        <v>2.83</v>
      </c>
      <c r="CH683" s="75">
        <v>3</v>
      </c>
      <c r="CI683" s="75">
        <v>0.15</v>
      </c>
      <c r="CJ683" s="75">
        <v>0.37671694</v>
      </c>
      <c r="CK683" s="75">
        <v>3.325313972</v>
      </c>
      <c r="CL683" s="75">
        <v>1.1456496089999999</v>
      </c>
      <c r="CM683" s="75">
        <v>4.2203246999999999E-2</v>
      </c>
      <c r="CN683" s="75">
        <v>0.13</v>
      </c>
      <c r="CO683" s="75">
        <v>1.85</v>
      </c>
      <c r="CP683" s="75">
        <v>1.41</v>
      </c>
      <c r="CQ683" s="75">
        <v>0.06</v>
      </c>
      <c r="CR683" s="75">
        <v>1078.0999999999999</v>
      </c>
      <c r="CS683" s="75">
        <v>597.55999999999995</v>
      </c>
      <c r="CT683" s="75">
        <v>89.59</v>
      </c>
      <c r="CU683" s="75">
        <v>50.67</v>
      </c>
      <c r="CV683" s="75">
        <v>98894.34</v>
      </c>
      <c r="CW683" s="75"/>
      <c r="CX683" s="75">
        <v>49.29</v>
      </c>
      <c r="CY683" s="75"/>
      <c r="CZ683" s="75"/>
      <c r="DA683" s="75">
        <v>2.2999999999999998</v>
      </c>
      <c r="DB683" s="75">
        <v>2.4700000000000002</v>
      </c>
      <c r="DC683" s="75"/>
      <c r="DD683" s="75">
        <v>2.23</v>
      </c>
      <c r="DE683" s="75"/>
      <c r="DF683" s="75"/>
      <c r="DG683" s="75">
        <v>21.97</v>
      </c>
      <c r="DH683" s="75">
        <v>20.05</v>
      </c>
      <c r="DI683" s="75"/>
      <c r="DJ683" s="75">
        <v>22.35</v>
      </c>
      <c r="DK683" s="75"/>
      <c r="DL683" s="75"/>
      <c r="DM683" s="75">
        <v>0.33333333300000001</v>
      </c>
      <c r="DN683" s="75">
        <v>0</v>
      </c>
      <c r="DO683" s="75">
        <v>0.58330000000000004</v>
      </c>
      <c r="DP683" s="156">
        <v>2</v>
      </c>
      <c r="DQ683" s="75">
        <v>175.93119999999999</v>
      </c>
      <c r="DR683" s="75">
        <v>245.4607</v>
      </c>
      <c r="DS683" s="75">
        <v>3.8766858863010101</v>
      </c>
      <c r="DT683" s="75">
        <v>3.1368769012717701</v>
      </c>
      <c r="DU683" s="75">
        <v>1.4052083996471301</v>
      </c>
      <c r="DV683" s="75">
        <v>2.1889043745088301</v>
      </c>
      <c r="DW683" s="75">
        <v>5.2818942859481401</v>
      </c>
      <c r="DX683" s="75">
        <v>5.3257812757806002</v>
      </c>
      <c r="DY683" s="75"/>
      <c r="DZ683" s="74"/>
    </row>
    <row r="684" spans="1:130" x14ac:dyDescent="0.3">
      <c r="A684" s="5">
        <v>604</v>
      </c>
      <c r="B684" s="5" t="s">
        <v>906</v>
      </c>
      <c r="C684" s="48">
        <v>216</v>
      </c>
      <c r="D684" s="5">
        <v>216</v>
      </c>
      <c r="E684" s="5">
        <v>216</v>
      </c>
      <c r="F684" s="5">
        <v>170</v>
      </c>
      <c r="G684" s="5">
        <v>45.862643210000002</v>
      </c>
      <c r="H684" s="5">
        <v>-89.564143790000003</v>
      </c>
      <c r="I684" s="5">
        <v>2</v>
      </c>
      <c r="J684" s="5" t="s">
        <v>1848</v>
      </c>
      <c r="K684" s="5">
        <v>16</v>
      </c>
      <c r="L684" s="5" t="s">
        <v>1848</v>
      </c>
      <c r="M684" s="5">
        <v>16</v>
      </c>
      <c r="N684" s="5">
        <v>7</v>
      </c>
      <c r="O684" s="5">
        <v>1</v>
      </c>
      <c r="P684" s="5">
        <v>0</v>
      </c>
      <c r="Q684" s="5">
        <v>1</v>
      </c>
      <c r="R684" s="5">
        <v>1</v>
      </c>
      <c r="S684" s="5">
        <v>2</v>
      </c>
      <c r="T684" s="5">
        <v>0</v>
      </c>
      <c r="U684" s="5">
        <v>0</v>
      </c>
      <c r="V684" s="133">
        <v>40430</v>
      </c>
      <c r="W684" s="48">
        <v>2010</v>
      </c>
      <c r="X684" s="5">
        <v>6</v>
      </c>
      <c r="Y684" s="178">
        <v>7.2579057749999995E-2</v>
      </c>
      <c r="Z684" s="178">
        <v>4.7462611355766002</v>
      </c>
      <c r="AA684" s="32">
        <v>15.346926</v>
      </c>
      <c r="AB684" s="32">
        <v>36.404012575000003</v>
      </c>
      <c r="AC684" s="32">
        <v>72.881909100000001</v>
      </c>
      <c r="AD684" s="200">
        <f t="shared" si="88"/>
        <v>1.173558014646769</v>
      </c>
      <c r="AE684" s="200">
        <f t="shared" si="89"/>
        <v>0.8637638107520651</v>
      </c>
      <c r="AF684" s="200">
        <f t="shared" si="90"/>
        <v>0.69416144357975096</v>
      </c>
      <c r="AG684" s="200">
        <f t="shared" si="91"/>
        <v>2.7314832689785851</v>
      </c>
      <c r="AH684" s="98"/>
      <c r="AI684" s="223"/>
      <c r="AJ684" s="223"/>
      <c r="AK684" s="244"/>
      <c r="AL684" s="223"/>
      <c r="AM684" s="223"/>
      <c r="AN684" s="5"/>
      <c r="AO684" s="5"/>
      <c r="AP684" s="178">
        <v>157.1444444</v>
      </c>
      <c r="AQ684" s="178">
        <v>293.38888889999998</v>
      </c>
      <c r="AR684" s="32">
        <v>187.9</v>
      </c>
      <c r="AS684" s="32">
        <v>188.8</v>
      </c>
      <c r="AT684" s="5" t="s">
        <v>1844</v>
      </c>
      <c r="AU684" s="98" t="s">
        <v>1844</v>
      </c>
      <c r="AV684" s="98" t="s">
        <v>1844</v>
      </c>
      <c r="AW684" s="98"/>
      <c r="AX684" s="98">
        <v>1</v>
      </c>
      <c r="AY684" s="98">
        <v>1</v>
      </c>
      <c r="AZ684" s="5">
        <v>28</v>
      </c>
      <c r="BA684" s="5">
        <v>34</v>
      </c>
      <c r="BB684" s="200">
        <v>17.186666670000001</v>
      </c>
      <c r="BC684" s="200">
        <v>11.683025000000001</v>
      </c>
      <c r="BD684" s="200">
        <v>14.610625000000001</v>
      </c>
      <c r="BE684" s="200">
        <v>18.492330429999999</v>
      </c>
      <c r="BF684" s="200">
        <v>111.64</v>
      </c>
      <c r="BG684" s="200">
        <v>120.1</v>
      </c>
      <c r="BH684" s="200">
        <v>121.7818508</v>
      </c>
      <c r="BI684" s="200">
        <v>127.26606750000001</v>
      </c>
      <c r="BJ684" s="200">
        <v>152.58142419999999</v>
      </c>
      <c r="BK684" s="200">
        <v>142.96591599999999</v>
      </c>
      <c r="BL684" s="200">
        <v>18.2</v>
      </c>
      <c r="BM684" s="200">
        <v>13.21</v>
      </c>
      <c r="BN684" s="6">
        <v>10.72</v>
      </c>
      <c r="BO684" s="6">
        <v>5.79</v>
      </c>
      <c r="BP684" s="75">
        <v>12.34</v>
      </c>
      <c r="BQ684" s="75">
        <v>8.2724010139999997</v>
      </c>
      <c r="BR684" s="75">
        <v>5.94</v>
      </c>
      <c r="BS684" s="75">
        <v>8.5500000000000007</v>
      </c>
      <c r="BT684" s="75">
        <v>4.22</v>
      </c>
      <c r="BU684" s="75">
        <v>1.89354293</v>
      </c>
      <c r="BV684" s="75">
        <v>4.6346270299999999</v>
      </c>
      <c r="BW684" s="75">
        <v>2.42</v>
      </c>
      <c r="BX684" s="75">
        <v>3.83</v>
      </c>
      <c r="BY684" s="75">
        <v>5.35</v>
      </c>
      <c r="BZ684" s="75">
        <v>2.11</v>
      </c>
      <c r="CA684" s="75">
        <v>3.2</v>
      </c>
      <c r="CB684" s="75">
        <v>0.11</v>
      </c>
      <c r="CC684" s="75">
        <v>1.95</v>
      </c>
      <c r="CD684" s="75">
        <v>2.11</v>
      </c>
      <c r="CE684" s="75">
        <v>0.05</v>
      </c>
      <c r="CF684" s="75">
        <v>0.21</v>
      </c>
      <c r="CG684" s="75">
        <v>0.9</v>
      </c>
      <c r="CH684" s="75">
        <v>0.83</v>
      </c>
      <c r="CI684" s="75">
        <v>0.05</v>
      </c>
      <c r="CJ684" s="75">
        <v>0.36892597399999999</v>
      </c>
      <c r="CK684" s="75">
        <v>3.1568745530000002</v>
      </c>
      <c r="CL684" s="75">
        <v>1.0662527669999999</v>
      </c>
      <c r="CM684" s="75">
        <v>4.2573736000000001E-2</v>
      </c>
      <c r="CN684" s="75">
        <v>0.12</v>
      </c>
      <c r="CO684" s="75">
        <v>1.3</v>
      </c>
      <c r="CP684" s="75">
        <v>0.93</v>
      </c>
      <c r="CQ684" s="75">
        <v>7.0000000000000007E-2</v>
      </c>
      <c r="CR684" s="75">
        <v>1267.8599999999999</v>
      </c>
      <c r="CS684" s="75">
        <v>823.99</v>
      </c>
      <c r="CT684" s="75">
        <v>225.01</v>
      </c>
      <c r="CU684" s="75">
        <v>42.69</v>
      </c>
      <c r="CV684" s="75">
        <v>59752.93</v>
      </c>
      <c r="CW684" s="75"/>
      <c r="CX684" s="75">
        <v>46.66</v>
      </c>
      <c r="CY684" s="75"/>
      <c r="CZ684" s="75"/>
      <c r="DA684" s="75">
        <v>2.0299999999999998</v>
      </c>
      <c r="DB684" s="75">
        <v>2.4300000000000002</v>
      </c>
      <c r="DC684" s="75"/>
      <c r="DD684" s="75">
        <v>1.88</v>
      </c>
      <c r="DE684" s="75"/>
      <c r="DF684" s="75"/>
      <c r="DG684" s="75">
        <v>24.59</v>
      </c>
      <c r="DH684" s="75">
        <v>20.11</v>
      </c>
      <c r="DI684" s="75"/>
      <c r="DJ684" s="75">
        <v>25.51</v>
      </c>
      <c r="DK684" s="75"/>
      <c r="DL684" s="75"/>
      <c r="DM684" s="75">
        <v>0.41666666699999999</v>
      </c>
      <c r="DN684" s="75">
        <v>1.4166666666666667</v>
      </c>
      <c r="DO684" s="75">
        <v>0</v>
      </c>
      <c r="DP684" s="156">
        <v>1</v>
      </c>
      <c r="DQ684" s="75">
        <v>141.02119999999999</v>
      </c>
      <c r="DR684" s="75">
        <v>441.14710000000002</v>
      </c>
      <c r="DS684" s="75">
        <v>4.7180140290963397</v>
      </c>
      <c r="DT684" s="75">
        <v>4.3110109983721996</v>
      </c>
      <c r="DU684" s="75">
        <v>1.5839462435435201</v>
      </c>
      <c r="DV684" s="75">
        <v>5.4326323351099903</v>
      </c>
      <c r="DW684" s="75">
        <v>6.3019602726398602</v>
      </c>
      <c r="DX684" s="75">
        <v>9.7436433334821899</v>
      </c>
      <c r="DY684" s="75"/>
      <c r="DZ684" s="74"/>
    </row>
    <row r="685" spans="1:130" x14ac:dyDescent="0.3">
      <c r="A685" s="5">
        <v>1017</v>
      </c>
      <c r="B685" s="5" t="s">
        <v>659</v>
      </c>
      <c r="C685" s="48">
        <v>216</v>
      </c>
      <c r="D685" s="5">
        <v>216</v>
      </c>
      <c r="E685" s="5">
        <v>216</v>
      </c>
      <c r="F685" s="5"/>
      <c r="G685" s="5">
        <v>45.862643210000002</v>
      </c>
      <c r="H685" s="5">
        <v>-89.564143790000003</v>
      </c>
      <c r="I685" s="5">
        <v>3</v>
      </c>
      <c r="J685" s="5" t="s">
        <v>1860</v>
      </c>
      <c r="K685" s="5">
        <v>9</v>
      </c>
      <c r="L685" s="5" t="s">
        <v>1860</v>
      </c>
      <c r="M685" s="5">
        <v>9</v>
      </c>
      <c r="N685" s="5">
        <v>6</v>
      </c>
      <c r="O685" s="5">
        <v>0</v>
      </c>
      <c r="P685" s="5">
        <v>0</v>
      </c>
      <c r="Q685" s="5">
        <v>0</v>
      </c>
      <c r="R685" s="5">
        <v>0</v>
      </c>
      <c r="S685" s="5">
        <v>2</v>
      </c>
      <c r="T685" s="5">
        <v>0</v>
      </c>
      <c r="U685" s="5">
        <v>0</v>
      </c>
      <c r="V685" s="133">
        <v>40430</v>
      </c>
      <c r="W685" s="48">
        <v>2010</v>
      </c>
      <c r="X685" s="5">
        <v>6</v>
      </c>
      <c r="Y685" s="178">
        <v>1.198198225E-2</v>
      </c>
      <c r="Z685" s="178">
        <v>3.0770015523600001</v>
      </c>
      <c r="AA685" s="32">
        <v>12.161286475000001</v>
      </c>
      <c r="AB685" s="32">
        <v>27.941336116199999</v>
      </c>
      <c r="AC685" s="32">
        <v>55.839359999999999</v>
      </c>
      <c r="AD685" s="200">
        <f t="shared" si="88"/>
        <v>1.3743020657393392</v>
      </c>
      <c r="AE685" s="200">
        <f t="shared" si="89"/>
        <v>0.83184950701101945</v>
      </c>
      <c r="AF685" s="200">
        <f t="shared" si="90"/>
        <v>0.69237182347586046</v>
      </c>
      <c r="AG685" s="200">
        <f t="shared" si="91"/>
        <v>2.8985233962262189</v>
      </c>
      <c r="AH685" s="98"/>
      <c r="AI685" s="223"/>
      <c r="AJ685" s="223"/>
      <c r="AK685" s="244"/>
      <c r="AL685" s="223"/>
      <c r="AM685" s="223"/>
      <c r="AN685" s="5"/>
      <c r="AO685" s="5"/>
      <c r="AP685" s="178">
        <v>177.51111109999999</v>
      </c>
      <c r="AQ685" s="178">
        <v>299.54444439999997</v>
      </c>
      <c r="AR685" s="32">
        <v>207.5</v>
      </c>
      <c r="AS685" s="32">
        <v>213.1</v>
      </c>
      <c r="AT685" s="5"/>
      <c r="AU685" s="98" t="s">
        <v>1844</v>
      </c>
      <c r="AV685" s="98" t="s">
        <v>1844</v>
      </c>
      <c r="AW685" s="98"/>
      <c r="AX685" s="98" t="s">
        <v>5</v>
      </c>
      <c r="AY685" s="98"/>
      <c r="AZ685" s="5">
        <v>0</v>
      </c>
      <c r="BA685" s="5">
        <v>1</v>
      </c>
      <c r="BB685" s="200">
        <v>18.14941176</v>
      </c>
      <c r="BC685" s="200">
        <v>13.64264167</v>
      </c>
      <c r="BD685" s="200">
        <v>18.212499999999999</v>
      </c>
      <c r="BE685" s="200">
        <v>19.768550000000001</v>
      </c>
      <c r="BF685" s="200">
        <v>119.23</v>
      </c>
      <c r="BG685" s="200">
        <v>123.1</v>
      </c>
      <c r="BH685" s="200">
        <v>128.65482449999999</v>
      </c>
      <c r="BI685" s="200">
        <v>125.5169056</v>
      </c>
      <c r="BJ685" s="200">
        <v>153.17493690000001</v>
      </c>
      <c r="BK685" s="200">
        <v>142.22831099999999</v>
      </c>
      <c r="BL685" s="200">
        <v>22.37</v>
      </c>
      <c r="BM685" s="200">
        <v>15.17</v>
      </c>
      <c r="BN685" s="6">
        <v>9.5500000000000007</v>
      </c>
      <c r="BO685" s="6">
        <v>9.82</v>
      </c>
      <c r="BP685" s="75">
        <v>11.56</v>
      </c>
      <c r="BQ685" s="75">
        <v>9.2035538920000004</v>
      </c>
      <c r="BR685" s="75">
        <v>8.7899999999999991</v>
      </c>
      <c r="BS685" s="75">
        <v>6.45</v>
      </c>
      <c r="BT685" s="75">
        <v>4.04</v>
      </c>
      <c r="BU685" s="75">
        <v>2.2287599999999999</v>
      </c>
      <c r="BV685" s="75">
        <v>3.5063216480000001</v>
      </c>
      <c r="BW685" s="75">
        <v>1.43</v>
      </c>
      <c r="BX685" s="75">
        <v>4.9400000000000004</v>
      </c>
      <c r="BY685" s="75">
        <v>4.18</v>
      </c>
      <c r="BZ685" s="75">
        <v>3.85</v>
      </c>
      <c r="CA685" s="75">
        <v>2.27</v>
      </c>
      <c r="CB685" s="75">
        <v>0.14000000000000001</v>
      </c>
      <c r="CC685" s="75">
        <v>2.14</v>
      </c>
      <c r="CD685" s="75">
        <v>1.72</v>
      </c>
      <c r="CE685" s="75">
        <v>0.05</v>
      </c>
      <c r="CF685" s="75">
        <v>0.2</v>
      </c>
      <c r="CG685" s="75">
        <v>1.21</v>
      </c>
      <c r="CH685" s="75">
        <v>1.04</v>
      </c>
      <c r="CI685" s="75">
        <v>7.0000000000000007E-2</v>
      </c>
      <c r="CJ685" s="75">
        <v>0.38561773300000002</v>
      </c>
      <c r="CK685" s="75">
        <v>2.3672800999999999</v>
      </c>
      <c r="CL685" s="75">
        <v>0.70717575399999999</v>
      </c>
      <c r="CM685" s="75">
        <v>4.6248061E-2</v>
      </c>
      <c r="CN685" s="75">
        <v>0.11</v>
      </c>
      <c r="CO685" s="75">
        <v>0.78</v>
      </c>
      <c r="CP685" s="75">
        <v>0.49</v>
      </c>
      <c r="CQ685" s="75">
        <v>0.05</v>
      </c>
      <c r="CR685" s="75">
        <v>397.42</v>
      </c>
      <c r="CS685" s="75">
        <v>1149.8599999999999</v>
      </c>
      <c r="CT685" s="75">
        <v>227.76</v>
      </c>
      <c r="CU685" s="75">
        <v>45.69</v>
      </c>
      <c r="CV685" s="75">
        <v>38296.28</v>
      </c>
      <c r="CW685" s="75"/>
      <c r="CX685" s="75">
        <v>48.33</v>
      </c>
      <c r="CY685" s="75"/>
      <c r="CZ685" s="75"/>
      <c r="DA685" s="75">
        <v>1.91</v>
      </c>
      <c r="DB685" s="75">
        <v>2.2200000000000002</v>
      </c>
      <c r="DC685" s="75"/>
      <c r="DD685" s="75">
        <v>1.97</v>
      </c>
      <c r="DE685" s="75"/>
      <c r="DF685" s="75"/>
      <c r="DG685" s="75">
        <v>26.24</v>
      </c>
      <c r="DH685" s="75">
        <v>22.01</v>
      </c>
      <c r="DI685" s="75"/>
      <c r="DJ685" s="75">
        <v>25.36</v>
      </c>
      <c r="DK685" s="75"/>
      <c r="DL685" s="75"/>
      <c r="DM685" s="75">
        <v>0.75</v>
      </c>
      <c r="DN685" s="75">
        <v>0.5</v>
      </c>
      <c r="DO685" s="75">
        <v>0</v>
      </c>
      <c r="DP685" s="156">
        <v>1</v>
      </c>
      <c r="DQ685" s="75">
        <v>164.9932</v>
      </c>
      <c r="DR685" s="75">
        <v>237.61080000000001</v>
      </c>
      <c r="DS685" s="75">
        <v>3.2634072192066101</v>
      </c>
      <c r="DT685" s="75">
        <v>2.4436178826888302</v>
      </c>
      <c r="DU685" s="75">
        <v>1.2390207596434299</v>
      </c>
      <c r="DV685" s="75">
        <v>1.5157139321949999</v>
      </c>
      <c r="DW685" s="75">
        <v>4.5024279788500401</v>
      </c>
      <c r="DX685" s="75">
        <v>3.9593318148838401</v>
      </c>
      <c r="DY685" s="75"/>
      <c r="DZ685" s="74"/>
    </row>
    <row r="686" spans="1:130" x14ac:dyDescent="0.3">
      <c r="A686" s="7">
        <v>85</v>
      </c>
      <c r="B686" s="7" t="s">
        <v>1744</v>
      </c>
      <c r="C686" s="49">
        <v>217</v>
      </c>
      <c r="D686" s="7">
        <v>217</v>
      </c>
      <c r="E686" s="7">
        <v>217</v>
      </c>
      <c r="F686" s="7">
        <v>318</v>
      </c>
      <c r="G686" s="7">
        <v>45.863054069999997</v>
      </c>
      <c r="H686" s="7">
        <v>-89.564143790000003</v>
      </c>
      <c r="I686" s="7">
        <v>1</v>
      </c>
      <c r="J686" s="7" t="s">
        <v>1856</v>
      </c>
      <c r="K686" s="7">
        <v>1</v>
      </c>
      <c r="L686" s="7" t="s">
        <v>1856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2</v>
      </c>
      <c r="T686" s="7">
        <v>0</v>
      </c>
      <c r="U686" s="7">
        <v>0</v>
      </c>
      <c r="V686" s="134">
        <v>40430</v>
      </c>
      <c r="W686" s="49">
        <v>2010</v>
      </c>
      <c r="X686" s="7">
        <v>6</v>
      </c>
      <c r="Y686" s="179">
        <v>5.3252883000000001E-2</v>
      </c>
      <c r="Z686" s="179">
        <v>0.78209516682000002</v>
      </c>
      <c r="AA686" s="33">
        <v>5.7956463969999996</v>
      </c>
      <c r="AB686" s="33">
        <v>14.94567192597</v>
      </c>
      <c r="AC686" s="33">
        <v>45.790625352779998</v>
      </c>
      <c r="AD686" s="201">
        <f t="shared" si="88"/>
        <v>2.0028858636288263</v>
      </c>
      <c r="AE686" s="201">
        <f t="shared" si="89"/>
        <v>0.94731474015460782</v>
      </c>
      <c r="AF686" s="201">
        <f t="shared" si="90"/>
        <v>1.1196576289055171</v>
      </c>
      <c r="AG686" s="201">
        <f t="shared" si="91"/>
        <v>4.0698582326889507</v>
      </c>
      <c r="AH686" s="99"/>
      <c r="AI686" s="224"/>
      <c r="AJ686" s="224" t="s">
        <v>1941</v>
      </c>
      <c r="AK686" s="245" t="s">
        <v>2001</v>
      </c>
      <c r="AL686" s="224"/>
      <c r="AM686" s="224"/>
      <c r="AN686" s="7" t="s">
        <v>2301</v>
      </c>
      <c r="AO686" s="7"/>
      <c r="AP686" s="179">
        <v>221.53333330000001</v>
      </c>
      <c r="AQ686" s="179">
        <v>356.15555560000001</v>
      </c>
      <c r="AR686" s="33">
        <v>241.8</v>
      </c>
      <c r="AS686" s="33">
        <v>265.8</v>
      </c>
      <c r="AT686" s="7"/>
      <c r="AU686" s="99"/>
      <c r="AV686" s="99" t="s">
        <v>1843</v>
      </c>
      <c r="AW686" s="99"/>
      <c r="AX686" s="99">
        <v>0</v>
      </c>
      <c r="AY686" s="99"/>
      <c r="AZ686" s="7">
        <v>0</v>
      </c>
      <c r="BA686" s="7">
        <v>0</v>
      </c>
      <c r="BB686" s="201">
        <v>14.616666670000001</v>
      </c>
      <c r="BC686" s="201">
        <v>13.73710833</v>
      </c>
      <c r="BD686" s="201">
        <v>14.342499999999999</v>
      </c>
      <c r="BE686" s="201">
        <v>12.82298333</v>
      </c>
      <c r="BF686" s="201">
        <v>112.98</v>
      </c>
      <c r="BG686" s="201">
        <v>129.56</v>
      </c>
      <c r="BH686" s="201">
        <v>133.0642714</v>
      </c>
      <c r="BI686" s="201">
        <v>114.738846</v>
      </c>
      <c r="BJ686" s="201">
        <v>127.7728285</v>
      </c>
      <c r="BK686" s="201">
        <v>130.63570759999999</v>
      </c>
      <c r="BL686" s="201">
        <v>30.11</v>
      </c>
      <c r="BM686" s="201">
        <v>18.54</v>
      </c>
      <c r="BN686" s="8">
        <v>17.5</v>
      </c>
      <c r="BO686" s="8">
        <v>15.16</v>
      </c>
      <c r="BP686" s="76">
        <v>15.14</v>
      </c>
      <c r="BQ686" s="76">
        <v>11.031113810000001</v>
      </c>
      <c r="BR686" s="76">
        <v>5.43</v>
      </c>
      <c r="BS686" s="76">
        <v>4.38</v>
      </c>
      <c r="BT686" s="76">
        <v>2.72</v>
      </c>
      <c r="BU686" s="76">
        <v>2.75</v>
      </c>
      <c r="BV686" s="76">
        <v>3.7459178820000001</v>
      </c>
      <c r="BW686" s="76">
        <v>2.2899999999999996</v>
      </c>
      <c r="BX686" s="76">
        <v>3.1</v>
      </c>
      <c r="BY686" s="76">
        <v>3.01</v>
      </c>
      <c r="BZ686" s="76">
        <v>2.33</v>
      </c>
      <c r="CA686" s="76">
        <v>1.37</v>
      </c>
      <c r="CB686" s="76">
        <v>0.1</v>
      </c>
      <c r="CC686" s="76">
        <v>1.48</v>
      </c>
      <c r="CD686" s="76">
        <v>1.1100000000000001</v>
      </c>
      <c r="CE686" s="76">
        <v>0.03</v>
      </c>
      <c r="CF686" s="76">
        <v>0.17</v>
      </c>
      <c r="CG686" s="76">
        <v>1.31</v>
      </c>
      <c r="CH686" s="76">
        <v>1.2</v>
      </c>
      <c r="CI686" s="76">
        <v>7.0000000000000007E-2</v>
      </c>
      <c r="CJ686" s="76">
        <v>0.29191567600000001</v>
      </c>
      <c r="CK686" s="76">
        <v>2.4976636210000001</v>
      </c>
      <c r="CL686" s="76">
        <v>0.92070698699999998</v>
      </c>
      <c r="CM686" s="76">
        <v>3.5631598E-2</v>
      </c>
      <c r="CN686" s="76">
        <v>0.15</v>
      </c>
      <c r="CO686" s="76">
        <v>1.1499999999999999</v>
      </c>
      <c r="CP686" s="76">
        <v>0.94</v>
      </c>
      <c r="CQ686" s="76">
        <v>0.05</v>
      </c>
      <c r="CR686" s="76">
        <v>1301.21</v>
      </c>
      <c r="CS686" s="76">
        <v>964.46</v>
      </c>
      <c r="CT686" s="76">
        <v>166.32</v>
      </c>
      <c r="CU686" s="76">
        <v>35.19</v>
      </c>
      <c r="CV686" s="76">
        <v>135962.75</v>
      </c>
      <c r="CW686" s="76"/>
      <c r="CX686" s="76">
        <v>49.17</v>
      </c>
      <c r="CY686" s="76"/>
      <c r="CZ686" s="76"/>
      <c r="DA686" s="76">
        <v>1.71</v>
      </c>
      <c r="DB686" s="76">
        <v>2.2999999999999998</v>
      </c>
      <c r="DC686" s="76"/>
      <c r="DD686" s="76">
        <v>1.99</v>
      </c>
      <c r="DE686" s="76"/>
      <c r="DF686" s="76"/>
      <c r="DG686" s="76">
        <v>28.41</v>
      </c>
      <c r="DH686" s="76">
        <v>21.79</v>
      </c>
      <c r="DI686" s="76"/>
      <c r="DJ686" s="76">
        <v>24.76</v>
      </c>
      <c r="DK686" s="76"/>
      <c r="DL686" s="76"/>
      <c r="DM686" s="76">
        <v>0.91666666699999999</v>
      </c>
      <c r="DN686" s="76">
        <v>0.75</v>
      </c>
      <c r="DO686" s="76">
        <v>0.36359999999999998</v>
      </c>
      <c r="DP686" s="157">
        <v>1</v>
      </c>
      <c r="DQ686" s="76">
        <v>168.1919</v>
      </c>
      <c r="DR686" s="76">
        <v>157.3597</v>
      </c>
      <c r="DS686" s="76">
        <v>2.4690844208312099</v>
      </c>
      <c r="DT686" s="76">
        <v>2.3876507136198102</v>
      </c>
      <c r="DU686" s="76">
        <v>2.5232487414673401</v>
      </c>
      <c r="DV686" s="76">
        <v>3.4276882835948501</v>
      </c>
      <c r="DW686" s="76">
        <v>4.9923331622985403</v>
      </c>
      <c r="DX686" s="76">
        <v>5.8153389972146599</v>
      </c>
      <c r="DY686" s="76"/>
      <c r="DZ686" s="74"/>
    </row>
    <row r="687" spans="1:130" x14ac:dyDescent="0.3">
      <c r="A687" s="7">
        <v>462</v>
      </c>
      <c r="B687" s="7" t="s">
        <v>1257</v>
      </c>
      <c r="C687" s="49">
        <v>217</v>
      </c>
      <c r="D687" s="7">
        <v>217</v>
      </c>
      <c r="E687" s="7">
        <v>217</v>
      </c>
      <c r="F687" s="7"/>
      <c r="G687" s="7">
        <v>45.863054069999997</v>
      </c>
      <c r="H687" s="7">
        <v>-89.564143790000003</v>
      </c>
      <c r="I687" s="7">
        <v>2</v>
      </c>
      <c r="J687" s="7" t="s">
        <v>1858</v>
      </c>
      <c r="K687" s="7">
        <v>14</v>
      </c>
      <c r="L687" s="7" t="s">
        <v>1858</v>
      </c>
      <c r="M687" s="7">
        <v>14</v>
      </c>
      <c r="N687" s="7">
        <v>3</v>
      </c>
      <c r="O687" s="7">
        <v>0</v>
      </c>
      <c r="P687" s="7">
        <v>0</v>
      </c>
      <c r="Q687" s="7">
        <v>0</v>
      </c>
      <c r="R687" s="7">
        <v>0</v>
      </c>
      <c r="S687" s="7">
        <v>2</v>
      </c>
      <c r="T687" s="7">
        <v>0</v>
      </c>
      <c r="U687" s="7">
        <v>0</v>
      </c>
      <c r="V687" s="134">
        <v>40430</v>
      </c>
      <c r="W687" s="49">
        <v>2010</v>
      </c>
      <c r="X687" s="7">
        <v>6</v>
      </c>
      <c r="Y687" s="179">
        <v>0.61488123699999997</v>
      </c>
      <c r="Z687" s="179">
        <v>26.302308947677201</v>
      </c>
      <c r="AA687" s="33">
        <v>77.366812499999995</v>
      </c>
      <c r="AB687" s="33">
        <v>128.59775999999999</v>
      </c>
      <c r="AC687" s="33">
        <v>212.82660000000001</v>
      </c>
      <c r="AD687" s="201">
        <f t="shared" si="88"/>
        <v>1.0789011815563709</v>
      </c>
      <c r="AE687" s="201">
        <f t="shared" si="89"/>
        <v>0.50813148372645678</v>
      </c>
      <c r="AF687" s="201">
        <f t="shared" si="90"/>
        <v>0.50378835635530006</v>
      </c>
      <c r="AG687" s="201">
        <f t="shared" si="91"/>
        <v>2.0908210216381278</v>
      </c>
      <c r="AH687" s="99"/>
      <c r="AI687" s="224"/>
      <c r="AJ687" s="224"/>
      <c r="AK687" s="245"/>
      <c r="AL687" s="224"/>
      <c r="AM687" s="224"/>
      <c r="AN687" s="7"/>
      <c r="AO687" s="7"/>
      <c r="AP687" s="179">
        <v>208.98888890000001</v>
      </c>
      <c r="AQ687" s="179">
        <v>327.41111110000003</v>
      </c>
      <c r="AR687" s="33">
        <v>229.5</v>
      </c>
      <c r="AS687" s="33">
        <v>277.60000000000002</v>
      </c>
      <c r="AT687" s="7" t="s">
        <v>1843</v>
      </c>
      <c r="AU687" s="99" t="s">
        <v>1843</v>
      </c>
      <c r="AV687" s="99" t="s">
        <v>1843</v>
      </c>
      <c r="AW687" s="99"/>
      <c r="AX687" s="99" t="s">
        <v>5</v>
      </c>
      <c r="AY687" s="99"/>
      <c r="AZ687" s="7">
        <v>1</v>
      </c>
      <c r="BA687" s="7">
        <v>5</v>
      </c>
      <c r="BB687" s="201">
        <v>14.149374999999999</v>
      </c>
      <c r="BC687" s="201">
        <v>13.85835833</v>
      </c>
      <c r="BD687" s="201">
        <v>15.84</v>
      </c>
      <c r="BE687" s="201">
        <v>18.695621429999999</v>
      </c>
      <c r="BF687" s="201">
        <v>146.16999999999999</v>
      </c>
      <c r="BG687" s="201">
        <v>141.34</v>
      </c>
      <c r="BH687" s="201">
        <v>142.79677050000001</v>
      </c>
      <c r="BI687" s="201">
        <v>136.33407120000001</v>
      </c>
      <c r="BJ687" s="201">
        <v>176.99487310000001</v>
      </c>
      <c r="BK687" s="201">
        <v>167.1917598</v>
      </c>
      <c r="BL687" s="201">
        <v>16.989999999999998</v>
      </c>
      <c r="BM687" s="201">
        <v>16.38</v>
      </c>
      <c r="BN687" s="8">
        <v>11.39</v>
      </c>
      <c r="BO687" s="8">
        <v>12.66</v>
      </c>
      <c r="BP687" s="76">
        <v>10.02</v>
      </c>
      <c r="BQ687" s="76">
        <v>9.8735934879999991</v>
      </c>
      <c r="BR687" s="76">
        <v>5.47</v>
      </c>
      <c r="BS687" s="76">
        <v>3.71</v>
      </c>
      <c r="BT687" s="76">
        <v>2.0231526199999998</v>
      </c>
      <c r="BU687" s="76">
        <v>1.032364901</v>
      </c>
      <c r="BV687" s="76">
        <v>2.33234757</v>
      </c>
      <c r="BW687" s="76">
        <v>1.7</v>
      </c>
      <c r="BX687" s="76">
        <v>3.47</v>
      </c>
      <c r="BY687" s="76">
        <v>2.13</v>
      </c>
      <c r="BZ687" s="76">
        <v>2</v>
      </c>
      <c r="CA687" s="76">
        <v>1.58</v>
      </c>
      <c r="CB687" s="76">
        <v>0.1</v>
      </c>
      <c r="CC687" s="76">
        <v>1.04</v>
      </c>
      <c r="CD687" s="76">
        <v>0.85</v>
      </c>
      <c r="CE687" s="76">
        <v>0.04</v>
      </c>
      <c r="CF687" s="76">
        <v>0.12</v>
      </c>
      <c r="CG687" s="76">
        <v>0.56000000000000005</v>
      </c>
      <c r="CH687" s="76">
        <v>0.32</v>
      </c>
      <c r="CI687" s="76">
        <v>0.04</v>
      </c>
      <c r="CJ687" s="76">
        <v>0.289836015</v>
      </c>
      <c r="CK687" s="76">
        <v>1.735782403</v>
      </c>
      <c r="CL687" s="76">
        <v>0.28406809399999999</v>
      </c>
      <c r="CM687" s="76">
        <v>2.2661058000000001E-2</v>
      </c>
      <c r="CN687" s="76">
        <v>0.11</v>
      </c>
      <c r="CO687" s="76">
        <v>0.97</v>
      </c>
      <c r="CP687" s="76">
        <v>0.59</v>
      </c>
      <c r="CQ687" s="76">
        <v>0.03</v>
      </c>
      <c r="CR687" s="76">
        <v>445.11</v>
      </c>
      <c r="CS687" s="76">
        <v>1756.01</v>
      </c>
      <c r="CT687" s="76">
        <v>342.69</v>
      </c>
      <c r="CU687" s="76">
        <v>53.72</v>
      </c>
      <c r="CV687" s="76">
        <v>50822.03</v>
      </c>
      <c r="CW687" s="76"/>
      <c r="CX687" s="76">
        <v>45.12</v>
      </c>
      <c r="CY687" s="76"/>
      <c r="CZ687" s="76"/>
      <c r="DA687" s="76">
        <v>2</v>
      </c>
      <c r="DB687" s="76">
        <v>2.48</v>
      </c>
      <c r="DC687" s="76"/>
      <c r="DD687" s="76">
        <v>2.2400000000000002</v>
      </c>
      <c r="DE687" s="76"/>
      <c r="DF687" s="76"/>
      <c r="DG687" s="76">
        <v>24.48</v>
      </c>
      <c r="DH687" s="76">
        <v>19.690000000000001</v>
      </c>
      <c r="DI687" s="76"/>
      <c r="DJ687" s="76">
        <v>19.79</v>
      </c>
      <c r="DK687" s="76"/>
      <c r="DL687" s="76"/>
      <c r="DM687" s="76">
        <v>1</v>
      </c>
      <c r="DN687" s="76">
        <v>0.41666666666666669</v>
      </c>
      <c r="DO687" s="76">
        <v>0.25</v>
      </c>
      <c r="DP687" s="157">
        <v>1</v>
      </c>
      <c r="DQ687" s="76">
        <v>167.85810000000001</v>
      </c>
      <c r="DR687" s="76">
        <v>263.42720000000003</v>
      </c>
      <c r="DS687" s="76">
        <v>2.69757610743837</v>
      </c>
      <c r="DT687" s="76">
        <v>1.8804056680555401</v>
      </c>
      <c r="DU687" s="76">
        <v>1.3957622539514001</v>
      </c>
      <c r="DV687" s="76">
        <v>1.69416825597357</v>
      </c>
      <c r="DW687" s="76">
        <v>4.0933383613897698</v>
      </c>
      <c r="DX687" s="76">
        <v>3.5745739240290999</v>
      </c>
      <c r="DY687" s="76"/>
      <c r="DZ687" s="74"/>
    </row>
    <row r="688" spans="1:130" x14ac:dyDescent="0.3">
      <c r="A688" s="7">
        <v>962</v>
      </c>
      <c r="B688" s="7" t="s">
        <v>617</v>
      </c>
      <c r="C688" s="49">
        <v>217</v>
      </c>
      <c r="D688" s="7">
        <v>217</v>
      </c>
      <c r="E688" s="7">
        <v>217</v>
      </c>
      <c r="F688" s="7"/>
      <c r="G688" s="7">
        <v>45.863054069999997</v>
      </c>
      <c r="H688" s="7">
        <v>-89.564143790000003</v>
      </c>
      <c r="I688" s="7">
        <v>3</v>
      </c>
      <c r="J688" s="7" t="s">
        <v>1857</v>
      </c>
      <c r="K688" s="7">
        <v>10</v>
      </c>
      <c r="L688" s="7" t="s">
        <v>1857</v>
      </c>
      <c r="M688" s="7">
        <v>10</v>
      </c>
      <c r="N688" s="7">
        <v>7</v>
      </c>
      <c r="O688" s="7">
        <v>0</v>
      </c>
      <c r="P688" s="7">
        <v>0</v>
      </c>
      <c r="Q688" s="7">
        <v>0</v>
      </c>
      <c r="R688" s="7">
        <v>0</v>
      </c>
      <c r="S688" s="7">
        <v>2</v>
      </c>
      <c r="T688" s="7">
        <v>0</v>
      </c>
      <c r="U688" s="7">
        <v>0</v>
      </c>
      <c r="V688" s="134">
        <v>40430</v>
      </c>
      <c r="W688" s="49">
        <v>2010</v>
      </c>
      <c r="X688" s="7">
        <v>6</v>
      </c>
      <c r="Y688" s="179">
        <v>1.0484785619999999</v>
      </c>
      <c r="Z688" s="179">
        <v>28.390135995522499</v>
      </c>
      <c r="AA688" s="33">
        <v>81.929203806999993</v>
      </c>
      <c r="AB688" s="33">
        <v>145.84486960000001</v>
      </c>
      <c r="AC688" s="33">
        <v>239.8555782</v>
      </c>
      <c r="AD688" s="201">
        <f t="shared" si="88"/>
        <v>1.0598137454050924</v>
      </c>
      <c r="AE688" s="201">
        <f t="shared" si="89"/>
        <v>0.57668801368948319</v>
      </c>
      <c r="AF688" s="201">
        <f t="shared" si="90"/>
        <v>0.49749346488385005</v>
      </c>
      <c r="AG688" s="201">
        <f t="shared" si="91"/>
        <v>2.1339952239784257</v>
      </c>
      <c r="AH688" s="99"/>
      <c r="AI688" s="224"/>
      <c r="AJ688" s="224"/>
      <c r="AK688" s="245"/>
      <c r="AL688" s="224"/>
      <c r="AM688" s="224"/>
      <c r="AN688" s="7"/>
      <c r="AO688" s="7"/>
      <c r="AP688" s="179">
        <v>208.98888890000001</v>
      </c>
      <c r="AQ688" s="179">
        <v>327.41111110000003</v>
      </c>
      <c r="AR688" s="33">
        <v>229.5</v>
      </c>
      <c r="AS688" s="33">
        <v>265.8</v>
      </c>
      <c r="AT688" s="7" t="s">
        <v>1843</v>
      </c>
      <c r="AU688" s="99" t="s">
        <v>1843</v>
      </c>
      <c r="AV688" s="99" t="s">
        <v>1843</v>
      </c>
      <c r="AW688" s="99"/>
      <c r="AX688" s="99" t="s">
        <v>5</v>
      </c>
      <c r="AY688" s="99"/>
      <c r="AZ688" s="7">
        <v>1</v>
      </c>
      <c r="BA688" s="7">
        <v>29</v>
      </c>
      <c r="BB688" s="201">
        <v>14.986875</v>
      </c>
      <c r="BC688" s="201">
        <v>15.842625</v>
      </c>
      <c r="BD688" s="201">
        <v>16.88625</v>
      </c>
      <c r="BE688" s="201">
        <v>13.88674994</v>
      </c>
      <c r="BF688" s="201">
        <v>132.35</v>
      </c>
      <c r="BG688" s="201">
        <v>119.27</v>
      </c>
      <c r="BH688" s="201">
        <v>143.6470377</v>
      </c>
      <c r="BI688" s="201">
        <v>128.27170910000001</v>
      </c>
      <c r="BJ688" s="201">
        <v>147.76854080000001</v>
      </c>
      <c r="BK688" s="201">
        <v>134.13057240000001</v>
      </c>
      <c r="BL688" s="201">
        <v>16.71</v>
      </c>
      <c r="BM688" s="201">
        <v>18.66</v>
      </c>
      <c r="BN688" s="8">
        <v>9.3699999999999992</v>
      </c>
      <c r="BO688" s="8">
        <v>12.03</v>
      </c>
      <c r="BP688" s="76">
        <v>11.08</v>
      </c>
      <c r="BQ688" s="76">
        <v>12.436795</v>
      </c>
      <c r="BR688" s="76">
        <v>5.63</v>
      </c>
      <c r="BS688" s="76">
        <v>3.37</v>
      </c>
      <c r="BT688" s="76">
        <v>2.57</v>
      </c>
      <c r="BU688" s="76">
        <v>1.7</v>
      </c>
      <c r="BV688" s="76">
        <v>2.5461182280000001</v>
      </c>
      <c r="BW688" s="76">
        <v>1.1599999999999999</v>
      </c>
      <c r="BX688" s="76">
        <v>3.36</v>
      </c>
      <c r="BY688" s="76">
        <v>2.14</v>
      </c>
      <c r="BZ688" s="76">
        <v>2.27</v>
      </c>
      <c r="CA688" s="76">
        <v>1.23</v>
      </c>
      <c r="CB688" s="76">
        <v>0.1</v>
      </c>
      <c r="CC688" s="76">
        <v>1.34</v>
      </c>
      <c r="CD688" s="76">
        <v>1.1000000000000001</v>
      </c>
      <c r="CE688" s="76">
        <v>0.03</v>
      </c>
      <c r="CF688" s="76">
        <v>0.14000000000000001</v>
      </c>
      <c r="CG688" s="76">
        <v>0.86</v>
      </c>
      <c r="CH688" s="76">
        <v>0.66</v>
      </c>
      <c r="CI688" s="76">
        <v>0.04</v>
      </c>
      <c r="CJ688" s="76">
        <v>0.37201331799999998</v>
      </c>
      <c r="CK688" s="76">
        <v>1.852818262</v>
      </c>
      <c r="CL688" s="76">
        <v>0.29618049099999999</v>
      </c>
      <c r="CM688" s="76">
        <v>2.5106157E-2</v>
      </c>
      <c r="CN688" s="76">
        <v>0.09</v>
      </c>
      <c r="CO688" s="76">
        <v>0.67</v>
      </c>
      <c r="CP688" s="76">
        <v>0.37</v>
      </c>
      <c r="CQ688" s="76">
        <v>0.03</v>
      </c>
      <c r="CR688" s="76">
        <v>1323.59</v>
      </c>
      <c r="CS688" s="76">
        <v>1069.8</v>
      </c>
      <c r="CT688" s="76">
        <v>185.99</v>
      </c>
      <c r="CU688" s="76">
        <v>39.81</v>
      </c>
      <c r="CV688" s="76">
        <v>47683.69</v>
      </c>
      <c r="CW688" s="76"/>
      <c r="CX688" s="76">
        <v>46.66</v>
      </c>
      <c r="CY688" s="76"/>
      <c r="CZ688" s="76"/>
      <c r="DA688" s="76">
        <v>2.19</v>
      </c>
      <c r="DB688" s="76">
        <v>2.12</v>
      </c>
      <c r="DC688" s="76"/>
      <c r="DD688" s="76">
        <v>2.04</v>
      </c>
      <c r="DE688" s="76"/>
      <c r="DF688" s="76"/>
      <c r="DG688" s="76">
        <v>22.46</v>
      </c>
      <c r="DH688" s="76">
        <v>23.58</v>
      </c>
      <c r="DI688" s="76"/>
      <c r="DJ688" s="76">
        <v>23.1</v>
      </c>
      <c r="DK688" s="76"/>
      <c r="DL688" s="76"/>
      <c r="DM688" s="76">
        <v>0.5</v>
      </c>
      <c r="DN688" s="76">
        <v>0.33333333333333331</v>
      </c>
      <c r="DO688" s="76">
        <v>0.16669999999999999</v>
      </c>
      <c r="DP688" s="157">
        <v>1</v>
      </c>
      <c r="DQ688" s="76">
        <v>192.27709999999999</v>
      </c>
      <c r="DR688" s="76">
        <v>264.56245845000001</v>
      </c>
      <c r="DS688" s="76">
        <v>2.6480012440378999</v>
      </c>
      <c r="DT688" s="76">
        <v>6.2154812569931304</v>
      </c>
      <c r="DU688" s="76">
        <v>1.7404048636056999</v>
      </c>
      <c r="DV688" s="76">
        <v>2.8654318218140999</v>
      </c>
      <c r="DW688" s="76">
        <v>4.3884061076435996</v>
      </c>
      <c r="DX688" s="76">
        <v>9.0809130788072299</v>
      </c>
      <c r="DY688" s="76"/>
      <c r="DZ688" s="74"/>
    </row>
    <row r="689" spans="1:130" x14ac:dyDescent="0.3">
      <c r="A689" s="3">
        <v>18</v>
      </c>
      <c r="B689" s="3" t="s">
        <v>704</v>
      </c>
      <c r="C689" s="51">
        <v>218</v>
      </c>
      <c r="D689" s="3">
        <v>218</v>
      </c>
      <c r="E689" s="3">
        <v>218</v>
      </c>
      <c r="F689" s="3">
        <v>404</v>
      </c>
      <c r="G689" s="3">
        <v>45.86309773</v>
      </c>
      <c r="H689" s="3">
        <v>-89.564143790000003</v>
      </c>
      <c r="I689" s="3">
        <v>1</v>
      </c>
      <c r="J689" s="3" t="s">
        <v>1851</v>
      </c>
      <c r="K689" s="3">
        <v>18</v>
      </c>
      <c r="L689" s="3" t="s">
        <v>1851</v>
      </c>
      <c r="M689" s="3">
        <v>18</v>
      </c>
      <c r="N689" s="3">
        <v>1</v>
      </c>
      <c r="O689" s="3">
        <v>1</v>
      </c>
      <c r="P689" s="3">
        <v>0</v>
      </c>
      <c r="Q689" s="3">
        <v>1</v>
      </c>
      <c r="R689" s="3">
        <v>1</v>
      </c>
      <c r="S689" s="3">
        <v>2</v>
      </c>
      <c r="T689" s="3">
        <v>0</v>
      </c>
      <c r="U689" s="3">
        <v>0</v>
      </c>
      <c r="V689" s="132">
        <v>40430</v>
      </c>
      <c r="W689" s="51">
        <v>2010</v>
      </c>
      <c r="X689" s="3">
        <v>6</v>
      </c>
      <c r="Y689" s="183">
        <v>0.44843443199999999</v>
      </c>
      <c r="Z689" s="183">
        <v>9.8363912352299998</v>
      </c>
      <c r="AA689" s="31">
        <v>32.157123900000002</v>
      </c>
      <c r="AB689" s="31">
        <v>86.670832500000003</v>
      </c>
      <c r="AC689" s="31">
        <v>128.797</v>
      </c>
      <c r="AD689" s="205">
        <f t="shared" si="88"/>
        <v>1.1845451099316318</v>
      </c>
      <c r="AE689" s="205">
        <f t="shared" si="89"/>
        <v>0.99148339915848505</v>
      </c>
      <c r="AF689" s="205">
        <f t="shared" si="90"/>
        <v>0.39612011297361249</v>
      </c>
      <c r="AG689" s="205">
        <f t="shared" si="91"/>
        <v>2.5721486220637293</v>
      </c>
      <c r="AH689" s="103"/>
      <c r="AI689" s="222"/>
      <c r="AJ689" s="222"/>
      <c r="AK689" s="249"/>
      <c r="AL689" s="222"/>
      <c r="AM689" s="222"/>
      <c r="AN689" s="3"/>
      <c r="AO689" s="3"/>
      <c r="AP689" s="183">
        <v>177.51111109999999</v>
      </c>
      <c r="AQ689" s="183">
        <v>299.54444439999997</v>
      </c>
      <c r="AR689" s="31">
        <v>207.5</v>
      </c>
      <c r="AS689" s="31">
        <v>222.9</v>
      </c>
      <c r="AT689" s="3" t="s">
        <v>1844</v>
      </c>
      <c r="AU689" s="103"/>
      <c r="AV689" s="103" t="s">
        <v>1844</v>
      </c>
      <c r="AW689" s="103"/>
      <c r="AX689" s="103">
        <v>1</v>
      </c>
      <c r="AY689" s="103">
        <v>1</v>
      </c>
      <c r="AZ689" s="3">
        <v>19</v>
      </c>
      <c r="BA689" s="3">
        <v>0</v>
      </c>
      <c r="BB689" s="205">
        <v>13.3375</v>
      </c>
      <c r="BC689" s="205">
        <v>12.8649</v>
      </c>
      <c r="BD689" s="205">
        <v>14.473750000000001</v>
      </c>
      <c r="BE689" s="205">
        <v>14.5884301</v>
      </c>
      <c r="BF689" s="205">
        <v>117.97</v>
      </c>
      <c r="BG689" s="205">
        <v>142.30000000000001</v>
      </c>
      <c r="BH689" s="205">
        <v>127.63157889999999</v>
      </c>
      <c r="BI689" s="205">
        <v>127.80759999999999</v>
      </c>
      <c r="BJ689" s="205">
        <v>158.05350809999999</v>
      </c>
      <c r="BK689" s="205">
        <v>140.95101539999999</v>
      </c>
      <c r="BL689" s="205">
        <v>18.760000000000002</v>
      </c>
      <c r="BM689" s="205">
        <v>14.59</v>
      </c>
      <c r="BN689" s="4">
        <v>9.75</v>
      </c>
      <c r="BO689" s="4">
        <v>9.16</v>
      </c>
      <c r="BP689" s="79">
        <v>7.57</v>
      </c>
      <c r="BQ689" s="79">
        <v>7.0726762130000003</v>
      </c>
      <c r="BR689" s="79">
        <v>4.88</v>
      </c>
      <c r="BS689" s="79">
        <v>6.95</v>
      </c>
      <c r="BT689" s="79">
        <v>4.0999999999999996</v>
      </c>
      <c r="BU689" s="79">
        <v>2.82</v>
      </c>
      <c r="BV689" s="79">
        <v>5.3258021000000006</v>
      </c>
      <c r="BW689" s="79">
        <v>3.6499999999999995</v>
      </c>
      <c r="BX689" s="79">
        <v>3.41</v>
      </c>
      <c r="BY689" s="79">
        <v>4.84</v>
      </c>
      <c r="BZ689" s="79">
        <v>1.47</v>
      </c>
      <c r="CA689" s="79">
        <v>2.11</v>
      </c>
      <c r="CB689" s="79">
        <v>0.11</v>
      </c>
      <c r="CC689" s="79">
        <v>2.3199999999999998</v>
      </c>
      <c r="CD689" s="79">
        <v>1.63</v>
      </c>
      <c r="CE689" s="79">
        <v>0.04</v>
      </c>
      <c r="CF689" s="79">
        <v>0.27</v>
      </c>
      <c r="CG689" s="79">
        <v>1.54</v>
      </c>
      <c r="CH689" s="79">
        <v>0.94</v>
      </c>
      <c r="CI689" s="79">
        <v>7.0000000000000007E-2</v>
      </c>
      <c r="CJ689" s="79">
        <v>0.43434197200000002</v>
      </c>
      <c r="CK689" s="79">
        <v>3.9378599520000002</v>
      </c>
      <c r="CL689" s="79">
        <v>0.92419990399999996</v>
      </c>
      <c r="CM689" s="79">
        <v>2.9400272000000002E-2</v>
      </c>
      <c r="CN689" s="79">
        <v>0.11</v>
      </c>
      <c r="CO689" s="79">
        <v>2.2599999999999998</v>
      </c>
      <c r="CP689" s="79">
        <v>1.21</v>
      </c>
      <c r="CQ689" s="79">
        <v>7.0000000000000007E-2</v>
      </c>
      <c r="CR689" s="79">
        <v>599.09</v>
      </c>
      <c r="CS689" s="79">
        <v>2545.0500000000002</v>
      </c>
      <c r="CT689" s="79">
        <v>411.74</v>
      </c>
      <c r="CU689" s="79">
        <v>63.36</v>
      </c>
      <c r="CV689" s="79">
        <v>53634.18</v>
      </c>
      <c r="CW689" s="79"/>
      <c r="CX689" s="79">
        <v>46.99</v>
      </c>
      <c r="CY689" s="79"/>
      <c r="CZ689" s="79"/>
      <c r="DA689" s="79">
        <v>2.1</v>
      </c>
      <c r="DB689" s="79">
        <v>2.2999999999999998</v>
      </c>
      <c r="DC689" s="79"/>
      <c r="DD689" s="79">
        <v>2.4</v>
      </c>
      <c r="DE689" s="79"/>
      <c r="DF689" s="79"/>
      <c r="DG689" s="79">
        <v>23.77</v>
      </c>
      <c r="DH689" s="79">
        <v>21.46</v>
      </c>
      <c r="DI689" s="79"/>
      <c r="DJ689" s="79">
        <v>19.02</v>
      </c>
      <c r="DK689" s="79"/>
      <c r="DL689" s="79"/>
      <c r="DM689" s="79">
        <v>0.33333333300000001</v>
      </c>
      <c r="DN689" s="79">
        <v>0.16666666666666666</v>
      </c>
      <c r="DO689" s="79">
        <v>0</v>
      </c>
      <c r="DP689" s="161">
        <v>1</v>
      </c>
      <c r="DQ689" s="79">
        <v>156.2989</v>
      </c>
      <c r="DR689" s="79">
        <v>206.763616074</v>
      </c>
      <c r="DS689" s="79">
        <v>3.0794202646339799</v>
      </c>
      <c r="DT689" s="79">
        <v>3.5408968831246099</v>
      </c>
      <c r="DU689" s="79">
        <v>1.4492104550959699</v>
      </c>
      <c r="DV689" s="79">
        <v>2.2029473253020599</v>
      </c>
      <c r="DW689" s="79">
        <v>4.52863071972995</v>
      </c>
      <c r="DX689" s="79">
        <v>5.7438442084266699</v>
      </c>
      <c r="DY689" s="79"/>
      <c r="DZ689" s="74"/>
    </row>
    <row r="690" spans="1:130" x14ac:dyDescent="0.3">
      <c r="A690" s="3">
        <v>644</v>
      </c>
      <c r="B690" s="3" t="s">
        <v>869</v>
      </c>
      <c r="C690" s="51">
        <v>218</v>
      </c>
      <c r="D690" s="3">
        <v>218</v>
      </c>
      <c r="E690" s="3">
        <v>218</v>
      </c>
      <c r="F690" s="3"/>
      <c r="G690" s="3">
        <v>45.86309773</v>
      </c>
      <c r="H690" s="3">
        <v>-89.564143790000003</v>
      </c>
      <c r="I690" s="3">
        <v>2</v>
      </c>
      <c r="J690" s="3" t="s">
        <v>1860</v>
      </c>
      <c r="K690" s="3">
        <v>28</v>
      </c>
      <c r="L690" s="3" t="s">
        <v>1860</v>
      </c>
      <c r="M690" s="3">
        <v>28</v>
      </c>
      <c r="N690" s="3">
        <v>6</v>
      </c>
      <c r="O690" s="3">
        <v>0</v>
      </c>
      <c r="P690" s="3">
        <v>0</v>
      </c>
      <c r="Q690" s="3">
        <v>0</v>
      </c>
      <c r="R690" s="3">
        <v>0</v>
      </c>
      <c r="S690" s="3">
        <v>2</v>
      </c>
      <c r="T690" s="3">
        <v>0</v>
      </c>
      <c r="U690" s="3">
        <v>0</v>
      </c>
      <c r="V690" s="132">
        <v>40430</v>
      </c>
      <c r="W690" s="51">
        <v>2010</v>
      </c>
      <c r="X690" s="3">
        <v>6</v>
      </c>
      <c r="Y690" s="183">
        <v>0.75130719999999995</v>
      </c>
      <c r="Z690" s="183">
        <v>21.190362064199999</v>
      </c>
      <c r="AA690" s="31">
        <v>47.866801500000001</v>
      </c>
      <c r="AB690" s="31">
        <v>103.097340922</v>
      </c>
      <c r="AC690" s="31">
        <v>179.6875</v>
      </c>
      <c r="AD690" s="205">
        <f t="shared" si="88"/>
        <v>0.81487572610048264</v>
      </c>
      <c r="AE690" s="205">
        <f t="shared" si="89"/>
        <v>0.76725141464468694</v>
      </c>
      <c r="AF690" s="205">
        <f t="shared" si="90"/>
        <v>0.55554563155256798</v>
      </c>
      <c r="AG690" s="205">
        <f t="shared" si="91"/>
        <v>2.1376727722977376</v>
      </c>
      <c r="AH690" s="103"/>
      <c r="AI690" s="222"/>
      <c r="AJ690" s="222"/>
      <c r="AK690" s="249"/>
      <c r="AL690" s="222"/>
      <c r="AM690" s="222"/>
      <c r="AN690" s="3"/>
      <c r="AO690" s="3"/>
      <c r="AP690" s="183">
        <v>177.51111109999999</v>
      </c>
      <c r="AQ690" s="183">
        <v>299.54444439999997</v>
      </c>
      <c r="AR690" s="31">
        <v>207.5</v>
      </c>
      <c r="AS690" s="31">
        <v>218.1</v>
      </c>
      <c r="AT690" s="3"/>
      <c r="AU690" s="103"/>
      <c r="AV690" s="103" t="s">
        <v>1844</v>
      </c>
      <c r="AW690" s="103"/>
      <c r="AX690" s="103" t="s">
        <v>5</v>
      </c>
      <c r="AY690" s="103"/>
      <c r="AZ690" s="3">
        <v>0</v>
      </c>
      <c r="BA690" s="3">
        <v>0</v>
      </c>
      <c r="BB690" s="205">
        <v>13.788888890000001</v>
      </c>
      <c r="BC690" s="205">
        <v>13.82409167</v>
      </c>
      <c r="BD690" s="205">
        <v>16.18375</v>
      </c>
      <c r="BE690" s="205">
        <v>16.917816670000001</v>
      </c>
      <c r="BF690" s="205">
        <v>133.63</v>
      </c>
      <c r="BG690" s="205">
        <v>131.44999999999999</v>
      </c>
      <c r="BH690" s="205">
        <v>129.6218926</v>
      </c>
      <c r="BI690" s="205">
        <v>137.55315089999999</v>
      </c>
      <c r="BJ690" s="205">
        <v>165.7428151</v>
      </c>
      <c r="BK690" s="205">
        <v>166.1460021</v>
      </c>
      <c r="BL690" s="205">
        <v>13.65</v>
      </c>
      <c r="BM690" s="205">
        <v>15.55</v>
      </c>
      <c r="BN690" s="4">
        <v>10.56</v>
      </c>
      <c r="BO690" s="4">
        <v>5.86</v>
      </c>
      <c r="BP690" s="79">
        <v>9.16</v>
      </c>
      <c r="BQ690" s="79">
        <v>6.7942173549999998</v>
      </c>
      <c r="BR690" s="79">
        <v>6.5</v>
      </c>
      <c r="BS690" s="79">
        <v>5.01</v>
      </c>
      <c r="BT690" s="79">
        <v>3.06</v>
      </c>
      <c r="BU690" s="79">
        <v>1.77</v>
      </c>
      <c r="BV690" s="79">
        <v>5.647259021</v>
      </c>
      <c r="BW690" s="79">
        <v>3.91</v>
      </c>
      <c r="BX690" s="79">
        <v>4.4800000000000004</v>
      </c>
      <c r="BY690" s="79">
        <v>3.57</v>
      </c>
      <c r="BZ690" s="79">
        <v>2.02</v>
      </c>
      <c r="CA690" s="79">
        <v>1.44</v>
      </c>
      <c r="CB690" s="79">
        <v>0.1</v>
      </c>
      <c r="CC690" s="79">
        <v>1.87</v>
      </c>
      <c r="CD690" s="79">
        <v>1.06</v>
      </c>
      <c r="CE690" s="79">
        <v>0.03</v>
      </c>
      <c r="CF690" s="79">
        <v>0.15</v>
      </c>
      <c r="CG690" s="79">
        <v>0.98</v>
      </c>
      <c r="CH690" s="79">
        <v>0.61</v>
      </c>
      <c r="CI690" s="79">
        <v>0.04</v>
      </c>
      <c r="CJ690" s="79">
        <v>0.632360543</v>
      </c>
      <c r="CK690" s="79">
        <v>3.9457457480000002</v>
      </c>
      <c r="CL690" s="79">
        <v>1.020383671</v>
      </c>
      <c r="CM690" s="79">
        <v>4.8769058999999997E-2</v>
      </c>
      <c r="CN690" s="79">
        <v>0.16</v>
      </c>
      <c r="CO690" s="79">
        <v>2.37</v>
      </c>
      <c r="CP690" s="79">
        <v>1.3</v>
      </c>
      <c r="CQ690" s="79">
        <v>0.08</v>
      </c>
      <c r="CR690" s="79">
        <v>577.29999999999995</v>
      </c>
      <c r="CS690" s="79">
        <v>1054.32</v>
      </c>
      <c r="CT690" s="79">
        <v>314.26</v>
      </c>
      <c r="CU690" s="79">
        <v>65.84</v>
      </c>
      <c r="CV690" s="79">
        <v>32507.85</v>
      </c>
      <c r="CW690" s="79"/>
      <c r="CX690" s="79">
        <v>46.71</v>
      </c>
      <c r="CY690" s="79"/>
      <c r="CZ690" s="79"/>
      <c r="DA690" s="79">
        <v>2.3199999999999998</v>
      </c>
      <c r="DB690" s="79">
        <v>2.58</v>
      </c>
      <c r="DC690" s="79"/>
      <c r="DD690" s="79">
        <v>2.5</v>
      </c>
      <c r="DE690" s="79"/>
      <c r="DF690" s="79"/>
      <c r="DG690" s="79">
        <v>21.05</v>
      </c>
      <c r="DH690" s="79">
        <v>18.059999999999999</v>
      </c>
      <c r="DI690" s="79"/>
      <c r="DJ690" s="79">
        <v>17.79</v>
      </c>
      <c r="DK690" s="79"/>
      <c r="DL690" s="79"/>
      <c r="DM690" s="79">
        <v>0.25</v>
      </c>
      <c r="DN690" s="79">
        <v>0</v>
      </c>
      <c r="DO690" s="79">
        <v>0.16669999999999999</v>
      </c>
      <c r="DP690" s="161">
        <v>1</v>
      </c>
      <c r="DQ690" s="79">
        <v>166.88239999999999</v>
      </c>
      <c r="DR690" s="79">
        <v>203.6722</v>
      </c>
      <c r="DS690" s="79">
        <v>1.98415171402137</v>
      </c>
      <c r="DT690" s="79">
        <v>2.6189632163839698</v>
      </c>
      <c r="DU690" s="79">
        <v>0.70558668859028895</v>
      </c>
      <c r="DV690" s="79">
        <v>1.1219007797824201</v>
      </c>
      <c r="DW690" s="79">
        <v>2.6897384026116602</v>
      </c>
      <c r="DX690" s="79">
        <v>3.7408639961663899</v>
      </c>
      <c r="DY690" s="79"/>
      <c r="DZ690" s="74"/>
    </row>
    <row r="691" spans="1:130" x14ac:dyDescent="0.3">
      <c r="A691" s="3">
        <v>1091</v>
      </c>
      <c r="B691" s="3" t="s">
        <v>381</v>
      </c>
      <c r="C691" s="51">
        <v>218</v>
      </c>
      <c r="D691" s="3">
        <v>218</v>
      </c>
      <c r="E691" s="3">
        <v>218</v>
      </c>
      <c r="F691" s="3"/>
      <c r="G691" s="3">
        <v>45.86309773</v>
      </c>
      <c r="H691" s="3">
        <v>-89.564143790000003</v>
      </c>
      <c r="I691" s="3">
        <v>3</v>
      </c>
      <c r="J691" s="3" t="s">
        <v>1861</v>
      </c>
      <c r="K691" s="3">
        <v>27</v>
      </c>
      <c r="L691" s="3" t="s">
        <v>1861</v>
      </c>
      <c r="M691" s="3">
        <v>27</v>
      </c>
      <c r="N691" s="3">
        <v>4</v>
      </c>
      <c r="O691" s="3">
        <v>0</v>
      </c>
      <c r="P691" s="3">
        <v>0</v>
      </c>
      <c r="Q691" s="3">
        <v>0</v>
      </c>
      <c r="R691" s="3">
        <v>0</v>
      </c>
      <c r="S691" s="3">
        <v>2</v>
      </c>
      <c r="T691" s="3">
        <v>0</v>
      </c>
      <c r="U691" s="3">
        <v>0</v>
      </c>
      <c r="V691" s="132">
        <v>40430</v>
      </c>
      <c r="W691" s="51">
        <v>2010</v>
      </c>
      <c r="X691" s="3">
        <v>6</v>
      </c>
      <c r="Y691" s="183">
        <v>4.66221E-2</v>
      </c>
      <c r="Z691" s="183">
        <v>3.9795462411075002</v>
      </c>
      <c r="AA691" s="31">
        <v>22.2897897</v>
      </c>
      <c r="AB691" s="31">
        <v>50.569393400000003</v>
      </c>
      <c r="AC691" s="31">
        <v>108.7</v>
      </c>
      <c r="AD691" s="205">
        <f t="shared" si="88"/>
        <v>1.7229609096044252</v>
      </c>
      <c r="AE691" s="205">
        <f t="shared" si="89"/>
        <v>0.81921780713666648</v>
      </c>
      <c r="AF691" s="205">
        <f t="shared" si="90"/>
        <v>0.76524527436131873</v>
      </c>
      <c r="AG691" s="205">
        <f t="shared" si="91"/>
        <v>3.3074239911024104</v>
      </c>
      <c r="AH691" s="103"/>
      <c r="AI691" s="222"/>
      <c r="AJ691" s="222" t="s">
        <v>1941</v>
      </c>
      <c r="AK691" s="249"/>
      <c r="AL691" s="222"/>
      <c r="AM691" s="222"/>
      <c r="AN691" s="3"/>
      <c r="AO691" s="3"/>
      <c r="AP691" s="183">
        <v>194.2222222</v>
      </c>
      <c r="AQ691" s="183">
        <v>310.97777780000001</v>
      </c>
      <c r="AR691" s="31">
        <v>229.5</v>
      </c>
      <c r="AS691" s="31">
        <v>244.1</v>
      </c>
      <c r="AT691" s="3"/>
      <c r="AU691" s="103"/>
      <c r="AV691" s="103" t="s">
        <v>1844</v>
      </c>
      <c r="AW691" s="103"/>
      <c r="AX691" s="103" t="s">
        <v>5</v>
      </c>
      <c r="AY691" s="103"/>
      <c r="AZ691" s="3">
        <v>0</v>
      </c>
      <c r="BA691" s="3">
        <v>0</v>
      </c>
      <c r="BB691" s="205">
        <v>13.194736839999999</v>
      </c>
      <c r="BC691" s="205">
        <v>18.497274999999998</v>
      </c>
      <c r="BD691" s="205">
        <v>13.857058820000001</v>
      </c>
      <c r="BE691" s="205">
        <v>15.71601875</v>
      </c>
      <c r="BF691" s="205">
        <v>141.55000000000001</v>
      </c>
      <c r="BG691" s="205">
        <v>133.36000000000001</v>
      </c>
      <c r="BH691" s="205">
        <v>141.92708329999999</v>
      </c>
      <c r="BI691" s="205">
        <v>115.55380289999999</v>
      </c>
      <c r="BJ691" s="205">
        <v>156.9734124</v>
      </c>
      <c r="BK691" s="205">
        <v>153.4861137</v>
      </c>
      <c r="BL691" s="205">
        <v>15.1</v>
      </c>
      <c r="BM691" s="205">
        <v>12.54</v>
      </c>
      <c r="BN691" s="4">
        <v>7.98</v>
      </c>
      <c r="BO691" s="4">
        <v>13.94</v>
      </c>
      <c r="BP691" s="79">
        <v>6.27</v>
      </c>
      <c r="BQ691" s="79">
        <v>5.8643433979999999</v>
      </c>
      <c r="BR691" s="79">
        <v>7.11</v>
      </c>
      <c r="BS691" s="79">
        <v>5.86</v>
      </c>
      <c r="BT691" s="79">
        <v>5.26</v>
      </c>
      <c r="BU691" s="79">
        <v>5.24</v>
      </c>
      <c r="BV691" s="79">
        <v>6.3387264670000008</v>
      </c>
      <c r="BW691" s="79">
        <v>3.69</v>
      </c>
      <c r="BX691" s="79">
        <v>4.8499999999999996</v>
      </c>
      <c r="BY691" s="79">
        <v>4.08</v>
      </c>
      <c r="BZ691" s="79">
        <v>2.2599999999999998</v>
      </c>
      <c r="CA691" s="79">
        <v>1.78</v>
      </c>
      <c r="CB691" s="79">
        <v>0.13</v>
      </c>
      <c r="CC691" s="79">
        <v>2.97</v>
      </c>
      <c r="CD691" s="79">
        <v>2.13</v>
      </c>
      <c r="CE691" s="79">
        <v>0.04</v>
      </c>
      <c r="CF691" s="79">
        <v>0.3</v>
      </c>
      <c r="CG691" s="79">
        <v>2.5299999999999998</v>
      </c>
      <c r="CH691" s="79">
        <v>2.3199999999999998</v>
      </c>
      <c r="CI691" s="79">
        <v>0.1</v>
      </c>
      <c r="CJ691" s="79">
        <v>0.437735506</v>
      </c>
      <c r="CK691" s="79">
        <v>4.6889963200000002</v>
      </c>
      <c r="CL691" s="79">
        <v>1.174476496</v>
      </c>
      <c r="CM691" s="79">
        <v>3.7518145000000003E-2</v>
      </c>
      <c r="CN691" s="79">
        <v>0.21</v>
      </c>
      <c r="CO691" s="79">
        <v>2.17</v>
      </c>
      <c r="CP691" s="79">
        <v>1.24</v>
      </c>
      <c r="CQ691" s="79">
        <v>7.0000000000000007E-2</v>
      </c>
      <c r="CR691" s="79">
        <v>294.77</v>
      </c>
      <c r="CS691" s="79">
        <v>419.72</v>
      </c>
      <c r="CT691" s="79">
        <v>159.79</v>
      </c>
      <c r="CU691" s="79">
        <v>54.45</v>
      </c>
      <c r="CV691" s="79">
        <v>28676.46</v>
      </c>
      <c r="CW691" s="79"/>
      <c r="CX691" s="79">
        <v>48.35</v>
      </c>
      <c r="CY691" s="79"/>
      <c r="CZ691" s="79"/>
      <c r="DA691" s="79">
        <v>2.3199999999999998</v>
      </c>
      <c r="DB691" s="79">
        <v>2.4300000000000002</v>
      </c>
      <c r="DC691" s="79"/>
      <c r="DD691" s="79">
        <v>2.2799999999999998</v>
      </c>
      <c r="DE691" s="79"/>
      <c r="DF691" s="79"/>
      <c r="DG691" s="79">
        <v>21.51</v>
      </c>
      <c r="DH691" s="79">
        <v>19.489999999999998</v>
      </c>
      <c r="DI691" s="79"/>
      <c r="DJ691" s="79">
        <v>21.15</v>
      </c>
      <c r="DK691" s="79"/>
      <c r="DL691" s="79"/>
      <c r="DM691" s="79">
        <v>0</v>
      </c>
      <c r="DN691" s="79">
        <v>0.5</v>
      </c>
      <c r="DO691" s="79">
        <v>8.3299999999999999E-2</v>
      </c>
      <c r="DP691" s="161">
        <v>1</v>
      </c>
      <c r="DQ691" s="79">
        <v>223.4657</v>
      </c>
      <c r="DR691" s="79">
        <v>252.28110000000001</v>
      </c>
      <c r="DS691" s="79">
        <v>1.86941441124969</v>
      </c>
      <c r="DT691" s="79">
        <v>4.5220985638638798</v>
      </c>
      <c r="DU691" s="79">
        <v>0.84017368213555799</v>
      </c>
      <c r="DV691" s="79">
        <v>2.7257689933966498</v>
      </c>
      <c r="DW691" s="79">
        <v>2.7095880933852499</v>
      </c>
      <c r="DX691" s="79">
        <v>7.2478675572605296</v>
      </c>
      <c r="DY691" s="79"/>
      <c r="DZ691" s="74"/>
    </row>
    <row r="692" spans="1:130" x14ac:dyDescent="0.3">
      <c r="A692" s="7">
        <v>52</v>
      </c>
      <c r="B692" s="7" t="s">
        <v>1049</v>
      </c>
      <c r="C692" s="49">
        <v>219</v>
      </c>
      <c r="D692" s="7">
        <v>219</v>
      </c>
      <c r="E692" s="7">
        <v>219</v>
      </c>
      <c r="F692" s="7">
        <v>237</v>
      </c>
      <c r="G692" s="7">
        <v>45.863330480000002</v>
      </c>
      <c r="H692" s="7">
        <v>-89.564143790000003</v>
      </c>
      <c r="I692" s="7">
        <v>1</v>
      </c>
      <c r="J692" s="7" t="s">
        <v>1864</v>
      </c>
      <c r="K692" s="7">
        <v>24</v>
      </c>
      <c r="L692" s="7" t="s">
        <v>1864</v>
      </c>
      <c r="M692" s="7">
        <v>24</v>
      </c>
      <c r="N692" s="7">
        <v>2</v>
      </c>
      <c r="O692" s="7">
        <v>1</v>
      </c>
      <c r="P692" s="7">
        <v>0</v>
      </c>
      <c r="Q692" s="7">
        <v>1</v>
      </c>
      <c r="R692" s="7">
        <v>1</v>
      </c>
      <c r="S692" s="7">
        <v>2</v>
      </c>
      <c r="T692" s="7">
        <v>0</v>
      </c>
      <c r="U692" s="7">
        <v>0</v>
      </c>
      <c r="V692" s="134">
        <v>40430</v>
      </c>
      <c r="W692" s="49">
        <v>2010</v>
      </c>
      <c r="X692" s="7">
        <v>6</v>
      </c>
      <c r="Y692" s="179">
        <v>0.97412749200000004</v>
      </c>
      <c r="Z692" s="179">
        <v>27.775992845160001</v>
      </c>
      <c r="AA692" s="33">
        <v>65.246326199999999</v>
      </c>
      <c r="AB692" s="33">
        <v>125.26324959999999</v>
      </c>
      <c r="AC692" s="33">
        <v>186.0401664</v>
      </c>
      <c r="AD692" s="201">
        <f t="shared" si="88"/>
        <v>0.85399766028224766</v>
      </c>
      <c r="AE692" s="201">
        <f t="shared" si="89"/>
        <v>0.65224777843022341</v>
      </c>
      <c r="AF692" s="201">
        <f t="shared" si="90"/>
        <v>0.39554507918714954</v>
      </c>
      <c r="AG692" s="201">
        <f t="shared" si="91"/>
        <v>1.9017905178996206</v>
      </c>
      <c r="AH692" s="99"/>
      <c r="AI692" s="224"/>
      <c r="AJ692" s="224"/>
      <c r="AK692" s="245" t="s">
        <v>1989</v>
      </c>
      <c r="AL692" s="224" t="s">
        <v>2168</v>
      </c>
      <c r="AM692" s="224"/>
      <c r="AN692" s="7"/>
      <c r="AO692" s="7" t="s">
        <v>2301</v>
      </c>
      <c r="AP692" s="179">
        <v>184.75555560000001</v>
      </c>
      <c r="AQ692" s="179">
        <v>310.97777780000001</v>
      </c>
      <c r="AR692" s="33">
        <v>219.8</v>
      </c>
      <c r="AS692" s="33">
        <v>252.7</v>
      </c>
      <c r="AT692" s="7" t="s">
        <v>1844</v>
      </c>
      <c r="AU692" s="99" t="s">
        <v>1844</v>
      </c>
      <c r="AV692" s="99" t="s">
        <v>1844</v>
      </c>
      <c r="AW692" s="99"/>
      <c r="AX692" s="99">
        <v>1</v>
      </c>
      <c r="AY692" s="99">
        <v>1</v>
      </c>
      <c r="AZ692" s="7">
        <v>3</v>
      </c>
      <c r="BA692" s="7">
        <v>64</v>
      </c>
      <c r="BB692" s="201">
        <v>12.371428570000001</v>
      </c>
      <c r="BC692" s="201">
        <v>13.731199999999999</v>
      </c>
      <c r="BD692" s="201">
        <v>15.845625</v>
      </c>
      <c r="BE692" s="201">
        <v>17.756266669999999</v>
      </c>
      <c r="BF692" s="201">
        <v>137.65</v>
      </c>
      <c r="BG692" s="201">
        <v>155.29</v>
      </c>
      <c r="BH692" s="201">
        <v>146.95401319999999</v>
      </c>
      <c r="BI692" s="201">
        <v>134.46580710000001</v>
      </c>
      <c r="BJ692" s="201">
        <v>166.0640597</v>
      </c>
      <c r="BK692" s="201">
        <v>164.47756279999999</v>
      </c>
      <c r="BL692" s="201">
        <v>18.809999999999999</v>
      </c>
      <c r="BM692" s="201">
        <v>17.03</v>
      </c>
      <c r="BN692" s="8">
        <v>14.94</v>
      </c>
      <c r="BO692" s="8">
        <v>9.11</v>
      </c>
      <c r="BP692" s="76">
        <v>12.61</v>
      </c>
      <c r="BQ692" s="76">
        <v>8.4137092639999995</v>
      </c>
      <c r="BR692" s="76">
        <v>2.67</v>
      </c>
      <c r="BS692" s="76">
        <v>3.3</v>
      </c>
      <c r="BT692" s="76">
        <v>1.738024858</v>
      </c>
      <c r="BU692" s="76">
        <v>0.989942133</v>
      </c>
      <c r="BV692" s="76">
        <v>1.319171509</v>
      </c>
      <c r="BW692" s="76">
        <v>2.09</v>
      </c>
      <c r="BX692" s="76">
        <v>1.97</v>
      </c>
      <c r="BY692" s="76">
        <v>2.64</v>
      </c>
      <c r="BZ692" s="76">
        <v>0.7</v>
      </c>
      <c r="CA692" s="76">
        <v>0.66</v>
      </c>
      <c r="CB692" s="76">
        <v>0.09</v>
      </c>
      <c r="CC692" s="76">
        <v>1.07</v>
      </c>
      <c r="CD692" s="76">
        <v>0.55000000000000004</v>
      </c>
      <c r="CE692" s="76">
        <v>0.03</v>
      </c>
      <c r="CF692" s="76">
        <v>0.12</v>
      </c>
      <c r="CG692" s="76">
        <v>0.51</v>
      </c>
      <c r="CH692" s="76">
        <v>0.28000000000000003</v>
      </c>
      <c r="CI692" s="76">
        <v>0.04</v>
      </c>
      <c r="CJ692" s="76">
        <v>0.35789322000000001</v>
      </c>
      <c r="CK692" s="76">
        <v>0.91393725299999995</v>
      </c>
      <c r="CL692" s="76">
        <v>2.9446258999999999E-2</v>
      </c>
      <c r="CM692" s="76">
        <v>1.7894777000000001E-2</v>
      </c>
      <c r="CN692" s="76">
        <v>0.13</v>
      </c>
      <c r="CO692" s="76">
        <v>1.2</v>
      </c>
      <c r="CP692" s="76">
        <v>0.71</v>
      </c>
      <c r="CQ692" s="76">
        <v>0.05</v>
      </c>
      <c r="CR692" s="76">
        <v>907.32</v>
      </c>
      <c r="CS692" s="76">
        <v>1841.47</v>
      </c>
      <c r="CT692" s="76">
        <v>198.94</v>
      </c>
      <c r="CU692" s="76">
        <v>36.26</v>
      </c>
      <c r="CV692" s="76">
        <v>27201.68</v>
      </c>
      <c r="CW692" s="76"/>
      <c r="CX692" s="76">
        <v>46.12</v>
      </c>
      <c r="CY692" s="76"/>
      <c r="CZ692" s="76"/>
      <c r="DA692" s="76">
        <v>2.2599999999999998</v>
      </c>
      <c r="DB692" s="76">
        <v>2.39</v>
      </c>
      <c r="DC692" s="76"/>
      <c r="DD692" s="76">
        <v>2.11</v>
      </c>
      <c r="DE692" s="76"/>
      <c r="DF692" s="76"/>
      <c r="DG692" s="76">
        <v>21.78</v>
      </c>
      <c r="DH692" s="76">
        <v>20.350000000000001</v>
      </c>
      <c r="DI692" s="76"/>
      <c r="DJ692" s="76">
        <v>21.96</v>
      </c>
      <c r="DK692" s="76"/>
      <c r="DL692" s="76"/>
      <c r="DM692" s="76">
        <v>0.25</v>
      </c>
      <c r="DN692" s="76">
        <v>0.5</v>
      </c>
      <c r="DO692" s="76">
        <v>0</v>
      </c>
      <c r="DP692" s="157">
        <v>1</v>
      </c>
      <c r="DQ692" s="76">
        <v>165.42070000000001</v>
      </c>
      <c r="DR692" s="76">
        <v>162.5711</v>
      </c>
      <c r="DS692" s="76">
        <v>4.9019862689494103</v>
      </c>
      <c r="DT692" s="76">
        <v>2.05202523695786</v>
      </c>
      <c r="DU692" s="76">
        <v>1.1020386203177699</v>
      </c>
      <c r="DV692" s="76">
        <v>2.7400318998887299</v>
      </c>
      <c r="DW692" s="76">
        <v>6.0040248892671801</v>
      </c>
      <c r="DX692" s="76">
        <v>4.7920571368465898</v>
      </c>
      <c r="DY692" s="76"/>
      <c r="DZ692" s="74"/>
    </row>
    <row r="693" spans="1:130" x14ac:dyDescent="0.3">
      <c r="A693" s="7">
        <v>566</v>
      </c>
      <c r="B693" s="7" t="s">
        <v>1605</v>
      </c>
      <c r="C693" s="49">
        <v>219</v>
      </c>
      <c r="D693" s="7">
        <v>219</v>
      </c>
      <c r="E693" s="7">
        <v>219</v>
      </c>
      <c r="F693" s="7"/>
      <c r="G693" s="7">
        <v>45.863330480000002</v>
      </c>
      <c r="H693" s="7">
        <v>-89.564143790000003</v>
      </c>
      <c r="I693" s="7">
        <v>2</v>
      </c>
      <c r="J693" s="7" t="s">
        <v>1857</v>
      </c>
      <c r="K693" s="7">
        <v>6</v>
      </c>
      <c r="L693" s="7" t="s">
        <v>1857</v>
      </c>
      <c r="M693" s="7">
        <v>6</v>
      </c>
      <c r="N693" s="7">
        <v>7</v>
      </c>
      <c r="O693" s="7">
        <v>0</v>
      </c>
      <c r="P693" s="7">
        <v>0</v>
      </c>
      <c r="Q693" s="7">
        <v>0</v>
      </c>
      <c r="R693" s="7">
        <v>0</v>
      </c>
      <c r="S693" s="7">
        <v>2</v>
      </c>
      <c r="T693" s="7">
        <v>0</v>
      </c>
      <c r="U693" s="7">
        <v>0</v>
      </c>
      <c r="V693" s="134">
        <v>40430</v>
      </c>
      <c r="W693" s="49">
        <v>2010</v>
      </c>
      <c r="X693" s="7">
        <v>6</v>
      </c>
      <c r="Y693" s="179">
        <v>0.51239522699999995</v>
      </c>
      <c r="Z693" s="179">
        <v>26.585684219939999</v>
      </c>
      <c r="AA693" s="33">
        <v>60.910469999999997</v>
      </c>
      <c r="AB693" s="33">
        <v>111.0351872</v>
      </c>
      <c r="AC693" s="33">
        <v>187.46057250000001</v>
      </c>
      <c r="AD693" s="201">
        <f t="shared" si="88"/>
        <v>0.82903219742873624</v>
      </c>
      <c r="AE693" s="201">
        <f t="shared" si="89"/>
        <v>0.60044207175831588</v>
      </c>
      <c r="AF693" s="201">
        <f t="shared" si="90"/>
        <v>0.5237213904188458</v>
      </c>
      <c r="AG693" s="201">
        <f t="shared" si="91"/>
        <v>1.9531956596058979</v>
      </c>
      <c r="AH693" s="99"/>
      <c r="AI693" s="224"/>
      <c r="AJ693" s="224"/>
      <c r="AK693" s="245"/>
      <c r="AL693" s="224"/>
      <c r="AM693" s="224"/>
      <c r="AN693" s="7"/>
      <c r="AO693" s="7"/>
      <c r="AP693" s="179">
        <v>184.75555560000001</v>
      </c>
      <c r="AQ693" s="179">
        <v>327.41111110000003</v>
      </c>
      <c r="AR693" s="33">
        <v>229.5</v>
      </c>
      <c r="AS693" s="33">
        <v>265.8</v>
      </c>
      <c r="AT693" s="7" t="s">
        <v>1844</v>
      </c>
      <c r="AU693" s="99" t="s">
        <v>1844</v>
      </c>
      <c r="AV693" s="99" t="s">
        <v>1844</v>
      </c>
      <c r="AW693" s="99"/>
      <c r="AX693" s="99" t="s">
        <v>5</v>
      </c>
      <c r="AY693" s="99"/>
      <c r="AZ693" s="7">
        <v>16</v>
      </c>
      <c r="BA693" s="7">
        <v>72</v>
      </c>
      <c r="BB693" s="201">
        <v>14.54125</v>
      </c>
      <c r="BC693" s="201">
        <v>12.533383329999999</v>
      </c>
      <c r="BD693" s="201">
        <v>17.805</v>
      </c>
      <c r="BE693" s="201">
        <v>15.1701</v>
      </c>
      <c r="BF693" s="201">
        <v>137.5</v>
      </c>
      <c r="BG693" s="201">
        <v>143.81</v>
      </c>
      <c r="BH693" s="201">
        <v>141.4518482</v>
      </c>
      <c r="BI693" s="201">
        <v>138.51593299999999</v>
      </c>
      <c r="BJ693" s="201">
        <v>170.95535290000001</v>
      </c>
      <c r="BK693" s="201">
        <v>188.6632812</v>
      </c>
      <c r="BL693" s="201">
        <v>20.05</v>
      </c>
      <c r="BM693" s="201">
        <v>18.57</v>
      </c>
      <c r="BN693" s="8">
        <v>14.95</v>
      </c>
      <c r="BO693" s="8">
        <v>6.3</v>
      </c>
      <c r="BP693" s="76">
        <v>13.25</v>
      </c>
      <c r="BQ693" s="76">
        <v>12.22038766</v>
      </c>
      <c r="BR693" s="76">
        <v>3.28</v>
      </c>
      <c r="BS693" s="76">
        <v>2.5299999999999998</v>
      </c>
      <c r="BT693" s="76">
        <v>1.57</v>
      </c>
      <c r="BU693" s="76">
        <v>1.0316257609999999</v>
      </c>
      <c r="BV693" s="76">
        <v>1.8252593249999998</v>
      </c>
      <c r="BW693" s="76">
        <v>2.25</v>
      </c>
      <c r="BX693" s="76">
        <v>2.2400000000000002</v>
      </c>
      <c r="BY693" s="76">
        <v>2.02</v>
      </c>
      <c r="BZ693" s="76">
        <v>1.04</v>
      </c>
      <c r="CA693" s="76">
        <v>0.51</v>
      </c>
      <c r="CB693" s="76">
        <v>0.1</v>
      </c>
      <c r="CC693" s="76">
        <v>1.03</v>
      </c>
      <c r="CD693" s="76">
        <v>0.42</v>
      </c>
      <c r="CE693" s="76">
        <v>0.01</v>
      </c>
      <c r="CF693" s="76">
        <v>0.11</v>
      </c>
      <c r="CG693" s="76">
        <v>0.71</v>
      </c>
      <c r="CH693" s="76">
        <v>0.35</v>
      </c>
      <c r="CI693" s="76">
        <v>0.03</v>
      </c>
      <c r="CJ693" s="76">
        <v>0.37710286599999998</v>
      </c>
      <c r="CK693" s="76">
        <v>1.3012806349999999</v>
      </c>
      <c r="CL693" s="76">
        <v>0.12458219800000001</v>
      </c>
      <c r="CM693" s="76">
        <v>2.2293626E-2</v>
      </c>
      <c r="CN693" s="76">
        <v>0.08</v>
      </c>
      <c r="CO693" s="76">
        <v>1.21</v>
      </c>
      <c r="CP693" s="76">
        <v>0.92</v>
      </c>
      <c r="CQ693" s="76">
        <v>0.04</v>
      </c>
      <c r="CR693" s="76">
        <v>656.21</v>
      </c>
      <c r="CS693" s="76">
        <v>1001.06</v>
      </c>
      <c r="CT693" s="76">
        <v>120.14</v>
      </c>
      <c r="CU693" s="76">
        <v>58.41</v>
      </c>
      <c r="CV693" s="76">
        <v>13357.25</v>
      </c>
      <c r="CW693" s="76"/>
      <c r="CX693" s="76">
        <v>45.36</v>
      </c>
      <c r="CY693" s="76"/>
      <c r="CZ693" s="76"/>
      <c r="DA693" s="76">
        <v>2.16</v>
      </c>
      <c r="DB693" s="76">
        <v>2.42</v>
      </c>
      <c r="DC693" s="76"/>
      <c r="DD693" s="76">
        <v>2.08</v>
      </c>
      <c r="DE693" s="76"/>
      <c r="DF693" s="76"/>
      <c r="DG693" s="76">
        <v>23.23</v>
      </c>
      <c r="DH693" s="76">
        <v>19.75</v>
      </c>
      <c r="DI693" s="76"/>
      <c r="DJ693" s="76">
        <v>22.27</v>
      </c>
      <c r="DK693" s="76"/>
      <c r="DL693" s="76"/>
      <c r="DM693" s="76">
        <v>0</v>
      </c>
      <c r="DN693" s="76">
        <v>0.16666666666666666</v>
      </c>
      <c r="DO693" s="76">
        <v>0.25</v>
      </c>
      <c r="DP693" s="157">
        <v>8</v>
      </c>
      <c r="DQ693" s="76">
        <v>150.9085</v>
      </c>
      <c r="DR693" s="76">
        <v>185.60939999999999</v>
      </c>
      <c r="DS693" s="76">
        <v>3.7222555389524099</v>
      </c>
      <c r="DT693" s="76">
        <v>3.1828668160125502</v>
      </c>
      <c r="DU693" s="76">
        <v>0.84077437652617304</v>
      </c>
      <c r="DV693" s="76">
        <v>3.1699364364089302</v>
      </c>
      <c r="DW693" s="76">
        <v>4.5630299154785803</v>
      </c>
      <c r="DX693" s="76">
        <v>6.3528032524214799</v>
      </c>
      <c r="DY693" s="76"/>
      <c r="DZ693" s="74"/>
    </row>
    <row r="694" spans="1:130" x14ac:dyDescent="0.3">
      <c r="A694" s="7">
        <v>836</v>
      </c>
      <c r="B694" s="7" t="s">
        <v>1635</v>
      </c>
      <c r="C694" s="49">
        <v>219</v>
      </c>
      <c r="D694" s="7">
        <v>219</v>
      </c>
      <c r="E694" s="7">
        <v>219</v>
      </c>
      <c r="F694" s="7"/>
      <c r="G694" s="7">
        <v>45.863330480000002</v>
      </c>
      <c r="H694" s="7">
        <v>-89.564143790000003</v>
      </c>
      <c r="I694" s="7">
        <v>3</v>
      </c>
      <c r="J694" s="7" t="s">
        <v>1864</v>
      </c>
      <c r="K694" s="7">
        <v>24</v>
      </c>
      <c r="L694" s="7" t="s">
        <v>1864</v>
      </c>
      <c r="M694" s="7">
        <v>24</v>
      </c>
      <c r="N694" s="7">
        <v>2</v>
      </c>
      <c r="O694" s="7">
        <v>0</v>
      </c>
      <c r="P694" s="7">
        <v>0</v>
      </c>
      <c r="Q694" s="7">
        <v>0</v>
      </c>
      <c r="R694" s="7">
        <v>0</v>
      </c>
      <c r="S694" s="7">
        <v>2</v>
      </c>
      <c r="T694" s="7">
        <v>0</v>
      </c>
      <c r="U694" s="7">
        <v>0</v>
      </c>
      <c r="V694" s="134">
        <v>40430</v>
      </c>
      <c r="W694" s="49">
        <v>2010</v>
      </c>
      <c r="X694" s="7">
        <v>6</v>
      </c>
      <c r="Y694" s="179">
        <v>0.17536301900000001</v>
      </c>
      <c r="Z694" s="179">
        <v>14.047090257300001</v>
      </c>
      <c r="AA694" s="33">
        <v>42.27428689525</v>
      </c>
      <c r="AB694" s="33">
        <v>82.5544704</v>
      </c>
      <c r="AC694" s="33">
        <v>147.393421875</v>
      </c>
      <c r="AD694" s="201">
        <f t="shared" si="88"/>
        <v>1.1017637511974301</v>
      </c>
      <c r="AE694" s="201">
        <f t="shared" si="89"/>
        <v>0.66927929634137939</v>
      </c>
      <c r="AF694" s="201">
        <f t="shared" si="90"/>
        <v>0.57964702829966175</v>
      </c>
      <c r="AG694" s="201">
        <f t="shared" si="91"/>
        <v>2.3506900758384712</v>
      </c>
      <c r="AH694" s="99"/>
      <c r="AI694" s="224"/>
      <c r="AJ694" s="224" t="s">
        <v>1941</v>
      </c>
      <c r="AK694" s="245"/>
      <c r="AL694" s="224"/>
      <c r="AM694" s="224"/>
      <c r="AN694" s="7"/>
      <c r="AO694" s="7"/>
      <c r="AP694" s="179">
        <v>194.2222222</v>
      </c>
      <c r="AQ694" s="179">
        <v>327.41111110000003</v>
      </c>
      <c r="AR694" s="33">
        <v>239.5</v>
      </c>
      <c r="AS694" s="33">
        <v>252.7</v>
      </c>
      <c r="AT694" s="7" t="s">
        <v>1844</v>
      </c>
      <c r="AU694" s="99" t="s">
        <v>1844</v>
      </c>
      <c r="AV694" s="99" t="s">
        <v>1844</v>
      </c>
      <c r="AW694" s="99"/>
      <c r="AX694" s="99" t="s">
        <v>5</v>
      </c>
      <c r="AY694" s="99"/>
      <c r="AZ694" s="7">
        <v>7</v>
      </c>
      <c r="BA694" s="7">
        <v>20</v>
      </c>
      <c r="BB694" s="201">
        <v>13.612666669999999</v>
      </c>
      <c r="BC694" s="201">
        <v>10.421200000000001</v>
      </c>
      <c r="BD694" s="201">
        <v>15.99625</v>
      </c>
      <c r="BE694" s="201">
        <v>15.41394118</v>
      </c>
      <c r="BF694" s="201">
        <v>132.84</v>
      </c>
      <c r="BG694" s="201">
        <v>134.47999999999999</v>
      </c>
      <c r="BH694" s="201">
        <v>133.0921653</v>
      </c>
      <c r="BI694" s="201">
        <v>138.54908040000001</v>
      </c>
      <c r="BJ694" s="201">
        <v>163.43550450000001</v>
      </c>
      <c r="BK694" s="201">
        <v>152.53332560000001</v>
      </c>
      <c r="BL694" s="201">
        <v>22</v>
      </c>
      <c r="BM694" s="201">
        <v>13.04</v>
      </c>
      <c r="BN694" s="8">
        <v>14.31</v>
      </c>
      <c r="BO694" s="8">
        <v>8.15</v>
      </c>
      <c r="BP694" s="76">
        <v>11.51</v>
      </c>
      <c r="BQ694" s="76">
        <v>9.347350445</v>
      </c>
      <c r="BR694" s="76">
        <v>1.64</v>
      </c>
      <c r="BS694" s="76">
        <v>7.44</v>
      </c>
      <c r="BT694" s="76">
        <v>1.056074315</v>
      </c>
      <c r="BU694" s="76">
        <v>5.6968669829999996</v>
      </c>
      <c r="BV694" s="76">
        <v>2.1509999639999999</v>
      </c>
      <c r="BW694" s="76">
        <v>1.4100000000000001</v>
      </c>
      <c r="BX694" s="76">
        <v>1.22</v>
      </c>
      <c r="BY694" s="76">
        <v>4.84</v>
      </c>
      <c r="BZ694" s="76">
        <v>0.42</v>
      </c>
      <c r="CA694" s="76">
        <v>2.6</v>
      </c>
      <c r="CB694" s="76">
        <v>0.2</v>
      </c>
      <c r="CC694" s="76">
        <v>0.56999999999999995</v>
      </c>
      <c r="CD694" s="76">
        <v>0.23</v>
      </c>
      <c r="CE694" s="76">
        <v>7.0000000000000007E-2</v>
      </c>
      <c r="CF694" s="76">
        <v>0.3</v>
      </c>
      <c r="CG694" s="76">
        <v>2.63</v>
      </c>
      <c r="CH694" s="76">
        <v>2.91</v>
      </c>
      <c r="CI694" s="76">
        <v>0.21</v>
      </c>
      <c r="CJ694" s="76">
        <v>0.29545303099999998</v>
      </c>
      <c r="CK694" s="76">
        <v>1.6604136</v>
      </c>
      <c r="CL694" s="76">
        <v>0.17423920700000001</v>
      </c>
      <c r="CM694" s="76">
        <v>2.0894125999999999E-2</v>
      </c>
      <c r="CN694" s="76">
        <v>0.12</v>
      </c>
      <c r="CO694" s="76">
        <v>0.86</v>
      </c>
      <c r="CP694" s="76">
        <v>0.39</v>
      </c>
      <c r="CQ694" s="76">
        <v>0.04</v>
      </c>
      <c r="CR694" s="76">
        <v>277.93</v>
      </c>
      <c r="CS694" s="76">
        <v>1023.09</v>
      </c>
      <c r="CT694" s="76">
        <v>182.73</v>
      </c>
      <c r="CU694" s="76">
        <v>44.07</v>
      </c>
      <c r="CV694" s="76">
        <v>16491.96</v>
      </c>
      <c r="CW694" s="76"/>
      <c r="CX694" s="76">
        <v>48.53</v>
      </c>
      <c r="CY694" s="76"/>
      <c r="CZ694" s="76"/>
      <c r="DA694" s="76">
        <v>2.16</v>
      </c>
      <c r="DB694" s="76">
        <v>2.3199999999999998</v>
      </c>
      <c r="DC694" s="76"/>
      <c r="DD694" s="76">
        <v>2.2400000000000002</v>
      </c>
      <c r="DE694" s="76"/>
      <c r="DF694" s="76"/>
      <c r="DG694" s="76">
        <v>23.32</v>
      </c>
      <c r="DH694" s="76">
        <v>21</v>
      </c>
      <c r="DI694" s="76"/>
      <c r="DJ694" s="76">
        <v>21.72</v>
      </c>
      <c r="DK694" s="76"/>
      <c r="DL694" s="76"/>
      <c r="DM694" s="76">
        <v>1.0833333329999999</v>
      </c>
      <c r="DN694" s="76">
        <v>0.5</v>
      </c>
      <c r="DO694" s="76">
        <v>0.5</v>
      </c>
      <c r="DP694" s="157">
        <v>2</v>
      </c>
      <c r="DQ694" s="76">
        <v>126.7124</v>
      </c>
      <c r="DR694" s="76">
        <v>263.56319999999999</v>
      </c>
      <c r="DS694" s="76">
        <v>4.5411498795698</v>
      </c>
      <c r="DT694" s="76">
        <v>2.5870075943834299</v>
      </c>
      <c r="DU694" s="76">
        <v>2.72270117210312</v>
      </c>
      <c r="DV694" s="76">
        <v>2.4111863871739301</v>
      </c>
      <c r="DW694" s="76">
        <v>7.26385105167292</v>
      </c>
      <c r="DX694" s="76">
        <v>4.9981939815573702</v>
      </c>
      <c r="DY694" s="76"/>
      <c r="DZ694" s="74"/>
    </row>
    <row r="695" spans="1:130" x14ac:dyDescent="0.3">
      <c r="A695" s="9">
        <v>105</v>
      </c>
      <c r="B695" s="9" t="s">
        <v>978</v>
      </c>
      <c r="C695" s="53">
        <v>220</v>
      </c>
      <c r="D695" s="9">
        <v>220</v>
      </c>
      <c r="E695" s="9">
        <v>220</v>
      </c>
      <c r="F695" s="9">
        <v>295</v>
      </c>
      <c r="G695" s="9">
        <v>45.863442390000003</v>
      </c>
      <c r="H695" s="9">
        <v>-89.564143790000003</v>
      </c>
      <c r="I695" s="9">
        <v>1</v>
      </c>
      <c r="J695" s="9" t="s">
        <v>1856</v>
      </c>
      <c r="K695" s="9">
        <v>21</v>
      </c>
      <c r="L695" s="9" t="s">
        <v>1856</v>
      </c>
      <c r="M695" s="9">
        <v>21</v>
      </c>
      <c r="N695" s="9">
        <v>4</v>
      </c>
      <c r="O695" s="9">
        <v>1</v>
      </c>
      <c r="P695" s="9">
        <v>0</v>
      </c>
      <c r="Q695" s="9">
        <v>1</v>
      </c>
      <c r="R695" s="9">
        <v>1</v>
      </c>
      <c r="S695" s="9">
        <v>2</v>
      </c>
      <c r="T695" s="9">
        <v>0</v>
      </c>
      <c r="U695" s="9">
        <v>0</v>
      </c>
      <c r="V695" s="135">
        <v>40430</v>
      </c>
      <c r="W695" s="53">
        <v>2010</v>
      </c>
      <c r="X695" s="9">
        <v>6</v>
      </c>
      <c r="Y695" s="186">
        <v>0.17265602999999999</v>
      </c>
      <c r="Z695" s="186">
        <v>6.8214727679999996</v>
      </c>
      <c r="AA695" s="34">
        <v>21.293554980749999</v>
      </c>
      <c r="AB695" s="34">
        <v>48.547745512582502</v>
      </c>
      <c r="AC695" s="34">
        <v>81.283302000000006</v>
      </c>
      <c r="AD695" s="208">
        <f t="shared" ref="AD695:AD726" si="92">LN(AA695)-LN(Z695)</f>
        <v>1.1383290469355365</v>
      </c>
      <c r="AE695" s="208">
        <f t="shared" ref="AE695:AE726" si="93">LN(AB695)-LN(AA695)</f>
        <v>0.82414331339055558</v>
      </c>
      <c r="AF695" s="208">
        <f t="shared" ref="AF695:AF726" si="94">LN(AC695)-LN(AB695)</f>
        <v>0.51539285074993568</v>
      </c>
      <c r="AG695" s="208">
        <f t="shared" ref="AG695:AG726" si="95">LN(AC695)-LN(Z695)</f>
        <v>2.4778652110760278</v>
      </c>
      <c r="AH695" s="105"/>
      <c r="AI695" s="225"/>
      <c r="AJ695" s="225"/>
      <c r="AK695" s="252"/>
      <c r="AL695" s="225"/>
      <c r="AM695" s="225"/>
      <c r="AN695" s="9"/>
      <c r="AO695" s="9"/>
      <c r="AP695" s="186">
        <v>221.53333330000001</v>
      </c>
      <c r="AQ695" s="186">
        <v>340.78888890000002</v>
      </c>
      <c r="AR695" s="34">
        <v>241.8</v>
      </c>
      <c r="AS695" s="34">
        <v>265.8</v>
      </c>
      <c r="AT695" s="9"/>
      <c r="AU695" s="105"/>
      <c r="AV695" s="105"/>
      <c r="AW695" s="105"/>
      <c r="AX695" s="105">
        <v>1</v>
      </c>
      <c r="AY695" s="105"/>
      <c r="AZ695" s="9">
        <v>0</v>
      </c>
      <c r="BA695" s="9">
        <v>0</v>
      </c>
      <c r="BB695" s="208">
        <v>15.99066667</v>
      </c>
      <c r="BC695" s="208">
        <v>14.12175</v>
      </c>
      <c r="BD695" s="208">
        <v>14.84823529</v>
      </c>
      <c r="BE695" s="208">
        <v>15.31190625</v>
      </c>
      <c r="BF695" s="208">
        <v>128.35</v>
      </c>
      <c r="BG695" s="208">
        <v>132.94999999999999</v>
      </c>
      <c r="BH695" s="208">
        <v>150.90279960000001</v>
      </c>
      <c r="BI695" s="208">
        <v>130.6259154</v>
      </c>
      <c r="BJ695" s="208">
        <v>162.48471190000001</v>
      </c>
      <c r="BK695" s="208">
        <v>150.1535303</v>
      </c>
      <c r="BL695" s="208">
        <v>15.66</v>
      </c>
      <c r="BM695" s="208">
        <v>12.89</v>
      </c>
      <c r="BN695" s="10">
        <v>11.07</v>
      </c>
      <c r="BO695" s="10">
        <v>6.71</v>
      </c>
      <c r="BP695" s="80">
        <v>9.17</v>
      </c>
      <c r="BQ695" s="80">
        <v>5.1842306149999997</v>
      </c>
      <c r="BR695" s="80">
        <v>8.9700000000000006</v>
      </c>
      <c r="BS695" s="80">
        <v>9.73</v>
      </c>
      <c r="BT695" s="80">
        <v>6.44</v>
      </c>
      <c r="BU695" s="80">
        <v>4.0599999999999996</v>
      </c>
      <c r="BV695" s="80">
        <v>8.0050825860000003</v>
      </c>
      <c r="BW695" s="80">
        <v>5.6300000000000008</v>
      </c>
      <c r="BX695" s="80">
        <v>5.35</v>
      </c>
      <c r="BY695" s="80">
        <v>6.12</v>
      </c>
      <c r="BZ695" s="80">
        <v>3.62</v>
      </c>
      <c r="CA695" s="80">
        <v>3.61</v>
      </c>
      <c r="CB695" s="80">
        <v>0.2</v>
      </c>
      <c r="CC695" s="80">
        <v>3.53</v>
      </c>
      <c r="CD695" s="80">
        <v>2.64</v>
      </c>
      <c r="CE695" s="80">
        <v>7.0000000000000007E-2</v>
      </c>
      <c r="CF695" s="80">
        <v>0.32</v>
      </c>
      <c r="CG695" s="80">
        <v>2.09</v>
      </c>
      <c r="CH695" s="80">
        <v>1.54</v>
      </c>
      <c r="CI695" s="80">
        <v>0.11</v>
      </c>
      <c r="CJ695" s="80">
        <v>0.51840159100000005</v>
      </c>
      <c r="CK695" s="80">
        <v>5.4438995930000003</v>
      </c>
      <c r="CL695" s="80">
        <v>1.984166718</v>
      </c>
      <c r="CM695" s="80">
        <v>5.8614684E-2</v>
      </c>
      <c r="CN695" s="80">
        <v>0.25</v>
      </c>
      <c r="CO695" s="80">
        <v>3.07</v>
      </c>
      <c r="CP695" s="80">
        <v>2.16</v>
      </c>
      <c r="CQ695" s="80">
        <v>0.15</v>
      </c>
      <c r="CR695" s="80">
        <v>931.75</v>
      </c>
      <c r="CS695" s="80">
        <v>990.6</v>
      </c>
      <c r="CT695" s="80">
        <v>307.02</v>
      </c>
      <c r="CU695" s="80">
        <v>68.260000000000005</v>
      </c>
      <c r="CV695" s="80">
        <v>37230.22</v>
      </c>
      <c r="CW695" s="80"/>
      <c r="CX695" s="80">
        <v>47.25</v>
      </c>
      <c r="CY695" s="80"/>
      <c r="CZ695" s="80"/>
      <c r="DA695" s="80">
        <v>1.95</v>
      </c>
      <c r="DB695" s="80">
        <v>2.12</v>
      </c>
      <c r="DC695" s="80"/>
      <c r="DD695" s="80">
        <v>2.1</v>
      </c>
      <c r="DE695" s="80"/>
      <c r="DF695" s="80"/>
      <c r="DG695" s="80">
        <v>26.01</v>
      </c>
      <c r="DH695" s="80">
        <v>23.8</v>
      </c>
      <c r="DI695" s="80"/>
      <c r="DJ695" s="80">
        <v>22.95</v>
      </c>
      <c r="DK695" s="80"/>
      <c r="DL695" s="80"/>
      <c r="DM695" s="80">
        <v>0.33333333300000001</v>
      </c>
      <c r="DN695" s="80">
        <v>0.16666666666666666</v>
      </c>
      <c r="DO695" s="80">
        <v>0.5</v>
      </c>
      <c r="DP695" s="164">
        <v>1</v>
      </c>
      <c r="DQ695" s="80">
        <v>171.15780000000001</v>
      </c>
      <c r="DR695" s="80">
        <v>254.00810000000001</v>
      </c>
      <c r="DS695" s="80">
        <v>6.9788230510090701</v>
      </c>
      <c r="DT695" s="80">
        <v>2.1443804351121099</v>
      </c>
      <c r="DU695" s="80">
        <v>1.4283894745083201</v>
      </c>
      <c r="DV695" s="80">
        <v>4.7122906710455297</v>
      </c>
      <c r="DW695" s="80">
        <v>8.4072125255173908</v>
      </c>
      <c r="DX695" s="80">
        <v>6.8566711061576404</v>
      </c>
      <c r="DY695" s="80"/>
      <c r="DZ695" s="74"/>
    </row>
    <row r="696" spans="1:130" x14ac:dyDescent="0.3">
      <c r="A696" s="9">
        <v>708</v>
      </c>
      <c r="B696" s="9" t="s">
        <v>1035</v>
      </c>
      <c r="C696" s="53">
        <v>220</v>
      </c>
      <c r="D696" s="9">
        <v>220</v>
      </c>
      <c r="E696" s="9">
        <v>220</v>
      </c>
      <c r="F696" s="9"/>
      <c r="G696" s="9">
        <v>45.863442390000003</v>
      </c>
      <c r="H696" s="9">
        <v>-89.564143790000003</v>
      </c>
      <c r="I696" s="9">
        <v>2</v>
      </c>
      <c r="J696" s="9" t="s">
        <v>1854</v>
      </c>
      <c r="K696" s="9">
        <v>8</v>
      </c>
      <c r="L696" s="9" t="s">
        <v>1854</v>
      </c>
      <c r="M696" s="9">
        <v>8</v>
      </c>
      <c r="N696" s="9">
        <v>3</v>
      </c>
      <c r="O696" s="9">
        <v>0</v>
      </c>
      <c r="P696" s="9">
        <v>0</v>
      </c>
      <c r="Q696" s="9">
        <v>0</v>
      </c>
      <c r="R696" s="9">
        <v>0</v>
      </c>
      <c r="S696" s="9">
        <v>2</v>
      </c>
      <c r="T696" s="9">
        <v>0</v>
      </c>
      <c r="U696" s="9">
        <v>0</v>
      </c>
      <c r="V696" s="135">
        <v>40725</v>
      </c>
      <c r="W696" s="53">
        <v>2011</v>
      </c>
      <c r="X696" s="9">
        <v>5</v>
      </c>
      <c r="Y696" s="186">
        <v>3.0774131999999999E-2</v>
      </c>
      <c r="Z696" s="186">
        <v>3.0761952923520002</v>
      </c>
      <c r="AA696" s="34">
        <v>10.488211825</v>
      </c>
      <c r="AB696" s="34">
        <v>23.839350974999999</v>
      </c>
      <c r="AC696" s="34">
        <v>52.8504912</v>
      </c>
      <c r="AD696" s="208">
        <f t="shared" si="92"/>
        <v>1.2265584044599591</v>
      </c>
      <c r="AE696" s="208">
        <f t="shared" si="93"/>
        <v>0.82108567447441327</v>
      </c>
      <c r="AF696" s="208">
        <f t="shared" si="94"/>
        <v>0.79612938887846196</v>
      </c>
      <c r="AG696" s="208">
        <f t="shared" si="95"/>
        <v>2.8437734678128344</v>
      </c>
      <c r="AH696" s="105"/>
      <c r="AI696" s="225"/>
      <c r="AJ696" s="225"/>
      <c r="AK696" s="252"/>
      <c r="AL696" s="225"/>
      <c r="AM696" s="225"/>
      <c r="AN696" s="9"/>
      <c r="AO696" s="9"/>
      <c r="AP696" s="186">
        <v>208.98888890000001</v>
      </c>
      <c r="AQ696" s="186">
        <v>327.41111110000003</v>
      </c>
      <c r="AR696" s="34">
        <v>239.5</v>
      </c>
      <c r="AS696" s="34">
        <v>265.8</v>
      </c>
      <c r="AT696" s="9"/>
      <c r="AU696" s="105"/>
      <c r="AV696" s="105"/>
      <c r="AW696" s="105"/>
      <c r="AX696" s="105" t="s">
        <v>5</v>
      </c>
      <c r="AY696" s="105"/>
      <c r="AZ696" s="9">
        <v>0</v>
      </c>
      <c r="BA696" s="9">
        <v>0</v>
      </c>
      <c r="BB696" s="208">
        <v>13.30117647</v>
      </c>
      <c r="BC696" s="208">
        <v>10.46210833</v>
      </c>
      <c r="BD696" s="208">
        <v>13.565625000000001</v>
      </c>
      <c r="BE696" s="208">
        <v>18.22930714</v>
      </c>
      <c r="BF696" s="208">
        <v>134.26</v>
      </c>
      <c r="BG696" s="208">
        <v>120.52</v>
      </c>
      <c r="BH696" s="208">
        <v>136.4634882</v>
      </c>
      <c r="BI696" s="208">
        <v>123.2648994</v>
      </c>
      <c r="BJ696" s="208">
        <v>150.20761250000001</v>
      </c>
      <c r="BK696" s="208">
        <v>137.06982120000001</v>
      </c>
      <c r="BL696" s="208">
        <v>17.52</v>
      </c>
      <c r="BM696" s="208">
        <v>9.81</v>
      </c>
      <c r="BN696" s="10">
        <v>11.3</v>
      </c>
      <c r="BO696" s="10">
        <v>12.08</v>
      </c>
      <c r="BP696" s="80">
        <v>9.06</v>
      </c>
      <c r="BQ696" s="80">
        <v>6.9484260039999999</v>
      </c>
      <c r="BR696" s="80">
        <v>11.02</v>
      </c>
      <c r="BS696" s="80">
        <v>11.29</v>
      </c>
      <c r="BT696" s="80">
        <v>5.67</v>
      </c>
      <c r="BU696" s="80">
        <v>4.68</v>
      </c>
      <c r="BV696" s="80">
        <v>8.6062319970000019</v>
      </c>
      <c r="BW696" s="80">
        <v>6.15</v>
      </c>
      <c r="BX696" s="80">
        <v>6.74</v>
      </c>
      <c r="BY696" s="80">
        <v>7.14</v>
      </c>
      <c r="BZ696" s="80">
        <v>4.28</v>
      </c>
      <c r="CA696" s="80">
        <v>4.1500000000000004</v>
      </c>
      <c r="CB696" s="80">
        <v>0.18</v>
      </c>
      <c r="CC696" s="80">
        <v>3.16</v>
      </c>
      <c r="CD696" s="80">
        <v>2.2599999999999998</v>
      </c>
      <c r="CE696" s="80">
        <v>7.0000000000000007E-2</v>
      </c>
      <c r="CF696" s="80">
        <v>0.32</v>
      </c>
      <c r="CG696" s="80">
        <v>2.39</v>
      </c>
      <c r="CH696" s="80">
        <v>1.84</v>
      </c>
      <c r="CI696" s="80">
        <v>0.13</v>
      </c>
      <c r="CJ696" s="80">
        <v>0.73570512799999999</v>
      </c>
      <c r="CK696" s="80">
        <v>5.6542422630000004</v>
      </c>
      <c r="CL696" s="80">
        <v>2.1370551670000002</v>
      </c>
      <c r="CM696" s="80">
        <v>7.9229438999999999E-2</v>
      </c>
      <c r="CN696" s="80">
        <v>0.28999999999999998</v>
      </c>
      <c r="CO696" s="80">
        <v>3.29</v>
      </c>
      <c r="CP696" s="80">
        <v>2.39</v>
      </c>
      <c r="CQ696" s="80">
        <v>0.18</v>
      </c>
      <c r="CR696" s="80">
        <v>712.72</v>
      </c>
      <c r="CS696" s="80">
        <v>262.06</v>
      </c>
      <c r="CT696" s="80">
        <v>145.58000000000001</v>
      </c>
      <c r="CU696" s="80">
        <v>25.01</v>
      </c>
      <c r="CV696" s="80">
        <v>26670.44</v>
      </c>
      <c r="CW696" s="80"/>
      <c r="CX696" s="80">
        <v>49.78</v>
      </c>
      <c r="CY696" s="80"/>
      <c r="CZ696" s="80"/>
      <c r="DA696" s="80">
        <v>1.94</v>
      </c>
      <c r="DB696" s="80">
        <v>2.36</v>
      </c>
      <c r="DC696" s="80"/>
      <c r="DD696" s="80">
        <v>2.16</v>
      </c>
      <c r="DE696" s="80"/>
      <c r="DF696" s="80"/>
      <c r="DG696" s="80">
        <v>26.34</v>
      </c>
      <c r="DH696" s="80">
        <v>20.63</v>
      </c>
      <c r="DI696" s="80"/>
      <c r="DJ696" s="80">
        <v>23.47</v>
      </c>
      <c r="DK696" s="80"/>
      <c r="DL696" s="80"/>
      <c r="DM696" s="80">
        <v>0.83333333300000001</v>
      </c>
      <c r="DN696" s="80">
        <v>0.83333333333333337</v>
      </c>
      <c r="DO696" s="80">
        <v>0</v>
      </c>
      <c r="DP696" s="164">
        <v>1</v>
      </c>
      <c r="DQ696" s="80">
        <v>126.8801</v>
      </c>
      <c r="DR696" s="80">
        <v>256.11689999999999</v>
      </c>
      <c r="DS696" s="80">
        <v>5.8009884922852404</v>
      </c>
      <c r="DT696" s="80">
        <v>1.72007391937041</v>
      </c>
      <c r="DU696" s="80">
        <v>1.5110328570043701</v>
      </c>
      <c r="DV696" s="80">
        <v>1.80362951449123</v>
      </c>
      <c r="DW696" s="80">
        <v>7.3120213492895996</v>
      </c>
      <c r="DX696" s="80">
        <v>3.52370343386165</v>
      </c>
      <c r="DY696" s="80"/>
      <c r="DZ696" s="74"/>
    </row>
    <row r="697" spans="1:130" x14ac:dyDescent="0.3">
      <c r="A697" s="9">
        <v>1156</v>
      </c>
      <c r="B697" s="9" t="s">
        <v>556</v>
      </c>
      <c r="C697" s="53">
        <v>220</v>
      </c>
      <c r="D697" s="9">
        <v>220</v>
      </c>
      <c r="E697" s="9">
        <v>220</v>
      </c>
      <c r="F697" s="9"/>
      <c r="G697" s="9">
        <v>45.863442390000003</v>
      </c>
      <c r="H697" s="9">
        <v>-89.564143790000003</v>
      </c>
      <c r="I697" s="9">
        <v>3</v>
      </c>
      <c r="J697" s="9" t="s">
        <v>1863</v>
      </c>
      <c r="K697" s="9">
        <v>8</v>
      </c>
      <c r="L697" s="9" t="s">
        <v>1863</v>
      </c>
      <c r="M697" s="9">
        <v>8</v>
      </c>
      <c r="N697" s="9">
        <v>1</v>
      </c>
      <c r="O697" s="9">
        <v>0</v>
      </c>
      <c r="P697" s="9">
        <v>0</v>
      </c>
      <c r="Q697" s="9">
        <v>0</v>
      </c>
      <c r="R697" s="9">
        <v>0</v>
      </c>
      <c r="S697" s="9">
        <v>2</v>
      </c>
      <c r="T697" s="9">
        <v>0</v>
      </c>
      <c r="U697" s="9">
        <v>0</v>
      </c>
      <c r="V697" s="135">
        <v>40430</v>
      </c>
      <c r="W697" s="53">
        <v>2010</v>
      </c>
      <c r="X697" s="9">
        <v>6</v>
      </c>
      <c r="Y697" s="186">
        <v>0.15669850900000001</v>
      </c>
      <c r="Z697" s="186">
        <v>9.3901423017199992</v>
      </c>
      <c r="AA697" s="34">
        <v>24.712229350000001</v>
      </c>
      <c r="AB697" s="34">
        <v>51.964686139000001</v>
      </c>
      <c r="AC697" s="34">
        <v>97.116138000000007</v>
      </c>
      <c r="AD697" s="208">
        <f t="shared" si="92"/>
        <v>0.96763778878125706</v>
      </c>
      <c r="AE697" s="208">
        <f t="shared" si="93"/>
        <v>0.7432661386790298</v>
      </c>
      <c r="AF697" s="208">
        <f t="shared" si="94"/>
        <v>0.62534318611325324</v>
      </c>
      <c r="AG697" s="208">
        <f t="shared" si="95"/>
        <v>2.3362471135735401</v>
      </c>
      <c r="AH697" s="105"/>
      <c r="AI697" s="225"/>
      <c r="AJ697" s="225"/>
      <c r="AK697" s="252"/>
      <c r="AL697" s="225"/>
      <c r="AM697" s="225"/>
      <c r="AN697" s="9"/>
      <c r="AO697" s="9"/>
      <c r="AP697" s="186">
        <v>184.75555560000001</v>
      </c>
      <c r="AQ697" s="186">
        <v>327.41111110000003</v>
      </c>
      <c r="AR697" s="34">
        <v>239.5</v>
      </c>
      <c r="AS697" s="34">
        <v>252.7</v>
      </c>
      <c r="AT697" s="9"/>
      <c r="AU697" s="105"/>
      <c r="AV697" s="105"/>
      <c r="AW697" s="105"/>
      <c r="AX697" s="105" t="s">
        <v>5</v>
      </c>
      <c r="AY697" s="105"/>
      <c r="AZ697" s="9">
        <v>0</v>
      </c>
      <c r="BA697" s="9">
        <v>0</v>
      </c>
      <c r="BB697" s="208">
        <v>15.39875</v>
      </c>
      <c r="BC697" s="208">
        <v>15.899224999999999</v>
      </c>
      <c r="BD697" s="208">
        <v>16.140625</v>
      </c>
      <c r="BE697" s="208">
        <v>17.693557139999999</v>
      </c>
      <c r="BF697" s="208">
        <v>136.13999999999999</v>
      </c>
      <c r="BG697" s="208">
        <v>136.69</v>
      </c>
      <c r="BH697" s="208">
        <v>145.6749246</v>
      </c>
      <c r="BI697" s="208">
        <v>127.7473719</v>
      </c>
      <c r="BJ697" s="208">
        <v>141.61548590000001</v>
      </c>
      <c r="BK697" s="208">
        <v>133.43557419999999</v>
      </c>
      <c r="BL697" s="208">
        <v>11.66</v>
      </c>
      <c r="BM697" s="208">
        <v>9.83</v>
      </c>
      <c r="BN697" s="10">
        <v>9.06</v>
      </c>
      <c r="BO697" s="10">
        <v>7.78</v>
      </c>
      <c r="BP697" s="80">
        <v>9.17</v>
      </c>
      <c r="BQ697" s="80">
        <v>7.6042603470000003</v>
      </c>
      <c r="BR697" s="80">
        <v>11.21</v>
      </c>
      <c r="BS697" s="80">
        <v>9.68</v>
      </c>
      <c r="BT697" s="80">
        <v>3.78</v>
      </c>
      <c r="BU697" s="80">
        <v>4.01</v>
      </c>
      <c r="BV697" s="80">
        <v>8.3134825479999996</v>
      </c>
      <c r="BW697" s="80">
        <v>5.6199999999999992</v>
      </c>
      <c r="BX697" s="80">
        <v>7.03</v>
      </c>
      <c r="BY697" s="80">
        <v>6.1</v>
      </c>
      <c r="BZ697" s="80">
        <v>4.18</v>
      </c>
      <c r="CA697" s="80">
        <v>3.58</v>
      </c>
      <c r="CB697" s="80">
        <v>0.09</v>
      </c>
      <c r="CC697" s="80">
        <v>2.1800000000000002</v>
      </c>
      <c r="CD697" s="80">
        <v>1.47</v>
      </c>
      <c r="CE697" s="80">
        <v>0.04</v>
      </c>
      <c r="CF697" s="80">
        <v>0.27</v>
      </c>
      <c r="CG697" s="80">
        <v>2.12</v>
      </c>
      <c r="CH697" s="80">
        <v>1.51</v>
      </c>
      <c r="CI697" s="80">
        <v>0.11</v>
      </c>
      <c r="CJ697" s="80">
        <v>0.57211709200000005</v>
      </c>
      <c r="CK697" s="80">
        <v>5.4995723879999998</v>
      </c>
      <c r="CL697" s="80">
        <v>2.174098973</v>
      </c>
      <c r="CM697" s="80">
        <v>6.7694094999999996E-2</v>
      </c>
      <c r="CN697" s="80">
        <v>0.27</v>
      </c>
      <c r="CO697" s="80">
        <v>3.01</v>
      </c>
      <c r="CP697" s="80">
        <v>2.16</v>
      </c>
      <c r="CQ697" s="80">
        <v>0.18</v>
      </c>
      <c r="CR697" s="80">
        <v>386.68</v>
      </c>
      <c r="CS697" s="80">
        <v>455.6</v>
      </c>
      <c r="CT697" s="80">
        <v>191.14</v>
      </c>
      <c r="CU697" s="80">
        <v>32.75</v>
      </c>
      <c r="CV697" s="80">
        <v>31169.3</v>
      </c>
      <c r="CW697" s="80"/>
      <c r="CX697" s="80">
        <v>47.3</v>
      </c>
      <c r="CY697" s="80"/>
      <c r="CZ697" s="80"/>
      <c r="DA697" s="80">
        <v>2.09</v>
      </c>
      <c r="DB697" s="80">
        <v>2.2200000000000002</v>
      </c>
      <c r="DC697" s="80"/>
      <c r="DD697" s="80">
        <v>2.0299999999999998</v>
      </c>
      <c r="DE697" s="80"/>
      <c r="DF697" s="80"/>
      <c r="DG697" s="80">
        <v>24.04</v>
      </c>
      <c r="DH697" s="80">
        <v>21.75</v>
      </c>
      <c r="DI697" s="80"/>
      <c r="DJ697" s="80">
        <v>23.67</v>
      </c>
      <c r="DK697" s="80"/>
      <c r="DL697" s="80"/>
      <c r="DM697" s="80">
        <v>0.41666666699999999</v>
      </c>
      <c r="DN697" s="80">
        <v>0.16666666666666666</v>
      </c>
      <c r="DO697" s="80">
        <v>0</v>
      </c>
      <c r="DP697" s="164">
        <v>1</v>
      </c>
      <c r="DQ697" s="80">
        <v>191.81720000000001</v>
      </c>
      <c r="DR697" s="80">
        <v>252.40950000000001</v>
      </c>
      <c r="DS697" s="80">
        <v>2.4312731079381802</v>
      </c>
      <c r="DT697" s="80">
        <v>2.19829285347818</v>
      </c>
      <c r="DU697" s="80">
        <v>1.5740507107808901</v>
      </c>
      <c r="DV697" s="80">
        <v>3.07325992088253</v>
      </c>
      <c r="DW697" s="80">
        <v>4.0053238187190701</v>
      </c>
      <c r="DX697" s="80">
        <v>5.2715527743607096</v>
      </c>
      <c r="DY697" s="80"/>
      <c r="DZ697" s="74"/>
    </row>
    <row r="698" spans="1:130" x14ac:dyDescent="0.3">
      <c r="A698" s="9">
        <v>1514</v>
      </c>
      <c r="B698" s="9" t="s">
        <v>524</v>
      </c>
      <c r="C698" s="53">
        <v>220</v>
      </c>
      <c r="D698" s="9">
        <v>220</v>
      </c>
      <c r="E698" s="9">
        <v>220</v>
      </c>
      <c r="F698" s="9"/>
      <c r="G698" s="9">
        <v>45.863442390000003</v>
      </c>
      <c r="H698" s="9">
        <v>-89.564143790000003</v>
      </c>
      <c r="I698" s="9">
        <v>4</v>
      </c>
      <c r="J698" s="9" t="s">
        <v>1844</v>
      </c>
      <c r="K698" s="9">
        <v>2</v>
      </c>
      <c r="L698" s="9" t="s">
        <v>1844</v>
      </c>
      <c r="M698" s="9">
        <v>2</v>
      </c>
      <c r="N698" s="9">
        <v>2</v>
      </c>
      <c r="O698" s="9">
        <v>0</v>
      </c>
      <c r="P698" s="9">
        <v>0</v>
      </c>
      <c r="Q698" s="9">
        <v>0</v>
      </c>
      <c r="R698" s="9">
        <v>0</v>
      </c>
      <c r="S698" s="9">
        <v>2</v>
      </c>
      <c r="T698" s="9">
        <v>0</v>
      </c>
      <c r="U698" s="9">
        <v>0</v>
      </c>
      <c r="V698" s="135">
        <v>40430</v>
      </c>
      <c r="W698" s="53">
        <v>2010</v>
      </c>
      <c r="X698" s="9">
        <v>6</v>
      </c>
      <c r="Y698" s="186">
        <v>0.28288864175</v>
      </c>
      <c r="Z698" s="186">
        <v>11.7176028811812</v>
      </c>
      <c r="AA698" s="34">
        <v>36.782205073999997</v>
      </c>
      <c r="AB698" s="34">
        <v>63.280974999999998</v>
      </c>
      <c r="AC698" s="34">
        <v>146.13624999999999</v>
      </c>
      <c r="AD698" s="208">
        <f t="shared" si="92"/>
        <v>1.1439219395445281</v>
      </c>
      <c r="AE698" s="208">
        <f t="shared" si="93"/>
        <v>0.54257056060107445</v>
      </c>
      <c r="AF698" s="208">
        <f t="shared" si="94"/>
        <v>0.83695467465566686</v>
      </c>
      <c r="AG698" s="208">
        <f t="shared" si="95"/>
        <v>2.5234471748012695</v>
      </c>
      <c r="AH698" s="105"/>
      <c r="AI698" s="225"/>
      <c r="AJ698" s="225"/>
      <c r="AK698" s="252"/>
      <c r="AL698" s="225"/>
      <c r="AM698" s="225"/>
      <c r="AN698" s="9"/>
      <c r="AO698" s="9"/>
      <c r="AP698" s="186">
        <v>194.2222222</v>
      </c>
      <c r="AQ698" s="186">
        <v>340.78888890000002</v>
      </c>
      <c r="AR698" s="34">
        <v>241.8</v>
      </c>
      <c r="AS698" s="34">
        <v>265.8</v>
      </c>
      <c r="AT698" s="9"/>
      <c r="AU698" s="105"/>
      <c r="AV698" s="105"/>
      <c r="AW698" s="105"/>
      <c r="AX698" s="105" t="s">
        <v>5</v>
      </c>
      <c r="AY698" s="105"/>
      <c r="AZ698" s="9">
        <v>0</v>
      </c>
      <c r="BA698" s="9">
        <v>0</v>
      </c>
      <c r="BB698" s="208">
        <v>17.290500000000002</v>
      </c>
      <c r="BC698" s="208">
        <v>14.83953333</v>
      </c>
      <c r="BD698" s="208">
        <v>19.946249999999999</v>
      </c>
      <c r="BE698" s="208">
        <v>18.79169375</v>
      </c>
      <c r="BF698" s="208">
        <v>124.97</v>
      </c>
      <c r="BG698" s="208">
        <v>135.1</v>
      </c>
      <c r="BH698" s="208">
        <v>149.61709859999999</v>
      </c>
      <c r="BI698" s="208">
        <v>140.9373961</v>
      </c>
      <c r="BJ698" s="208">
        <v>167.33431210000001</v>
      </c>
      <c r="BK698" s="208">
        <v>154.62437639999999</v>
      </c>
      <c r="BL698" s="208">
        <v>7.19</v>
      </c>
      <c r="BM698" s="208">
        <v>8.6300000000000008</v>
      </c>
      <c r="BN698" s="10">
        <v>8.92</v>
      </c>
      <c r="BO698" s="10">
        <v>6.11</v>
      </c>
      <c r="BP698" s="80">
        <v>6.42</v>
      </c>
      <c r="BQ698" s="80">
        <v>4.9649722470000004</v>
      </c>
      <c r="BR698" s="80">
        <v>10.73</v>
      </c>
      <c r="BS698" s="80">
        <v>9.44</v>
      </c>
      <c r="BT698" s="80">
        <v>6.8</v>
      </c>
      <c r="BU698" s="80">
        <v>7.01</v>
      </c>
      <c r="BV698" s="80">
        <v>8.7604760220000006</v>
      </c>
      <c r="BW698" s="80">
        <v>5.8900000000000006</v>
      </c>
      <c r="BX698" s="80">
        <v>6.68</v>
      </c>
      <c r="BY698" s="80">
        <v>6.06</v>
      </c>
      <c r="BZ698" s="80">
        <v>4.05</v>
      </c>
      <c r="CA698" s="80">
        <v>3.38</v>
      </c>
      <c r="CB698" s="80">
        <v>0.17</v>
      </c>
      <c r="CC698" s="80">
        <v>3.62</v>
      </c>
      <c r="CD698" s="80">
        <v>2.94</v>
      </c>
      <c r="CE698" s="80">
        <v>7.0000000000000007E-2</v>
      </c>
      <c r="CF698" s="80">
        <v>0.38</v>
      </c>
      <c r="CG698" s="80">
        <v>3.41</v>
      </c>
      <c r="CH698" s="80">
        <v>3.06</v>
      </c>
      <c r="CI698" s="80">
        <v>0.16</v>
      </c>
      <c r="CJ698" s="80">
        <v>0.81242406300000003</v>
      </c>
      <c r="CK698" s="80">
        <v>5.6023299619999998</v>
      </c>
      <c r="CL698" s="80">
        <v>2.2678559709999999</v>
      </c>
      <c r="CM698" s="80">
        <v>7.7866026000000005E-2</v>
      </c>
      <c r="CN698" s="80">
        <v>0.25</v>
      </c>
      <c r="CO698" s="80">
        <v>3.18</v>
      </c>
      <c r="CP698" s="80">
        <v>2.2999999999999998</v>
      </c>
      <c r="CQ698" s="80">
        <v>0.16</v>
      </c>
      <c r="CR698" s="80">
        <v>691.98</v>
      </c>
      <c r="CS698" s="80">
        <v>370.19</v>
      </c>
      <c r="CT698" s="80">
        <v>77.59</v>
      </c>
      <c r="CU698" s="80">
        <v>47.13</v>
      </c>
      <c r="CV698" s="80">
        <v>28649.25</v>
      </c>
      <c r="CW698" s="80"/>
      <c r="CX698" s="80">
        <v>46.85</v>
      </c>
      <c r="CY698" s="80"/>
      <c r="CZ698" s="80"/>
      <c r="DA698" s="80">
        <v>2.2200000000000002</v>
      </c>
      <c r="DB698" s="80">
        <v>2.2000000000000002</v>
      </c>
      <c r="DC698" s="80"/>
      <c r="DD698" s="80">
        <v>2.0699999999999998</v>
      </c>
      <c r="DE698" s="80"/>
      <c r="DF698" s="80"/>
      <c r="DG698" s="80">
        <v>22.83</v>
      </c>
      <c r="DH698" s="80">
        <v>21.94</v>
      </c>
      <c r="DI698" s="80"/>
      <c r="DJ698" s="80">
        <v>22.86</v>
      </c>
      <c r="DK698" s="80"/>
      <c r="DL698" s="80"/>
      <c r="DM698" s="80">
        <v>0.66666666699999999</v>
      </c>
      <c r="DN698" s="80">
        <v>0.25</v>
      </c>
      <c r="DO698" s="80">
        <v>0.16669999999999999</v>
      </c>
      <c r="DP698" s="164">
        <v>1</v>
      </c>
      <c r="DQ698" s="80">
        <v>180.6285</v>
      </c>
      <c r="DR698" s="80">
        <v>303.20119999999997</v>
      </c>
      <c r="DS698" s="80">
        <v>1.71467957714314</v>
      </c>
      <c r="DT698" s="80">
        <v>2.4274969887981999</v>
      </c>
      <c r="DU698" s="80">
        <v>1.63855648471864</v>
      </c>
      <c r="DV698" s="80">
        <v>1.86018393067046</v>
      </c>
      <c r="DW698" s="80">
        <v>3.35323606186178</v>
      </c>
      <c r="DX698" s="80">
        <v>4.2876809194686603</v>
      </c>
      <c r="DY698" s="80"/>
      <c r="DZ698" s="74"/>
    </row>
    <row r="699" spans="1:130" x14ac:dyDescent="0.3">
      <c r="A699" s="9">
        <v>2192</v>
      </c>
      <c r="B699" s="9" t="s">
        <v>1482</v>
      </c>
      <c r="C699" s="53">
        <v>220</v>
      </c>
      <c r="D699" s="9">
        <v>220</v>
      </c>
      <c r="E699" s="9">
        <v>220</v>
      </c>
      <c r="F699" s="9"/>
      <c r="G699" s="9">
        <v>45.863442390000003</v>
      </c>
      <c r="H699" s="9">
        <v>-89.564143790000003</v>
      </c>
      <c r="I699" s="9">
        <v>4</v>
      </c>
      <c r="J699" s="9" t="s">
        <v>1853</v>
      </c>
      <c r="K699" s="9">
        <v>8</v>
      </c>
      <c r="L699" s="9" t="s">
        <v>1853</v>
      </c>
      <c r="M699" s="9">
        <v>8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2</v>
      </c>
      <c r="T699" s="9">
        <v>0</v>
      </c>
      <c r="U699" s="9">
        <v>0</v>
      </c>
      <c r="V699" s="135">
        <v>40725</v>
      </c>
      <c r="W699" s="53">
        <v>2011</v>
      </c>
      <c r="X699" s="9">
        <v>5</v>
      </c>
      <c r="Y699" s="186">
        <v>2.6611415999999999E-2</v>
      </c>
      <c r="Z699" s="186">
        <v>2.7385003497599998</v>
      </c>
      <c r="AA699" s="34">
        <v>11.617434474</v>
      </c>
      <c r="AB699" s="34">
        <v>31.865198217660001</v>
      </c>
      <c r="AC699" s="34">
        <v>70.105297500000006</v>
      </c>
      <c r="AD699" s="208">
        <f t="shared" si="92"/>
        <v>1.4450964887158504</v>
      </c>
      <c r="AE699" s="208">
        <f t="shared" si="93"/>
        <v>1.0090075076146729</v>
      </c>
      <c r="AF699" s="208">
        <f t="shared" si="94"/>
        <v>0.78848391250693028</v>
      </c>
      <c r="AG699" s="208">
        <f t="shared" si="95"/>
        <v>3.2425879088374536</v>
      </c>
      <c r="AH699" s="105"/>
      <c r="AI699" s="225"/>
      <c r="AJ699" s="225"/>
      <c r="AK699" s="252"/>
      <c r="AL699" s="225"/>
      <c r="AM699" s="225"/>
      <c r="AN699" s="9"/>
      <c r="AO699" s="9"/>
      <c r="AP699" s="186">
        <v>208.98888890000001</v>
      </c>
      <c r="AQ699" s="186">
        <v>327.41111110000003</v>
      </c>
      <c r="AR699" s="34">
        <v>241.8</v>
      </c>
      <c r="AS699" s="34">
        <v>252.7</v>
      </c>
      <c r="AT699" s="9"/>
      <c r="AU699" s="105"/>
      <c r="AV699" s="105"/>
      <c r="AW699" s="105"/>
      <c r="AX699" s="105" t="s">
        <v>5</v>
      </c>
      <c r="AY699" s="105"/>
      <c r="AZ699" s="9">
        <v>0</v>
      </c>
      <c r="BA699" s="9">
        <v>0</v>
      </c>
      <c r="BB699" s="208">
        <v>10.85157895</v>
      </c>
      <c r="BC699" s="208">
        <v>12.533941670000001</v>
      </c>
      <c r="BD699" s="208">
        <v>16.365333329999999</v>
      </c>
      <c r="BE699" s="208">
        <v>16.379711109999999</v>
      </c>
      <c r="BF699" s="208">
        <v>114.94</v>
      </c>
      <c r="BG699" s="208">
        <v>126.17</v>
      </c>
      <c r="BH699" s="208">
        <v>131.2245418</v>
      </c>
      <c r="BI699" s="208">
        <v>118.0683727</v>
      </c>
      <c r="BJ699" s="208">
        <v>132.198826</v>
      </c>
      <c r="BK699" s="208">
        <v>131.23600110000001</v>
      </c>
      <c r="BL699" s="208">
        <v>16.29</v>
      </c>
      <c r="BM699" s="208">
        <v>14.36</v>
      </c>
      <c r="BN699" s="10">
        <v>13.83</v>
      </c>
      <c r="BO699" s="10">
        <v>7.04</v>
      </c>
      <c r="BP699" s="80">
        <v>14.53</v>
      </c>
      <c r="BQ699" s="80">
        <v>8.0917292609999993</v>
      </c>
      <c r="BR699" s="80">
        <v>8.2799999999999994</v>
      </c>
      <c r="BS699" s="80">
        <v>10.44</v>
      </c>
      <c r="BT699" s="80">
        <v>5.58</v>
      </c>
      <c r="BU699" s="80">
        <v>5.28</v>
      </c>
      <c r="BV699" s="80">
        <v>8.1978694529999991</v>
      </c>
      <c r="BW699" s="80">
        <v>6.61</v>
      </c>
      <c r="BX699" s="80">
        <v>5.1100000000000003</v>
      </c>
      <c r="BY699" s="80">
        <v>6.64</v>
      </c>
      <c r="BZ699" s="80">
        <v>3.17</v>
      </c>
      <c r="CA699" s="80">
        <v>3.8</v>
      </c>
      <c r="CB699" s="80">
        <v>0.19</v>
      </c>
      <c r="CC699" s="80">
        <v>3.02</v>
      </c>
      <c r="CD699" s="80">
        <v>2.29</v>
      </c>
      <c r="CE699" s="80">
        <v>0.08</v>
      </c>
      <c r="CF699" s="80">
        <v>0.39</v>
      </c>
      <c r="CG699" s="80">
        <v>2.59</v>
      </c>
      <c r="CH699" s="80">
        <v>2.15</v>
      </c>
      <c r="CI699" s="80">
        <v>0.15</v>
      </c>
      <c r="CJ699" s="80">
        <v>0.608934529</v>
      </c>
      <c r="CK699" s="80">
        <v>5.428460748</v>
      </c>
      <c r="CL699" s="80">
        <v>2.08831378</v>
      </c>
      <c r="CM699" s="80">
        <v>7.2160396000000002E-2</v>
      </c>
      <c r="CN699" s="80">
        <v>0.32</v>
      </c>
      <c r="CO699" s="80">
        <v>3.52</v>
      </c>
      <c r="CP699" s="80">
        <v>2.58</v>
      </c>
      <c r="CQ699" s="80">
        <v>0.19</v>
      </c>
      <c r="CR699" s="80">
        <v>785.61</v>
      </c>
      <c r="CS699" s="80">
        <v>823.12</v>
      </c>
      <c r="CT699" s="80">
        <v>339.72</v>
      </c>
      <c r="CU699" s="80">
        <v>37.36</v>
      </c>
      <c r="CV699" s="80">
        <v>38652.74</v>
      </c>
      <c r="CW699" s="80"/>
      <c r="CX699" s="80">
        <v>48.26</v>
      </c>
      <c r="CY699" s="80"/>
      <c r="CZ699" s="80"/>
      <c r="DA699" s="80">
        <v>2.0699999999999998</v>
      </c>
      <c r="DB699" s="80">
        <v>2.04</v>
      </c>
      <c r="DC699" s="80"/>
      <c r="DD699" s="80">
        <v>2.08</v>
      </c>
      <c r="DE699" s="80"/>
      <c r="DF699" s="80"/>
      <c r="DG699" s="80">
        <v>25.05</v>
      </c>
      <c r="DH699" s="80">
        <v>24.27</v>
      </c>
      <c r="DI699" s="80"/>
      <c r="DJ699" s="80">
        <v>23.97</v>
      </c>
      <c r="DK699" s="80"/>
      <c r="DL699" s="80"/>
      <c r="DM699" s="80" t="s">
        <v>5</v>
      </c>
      <c r="DN699" s="80">
        <v>0.16666666666666666</v>
      </c>
      <c r="DO699" s="80">
        <v>0.16669999999999999</v>
      </c>
      <c r="DP699" s="164" t="s">
        <v>5</v>
      </c>
      <c r="DQ699" s="80">
        <v>152.6318</v>
      </c>
      <c r="DR699" s="80">
        <v>298.67959999999999</v>
      </c>
      <c r="DS699" s="80">
        <v>4.8780791420922798</v>
      </c>
      <c r="DT699" s="80">
        <v>1.6106891799774701</v>
      </c>
      <c r="DU699" s="80">
        <v>1.75756297180535</v>
      </c>
      <c r="DV699" s="80">
        <v>2.4827607911621699</v>
      </c>
      <c r="DW699" s="80">
        <v>6.6356421138976298</v>
      </c>
      <c r="DX699" s="80">
        <v>4.0934499711396404</v>
      </c>
      <c r="DY699" s="80"/>
      <c r="DZ699" s="74"/>
    </row>
    <row r="700" spans="1:130" x14ac:dyDescent="0.3">
      <c r="A700" s="5">
        <v>212</v>
      </c>
      <c r="B700" s="5" t="s">
        <v>1346</v>
      </c>
      <c r="C700" s="48">
        <v>221</v>
      </c>
      <c r="D700" s="5">
        <v>221</v>
      </c>
      <c r="E700" s="5">
        <v>221</v>
      </c>
      <c r="F700" s="5">
        <v>535</v>
      </c>
      <c r="G700" s="5">
        <v>45.86347705</v>
      </c>
      <c r="H700" s="5">
        <v>-89.564143790000003</v>
      </c>
      <c r="I700" s="5">
        <v>1</v>
      </c>
      <c r="J700" s="5" t="s">
        <v>1848</v>
      </c>
      <c r="K700" s="5">
        <v>16</v>
      </c>
      <c r="L700" s="5" t="s">
        <v>1848</v>
      </c>
      <c r="M700" s="5">
        <v>16</v>
      </c>
      <c r="N700" s="5">
        <v>7</v>
      </c>
      <c r="O700" s="5">
        <v>1</v>
      </c>
      <c r="P700" s="5">
        <v>0</v>
      </c>
      <c r="Q700" s="5">
        <v>1</v>
      </c>
      <c r="R700" s="5">
        <v>1</v>
      </c>
      <c r="S700" s="5">
        <v>2</v>
      </c>
      <c r="T700" s="5">
        <v>0</v>
      </c>
      <c r="U700" s="5">
        <v>0</v>
      </c>
      <c r="V700" s="133">
        <v>40430</v>
      </c>
      <c r="W700" s="48">
        <v>2010</v>
      </c>
      <c r="X700" s="5">
        <v>6</v>
      </c>
      <c r="Y700" s="178">
        <v>0.68969674125000002</v>
      </c>
      <c r="Z700" s="178">
        <v>13.367954511180001</v>
      </c>
      <c r="AA700" s="32">
        <v>32.707307204000003</v>
      </c>
      <c r="AB700" s="32">
        <v>58.247365389999999</v>
      </c>
      <c r="AC700" s="32">
        <v>125.9055</v>
      </c>
      <c r="AD700" s="200">
        <f t="shared" si="92"/>
        <v>0.89473812636222183</v>
      </c>
      <c r="AE700" s="200">
        <f t="shared" si="93"/>
        <v>0.57710034723136694</v>
      </c>
      <c r="AF700" s="200">
        <f t="shared" si="94"/>
        <v>0.77083276349406571</v>
      </c>
      <c r="AG700" s="200">
        <f t="shared" si="95"/>
        <v>2.2426712370876545</v>
      </c>
      <c r="AH700" s="98"/>
      <c r="AI700" s="223"/>
      <c r="AJ700" s="223"/>
      <c r="AK700" s="244"/>
      <c r="AL700" s="223"/>
      <c r="AM700" s="223"/>
      <c r="AN700" s="5"/>
      <c r="AO700" s="5"/>
      <c r="AP700" s="178">
        <v>124.18888889999999</v>
      </c>
      <c r="AQ700" s="178">
        <v>200.21111110000001</v>
      </c>
      <c r="AR700" s="32">
        <v>145</v>
      </c>
      <c r="AS700" s="32">
        <v>157.30000000000001</v>
      </c>
      <c r="AT700" s="5" t="s">
        <v>1843</v>
      </c>
      <c r="AU700" s="98"/>
      <c r="AV700" s="98"/>
      <c r="AW700" s="98"/>
      <c r="AX700" s="98">
        <v>0</v>
      </c>
      <c r="AY700" s="98">
        <v>1</v>
      </c>
      <c r="AZ700" s="5">
        <v>9</v>
      </c>
      <c r="BA700" s="5">
        <v>0</v>
      </c>
      <c r="BB700" s="200">
        <v>10.71310141</v>
      </c>
      <c r="BC700" s="200">
        <v>9.6546749999999992</v>
      </c>
      <c r="BD700" s="200">
        <v>11.504375</v>
      </c>
      <c r="BE700" s="200">
        <v>13.22616154</v>
      </c>
      <c r="BF700" s="200">
        <v>137.82</v>
      </c>
      <c r="BG700" s="200">
        <v>138.15</v>
      </c>
      <c r="BH700" s="200">
        <v>137.0271041</v>
      </c>
      <c r="BI700" s="200">
        <v>125.7392012</v>
      </c>
      <c r="BJ700" s="200">
        <v>145.1312781</v>
      </c>
      <c r="BK700" s="200">
        <v>140.3821848</v>
      </c>
      <c r="BL700" s="200">
        <v>16.39</v>
      </c>
      <c r="BM700" s="200">
        <v>15.05</v>
      </c>
      <c r="BN700" s="6">
        <v>12.88</v>
      </c>
      <c r="BO700" s="6">
        <v>9.7100000000000009</v>
      </c>
      <c r="BP700" s="75">
        <v>14.18</v>
      </c>
      <c r="BQ700" s="75">
        <v>11.415321990000001</v>
      </c>
      <c r="BR700" s="75">
        <v>4.5599999999999996</v>
      </c>
      <c r="BS700" s="75">
        <v>5.4</v>
      </c>
      <c r="BT700" s="75">
        <v>2.94</v>
      </c>
      <c r="BU700" s="75">
        <v>2.77</v>
      </c>
      <c r="BV700" s="75">
        <v>3.1797395379999998</v>
      </c>
      <c r="BW700" s="75">
        <v>2.1799999999999997</v>
      </c>
      <c r="BX700" s="75">
        <v>2.76</v>
      </c>
      <c r="BY700" s="75">
        <v>3.88</v>
      </c>
      <c r="BZ700" s="75">
        <v>1.8</v>
      </c>
      <c r="CA700" s="75">
        <v>1.52</v>
      </c>
      <c r="CB700" s="75">
        <v>0.14000000000000001</v>
      </c>
      <c r="CC700" s="75">
        <v>1.38</v>
      </c>
      <c r="CD700" s="75">
        <v>1.34</v>
      </c>
      <c r="CE700" s="75">
        <v>0.08</v>
      </c>
      <c r="CF700" s="75">
        <v>0.22</v>
      </c>
      <c r="CG700" s="75">
        <v>1.35</v>
      </c>
      <c r="CH700" s="75">
        <v>1.1100000000000001</v>
      </c>
      <c r="CI700" s="75">
        <v>0.1</v>
      </c>
      <c r="CJ700" s="75">
        <v>0.349817871</v>
      </c>
      <c r="CK700" s="75">
        <v>2.0510695779999999</v>
      </c>
      <c r="CL700" s="75">
        <v>0.74344313699999998</v>
      </c>
      <c r="CM700" s="75">
        <v>3.5408952E-2</v>
      </c>
      <c r="CN700" s="75">
        <v>0.12</v>
      </c>
      <c r="CO700" s="75">
        <v>1.03</v>
      </c>
      <c r="CP700" s="75">
        <v>0.95</v>
      </c>
      <c r="CQ700" s="75">
        <v>0.08</v>
      </c>
      <c r="CR700" s="75">
        <v>1864.92</v>
      </c>
      <c r="CS700" s="75">
        <v>1683.56</v>
      </c>
      <c r="CT700" s="75">
        <v>202.02</v>
      </c>
      <c r="CU700" s="75">
        <v>49.09</v>
      </c>
      <c r="CV700" s="75">
        <v>299201.23</v>
      </c>
      <c r="CW700" s="75"/>
      <c r="CX700" s="75">
        <v>46.44</v>
      </c>
      <c r="CY700" s="75"/>
      <c r="CZ700" s="75"/>
      <c r="DA700" s="75">
        <v>2.1800000000000002</v>
      </c>
      <c r="DB700" s="75">
        <v>2.42</v>
      </c>
      <c r="DC700" s="75"/>
      <c r="DD700" s="75">
        <v>2.25</v>
      </c>
      <c r="DE700" s="75"/>
      <c r="DF700" s="75"/>
      <c r="DG700" s="75">
        <v>23.26</v>
      </c>
      <c r="DH700" s="75">
        <v>20.07</v>
      </c>
      <c r="DI700" s="75"/>
      <c r="DJ700" s="75">
        <v>20.56</v>
      </c>
      <c r="DK700" s="75"/>
      <c r="DL700" s="75"/>
      <c r="DM700" s="75">
        <v>0.33333333300000001</v>
      </c>
      <c r="DN700" s="75">
        <v>1.25</v>
      </c>
      <c r="DO700" s="75">
        <v>0.83330000000000004</v>
      </c>
      <c r="DP700" s="156">
        <v>16</v>
      </c>
      <c r="DQ700" s="75">
        <v>117.4161</v>
      </c>
      <c r="DR700" s="75">
        <v>173.24449999999999</v>
      </c>
      <c r="DS700" s="75">
        <v>5.6775859528633603</v>
      </c>
      <c r="DT700" s="75">
        <v>5.27081667816294</v>
      </c>
      <c r="DU700" s="75">
        <v>1.6180915564390199</v>
      </c>
      <c r="DV700" s="75">
        <v>2.4433098886256102</v>
      </c>
      <c r="DW700" s="75">
        <v>7.29567750930239</v>
      </c>
      <c r="DX700" s="75">
        <v>7.7141265667885603</v>
      </c>
      <c r="DY700" s="75"/>
      <c r="DZ700" s="74"/>
    </row>
    <row r="701" spans="1:130" x14ac:dyDescent="0.3">
      <c r="A701" s="5">
        <v>646</v>
      </c>
      <c r="B701" s="5" t="s">
        <v>841</v>
      </c>
      <c r="C701" s="48">
        <v>221</v>
      </c>
      <c r="D701" s="5">
        <v>221</v>
      </c>
      <c r="E701" s="5">
        <v>221</v>
      </c>
      <c r="F701" s="5">
        <v>41</v>
      </c>
      <c r="G701" s="5">
        <v>45.86347705</v>
      </c>
      <c r="H701" s="5">
        <v>-89.564143790000003</v>
      </c>
      <c r="I701" s="5">
        <v>2</v>
      </c>
      <c r="J701" s="5" t="s">
        <v>1852</v>
      </c>
      <c r="K701" s="5">
        <v>2</v>
      </c>
      <c r="L701" s="5" t="s">
        <v>1852</v>
      </c>
      <c r="M701" s="5">
        <v>2</v>
      </c>
      <c r="N701" s="5">
        <v>5</v>
      </c>
      <c r="O701" s="5">
        <v>0</v>
      </c>
      <c r="P701" s="5">
        <v>0</v>
      </c>
      <c r="Q701" s="5">
        <v>1</v>
      </c>
      <c r="R701" s="5">
        <v>1</v>
      </c>
      <c r="S701" s="5">
        <v>2</v>
      </c>
      <c r="T701" s="5">
        <v>0</v>
      </c>
      <c r="U701" s="5">
        <v>0</v>
      </c>
      <c r="V701" s="133">
        <v>40430</v>
      </c>
      <c r="W701" s="48">
        <v>2010</v>
      </c>
      <c r="X701" s="5">
        <v>6</v>
      </c>
      <c r="Y701" s="178">
        <v>0.20823939175</v>
      </c>
      <c r="Z701" s="178">
        <v>7.2725057191199998</v>
      </c>
      <c r="AA701" s="32">
        <v>25.535156400000002</v>
      </c>
      <c r="AB701" s="32">
        <v>51.794257600000002</v>
      </c>
      <c r="AC701" s="32">
        <v>99.2</v>
      </c>
      <c r="AD701" s="200">
        <f t="shared" si="92"/>
        <v>1.2559552872169359</v>
      </c>
      <c r="AE701" s="200">
        <f t="shared" si="93"/>
        <v>0.70722310097005181</v>
      </c>
      <c r="AF701" s="200">
        <f t="shared" si="94"/>
        <v>0.64985872831335412</v>
      </c>
      <c r="AG701" s="200">
        <f t="shared" si="95"/>
        <v>2.6130371165003421</v>
      </c>
      <c r="AH701" s="98"/>
      <c r="AI701" s="223"/>
      <c r="AJ701" s="223" t="s">
        <v>1941</v>
      </c>
      <c r="AK701" s="244"/>
      <c r="AL701" s="223"/>
      <c r="AM701" s="223"/>
      <c r="AN701" s="5"/>
      <c r="AO701" s="5"/>
      <c r="AP701" s="178">
        <v>177.51111109999999</v>
      </c>
      <c r="AQ701" s="178">
        <v>327.41111110000003</v>
      </c>
      <c r="AR701" s="32">
        <v>212.8</v>
      </c>
      <c r="AS701" s="32">
        <v>252.7</v>
      </c>
      <c r="AT701" s="5" t="s">
        <v>1844</v>
      </c>
      <c r="AU701" s="98" t="s">
        <v>1844</v>
      </c>
      <c r="AV701" s="98"/>
      <c r="AW701" s="98"/>
      <c r="AX701" s="98">
        <v>1</v>
      </c>
      <c r="AY701" s="98">
        <v>1</v>
      </c>
      <c r="AZ701" s="5">
        <v>157</v>
      </c>
      <c r="BA701" s="5">
        <v>444</v>
      </c>
      <c r="BB701" s="200">
        <v>15.739375000000001</v>
      </c>
      <c r="BC701" s="200">
        <v>13.802775</v>
      </c>
      <c r="BD701" s="200">
        <v>14.469374999999999</v>
      </c>
      <c r="BE701" s="200">
        <v>13.868742859999999</v>
      </c>
      <c r="BF701" s="200">
        <v>126.09</v>
      </c>
      <c r="BG701" s="200">
        <v>134.27000000000001</v>
      </c>
      <c r="BH701" s="200">
        <v>140.59289860000001</v>
      </c>
      <c r="BI701" s="200">
        <v>132.59149859999999</v>
      </c>
      <c r="BJ701" s="200">
        <v>183.09870290000001</v>
      </c>
      <c r="BK701" s="200">
        <v>172.0992732</v>
      </c>
      <c r="BL701" s="200">
        <v>16.239999999999998</v>
      </c>
      <c r="BM701" s="200">
        <v>18.71</v>
      </c>
      <c r="BN701" s="6">
        <v>10.43</v>
      </c>
      <c r="BO701" s="6">
        <v>8.4499999999999993</v>
      </c>
      <c r="BP701" s="75">
        <v>9.58</v>
      </c>
      <c r="BQ701" s="75">
        <v>6.9451305779999997</v>
      </c>
      <c r="BR701" s="75">
        <v>8.07</v>
      </c>
      <c r="BS701" s="75">
        <v>6.47</v>
      </c>
      <c r="BT701" s="75">
        <v>3.75</v>
      </c>
      <c r="BU701" s="75">
        <v>1.8</v>
      </c>
      <c r="BV701" s="75">
        <v>4.5941031580000002</v>
      </c>
      <c r="BW701" s="75">
        <v>2.57</v>
      </c>
      <c r="BX701" s="75">
        <v>4.63</v>
      </c>
      <c r="BY701" s="75">
        <v>4.1100000000000003</v>
      </c>
      <c r="BZ701" s="75">
        <v>3.44</v>
      </c>
      <c r="CA701" s="75">
        <v>2.36</v>
      </c>
      <c r="CB701" s="75">
        <v>0.11</v>
      </c>
      <c r="CC701" s="75">
        <v>2.13</v>
      </c>
      <c r="CD701" s="75">
        <v>1.48</v>
      </c>
      <c r="CE701" s="75">
        <v>0.03</v>
      </c>
      <c r="CF701" s="75">
        <v>0.15</v>
      </c>
      <c r="CG701" s="75">
        <v>0.9</v>
      </c>
      <c r="CH701" s="75">
        <v>0.7</v>
      </c>
      <c r="CI701" s="75">
        <v>0.04</v>
      </c>
      <c r="CJ701" s="75">
        <v>0.60343514899999995</v>
      </c>
      <c r="CK701" s="75">
        <v>2.998977698</v>
      </c>
      <c r="CL701" s="75">
        <v>0.94743452100000003</v>
      </c>
      <c r="CM701" s="75">
        <v>4.4255790000000003E-2</v>
      </c>
      <c r="CN701" s="75">
        <v>0.1</v>
      </c>
      <c r="CO701" s="75">
        <v>1.4</v>
      </c>
      <c r="CP701" s="75">
        <v>1.01</v>
      </c>
      <c r="CQ701" s="75">
        <v>0.06</v>
      </c>
      <c r="CR701" s="75">
        <v>2532.9299999999998</v>
      </c>
      <c r="CS701" s="75">
        <v>1185.6300000000001</v>
      </c>
      <c r="CT701" s="75">
        <v>165.15</v>
      </c>
      <c r="CU701" s="75">
        <v>67.39</v>
      </c>
      <c r="CV701" s="75">
        <v>15209.92</v>
      </c>
      <c r="CW701" s="75"/>
      <c r="CX701" s="75">
        <v>46.35</v>
      </c>
      <c r="CY701" s="75"/>
      <c r="CZ701" s="75"/>
      <c r="DA701" s="75">
        <v>2.14</v>
      </c>
      <c r="DB701" s="75">
        <v>2.41</v>
      </c>
      <c r="DC701" s="75"/>
      <c r="DD701" s="75">
        <v>2.21</v>
      </c>
      <c r="DE701" s="75"/>
      <c r="DF701" s="75"/>
      <c r="DG701" s="75">
        <v>23.75</v>
      </c>
      <c r="DH701" s="75">
        <v>20.38</v>
      </c>
      <c r="DI701" s="75"/>
      <c r="DJ701" s="75">
        <v>20.97</v>
      </c>
      <c r="DK701" s="75"/>
      <c r="DL701" s="75"/>
      <c r="DM701" s="75">
        <v>0.58333333300000001</v>
      </c>
      <c r="DN701" s="75">
        <v>0.83333333333333337</v>
      </c>
      <c r="DO701" s="75">
        <v>1.5</v>
      </c>
      <c r="DP701" s="156">
        <v>0</v>
      </c>
      <c r="DQ701" s="75">
        <v>167.011</v>
      </c>
      <c r="DR701" s="75">
        <v>198.1139</v>
      </c>
      <c r="DS701" s="75">
        <v>2.63012615935477</v>
      </c>
      <c r="DT701" s="75">
        <v>1.27517554295786</v>
      </c>
      <c r="DU701" s="75">
        <v>1.0465178940309301</v>
      </c>
      <c r="DV701" s="75">
        <v>2.7548798948483699</v>
      </c>
      <c r="DW701" s="75">
        <v>3.6766440533857101</v>
      </c>
      <c r="DX701" s="75">
        <v>4.0300554378062303</v>
      </c>
      <c r="DY701" s="75"/>
      <c r="DZ701" s="74"/>
    </row>
    <row r="702" spans="1:130" x14ac:dyDescent="0.3">
      <c r="A702" s="9">
        <v>920</v>
      </c>
      <c r="B702" s="9" t="s">
        <v>666</v>
      </c>
      <c r="C702" s="53">
        <v>222</v>
      </c>
      <c r="D702" s="9">
        <v>222</v>
      </c>
      <c r="E702" s="9">
        <v>222</v>
      </c>
      <c r="F702" s="9"/>
      <c r="G702" s="9">
        <v>45.863389890000001</v>
      </c>
      <c r="H702" s="9">
        <v>-89.564143790000003</v>
      </c>
      <c r="I702" s="9">
        <v>3</v>
      </c>
      <c r="J702" s="9" t="s">
        <v>1855</v>
      </c>
      <c r="K702" s="9">
        <v>24</v>
      </c>
      <c r="L702" s="9" t="s">
        <v>1855</v>
      </c>
      <c r="M702" s="9">
        <v>24</v>
      </c>
      <c r="N702" s="9">
        <v>5</v>
      </c>
      <c r="O702" s="9">
        <v>0</v>
      </c>
      <c r="P702" s="9">
        <v>0</v>
      </c>
      <c r="Q702" s="9">
        <v>0</v>
      </c>
      <c r="R702" s="9">
        <v>0</v>
      </c>
      <c r="S702" s="9">
        <v>2</v>
      </c>
      <c r="T702" s="9">
        <v>0</v>
      </c>
      <c r="U702" s="9">
        <v>0</v>
      </c>
      <c r="V702" s="135">
        <v>40430</v>
      </c>
      <c r="W702" s="53">
        <v>2010</v>
      </c>
      <c r="X702" s="9">
        <v>6</v>
      </c>
      <c r="Y702" s="186">
        <v>0.37791360000000002</v>
      </c>
      <c r="Z702" s="186">
        <v>8.7857228780999996</v>
      </c>
      <c r="AA702" s="34">
        <v>34.723897087499999</v>
      </c>
      <c r="AB702" s="34">
        <v>75.418315000000007</v>
      </c>
      <c r="AC702" s="34">
        <v>134.53060500000001</v>
      </c>
      <c r="AD702" s="208">
        <f t="shared" si="92"/>
        <v>1.37430012304511</v>
      </c>
      <c r="AE702" s="208">
        <f t="shared" si="93"/>
        <v>0.77562202322975793</v>
      </c>
      <c r="AF702" s="208">
        <f t="shared" si="94"/>
        <v>0.57874156959885337</v>
      </c>
      <c r="AG702" s="208">
        <f t="shared" si="95"/>
        <v>2.7286637158737213</v>
      </c>
      <c r="AH702" s="105"/>
      <c r="AI702" s="225"/>
      <c r="AJ702" s="225"/>
      <c r="AK702" s="252"/>
      <c r="AL702" s="225"/>
      <c r="AM702" s="225"/>
      <c r="AN702" s="9"/>
      <c r="AO702" s="9"/>
      <c r="AP702" s="186">
        <v>194.2222222</v>
      </c>
      <c r="AQ702" s="186">
        <v>310.97777780000001</v>
      </c>
      <c r="AR702" s="34">
        <v>207.5</v>
      </c>
      <c r="AS702" s="34">
        <v>222.9</v>
      </c>
      <c r="AT702" s="9"/>
      <c r="AU702" s="105"/>
      <c r="AV702" s="105"/>
      <c r="AW702" s="105"/>
      <c r="AX702" s="105" t="s">
        <v>5</v>
      </c>
      <c r="AY702" s="105"/>
      <c r="AZ702" s="9">
        <v>0</v>
      </c>
      <c r="BA702" s="9">
        <v>0</v>
      </c>
      <c r="BB702" s="208">
        <v>12.59588235</v>
      </c>
      <c r="BC702" s="208">
        <v>13.00031667</v>
      </c>
      <c r="BD702" s="208">
        <v>15.516875000000001</v>
      </c>
      <c r="BE702" s="208">
        <v>13.387166669999999</v>
      </c>
      <c r="BF702" s="208">
        <v>142.66</v>
      </c>
      <c r="BG702" s="208">
        <v>175.76</v>
      </c>
      <c r="BH702" s="208">
        <v>142.59172939999999</v>
      </c>
      <c r="BI702" s="208">
        <v>126.8117379</v>
      </c>
      <c r="BJ702" s="208">
        <v>160.52631579999999</v>
      </c>
      <c r="BK702" s="208">
        <v>154.72518299999999</v>
      </c>
      <c r="BL702" s="208">
        <v>13.92</v>
      </c>
      <c r="BM702" s="208">
        <v>13.58</v>
      </c>
      <c r="BN702" s="10">
        <v>9.57</v>
      </c>
      <c r="BO702" s="10">
        <v>10.45</v>
      </c>
      <c r="BP702" s="80">
        <v>9.16</v>
      </c>
      <c r="BQ702" s="80">
        <v>8.2549421069999998</v>
      </c>
      <c r="BR702" s="80">
        <v>5.55</v>
      </c>
      <c r="BS702" s="80">
        <v>2.2599999999999998</v>
      </c>
      <c r="BT702" s="80">
        <v>1.53</v>
      </c>
      <c r="BU702" s="80">
        <v>1.9</v>
      </c>
      <c r="BV702" s="80">
        <v>3.7863509199999998</v>
      </c>
      <c r="BW702" s="80">
        <v>2.2799999999999998</v>
      </c>
      <c r="BX702" s="80">
        <v>3.24</v>
      </c>
      <c r="BY702" s="80">
        <v>1.91</v>
      </c>
      <c r="BZ702" s="80">
        <v>2.31</v>
      </c>
      <c r="CA702" s="80">
        <v>0.35</v>
      </c>
      <c r="CB702" s="80">
        <v>0.05</v>
      </c>
      <c r="CC702" s="80">
        <v>0.91</v>
      </c>
      <c r="CD702" s="80">
        <v>0.56000000000000005</v>
      </c>
      <c r="CE702" s="80">
        <v>0.01</v>
      </c>
      <c r="CF702" s="80">
        <v>0.15</v>
      </c>
      <c r="CG702" s="80">
        <v>1.06</v>
      </c>
      <c r="CH702" s="80">
        <v>0.65</v>
      </c>
      <c r="CI702" s="80">
        <v>0.04</v>
      </c>
      <c r="CJ702" s="80">
        <v>0.28811457299999998</v>
      </c>
      <c r="CK702" s="80">
        <v>2.7400333159999999</v>
      </c>
      <c r="CL702" s="80">
        <v>0.728386176</v>
      </c>
      <c r="CM702" s="80">
        <v>2.9816855E-2</v>
      </c>
      <c r="CN702" s="80">
        <v>0.15</v>
      </c>
      <c r="CO702" s="80">
        <v>1.24</v>
      </c>
      <c r="CP702" s="80">
        <v>0.83</v>
      </c>
      <c r="CQ702" s="80">
        <v>0.06</v>
      </c>
      <c r="CR702" s="80">
        <v>411.16</v>
      </c>
      <c r="CS702" s="80">
        <v>2163.6999999999998</v>
      </c>
      <c r="CT702" s="80">
        <v>372.23</v>
      </c>
      <c r="CU702" s="80">
        <v>31.84</v>
      </c>
      <c r="CV702" s="80">
        <v>39913.81</v>
      </c>
      <c r="CW702" s="80"/>
      <c r="CX702" s="80">
        <v>47.58</v>
      </c>
      <c r="CY702" s="80"/>
      <c r="CZ702" s="80"/>
      <c r="DA702" s="80">
        <v>1.95</v>
      </c>
      <c r="DB702" s="80">
        <v>1.94</v>
      </c>
      <c r="DC702" s="80"/>
      <c r="DD702" s="80">
        <v>1.86</v>
      </c>
      <c r="DE702" s="80"/>
      <c r="DF702" s="80"/>
      <c r="DG702" s="80">
        <v>25.24</v>
      </c>
      <c r="DH702" s="80">
        <v>25.16</v>
      </c>
      <c r="DI702" s="80"/>
      <c r="DJ702" s="80">
        <v>25.49</v>
      </c>
      <c r="DK702" s="80"/>
      <c r="DL702" s="80"/>
      <c r="DM702" s="80">
        <v>0.66666666699999999</v>
      </c>
      <c r="DN702" s="80">
        <v>0.33333333333333331</v>
      </c>
      <c r="DO702" s="80">
        <v>0</v>
      </c>
      <c r="DP702" s="164">
        <v>2</v>
      </c>
      <c r="DQ702" s="80">
        <v>156.50899999999999</v>
      </c>
      <c r="DR702" s="80">
        <v>242.95580000000001</v>
      </c>
      <c r="DS702" s="80">
        <v>2.6723702790254902</v>
      </c>
      <c r="DT702" s="80">
        <v>5.5729066768523303</v>
      </c>
      <c r="DU702" s="80">
        <v>0.93534557118120998</v>
      </c>
      <c r="DV702" s="80">
        <v>7.3590340300581403</v>
      </c>
      <c r="DW702" s="80">
        <v>3.6077158502066999</v>
      </c>
      <c r="DX702" s="80">
        <v>12.931940706910501</v>
      </c>
      <c r="DY702" s="80"/>
      <c r="DZ702" s="74"/>
    </row>
    <row r="703" spans="1:130" x14ac:dyDescent="0.3">
      <c r="A703" s="9">
        <v>1357</v>
      </c>
      <c r="B703" s="9" t="s">
        <v>1166</v>
      </c>
      <c r="C703" s="53">
        <v>222</v>
      </c>
      <c r="D703" s="9">
        <v>222</v>
      </c>
      <c r="E703" s="9">
        <v>222</v>
      </c>
      <c r="F703" s="9">
        <v>338</v>
      </c>
      <c r="G703" s="9">
        <v>45.863389890000001</v>
      </c>
      <c r="H703" s="9">
        <v>-89.564143790000003</v>
      </c>
      <c r="I703" s="9">
        <v>4</v>
      </c>
      <c r="J703" s="9" t="s">
        <v>1857</v>
      </c>
      <c r="K703" s="9">
        <v>13</v>
      </c>
      <c r="L703" s="9" t="s">
        <v>1857</v>
      </c>
      <c r="M703" s="9">
        <v>13</v>
      </c>
      <c r="N703" s="9">
        <v>7</v>
      </c>
      <c r="O703" s="9">
        <v>1</v>
      </c>
      <c r="P703" s="9">
        <v>0</v>
      </c>
      <c r="Q703" s="9">
        <v>1</v>
      </c>
      <c r="R703" s="9">
        <v>1</v>
      </c>
      <c r="S703" s="9">
        <v>2</v>
      </c>
      <c r="T703" s="9">
        <v>0</v>
      </c>
      <c r="U703" s="9">
        <v>0</v>
      </c>
      <c r="V703" s="135">
        <v>40430</v>
      </c>
      <c r="W703" s="53">
        <v>2010</v>
      </c>
      <c r="X703" s="9">
        <v>6</v>
      </c>
      <c r="Y703" s="186">
        <v>3.5175923999999997E-2</v>
      </c>
      <c r="Z703" s="186">
        <v>3.9514962032910002</v>
      </c>
      <c r="AA703" s="34">
        <v>15.934099799249999</v>
      </c>
      <c r="AB703" s="34">
        <v>35.061276544000002</v>
      </c>
      <c r="AC703" s="34">
        <v>76.134240000000005</v>
      </c>
      <c r="AD703" s="208">
        <f t="shared" si="92"/>
        <v>1.3943671613926023</v>
      </c>
      <c r="AE703" s="208">
        <f t="shared" si="93"/>
        <v>0.78863583487060973</v>
      </c>
      <c r="AF703" s="208">
        <f t="shared" si="94"/>
        <v>0.7754008088761708</v>
      </c>
      <c r="AG703" s="208">
        <f t="shared" si="95"/>
        <v>2.9584038051393828</v>
      </c>
      <c r="AH703" s="105"/>
      <c r="AI703" s="225"/>
      <c r="AJ703" s="225" t="s">
        <v>1967</v>
      </c>
      <c r="AK703" s="252"/>
      <c r="AL703" s="225"/>
      <c r="AM703" s="225"/>
      <c r="AN703" s="9"/>
      <c r="AO703" s="9"/>
      <c r="AP703" s="186">
        <v>208.98888890000001</v>
      </c>
      <c r="AQ703" s="186">
        <v>310.97777780000001</v>
      </c>
      <c r="AR703" s="34">
        <v>239.5</v>
      </c>
      <c r="AS703" s="34">
        <v>235.1</v>
      </c>
      <c r="AT703" s="9"/>
      <c r="AU703" s="105"/>
      <c r="AV703" s="105"/>
      <c r="AW703" s="105"/>
      <c r="AX703" s="105">
        <v>0</v>
      </c>
      <c r="AY703" s="105"/>
      <c r="AZ703" s="9">
        <v>0</v>
      </c>
      <c r="BA703" s="9">
        <v>0</v>
      </c>
      <c r="BB703" s="208">
        <v>12.529</v>
      </c>
      <c r="BC703" s="208">
        <v>11.618033329999999</v>
      </c>
      <c r="BD703" s="208">
        <v>14.42</v>
      </c>
      <c r="BE703" s="208">
        <v>12.89136667</v>
      </c>
      <c r="BF703" s="208">
        <v>131.87</v>
      </c>
      <c r="BG703" s="208">
        <v>141.04</v>
      </c>
      <c r="BH703" s="208">
        <v>146.30700060000001</v>
      </c>
      <c r="BI703" s="208">
        <v>133.2597974</v>
      </c>
      <c r="BJ703" s="208">
        <v>161.04534290000001</v>
      </c>
      <c r="BK703" s="208">
        <v>151.1002149</v>
      </c>
      <c r="BL703" s="208">
        <v>17.559999999999999</v>
      </c>
      <c r="BM703" s="208">
        <v>13.1</v>
      </c>
      <c r="BN703" s="10">
        <v>11.88</v>
      </c>
      <c r="BO703" s="10">
        <v>10.64</v>
      </c>
      <c r="BP703" s="80">
        <v>10.76</v>
      </c>
      <c r="BQ703" s="80">
        <v>8.043740304</v>
      </c>
      <c r="BR703" s="80">
        <v>4.01</v>
      </c>
      <c r="BS703" s="80">
        <v>5.42</v>
      </c>
      <c r="BT703" s="80">
        <v>2.88</v>
      </c>
      <c r="BU703" s="80">
        <v>2.39</v>
      </c>
      <c r="BV703" s="80">
        <v>3.2441593449999999</v>
      </c>
      <c r="BW703" s="80">
        <v>2.2600000000000002</v>
      </c>
      <c r="BX703" s="80">
        <v>2.59</v>
      </c>
      <c r="BY703" s="80">
        <v>3.7</v>
      </c>
      <c r="BZ703" s="80">
        <v>1.42</v>
      </c>
      <c r="CA703" s="80">
        <v>1.72</v>
      </c>
      <c r="CB703" s="80">
        <v>0.1</v>
      </c>
      <c r="CC703" s="80">
        <v>1.7</v>
      </c>
      <c r="CD703" s="80">
        <v>1.05</v>
      </c>
      <c r="CE703" s="80">
        <v>0.03</v>
      </c>
      <c r="CF703" s="80">
        <v>0.19</v>
      </c>
      <c r="CG703" s="80">
        <v>1.26</v>
      </c>
      <c r="CH703" s="80">
        <v>0.89</v>
      </c>
      <c r="CI703" s="80">
        <v>0.05</v>
      </c>
      <c r="CJ703" s="80">
        <v>0.34876783099999997</v>
      </c>
      <c r="CK703" s="80">
        <v>2.1958199010000001</v>
      </c>
      <c r="CL703" s="80">
        <v>0.66538009200000003</v>
      </c>
      <c r="CM703" s="80">
        <v>3.4191521000000002E-2</v>
      </c>
      <c r="CN703" s="80">
        <v>0.13</v>
      </c>
      <c r="CO703" s="80">
        <v>1.26</v>
      </c>
      <c r="CP703" s="80">
        <v>0.81</v>
      </c>
      <c r="CQ703" s="80">
        <v>0.06</v>
      </c>
      <c r="CR703" s="80">
        <v>2145.44</v>
      </c>
      <c r="CS703" s="80">
        <v>2979.6</v>
      </c>
      <c r="CT703" s="80">
        <v>637.64</v>
      </c>
      <c r="CU703" s="80">
        <v>39.04</v>
      </c>
      <c r="CV703" s="80">
        <v>53383.22</v>
      </c>
      <c r="CW703" s="80"/>
      <c r="CX703" s="80">
        <v>48.26</v>
      </c>
      <c r="CY703" s="80"/>
      <c r="CZ703" s="80"/>
      <c r="DA703" s="80">
        <v>1.8</v>
      </c>
      <c r="DB703" s="80">
        <v>1.96</v>
      </c>
      <c r="DC703" s="80"/>
      <c r="DD703" s="80">
        <v>1.8</v>
      </c>
      <c r="DE703" s="80"/>
      <c r="DF703" s="80"/>
      <c r="DG703" s="80">
        <v>27.27</v>
      </c>
      <c r="DH703" s="80">
        <v>25.27</v>
      </c>
      <c r="DI703" s="80"/>
      <c r="DJ703" s="80">
        <v>26.91</v>
      </c>
      <c r="DK703" s="80"/>
      <c r="DL703" s="80"/>
      <c r="DM703" s="80">
        <v>0.16666666699999999</v>
      </c>
      <c r="DN703" s="80">
        <v>0</v>
      </c>
      <c r="DO703" s="80">
        <v>0.33329999999999999</v>
      </c>
      <c r="DP703" s="164">
        <v>1</v>
      </c>
      <c r="DQ703" s="80">
        <v>139.89179999999999</v>
      </c>
      <c r="DR703" s="80">
        <v>156.5188</v>
      </c>
      <c r="DS703" s="80">
        <v>6.7388510262931796</v>
      </c>
      <c r="DT703" s="80">
        <v>2.77187149403139</v>
      </c>
      <c r="DU703" s="80">
        <v>2.2929149528421302</v>
      </c>
      <c r="DV703" s="80">
        <v>3.8151966409146998</v>
      </c>
      <c r="DW703" s="80">
        <v>9.0317659791353009</v>
      </c>
      <c r="DX703" s="80">
        <v>6.5870681349460902</v>
      </c>
      <c r="DY703" s="80"/>
      <c r="DZ703" s="74"/>
    </row>
    <row r="704" spans="1:130" x14ac:dyDescent="0.3">
      <c r="A704" s="1">
        <v>2120</v>
      </c>
      <c r="B704" s="1" t="s">
        <v>833</v>
      </c>
      <c r="C704" s="47">
        <v>223</v>
      </c>
      <c r="D704" s="1">
        <v>223</v>
      </c>
      <c r="E704" s="1">
        <v>223</v>
      </c>
      <c r="F704" s="1">
        <v>157</v>
      </c>
      <c r="G704" s="1">
        <v>45.863403220000002</v>
      </c>
      <c r="H704" s="1">
        <v>-89.564143790000003</v>
      </c>
      <c r="I704" s="1">
        <v>2</v>
      </c>
      <c r="J704" s="1" t="s">
        <v>1859</v>
      </c>
      <c r="K704" s="1">
        <v>20</v>
      </c>
      <c r="L704" s="1" t="s">
        <v>1859</v>
      </c>
      <c r="M704" s="1">
        <v>20</v>
      </c>
      <c r="N704" s="1">
        <v>0</v>
      </c>
      <c r="O704" s="1">
        <v>1</v>
      </c>
      <c r="P704" s="1">
        <v>0</v>
      </c>
      <c r="Q704" s="1">
        <v>1</v>
      </c>
      <c r="R704" s="1">
        <v>1</v>
      </c>
      <c r="S704" s="1">
        <v>2</v>
      </c>
      <c r="T704" s="1">
        <v>0</v>
      </c>
      <c r="U704" s="1">
        <v>0</v>
      </c>
      <c r="V704" s="142">
        <v>41091</v>
      </c>
      <c r="W704" s="47">
        <v>2012</v>
      </c>
      <c r="X704" s="1">
        <v>4</v>
      </c>
      <c r="Y704" s="185">
        <v>0.31224392499999998</v>
      </c>
      <c r="Z704" s="185">
        <v>2.4305362987602002</v>
      </c>
      <c r="AA704" s="30">
        <v>8.1579098969999997</v>
      </c>
      <c r="AB704" s="30">
        <v>17.699068964249999</v>
      </c>
      <c r="AC704" s="30">
        <v>37.635840000000002</v>
      </c>
      <c r="AD704" s="207">
        <f t="shared" si="92"/>
        <v>1.2108760640127452</v>
      </c>
      <c r="AE704" s="207">
        <f t="shared" si="93"/>
        <v>0.77452404121346285</v>
      </c>
      <c r="AF704" s="207">
        <f t="shared" si="94"/>
        <v>0.75444475058020055</v>
      </c>
      <c r="AG704" s="207">
        <f t="shared" si="95"/>
        <v>2.7398448558064086</v>
      </c>
      <c r="AP704" s="185">
        <v>221.53333330000001</v>
      </c>
      <c r="AQ704" s="185">
        <v>356.15555560000001</v>
      </c>
      <c r="AR704" s="30">
        <v>250.5</v>
      </c>
      <c r="AS704" s="30">
        <v>272.5</v>
      </c>
      <c r="AX704" s="97">
        <v>1</v>
      </c>
      <c r="AZ704" s="1">
        <v>0</v>
      </c>
      <c r="BA704" s="1">
        <v>0</v>
      </c>
      <c r="BB704" s="207" t="s">
        <v>5</v>
      </c>
      <c r="BC704" s="207">
        <v>9.1572333330000006</v>
      </c>
      <c r="BD704" s="207">
        <v>11.52117647</v>
      </c>
      <c r="BE704" s="207">
        <v>14.620791669999999</v>
      </c>
      <c r="BF704" s="207">
        <v>132.36000000000001</v>
      </c>
      <c r="BG704" s="207">
        <v>132.09</v>
      </c>
      <c r="BH704" s="207" t="s">
        <v>5</v>
      </c>
      <c r="BI704" s="207">
        <v>122.3411267</v>
      </c>
      <c r="BJ704" s="207">
        <v>149.44300319999999</v>
      </c>
      <c r="BK704" s="207">
        <v>131.66941840000001</v>
      </c>
      <c r="BL704" s="207">
        <v>14.61</v>
      </c>
      <c r="BM704" s="207">
        <v>10.4</v>
      </c>
      <c r="BN704" s="2">
        <v>10.38</v>
      </c>
      <c r="BO704" s="2">
        <v>7.22</v>
      </c>
      <c r="BP704" s="74">
        <v>7.75</v>
      </c>
      <c r="BQ704" s="74">
        <v>6.6773584230000003</v>
      </c>
      <c r="BR704" s="74">
        <v>6.62</v>
      </c>
      <c r="BS704" s="74">
        <v>5.31</v>
      </c>
      <c r="BT704" s="74">
        <v>3.47</v>
      </c>
      <c r="BU704" s="74">
        <v>2.48</v>
      </c>
      <c r="BV704" s="74">
        <v>4.6709191589999994</v>
      </c>
      <c r="BW704" s="74">
        <v>2.8899999999999997</v>
      </c>
      <c r="BX704" s="74">
        <v>4.1100000000000003</v>
      </c>
      <c r="BY704" s="74">
        <v>3.43</v>
      </c>
      <c r="BZ704" s="74">
        <v>2.5099999999999998</v>
      </c>
      <c r="CA704" s="74">
        <v>1.88</v>
      </c>
      <c r="CB704" s="74">
        <v>0.19</v>
      </c>
      <c r="CC704" s="74">
        <v>1.87</v>
      </c>
      <c r="CD704" s="74">
        <v>1.36</v>
      </c>
      <c r="CE704" s="74">
        <v>0.05</v>
      </c>
      <c r="CF704" s="74">
        <v>0.25</v>
      </c>
      <c r="CG704" s="74">
        <v>1.2</v>
      </c>
      <c r="CH704" s="74">
        <v>0.96</v>
      </c>
      <c r="CI704" s="74">
        <v>7.0000000000000007E-2</v>
      </c>
      <c r="CJ704" s="74">
        <v>0.52636391400000004</v>
      </c>
      <c r="CK704" s="74">
        <v>3.236038615</v>
      </c>
      <c r="CL704" s="74">
        <v>0.85545706700000002</v>
      </c>
      <c r="CM704" s="74">
        <v>5.3059562999999997E-2</v>
      </c>
      <c r="CN704" s="74">
        <v>0.27</v>
      </c>
      <c r="CO704" s="74">
        <v>1.63</v>
      </c>
      <c r="CP704" s="74">
        <v>0.9</v>
      </c>
      <c r="CQ704" s="74">
        <v>0.09</v>
      </c>
      <c r="CR704" s="74">
        <v>546.07000000000005</v>
      </c>
      <c r="CS704" s="74">
        <v>506</v>
      </c>
      <c r="CT704" s="74">
        <v>160.93</v>
      </c>
      <c r="CU704" s="74">
        <v>34.369999999999997</v>
      </c>
      <c r="CV704" s="74">
        <v>58172.38</v>
      </c>
      <c r="CX704" s="74">
        <v>47.16</v>
      </c>
      <c r="DA704" s="74">
        <v>1.99</v>
      </c>
      <c r="DB704" s="74">
        <v>2.38</v>
      </c>
      <c r="DD704" s="74">
        <v>1.91</v>
      </c>
      <c r="DG704" s="74">
        <v>25.3</v>
      </c>
      <c r="DH704" s="74">
        <v>20.72</v>
      </c>
      <c r="DJ704" s="74">
        <v>24.97</v>
      </c>
      <c r="DM704" s="74" t="s">
        <v>5</v>
      </c>
      <c r="DN704" s="74">
        <v>0.41666666666666669</v>
      </c>
      <c r="DO704" s="74">
        <v>0</v>
      </c>
      <c r="DP704" s="163" t="s">
        <v>5</v>
      </c>
      <c r="DQ704" s="74">
        <v>113.4499</v>
      </c>
      <c r="DR704" s="74">
        <v>176.1797</v>
      </c>
      <c r="DS704" s="74">
        <v>3.0594121281728799</v>
      </c>
      <c r="DT704" s="74">
        <v>0.91043406249414705</v>
      </c>
      <c r="DU704" s="74">
        <v>4.0055566377757899</v>
      </c>
      <c r="DV704" s="74">
        <v>1.50130803946198</v>
      </c>
      <c r="DW704" s="74">
        <v>7.0649687659486702</v>
      </c>
      <c r="DX704" s="74">
        <v>2.41174210195613</v>
      </c>
      <c r="DZ704" s="74"/>
    </row>
    <row r="705" spans="1:130" x14ac:dyDescent="0.3">
      <c r="A705" s="3">
        <v>264</v>
      </c>
      <c r="B705" s="3" t="s">
        <v>347</v>
      </c>
      <c r="C705" s="51">
        <v>224</v>
      </c>
      <c r="D705" s="3">
        <v>224</v>
      </c>
      <c r="E705" s="3">
        <v>224</v>
      </c>
      <c r="F705" s="3"/>
      <c r="G705" s="3">
        <v>45.863216569999999</v>
      </c>
      <c r="H705" s="3">
        <v>-89.564143790000003</v>
      </c>
      <c r="I705" s="3">
        <v>1</v>
      </c>
      <c r="J705" s="3" t="s">
        <v>1852</v>
      </c>
      <c r="K705" s="3">
        <v>12</v>
      </c>
      <c r="L705" s="3" t="s">
        <v>1852</v>
      </c>
      <c r="M705" s="3">
        <v>12</v>
      </c>
      <c r="N705" s="3">
        <v>5</v>
      </c>
      <c r="O705" s="3">
        <v>0</v>
      </c>
      <c r="P705" s="3">
        <v>0</v>
      </c>
      <c r="Q705" s="3">
        <v>0</v>
      </c>
      <c r="R705" s="3">
        <v>0</v>
      </c>
      <c r="S705" s="3">
        <v>2</v>
      </c>
      <c r="T705" s="3">
        <v>0</v>
      </c>
      <c r="U705" s="3">
        <v>0</v>
      </c>
      <c r="V705" s="132">
        <v>40430</v>
      </c>
      <c r="W705" s="51">
        <v>2010</v>
      </c>
      <c r="X705" s="3">
        <v>6</v>
      </c>
      <c r="Y705" s="183">
        <v>0.29149356599999998</v>
      </c>
      <c r="Z705" s="183">
        <v>10.12472960445</v>
      </c>
      <c r="AA705" s="31">
        <v>25.22226096</v>
      </c>
      <c r="AB705" s="31">
        <v>68.385429000000002</v>
      </c>
      <c r="AC705" s="31">
        <v>134.75473</v>
      </c>
      <c r="AD705" s="205">
        <f t="shared" si="92"/>
        <v>0.91274606910036926</v>
      </c>
      <c r="AE705" s="205">
        <f t="shared" si="93"/>
        <v>0.99743279961635256</v>
      </c>
      <c r="AF705" s="205">
        <f t="shared" si="94"/>
        <v>0.67829653559447323</v>
      </c>
      <c r="AG705" s="205">
        <f t="shared" si="95"/>
        <v>2.588475404311195</v>
      </c>
      <c r="AH705" s="103"/>
      <c r="AI705" s="222"/>
      <c r="AJ705" s="222"/>
      <c r="AK705" s="249"/>
      <c r="AL705" s="222"/>
      <c r="AM705" s="222"/>
      <c r="AN705" s="3"/>
      <c r="AO705" s="3"/>
      <c r="AP705" s="183">
        <v>208.98888890000001</v>
      </c>
      <c r="AQ705" s="183">
        <v>350</v>
      </c>
      <c r="AR705" s="31">
        <v>246.3</v>
      </c>
      <c r="AS705" s="31">
        <v>265.8</v>
      </c>
      <c r="AT705" s="3" t="s">
        <v>1844</v>
      </c>
      <c r="AU705" s="103" t="s">
        <v>1844</v>
      </c>
      <c r="AV705" s="103" t="s">
        <v>1844</v>
      </c>
      <c r="AW705" s="103"/>
      <c r="AX705" s="103" t="s">
        <v>5</v>
      </c>
      <c r="AY705" s="103"/>
      <c r="AZ705" s="3">
        <v>8</v>
      </c>
      <c r="BA705" s="3">
        <v>12</v>
      </c>
      <c r="BB705" s="205">
        <v>25.769859289999999</v>
      </c>
      <c r="BC705" s="205">
        <v>18.659125</v>
      </c>
      <c r="BD705" s="205">
        <v>15.551875000000001</v>
      </c>
      <c r="BE705" s="205">
        <v>23.375066669999999</v>
      </c>
      <c r="BF705" s="205">
        <v>118.62</v>
      </c>
      <c r="BG705" s="205">
        <v>133.61000000000001</v>
      </c>
      <c r="BH705" s="205">
        <v>122.7755193</v>
      </c>
      <c r="BI705" s="205">
        <v>116.51636569999999</v>
      </c>
      <c r="BJ705" s="205">
        <v>131.7327545</v>
      </c>
      <c r="BK705" s="205">
        <v>138.75187969999999</v>
      </c>
      <c r="BL705" s="205">
        <v>9.31</v>
      </c>
      <c r="BM705" s="205">
        <v>17.100000000000001</v>
      </c>
      <c r="BN705" s="4">
        <v>7.82</v>
      </c>
      <c r="BO705" s="4">
        <v>5.6</v>
      </c>
      <c r="BP705" s="79">
        <v>11.09</v>
      </c>
      <c r="BQ705" s="79">
        <v>4.4595307589999997</v>
      </c>
      <c r="BR705" s="79">
        <v>15.79</v>
      </c>
      <c r="BS705" s="79">
        <v>5.43</v>
      </c>
      <c r="BT705" s="79">
        <v>7.29</v>
      </c>
      <c r="BU705" s="79">
        <v>11.51</v>
      </c>
      <c r="BV705" s="79">
        <v>6.659472794</v>
      </c>
      <c r="BW705" s="79">
        <v>9.5500000000000007</v>
      </c>
      <c r="BX705" s="79">
        <v>8.94</v>
      </c>
      <c r="BY705" s="79">
        <v>3.07</v>
      </c>
      <c r="BZ705" s="79">
        <v>6.85</v>
      </c>
      <c r="CA705" s="79">
        <v>2.36</v>
      </c>
      <c r="CB705" s="79">
        <v>0.18</v>
      </c>
      <c r="CC705" s="79">
        <v>3.6</v>
      </c>
      <c r="CD705" s="79">
        <v>3.45</v>
      </c>
      <c r="CE705" s="79">
        <v>0.06</v>
      </c>
      <c r="CF705" s="79">
        <v>0.48</v>
      </c>
      <c r="CG705" s="79">
        <v>5.79</v>
      </c>
      <c r="CH705" s="79">
        <v>5.1100000000000003</v>
      </c>
      <c r="CI705" s="79">
        <v>0.14000000000000001</v>
      </c>
      <c r="CJ705" s="79">
        <v>0.40416780299999999</v>
      </c>
      <c r="CK705" s="79">
        <v>4.4825215910000002</v>
      </c>
      <c r="CL705" s="79">
        <v>1.7273599019999999</v>
      </c>
      <c r="CM705" s="79">
        <v>4.5423498E-2</v>
      </c>
      <c r="CN705" s="79">
        <v>0.4</v>
      </c>
      <c r="CO705" s="79">
        <v>4.8499999999999996</v>
      </c>
      <c r="CP705" s="79">
        <v>4.07</v>
      </c>
      <c r="CQ705" s="79">
        <v>0.23</v>
      </c>
      <c r="CR705" s="79">
        <v>1103.43</v>
      </c>
      <c r="CS705" s="79">
        <v>1003.91</v>
      </c>
      <c r="CT705" s="79">
        <v>351.82</v>
      </c>
      <c r="CU705" s="79">
        <v>49.37</v>
      </c>
      <c r="CV705" s="79">
        <v>110961.75</v>
      </c>
      <c r="CW705" s="79"/>
      <c r="CX705" s="79">
        <v>48.06</v>
      </c>
      <c r="CY705" s="79"/>
      <c r="CZ705" s="79"/>
      <c r="DA705" s="79">
        <v>2.13</v>
      </c>
      <c r="DB705" s="79">
        <v>2.42</v>
      </c>
      <c r="DC705" s="79"/>
      <c r="DD705" s="79">
        <v>2</v>
      </c>
      <c r="DE705" s="79"/>
      <c r="DF705" s="79"/>
      <c r="DG705" s="79">
        <v>24.06</v>
      </c>
      <c r="DH705" s="79">
        <v>21.06</v>
      </c>
      <c r="DI705" s="79"/>
      <c r="DJ705" s="79">
        <v>24.42</v>
      </c>
      <c r="DK705" s="79"/>
      <c r="DL705" s="79"/>
      <c r="DM705" s="79">
        <v>0.75</v>
      </c>
      <c r="DN705" s="79">
        <v>1</v>
      </c>
      <c r="DO705" s="79">
        <v>0.66669999999999996</v>
      </c>
      <c r="DP705" s="161">
        <v>1</v>
      </c>
      <c r="DQ705" s="79">
        <v>224.7568</v>
      </c>
      <c r="DR705" s="79">
        <v>281.23599999999999</v>
      </c>
      <c r="DS705" s="79">
        <v>1.82303716728482</v>
      </c>
      <c r="DT705" s="79">
        <v>1.4370493108990301</v>
      </c>
      <c r="DU705" s="79">
        <v>0.56269710193417999</v>
      </c>
      <c r="DV705" s="79">
        <v>1.04812328435904</v>
      </c>
      <c r="DW705" s="79">
        <v>2.3857342692189998</v>
      </c>
      <c r="DX705" s="79">
        <v>2.4851725952580801</v>
      </c>
      <c r="DY705" s="79"/>
      <c r="DZ705" s="74"/>
    </row>
    <row r="706" spans="1:130" x14ac:dyDescent="0.3">
      <c r="A706" s="3">
        <v>668</v>
      </c>
      <c r="B706" s="3" t="s">
        <v>393</v>
      </c>
      <c r="C706" s="51">
        <v>224</v>
      </c>
      <c r="D706" s="3">
        <v>224</v>
      </c>
      <c r="E706" s="3">
        <v>224</v>
      </c>
      <c r="F706" s="3">
        <v>85</v>
      </c>
      <c r="G706" s="3">
        <v>45.863216569999999</v>
      </c>
      <c r="H706" s="3">
        <v>-89.564143790000003</v>
      </c>
      <c r="I706" s="3">
        <v>2</v>
      </c>
      <c r="J706" s="3" t="s">
        <v>1852</v>
      </c>
      <c r="K706" s="3">
        <v>24</v>
      </c>
      <c r="L706" s="3" t="s">
        <v>1852</v>
      </c>
      <c r="M706" s="3">
        <v>24</v>
      </c>
      <c r="N706" s="3">
        <v>5</v>
      </c>
      <c r="O706" s="3">
        <v>1</v>
      </c>
      <c r="P706" s="3">
        <v>0</v>
      </c>
      <c r="Q706" s="3">
        <v>1</v>
      </c>
      <c r="R706" s="3">
        <v>1</v>
      </c>
      <c r="S706" s="3">
        <v>2</v>
      </c>
      <c r="T706" s="3">
        <v>0</v>
      </c>
      <c r="U706" s="3">
        <v>0</v>
      </c>
      <c r="V706" s="132">
        <v>40430</v>
      </c>
      <c r="W706" s="51">
        <v>2010</v>
      </c>
      <c r="X706" s="3">
        <v>6</v>
      </c>
      <c r="Y706" s="183">
        <v>5.2512660000000003E-2</v>
      </c>
      <c r="Z706" s="183">
        <v>4.2842783249999998</v>
      </c>
      <c r="AA706" s="31">
        <v>17.189696699999999</v>
      </c>
      <c r="AB706" s="31">
        <v>51.78535139988</v>
      </c>
      <c r="AC706" s="31">
        <v>100.71899999999999</v>
      </c>
      <c r="AD706" s="205">
        <f t="shared" si="92"/>
        <v>1.389358056297507</v>
      </c>
      <c r="AE706" s="205">
        <f t="shared" si="93"/>
        <v>1.1027971425042273</v>
      </c>
      <c r="AF706" s="205">
        <f t="shared" si="94"/>
        <v>0.66522714340783828</v>
      </c>
      <c r="AG706" s="205">
        <f t="shared" si="95"/>
        <v>3.1573823422095728</v>
      </c>
      <c r="AH706" s="103"/>
      <c r="AI706" s="222"/>
      <c r="AJ706" s="222"/>
      <c r="AK706" s="249"/>
      <c r="AL706" s="222"/>
      <c r="AM706" s="222"/>
      <c r="AN706" s="3"/>
      <c r="AO706" s="3"/>
      <c r="AP706" s="183">
        <v>221.53333330000001</v>
      </c>
      <c r="AQ706" s="183">
        <v>340.78888890000002</v>
      </c>
      <c r="AR706" s="31">
        <v>241.8</v>
      </c>
      <c r="AS706" s="31">
        <v>272.5</v>
      </c>
      <c r="AT706" s="3"/>
      <c r="AU706" s="103" t="s">
        <v>1844</v>
      </c>
      <c r="AV706" s="103" t="s">
        <v>1844</v>
      </c>
      <c r="AW706" s="103"/>
      <c r="AX706" s="103">
        <v>1</v>
      </c>
      <c r="AY706" s="103">
        <v>1</v>
      </c>
      <c r="AZ706" s="3">
        <v>0</v>
      </c>
      <c r="BA706" s="3">
        <v>1</v>
      </c>
      <c r="BB706" s="205">
        <v>23.128</v>
      </c>
      <c r="BC706" s="205">
        <v>15.537518179999999</v>
      </c>
      <c r="BD706" s="205">
        <v>16.038125000000001</v>
      </c>
      <c r="BE706" s="205">
        <v>25.869084619999999</v>
      </c>
      <c r="BF706" s="205">
        <v>127.94</v>
      </c>
      <c r="BG706" s="205">
        <v>125.16</v>
      </c>
      <c r="BH706" s="205">
        <v>121.81179779999999</v>
      </c>
      <c r="BI706" s="205">
        <v>128.1973447</v>
      </c>
      <c r="BJ706" s="205">
        <v>143.9607293</v>
      </c>
      <c r="BK706" s="205">
        <v>138.1101027</v>
      </c>
      <c r="BL706" s="205">
        <v>11.61</v>
      </c>
      <c r="BM706" s="205">
        <v>13.25</v>
      </c>
      <c r="BN706" s="4">
        <v>8.08</v>
      </c>
      <c r="BO706" s="4">
        <v>5.58</v>
      </c>
      <c r="BP706" s="79">
        <v>7.07</v>
      </c>
      <c r="BQ706" s="79">
        <v>4.768857831</v>
      </c>
      <c r="BR706" s="79">
        <v>16.149999999999999</v>
      </c>
      <c r="BS706" s="79">
        <v>13.92</v>
      </c>
      <c r="BT706" s="79">
        <v>10.34</v>
      </c>
      <c r="BU706" s="79">
        <v>7.93</v>
      </c>
      <c r="BV706" s="79">
        <v>11.747161214</v>
      </c>
      <c r="BW706" s="79">
        <v>10.220000000000001</v>
      </c>
      <c r="BX706" s="79">
        <v>8.99</v>
      </c>
      <c r="BY706" s="79">
        <v>8.3800000000000008</v>
      </c>
      <c r="BZ706" s="79">
        <v>7.16</v>
      </c>
      <c r="CA706" s="79">
        <v>5.54</v>
      </c>
      <c r="CB706" s="79">
        <v>0.24</v>
      </c>
      <c r="CC706" s="79">
        <v>5.2</v>
      </c>
      <c r="CD706" s="79">
        <v>4.8099999999999996</v>
      </c>
      <c r="CE706" s="79">
        <v>0.09</v>
      </c>
      <c r="CF706" s="79">
        <v>0.59</v>
      </c>
      <c r="CG706" s="79">
        <v>3.73</v>
      </c>
      <c r="CH706" s="79">
        <v>3.4</v>
      </c>
      <c r="CI706" s="79">
        <v>0.22</v>
      </c>
      <c r="CJ706" s="79">
        <v>0.60430501800000003</v>
      </c>
      <c r="CK706" s="79">
        <v>7.2692996269999997</v>
      </c>
      <c r="CL706" s="79">
        <v>3.7974655180000001</v>
      </c>
      <c r="CM706" s="79">
        <v>7.6091051000000007E-2</v>
      </c>
      <c r="CN706" s="79">
        <v>0.35</v>
      </c>
      <c r="CO706" s="79">
        <v>5.19</v>
      </c>
      <c r="CP706" s="79">
        <v>4.4400000000000004</v>
      </c>
      <c r="CQ706" s="79">
        <v>0.24</v>
      </c>
      <c r="CR706" s="79">
        <v>655.04</v>
      </c>
      <c r="CS706" s="79">
        <v>704.44</v>
      </c>
      <c r="CT706" s="79">
        <v>188.76</v>
      </c>
      <c r="CU706" s="79">
        <v>52.35</v>
      </c>
      <c r="CV706" s="79">
        <v>74049.11</v>
      </c>
      <c r="CW706" s="79"/>
      <c r="CX706" s="79">
        <v>47.44</v>
      </c>
      <c r="CY706" s="79"/>
      <c r="CZ706" s="79"/>
      <c r="DA706" s="79">
        <v>1.95</v>
      </c>
      <c r="DB706" s="79">
        <v>2.0499999999999998</v>
      </c>
      <c r="DC706" s="79"/>
      <c r="DD706" s="79">
        <v>2.04</v>
      </c>
      <c r="DE706" s="79"/>
      <c r="DF706" s="79"/>
      <c r="DG706" s="79">
        <v>26.14</v>
      </c>
      <c r="DH706" s="79">
        <v>24.49</v>
      </c>
      <c r="DI706" s="79"/>
      <c r="DJ706" s="79">
        <v>23.73</v>
      </c>
      <c r="DK706" s="79"/>
      <c r="DL706" s="79"/>
      <c r="DM706" s="79">
        <v>1.6666666670000001</v>
      </c>
      <c r="DN706" s="79">
        <v>1.3636363636363635</v>
      </c>
      <c r="DO706" s="79">
        <v>0.58330000000000004</v>
      </c>
      <c r="DP706" s="161">
        <v>0</v>
      </c>
      <c r="DQ706" s="79">
        <v>171.52189999999999</v>
      </c>
      <c r="DR706" s="79">
        <v>337.06709999999998</v>
      </c>
      <c r="DS706" s="79">
        <v>1.23517754875616</v>
      </c>
      <c r="DT706" s="79">
        <v>0.96891687144785099</v>
      </c>
      <c r="DU706" s="79">
        <v>0.47958890380761898</v>
      </c>
      <c r="DV706" s="79">
        <v>1.01789821670522</v>
      </c>
      <c r="DW706" s="79">
        <v>1.71476645256378</v>
      </c>
      <c r="DX706" s="79">
        <v>1.98681508815307</v>
      </c>
      <c r="DY706" s="79"/>
      <c r="DZ706" s="74"/>
    </row>
    <row r="707" spans="1:130" x14ac:dyDescent="0.3">
      <c r="A707" s="3">
        <v>993</v>
      </c>
      <c r="B707" s="3" t="s">
        <v>417</v>
      </c>
      <c r="C707" s="51">
        <v>224</v>
      </c>
      <c r="D707" s="3">
        <v>224</v>
      </c>
      <c r="E707" s="3">
        <v>224</v>
      </c>
      <c r="F707" s="3"/>
      <c r="G707" s="3">
        <v>45.863216569999999</v>
      </c>
      <c r="H707" s="3">
        <v>-89.564143790000003</v>
      </c>
      <c r="I707" s="3">
        <v>3</v>
      </c>
      <c r="J707" s="3" t="s">
        <v>1848</v>
      </c>
      <c r="K707" s="3">
        <v>13</v>
      </c>
      <c r="L707" s="3" t="s">
        <v>1848</v>
      </c>
      <c r="M707" s="3">
        <v>13</v>
      </c>
      <c r="N707" s="3">
        <v>7</v>
      </c>
      <c r="O707" s="3">
        <v>0</v>
      </c>
      <c r="P707" s="3">
        <v>0</v>
      </c>
      <c r="Q707" s="3">
        <v>0</v>
      </c>
      <c r="R707" s="3">
        <v>0</v>
      </c>
      <c r="S707" s="3">
        <v>2</v>
      </c>
      <c r="T707" s="3">
        <v>0</v>
      </c>
      <c r="U707" s="3">
        <v>0</v>
      </c>
      <c r="V707" s="132">
        <v>40430</v>
      </c>
      <c r="W707" s="51">
        <v>2010</v>
      </c>
      <c r="X707" s="3">
        <v>6</v>
      </c>
      <c r="Y707" s="183">
        <v>8.0373040000000003E-3</v>
      </c>
      <c r="Z707" s="183">
        <v>3.9106033497200001</v>
      </c>
      <c r="AA707" s="31">
        <v>12.4163648</v>
      </c>
      <c r="AB707" s="31">
        <v>36.77931684</v>
      </c>
      <c r="AC707" s="31">
        <v>78.565375000000003</v>
      </c>
      <c r="AD707" s="205">
        <f t="shared" si="92"/>
        <v>1.1553236729684266</v>
      </c>
      <c r="AE707" s="205">
        <f t="shared" si="93"/>
        <v>1.0859203003260136</v>
      </c>
      <c r="AF707" s="205">
        <f t="shared" si="94"/>
        <v>0.75899543596995533</v>
      </c>
      <c r="AG707" s="205">
        <f t="shared" si="95"/>
        <v>3.0002394092643954</v>
      </c>
      <c r="AH707" s="103"/>
      <c r="AI707" s="222"/>
      <c r="AJ707" s="222"/>
      <c r="AK707" s="249"/>
      <c r="AL707" s="222"/>
      <c r="AM707" s="222"/>
      <c r="AN707" s="3"/>
      <c r="AO707" s="3"/>
      <c r="AP707" s="183">
        <v>221.53333330000001</v>
      </c>
      <c r="AQ707" s="183">
        <v>350</v>
      </c>
      <c r="AR707" s="31">
        <v>246.3</v>
      </c>
      <c r="AS707" s="31">
        <v>276.2</v>
      </c>
      <c r="AT707" s="3"/>
      <c r="AU707" s="103"/>
      <c r="AV707" s="103" t="s">
        <v>1844</v>
      </c>
      <c r="AW707" s="103"/>
      <c r="AX707" s="103" t="s">
        <v>5</v>
      </c>
      <c r="AY707" s="103"/>
      <c r="AZ707" s="3">
        <v>0</v>
      </c>
      <c r="BA707" s="3">
        <v>0</v>
      </c>
      <c r="BB707" s="205">
        <v>24.617333330000001</v>
      </c>
      <c r="BC707" s="205">
        <v>19.225466669999999</v>
      </c>
      <c r="BD707" s="205">
        <v>25.820714290000002</v>
      </c>
      <c r="BE707" s="205">
        <v>18.538183329999999</v>
      </c>
      <c r="BF707" s="205">
        <v>135.08000000000001</v>
      </c>
      <c r="BG707" s="205">
        <v>130.06</v>
      </c>
      <c r="BH707" s="205">
        <v>123.029253</v>
      </c>
      <c r="BI707" s="205">
        <v>129.54438769999999</v>
      </c>
      <c r="BJ707" s="205">
        <v>144.9206222</v>
      </c>
      <c r="BK707" s="205">
        <v>144.9427938</v>
      </c>
      <c r="BL707" s="205">
        <v>8.36</v>
      </c>
      <c r="BM707" s="205">
        <v>8.5399999999999991</v>
      </c>
      <c r="BN707" s="4">
        <v>8.2200000000000006</v>
      </c>
      <c r="BO707" s="4">
        <v>7.5</v>
      </c>
      <c r="BP707" s="79">
        <v>6.87</v>
      </c>
      <c r="BQ707" s="79">
        <v>5.1218871830000001</v>
      </c>
      <c r="BR707" s="79">
        <v>14.07</v>
      </c>
      <c r="BS707" s="79">
        <v>11.59</v>
      </c>
      <c r="BT707" s="79">
        <v>10.9</v>
      </c>
      <c r="BU707" s="79">
        <v>9.24</v>
      </c>
      <c r="BV707" s="79">
        <v>11.197242311</v>
      </c>
      <c r="BW707" s="79">
        <v>8.73</v>
      </c>
      <c r="BX707" s="79">
        <v>7.08</v>
      </c>
      <c r="BY707" s="79">
        <v>7.12</v>
      </c>
      <c r="BZ707" s="79">
        <v>6.99</v>
      </c>
      <c r="CA707" s="79">
        <v>4.47</v>
      </c>
      <c r="CB707" s="79">
        <v>0.28000000000000003</v>
      </c>
      <c r="CC707" s="79">
        <v>5.5</v>
      </c>
      <c r="CD707" s="79">
        <v>5.03</v>
      </c>
      <c r="CE707" s="79">
        <v>0.09</v>
      </c>
      <c r="CF707" s="79">
        <v>0.41</v>
      </c>
      <c r="CG707" s="79">
        <v>4.2300000000000004</v>
      </c>
      <c r="CH707" s="79">
        <v>4.4400000000000004</v>
      </c>
      <c r="CI707" s="79">
        <v>0.18</v>
      </c>
      <c r="CJ707" s="79">
        <v>0.64340227100000003</v>
      </c>
      <c r="CK707" s="79">
        <v>7.0123070680000001</v>
      </c>
      <c r="CL707" s="79">
        <v>3.4701562780000001</v>
      </c>
      <c r="CM707" s="79">
        <v>7.1376694000000004E-2</v>
      </c>
      <c r="CN707" s="79">
        <v>0.33</v>
      </c>
      <c r="CO707" s="79">
        <v>4.6500000000000004</v>
      </c>
      <c r="CP707" s="79">
        <v>3.57</v>
      </c>
      <c r="CQ707" s="79">
        <v>0.18</v>
      </c>
      <c r="CR707" s="79">
        <v>231.78</v>
      </c>
      <c r="CS707" s="79">
        <v>958.08</v>
      </c>
      <c r="CT707" s="79">
        <v>274.62</v>
      </c>
      <c r="CU707" s="79">
        <v>45.72</v>
      </c>
      <c r="CV707" s="79">
        <v>64393.64</v>
      </c>
      <c r="CW707" s="79"/>
      <c r="CX707" s="79">
        <v>47.89</v>
      </c>
      <c r="CY707" s="79"/>
      <c r="CZ707" s="79"/>
      <c r="DA707" s="79">
        <v>1.89</v>
      </c>
      <c r="DB707" s="79">
        <v>2.19</v>
      </c>
      <c r="DC707" s="79"/>
      <c r="DD707" s="79">
        <v>1.96</v>
      </c>
      <c r="DE707" s="79"/>
      <c r="DF707" s="79"/>
      <c r="DG707" s="79">
        <v>26.44</v>
      </c>
      <c r="DH707" s="79">
        <v>22.32</v>
      </c>
      <c r="DI707" s="79"/>
      <c r="DJ707" s="79">
        <v>24.83</v>
      </c>
      <c r="DK707" s="79"/>
      <c r="DL707" s="79"/>
      <c r="DM707" s="79">
        <v>2.4166666669999999</v>
      </c>
      <c r="DN707" s="79">
        <v>0.83333333333333337</v>
      </c>
      <c r="DO707" s="79">
        <v>1.3332999999999999</v>
      </c>
      <c r="DP707" s="161">
        <v>1</v>
      </c>
      <c r="DQ707" s="79">
        <v>234.40129999999999</v>
      </c>
      <c r="DR707" s="79">
        <v>224.00720000000001</v>
      </c>
      <c r="DS707" s="79">
        <v>2.3555756730018098</v>
      </c>
      <c r="DT707" s="79">
        <v>2.03140791903117</v>
      </c>
      <c r="DU707" s="79">
        <v>1.95510861074576</v>
      </c>
      <c r="DV707" s="79">
        <v>1.5633872482670199</v>
      </c>
      <c r="DW707" s="79">
        <v>4.3106842837475696</v>
      </c>
      <c r="DX707" s="79">
        <v>3.5947951672981899</v>
      </c>
      <c r="DY707" s="79"/>
      <c r="DZ707" s="74"/>
    </row>
    <row r="708" spans="1:130" x14ac:dyDescent="0.3">
      <c r="A708" s="3">
        <v>1434</v>
      </c>
      <c r="B708" s="3" t="s">
        <v>316</v>
      </c>
      <c r="C708" s="51">
        <v>224</v>
      </c>
      <c r="D708" s="3">
        <v>224</v>
      </c>
      <c r="E708" s="3">
        <v>224</v>
      </c>
      <c r="F708" s="3"/>
      <c r="G708" s="3">
        <v>45.863216569999999</v>
      </c>
      <c r="H708" s="3">
        <v>-89.564143790000003</v>
      </c>
      <c r="I708" s="3">
        <v>4</v>
      </c>
      <c r="J708" s="3" t="s">
        <v>1852</v>
      </c>
      <c r="K708" s="3">
        <v>6</v>
      </c>
      <c r="L708" s="3" t="s">
        <v>1852</v>
      </c>
      <c r="M708" s="3">
        <v>6</v>
      </c>
      <c r="N708" s="3">
        <v>5</v>
      </c>
      <c r="O708" s="3">
        <v>0</v>
      </c>
      <c r="P708" s="3">
        <v>0</v>
      </c>
      <c r="Q708" s="3">
        <v>0</v>
      </c>
      <c r="R708" s="3">
        <v>0</v>
      </c>
      <c r="S708" s="3">
        <v>2</v>
      </c>
      <c r="T708" s="3">
        <v>0</v>
      </c>
      <c r="U708" s="3">
        <v>0</v>
      </c>
      <c r="V708" s="132">
        <v>40430</v>
      </c>
      <c r="W708" s="51">
        <v>2010</v>
      </c>
      <c r="X708" s="3">
        <v>6</v>
      </c>
      <c r="Y708" s="183">
        <v>4.6629918749999999E-2</v>
      </c>
      <c r="Z708" s="183">
        <v>4.5792531865350004</v>
      </c>
      <c r="AA708" s="31">
        <v>16.176169800250001</v>
      </c>
      <c r="AB708" s="31">
        <v>45.830010000000001</v>
      </c>
      <c r="AC708" s="31">
        <v>93.985689600000001</v>
      </c>
      <c r="AD708" s="205">
        <f t="shared" si="92"/>
        <v>1.2620032341492191</v>
      </c>
      <c r="AE708" s="205">
        <f t="shared" si="93"/>
        <v>1.0413999574475783</v>
      </c>
      <c r="AF708" s="205">
        <f t="shared" si="94"/>
        <v>0.71820341566400936</v>
      </c>
      <c r="AG708" s="205">
        <f t="shared" si="95"/>
        <v>3.0216066072608068</v>
      </c>
      <c r="AH708" s="103"/>
      <c r="AI708" s="222"/>
      <c r="AJ708" s="222"/>
      <c r="AK708" s="249"/>
      <c r="AL708" s="222"/>
      <c r="AM708" s="222"/>
      <c r="AN708" s="3"/>
      <c r="AO708" s="3"/>
      <c r="AP708" s="183">
        <v>208.98888890000001</v>
      </c>
      <c r="AQ708" s="183">
        <v>340.78888890000002</v>
      </c>
      <c r="AR708" s="31">
        <v>246.3</v>
      </c>
      <c r="AS708" s="31">
        <v>273.39999999999998</v>
      </c>
      <c r="AT708" s="3"/>
      <c r="AU708" s="103"/>
      <c r="AV708" s="103" t="s">
        <v>1844</v>
      </c>
      <c r="AW708" s="103"/>
      <c r="AX708" s="103" t="s">
        <v>5</v>
      </c>
      <c r="AY708" s="103"/>
      <c r="AZ708" s="3">
        <v>0</v>
      </c>
      <c r="BA708" s="3">
        <v>0</v>
      </c>
      <c r="BB708" s="205">
        <v>24.66333333</v>
      </c>
      <c r="BC708" s="205">
        <v>22.409275000000001</v>
      </c>
      <c r="BD708" s="205">
        <v>30.633333329999999</v>
      </c>
      <c r="BE708" s="205">
        <v>23.786416670000001</v>
      </c>
      <c r="BF708" s="205">
        <v>138.71</v>
      </c>
      <c r="BG708" s="205">
        <v>129.63999999999999</v>
      </c>
      <c r="BH708" s="205">
        <v>140.965554</v>
      </c>
      <c r="BI708" s="205">
        <v>132.37732600000001</v>
      </c>
      <c r="BJ708" s="205">
        <v>156.02054240000001</v>
      </c>
      <c r="BK708" s="205">
        <v>146.61102270000001</v>
      </c>
      <c r="BL708" s="205">
        <v>7.36</v>
      </c>
      <c r="BM708" s="205">
        <v>10.11</v>
      </c>
      <c r="BN708" s="4">
        <v>7.61</v>
      </c>
      <c r="BO708" s="4">
        <v>5.63</v>
      </c>
      <c r="BP708" s="79">
        <v>5.56</v>
      </c>
      <c r="BQ708" s="79">
        <v>5.0463734789999997</v>
      </c>
      <c r="BR708" s="79">
        <v>13.96</v>
      </c>
      <c r="BS708" s="79">
        <v>8.6300000000000008</v>
      </c>
      <c r="BT708" s="79">
        <v>9.16</v>
      </c>
      <c r="BU708" s="79">
        <v>7.05</v>
      </c>
      <c r="BV708" s="79">
        <v>11.108347913999999</v>
      </c>
      <c r="BW708" s="79">
        <v>9.35</v>
      </c>
      <c r="BX708" s="79">
        <v>8.11</v>
      </c>
      <c r="BY708" s="79">
        <v>5.24</v>
      </c>
      <c r="BZ708" s="79">
        <v>5.85</v>
      </c>
      <c r="CA708" s="79">
        <v>3.39</v>
      </c>
      <c r="CB708" s="79">
        <v>0.16</v>
      </c>
      <c r="CC708" s="79">
        <v>4.75</v>
      </c>
      <c r="CD708" s="79">
        <v>4.17</v>
      </c>
      <c r="CE708" s="79">
        <v>7.0000000000000007E-2</v>
      </c>
      <c r="CF708" s="79">
        <v>0.34</v>
      </c>
      <c r="CG708" s="79">
        <v>3.29</v>
      </c>
      <c r="CH708" s="79">
        <v>3.28</v>
      </c>
      <c r="CI708" s="79">
        <v>0.14000000000000001</v>
      </c>
      <c r="CJ708" s="79">
        <v>0.82846948799999998</v>
      </c>
      <c r="CK708" s="79">
        <v>6.8180456920000001</v>
      </c>
      <c r="CL708" s="79">
        <v>3.3600329759999998</v>
      </c>
      <c r="CM708" s="79">
        <v>0.101799758</v>
      </c>
      <c r="CN708" s="79">
        <v>0.34</v>
      </c>
      <c r="CO708" s="79">
        <v>4.8600000000000003</v>
      </c>
      <c r="CP708" s="79">
        <v>3.96</v>
      </c>
      <c r="CQ708" s="79">
        <v>0.19</v>
      </c>
      <c r="CR708" s="79">
        <v>1033.8399999999999</v>
      </c>
      <c r="CS708" s="79">
        <v>883.44</v>
      </c>
      <c r="CT708" s="79">
        <v>126.13</v>
      </c>
      <c r="CU708" s="79">
        <v>52.08</v>
      </c>
      <c r="CV708" s="79">
        <v>102013.8</v>
      </c>
      <c r="CW708" s="79"/>
      <c r="CX708" s="79">
        <v>47.18</v>
      </c>
      <c r="CY708" s="79"/>
      <c r="CZ708" s="79"/>
      <c r="DA708" s="79">
        <v>2.0699999999999998</v>
      </c>
      <c r="DB708" s="79">
        <v>2.0499999999999998</v>
      </c>
      <c r="DC708" s="79"/>
      <c r="DD708" s="79">
        <v>2.06</v>
      </c>
      <c r="DE708" s="79"/>
      <c r="DF708" s="79"/>
      <c r="DG708" s="79">
        <v>24.43</v>
      </c>
      <c r="DH708" s="79">
        <v>24.41</v>
      </c>
      <c r="DI708" s="79"/>
      <c r="DJ708" s="79">
        <v>23.33</v>
      </c>
      <c r="DK708" s="79"/>
      <c r="DL708" s="79"/>
      <c r="DM708" s="79">
        <v>0.36363636399999999</v>
      </c>
      <c r="DN708" s="79">
        <v>0.66666666666666663</v>
      </c>
      <c r="DO708" s="79">
        <v>0.91669999999999996</v>
      </c>
      <c r="DP708" s="161">
        <v>1</v>
      </c>
      <c r="DQ708" s="79">
        <v>271.22640000000001</v>
      </c>
      <c r="DR708" s="79">
        <v>296.93970000000002</v>
      </c>
      <c r="DS708" s="79">
        <v>1.4281795577421701</v>
      </c>
      <c r="DT708" s="79">
        <v>1.85892960759373</v>
      </c>
      <c r="DU708" s="79">
        <v>1.1480445856303101</v>
      </c>
      <c r="DV708" s="79">
        <v>4.7234842629665197</v>
      </c>
      <c r="DW708" s="79">
        <v>2.5762241433724702</v>
      </c>
      <c r="DX708" s="79">
        <v>6.5824138705602504</v>
      </c>
      <c r="DY708" s="79"/>
      <c r="DZ708" s="74"/>
    </row>
    <row r="709" spans="1:130" x14ac:dyDescent="0.3">
      <c r="A709" s="7">
        <v>205</v>
      </c>
      <c r="B709" s="7" t="s">
        <v>1148</v>
      </c>
      <c r="C709" s="49">
        <v>225</v>
      </c>
      <c r="D709" s="7">
        <v>225</v>
      </c>
      <c r="E709" s="7">
        <v>225</v>
      </c>
      <c r="F709" s="7">
        <v>188</v>
      </c>
      <c r="G709" s="7">
        <v>45.86321195</v>
      </c>
      <c r="H709" s="7">
        <v>-89.564143790000003</v>
      </c>
      <c r="I709" s="7">
        <v>1</v>
      </c>
      <c r="J709" s="7" t="s">
        <v>1848</v>
      </c>
      <c r="K709" s="7">
        <v>9</v>
      </c>
      <c r="L709" s="7" t="s">
        <v>1848</v>
      </c>
      <c r="M709" s="7">
        <v>9</v>
      </c>
      <c r="N709" s="7">
        <v>7</v>
      </c>
      <c r="O709" s="7">
        <v>1</v>
      </c>
      <c r="P709" s="7">
        <v>0</v>
      </c>
      <c r="Q709" s="7">
        <v>1</v>
      </c>
      <c r="R709" s="7">
        <v>1</v>
      </c>
      <c r="S709" s="7">
        <v>2</v>
      </c>
      <c r="T709" s="7">
        <v>0</v>
      </c>
      <c r="U709" s="7">
        <v>0</v>
      </c>
      <c r="V709" s="134">
        <v>40430</v>
      </c>
      <c r="W709" s="49">
        <v>2010</v>
      </c>
      <c r="X709" s="7">
        <v>6</v>
      </c>
      <c r="Y709" s="179">
        <v>0.98622159075000004</v>
      </c>
      <c r="Z709" s="179">
        <v>17.178547767232502</v>
      </c>
      <c r="AA709" s="33">
        <v>47.245104900000001</v>
      </c>
      <c r="AB709" s="33">
        <v>88.405312499999994</v>
      </c>
      <c r="AC709" s="33">
        <v>192.98150999999999</v>
      </c>
      <c r="AD709" s="201">
        <f t="shared" si="92"/>
        <v>1.0116876660185317</v>
      </c>
      <c r="AE709" s="201">
        <f t="shared" si="93"/>
        <v>0.62658301541884098</v>
      </c>
      <c r="AF709" s="201">
        <f t="shared" si="94"/>
        <v>0.78066231721492407</v>
      </c>
      <c r="AG709" s="201">
        <f t="shared" si="95"/>
        <v>2.4189329986522967</v>
      </c>
      <c r="AH709" s="99"/>
      <c r="AI709" s="224"/>
      <c r="AJ709" s="224"/>
      <c r="AK709" s="245"/>
      <c r="AL709" s="224"/>
      <c r="AM709" s="224"/>
      <c r="AN709" s="7"/>
      <c r="AO709" s="7"/>
      <c r="AP709" s="179">
        <v>145.71111110000001</v>
      </c>
      <c r="AQ709" s="179">
        <v>218.4</v>
      </c>
      <c r="AR709" s="33">
        <v>182.9</v>
      </c>
      <c r="AS709" s="33">
        <v>204.7</v>
      </c>
      <c r="AT709" s="7"/>
      <c r="AU709" s="99" t="s">
        <v>1843</v>
      </c>
      <c r="AV709" s="99" t="s">
        <v>1843</v>
      </c>
      <c r="AW709" s="99"/>
      <c r="AX709" s="99">
        <v>1</v>
      </c>
      <c r="AY709" s="99">
        <v>0</v>
      </c>
      <c r="AZ709" s="7">
        <v>0</v>
      </c>
      <c r="BA709" s="7">
        <v>17</v>
      </c>
      <c r="BB709" s="201">
        <v>13.81743475</v>
      </c>
      <c r="BC709" s="201">
        <v>13.350524999999999</v>
      </c>
      <c r="BD709" s="201">
        <v>15.045</v>
      </c>
      <c r="BE709" s="201">
        <v>17.4419</v>
      </c>
      <c r="BF709" s="201">
        <v>126.54</v>
      </c>
      <c r="BG709" s="201">
        <v>135.29</v>
      </c>
      <c r="BH709" s="201">
        <v>133.2362779</v>
      </c>
      <c r="BI709" s="201">
        <v>131.3704797</v>
      </c>
      <c r="BJ709" s="201">
        <v>147.7625683</v>
      </c>
      <c r="BK709" s="201">
        <v>133.54354620000001</v>
      </c>
      <c r="BL709" s="201">
        <v>18.18</v>
      </c>
      <c r="BM709" s="201">
        <v>9.84</v>
      </c>
      <c r="BN709" s="8">
        <v>11.81</v>
      </c>
      <c r="BO709" s="8">
        <v>9.77</v>
      </c>
      <c r="BP709" s="76">
        <v>15.46</v>
      </c>
      <c r="BQ709" s="76">
        <v>11.377561610000001</v>
      </c>
      <c r="BR709" s="76">
        <v>7.29</v>
      </c>
      <c r="BS709" s="76">
        <v>15.66</v>
      </c>
      <c r="BT709" s="76">
        <v>2.65</v>
      </c>
      <c r="BU709" s="76">
        <v>2.31</v>
      </c>
      <c r="BV709" s="76">
        <v>3.4940054109999998</v>
      </c>
      <c r="BW709" s="76">
        <v>2.9899999999999998</v>
      </c>
      <c r="BX709" s="76">
        <v>4.76</v>
      </c>
      <c r="BY709" s="76">
        <v>7.18</v>
      </c>
      <c r="BZ709" s="76">
        <v>2.5299999999999998</v>
      </c>
      <c r="CA709" s="76">
        <v>8.48</v>
      </c>
      <c r="CB709" s="76">
        <v>0.1</v>
      </c>
      <c r="CC709" s="76">
        <v>1.49</v>
      </c>
      <c r="CD709" s="76">
        <v>1.02</v>
      </c>
      <c r="CE709" s="76">
        <v>0.04</v>
      </c>
      <c r="CF709" s="76">
        <v>0.2</v>
      </c>
      <c r="CG709" s="76">
        <v>1.31</v>
      </c>
      <c r="CH709" s="76">
        <v>0.75</v>
      </c>
      <c r="CI709" s="76">
        <v>0.05</v>
      </c>
      <c r="CJ709" s="76">
        <v>0.36810499299999999</v>
      </c>
      <c r="CK709" s="76">
        <v>2.5897428339999999</v>
      </c>
      <c r="CL709" s="76">
        <v>0.50603109899999998</v>
      </c>
      <c r="CM709" s="76">
        <v>3.0126485000000001E-2</v>
      </c>
      <c r="CN709" s="76">
        <v>0.16</v>
      </c>
      <c r="CO709" s="76">
        <v>1.71</v>
      </c>
      <c r="CP709" s="76">
        <v>1.05</v>
      </c>
      <c r="CQ709" s="76">
        <v>7.0000000000000007E-2</v>
      </c>
      <c r="CR709" s="76">
        <v>1545.42</v>
      </c>
      <c r="CS709" s="76">
        <v>2186.12</v>
      </c>
      <c r="CT709" s="76">
        <v>102.62</v>
      </c>
      <c r="CU709" s="76">
        <v>57.3</v>
      </c>
      <c r="CV709" s="76">
        <v>216168.39</v>
      </c>
      <c r="CW709" s="76"/>
      <c r="CX709" s="76">
        <v>46.46</v>
      </c>
      <c r="CY709" s="76"/>
      <c r="CZ709" s="76"/>
      <c r="DA709" s="76">
        <v>2.31</v>
      </c>
      <c r="DB709" s="76">
        <v>2.2799999999999998</v>
      </c>
      <c r="DC709" s="76"/>
      <c r="DD709" s="76">
        <v>2.61</v>
      </c>
      <c r="DE709" s="76"/>
      <c r="DF709" s="76"/>
      <c r="DG709" s="76">
        <v>21.76</v>
      </c>
      <c r="DH709" s="76">
        <v>22.24</v>
      </c>
      <c r="DI709" s="76"/>
      <c r="DJ709" s="76">
        <v>17.21</v>
      </c>
      <c r="DK709" s="76"/>
      <c r="DL709" s="76"/>
      <c r="DM709" s="76">
        <v>8.3333332999999996E-2</v>
      </c>
      <c r="DN709" s="76">
        <v>0.33333333333333331</v>
      </c>
      <c r="DO709" s="76">
        <v>0.16669999999999999</v>
      </c>
      <c r="DP709" s="157">
        <v>11</v>
      </c>
      <c r="DQ709" s="76">
        <v>161.19450000000001</v>
      </c>
      <c r="DR709" s="76">
        <v>210.05430000000001</v>
      </c>
      <c r="DS709" s="76">
        <v>5.4369721051276603</v>
      </c>
      <c r="DT709" s="76">
        <v>8.0345415447339104</v>
      </c>
      <c r="DU709" s="76">
        <v>0.78886066211936501</v>
      </c>
      <c r="DV709" s="76">
        <v>2.02980848285419</v>
      </c>
      <c r="DW709" s="76">
        <v>6.2258327672470202</v>
      </c>
      <c r="DX709" s="76">
        <v>10.0643500275881</v>
      </c>
      <c r="DY709" s="76"/>
      <c r="DZ709" s="74"/>
    </row>
    <row r="710" spans="1:130" x14ac:dyDescent="0.3">
      <c r="A710" s="7">
        <v>572</v>
      </c>
      <c r="B710" s="7" t="s">
        <v>935</v>
      </c>
      <c r="C710" s="49">
        <v>225</v>
      </c>
      <c r="D710" s="7">
        <v>225</v>
      </c>
      <c r="E710" s="7">
        <v>225</v>
      </c>
      <c r="F710" s="7"/>
      <c r="G710" s="7">
        <v>45.86321195</v>
      </c>
      <c r="H710" s="7">
        <v>-89.564143790000003</v>
      </c>
      <c r="I710" s="7">
        <v>2</v>
      </c>
      <c r="J710" s="7" t="s">
        <v>1857</v>
      </c>
      <c r="K710" s="7">
        <v>12</v>
      </c>
      <c r="L710" s="7" t="s">
        <v>1857</v>
      </c>
      <c r="M710" s="7">
        <v>12</v>
      </c>
      <c r="N710" s="7">
        <v>7</v>
      </c>
      <c r="O710" s="7">
        <v>0</v>
      </c>
      <c r="P710" s="7">
        <v>0</v>
      </c>
      <c r="Q710" s="7">
        <v>0</v>
      </c>
      <c r="R710" s="7">
        <v>0</v>
      </c>
      <c r="S710" s="7">
        <v>2</v>
      </c>
      <c r="T710" s="7">
        <v>0</v>
      </c>
      <c r="U710" s="7">
        <v>0</v>
      </c>
      <c r="V710" s="134">
        <v>40430</v>
      </c>
      <c r="W710" s="49">
        <v>2010</v>
      </c>
      <c r="X710" s="7">
        <v>6</v>
      </c>
      <c r="Y710" s="179">
        <v>0.62428784699999995</v>
      </c>
      <c r="Z710" s="179">
        <v>26.283247442848801</v>
      </c>
      <c r="AA710" s="33">
        <v>74.223632222999996</v>
      </c>
      <c r="AB710" s="33">
        <v>136.19808</v>
      </c>
      <c r="AC710" s="33">
        <v>221.74484480000001</v>
      </c>
      <c r="AD710" s="201">
        <f t="shared" si="92"/>
        <v>1.0381508361696379</v>
      </c>
      <c r="AE710" s="201">
        <f t="shared" si="93"/>
        <v>0.60702770366329784</v>
      </c>
      <c r="AF710" s="201">
        <f t="shared" si="94"/>
        <v>0.48741707641812582</v>
      </c>
      <c r="AG710" s="201">
        <f t="shared" si="95"/>
        <v>2.1325956162510615</v>
      </c>
      <c r="AH710" s="99"/>
      <c r="AI710" s="224"/>
      <c r="AJ710" s="224"/>
      <c r="AK710" s="245"/>
      <c r="AL710" s="224"/>
      <c r="AM710" s="224"/>
      <c r="AN710" s="7"/>
      <c r="AO710" s="7"/>
      <c r="AP710" s="179">
        <v>151.01111109999999</v>
      </c>
      <c r="AQ710" s="179">
        <v>210.02222219999999</v>
      </c>
      <c r="AR710" s="33">
        <v>182.9</v>
      </c>
      <c r="AS710" s="33">
        <v>204.7</v>
      </c>
      <c r="AT710" s="7"/>
      <c r="AU710" s="99"/>
      <c r="AV710" s="99" t="s">
        <v>1843</v>
      </c>
      <c r="AW710" s="99"/>
      <c r="AX710" s="99" t="s">
        <v>5</v>
      </c>
      <c r="AY710" s="99"/>
      <c r="AZ710" s="7">
        <v>0</v>
      </c>
      <c r="BA710" s="7">
        <v>0</v>
      </c>
      <c r="BB710" s="201">
        <v>17.355625</v>
      </c>
      <c r="BC710" s="201">
        <v>19.77675833</v>
      </c>
      <c r="BD710" s="201">
        <v>16.272500000000001</v>
      </c>
      <c r="BE710" s="201">
        <v>16.29758824</v>
      </c>
      <c r="BF710" s="201">
        <v>128.66</v>
      </c>
      <c r="BG710" s="201">
        <v>141.76</v>
      </c>
      <c r="BH710" s="201">
        <v>136.53751600000001</v>
      </c>
      <c r="BI710" s="201">
        <v>127.83253430000001</v>
      </c>
      <c r="BJ710" s="201">
        <v>153.54131039999999</v>
      </c>
      <c r="BK710" s="201">
        <v>149.5272276</v>
      </c>
      <c r="BL710" s="201">
        <v>18.48</v>
      </c>
      <c r="BM710" s="201">
        <v>16.600000000000001</v>
      </c>
      <c r="BN710" s="8">
        <v>10.88</v>
      </c>
      <c r="BO710" s="8">
        <v>9.3000000000000007</v>
      </c>
      <c r="BP710" s="76">
        <v>12.21</v>
      </c>
      <c r="BQ710" s="76">
        <v>8.1489465160000005</v>
      </c>
      <c r="BR710" s="76">
        <v>6.03</v>
      </c>
      <c r="BS710" s="76">
        <v>6.64</v>
      </c>
      <c r="BT710" s="76">
        <v>2.97</v>
      </c>
      <c r="BU710" s="76">
        <v>2.48</v>
      </c>
      <c r="BV710" s="76">
        <v>3.463643646</v>
      </c>
      <c r="BW710" s="76">
        <v>1.9199999999999997</v>
      </c>
      <c r="BX710" s="76">
        <v>4.01</v>
      </c>
      <c r="BY710" s="76">
        <v>4.33</v>
      </c>
      <c r="BZ710" s="76">
        <v>2.02</v>
      </c>
      <c r="CA710" s="76">
        <v>2.31</v>
      </c>
      <c r="CB710" s="76">
        <v>0.11</v>
      </c>
      <c r="CC710" s="76">
        <v>1.81</v>
      </c>
      <c r="CD710" s="76">
        <v>1.01</v>
      </c>
      <c r="CE710" s="76">
        <v>0.03</v>
      </c>
      <c r="CF710" s="76">
        <v>0.17</v>
      </c>
      <c r="CG710" s="76">
        <v>1.32</v>
      </c>
      <c r="CH710" s="76">
        <v>0.92</v>
      </c>
      <c r="CI710" s="76">
        <v>0.06</v>
      </c>
      <c r="CJ710" s="76">
        <v>0.29300987000000001</v>
      </c>
      <c r="CK710" s="76">
        <v>2.637810607</v>
      </c>
      <c r="CL710" s="76">
        <v>0.506606589</v>
      </c>
      <c r="CM710" s="76">
        <v>2.621658E-2</v>
      </c>
      <c r="CN710" s="76">
        <v>0.14000000000000001</v>
      </c>
      <c r="CO710" s="76">
        <v>1.1399999999999999</v>
      </c>
      <c r="CP710" s="76">
        <v>0.59</v>
      </c>
      <c r="CQ710" s="76">
        <v>0.05</v>
      </c>
      <c r="CR710" s="76">
        <v>1224.23</v>
      </c>
      <c r="CS710" s="76">
        <v>1567.83</v>
      </c>
      <c r="CT710" s="76">
        <v>371.47</v>
      </c>
      <c r="CU710" s="76">
        <v>60.88</v>
      </c>
      <c r="CV710" s="76">
        <v>135955.85</v>
      </c>
      <c r="CW710" s="76"/>
      <c r="CX710" s="76">
        <v>47.57</v>
      </c>
      <c r="CY710" s="76"/>
      <c r="CZ710" s="76"/>
      <c r="DA710" s="76">
        <v>2.31</v>
      </c>
      <c r="DB710" s="76">
        <v>2.54</v>
      </c>
      <c r="DC710" s="76"/>
      <c r="DD710" s="76">
        <v>2.5</v>
      </c>
      <c r="DE710" s="76"/>
      <c r="DF710" s="76"/>
      <c r="DG710" s="76">
        <v>21.76</v>
      </c>
      <c r="DH710" s="76">
        <v>19.27</v>
      </c>
      <c r="DI710" s="76"/>
      <c r="DJ710" s="76">
        <v>18.25</v>
      </c>
      <c r="DK710" s="76"/>
      <c r="DL710" s="76"/>
      <c r="DM710" s="76">
        <v>0.33333333300000001</v>
      </c>
      <c r="DN710" s="76">
        <v>8.3333333333333329E-2</v>
      </c>
      <c r="DO710" s="76">
        <v>0</v>
      </c>
      <c r="DP710" s="157">
        <v>1</v>
      </c>
      <c r="DQ710" s="76">
        <v>240.47640000000001</v>
      </c>
      <c r="DR710" s="76">
        <v>279.06950000000001</v>
      </c>
      <c r="DS710" s="76">
        <v>4.0436400411849096</v>
      </c>
      <c r="DT710" s="76">
        <v>6.2857460238399403</v>
      </c>
      <c r="DU710" s="76">
        <v>1.5780342686434099</v>
      </c>
      <c r="DV710" s="76">
        <v>1.9912960749920701</v>
      </c>
      <c r="DW710" s="76">
        <v>5.6216743098283199</v>
      </c>
      <c r="DX710" s="76">
        <v>8.2770420988320108</v>
      </c>
      <c r="DY710" s="76"/>
      <c r="DZ710" s="74"/>
    </row>
    <row r="711" spans="1:130" x14ac:dyDescent="0.3">
      <c r="A711" s="3">
        <v>277</v>
      </c>
      <c r="B711" s="3" t="s">
        <v>374</v>
      </c>
      <c r="C711" s="51">
        <v>226</v>
      </c>
      <c r="D711" s="3">
        <v>226</v>
      </c>
      <c r="E711" s="3">
        <v>226</v>
      </c>
      <c r="F711" s="3"/>
      <c r="G711" s="3">
        <v>45.862877789999999</v>
      </c>
      <c r="H711" s="3">
        <v>-89.564143790000003</v>
      </c>
      <c r="I711" s="3">
        <v>1</v>
      </c>
      <c r="J711" s="3" t="s">
        <v>1852</v>
      </c>
      <c r="K711" s="3">
        <v>25</v>
      </c>
      <c r="L711" s="3" t="s">
        <v>1852</v>
      </c>
      <c r="M711" s="3">
        <v>25</v>
      </c>
      <c r="N711" s="3">
        <v>5</v>
      </c>
      <c r="O711" s="3">
        <v>0</v>
      </c>
      <c r="P711" s="3">
        <v>0</v>
      </c>
      <c r="Q711" s="3">
        <v>0</v>
      </c>
      <c r="R711" s="3">
        <v>0</v>
      </c>
      <c r="S711" s="3">
        <v>2</v>
      </c>
      <c r="T711" s="3">
        <v>0</v>
      </c>
      <c r="U711" s="3">
        <v>0</v>
      </c>
      <c r="V711" s="132">
        <v>40430</v>
      </c>
      <c r="W711" s="51">
        <v>2010</v>
      </c>
      <c r="X711" s="3">
        <v>6</v>
      </c>
      <c r="Y711" s="183">
        <v>1.65116480625</v>
      </c>
      <c r="Z711" s="183">
        <v>39.182501645000002</v>
      </c>
      <c r="AA711" s="31">
        <v>86.733432832000005</v>
      </c>
      <c r="AB711" s="31">
        <v>145.59392</v>
      </c>
      <c r="AC711" s="31">
        <v>202.29264000000001</v>
      </c>
      <c r="AD711" s="205">
        <f t="shared" si="92"/>
        <v>0.7946091640596169</v>
      </c>
      <c r="AE711" s="205">
        <f t="shared" si="93"/>
        <v>0.51798195206019759</v>
      </c>
      <c r="AF711" s="205">
        <f t="shared" si="94"/>
        <v>0.32889398525147673</v>
      </c>
      <c r="AG711" s="205">
        <f t="shared" si="95"/>
        <v>1.6414851013712912</v>
      </c>
      <c r="AH711" s="103"/>
      <c r="AI711" s="222"/>
      <c r="AJ711" s="222"/>
      <c r="AK711" s="249"/>
      <c r="AL711" s="222"/>
      <c r="AM711" s="222"/>
      <c r="AN711" s="3"/>
      <c r="AO711" s="3"/>
      <c r="AP711" s="183">
        <v>157.1444444</v>
      </c>
      <c r="AQ711" s="183">
        <v>293.38888889999998</v>
      </c>
      <c r="AR711" s="31">
        <v>207.5</v>
      </c>
      <c r="AS711" s="31">
        <v>213.1</v>
      </c>
      <c r="AT711" s="3" t="s">
        <v>1844</v>
      </c>
      <c r="AU711" s="103" t="s">
        <v>1844</v>
      </c>
      <c r="AV711" s="103" t="s">
        <v>1844</v>
      </c>
      <c r="AW711" s="103"/>
      <c r="AX711" s="103" t="s">
        <v>5</v>
      </c>
      <c r="AY711" s="103"/>
      <c r="AZ711" s="3">
        <v>16</v>
      </c>
      <c r="BA711" s="3">
        <v>71</v>
      </c>
      <c r="BB711" s="205">
        <v>13.390532240000001</v>
      </c>
      <c r="BC711" s="205">
        <v>8.5338250000000002</v>
      </c>
      <c r="BD711" s="205">
        <v>12.96625</v>
      </c>
      <c r="BE711" s="205">
        <v>12.17358333</v>
      </c>
      <c r="BF711" s="205">
        <v>128.47</v>
      </c>
      <c r="BG711" s="205">
        <v>160.37</v>
      </c>
      <c r="BH711" s="205">
        <v>157.67752859999999</v>
      </c>
      <c r="BI711" s="205">
        <v>142.8454457</v>
      </c>
      <c r="BJ711" s="205">
        <v>196.30961389999999</v>
      </c>
      <c r="BK711" s="205">
        <v>176.4926906</v>
      </c>
      <c r="BL711" s="205">
        <v>13.64</v>
      </c>
      <c r="BM711" s="205">
        <v>9.8000000000000007</v>
      </c>
      <c r="BN711" s="4">
        <v>7.96</v>
      </c>
      <c r="BO711" s="4">
        <v>6.31</v>
      </c>
      <c r="BP711" s="79">
        <v>6.71</v>
      </c>
      <c r="BQ711" s="79">
        <v>6.1657988799999996</v>
      </c>
      <c r="BR711" s="79">
        <v>3.17</v>
      </c>
      <c r="BS711" s="79">
        <v>11.64</v>
      </c>
      <c r="BT711" s="79">
        <v>1.56</v>
      </c>
      <c r="BU711" s="79">
        <v>2.08</v>
      </c>
      <c r="BV711" s="79">
        <v>3.4245784399999999</v>
      </c>
      <c r="BW711" s="79">
        <v>2.21</v>
      </c>
      <c r="BX711" s="79">
        <v>2.16</v>
      </c>
      <c r="BY711" s="79">
        <v>5.57</v>
      </c>
      <c r="BZ711" s="79">
        <v>1.01</v>
      </c>
      <c r="CA711" s="79">
        <v>6.07</v>
      </c>
      <c r="CB711" s="79">
        <v>0.1</v>
      </c>
      <c r="CC711" s="79">
        <v>0.82</v>
      </c>
      <c r="CD711" s="79">
        <v>0.61</v>
      </c>
      <c r="CE711" s="79">
        <v>0.03</v>
      </c>
      <c r="CF711" s="79">
        <v>0.26</v>
      </c>
      <c r="CG711" s="79">
        <v>1.02</v>
      </c>
      <c r="CH711" s="79">
        <v>0.72</v>
      </c>
      <c r="CI711" s="79">
        <v>0.08</v>
      </c>
      <c r="CJ711" s="79">
        <v>0.35792638399999999</v>
      </c>
      <c r="CK711" s="79">
        <v>2.368355416</v>
      </c>
      <c r="CL711" s="79">
        <v>0.65730872100000004</v>
      </c>
      <c r="CM711" s="79">
        <v>4.0987918999999998E-2</v>
      </c>
      <c r="CN711" s="79">
        <v>0.16</v>
      </c>
      <c r="CO711" s="79">
        <v>1.21</v>
      </c>
      <c r="CP711" s="79">
        <v>0.76</v>
      </c>
      <c r="CQ711" s="79">
        <v>0.08</v>
      </c>
      <c r="CR711" s="79">
        <v>958.91</v>
      </c>
      <c r="CS711" s="79">
        <v>1553.19</v>
      </c>
      <c r="CT711" s="79">
        <v>290</v>
      </c>
      <c r="CU711" s="79">
        <v>54.81</v>
      </c>
      <c r="CV711" s="79">
        <v>143422.44</v>
      </c>
      <c r="CW711" s="79"/>
      <c r="CX711" s="79">
        <v>44.77</v>
      </c>
      <c r="CY711" s="79"/>
      <c r="CZ711" s="79"/>
      <c r="DA711" s="79">
        <v>2.39</v>
      </c>
      <c r="DB711" s="79">
        <v>2.42</v>
      </c>
      <c r="DC711" s="79"/>
      <c r="DD711" s="79">
        <v>2.06</v>
      </c>
      <c r="DE711" s="79"/>
      <c r="DF711" s="79"/>
      <c r="DG711" s="79">
        <v>20.14</v>
      </c>
      <c r="DH711" s="79">
        <v>20.63</v>
      </c>
      <c r="DI711" s="79"/>
      <c r="DJ711" s="79">
        <v>22.13</v>
      </c>
      <c r="DK711" s="79"/>
      <c r="DL711" s="79"/>
      <c r="DM711" s="79">
        <v>0.33333333300000001</v>
      </c>
      <c r="DN711" s="79">
        <v>0.33333333333333331</v>
      </c>
      <c r="DO711" s="79">
        <v>0.33329999999999999</v>
      </c>
      <c r="DP711" s="161">
        <v>1</v>
      </c>
      <c r="DQ711" s="79">
        <v>104.97110000000001</v>
      </c>
      <c r="DR711" s="79">
        <v>146.328</v>
      </c>
      <c r="DS711" s="79">
        <v>6.3391733534277499</v>
      </c>
      <c r="DT711" s="79">
        <v>1.4856350117544099</v>
      </c>
      <c r="DU711" s="79">
        <v>2.7701910335320901</v>
      </c>
      <c r="DV711" s="79">
        <v>1.77628341807446</v>
      </c>
      <c r="DW711" s="79">
        <v>9.1093643869598395</v>
      </c>
      <c r="DX711" s="79">
        <v>3.2619184298288801</v>
      </c>
      <c r="DY711" s="79"/>
      <c r="DZ711" s="74"/>
    </row>
    <row r="712" spans="1:130" x14ac:dyDescent="0.3">
      <c r="A712" s="3">
        <v>447</v>
      </c>
      <c r="B712" s="3" t="s">
        <v>688</v>
      </c>
      <c r="C712" s="51">
        <v>226</v>
      </c>
      <c r="D712" s="3">
        <v>226</v>
      </c>
      <c r="E712" s="3">
        <v>226</v>
      </c>
      <c r="F712" s="3">
        <v>288</v>
      </c>
      <c r="G712" s="3">
        <v>45.862877789999999</v>
      </c>
      <c r="H712" s="3">
        <v>-89.564143790000003</v>
      </c>
      <c r="I712" s="3">
        <v>2</v>
      </c>
      <c r="J712" s="3" t="s">
        <v>1864</v>
      </c>
      <c r="K712" s="3">
        <v>27</v>
      </c>
      <c r="L712" s="3" t="s">
        <v>1864</v>
      </c>
      <c r="M712" s="3">
        <v>27</v>
      </c>
      <c r="N712" s="3">
        <v>2</v>
      </c>
      <c r="O712" s="3">
        <v>1</v>
      </c>
      <c r="P712" s="3">
        <v>0</v>
      </c>
      <c r="Q712" s="3">
        <v>1</v>
      </c>
      <c r="R712" s="3">
        <v>1</v>
      </c>
      <c r="S712" s="3">
        <v>2</v>
      </c>
      <c r="T712" s="3">
        <v>0</v>
      </c>
      <c r="U712" s="3">
        <v>0</v>
      </c>
      <c r="V712" s="132">
        <v>40430</v>
      </c>
      <c r="W712" s="51">
        <v>2010</v>
      </c>
      <c r="X712" s="3">
        <v>6</v>
      </c>
      <c r="Y712" s="183">
        <v>1.6025610239999999</v>
      </c>
      <c r="Z712" s="183">
        <v>23.5752550596318</v>
      </c>
      <c r="AA712" s="31">
        <v>55.122873497999997</v>
      </c>
      <c r="AB712" s="31">
        <v>121.17780999999999</v>
      </c>
      <c r="AC712" s="31">
        <v>203.18661</v>
      </c>
      <c r="AD712" s="205">
        <f t="shared" si="92"/>
        <v>0.84936710948954275</v>
      </c>
      <c r="AE712" s="205">
        <f t="shared" si="93"/>
        <v>0.78769421404144335</v>
      </c>
      <c r="AF712" s="205">
        <f t="shared" si="94"/>
        <v>0.51686584679944048</v>
      </c>
      <c r="AG712" s="205">
        <f t="shared" si="95"/>
        <v>2.1539271703304266</v>
      </c>
      <c r="AH712" s="103"/>
      <c r="AI712" s="222"/>
      <c r="AJ712" s="222"/>
      <c r="AK712" s="249"/>
      <c r="AL712" s="222"/>
      <c r="AM712" s="222"/>
      <c r="AN712" s="3"/>
      <c r="AO712" s="3"/>
      <c r="AP712" s="183">
        <v>162.74444439999999</v>
      </c>
      <c r="AQ712" s="183">
        <v>267.74444440000002</v>
      </c>
      <c r="AR712" s="31">
        <v>219.8</v>
      </c>
      <c r="AS712" s="31">
        <v>213.1</v>
      </c>
      <c r="AT712" s="3" t="s">
        <v>1844</v>
      </c>
      <c r="AU712" s="103" t="s">
        <v>1844</v>
      </c>
      <c r="AV712" s="103" t="s">
        <v>1844</v>
      </c>
      <c r="AW712" s="103"/>
      <c r="AX712" s="103">
        <v>1</v>
      </c>
      <c r="AY712" s="103">
        <v>1</v>
      </c>
      <c r="AZ712" s="3">
        <v>6</v>
      </c>
      <c r="BA712" s="3">
        <v>234</v>
      </c>
      <c r="BB712" s="205">
        <v>12.675555559999999</v>
      </c>
      <c r="BC712" s="205">
        <v>10.69875</v>
      </c>
      <c r="BD712" s="205">
        <v>13.5075</v>
      </c>
      <c r="BE712" s="205">
        <v>11.5587</v>
      </c>
      <c r="BF712" s="205">
        <v>137.79</v>
      </c>
      <c r="BG712" s="205">
        <v>155.66999999999999</v>
      </c>
      <c r="BH712" s="205">
        <v>151.1794328</v>
      </c>
      <c r="BI712" s="205">
        <v>137.01707579999999</v>
      </c>
      <c r="BJ712" s="205">
        <v>180.5061388</v>
      </c>
      <c r="BK712" s="205">
        <v>168.00436049999999</v>
      </c>
      <c r="BL712" s="205">
        <v>15.19</v>
      </c>
      <c r="BM712" s="205">
        <v>13.31</v>
      </c>
      <c r="BN712" s="4">
        <v>9.67</v>
      </c>
      <c r="BO712" s="4">
        <v>5.64</v>
      </c>
      <c r="BP712" s="79">
        <v>6.7</v>
      </c>
      <c r="BQ712" s="79">
        <v>5.7834586239999997</v>
      </c>
      <c r="BR712" s="79">
        <v>3.22</v>
      </c>
      <c r="BS712" s="79">
        <v>2.76</v>
      </c>
      <c r="BT712" s="79">
        <v>3.26</v>
      </c>
      <c r="BU712" s="79">
        <v>1.73</v>
      </c>
      <c r="BV712" s="79">
        <v>2.6167205390000001</v>
      </c>
      <c r="BW712" s="79">
        <v>1.99</v>
      </c>
      <c r="BX712" s="79">
        <v>2.2999999999999998</v>
      </c>
      <c r="BY712" s="79">
        <v>2.04</v>
      </c>
      <c r="BZ712" s="79">
        <v>0.92</v>
      </c>
      <c r="CA712" s="79">
        <v>0.72</v>
      </c>
      <c r="CB712" s="79">
        <v>0.16</v>
      </c>
      <c r="CC712" s="79">
        <v>1.97</v>
      </c>
      <c r="CD712" s="79">
        <v>1.07</v>
      </c>
      <c r="CE712" s="79">
        <v>7.0000000000000007E-2</v>
      </c>
      <c r="CF712" s="79">
        <v>0.18</v>
      </c>
      <c r="CG712" s="79">
        <v>0.89</v>
      </c>
      <c r="CH712" s="79">
        <v>0.61</v>
      </c>
      <c r="CI712" s="79">
        <v>0.06</v>
      </c>
      <c r="CJ712" s="79">
        <v>0.27621281399999997</v>
      </c>
      <c r="CK712" s="79">
        <v>1.9197086590000001</v>
      </c>
      <c r="CL712" s="79">
        <v>0.38941005499999998</v>
      </c>
      <c r="CM712" s="79">
        <v>3.1389011000000001E-2</v>
      </c>
      <c r="CN712" s="79">
        <v>0.15</v>
      </c>
      <c r="CO712" s="79">
        <v>1.06</v>
      </c>
      <c r="CP712" s="79">
        <v>0.7</v>
      </c>
      <c r="CQ712" s="79">
        <v>0.08</v>
      </c>
      <c r="CR712" s="79">
        <v>667.52</v>
      </c>
      <c r="CS712" s="79">
        <v>478.51</v>
      </c>
      <c r="CT712" s="79">
        <v>102.83</v>
      </c>
      <c r="CU712" s="79">
        <v>46.81</v>
      </c>
      <c r="CV712" s="79">
        <v>114205.38</v>
      </c>
      <c r="CW712" s="79"/>
      <c r="CX712" s="79">
        <v>43.78</v>
      </c>
      <c r="CY712" s="79"/>
      <c r="CZ712" s="79"/>
      <c r="DA712" s="79">
        <v>2.2999999999999998</v>
      </c>
      <c r="DB712" s="79">
        <v>2.68</v>
      </c>
      <c r="DC712" s="79"/>
      <c r="DD712" s="79">
        <v>2.13</v>
      </c>
      <c r="DE712" s="79"/>
      <c r="DF712" s="79"/>
      <c r="DG712" s="79">
        <v>21.82</v>
      </c>
      <c r="DH712" s="79">
        <v>17.18</v>
      </c>
      <c r="DI712" s="79"/>
      <c r="DJ712" s="79">
        <v>20.86</v>
      </c>
      <c r="DK712" s="79"/>
      <c r="DL712" s="79"/>
      <c r="DM712" s="79">
        <v>0</v>
      </c>
      <c r="DN712" s="79">
        <v>0.58333333333333337</v>
      </c>
      <c r="DO712" s="79">
        <v>0</v>
      </c>
      <c r="DP712" s="161">
        <v>1</v>
      </c>
      <c r="DQ712" s="79">
        <v>129.5035</v>
      </c>
      <c r="DR712" s="79">
        <v>208.72389999999999</v>
      </c>
      <c r="DS712" s="79">
        <v>1.05294451501311</v>
      </c>
      <c r="DT712" s="79">
        <v>1.5297721056381199</v>
      </c>
      <c r="DU712" s="79">
        <v>1.46737346867073</v>
      </c>
      <c r="DV712" s="79">
        <v>1.5218190154553499</v>
      </c>
      <c r="DW712" s="79">
        <v>2.5203179836838401</v>
      </c>
      <c r="DX712" s="79">
        <v>3.0515911210934599</v>
      </c>
      <c r="DY712" s="79"/>
      <c r="DZ712" s="74"/>
    </row>
    <row r="713" spans="1:130" x14ac:dyDescent="0.3">
      <c r="A713" s="26">
        <v>182</v>
      </c>
      <c r="B713" s="26" t="s">
        <v>797</v>
      </c>
      <c r="C713" s="55">
        <v>227</v>
      </c>
      <c r="D713" s="26">
        <v>227</v>
      </c>
      <c r="E713" s="26">
        <v>227</v>
      </c>
      <c r="F713" s="26"/>
      <c r="G713" s="26">
        <v>45.862603839999998</v>
      </c>
      <c r="H713" s="26">
        <v>-89.564143790000003</v>
      </c>
      <c r="I713" s="26">
        <v>1</v>
      </c>
      <c r="J713" s="26" t="s">
        <v>1857</v>
      </c>
      <c r="K713" s="26">
        <v>14</v>
      </c>
      <c r="L713" s="26" t="s">
        <v>1857</v>
      </c>
      <c r="M713" s="26">
        <v>14</v>
      </c>
      <c r="N713" s="26">
        <v>7</v>
      </c>
      <c r="O713" s="26">
        <v>0</v>
      </c>
      <c r="P713" s="26">
        <v>0</v>
      </c>
      <c r="Q713" s="26">
        <v>0</v>
      </c>
      <c r="R713" s="26">
        <v>0</v>
      </c>
      <c r="S713" s="26">
        <v>2</v>
      </c>
      <c r="T713" s="26">
        <v>0</v>
      </c>
      <c r="U713" s="26">
        <v>0</v>
      </c>
      <c r="V713" s="136">
        <v>40430</v>
      </c>
      <c r="W713" s="55">
        <v>2010</v>
      </c>
      <c r="X713" s="26">
        <v>6</v>
      </c>
      <c r="Y713" s="188">
        <v>1.1719516160000001</v>
      </c>
      <c r="Z713" s="188">
        <v>18.028736280530001</v>
      </c>
      <c r="AA713" s="35">
        <v>43.795894374</v>
      </c>
      <c r="AB713" s="35">
        <v>76.195478800000004</v>
      </c>
      <c r="AC713" s="35">
        <v>133.94936379999999</v>
      </c>
      <c r="AD713" s="210">
        <f t="shared" si="92"/>
        <v>0.88757313229753976</v>
      </c>
      <c r="AE713" s="210">
        <f t="shared" si="93"/>
        <v>0.55376205036347015</v>
      </c>
      <c r="AF713" s="210">
        <f t="shared" si="94"/>
        <v>0.56415971884695537</v>
      </c>
      <c r="AG713" s="210">
        <f t="shared" si="95"/>
        <v>2.0054949015079653</v>
      </c>
      <c r="AH713" s="107"/>
      <c r="AI713" s="226"/>
      <c r="AJ713" s="226" t="s">
        <v>1941</v>
      </c>
      <c r="AK713" s="254" t="s">
        <v>2027</v>
      </c>
      <c r="AL713" s="226"/>
      <c r="AM713" s="226"/>
      <c r="AN713" s="26" t="s">
        <v>2301</v>
      </c>
      <c r="AO713" s="26"/>
      <c r="AP713" s="188">
        <v>162.74444439999999</v>
      </c>
      <c r="AQ713" s="188">
        <v>240.1333333</v>
      </c>
      <c r="AR713" s="35">
        <v>207.5</v>
      </c>
      <c r="AS713" s="35">
        <v>213.1</v>
      </c>
      <c r="AT713" s="26" t="s">
        <v>1843</v>
      </c>
      <c r="AU713" s="107" t="s">
        <v>1843</v>
      </c>
      <c r="AV713" s="107"/>
      <c r="AW713" s="107"/>
      <c r="AX713" s="107" t="s">
        <v>5</v>
      </c>
      <c r="AY713" s="107"/>
      <c r="AZ713" s="26">
        <v>42</v>
      </c>
      <c r="BA713" s="26">
        <v>29</v>
      </c>
      <c r="BB713" s="210">
        <v>15.903473249999999</v>
      </c>
      <c r="BC713" s="210">
        <v>14.960025</v>
      </c>
      <c r="BD713" s="210">
        <v>14.9</v>
      </c>
      <c r="BE713" s="210">
        <v>17.75847778</v>
      </c>
      <c r="BF713" s="210">
        <v>130.78</v>
      </c>
      <c r="BG713" s="210">
        <v>131.88</v>
      </c>
      <c r="BH713" s="210">
        <v>123.8769154</v>
      </c>
      <c r="BI713" s="210">
        <v>130.75040060000001</v>
      </c>
      <c r="BJ713" s="210">
        <v>156.73535050000001</v>
      </c>
      <c r="BK713" s="210">
        <v>148.24812170000001</v>
      </c>
      <c r="BL713" s="210">
        <v>20.260000000000002</v>
      </c>
      <c r="BM713" s="210">
        <v>8.84</v>
      </c>
      <c r="BN713" s="27">
        <v>10.210000000000001</v>
      </c>
      <c r="BO713" s="27">
        <v>10.73</v>
      </c>
      <c r="BP713" s="82">
        <v>14.1</v>
      </c>
      <c r="BQ713" s="82">
        <v>10.87229179</v>
      </c>
      <c r="BR713" s="82">
        <v>3.1</v>
      </c>
      <c r="BS713" s="82">
        <v>8.73</v>
      </c>
      <c r="BT713" s="82">
        <v>5.16</v>
      </c>
      <c r="BU713" s="82">
        <v>2.68</v>
      </c>
      <c r="BV713" s="82">
        <v>2.4399720129999998</v>
      </c>
      <c r="BW713" s="82">
        <v>2.4900000000000002</v>
      </c>
      <c r="BX713" s="82">
        <v>2.04</v>
      </c>
      <c r="BY713" s="82">
        <v>6.72</v>
      </c>
      <c r="BZ713" s="82">
        <v>1.06</v>
      </c>
      <c r="CA713" s="82">
        <v>2.0099999999999998</v>
      </c>
      <c r="CB713" s="82">
        <v>0.13</v>
      </c>
      <c r="CC713" s="82">
        <v>2.83</v>
      </c>
      <c r="CD713" s="82">
        <v>2.15</v>
      </c>
      <c r="CE713" s="82">
        <v>0.05</v>
      </c>
      <c r="CF713" s="82">
        <v>0.17</v>
      </c>
      <c r="CG713" s="82">
        <v>1.44</v>
      </c>
      <c r="CH713" s="82">
        <v>1.02</v>
      </c>
      <c r="CI713" s="82">
        <v>0.05</v>
      </c>
      <c r="CJ713" s="82">
        <v>0.234576179</v>
      </c>
      <c r="CK713" s="82">
        <v>1.7545455059999999</v>
      </c>
      <c r="CL713" s="82">
        <v>0.426524499</v>
      </c>
      <c r="CM713" s="82">
        <v>2.4325829E-2</v>
      </c>
      <c r="CN713" s="82">
        <v>0.13</v>
      </c>
      <c r="CO713" s="82">
        <v>1.37</v>
      </c>
      <c r="CP713" s="82">
        <v>0.93</v>
      </c>
      <c r="CQ713" s="82">
        <v>0.06</v>
      </c>
      <c r="CR713" s="82">
        <v>2080.9699999999998</v>
      </c>
      <c r="CS713" s="82">
        <v>1968.66</v>
      </c>
      <c r="CT713" s="82">
        <v>338.49</v>
      </c>
      <c r="CU713" s="82">
        <v>52.26</v>
      </c>
      <c r="CV713" s="82">
        <v>166350.49</v>
      </c>
      <c r="CW713" s="82"/>
      <c r="CX713" s="82">
        <v>46.21</v>
      </c>
      <c r="CY713" s="82"/>
      <c r="CZ713" s="82"/>
      <c r="DA713" s="82">
        <v>2.08</v>
      </c>
      <c r="DB713" s="82">
        <v>2.84</v>
      </c>
      <c r="DC713" s="82"/>
      <c r="DD713" s="82">
        <v>1.99</v>
      </c>
      <c r="DE713" s="82"/>
      <c r="DF713" s="82"/>
      <c r="DG713" s="82">
        <v>24.14</v>
      </c>
      <c r="DH713" s="82">
        <v>15.7</v>
      </c>
      <c r="DI713" s="82"/>
      <c r="DJ713" s="82">
        <v>24.1</v>
      </c>
      <c r="DK713" s="82"/>
      <c r="DL713" s="82"/>
      <c r="DM713" s="82">
        <v>0.25</v>
      </c>
      <c r="DN713" s="82">
        <v>0.91666666666666663</v>
      </c>
      <c r="DO713" s="82">
        <v>0.66669999999999996</v>
      </c>
      <c r="DP713" s="166">
        <v>1</v>
      </c>
      <c r="DQ713" s="82">
        <v>180.3554</v>
      </c>
      <c r="DR713" s="82">
        <v>323.0772</v>
      </c>
      <c r="DS713" s="82">
        <v>6.1166452459976197</v>
      </c>
      <c r="DT713" s="82">
        <v>6.5406348699320196</v>
      </c>
      <c r="DU713" s="82">
        <v>0.74613790327320395</v>
      </c>
      <c r="DV713" s="82">
        <v>2.6274834621570302</v>
      </c>
      <c r="DW713" s="82">
        <v>6.8627831492708298</v>
      </c>
      <c r="DX713" s="82">
        <v>9.1681183320890494</v>
      </c>
      <c r="DY713" s="82"/>
      <c r="DZ713" s="74"/>
    </row>
    <row r="714" spans="1:130" x14ac:dyDescent="0.3">
      <c r="A714" s="26">
        <v>440</v>
      </c>
      <c r="B714" s="26" t="s">
        <v>1291</v>
      </c>
      <c r="C714" s="55">
        <v>227</v>
      </c>
      <c r="D714" s="26">
        <v>227</v>
      </c>
      <c r="E714" s="26">
        <v>227</v>
      </c>
      <c r="F714" s="26"/>
      <c r="G714" s="26">
        <v>45.862603839999998</v>
      </c>
      <c r="H714" s="26">
        <v>-89.564143790000003</v>
      </c>
      <c r="I714" s="26">
        <v>2</v>
      </c>
      <c r="J714" s="26" t="s">
        <v>1864</v>
      </c>
      <c r="K714" s="26">
        <v>20</v>
      </c>
      <c r="L714" s="26" t="s">
        <v>1864</v>
      </c>
      <c r="M714" s="26">
        <v>20</v>
      </c>
      <c r="N714" s="26">
        <v>2</v>
      </c>
      <c r="O714" s="26">
        <v>0</v>
      </c>
      <c r="P714" s="26">
        <v>0</v>
      </c>
      <c r="Q714" s="26">
        <v>0</v>
      </c>
      <c r="R714" s="26">
        <v>0</v>
      </c>
      <c r="S714" s="26">
        <v>2</v>
      </c>
      <c r="T714" s="26">
        <v>0</v>
      </c>
      <c r="U714" s="26">
        <v>0</v>
      </c>
      <c r="V714" s="136">
        <v>40430</v>
      </c>
      <c r="W714" s="55">
        <v>2010</v>
      </c>
      <c r="X714" s="26">
        <v>6</v>
      </c>
      <c r="Y714" s="188">
        <v>0.44713278225000003</v>
      </c>
      <c r="Z714" s="188">
        <v>12.710636953478399</v>
      </c>
      <c r="AA714" s="35">
        <v>34.013543605999999</v>
      </c>
      <c r="AB714" s="35">
        <v>59.5475712</v>
      </c>
      <c r="AC714" s="35">
        <v>117.22945</v>
      </c>
      <c r="AD714" s="210">
        <f t="shared" si="92"/>
        <v>0.98431958834949551</v>
      </c>
      <c r="AE714" s="210">
        <f t="shared" si="93"/>
        <v>0.56001672242308631</v>
      </c>
      <c r="AF714" s="210">
        <f t="shared" si="94"/>
        <v>0.67735761636556102</v>
      </c>
      <c r="AG714" s="210">
        <f t="shared" si="95"/>
        <v>2.2216939271381428</v>
      </c>
      <c r="AH714" s="107"/>
      <c r="AI714" s="226"/>
      <c r="AJ714" s="226"/>
      <c r="AK714" s="254"/>
      <c r="AL714" s="226"/>
      <c r="AM714" s="226"/>
      <c r="AN714" s="26"/>
      <c r="AO714" s="26"/>
      <c r="AP714" s="188">
        <v>162.74444439999999</v>
      </c>
      <c r="AQ714" s="188">
        <v>267.74444440000002</v>
      </c>
      <c r="AR714" s="35">
        <v>197.4</v>
      </c>
      <c r="AS714" s="35">
        <v>213.1</v>
      </c>
      <c r="AT714" s="26" t="s">
        <v>1843</v>
      </c>
      <c r="AU714" s="107"/>
      <c r="AV714" s="107"/>
      <c r="AW714" s="107"/>
      <c r="AX714" s="107" t="s">
        <v>5</v>
      </c>
      <c r="AY714" s="107"/>
      <c r="AZ714" s="26">
        <v>2</v>
      </c>
      <c r="BA714" s="26">
        <v>0</v>
      </c>
      <c r="BB714" s="210">
        <v>15.88625</v>
      </c>
      <c r="BC714" s="210">
        <v>14.276891669999999</v>
      </c>
      <c r="BD714" s="210">
        <v>17.677499999999998</v>
      </c>
      <c r="BE714" s="210">
        <v>20.610341179999999</v>
      </c>
      <c r="BF714" s="210">
        <v>129.54</v>
      </c>
      <c r="BG714" s="210">
        <v>127.19</v>
      </c>
      <c r="BH714" s="210">
        <v>136.57514370000001</v>
      </c>
      <c r="BI714" s="210">
        <v>128.59168360000001</v>
      </c>
      <c r="BJ714" s="210">
        <v>175.2742145</v>
      </c>
      <c r="BK714" s="210">
        <v>158.9077963</v>
      </c>
      <c r="BL714" s="210">
        <v>21.39</v>
      </c>
      <c r="BM714" s="210">
        <v>19.16</v>
      </c>
      <c r="BN714" s="27">
        <v>12.62</v>
      </c>
      <c r="BO714" s="27">
        <v>11.69</v>
      </c>
      <c r="BP714" s="82">
        <v>11.78</v>
      </c>
      <c r="BQ714" s="82">
        <v>10.364052969999999</v>
      </c>
      <c r="BR714" s="82">
        <v>4.4800000000000004</v>
      </c>
      <c r="BS714" s="82">
        <v>6.11</v>
      </c>
      <c r="BT714" s="82">
        <v>5.27</v>
      </c>
      <c r="BU714" s="82">
        <v>2.56</v>
      </c>
      <c r="BV714" s="82">
        <v>4.1036448810000001</v>
      </c>
      <c r="BW714" s="82">
        <v>2.81</v>
      </c>
      <c r="BX714" s="82">
        <v>3.2</v>
      </c>
      <c r="BY714" s="82">
        <v>3.97</v>
      </c>
      <c r="BZ714" s="82">
        <v>1.28</v>
      </c>
      <c r="CA714" s="82">
        <v>2.14</v>
      </c>
      <c r="CB714" s="82">
        <v>0.15</v>
      </c>
      <c r="CC714" s="82">
        <v>3.35</v>
      </c>
      <c r="CD714" s="82">
        <v>1.71</v>
      </c>
      <c r="CE714" s="82">
        <v>0.06</v>
      </c>
      <c r="CF714" s="82">
        <v>0.17</v>
      </c>
      <c r="CG714" s="82">
        <v>1.38</v>
      </c>
      <c r="CH714" s="82">
        <v>0.95</v>
      </c>
      <c r="CI714" s="82">
        <v>0.06</v>
      </c>
      <c r="CJ714" s="82">
        <v>0.30960083300000002</v>
      </c>
      <c r="CK714" s="82">
        <v>2.949206722</v>
      </c>
      <c r="CL714" s="82">
        <v>0.81273486100000003</v>
      </c>
      <c r="CM714" s="82">
        <v>3.2102464999999997E-2</v>
      </c>
      <c r="CN714" s="82">
        <v>0.12</v>
      </c>
      <c r="CO714" s="82">
        <v>1.59</v>
      </c>
      <c r="CP714" s="82">
        <v>1.03</v>
      </c>
      <c r="CQ714" s="82">
        <v>7.0000000000000007E-2</v>
      </c>
      <c r="CR714" s="82">
        <v>686.16</v>
      </c>
      <c r="CS714" s="82">
        <v>1067.94</v>
      </c>
      <c r="CT714" s="82">
        <v>239.17</v>
      </c>
      <c r="CU714" s="82">
        <v>46.85</v>
      </c>
      <c r="CV714" s="82">
        <v>126783.74</v>
      </c>
      <c r="CW714" s="82"/>
      <c r="CX714" s="82">
        <v>47.18</v>
      </c>
      <c r="CY714" s="82"/>
      <c r="CZ714" s="82"/>
      <c r="DA714" s="82">
        <v>2.1</v>
      </c>
      <c r="DB714" s="82">
        <v>2.2799999999999998</v>
      </c>
      <c r="DC714" s="82"/>
      <c r="DD714" s="82">
        <v>2</v>
      </c>
      <c r="DE714" s="82"/>
      <c r="DF714" s="82"/>
      <c r="DG714" s="82">
        <v>24.21</v>
      </c>
      <c r="DH714" s="82">
        <v>22.37</v>
      </c>
      <c r="DI714" s="82"/>
      <c r="DJ714" s="82">
        <v>24.69</v>
      </c>
      <c r="DK714" s="82"/>
      <c r="DL714" s="82"/>
      <c r="DM714" s="82">
        <v>0.66666666699999999</v>
      </c>
      <c r="DN714" s="82">
        <v>1</v>
      </c>
      <c r="DO714" s="82">
        <v>0.16669999999999999</v>
      </c>
      <c r="DP714" s="166">
        <v>16</v>
      </c>
      <c r="DQ714" s="82">
        <v>171.89760000000001</v>
      </c>
      <c r="DR714" s="82">
        <v>351.35390000000001</v>
      </c>
      <c r="DS714" s="82">
        <v>5.5169472988569899</v>
      </c>
      <c r="DT714" s="82">
        <v>3.2180658874143702</v>
      </c>
      <c r="DU714" s="82">
        <v>0.67319148144011298</v>
      </c>
      <c r="DV714" s="82">
        <v>2.19553561238398</v>
      </c>
      <c r="DW714" s="82">
        <v>6.1901387802971097</v>
      </c>
      <c r="DX714" s="82">
        <v>5.4136014997983501</v>
      </c>
      <c r="DY714" s="82"/>
      <c r="DZ714" s="74"/>
    </row>
    <row r="715" spans="1:130" x14ac:dyDescent="0.3">
      <c r="A715" s="26">
        <v>794</v>
      </c>
      <c r="B715" s="26" t="s">
        <v>1275</v>
      </c>
      <c r="C715" s="55">
        <v>227</v>
      </c>
      <c r="D715" s="26">
        <v>227</v>
      </c>
      <c r="E715" s="26">
        <v>227</v>
      </c>
      <c r="F715" s="26">
        <v>362</v>
      </c>
      <c r="G715" s="26">
        <v>45.862603839999998</v>
      </c>
      <c r="H715" s="26">
        <v>-89.564143790000003</v>
      </c>
      <c r="I715" s="26">
        <v>3</v>
      </c>
      <c r="J715" s="26" t="s">
        <v>1851</v>
      </c>
      <c r="K715" s="26">
        <v>10</v>
      </c>
      <c r="L715" s="26" t="s">
        <v>1851</v>
      </c>
      <c r="M715" s="26">
        <v>10</v>
      </c>
      <c r="N715" s="26">
        <v>1</v>
      </c>
      <c r="O715" s="26">
        <v>1</v>
      </c>
      <c r="P715" s="26">
        <v>0</v>
      </c>
      <c r="Q715" s="26">
        <v>1</v>
      </c>
      <c r="R715" s="26">
        <v>1</v>
      </c>
      <c r="S715" s="26">
        <v>2</v>
      </c>
      <c r="T715" s="26">
        <v>0</v>
      </c>
      <c r="U715" s="26">
        <v>0</v>
      </c>
      <c r="V715" s="136">
        <v>40430</v>
      </c>
      <c r="W715" s="55">
        <v>2010</v>
      </c>
      <c r="X715" s="26">
        <v>6</v>
      </c>
      <c r="Y715" s="188">
        <v>7.5515040000000005E-2</v>
      </c>
      <c r="Z715" s="188">
        <v>5.14376452576</v>
      </c>
      <c r="AA715" s="35">
        <v>17.231914323249999</v>
      </c>
      <c r="AB715" s="35">
        <v>37.094010057449999</v>
      </c>
      <c r="AC715" s="35">
        <v>77.369034999999997</v>
      </c>
      <c r="AD715" s="210">
        <f t="shared" si="92"/>
        <v>1.2089779390431106</v>
      </c>
      <c r="AE715" s="210">
        <f t="shared" si="93"/>
        <v>0.76669235415577575</v>
      </c>
      <c r="AF715" s="210">
        <f t="shared" si="94"/>
        <v>0.73513113334780256</v>
      </c>
      <c r="AG715" s="210">
        <f t="shared" si="95"/>
        <v>2.7108014265466887</v>
      </c>
      <c r="AH715" s="107"/>
      <c r="AI715" s="226"/>
      <c r="AJ715" s="226"/>
      <c r="AK715" s="254"/>
      <c r="AL715" s="226"/>
      <c r="AM715" s="226"/>
      <c r="AN715" s="26"/>
      <c r="AO715" s="26"/>
      <c r="AP715" s="188">
        <v>208.98888890000001</v>
      </c>
      <c r="AQ715" s="188">
        <v>327.41111110000003</v>
      </c>
      <c r="AR715" s="35">
        <v>219.8</v>
      </c>
      <c r="AS715" s="35">
        <v>235.1</v>
      </c>
      <c r="AT715" s="26" t="s">
        <v>1844</v>
      </c>
      <c r="AU715" s="107" t="s">
        <v>1844</v>
      </c>
      <c r="AV715" s="107"/>
      <c r="AW715" s="107"/>
      <c r="AX715" s="107">
        <v>1</v>
      </c>
      <c r="AY715" s="107">
        <v>1</v>
      </c>
      <c r="AZ715" s="26">
        <v>112</v>
      </c>
      <c r="BA715" s="26">
        <v>83</v>
      </c>
      <c r="BB715" s="210">
        <v>14.81176471</v>
      </c>
      <c r="BC715" s="210">
        <v>14.522966670000001</v>
      </c>
      <c r="BD715" s="210">
        <v>15.345000000000001</v>
      </c>
      <c r="BE715" s="210">
        <v>19.172008330000001</v>
      </c>
      <c r="BF715" s="210">
        <v>114.59</v>
      </c>
      <c r="BG715" s="210">
        <v>123.76</v>
      </c>
      <c r="BH715" s="210">
        <v>119.7223279</v>
      </c>
      <c r="BI715" s="210">
        <v>100.8480991</v>
      </c>
      <c r="BJ715" s="210">
        <v>133.8202431</v>
      </c>
      <c r="BK715" s="210">
        <v>133.25461920000001</v>
      </c>
      <c r="BL715" s="210">
        <v>18.350000000000001</v>
      </c>
      <c r="BM715" s="210">
        <v>14.6</v>
      </c>
      <c r="BN715" s="27">
        <v>12.54</v>
      </c>
      <c r="BO715" s="27">
        <v>16.309999999999999</v>
      </c>
      <c r="BP715" s="82">
        <v>13.43</v>
      </c>
      <c r="BQ715" s="82">
        <v>8.3644965100000004</v>
      </c>
      <c r="BR715" s="82">
        <v>5.85</v>
      </c>
      <c r="BS715" s="82">
        <v>10.28</v>
      </c>
      <c r="BT715" s="82">
        <v>3.01</v>
      </c>
      <c r="BU715" s="82">
        <v>4.0999999999999996</v>
      </c>
      <c r="BV715" s="82">
        <v>4.1154905430000008</v>
      </c>
      <c r="BW715" s="82">
        <v>1.76</v>
      </c>
      <c r="BX715" s="82">
        <v>3.59</v>
      </c>
      <c r="BY715" s="82">
        <v>6.07</v>
      </c>
      <c r="BZ715" s="82">
        <v>2.2599999999999998</v>
      </c>
      <c r="CA715" s="82">
        <v>4.21</v>
      </c>
      <c r="CB715" s="82">
        <v>0.11</v>
      </c>
      <c r="CC715" s="82">
        <v>1.62</v>
      </c>
      <c r="CD715" s="82">
        <v>1.25</v>
      </c>
      <c r="CE715" s="82">
        <v>0.03</v>
      </c>
      <c r="CF715" s="82">
        <v>0.27</v>
      </c>
      <c r="CG715" s="82">
        <v>1.7</v>
      </c>
      <c r="CH715" s="82">
        <v>2.0499999999999998</v>
      </c>
      <c r="CI715" s="82">
        <v>0.08</v>
      </c>
      <c r="CJ715" s="82">
        <v>0.62760749299999996</v>
      </c>
      <c r="CK715" s="82">
        <v>2.7553324940000001</v>
      </c>
      <c r="CL715" s="82">
        <v>0.69639474599999995</v>
      </c>
      <c r="CM715" s="82">
        <v>3.6155809999999997E-2</v>
      </c>
      <c r="CN715" s="82">
        <v>0.12</v>
      </c>
      <c r="CO715" s="82">
        <v>1.1100000000000001</v>
      </c>
      <c r="CP715" s="82">
        <v>0.49</v>
      </c>
      <c r="CQ715" s="82">
        <v>0.04</v>
      </c>
      <c r="CR715" s="82">
        <v>634.96</v>
      </c>
      <c r="CS715" s="82">
        <v>1816.16</v>
      </c>
      <c r="CT715" s="82">
        <v>534.49</v>
      </c>
      <c r="CU715" s="82">
        <v>52.14</v>
      </c>
      <c r="CV715" s="82">
        <v>28215.48</v>
      </c>
      <c r="CW715" s="82"/>
      <c r="CX715" s="82">
        <v>50.2</v>
      </c>
      <c r="CY715" s="82"/>
      <c r="CZ715" s="82"/>
      <c r="DA715" s="82">
        <v>1.96</v>
      </c>
      <c r="DB715" s="82">
        <v>2.25</v>
      </c>
      <c r="DC715" s="82"/>
      <c r="DD715" s="82">
        <v>1.87</v>
      </c>
      <c r="DE715" s="82"/>
      <c r="DF715" s="82"/>
      <c r="DG715" s="82">
        <v>25.59</v>
      </c>
      <c r="DH715" s="82">
        <v>21.87</v>
      </c>
      <c r="DI715" s="82"/>
      <c r="DJ715" s="82">
        <v>26.66</v>
      </c>
      <c r="DK715" s="82"/>
      <c r="DL715" s="82"/>
      <c r="DM715" s="82">
        <v>2</v>
      </c>
      <c r="DN715" s="82">
        <v>0.75</v>
      </c>
      <c r="DO715" s="82">
        <v>1.75</v>
      </c>
      <c r="DP715" s="166">
        <v>1</v>
      </c>
      <c r="DQ715" s="82">
        <v>175.71709999999999</v>
      </c>
      <c r="DR715" s="82">
        <v>231.00030000000001</v>
      </c>
      <c r="DS715" s="82">
        <v>1.58726726084143</v>
      </c>
      <c r="DT715" s="82">
        <v>0.84194695851044299</v>
      </c>
      <c r="DU715" s="82">
        <v>1.2083058507111699</v>
      </c>
      <c r="DV715" s="82">
        <v>1.7540236960731199</v>
      </c>
      <c r="DW715" s="82">
        <v>2.7955731115526001</v>
      </c>
      <c r="DX715" s="82">
        <v>2.5959706545835699</v>
      </c>
      <c r="DY715" s="82"/>
      <c r="DZ715" s="74"/>
    </row>
    <row r="716" spans="1:130" x14ac:dyDescent="0.3">
      <c r="A716" s="26">
        <v>1223</v>
      </c>
      <c r="B716" s="26" t="s">
        <v>1004</v>
      </c>
      <c r="C716" s="55">
        <v>227</v>
      </c>
      <c r="D716" s="26">
        <v>227</v>
      </c>
      <c r="E716" s="26">
        <v>227</v>
      </c>
      <c r="F716" s="26"/>
      <c r="G716" s="26">
        <v>45.862603839999998</v>
      </c>
      <c r="H716" s="26">
        <v>-89.564143790000003</v>
      </c>
      <c r="I716" s="26">
        <v>4</v>
      </c>
      <c r="J716" s="26" t="s">
        <v>1864</v>
      </c>
      <c r="K716" s="26">
        <v>19</v>
      </c>
      <c r="L716" s="26" t="s">
        <v>1864</v>
      </c>
      <c r="M716" s="26">
        <v>19</v>
      </c>
      <c r="N716" s="26">
        <v>2</v>
      </c>
      <c r="O716" s="26">
        <v>0</v>
      </c>
      <c r="P716" s="26">
        <v>0</v>
      </c>
      <c r="Q716" s="26">
        <v>0</v>
      </c>
      <c r="R716" s="26">
        <v>0</v>
      </c>
      <c r="S716" s="26">
        <v>2</v>
      </c>
      <c r="T716" s="26">
        <v>0</v>
      </c>
      <c r="U716" s="26">
        <v>0</v>
      </c>
      <c r="V716" s="136">
        <v>40430</v>
      </c>
      <c r="W716" s="55">
        <v>2010</v>
      </c>
      <c r="X716" s="26">
        <v>6</v>
      </c>
      <c r="Y716" s="188">
        <v>8.0578770999999993E-2</v>
      </c>
      <c r="Z716" s="188">
        <v>3.73263457434</v>
      </c>
      <c r="AA716" s="35">
        <v>14.215883906249999</v>
      </c>
      <c r="AB716" s="35">
        <v>31.555176615200001</v>
      </c>
      <c r="AC716" s="35">
        <v>62.063471249999999</v>
      </c>
      <c r="AD716" s="210">
        <f t="shared" si="92"/>
        <v>1.3372456198770011</v>
      </c>
      <c r="AE716" s="210">
        <f t="shared" si="93"/>
        <v>0.79737772767524095</v>
      </c>
      <c r="AF716" s="210">
        <f t="shared" si="94"/>
        <v>0.67641993915012399</v>
      </c>
      <c r="AG716" s="210">
        <f t="shared" si="95"/>
        <v>2.811043286702366</v>
      </c>
      <c r="AH716" s="107"/>
      <c r="AI716" s="226"/>
      <c r="AJ716" s="226"/>
      <c r="AK716" s="254"/>
      <c r="AL716" s="226"/>
      <c r="AM716" s="226"/>
      <c r="AN716" s="26"/>
      <c r="AO716" s="26"/>
      <c r="AP716" s="188">
        <v>177.51111109999999</v>
      </c>
      <c r="AQ716" s="188">
        <v>293.38888889999998</v>
      </c>
      <c r="AR716" s="35">
        <v>212.8</v>
      </c>
      <c r="AS716" s="35">
        <v>235.1</v>
      </c>
      <c r="AT716" s="26" t="s">
        <v>1843</v>
      </c>
      <c r="AU716" s="107" t="s">
        <v>1843</v>
      </c>
      <c r="AV716" s="107"/>
      <c r="AW716" s="107"/>
      <c r="AX716" s="107" t="s">
        <v>5</v>
      </c>
      <c r="AY716" s="107"/>
      <c r="AZ716" s="26">
        <v>1</v>
      </c>
      <c r="BA716" s="26">
        <v>5</v>
      </c>
      <c r="BB716" s="210">
        <v>10.80533333</v>
      </c>
      <c r="BC716" s="210">
        <v>14.474216670000001</v>
      </c>
      <c r="BD716" s="210">
        <v>20.393333330000001</v>
      </c>
      <c r="BE716" s="210">
        <v>15.86799167</v>
      </c>
      <c r="BF716" s="210">
        <v>126.8</v>
      </c>
      <c r="BG716" s="210">
        <v>127.94</v>
      </c>
      <c r="BH716" s="210">
        <v>131.66531280000001</v>
      </c>
      <c r="BI716" s="210">
        <v>128.90797090000001</v>
      </c>
      <c r="BJ716" s="210">
        <v>145.22580260000001</v>
      </c>
      <c r="BK716" s="210">
        <v>147.3807276</v>
      </c>
      <c r="BL716" s="210">
        <v>24.48</v>
      </c>
      <c r="BM716" s="210">
        <v>19</v>
      </c>
      <c r="BN716" s="27">
        <v>11.15</v>
      </c>
      <c r="BO716" s="27">
        <v>12.74</v>
      </c>
      <c r="BP716" s="82">
        <v>14.21</v>
      </c>
      <c r="BQ716" s="82">
        <v>12.50699882</v>
      </c>
      <c r="BR716" s="82">
        <v>3.36</v>
      </c>
      <c r="BS716" s="82">
        <v>5.27</v>
      </c>
      <c r="BT716" s="82">
        <v>2.52</v>
      </c>
      <c r="BU716" s="82">
        <v>2.4500000000000002</v>
      </c>
      <c r="BV716" s="82">
        <v>3.594632281</v>
      </c>
      <c r="BW716" s="82">
        <v>2.4200000000000004</v>
      </c>
      <c r="BX716" s="82">
        <v>2.5099999999999998</v>
      </c>
      <c r="BY716" s="82">
        <v>3.62</v>
      </c>
      <c r="BZ716" s="82">
        <v>0.85</v>
      </c>
      <c r="CA716" s="82">
        <v>1.65</v>
      </c>
      <c r="CB716" s="82">
        <v>0.16</v>
      </c>
      <c r="CC716" s="82">
        <v>1.44</v>
      </c>
      <c r="CD716" s="82">
        <v>0.89</v>
      </c>
      <c r="CE716" s="82">
        <v>0.04</v>
      </c>
      <c r="CF716" s="82">
        <v>0.15</v>
      </c>
      <c r="CG716" s="82">
        <v>1.38</v>
      </c>
      <c r="CH716" s="82">
        <v>0.88</v>
      </c>
      <c r="CI716" s="82">
        <v>0.05</v>
      </c>
      <c r="CJ716" s="82">
        <v>0.22728222100000001</v>
      </c>
      <c r="CK716" s="82">
        <v>2.6826936479999999</v>
      </c>
      <c r="CL716" s="82">
        <v>0.65985297399999998</v>
      </c>
      <c r="CM716" s="82">
        <v>2.4803438000000001E-2</v>
      </c>
      <c r="CN716" s="82">
        <v>0.09</v>
      </c>
      <c r="CO716" s="82">
        <v>1.33</v>
      </c>
      <c r="CP716" s="82">
        <v>0.94</v>
      </c>
      <c r="CQ716" s="82">
        <v>0.06</v>
      </c>
      <c r="CR716" s="82">
        <v>1771.3</v>
      </c>
      <c r="CS716" s="82">
        <v>1042.29</v>
      </c>
      <c r="CT716" s="82">
        <v>224.83</v>
      </c>
      <c r="CU716" s="82">
        <v>60.37</v>
      </c>
      <c r="CV716" s="82">
        <v>67357.66</v>
      </c>
      <c r="CW716" s="82"/>
      <c r="CX716" s="82">
        <v>48.14</v>
      </c>
      <c r="CY716" s="82"/>
      <c r="CZ716" s="82"/>
      <c r="DA716" s="82">
        <v>2.0099999999999998</v>
      </c>
      <c r="DB716" s="82">
        <v>2.16</v>
      </c>
      <c r="DC716" s="82"/>
      <c r="DD716" s="82">
        <v>2.04</v>
      </c>
      <c r="DE716" s="82"/>
      <c r="DF716" s="82"/>
      <c r="DG716" s="82">
        <v>24.93</v>
      </c>
      <c r="DH716" s="82">
        <v>23.34</v>
      </c>
      <c r="DI716" s="82"/>
      <c r="DJ716" s="82">
        <v>24.08</v>
      </c>
      <c r="DK716" s="82"/>
      <c r="DL716" s="82"/>
      <c r="DM716" s="82">
        <v>1.0833333329999999</v>
      </c>
      <c r="DN716" s="82">
        <v>0.5</v>
      </c>
      <c r="DO716" s="82">
        <v>0.33329999999999999</v>
      </c>
      <c r="DP716" s="166">
        <v>11</v>
      </c>
      <c r="DQ716" s="82">
        <v>175.72579999999999</v>
      </c>
      <c r="DR716" s="82">
        <v>191.19749999999999</v>
      </c>
      <c r="DS716" s="82">
        <v>2.4221827415211701</v>
      </c>
      <c r="DT716" s="82">
        <v>2.6239359824265498</v>
      </c>
      <c r="DU716" s="82">
        <v>1.4452630177242001</v>
      </c>
      <c r="DV716" s="82">
        <v>2.6471580433844601</v>
      </c>
      <c r="DW716" s="82">
        <v>3.8674457592453702</v>
      </c>
      <c r="DX716" s="82">
        <v>5.2710940258110099</v>
      </c>
      <c r="DY716" s="82"/>
      <c r="DZ716" s="74"/>
    </row>
    <row r="717" spans="1:130" x14ac:dyDescent="0.3">
      <c r="A717" s="5">
        <v>91</v>
      </c>
      <c r="B717" s="5" t="s">
        <v>1726</v>
      </c>
      <c r="C717" s="48">
        <v>228</v>
      </c>
      <c r="D717" s="5">
        <v>228</v>
      </c>
      <c r="E717" s="5">
        <v>228</v>
      </c>
      <c r="F717" s="5">
        <v>13</v>
      </c>
      <c r="G717" s="5">
        <v>45.862272300000001</v>
      </c>
      <c r="H717" s="5">
        <v>-89.564143790000003</v>
      </c>
      <c r="I717" s="5">
        <v>1</v>
      </c>
      <c r="J717" s="5" t="s">
        <v>1856</v>
      </c>
      <c r="K717" s="5">
        <v>7</v>
      </c>
      <c r="L717" s="5" t="s">
        <v>1856</v>
      </c>
      <c r="M717" s="5">
        <v>7</v>
      </c>
      <c r="N717" s="5">
        <v>4</v>
      </c>
      <c r="O717" s="5">
        <v>1</v>
      </c>
      <c r="P717" s="5">
        <v>0</v>
      </c>
      <c r="Q717" s="5">
        <v>1</v>
      </c>
      <c r="R717" s="5">
        <v>1</v>
      </c>
      <c r="S717" s="5">
        <v>2</v>
      </c>
      <c r="T717" s="5">
        <v>0</v>
      </c>
      <c r="U717" s="5">
        <v>0</v>
      </c>
      <c r="V717" s="133">
        <v>40430</v>
      </c>
      <c r="W717" s="48">
        <v>2010</v>
      </c>
      <c r="X717" s="5">
        <v>6</v>
      </c>
      <c r="Y717" s="178">
        <v>0.42254913599999999</v>
      </c>
      <c r="Z717" s="178">
        <v>5.0653336590000002</v>
      </c>
      <c r="AA717" s="32">
        <v>13.889933612</v>
      </c>
      <c r="AB717" s="32">
        <v>35.587657910140003</v>
      </c>
      <c r="AC717" s="32">
        <v>82.005639900000006</v>
      </c>
      <c r="AD717" s="200">
        <f t="shared" si="92"/>
        <v>1.0087443662506923</v>
      </c>
      <c r="AE717" s="200">
        <f t="shared" si="93"/>
        <v>0.94083451262922502</v>
      </c>
      <c r="AF717" s="200">
        <f t="shared" si="94"/>
        <v>0.83478913433694046</v>
      </c>
      <c r="AG717" s="200">
        <f t="shared" si="95"/>
        <v>2.7843680132168576</v>
      </c>
      <c r="AH717" s="98"/>
      <c r="AI717" s="223"/>
      <c r="AJ717" s="223"/>
      <c r="AK717" s="244"/>
      <c r="AL717" s="223"/>
      <c r="AM717" s="223"/>
      <c r="AN717" s="5"/>
      <c r="AO717" s="5"/>
      <c r="AP717" s="178">
        <v>208.98888890000001</v>
      </c>
      <c r="AQ717" s="178">
        <v>350</v>
      </c>
      <c r="AR717" s="32">
        <v>241.8</v>
      </c>
      <c r="AS717" s="32">
        <v>252.7</v>
      </c>
      <c r="AT717" s="5" t="s">
        <v>1844</v>
      </c>
      <c r="AU717" s="98" t="s">
        <v>1844</v>
      </c>
      <c r="AV717" s="98" t="s">
        <v>1844</v>
      </c>
      <c r="AW717" s="98"/>
      <c r="AX717" s="98">
        <v>1</v>
      </c>
      <c r="AY717" s="98">
        <v>1</v>
      </c>
      <c r="AZ717" s="5">
        <v>53</v>
      </c>
      <c r="BA717" s="5">
        <v>58</v>
      </c>
      <c r="BB717" s="200">
        <v>12.823529410000001</v>
      </c>
      <c r="BC717" s="200">
        <v>11.95408333</v>
      </c>
      <c r="BD717" s="200">
        <v>14.729333329999999</v>
      </c>
      <c r="BE717" s="200">
        <v>17.270083329999999</v>
      </c>
      <c r="BF717" s="200">
        <v>111.27</v>
      </c>
      <c r="BG717" s="200">
        <v>121.11</v>
      </c>
      <c r="BH717" s="200">
        <v>106.6953798</v>
      </c>
      <c r="BI717" s="200">
        <v>99.72817019</v>
      </c>
      <c r="BJ717" s="200">
        <v>129.2575908</v>
      </c>
      <c r="BK717" s="200">
        <v>109.6977557</v>
      </c>
      <c r="BL717" s="200">
        <v>23.25</v>
      </c>
      <c r="BM717" s="200">
        <v>15.7</v>
      </c>
      <c r="BN717" s="6">
        <v>17.010000000000002</v>
      </c>
      <c r="BO717" s="6">
        <v>10</v>
      </c>
      <c r="BP717" s="75">
        <v>11.81</v>
      </c>
      <c r="BQ717" s="75">
        <v>10.77181498</v>
      </c>
      <c r="BR717" s="75">
        <v>9.61</v>
      </c>
      <c r="BS717" s="75">
        <v>12.97</v>
      </c>
      <c r="BT717" s="75">
        <v>8.8800000000000008</v>
      </c>
      <c r="BU717" s="75">
        <v>8.7200000000000006</v>
      </c>
      <c r="BV717" s="75">
        <v>9.3981770200000003</v>
      </c>
      <c r="BW717" s="75">
        <v>7.3199999999999994</v>
      </c>
      <c r="BX717" s="75">
        <v>5.89</v>
      </c>
      <c r="BY717" s="75">
        <v>7.99</v>
      </c>
      <c r="BZ717" s="75">
        <v>3.72</v>
      </c>
      <c r="CA717" s="75">
        <v>4.9800000000000004</v>
      </c>
      <c r="CB717" s="75">
        <v>0.19</v>
      </c>
      <c r="CC717" s="75">
        <v>4.29</v>
      </c>
      <c r="CD717" s="75">
        <v>4.33</v>
      </c>
      <c r="CE717" s="75">
        <v>0.06</v>
      </c>
      <c r="CF717" s="75">
        <v>0.44</v>
      </c>
      <c r="CG717" s="75">
        <v>3.78</v>
      </c>
      <c r="CH717" s="75">
        <v>4.3</v>
      </c>
      <c r="CI717" s="75">
        <v>0.2</v>
      </c>
      <c r="CJ717" s="75">
        <v>0.477253706</v>
      </c>
      <c r="CK717" s="75">
        <v>6.3540581920000001</v>
      </c>
      <c r="CL717" s="75">
        <v>2.516810419</v>
      </c>
      <c r="CM717" s="75">
        <v>5.0054702999999999E-2</v>
      </c>
      <c r="CN717" s="75">
        <v>0.36</v>
      </c>
      <c r="CO717" s="75">
        <v>3.63</v>
      </c>
      <c r="CP717" s="75">
        <v>3.15</v>
      </c>
      <c r="CQ717" s="75">
        <v>0.18</v>
      </c>
      <c r="CR717" s="75">
        <v>479.21</v>
      </c>
      <c r="CS717" s="75">
        <v>1313.72</v>
      </c>
      <c r="CT717" s="75">
        <v>230.91</v>
      </c>
      <c r="CU717" s="75">
        <v>43</v>
      </c>
      <c r="CV717" s="75">
        <v>49225.89</v>
      </c>
      <c r="CW717" s="75"/>
      <c r="CX717" s="75">
        <v>48.97</v>
      </c>
      <c r="CY717" s="75"/>
      <c r="CZ717" s="75"/>
      <c r="DA717" s="75">
        <v>1.9</v>
      </c>
      <c r="DB717" s="75">
        <v>2.4700000000000002</v>
      </c>
      <c r="DC717" s="75"/>
      <c r="DD717" s="75">
        <v>2.15</v>
      </c>
      <c r="DE717" s="75"/>
      <c r="DF717" s="75"/>
      <c r="DG717" s="75">
        <v>26.7</v>
      </c>
      <c r="DH717" s="75">
        <v>20.07</v>
      </c>
      <c r="DI717" s="75"/>
      <c r="DJ717" s="75">
        <v>23.43</v>
      </c>
      <c r="DK717" s="75"/>
      <c r="DL717" s="75"/>
      <c r="DM717" s="75">
        <v>1</v>
      </c>
      <c r="DN717" s="75">
        <v>1.25</v>
      </c>
      <c r="DO717" s="75">
        <v>1.1667000000000001</v>
      </c>
      <c r="DP717" s="156">
        <v>1</v>
      </c>
      <c r="DQ717" s="75">
        <v>143.98609999999999</v>
      </c>
      <c r="DR717" s="75">
        <v>208.23820000000001</v>
      </c>
      <c r="DS717" s="75">
        <v>4.0376814150810398</v>
      </c>
      <c r="DT717" s="75">
        <v>3.34866513444699</v>
      </c>
      <c r="DU717" s="75">
        <v>0.737362842663285</v>
      </c>
      <c r="DV717" s="75">
        <v>1.27253308950999</v>
      </c>
      <c r="DW717" s="75">
        <v>4.7750442577443204</v>
      </c>
      <c r="DX717" s="75">
        <v>4.6211982239569904</v>
      </c>
      <c r="DY717" s="75"/>
      <c r="DZ717" s="74"/>
    </row>
    <row r="718" spans="1:130" x14ac:dyDescent="0.3">
      <c r="A718" s="5">
        <v>399</v>
      </c>
      <c r="B718" s="5" t="s">
        <v>1206</v>
      </c>
      <c r="C718" s="48">
        <v>228</v>
      </c>
      <c r="D718" s="5">
        <v>228</v>
      </c>
      <c r="E718" s="5">
        <v>228</v>
      </c>
      <c r="F718" s="5"/>
      <c r="G718" s="5">
        <v>45.862272300000001</v>
      </c>
      <c r="H718" s="5">
        <v>-89.564143790000003</v>
      </c>
      <c r="I718" s="5">
        <v>2</v>
      </c>
      <c r="J718" s="5" t="s">
        <v>1851</v>
      </c>
      <c r="K718" s="5">
        <v>7</v>
      </c>
      <c r="L718" s="5" t="s">
        <v>1851</v>
      </c>
      <c r="M718" s="5">
        <v>7</v>
      </c>
      <c r="N718" s="5">
        <v>1</v>
      </c>
      <c r="O718" s="5">
        <v>0</v>
      </c>
      <c r="P718" s="5">
        <v>0</v>
      </c>
      <c r="Q718" s="5">
        <v>0</v>
      </c>
      <c r="R718" s="5">
        <v>0</v>
      </c>
      <c r="S718" s="5">
        <v>2</v>
      </c>
      <c r="T718" s="5">
        <v>0</v>
      </c>
      <c r="U718" s="5">
        <v>0</v>
      </c>
      <c r="V718" s="133">
        <v>40430</v>
      </c>
      <c r="W718" s="48">
        <v>2010</v>
      </c>
      <c r="X718" s="5">
        <v>6</v>
      </c>
      <c r="Y718" s="178">
        <v>8.7188063999999996E-2</v>
      </c>
      <c r="Z718" s="178">
        <v>4.5911336070972002</v>
      </c>
      <c r="AA718" s="32">
        <v>15.2601849355</v>
      </c>
      <c r="AB718" s="32">
        <v>28.56848416275</v>
      </c>
      <c r="AC718" s="32">
        <v>57.79871</v>
      </c>
      <c r="AD718" s="200">
        <f t="shared" si="92"/>
        <v>1.2011201779506648</v>
      </c>
      <c r="AE718" s="200">
        <f t="shared" si="93"/>
        <v>0.62705701312447015</v>
      </c>
      <c r="AF718" s="200">
        <f t="shared" si="94"/>
        <v>0.70466229921166024</v>
      </c>
      <c r="AG718" s="200">
        <f t="shared" si="95"/>
        <v>2.5328394902867952</v>
      </c>
      <c r="AH718" s="98"/>
      <c r="AI718" s="223"/>
      <c r="AJ718" s="223"/>
      <c r="AK718" s="244"/>
      <c r="AL718" s="223"/>
      <c r="AM718" s="223"/>
      <c r="AN718" s="5"/>
      <c r="AO718" s="5"/>
      <c r="AP718" s="178">
        <v>208.98888890000001</v>
      </c>
      <c r="AQ718" s="178">
        <v>340.78888890000002</v>
      </c>
      <c r="AR718" s="32">
        <v>229.5</v>
      </c>
      <c r="AS718" s="32">
        <v>235.1</v>
      </c>
      <c r="AT718" s="5" t="s">
        <v>1844</v>
      </c>
      <c r="AU718" s="98" t="s">
        <v>1844</v>
      </c>
      <c r="AV718" s="98" t="s">
        <v>1844</v>
      </c>
      <c r="AW718" s="98"/>
      <c r="AX718" s="98" t="s">
        <v>5</v>
      </c>
      <c r="AY718" s="98"/>
      <c r="AZ718" s="5">
        <v>76</v>
      </c>
      <c r="BA718" s="5">
        <v>32</v>
      </c>
      <c r="BB718" s="200">
        <v>13.63470588</v>
      </c>
      <c r="BC718" s="200">
        <v>10.56110833</v>
      </c>
      <c r="BD718" s="200">
        <v>17.23875</v>
      </c>
      <c r="BE718" s="200">
        <v>14.07907692</v>
      </c>
      <c r="BF718" s="200">
        <v>105.97</v>
      </c>
      <c r="BG718" s="200">
        <v>134.19999999999999</v>
      </c>
      <c r="BH718" s="200">
        <v>111.11697030000001</v>
      </c>
      <c r="BI718" s="200">
        <v>107.79391</v>
      </c>
      <c r="BJ718" s="200">
        <v>132.74617380000001</v>
      </c>
      <c r="BK718" s="200">
        <v>122.3612782</v>
      </c>
      <c r="BL718" s="200">
        <v>22.85</v>
      </c>
      <c r="BM718" s="200">
        <v>12.26</v>
      </c>
      <c r="BN718" s="6">
        <v>12.19</v>
      </c>
      <c r="BO718" s="6">
        <v>9.27</v>
      </c>
      <c r="BP718" s="75">
        <v>9.4600000000000009</v>
      </c>
      <c r="BQ718" s="75">
        <v>8.4968884219999996</v>
      </c>
      <c r="BR718" s="75">
        <v>10.84</v>
      </c>
      <c r="BS718" s="75">
        <v>12.37</v>
      </c>
      <c r="BT718" s="75">
        <v>11.2</v>
      </c>
      <c r="BU718" s="75">
        <v>8.4600000000000009</v>
      </c>
      <c r="BV718" s="75">
        <v>9.3466044769999996</v>
      </c>
      <c r="BW718" s="75">
        <v>7.02</v>
      </c>
      <c r="BX718" s="75">
        <v>6.94</v>
      </c>
      <c r="BY718" s="75">
        <v>7.23</v>
      </c>
      <c r="BZ718" s="75">
        <v>3.9</v>
      </c>
      <c r="CA718" s="75">
        <v>5.14</v>
      </c>
      <c r="CB718" s="75">
        <v>0.18</v>
      </c>
      <c r="CC718" s="75">
        <v>5.37</v>
      </c>
      <c r="CD718" s="75">
        <v>5.56</v>
      </c>
      <c r="CE718" s="75">
        <v>0.09</v>
      </c>
      <c r="CF718" s="75">
        <v>0.4</v>
      </c>
      <c r="CG718" s="75">
        <v>3.72</v>
      </c>
      <c r="CH718" s="75">
        <v>4.17</v>
      </c>
      <c r="CI718" s="75">
        <v>0.17</v>
      </c>
      <c r="CJ718" s="75">
        <v>0.82544011900000003</v>
      </c>
      <c r="CK718" s="75">
        <v>5.8708901310000003</v>
      </c>
      <c r="CL718" s="75">
        <v>2.5771601130000001</v>
      </c>
      <c r="CM718" s="75">
        <v>7.3114113999999994E-2</v>
      </c>
      <c r="CN718" s="75">
        <v>0.28999999999999998</v>
      </c>
      <c r="CO718" s="75">
        <v>3.77</v>
      </c>
      <c r="CP718" s="75">
        <v>2.81</v>
      </c>
      <c r="CQ718" s="75">
        <v>0.15</v>
      </c>
      <c r="CR718" s="75">
        <v>709.85</v>
      </c>
      <c r="CS718" s="75">
        <v>812.44</v>
      </c>
      <c r="CT718" s="75">
        <v>192.97</v>
      </c>
      <c r="CU718" s="75">
        <v>53.51</v>
      </c>
      <c r="CV718" s="75">
        <v>39396.81</v>
      </c>
      <c r="CW718" s="75"/>
      <c r="CX718" s="75">
        <v>48.65</v>
      </c>
      <c r="CY718" s="75"/>
      <c r="CZ718" s="75"/>
      <c r="DA718" s="75">
        <v>2.41</v>
      </c>
      <c r="DB718" s="75">
        <v>2.5499999999999998</v>
      </c>
      <c r="DC718" s="75"/>
      <c r="DD718" s="75">
        <v>2.23</v>
      </c>
      <c r="DE718" s="75"/>
      <c r="DF718" s="75"/>
      <c r="DG718" s="75">
        <v>21.03</v>
      </c>
      <c r="DH718" s="75">
        <v>19.13</v>
      </c>
      <c r="DI718" s="75"/>
      <c r="DJ718" s="75">
        <v>22.23</v>
      </c>
      <c r="DK718" s="75"/>
      <c r="DL718" s="75"/>
      <c r="DM718" s="75">
        <v>1.636363636</v>
      </c>
      <c r="DN718" s="75">
        <v>1.3333333333333333</v>
      </c>
      <c r="DO718" s="75">
        <v>1.1667000000000001</v>
      </c>
      <c r="DP718" s="156">
        <v>1</v>
      </c>
      <c r="DQ718" s="75">
        <v>127.56699999999999</v>
      </c>
      <c r="DR718" s="75">
        <v>185.91560000000001</v>
      </c>
      <c r="DS718" s="75">
        <v>1.8643536337767601</v>
      </c>
      <c r="DT718" s="75">
        <v>2.5859583595997302</v>
      </c>
      <c r="DU718" s="75">
        <v>0.89059082678122103</v>
      </c>
      <c r="DV718" s="75">
        <v>2.3688706058017699</v>
      </c>
      <c r="DW718" s="75">
        <v>2.7549444605579798</v>
      </c>
      <c r="DX718" s="75">
        <v>4.9548289654015001</v>
      </c>
      <c r="DY718" s="75"/>
      <c r="DZ718" s="74"/>
    </row>
    <row r="719" spans="1:130" x14ac:dyDescent="0.3">
      <c r="A719" s="5">
        <v>915</v>
      </c>
      <c r="B719" s="5" t="s">
        <v>1568</v>
      </c>
      <c r="C719" s="48">
        <v>228</v>
      </c>
      <c r="D719" s="5">
        <v>228</v>
      </c>
      <c r="E719" s="5">
        <v>228</v>
      </c>
      <c r="F719" s="5"/>
      <c r="G719" s="5">
        <v>45.862272300000001</v>
      </c>
      <c r="H719" s="5">
        <v>-89.564143790000003</v>
      </c>
      <c r="I719" s="5">
        <v>3</v>
      </c>
      <c r="J719" s="5" t="s">
        <v>1855</v>
      </c>
      <c r="K719" s="5">
        <v>19</v>
      </c>
      <c r="L719" s="5" t="s">
        <v>1855</v>
      </c>
      <c r="M719" s="5">
        <v>19</v>
      </c>
      <c r="N719" s="5">
        <v>5</v>
      </c>
      <c r="O719" s="5">
        <v>0</v>
      </c>
      <c r="P719" s="5">
        <v>0</v>
      </c>
      <c r="Q719" s="5">
        <v>0</v>
      </c>
      <c r="R719" s="5">
        <v>0</v>
      </c>
      <c r="S719" s="5">
        <v>2</v>
      </c>
      <c r="T719" s="5">
        <v>0</v>
      </c>
      <c r="U719" s="5">
        <v>0</v>
      </c>
      <c r="V719" s="133">
        <v>40430</v>
      </c>
      <c r="W719" s="48">
        <v>2010</v>
      </c>
      <c r="X719" s="5">
        <v>6</v>
      </c>
      <c r="Y719" s="178">
        <v>0.22930990600000001</v>
      </c>
      <c r="Z719" s="178">
        <v>6.7536735436799997</v>
      </c>
      <c r="AA719" s="32">
        <v>17.931413590999998</v>
      </c>
      <c r="AB719" s="32">
        <v>39.628278530940001</v>
      </c>
      <c r="AC719" s="32">
        <v>85.049125000000004</v>
      </c>
      <c r="AD719" s="200">
        <f t="shared" si="92"/>
        <v>0.97646753840145251</v>
      </c>
      <c r="AE719" s="200">
        <f t="shared" si="93"/>
        <v>0.79298884378543599</v>
      </c>
      <c r="AF719" s="200">
        <f t="shared" si="94"/>
        <v>0.7636860629971709</v>
      </c>
      <c r="AG719" s="200">
        <f t="shared" si="95"/>
        <v>2.5331424451840592</v>
      </c>
      <c r="AH719" s="98"/>
      <c r="AI719" s="223"/>
      <c r="AJ719" s="223"/>
      <c r="AK719" s="244"/>
      <c r="AL719" s="223"/>
      <c r="AM719" s="223"/>
      <c r="AN719" s="5"/>
      <c r="AO719" s="5"/>
      <c r="AP719" s="178">
        <v>208.98888890000001</v>
      </c>
      <c r="AQ719" s="178">
        <v>350</v>
      </c>
      <c r="AR719" s="32">
        <v>239.5</v>
      </c>
      <c r="AS719" s="32">
        <v>272.5</v>
      </c>
      <c r="AT719" s="5" t="s">
        <v>1844</v>
      </c>
      <c r="AU719" s="98" t="s">
        <v>1844</v>
      </c>
      <c r="AV719" s="98" t="s">
        <v>1844</v>
      </c>
      <c r="AW719" s="98"/>
      <c r="AX719" s="98" t="s">
        <v>5</v>
      </c>
      <c r="AY719" s="98"/>
      <c r="AZ719" s="5">
        <v>23</v>
      </c>
      <c r="BA719" s="5">
        <v>59</v>
      </c>
      <c r="BB719" s="200">
        <v>11.80117647</v>
      </c>
      <c r="BC719" s="200">
        <v>13.739775</v>
      </c>
      <c r="BD719" s="200">
        <v>20.208333329999999</v>
      </c>
      <c r="BE719" s="200">
        <v>20.44191429</v>
      </c>
      <c r="BF719" s="200">
        <v>125.7</v>
      </c>
      <c r="BG719" s="200">
        <v>117.36</v>
      </c>
      <c r="BH719" s="200">
        <v>111.934386</v>
      </c>
      <c r="BI719" s="200">
        <v>109.21196260000001</v>
      </c>
      <c r="BJ719" s="200">
        <v>125.4202224</v>
      </c>
      <c r="BK719" s="200">
        <v>123.9923747</v>
      </c>
      <c r="BL719" s="200">
        <v>14.02</v>
      </c>
      <c r="BM719" s="200">
        <v>12.71</v>
      </c>
      <c r="BN719" s="6">
        <v>14.49</v>
      </c>
      <c r="BO719" s="6">
        <v>11.59</v>
      </c>
      <c r="BP719" s="75">
        <v>10.51</v>
      </c>
      <c r="BQ719" s="75">
        <v>9.5623260539999997</v>
      </c>
      <c r="BR719" s="75">
        <v>12.62</v>
      </c>
      <c r="BS719" s="75">
        <v>10.79</v>
      </c>
      <c r="BT719" s="75">
        <v>7.39</v>
      </c>
      <c r="BU719" s="75">
        <v>9.6300000000000008</v>
      </c>
      <c r="BV719" s="75">
        <v>9.7680821669999993</v>
      </c>
      <c r="BW719" s="75">
        <v>7.55</v>
      </c>
      <c r="BX719" s="75">
        <v>7.61</v>
      </c>
      <c r="BY719" s="75">
        <v>6.93</v>
      </c>
      <c r="BZ719" s="75">
        <v>5.01</v>
      </c>
      <c r="CA719" s="75">
        <v>3.86</v>
      </c>
      <c r="CB719" s="75">
        <v>0.13</v>
      </c>
      <c r="CC719" s="75">
        <v>3.77</v>
      </c>
      <c r="CD719" s="75">
        <v>3.43</v>
      </c>
      <c r="CE719" s="75">
        <v>0.06</v>
      </c>
      <c r="CF719" s="75">
        <v>0.53</v>
      </c>
      <c r="CG719" s="75">
        <v>4.41</v>
      </c>
      <c r="CH719" s="75">
        <v>4.5</v>
      </c>
      <c r="CI719" s="75">
        <v>0.18</v>
      </c>
      <c r="CJ719" s="75">
        <v>0.666556712</v>
      </c>
      <c r="CK719" s="75">
        <v>6.3188840270000002</v>
      </c>
      <c r="CL719" s="75">
        <v>2.7203306409999999</v>
      </c>
      <c r="CM719" s="75">
        <v>6.2310786999999999E-2</v>
      </c>
      <c r="CN719" s="75">
        <v>0.36</v>
      </c>
      <c r="CO719" s="75">
        <v>4.0599999999999996</v>
      </c>
      <c r="CP719" s="75">
        <v>2.96</v>
      </c>
      <c r="CQ719" s="75">
        <v>0.17</v>
      </c>
      <c r="CR719" s="75">
        <v>734.59</v>
      </c>
      <c r="CS719" s="75">
        <v>1170.5</v>
      </c>
      <c r="CT719" s="75">
        <v>536.4</v>
      </c>
      <c r="CU719" s="75">
        <v>37.03</v>
      </c>
      <c r="CV719" s="75">
        <v>20261.91</v>
      </c>
      <c r="CW719" s="75"/>
      <c r="CX719" s="75">
        <v>48.66</v>
      </c>
      <c r="CY719" s="75"/>
      <c r="CZ719" s="75"/>
      <c r="DA719" s="75">
        <v>2.27</v>
      </c>
      <c r="DB719" s="75">
        <v>2.36</v>
      </c>
      <c r="DC719" s="75"/>
      <c r="DD719" s="75">
        <v>1.93</v>
      </c>
      <c r="DE719" s="75"/>
      <c r="DF719" s="75"/>
      <c r="DG719" s="75">
        <v>22.24</v>
      </c>
      <c r="DH719" s="75">
        <v>20.49</v>
      </c>
      <c r="DI719" s="75"/>
      <c r="DJ719" s="75">
        <v>25.87</v>
      </c>
      <c r="DK719" s="75"/>
      <c r="DL719" s="75"/>
      <c r="DM719" s="75">
        <v>1.5</v>
      </c>
      <c r="DN719" s="75">
        <v>1.5</v>
      </c>
      <c r="DO719" s="75">
        <v>0.75</v>
      </c>
      <c r="DP719" s="156">
        <v>1</v>
      </c>
      <c r="DQ719" s="75">
        <v>165.4366</v>
      </c>
      <c r="DR719" s="75">
        <v>288.44920000000002</v>
      </c>
      <c r="DS719" s="75">
        <v>3.3406755216197599</v>
      </c>
      <c r="DT719" s="75">
        <v>3.4419232225292999</v>
      </c>
      <c r="DU719" s="75">
        <v>0.71175302200359503</v>
      </c>
      <c r="DV719" s="75">
        <v>1.6708661351808201</v>
      </c>
      <c r="DW719" s="75">
        <v>4.0524285436233596</v>
      </c>
      <c r="DX719" s="75">
        <v>5.1127893577101302</v>
      </c>
      <c r="DY719" s="75"/>
      <c r="DZ719" s="74"/>
    </row>
    <row r="720" spans="1:130" x14ac:dyDescent="0.3">
      <c r="A720" s="5">
        <v>1557</v>
      </c>
      <c r="B720" s="5" t="s">
        <v>965</v>
      </c>
      <c r="C720" s="48">
        <v>228</v>
      </c>
      <c r="D720" s="5">
        <v>228</v>
      </c>
      <c r="E720" s="5">
        <v>228</v>
      </c>
      <c r="F720" s="5"/>
      <c r="G720" s="5">
        <v>45.862272300000001</v>
      </c>
      <c r="H720" s="5">
        <v>-89.564143790000003</v>
      </c>
      <c r="I720" s="5">
        <v>4</v>
      </c>
      <c r="J720" s="5" t="s">
        <v>1863</v>
      </c>
      <c r="K720" s="5">
        <v>17</v>
      </c>
      <c r="L720" s="5" t="s">
        <v>1863</v>
      </c>
      <c r="M720" s="5">
        <v>17</v>
      </c>
      <c r="N720" s="5">
        <v>1</v>
      </c>
      <c r="O720" s="5">
        <v>0</v>
      </c>
      <c r="P720" s="5">
        <v>0</v>
      </c>
      <c r="Q720" s="5">
        <v>0</v>
      </c>
      <c r="R720" s="5">
        <v>0</v>
      </c>
      <c r="S720" s="5">
        <v>2</v>
      </c>
      <c r="T720" s="5">
        <v>0</v>
      </c>
      <c r="U720" s="5">
        <v>0</v>
      </c>
      <c r="V720" s="133">
        <v>40430</v>
      </c>
      <c r="W720" s="48">
        <v>2010</v>
      </c>
      <c r="X720" s="5">
        <v>6</v>
      </c>
      <c r="Y720" s="178">
        <v>2.536318575E-2</v>
      </c>
      <c r="Z720" s="178">
        <v>3.0685069363799999</v>
      </c>
      <c r="AA720" s="32">
        <v>11.195127215999999</v>
      </c>
      <c r="AB720" s="32">
        <v>28.034699904</v>
      </c>
      <c r="AC720" s="32">
        <v>59.712000000000003</v>
      </c>
      <c r="AD720" s="200">
        <f t="shared" si="92"/>
        <v>1.2942875102745259</v>
      </c>
      <c r="AE720" s="200">
        <f t="shared" si="93"/>
        <v>0.91796441155383945</v>
      </c>
      <c r="AF720" s="200">
        <f t="shared" si="94"/>
        <v>0.75608998004040284</v>
      </c>
      <c r="AG720" s="200">
        <f t="shared" si="95"/>
        <v>2.9683419018687682</v>
      </c>
      <c r="AH720" s="98"/>
      <c r="AI720" s="223"/>
      <c r="AJ720" s="223"/>
      <c r="AK720" s="244"/>
      <c r="AL720" s="223"/>
      <c r="AM720" s="223"/>
      <c r="AN720" s="5"/>
      <c r="AO720" s="5"/>
      <c r="AP720" s="178">
        <v>208.98888890000001</v>
      </c>
      <c r="AQ720" s="178">
        <v>340.78888890000002</v>
      </c>
      <c r="AR720" s="32">
        <v>239.5</v>
      </c>
      <c r="AS720" s="32">
        <v>273.39999999999998</v>
      </c>
      <c r="AT720" s="5" t="s">
        <v>1844</v>
      </c>
      <c r="AU720" s="98" t="s">
        <v>1844</v>
      </c>
      <c r="AV720" s="98" t="s">
        <v>1844</v>
      </c>
      <c r="AW720" s="98"/>
      <c r="AX720" s="98" t="s">
        <v>5</v>
      </c>
      <c r="AY720" s="98"/>
      <c r="AZ720" s="5">
        <v>18</v>
      </c>
      <c r="BA720" s="5">
        <v>57</v>
      </c>
      <c r="BB720" s="200">
        <v>13.28352941</v>
      </c>
      <c r="BC720" s="200">
        <v>10.361775</v>
      </c>
      <c r="BD720" s="200">
        <v>18.857500000000002</v>
      </c>
      <c r="BE720" s="200">
        <v>18.32575714</v>
      </c>
      <c r="BF720" s="200">
        <v>104.49</v>
      </c>
      <c r="BG720" s="200">
        <v>119.4</v>
      </c>
      <c r="BH720" s="200">
        <v>118.44741670000001</v>
      </c>
      <c r="BI720" s="200">
        <v>108.4907949</v>
      </c>
      <c r="BJ720" s="200">
        <v>124.8066184</v>
      </c>
      <c r="BK720" s="200">
        <v>117.8505282</v>
      </c>
      <c r="BL720" s="200">
        <v>17.47</v>
      </c>
      <c r="BM720" s="200">
        <v>13.15</v>
      </c>
      <c r="BN720" s="6">
        <v>11.02</v>
      </c>
      <c r="BO720" s="6">
        <v>8.9600000000000009</v>
      </c>
      <c r="BP720" s="75">
        <v>7.55</v>
      </c>
      <c r="BQ720" s="75">
        <v>5.9033187529999998</v>
      </c>
      <c r="BR720" s="75">
        <v>11.58</v>
      </c>
      <c r="BS720" s="75">
        <v>9.5299999999999994</v>
      </c>
      <c r="BT720" s="75">
        <v>9.0500000000000007</v>
      </c>
      <c r="BU720" s="75">
        <v>6.32</v>
      </c>
      <c r="BV720" s="75">
        <v>10.497461033999999</v>
      </c>
      <c r="BW720" s="75">
        <v>8.66</v>
      </c>
      <c r="BX720" s="75">
        <v>7.23</v>
      </c>
      <c r="BY720" s="75">
        <v>6.09</v>
      </c>
      <c r="BZ720" s="75">
        <v>4.3499999999999996</v>
      </c>
      <c r="CA720" s="75">
        <v>3.44</v>
      </c>
      <c r="CB720" s="75">
        <v>0.24</v>
      </c>
      <c r="CC720" s="75">
        <v>4.7699999999999996</v>
      </c>
      <c r="CD720" s="75">
        <v>3.96</v>
      </c>
      <c r="CE720" s="75">
        <v>0.08</v>
      </c>
      <c r="CF720" s="75">
        <v>0.37</v>
      </c>
      <c r="CG720" s="75">
        <v>2.78</v>
      </c>
      <c r="CH720" s="75">
        <v>3.04</v>
      </c>
      <c r="CI720" s="75">
        <v>0.13</v>
      </c>
      <c r="CJ720" s="75">
        <v>0.88498763400000002</v>
      </c>
      <c r="CK720" s="75">
        <v>6.4100040370000002</v>
      </c>
      <c r="CL720" s="75">
        <v>3.0129171619999999</v>
      </c>
      <c r="CM720" s="75">
        <v>0.189552201</v>
      </c>
      <c r="CN720" s="75">
        <v>0.31</v>
      </c>
      <c r="CO720" s="75">
        <v>4.4400000000000004</v>
      </c>
      <c r="CP720" s="75">
        <v>3.73</v>
      </c>
      <c r="CQ720" s="75">
        <v>0.18</v>
      </c>
      <c r="CR720" s="75">
        <v>447.87</v>
      </c>
      <c r="CS720" s="75">
        <v>589.75</v>
      </c>
      <c r="CT720" s="75">
        <v>160.72999999999999</v>
      </c>
      <c r="CU720" s="75">
        <v>96.11</v>
      </c>
      <c r="CV720" s="75">
        <v>36013.78</v>
      </c>
      <c r="CW720" s="75"/>
      <c r="CX720" s="75">
        <v>48.11</v>
      </c>
      <c r="CY720" s="75"/>
      <c r="CZ720" s="75"/>
      <c r="DA720" s="75">
        <v>2.42</v>
      </c>
      <c r="DB720" s="75">
        <v>2.4</v>
      </c>
      <c r="DC720" s="75"/>
      <c r="DD720" s="75">
        <v>2.27</v>
      </c>
      <c r="DE720" s="75"/>
      <c r="DF720" s="75"/>
      <c r="DG720" s="75">
        <v>20.63</v>
      </c>
      <c r="DH720" s="75">
        <v>20.21</v>
      </c>
      <c r="DI720" s="75"/>
      <c r="DJ720" s="75">
        <v>21.96</v>
      </c>
      <c r="DK720" s="75"/>
      <c r="DL720" s="75"/>
      <c r="DM720" s="75">
        <v>1.5</v>
      </c>
      <c r="DN720" s="75">
        <v>1.6666666666666667</v>
      </c>
      <c r="DO720" s="75">
        <v>1.1667000000000001</v>
      </c>
      <c r="DP720" s="156">
        <v>1</v>
      </c>
      <c r="DQ720" s="75">
        <v>126.0549</v>
      </c>
      <c r="DR720" s="75">
        <v>259.61470000000003</v>
      </c>
      <c r="DS720" s="75">
        <v>2.7058051690176299</v>
      </c>
      <c r="DT720" s="75">
        <v>3.2352174202770501</v>
      </c>
      <c r="DU720" s="75">
        <v>1.773592299863</v>
      </c>
      <c r="DV720" s="75">
        <v>2.0191460653036999</v>
      </c>
      <c r="DW720" s="75">
        <v>4.4793974688806202</v>
      </c>
      <c r="DX720" s="75">
        <v>5.2543634855807504</v>
      </c>
      <c r="DY720" s="75"/>
      <c r="DZ720" s="74"/>
    </row>
    <row r="721" spans="1:130" x14ac:dyDescent="0.3">
      <c r="A721" s="5">
        <v>2187</v>
      </c>
      <c r="B721" s="5" t="s">
        <v>1777</v>
      </c>
      <c r="C721" s="48">
        <v>228</v>
      </c>
      <c r="D721" s="5">
        <v>228</v>
      </c>
      <c r="E721" s="5">
        <v>228</v>
      </c>
      <c r="F721" s="5"/>
      <c r="G721" s="5">
        <v>45.862272300000001</v>
      </c>
      <c r="H721" s="5">
        <v>-89.564143790000003</v>
      </c>
      <c r="I721" s="5">
        <v>4</v>
      </c>
      <c r="J721" s="5" t="s">
        <v>1853</v>
      </c>
      <c r="K721" s="5">
        <v>3</v>
      </c>
      <c r="L721" s="5" t="s">
        <v>1853</v>
      </c>
      <c r="M721" s="5">
        <v>3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2</v>
      </c>
      <c r="T721" s="5">
        <v>0</v>
      </c>
      <c r="U721" s="5">
        <v>0</v>
      </c>
      <c r="V721" s="133">
        <v>40725</v>
      </c>
      <c r="W721" s="48">
        <v>2011</v>
      </c>
      <c r="X721" s="5">
        <v>5</v>
      </c>
      <c r="Y721" s="178">
        <v>0.105644</v>
      </c>
      <c r="Z721" s="178">
        <v>3.7330477252535998</v>
      </c>
      <c r="AA721" s="32">
        <v>10.472412887999999</v>
      </c>
      <c r="AB721" s="32">
        <v>22.908256703079999</v>
      </c>
      <c r="AC721" s="32">
        <v>53.776029999999999</v>
      </c>
      <c r="AD721" s="200">
        <f t="shared" si="92"/>
        <v>1.0315194710955446</v>
      </c>
      <c r="AE721" s="200">
        <f t="shared" si="93"/>
        <v>0.78275294465778167</v>
      </c>
      <c r="AF721" s="200">
        <f t="shared" si="94"/>
        <v>0.85333042855666452</v>
      </c>
      <c r="AG721" s="200">
        <f t="shared" si="95"/>
        <v>2.6676028443099908</v>
      </c>
      <c r="AH721" s="98"/>
      <c r="AI721" s="223"/>
      <c r="AJ721" s="223"/>
      <c r="AK721" s="244"/>
      <c r="AL721" s="223"/>
      <c r="AM721" s="223"/>
      <c r="AN721" s="5"/>
      <c r="AO721" s="5"/>
      <c r="AP721" s="178">
        <v>194.2222222</v>
      </c>
      <c r="AQ721" s="178">
        <v>327.41111110000003</v>
      </c>
      <c r="AR721" s="32">
        <v>239.5</v>
      </c>
      <c r="AS721" s="32">
        <v>265.8</v>
      </c>
      <c r="AT721" s="5" t="s">
        <v>1844</v>
      </c>
      <c r="AU721" s="98" t="s">
        <v>1844</v>
      </c>
      <c r="AV721" s="98" t="s">
        <v>1844</v>
      </c>
      <c r="AW721" s="98"/>
      <c r="AX721" s="98" t="s">
        <v>5</v>
      </c>
      <c r="AY721" s="98"/>
      <c r="AZ721" s="5">
        <v>5</v>
      </c>
      <c r="BA721" s="5">
        <v>14</v>
      </c>
      <c r="BB721" s="200">
        <v>11.76733333</v>
      </c>
      <c r="BC721" s="200">
        <v>13.05395</v>
      </c>
      <c r="BD721" s="200">
        <v>14.903529410000001</v>
      </c>
      <c r="BE721" s="200">
        <v>17.720533329999999</v>
      </c>
      <c r="BF721" s="200">
        <v>114.01</v>
      </c>
      <c r="BG721" s="200">
        <v>126.47</v>
      </c>
      <c r="BH721" s="200">
        <v>106.3185158</v>
      </c>
      <c r="BI721" s="200">
        <v>99.125102830000003</v>
      </c>
      <c r="BJ721" s="200">
        <v>112.2402871</v>
      </c>
      <c r="BK721" s="200">
        <v>110.0958167</v>
      </c>
      <c r="BL721" s="200">
        <v>14.78</v>
      </c>
      <c r="BM721" s="200">
        <v>11.46</v>
      </c>
      <c r="BN721" s="6">
        <v>18.91</v>
      </c>
      <c r="BO721" s="6">
        <v>13.02</v>
      </c>
      <c r="BP721" s="75">
        <v>13.38</v>
      </c>
      <c r="BQ721" s="75">
        <v>8.4406453379999995</v>
      </c>
      <c r="BR721" s="75">
        <v>13.27</v>
      </c>
      <c r="BS721" s="75">
        <v>12.6</v>
      </c>
      <c r="BT721" s="75">
        <v>9.23</v>
      </c>
      <c r="BU721" s="75">
        <v>6.22</v>
      </c>
      <c r="BV721" s="75">
        <v>10.583909790999998</v>
      </c>
      <c r="BW721" s="75">
        <v>7.8199999999999994</v>
      </c>
      <c r="BX721" s="75">
        <v>8.1999999999999993</v>
      </c>
      <c r="BY721" s="75">
        <v>7.9</v>
      </c>
      <c r="BZ721" s="75">
        <v>5.07</v>
      </c>
      <c r="CA721" s="75">
        <v>4.7</v>
      </c>
      <c r="CB721" s="75">
        <v>0.23</v>
      </c>
      <c r="CC721" s="75">
        <v>4.7</v>
      </c>
      <c r="CD721" s="75">
        <v>4.21</v>
      </c>
      <c r="CE721" s="75">
        <v>0.09</v>
      </c>
      <c r="CF721" s="75">
        <v>0.42</v>
      </c>
      <c r="CG721" s="75">
        <v>3.04</v>
      </c>
      <c r="CH721" s="75">
        <v>2.61</v>
      </c>
      <c r="CI721" s="75">
        <v>0.15</v>
      </c>
      <c r="CJ721" s="75">
        <v>0.65192971499999997</v>
      </c>
      <c r="CK721" s="75">
        <v>6.5934386170000003</v>
      </c>
      <c r="CL721" s="75">
        <v>3.2658956049999999</v>
      </c>
      <c r="CM721" s="75">
        <v>7.2645853999999996E-2</v>
      </c>
      <c r="CN721" s="75">
        <v>0.34</v>
      </c>
      <c r="CO721" s="75">
        <v>4.0999999999999996</v>
      </c>
      <c r="CP721" s="75">
        <v>3.2</v>
      </c>
      <c r="CQ721" s="75">
        <v>0.18</v>
      </c>
      <c r="CR721" s="75">
        <v>370.16</v>
      </c>
      <c r="CS721" s="75">
        <v>997.41</v>
      </c>
      <c r="CT721" s="75">
        <v>419.28</v>
      </c>
      <c r="CU721" s="75">
        <v>91.99</v>
      </c>
      <c r="CV721" s="75">
        <v>33982.31</v>
      </c>
      <c r="CW721" s="75"/>
      <c r="CX721" s="75">
        <v>49.2</v>
      </c>
      <c r="CY721" s="75"/>
      <c r="CZ721" s="75"/>
      <c r="DA721" s="75">
        <v>2.12</v>
      </c>
      <c r="DB721" s="75">
        <v>2.2799999999999998</v>
      </c>
      <c r="DC721" s="75"/>
      <c r="DD721" s="75">
        <v>1.83</v>
      </c>
      <c r="DE721" s="75"/>
      <c r="DF721" s="75"/>
      <c r="DG721" s="75">
        <v>23.77</v>
      </c>
      <c r="DH721" s="75">
        <v>21.82</v>
      </c>
      <c r="DI721" s="75"/>
      <c r="DJ721" s="75">
        <v>27.83</v>
      </c>
      <c r="DK721" s="75"/>
      <c r="DL721" s="75"/>
      <c r="DM721" s="75" t="s">
        <v>5</v>
      </c>
      <c r="DN721" s="75">
        <v>1.6666666666666667</v>
      </c>
      <c r="DO721" s="75">
        <v>1.25</v>
      </c>
      <c r="DP721" s="156" t="s">
        <v>5</v>
      </c>
      <c r="DQ721" s="75">
        <v>158.68090000000001</v>
      </c>
      <c r="DR721" s="75">
        <v>321.38549999999998</v>
      </c>
      <c r="DS721" s="75">
        <v>5.0159786086416203</v>
      </c>
      <c r="DT721" s="75">
        <v>3.2586099870715999</v>
      </c>
      <c r="DU721" s="75">
        <v>1.7339200874207299</v>
      </c>
      <c r="DV721" s="75">
        <v>1.7483364993131301</v>
      </c>
      <c r="DW721" s="75">
        <v>6.7498986960623499</v>
      </c>
      <c r="DX721" s="75">
        <v>5.0069464863847299</v>
      </c>
      <c r="DY721" s="75"/>
      <c r="DZ721" s="74"/>
    </row>
    <row r="722" spans="1:130" x14ac:dyDescent="0.3">
      <c r="A722" s="26">
        <v>155</v>
      </c>
      <c r="B722" s="26" t="s">
        <v>62</v>
      </c>
      <c r="C722" s="55">
        <v>229</v>
      </c>
      <c r="D722" s="26">
        <v>229</v>
      </c>
      <c r="E722" s="26">
        <v>229</v>
      </c>
      <c r="F722" s="26"/>
      <c r="G722" s="26">
        <v>45.862121860000002</v>
      </c>
      <c r="H722" s="26">
        <v>-89.564143790000003</v>
      </c>
      <c r="I722" s="26">
        <v>1</v>
      </c>
      <c r="J722" s="26" t="s">
        <v>1843</v>
      </c>
      <c r="K722" s="26">
        <v>15</v>
      </c>
      <c r="L722" s="26" t="s">
        <v>1843</v>
      </c>
      <c r="M722" s="26">
        <v>15</v>
      </c>
      <c r="N722" s="26">
        <v>6</v>
      </c>
      <c r="O722" s="26">
        <v>0</v>
      </c>
      <c r="P722" s="26">
        <v>0</v>
      </c>
      <c r="Q722" s="26">
        <v>0</v>
      </c>
      <c r="R722" s="26">
        <v>0</v>
      </c>
      <c r="S722" s="26">
        <v>2</v>
      </c>
      <c r="T722" s="26">
        <v>0</v>
      </c>
      <c r="U722" s="26">
        <v>0</v>
      </c>
      <c r="V722" s="136">
        <v>40430</v>
      </c>
      <c r="W722" s="55">
        <v>2010</v>
      </c>
      <c r="X722" s="26">
        <v>6</v>
      </c>
      <c r="Y722" s="188">
        <v>0.97814645</v>
      </c>
      <c r="Z722" s="188">
        <v>16.447057381410001</v>
      </c>
      <c r="AA722" s="35">
        <v>36.616690800000001</v>
      </c>
      <c r="AB722" s="35">
        <v>66.571787099999995</v>
      </c>
      <c r="AC722" s="35">
        <v>105.96387875000001</v>
      </c>
      <c r="AD722" s="210">
        <f t="shared" si="92"/>
        <v>0.80035759062193179</v>
      </c>
      <c r="AE722" s="210">
        <f t="shared" si="93"/>
        <v>0.59777670143529127</v>
      </c>
      <c r="AF722" s="210">
        <f t="shared" si="94"/>
        <v>0.46481739885038476</v>
      </c>
      <c r="AG722" s="210">
        <f t="shared" si="95"/>
        <v>1.8629516909076078</v>
      </c>
      <c r="AH722" s="107"/>
      <c r="AI722" s="226"/>
      <c r="AJ722" s="226"/>
      <c r="AK722" s="254" t="s">
        <v>1992</v>
      </c>
      <c r="AL722" s="226"/>
      <c r="AM722" s="226"/>
      <c r="AN722" s="26"/>
      <c r="AO722" s="26"/>
      <c r="AP722" s="188">
        <v>151.01111109999999</v>
      </c>
      <c r="AQ722" s="188">
        <v>205.83333329999999</v>
      </c>
      <c r="AR722" s="35">
        <v>187.9</v>
      </c>
      <c r="AS722" s="35">
        <v>188.8</v>
      </c>
      <c r="AT722" s="26" t="s">
        <v>1844</v>
      </c>
      <c r="AU722" s="107" t="s">
        <v>1844</v>
      </c>
      <c r="AV722" s="107" t="s">
        <v>1844</v>
      </c>
      <c r="AW722" s="107"/>
      <c r="AX722" s="107" t="s">
        <v>5</v>
      </c>
      <c r="AY722" s="107"/>
      <c r="AZ722" s="26">
        <v>80</v>
      </c>
      <c r="BA722" s="26">
        <v>416</v>
      </c>
      <c r="BB722" s="210">
        <v>12.50333333</v>
      </c>
      <c r="BC722" s="210">
        <v>12.607691669999999</v>
      </c>
      <c r="BD722" s="210">
        <v>14.47125</v>
      </c>
      <c r="BE722" s="210">
        <v>17.58294545</v>
      </c>
      <c r="BF722" s="210">
        <v>121.95</v>
      </c>
      <c r="BG722" s="210">
        <v>128.16</v>
      </c>
      <c r="BH722" s="210">
        <v>136.6401554</v>
      </c>
      <c r="BI722" s="210">
        <v>132.1330131</v>
      </c>
      <c r="BJ722" s="210">
        <v>161.85948970000001</v>
      </c>
      <c r="BK722" s="210">
        <v>152.76234099999999</v>
      </c>
      <c r="BL722" s="210">
        <v>8.43</v>
      </c>
      <c r="BM722" s="210">
        <v>6.25</v>
      </c>
      <c r="BN722" s="27">
        <v>5.0599999999999996</v>
      </c>
      <c r="BO722" s="27">
        <v>4.51</v>
      </c>
      <c r="BP722" s="82">
        <v>9.24</v>
      </c>
      <c r="BQ722" s="82">
        <v>5.1515944730000003</v>
      </c>
      <c r="BR722" s="82">
        <v>11.61</v>
      </c>
      <c r="BS722" s="82">
        <v>9.18</v>
      </c>
      <c r="BT722" s="82">
        <v>6.36</v>
      </c>
      <c r="BU722" s="82">
        <v>4.16</v>
      </c>
      <c r="BV722" s="82">
        <v>6.2675167869999999</v>
      </c>
      <c r="BW722" s="82">
        <v>4.04</v>
      </c>
      <c r="BX722" s="82">
        <v>5.33</v>
      </c>
      <c r="BY722" s="82">
        <v>4.71</v>
      </c>
      <c r="BZ722" s="82">
        <v>6.28</v>
      </c>
      <c r="CA722" s="82">
        <v>4.47</v>
      </c>
      <c r="CB722" s="82">
        <v>0.1</v>
      </c>
      <c r="CC722" s="82">
        <v>2.74</v>
      </c>
      <c r="CD722" s="82">
        <v>3.47</v>
      </c>
      <c r="CE722" s="82">
        <v>0.05</v>
      </c>
      <c r="CF722" s="82">
        <v>0.21</v>
      </c>
      <c r="CG722" s="82">
        <v>1.81</v>
      </c>
      <c r="CH722" s="82">
        <v>2.06</v>
      </c>
      <c r="CI722" s="82">
        <v>0.08</v>
      </c>
      <c r="CJ722" s="82">
        <v>0.36981492799999999</v>
      </c>
      <c r="CK722" s="82">
        <v>4.1566609080000001</v>
      </c>
      <c r="CL722" s="82">
        <v>1.694128031</v>
      </c>
      <c r="CM722" s="82">
        <v>4.6912919999999997E-2</v>
      </c>
      <c r="CN722" s="82">
        <v>0.16</v>
      </c>
      <c r="CO722" s="82">
        <v>2.12</v>
      </c>
      <c r="CP722" s="82">
        <v>1.68</v>
      </c>
      <c r="CQ722" s="82">
        <v>0.08</v>
      </c>
      <c r="CR722" s="82">
        <v>1127.3900000000001</v>
      </c>
      <c r="CS722" s="82">
        <v>2253.04</v>
      </c>
      <c r="CT722" s="82">
        <v>190.7</v>
      </c>
      <c r="CU722" s="82">
        <v>146.6</v>
      </c>
      <c r="CV722" s="82">
        <v>134714.16</v>
      </c>
      <c r="CW722" s="82"/>
      <c r="CX722" s="82">
        <v>46.7</v>
      </c>
      <c r="CY722" s="82"/>
      <c r="CZ722" s="82"/>
      <c r="DA722" s="82">
        <v>2.14</v>
      </c>
      <c r="DB722" s="82">
        <v>2.38</v>
      </c>
      <c r="DC722" s="82"/>
      <c r="DD722" s="82">
        <v>2.1</v>
      </c>
      <c r="DE722" s="82"/>
      <c r="DF722" s="82"/>
      <c r="DG722" s="82">
        <v>23.84</v>
      </c>
      <c r="DH722" s="82">
        <v>21.14</v>
      </c>
      <c r="DI722" s="82"/>
      <c r="DJ722" s="82">
        <v>22.72</v>
      </c>
      <c r="DK722" s="82"/>
      <c r="DL722" s="82"/>
      <c r="DM722" s="82">
        <v>0.91666666699999999</v>
      </c>
      <c r="DN722" s="82">
        <v>0.83333333333333337</v>
      </c>
      <c r="DO722" s="82">
        <v>0.16669999999999999</v>
      </c>
      <c r="DP722" s="166">
        <v>1</v>
      </c>
      <c r="DQ722" s="82">
        <v>152.0307</v>
      </c>
      <c r="DR722" s="82">
        <v>194.9153</v>
      </c>
      <c r="DS722" s="82">
        <v>4.0668759664988698</v>
      </c>
      <c r="DT722" s="82">
        <v>3.84556779277974</v>
      </c>
      <c r="DU722" s="82">
        <v>0.79411592527035701</v>
      </c>
      <c r="DV722" s="82">
        <v>1.9353534586561401</v>
      </c>
      <c r="DW722" s="82">
        <v>4.8609918917692303</v>
      </c>
      <c r="DX722" s="82">
        <v>5.7809212514358803</v>
      </c>
      <c r="DY722" s="82"/>
      <c r="DZ722" s="74"/>
    </row>
    <row r="723" spans="1:130" x14ac:dyDescent="0.3">
      <c r="A723" s="26">
        <v>675</v>
      </c>
      <c r="B723" s="26" t="s">
        <v>79</v>
      </c>
      <c r="C723" s="55">
        <v>229</v>
      </c>
      <c r="D723" s="26">
        <v>229</v>
      </c>
      <c r="E723" s="26">
        <v>229</v>
      </c>
      <c r="F723" s="26"/>
      <c r="G723" s="26">
        <v>45.862121860000002</v>
      </c>
      <c r="H723" s="26">
        <v>-89.564143790000003</v>
      </c>
      <c r="I723" s="26">
        <v>2</v>
      </c>
      <c r="J723" s="26" t="s">
        <v>1861</v>
      </c>
      <c r="K723" s="26">
        <v>3</v>
      </c>
      <c r="L723" s="26" t="s">
        <v>1861</v>
      </c>
      <c r="M723" s="26">
        <v>3</v>
      </c>
      <c r="N723" s="26">
        <v>4</v>
      </c>
      <c r="O723" s="26">
        <v>0</v>
      </c>
      <c r="P723" s="26">
        <v>0</v>
      </c>
      <c r="Q723" s="26">
        <v>0</v>
      </c>
      <c r="R723" s="26">
        <v>0</v>
      </c>
      <c r="S723" s="26">
        <v>2</v>
      </c>
      <c r="T723" s="26">
        <v>0</v>
      </c>
      <c r="U723" s="26">
        <v>0</v>
      </c>
      <c r="V723" s="136">
        <v>40430</v>
      </c>
      <c r="W723" s="55">
        <v>2010</v>
      </c>
      <c r="X723" s="26">
        <v>6</v>
      </c>
      <c r="Y723" s="188">
        <v>0.35416180800000002</v>
      </c>
      <c r="Z723" s="188">
        <v>14.5492737068808</v>
      </c>
      <c r="AA723" s="35">
        <v>30.021641549999998</v>
      </c>
      <c r="AB723" s="35">
        <v>51.829817599999998</v>
      </c>
      <c r="AC723" s="35">
        <v>86.738849999999999</v>
      </c>
      <c r="AD723" s="210">
        <f t="shared" si="92"/>
        <v>0.72437743127032572</v>
      </c>
      <c r="AE723" s="210">
        <f t="shared" si="93"/>
        <v>0.54604710640898313</v>
      </c>
      <c r="AF723" s="210">
        <f t="shared" si="94"/>
        <v>0.51493626730883424</v>
      </c>
      <c r="AG723" s="210">
        <f t="shared" si="95"/>
        <v>1.7853608049881431</v>
      </c>
      <c r="AH723" s="107"/>
      <c r="AI723" s="226"/>
      <c r="AJ723" s="226"/>
      <c r="AK723" s="254" t="s">
        <v>2085</v>
      </c>
      <c r="AL723" s="226"/>
      <c r="AM723" s="226"/>
      <c r="AN723" s="26"/>
      <c r="AO723" s="26" t="s">
        <v>2301</v>
      </c>
      <c r="AP723" s="188">
        <v>151.01111109999999</v>
      </c>
      <c r="AQ723" s="188">
        <v>205.83333329999999</v>
      </c>
      <c r="AR723" s="35">
        <v>182.9</v>
      </c>
      <c r="AS723" s="35">
        <v>204.7</v>
      </c>
      <c r="AT723" s="26" t="s">
        <v>1844</v>
      </c>
      <c r="AU723" s="107" t="s">
        <v>1844</v>
      </c>
      <c r="AV723" s="107" t="s">
        <v>1844</v>
      </c>
      <c r="AW723" s="107"/>
      <c r="AX723" s="107" t="s">
        <v>5</v>
      </c>
      <c r="AY723" s="107"/>
      <c r="AZ723" s="26">
        <v>52</v>
      </c>
      <c r="BA723" s="26">
        <v>371</v>
      </c>
      <c r="BB723" s="210">
        <v>10.946666670000001</v>
      </c>
      <c r="BC723" s="210">
        <v>12.984125000000001</v>
      </c>
      <c r="BD723" s="210">
        <v>17.079999999999998</v>
      </c>
      <c r="BE723" s="210">
        <v>15.68959167</v>
      </c>
      <c r="BF723" s="210">
        <v>137.54</v>
      </c>
      <c r="BG723" s="210">
        <v>141.91999999999999</v>
      </c>
      <c r="BH723" s="210">
        <v>146.58532959999999</v>
      </c>
      <c r="BI723" s="210">
        <v>141.63212440000001</v>
      </c>
      <c r="BJ723" s="210">
        <v>154.1342358</v>
      </c>
      <c r="BK723" s="210">
        <v>154.94617729999999</v>
      </c>
      <c r="BL723" s="210">
        <v>6.12</v>
      </c>
      <c r="BM723" s="210">
        <v>6.06</v>
      </c>
      <c r="BN723" s="27">
        <v>5.42</v>
      </c>
      <c r="BO723" s="27">
        <v>3.53</v>
      </c>
      <c r="BP723" s="82">
        <v>5.97</v>
      </c>
      <c r="BQ723" s="82">
        <v>5.5067714499999996</v>
      </c>
      <c r="BR723" s="82">
        <v>12.25</v>
      </c>
      <c r="BS723" s="82">
        <v>11.71</v>
      </c>
      <c r="BT723" s="82">
        <v>5.98</v>
      </c>
      <c r="BU723" s="82">
        <v>6.01</v>
      </c>
      <c r="BV723" s="82">
        <v>6.908227440000001</v>
      </c>
      <c r="BW723" s="82">
        <v>4.7799999999999994</v>
      </c>
      <c r="BX723" s="82">
        <v>6.34</v>
      </c>
      <c r="BY723" s="82">
        <v>5.79</v>
      </c>
      <c r="BZ723" s="82">
        <v>5.91</v>
      </c>
      <c r="CA723" s="82">
        <v>5.92</v>
      </c>
      <c r="CB723" s="82">
        <v>0.16</v>
      </c>
      <c r="CC723" s="82">
        <v>2.87</v>
      </c>
      <c r="CD723" s="82">
        <v>2.9</v>
      </c>
      <c r="CE723" s="82">
        <v>0.05</v>
      </c>
      <c r="CF723" s="82">
        <v>0.38</v>
      </c>
      <c r="CG723" s="82">
        <v>2.59</v>
      </c>
      <c r="CH723" s="82">
        <v>2.85</v>
      </c>
      <c r="CI723" s="82">
        <v>0.19</v>
      </c>
      <c r="CJ723" s="82">
        <v>0.30062906</v>
      </c>
      <c r="CK723" s="82">
        <v>4.4542320289999999</v>
      </c>
      <c r="CL723" s="82">
        <v>2.1115976970000001</v>
      </c>
      <c r="CM723" s="82">
        <v>4.1768654000000002E-2</v>
      </c>
      <c r="CN723" s="82">
        <v>0.17</v>
      </c>
      <c r="CO723" s="82">
        <v>2.33</v>
      </c>
      <c r="CP723" s="82">
        <v>2.1800000000000002</v>
      </c>
      <c r="CQ723" s="82">
        <v>0.1</v>
      </c>
      <c r="CR723" s="82">
        <v>565.17999999999995</v>
      </c>
      <c r="CS723" s="82">
        <v>1201.8699999999999</v>
      </c>
      <c r="CT723" s="82">
        <v>511.84</v>
      </c>
      <c r="CU723" s="82">
        <v>67.5</v>
      </c>
      <c r="CV723" s="82">
        <v>44624.98</v>
      </c>
      <c r="CW723" s="82"/>
      <c r="CX723" s="82">
        <v>47.99</v>
      </c>
      <c r="CY723" s="82"/>
      <c r="CZ723" s="82"/>
      <c r="DA723" s="82">
        <v>2.2400000000000002</v>
      </c>
      <c r="DB723" s="82">
        <v>2.17</v>
      </c>
      <c r="DC723" s="82"/>
      <c r="DD723" s="82">
        <v>2.11</v>
      </c>
      <c r="DE723" s="82"/>
      <c r="DF723" s="82"/>
      <c r="DG723" s="82">
        <v>23.33</v>
      </c>
      <c r="DH723" s="82">
        <v>23.47</v>
      </c>
      <c r="DI723" s="82"/>
      <c r="DJ723" s="82">
        <v>22.89</v>
      </c>
      <c r="DK723" s="82"/>
      <c r="DL723" s="82"/>
      <c r="DM723" s="82">
        <v>0.66666666699999999</v>
      </c>
      <c r="DN723" s="82">
        <v>0.41666666666666669</v>
      </c>
      <c r="DO723" s="82">
        <v>0.75</v>
      </c>
      <c r="DP723" s="166">
        <v>1</v>
      </c>
      <c r="DQ723" s="82">
        <v>157.5796</v>
      </c>
      <c r="DR723" s="82">
        <v>191.11779999999999</v>
      </c>
      <c r="DS723" s="82">
        <v>9.7892747538387006</v>
      </c>
      <c r="DT723" s="82">
        <v>2.96502994488216</v>
      </c>
      <c r="DU723" s="82">
        <v>1.5186610449575999</v>
      </c>
      <c r="DV723" s="82">
        <v>3.2924719727832801</v>
      </c>
      <c r="DW723" s="82">
        <v>11.307935798796301</v>
      </c>
      <c r="DX723" s="82">
        <v>6.2575019176654401</v>
      </c>
      <c r="DY723" s="82"/>
      <c r="DZ723" s="74"/>
    </row>
    <row r="724" spans="1:130" x14ac:dyDescent="0.3">
      <c r="A724" s="26">
        <v>832</v>
      </c>
      <c r="B724" s="26" t="s">
        <v>42</v>
      </c>
      <c r="C724" s="55">
        <v>229</v>
      </c>
      <c r="D724" s="26">
        <v>229</v>
      </c>
      <c r="E724" s="26">
        <v>229</v>
      </c>
      <c r="F724" s="26">
        <v>279</v>
      </c>
      <c r="G724" s="26">
        <v>45.862121860000002</v>
      </c>
      <c r="H724" s="26">
        <v>-89.564143790000003</v>
      </c>
      <c r="I724" s="26">
        <v>3</v>
      </c>
      <c r="J724" s="26" t="s">
        <v>1864</v>
      </c>
      <c r="K724" s="26">
        <v>20</v>
      </c>
      <c r="L724" s="26" t="s">
        <v>1864</v>
      </c>
      <c r="M724" s="26">
        <v>20</v>
      </c>
      <c r="N724" s="26">
        <v>2</v>
      </c>
      <c r="O724" s="26">
        <v>1</v>
      </c>
      <c r="P724" s="26">
        <v>0</v>
      </c>
      <c r="Q724" s="26">
        <v>1</v>
      </c>
      <c r="R724" s="26">
        <v>1</v>
      </c>
      <c r="S724" s="26">
        <v>2</v>
      </c>
      <c r="T724" s="26">
        <v>0</v>
      </c>
      <c r="U724" s="26">
        <v>0</v>
      </c>
      <c r="V724" s="136">
        <v>40430</v>
      </c>
      <c r="W724" s="55">
        <v>2010</v>
      </c>
      <c r="X724" s="26">
        <v>6</v>
      </c>
      <c r="Y724" s="188">
        <v>0.41858553749999999</v>
      </c>
      <c r="Z724" s="188">
        <v>8.5096153784999995</v>
      </c>
      <c r="AA724" s="35">
        <v>27.18888304275</v>
      </c>
      <c r="AB724" s="35">
        <v>62.829795599999997</v>
      </c>
      <c r="AC724" s="35">
        <v>126.0677946</v>
      </c>
      <c r="AD724" s="210">
        <f t="shared" si="92"/>
        <v>1.1616114329450595</v>
      </c>
      <c r="AE724" s="210">
        <f t="shared" si="93"/>
        <v>0.83762123509360897</v>
      </c>
      <c r="AF724" s="210">
        <f t="shared" si="94"/>
        <v>0.6963904014475677</v>
      </c>
      <c r="AG724" s="210">
        <f t="shared" si="95"/>
        <v>2.6956230694862362</v>
      </c>
      <c r="AH724" s="107"/>
      <c r="AI724" s="226"/>
      <c r="AJ724" s="226"/>
      <c r="AK724" s="254" t="s">
        <v>2084</v>
      </c>
      <c r="AL724" s="226"/>
      <c r="AM724" s="226"/>
      <c r="AN724" s="26"/>
      <c r="AO724" s="26" t="s">
        <v>2301</v>
      </c>
      <c r="AP724" s="188">
        <v>151.01111109999999</v>
      </c>
      <c r="AQ724" s="188">
        <v>210.02222219999999</v>
      </c>
      <c r="AR724" s="35">
        <v>187.9</v>
      </c>
      <c r="AS724" s="35">
        <v>196.9</v>
      </c>
      <c r="AT724" s="26" t="s">
        <v>1844</v>
      </c>
      <c r="AU724" s="107" t="s">
        <v>1844</v>
      </c>
      <c r="AV724" s="107" t="s">
        <v>1844</v>
      </c>
      <c r="AW724" s="107"/>
      <c r="AX724" s="107">
        <v>1</v>
      </c>
      <c r="AY724" s="107">
        <v>1</v>
      </c>
      <c r="AZ724" s="26">
        <v>34</v>
      </c>
      <c r="BA724" s="26">
        <v>240</v>
      </c>
      <c r="BB724" s="210">
        <v>14.51588235</v>
      </c>
      <c r="BC724" s="210">
        <v>11.478125</v>
      </c>
      <c r="BD724" s="210">
        <v>14.59625</v>
      </c>
      <c r="BE724" s="210">
        <v>14.711033329999999</v>
      </c>
      <c r="BF724" s="210">
        <v>127.32</v>
      </c>
      <c r="BG724" s="210">
        <v>132.66</v>
      </c>
      <c r="BH724" s="210">
        <v>131.4564245</v>
      </c>
      <c r="BI724" s="210">
        <v>123.343333</v>
      </c>
      <c r="BJ724" s="210">
        <v>139.76062239999999</v>
      </c>
      <c r="BK724" s="210">
        <v>136.88926799999999</v>
      </c>
      <c r="BL724" s="210">
        <v>7.38</v>
      </c>
      <c r="BM724" s="210">
        <v>11.11</v>
      </c>
      <c r="BN724" s="27">
        <v>4.62</v>
      </c>
      <c r="BO724" s="27">
        <v>5.18</v>
      </c>
      <c r="BP724" s="82">
        <v>6.19</v>
      </c>
      <c r="BQ724" s="82">
        <v>4.6164939049999996</v>
      </c>
      <c r="BR724" s="82">
        <v>9.9499999999999993</v>
      </c>
      <c r="BS724" s="82">
        <v>14.19</v>
      </c>
      <c r="BT724" s="82">
        <v>7.73</v>
      </c>
      <c r="BU724" s="82">
        <v>6.43</v>
      </c>
      <c r="BV724" s="82">
        <v>8.7016374719999998</v>
      </c>
      <c r="BW724" s="82">
        <v>5.68</v>
      </c>
      <c r="BX724" s="82">
        <v>4.99</v>
      </c>
      <c r="BY724" s="82">
        <v>7.85</v>
      </c>
      <c r="BZ724" s="82">
        <v>4.96</v>
      </c>
      <c r="CA724" s="82">
        <v>6.34</v>
      </c>
      <c r="CB724" s="82">
        <v>0.15</v>
      </c>
      <c r="CC724" s="82">
        <v>3.24</v>
      </c>
      <c r="CD724" s="82">
        <v>4.28</v>
      </c>
      <c r="CE724" s="82">
        <v>0.06</v>
      </c>
      <c r="CF724" s="82">
        <v>0.27</v>
      </c>
      <c r="CG724" s="82">
        <v>2.64</v>
      </c>
      <c r="CH724" s="82">
        <v>3.39</v>
      </c>
      <c r="CI724" s="82">
        <v>0.14000000000000001</v>
      </c>
      <c r="CJ724" s="82">
        <v>0.33662858200000001</v>
      </c>
      <c r="CK724" s="82">
        <v>5.3995384560000002</v>
      </c>
      <c r="CL724" s="82">
        <v>2.9173907259999998</v>
      </c>
      <c r="CM724" s="82">
        <v>4.8079707999999999E-2</v>
      </c>
      <c r="CN724" s="82">
        <v>0.18</v>
      </c>
      <c r="CO724" s="82">
        <v>2.84</v>
      </c>
      <c r="CP724" s="82">
        <v>2.56</v>
      </c>
      <c r="CQ724" s="82">
        <v>0.1</v>
      </c>
      <c r="CR724" s="82">
        <v>555.02</v>
      </c>
      <c r="CS724" s="82">
        <v>1355.16</v>
      </c>
      <c r="CT724" s="82">
        <v>688.65</v>
      </c>
      <c r="CU724" s="82">
        <v>52.29</v>
      </c>
      <c r="CV724" s="82">
        <v>57263.43</v>
      </c>
      <c r="CW724" s="82"/>
      <c r="CX724" s="82">
        <v>47.66</v>
      </c>
      <c r="CY724" s="82"/>
      <c r="CZ724" s="82"/>
      <c r="DA724" s="82">
        <v>2.34</v>
      </c>
      <c r="DB724" s="82">
        <v>2.35</v>
      </c>
      <c r="DC724" s="82"/>
      <c r="DD724" s="82">
        <v>2.06</v>
      </c>
      <c r="DE724" s="82"/>
      <c r="DF724" s="82"/>
      <c r="DG724" s="82">
        <v>21.93</v>
      </c>
      <c r="DH724" s="82">
        <v>21.54</v>
      </c>
      <c r="DI724" s="82"/>
      <c r="DJ724" s="82">
        <v>23.5</v>
      </c>
      <c r="DK724" s="82"/>
      <c r="DL724" s="82"/>
      <c r="DM724" s="82">
        <v>0.69230769199999997</v>
      </c>
      <c r="DN724" s="82">
        <v>0.41666666666666669</v>
      </c>
      <c r="DO724" s="82">
        <v>0.41670000000000001</v>
      </c>
      <c r="DP724" s="166">
        <v>1</v>
      </c>
      <c r="DQ724" s="82">
        <v>138.48779999999999</v>
      </c>
      <c r="DR724" s="82">
        <v>266.77499999999998</v>
      </c>
      <c r="DS724" s="82">
        <v>3.2101022617154702</v>
      </c>
      <c r="DT724" s="82">
        <v>3.0665167275794198</v>
      </c>
      <c r="DU724" s="82">
        <v>1.5182564817983999</v>
      </c>
      <c r="DV724" s="82">
        <v>1.79829444288258</v>
      </c>
      <c r="DW724" s="82">
        <v>4.7283587435138701</v>
      </c>
      <c r="DX724" s="82">
        <v>4.8648111704619996</v>
      </c>
      <c r="DY724" s="82"/>
      <c r="DZ724" s="74"/>
    </row>
    <row r="725" spans="1:130" x14ac:dyDescent="0.3">
      <c r="A725" s="26">
        <v>1339</v>
      </c>
      <c r="B725" s="26" t="s">
        <v>410</v>
      </c>
      <c r="C725" s="55">
        <v>229</v>
      </c>
      <c r="D725" s="26">
        <v>229</v>
      </c>
      <c r="E725" s="26">
        <v>229</v>
      </c>
      <c r="F725" s="26"/>
      <c r="G725" s="26">
        <v>45.862121860000002</v>
      </c>
      <c r="H725" s="26">
        <v>-89.564143790000003</v>
      </c>
      <c r="I725" s="26">
        <v>4</v>
      </c>
      <c r="J725" s="26" t="s">
        <v>1843</v>
      </c>
      <c r="K725" s="26">
        <v>23</v>
      </c>
      <c r="L725" s="26" t="s">
        <v>1843</v>
      </c>
      <c r="M725" s="26">
        <v>23</v>
      </c>
      <c r="N725" s="26">
        <v>6</v>
      </c>
      <c r="O725" s="26">
        <v>0</v>
      </c>
      <c r="P725" s="26">
        <v>0</v>
      </c>
      <c r="Q725" s="26">
        <v>0</v>
      </c>
      <c r="R725" s="26">
        <v>0</v>
      </c>
      <c r="S725" s="26">
        <v>2</v>
      </c>
      <c r="T725" s="26">
        <v>0</v>
      </c>
      <c r="U725" s="26">
        <v>0</v>
      </c>
      <c r="V725" s="136">
        <v>40430</v>
      </c>
      <c r="W725" s="55">
        <v>2010</v>
      </c>
      <c r="X725" s="26">
        <v>6</v>
      </c>
      <c r="Y725" s="188">
        <v>6.8053719999999998E-2</v>
      </c>
      <c r="Z725" s="188">
        <v>3.5403311769816002</v>
      </c>
      <c r="AA725" s="35">
        <v>16.570764769250001</v>
      </c>
      <c r="AB725" s="35">
        <v>30.976214457467499</v>
      </c>
      <c r="AC725" s="35">
        <v>80.615039999999993</v>
      </c>
      <c r="AD725" s="210">
        <f t="shared" si="92"/>
        <v>1.5434197086311778</v>
      </c>
      <c r="AE725" s="210">
        <f t="shared" si="93"/>
        <v>0.62557965019230055</v>
      </c>
      <c r="AF725" s="210">
        <f t="shared" si="94"/>
        <v>0.95646559818812316</v>
      </c>
      <c r="AG725" s="210">
        <f t="shared" si="95"/>
        <v>3.1254649570116015</v>
      </c>
      <c r="AH725" s="107"/>
      <c r="AI725" s="226"/>
      <c r="AJ725" s="226"/>
      <c r="AK725" s="254"/>
      <c r="AL725" s="226"/>
      <c r="AM725" s="226"/>
      <c r="AN725" s="26"/>
      <c r="AO725" s="26"/>
      <c r="AP725" s="188">
        <v>157.1444444</v>
      </c>
      <c r="AQ725" s="188">
        <v>225.6444444</v>
      </c>
      <c r="AR725" s="35">
        <v>187.9</v>
      </c>
      <c r="AS725" s="35">
        <v>213.1</v>
      </c>
      <c r="AT725" s="26" t="s">
        <v>1844</v>
      </c>
      <c r="AU725" s="107" t="s">
        <v>1844</v>
      </c>
      <c r="AV725" s="107" t="s">
        <v>1844</v>
      </c>
      <c r="AW725" s="107"/>
      <c r="AX725" s="107" t="s">
        <v>5</v>
      </c>
      <c r="AY725" s="107"/>
      <c r="AZ725" s="26">
        <v>10</v>
      </c>
      <c r="BA725" s="26">
        <v>162</v>
      </c>
      <c r="BB725" s="210">
        <v>10.8165</v>
      </c>
      <c r="BC725" s="210">
        <v>12.081666670000001</v>
      </c>
      <c r="BD725" s="210">
        <v>11.188823530000001</v>
      </c>
      <c r="BE725" s="210">
        <v>13.867150000000001</v>
      </c>
      <c r="BF725" s="210">
        <v>109.35</v>
      </c>
      <c r="BG725" s="210">
        <v>125.56</v>
      </c>
      <c r="BH725" s="210">
        <v>127.3653223</v>
      </c>
      <c r="BI725" s="210">
        <v>116.39370580000001</v>
      </c>
      <c r="BJ725" s="210">
        <v>133.2842828</v>
      </c>
      <c r="BK725" s="210">
        <v>129.27332899999999</v>
      </c>
      <c r="BL725" s="210">
        <v>9.41</v>
      </c>
      <c r="BM725" s="210">
        <v>6.56</v>
      </c>
      <c r="BN725" s="27">
        <v>8.19</v>
      </c>
      <c r="BO725" s="27">
        <v>6.38</v>
      </c>
      <c r="BP725" s="82">
        <v>8.09</v>
      </c>
      <c r="BQ725" s="82">
        <v>7.4316923050000003</v>
      </c>
      <c r="BR725" s="82">
        <v>10.68</v>
      </c>
      <c r="BS725" s="82">
        <v>10.98</v>
      </c>
      <c r="BT725" s="82">
        <v>5.8</v>
      </c>
      <c r="BU725" s="82">
        <v>3.87</v>
      </c>
      <c r="BV725" s="82">
        <v>6.8560128630000001</v>
      </c>
      <c r="BW725" s="82">
        <v>3.6900000000000004</v>
      </c>
      <c r="BX725" s="82">
        <v>4.58</v>
      </c>
      <c r="BY725" s="82">
        <v>5.85</v>
      </c>
      <c r="BZ725" s="82">
        <v>6.1</v>
      </c>
      <c r="CA725" s="82">
        <v>5.13</v>
      </c>
      <c r="CB725" s="82">
        <v>0.09</v>
      </c>
      <c r="CC725" s="82">
        <v>2.63</v>
      </c>
      <c r="CD725" s="82">
        <v>3.03</v>
      </c>
      <c r="CE725" s="82">
        <v>0.05</v>
      </c>
      <c r="CF725" s="82">
        <v>0.17</v>
      </c>
      <c r="CG725" s="82">
        <v>1.52</v>
      </c>
      <c r="CH725" s="82">
        <v>2.09</v>
      </c>
      <c r="CI725" s="82">
        <v>0.09</v>
      </c>
      <c r="CJ725" s="82">
        <v>0.396424575</v>
      </c>
      <c r="CK725" s="82">
        <v>4.3129449319999997</v>
      </c>
      <c r="CL725" s="82">
        <v>2.100305348</v>
      </c>
      <c r="CM725" s="82">
        <v>4.6338008E-2</v>
      </c>
      <c r="CN725" s="82">
        <v>0.14000000000000001</v>
      </c>
      <c r="CO725" s="82">
        <v>1.88</v>
      </c>
      <c r="CP725" s="82">
        <v>1.59</v>
      </c>
      <c r="CQ725" s="82">
        <v>0.08</v>
      </c>
      <c r="CR725" s="82">
        <v>4490.63</v>
      </c>
      <c r="CS725" s="82">
        <v>1231.8</v>
      </c>
      <c r="CT725" s="82">
        <v>558.86</v>
      </c>
      <c r="CU725" s="82">
        <v>62.95</v>
      </c>
      <c r="CV725" s="82">
        <v>71872.460000000006</v>
      </c>
      <c r="CW725" s="82"/>
      <c r="CX725" s="82">
        <v>48.15</v>
      </c>
      <c r="CY725" s="82"/>
      <c r="CZ725" s="82"/>
      <c r="DA725" s="82">
        <v>1.9</v>
      </c>
      <c r="DB725" s="82">
        <v>2.11</v>
      </c>
      <c r="DC725" s="82"/>
      <c r="DD725" s="82">
        <v>1.96</v>
      </c>
      <c r="DE725" s="82"/>
      <c r="DF725" s="82"/>
      <c r="DG725" s="82">
        <v>26.72</v>
      </c>
      <c r="DH725" s="82">
        <v>24.22</v>
      </c>
      <c r="DI725" s="82"/>
      <c r="DJ725" s="82">
        <v>24.67</v>
      </c>
      <c r="DK725" s="82"/>
      <c r="DL725" s="82"/>
      <c r="DM725" s="82">
        <v>0.58333333300000001</v>
      </c>
      <c r="DN725" s="82">
        <v>0.25</v>
      </c>
      <c r="DO725" s="82">
        <v>0.33329999999999999</v>
      </c>
      <c r="DP725" s="166">
        <v>1</v>
      </c>
      <c r="DQ725" s="82">
        <v>146.57259999999999</v>
      </c>
      <c r="DR725" s="82">
        <v>280.41919999999999</v>
      </c>
      <c r="DS725" s="82">
        <v>5.6182396982792104</v>
      </c>
      <c r="DT725" s="82">
        <v>4.2135845191770001</v>
      </c>
      <c r="DU725" s="82">
        <v>2.6948420100346202</v>
      </c>
      <c r="DV725" s="82">
        <v>3.7452143077221498</v>
      </c>
      <c r="DW725" s="82">
        <v>8.3130817083138293</v>
      </c>
      <c r="DX725" s="82">
        <v>7.9587988268991596</v>
      </c>
      <c r="DY725" s="82"/>
      <c r="DZ725" s="74"/>
    </row>
    <row r="726" spans="1:130" x14ac:dyDescent="0.3">
      <c r="A726" s="3">
        <v>32</v>
      </c>
      <c r="B726" s="3" t="s">
        <v>1557</v>
      </c>
      <c r="C726" s="51">
        <v>230</v>
      </c>
      <c r="D726" s="3">
        <v>230</v>
      </c>
      <c r="E726" s="3">
        <v>230</v>
      </c>
      <c r="F726" s="3">
        <v>251</v>
      </c>
      <c r="G726" s="3">
        <v>45.862096260000001</v>
      </c>
      <c r="H726" s="3">
        <v>-89.564143790000003</v>
      </c>
      <c r="I726" s="3">
        <v>1</v>
      </c>
      <c r="J726" s="3" t="s">
        <v>1864</v>
      </c>
      <c r="K726" s="3">
        <v>4</v>
      </c>
      <c r="L726" s="3" t="s">
        <v>1864</v>
      </c>
      <c r="M726" s="3">
        <v>4</v>
      </c>
      <c r="N726" s="3">
        <v>2</v>
      </c>
      <c r="O726" s="3">
        <v>1</v>
      </c>
      <c r="P726" s="3">
        <v>0</v>
      </c>
      <c r="Q726" s="3">
        <v>1</v>
      </c>
      <c r="R726" s="3">
        <v>1</v>
      </c>
      <c r="S726" s="3">
        <v>2</v>
      </c>
      <c r="T726" s="3">
        <v>0</v>
      </c>
      <c r="U726" s="3">
        <v>0</v>
      </c>
      <c r="V726" s="132">
        <v>40430</v>
      </c>
      <c r="W726" s="51">
        <v>2010</v>
      </c>
      <c r="X726" s="3">
        <v>6</v>
      </c>
      <c r="Y726" s="183">
        <v>0.49775253125000002</v>
      </c>
      <c r="Z726" s="183">
        <v>6.3600157483200004</v>
      </c>
      <c r="AA726" s="31">
        <v>15.929533546</v>
      </c>
      <c r="AB726" s="31">
        <v>30.5683391299</v>
      </c>
      <c r="AC726" s="31">
        <v>61.671136500000003</v>
      </c>
      <c r="AD726" s="205">
        <f t="shared" si="92"/>
        <v>0.9181439885118563</v>
      </c>
      <c r="AE726" s="205">
        <f t="shared" si="93"/>
        <v>0.65178996234962305</v>
      </c>
      <c r="AF726" s="205">
        <f t="shared" si="94"/>
        <v>0.70185121320578814</v>
      </c>
      <c r="AG726" s="205">
        <f t="shared" si="95"/>
        <v>2.2717851640672677</v>
      </c>
      <c r="AH726" s="103"/>
      <c r="AI726" s="222"/>
      <c r="AJ726" s="222"/>
      <c r="AK726" s="249"/>
      <c r="AL726" s="222"/>
      <c r="AM726" s="222"/>
      <c r="AN726" s="3"/>
      <c r="AO726" s="3"/>
      <c r="AP726" s="183">
        <v>208.98888890000001</v>
      </c>
      <c r="AQ726" s="183">
        <v>310.97777780000001</v>
      </c>
      <c r="AR726" s="31">
        <v>229.5</v>
      </c>
      <c r="AS726" s="31">
        <v>252.7</v>
      </c>
      <c r="AT726" s="3"/>
      <c r="AU726" s="103" t="s">
        <v>1843</v>
      </c>
      <c r="AV726" s="103" t="s">
        <v>1843</v>
      </c>
      <c r="AW726" s="103"/>
      <c r="AX726" s="103">
        <v>0</v>
      </c>
      <c r="AY726" s="103">
        <v>1</v>
      </c>
      <c r="AZ726" s="3">
        <v>0</v>
      </c>
      <c r="BA726" s="3">
        <v>14</v>
      </c>
      <c r="BB726" s="205">
        <v>9.7711764710000004</v>
      </c>
      <c r="BC726" s="205">
        <v>9.5555166669999991</v>
      </c>
      <c r="BD726" s="205">
        <v>13.68</v>
      </c>
      <c r="BE726" s="205">
        <v>12.291674390000001</v>
      </c>
      <c r="BF726" s="205">
        <v>108.96</v>
      </c>
      <c r="BG726" s="205">
        <v>127.13</v>
      </c>
      <c r="BH726" s="205">
        <v>111.9792369</v>
      </c>
      <c r="BI726" s="205">
        <v>99.312489170000006</v>
      </c>
      <c r="BJ726" s="205">
        <v>127.5069905</v>
      </c>
      <c r="BK726" s="205">
        <v>126.0684553</v>
      </c>
      <c r="BL726" s="205">
        <v>17.43</v>
      </c>
      <c r="BM726" s="205">
        <v>7.7</v>
      </c>
      <c r="BN726" s="4">
        <v>14.43</v>
      </c>
      <c r="BO726" s="4">
        <v>10.36</v>
      </c>
      <c r="BP726" s="79">
        <v>8.15</v>
      </c>
      <c r="BQ726" s="79">
        <v>5.8725365079999996</v>
      </c>
      <c r="BR726" s="79">
        <v>12.68</v>
      </c>
      <c r="BS726" s="79">
        <v>12.7</v>
      </c>
      <c r="BT726" s="79">
        <v>7.42</v>
      </c>
      <c r="BU726" s="79">
        <v>6.97</v>
      </c>
      <c r="BV726" s="79">
        <v>12.280214086000001</v>
      </c>
      <c r="BW726" s="79">
        <v>9.2700000000000014</v>
      </c>
      <c r="BX726" s="79">
        <v>6.78</v>
      </c>
      <c r="BY726" s="79">
        <v>7.2</v>
      </c>
      <c r="BZ726" s="79">
        <v>5.9</v>
      </c>
      <c r="CA726" s="79">
        <v>5.5</v>
      </c>
      <c r="CB726" s="79">
        <v>0.19</v>
      </c>
      <c r="CC726" s="79">
        <v>3.47</v>
      </c>
      <c r="CD726" s="79">
        <v>3.68</v>
      </c>
      <c r="CE726" s="79">
        <v>0.08</v>
      </c>
      <c r="CF726" s="79">
        <v>0.49</v>
      </c>
      <c r="CG726" s="79">
        <v>3.13</v>
      </c>
      <c r="CH726" s="79">
        <v>3.19</v>
      </c>
      <c r="CI726" s="79">
        <v>0.16</v>
      </c>
      <c r="CJ726" s="79">
        <v>0.72207923200000002</v>
      </c>
      <c r="CK726" s="79">
        <v>7.3980332799999999</v>
      </c>
      <c r="CL726" s="79">
        <v>4.0801545020000001</v>
      </c>
      <c r="CM726" s="79">
        <v>7.9947071999999994E-2</v>
      </c>
      <c r="CN726" s="79">
        <v>0.23</v>
      </c>
      <c r="CO726" s="79">
        <v>4.9000000000000004</v>
      </c>
      <c r="CP726" s="79">
        <v>3.99</v>
      </c>
      <c r="CQ726" s="79">
        <v>0.15</v>
      </c>
      <c r="CR726" s="79">
        <v>641.63</v>
      </c>
      <c r="CS726" s="79">
        <v>483.26</v>
      </c>
      <c r="CT726" s="79">
        <v>110.05</v>
      </c>
      <c r="CU726" s="79">
        <v>28.36</v>
      </c>
      <c r="CV726" s="79">
        <v>93877.6</v>
      </c>
      <c r="CW726" s="79"/>
      <c r="CX726" s="79">
        <v>46.7</v>
      </c>
      <c r="CY726" s="79"/>
      <c r="CZ726" s="79"/>
      <c r="DA726" s="79">
        <v>1.6</v>
      </c>
      <c r="DB726" s="79">
        <v>2.2000000000000002</v>
      </c>
      <c r="DC726" s="79"/>
      <c r="DD726" s="79">
        <v>1.71</v>
      </c>
      <c r="DE726" s="79"/>
      <c r="DF726" s="79"/>
      <c r="DG726" s="79">
        <v>29.77</v>
      </c>
      <c r="DH726" s="79">
        <v>23.22</v>
      </c>
      <c r="DI726" s="79"/>
      <c r="DJ726" s="79">
        <v>27.22</v>
      </c>
      <c r="DK726" s="79"/>
      <c r="DL726" s="79"/>
      <c r="DM726" s="79">
        <v>0.58333333300000001</v>
      </c>
      <c r="DN726" s="79">
        <v>0.25</v>
      </c>
      <c r="DO726" s="79">
        <v>0.75</v>
      </c>
      <c r="DP726" s="161">
        <v>2</v>
      </c>
      <c r="DQ726" s="79">
        <v>115.4546</v>
      </c>
      <c r="DR726" s="79">
        <v>161.130669947</v>
      </c>
      <c r="DS726" s="79">
        <v>3.1560457530492498</v>
      </c>
      <c r="DT726" s="79">
        <v>1.6132943081879101</v>
      </c>
      <c r="DU726" s="79">
        <v>1.3382749582953</v>
      </c>
      <c r="DV726" s="79">
        <v>2.2976275926971201</v>
      </c>
      <c r="DW726" s="79">
        <v>4.4943207113445496</v>
      </c>
      <c r="DX726" s="79">
        <v>3.9109219008850298</v>
      </c>
      <c r="DY726" s="79"/>
      <c r="DZ726" s="74"/>
    </row>
    <row r="727" spans="1:130" x14ac:dyDescent="0.3">
      <c r="A727" s="3">
        <v>704</v>
      </c>
      <c r="B727" s="3" t="s">
        <v>221</v>
      </c>
      <c r="C727" s="51">
        <v>230</v>
      </c>
      <c r="D727" s="3">
        <v>230</v>
      </c>
      <c r="E727" s="3">
        <v>230</v>
      </c>
      <c r="F727" s="3">
        <v>559</v>
      </c>
      <c r="G727" s="3">
        <v>45.862096260000001</v>
      </c>
      <c r="H727" s="3">
        <v>-89.564143790000003</v>
      </c>
      <c r="I727" s="3">
        <v>2</v>
      </c>
      <c r="J727" s="3" t="s">
        <v>1854</v>
      </c>
      <c r="K727" s="3">
        <v>4</v>
      </c>
      <c r="L727" s="3" t="s">
        <v>1854</v>
      </c>
      <c r="M727" s="3">
        <v>4</v>
      </c>
      <c r="N727" s="3">
        <v>3</v>
      </c>
      <c r="O727" s="3">
        <v>0</v>
      </c>
      <c r="P727" s="3">
        <v>0</v>
      </c>
      <c r="Q727" s="3">
        <v>1</v>
      </c>
      <c r="R727" s="3">
        <v>0</v>
      </c>
      <c r="S727" s="3">
        <v>2</v>
      </c>
      <c r="T727" s="3">
        <v>0</v>
      </c>
      <c r="U727" s="3">
        <v>0</v>
      </c>
      <c r="V727" s="132">
        <v>40430</v>
      </c>
      <c r="W727" s="51">
        <v>2010</v>
      </c>
      <c r="X727" s="3">
        <v>6</v>
      </c>
      <c r="Y727" s="183">
        <v>0.69172228125000002</v>
      </c>
      <c r="Z727" s="183">
        <v>17.279620689025801</v>
      </c>
      <c r="AA727" s="31">
        <v>41.044385024999997</v>
      </c>
      <c r="AB727" s="31">
        <v>58.303629899999997</v>
      </c>
      <c r="AC727" s="31">
        <v>123.709630025</v>
      </c>
      <c r="AD727" s="205">
        <f t="shared" ref="AD727:AD758" si="96">LN(AA727)-LN(Z727)</f>
        <v>0.86512623047401327</v>
      </c>
      <c r="AE727" s="205">
        <f t="shared" ref="AE727:AE758" si="97">LN(AB727)-LN(AA727)</f>
        <v>0.35101031111146241</v>
      </c>
      <c r="AF727" s="205">
        <f t="shared" ref="AF727:AF758" si="98">LN(AC727)-LN(AB727)</f>
        <v>0.75227277235272005</v>
      </c>
      <c r="AG727" s="205">
        <f t="shared" ref="AG727:AG758" si="99">LN(AC727)-LN(Z727)</f>
        <v>1.9684093139381957</v>
      </c>
      <c r="AH727" s="103"/>
      <c r="AI727" s="222"/>
      <c r="AJ727" s="222"/>
      <c r="AK727" s="249"/>
      <c r="AL727" s="222" t="s">
        <v>2346</v>
      </c>
      <c r="AM727" s="222"/>
      <c r="AN727" s="3"/>
      <c r="AO727" s="3"/>
      <c r="AP727" s="183">
        <v>194.2222222</v>
      </c>
      <c r="AQ727" s="183">
        <v>340.78888890000002</v>
      </c>
      <c r="AR727" s="31">
        <v>229.5</v>
      </c>
      <c r="AS727" s="31">
        <v>265.8</v>
      </c>
      <c r="AT727" s="3"/>
      <c r="AU727" s="103" t="s">
        <v>1843</v>
      </c>
      <c r="AV727" s="103" t="s">
        <v>1843</v>
      </c>
      <c r="AW727" s="103"/>
      <c r="AX727" s="103">
        <v>0</v>
      </c>
      <c r="AY727" s="103">
        <v>1</v>
      </c>
      <c r="AZ727" s="3">
        <v>0</v>
      </c>
      <c r="BA727" s="3">
        <v>9</v>
      </c>
      <c r="BB727" s="205">
        <v>13.67444444</v>
      </c>
      <c r="BC727" s="205">
        <v>12.19434167</v>
      </c>
      <c r="BD727" s="205">
        <v>15.179375</v>
      </c>
      <c r="BE727" s="205">
        <v>16.867730770000001</v>
      </c>
      <c r="BF727" s="205">
        <v>129.57</v>
      </c>
      <c r="BG727" s="205">
        <v>139.52000000000001</v>
      </c>
      <c r="BH727" s="205">
        <v>145.49001060000001</v>
      </c>
      <c r="BI727" s="205">
        <v>136.31308799999999</v>
      </c>
      <c r="BJ727" s="205">
        <v>166.52039769999999</v>
      </c>
      <c r="BK727" s="205">
        <v>153.8702547</v>
      </c>
      <c r="BL727" s="205">
        <v>6</v>
      </c>
      <c r="BM727" s="205">
        <v>8.1999999999999993</v>
      </c>
      <c r="BN727" s="4">
        <v>6.88</v>
      </c>
      <c r="BO727" s="4">
        <v>6.88</v>
      </c>
      <c r="BP727" s="79">
        <v>4.75</v>
      </c>
      <c r="BQ727" s="79">
        <v>4.736111653</v>
      </c>
      <c r="BR727" s="79">
        <v>15.42</v>
      </c>
      <c r="BS727" s="79">
        <v>13.18</v>
      </c>
      <c r="BT727" s="79">
        <v>4.34</v>
      </c>
      <c r="BU727" s="79">
        <v>8.68</v>
      </c>
      <c r="BV727" s="79">
        <v>10.10436088</v>
      </c>
      <c r="BW727" s="79">
        <v>7.47</v>
      </c>
      <c r="BX727" s="79">
        <v>8.4700000000000006</v>
      </c>
      <c r="BY727" s="79">
        <v>7.51</v>
      </c>
      <c r="BZ727" s="79">
        <v>6.95</v>
      </c>
      <c r="CA727" s="79">
        <v>5.67</v>
      </c>
      <c r="CB727" s="79">
        <v>0.1</v>
      </c>
      <c r="CC727" s="79">
        <v>2.1800000000000002</v>
      </c>
      <c r="CD727" s="79">
        <v>2.02</v>
      </c>
      <c r="CE727" s="79">
        <v>0.03</v>
      </c>
      <c r="CF727" s="79">
        <v>0.52</v>
      </c>
      <c r="CG727" s="79">
        <v>3.91</v>
      </c>
      <c r="CH727" s="79">
        <v>4.0599999999999996</v>
      </c>
      <c r="CI727" s="79">
        <v>0.19</v>
      </c>
      <c r="CJ727" s="79">
        <v>0.67337950199999996</v>
      </c>
      <c r="CK727" s="79">
        <v>6.4239372789999996</v>
      </c>
      <c r="CL727" s="79">
        <v>2.9364581259999998</v>
      </c>
      <c r="CM727" s="79">
        <v>7.0585972999999996E-2</v>
      </c>
      <c r="CN727" s="79">
        <v>0.36</v>
      </c>
      <c r="CO727" s="79">
        <v>3.9</v>
      </c>
      <c r="CP727" s="79">
        <v>3.05</v>
      </c>
      <c r="CQ727" s="79">
        <v>0.16</v>
      </c>
      <c r="CR727" s="79">
        <v>547.74</v>
      </c>
      <c r="CS727" s="79">
        <v>410.34</v>
      </c>
      <c r="CT727" s="79">
        <v>60.72</v>
      </c>
      <c r="CU727" s="79">
        <v>24.37</v>
      </c>
      <c r="CV727" s="79">
        <v>49016.04</v>
      </c>
      <c r="CW727" s="79"/>
      <c r="CX727" s="79">
        <v>45.28</v>
      </c>
      <c r="CY727" s="79"/>
      <c r="CZ727" s="79"/>
      <c r="DA727" s="79">
        <v>2.11</v>
      </c>
      <c r="DB727" s="79">
        <v>2.23</v>
      </c>
      <c r="DC727" s="79"/>
      <c r="DD727" s="79">
        <v>1.78</v>
      </c>
      <c r="DE727" s="79"/>
      <c r="DF727" s="79"/>
      <c r="DG727" s="79">
        <v>24.19</v>
      </c>
      <c r="DH727" s="79">
        <v>22.46</v>
      </c>
      <c r="DI727" s="79"/>
      <c r="DJ727" s="79">
        <v>25.57</v>
      </c>
      <c r="DK727" s="79"/>
      <c r="DL727" s="79"/>
      <c r="DM727" s="79">
        <v>0.83333333300000001</v>
      </c>
      <c r="DN727" s="79">
        <v>8.3333333333333329E-2</v>
      </c>
      <c r="DO727" s="79">
        <v>0.25</v>
      </c>
      <c r="DP727" s="161">
        <v>1</v>
      </c>
      <c r="DQ727" s="79">
        <v>147.05590000000001</v>
      </c>
      <c r="DR727" s="79">
        <v>224.89769999999999</v>
      </c>
      <c r="DS727" s="79">
        <v>4.33175411527181</v>
      </c>
      <c r="DT727" s="79">
        <v>0.94016079310726597</v>
      </c>
      <c r="DU727" s="79">
        <v>0.86382117276491499</v>
      </c>
      <c r="DV727" s="79">
        <v>3.7312075668181599</v>
      </c>
      <c r="DW727" s="79">
        <v>5.1955752880367303</v>
      </c>
      <c r="DX727" s="79">
        <v>4.6713683599254203</v>
      </c>
      <c r="DY727" s="79"/>
      <c r="DZ727" s="74"/>
    </row>
    <row r="728" spans="1:130" x14ac:dyDescent="0.3">
      <c r="A728" s="3">
        <v>857</v>
      </c>
      <c r="B728" s="3" t="s">
        <v>637</v>
      </c>
      <c r="C728" s="51">
        <v>230</v>
      </c>
      <c r="D728" s="3">
        <v>230</v>
      </c>
      <c r="E728" s="3">
        <v>230</v>
      </c>
      <c r="F728" s="3">
        <v>559</v>
      </c>
      <c r="G728" s="3">
        <v>45.862096260000001</v>
      </c>
      <c r="H728" s="3">
        <v>-89.564143790000003</v>
      </c>
      <c r="I728" s="3">
        <v>3</v>
      </c>
      <c r="J728" s="3" t="s">
        <v>1858</v>
      </c>
      <c r="K728" s="3">
        <v>17</v>
      </c>
      <c r="L728" s="3" t="s">
        <v>1858</v>
      </c>
      <c r="M728" s="3">
        <v>17</v>
      </c>
      <c r="N728" s="3">
        <v>3</v>
      </c>
      <c r="O728" s="3">
        <v>0</v>
      </c>
      <c r="P728" s="3">
        <v>0</v>
      </c>
      <c r="Q728" s="3">
        <v>1</v>
      </c>
      <c r="R728" s="3">
        <v>0</v>
      </c>
      <c r="S728" s="3">
        <v>2</v>
      </c>
      <c r="T728" s="3">
        <v>0</v>
      </c>
      <c r="U728" s="3">
        <v>0</v>
      </c>
      <c r="V728" s="132">
        <v>40430</v>
      </c>
      <c r="W728" s="51">
        <v>2010</v>
      </c>
      <c r="X728" s="3">
        <v>6</v>
      </c>
      <c r="Y728" s="183">
        <v>1.5771223250000001E-2</v>
      </c>
      <c r="Z728" s="183">
        <v>1.42417589688</v>
      </c>
      <c r="AA728" s="31">
        <v>6.9866134080000002</v>
      </c>
      <c r="AB728" s="31">
        <v>18.017651561779999</v>
      </c>
      <c r="AC728" s="31">
        <v>40.025539999999999</v>
      </c>
      <c r="AD728" s="205">
        <f t="shared" si="96"/>
        <v>1.5904026194035912</v>
      </c>
      <c r="AE728" s="205">
        <f t="shared" si="97"/>
        <v>0.94735597184679787</v>
      </c>
      <c r="AF728" s="205">
        <f t="shared" si="98"/>
        <v>0.79816583065782609</v>
      </c>
      <c r="AG728" s="205">
        <f t="shared" si="99"/>
        <v>3.3359244219082149</v>
      </c>
      <c r="AH728" s="103"/>
      <c r="AI728" s="222"/>
      <c r="AJ728" s="222"/>
      <c r="AK728" s="249"/>
      <c r="AL728" s="222"/>
      <c r="AM728" s="222"/>
      <c r="AN728" s="3"/>
      <c r="AO728" s="3"/>
      <c r="AP728" s="183">
        <v>208.98888890000001</v>
      </c>
      <c r="AQ728" s="183">
        <v>340.78888890000002</v>
      </c>
      <c r="AR728" s="31">
        <v>229.5</v>
      </c>
      <c r="AS728" s="31">
        <v>252.7</v>
      </c>
      <c r="AT728" s="3"/>
      <c r="AU728" s="103" t="s">
        <v>1843</v>
      </c>
      <c r="AV728" s="103" t="s">
        <v>1843</v>
      </c>
      <c r="AW728" s="103"/>
      <c r="AX728" s="103">
        <v>0</v>
      </c>
      <c r="AY728" s="103">
        <v>1</v>
      </c>
      <c r="AZ728" s="3">
        <v>0</v>
      </c>
      <c r="BA728" s="3">
        <v>14</v>
      </c>
      <c r="BB728" s="205">
        <v>13.92</v>
      </c>
      <c r="BC728" s="205">
        <v>12.05694167</v>
      </c>
      <c r="BD728" s="205">
        <v>11.821875</v>
      </c>
      <c r="BE728" s="205">
        <v>13.39213333</v>
      </c>
      <c r="BF728" s="205">
        <v>131.18</v>
      </c>
      <c r="BG728" s="205">
        <v>128.58000000000001</v>
      </c>
      <c r="BH728" s="205">
        <v>128.6044244</v>
      </c>
      <c r="BI728" s="205">
        <v>119.60262880000001</v>
      </c>
      <c r="BJ728" s="205">
        <v>145.96033639999999</v>
      </c>
      <c r="BK728" s="205">
        <v>124.2216897</v>
      </c>
      <c r="BL728" s="205">
        <v>12.76</v>
      </c>
      <c r="BM728" s="205">
        <v>13.6</v>
      </c>
      <c r="BN728" s="4">
        <v>9.44</v>
      </c>
      <c r="BO728" s="4">
        <v>9.25</v>
      </c>
      <c r="BP728" s="79">
        <v>7.55</v>
      </c>
      <c r="BQ728" s="79">
        <v>10.805781140000001</v>
      </c>
      <c r="BR728" s="79">
        <v>16.309999999999999</v>
      </c>
      <c r="BS728" s="79">
        <v>6.01</v>
      </c>
      <c r="BT728" s="79">
        <v>11.58</v>
      </c>
      <c r="BU728" s="79">
        <v>7.41</v>
      </c>
      <c r="BV728" s="79">
        <v>10.794129629</v>
      </c>
      <c r="BW728" s="79">
        <v>6.18</v>
      </c>
      <c r="BX728" s="79">
        <v>9.19</v>
      </c>
      <c r="BY728" s="79">
        <v>3.81</v>
      </c>
      <c r="BZ728" s="79">
        <v>7.12</v>
      </c>
      <c r="CA728" s="79">
        <v>2.2000000000000002</v>
      </c>
      <c r="CB728" s="79">
        <v>0.24</v>
      </c>
      <c r="CC728" s="79">
        <v>5.99</v>
      </c>
      <c r="CD728" s="79">
        <v>5.25</v>
      </c>
      <c r="CE728" s="79">
        <v>0.1</v>
      </c>
      <c r="CF728" s="79">
        <v>0.45</v>
      </c>
      <c r="CG728" s="79">
        <v>3.35</v>
      </c>
      <c r="CH728" s="79">
        <v>3.5</v>
      </c>
      <c r="CI728" s="79">
        <v>0.12</v>
      </c>
      <c r="CJ728" s="79">
        <v>0.60456962199999997</v>
      </c>
      <c r="CK728" s="79">
        <v>6.8556547879999998</v>
      </c>
      <c r="CL728" s="79">
        <v>3.2674306259999999</v>
      </c>
      <c r="CM728" s="79">
        <v>6.6474592999999998E-2</v>
      </c>
      <c r="CN728" s="79">
        <v>0.3</v>
      </c>
      <c r="CO728" s="79">
        <v>3.01</v>
      </c>
      <c r="CP728" s="79">
        <v>2.7</v>
      </c>
      <c r="CQ728" s="79">
        <v>0.17</v>
      </c>
      <c r="CR728" s="79">
        <v>763.8</v>
      </c>
      <c r="CS728" s="79">
        <v>769.15</v>
      </c>
      <c r="CT728" s="79">
        <v>157.97</v>
      </c>
      <c r="CU728" s="79">
        <v>25.34</v>
      </c>
      <c r="CV728" s="79">
        <v>49285.04</v>
      </c>
      <c r="CW728" s="79"/>
      <c r="CX728" s="79">
        <v>47.07</v>
      </c>
      <c r="CY728" s="79"/>
      <c r="CZ728" s="79"/>
      <c r="DA728" s="79">
        <v>2.06</v>
      </c>
      <c r="DB728" s="79">
        <v>2.13</v>
      </c>
      <c r="DC728" s="79"/>
      <c r="DD728" s="79">
        <v>1.96</v>
      </c>
      <c r="DE728" s="79"/>
      <c r="DF728" s="79"/>
      <c r="DG728" s="79">
        <v>25.11</v>
      </c>
      <c r="DH728" s="79">
        <v>23.61</v>
      </c>
      <c r="DI728" s="79"/>
      <c r="DJ728" s="79">
        <v>24.27</v>
      </c>
      <c r="DK728" s="79"/>
      <c r="DL728" s="79"/>
      <c r="DM728" s="79">
        <v>0.18181818199999999</v>
      </c>
      <c r="DN728" s="79">
        <v>0.16666666666666666</v>
      </c>
      <c r="DO728" s="79">
        <v>0</v>
      </c>
      <c r="DP728" s="161">
        <v>1</v>
      </c>
      <c r="DQ728" s="79">
        <v>145.8989</v>
      </c>
      <c r="DR728" s="79">
        <v>167.1474</v>
      </c>
      <c r="DS728" s="79">
        <v>1.15134521233539</v>
      </c>
      <c r="DT728" s="79">
        <v>2.9789874087182899</v>
      </c>
      <c r="DU728" s="79">
        <v>1.19418309528036</v>
      </c>
      <c r="DV728" s="79">
        <v>4.7002226777084202</v>
      </c>
      <c r="DW728" s="79">
        <v>2.34552830761575</v>
      </c>
      <c r="DX728" s="79">
        <v>7.6792100864267097</v>
      </c>
      <c r="DY728" s="79"/>
      <c r="DZ728" s="74"/>
    </row>
    <row r="729" spans="1:130" x14ac:dyDescent="0.3">
      <c r="A729" s="3">
        <v>1425</v>
      </c>
      <c r="B729" s="3" t="s">
        <v>633</v>
      </c>
      <c r="C729" s="51">
        <v>230</v>
      </c>
      <c r="D729" s="3">
        <v>230</v>
      </c>
      <c r="E729" s="3">
        <v>230</v>
      </c>
      <c r="F729" s="3">
        <v>259</v>
      </c>
      <c r="G729" s="3">
        <v>45.862096260000001</v>
      </c>
      <c r="H729" s="3">
        <v>-89.564143790000003</v>
      </c>
      <c r="I729" s="3">
        <v>4</v>
      </c>
      <c r="J729" s="3" t="s">
        <v>1860</v>
      </c>
      <c r="K729" s="3">
        <v>25</v>
      </c>
      <c r="L729" s="3" t="s">
        <v>1860</v>
      </c>
      <c r="M729" s="3">
        <v>25</v>
      </c>
      <c r="N729" s="3">
        <v>4</v>
      </c>
      <c r="O729" s="3">
        <v>0</v>
      </c>
      <c r="P729" s="3">
        <v>0</v>
      </c>
      <c r="Q729" s="3">
        <v>1</v>
      </c>
      <c r="R729" s="3">
        <v>0</v>
      </c>
      <c r="S729" s="3">
        <v>2</v>
      </c>
      <c r="T729" s="3">
        <v>0</v>
      </c>
      <c r="U729" s="3">
        <v>0</v>
      </c>
      <c r="V729" s="132">
        <v>40430</v>
      </c>
      <c r="W729" s="51">
        <v>2010</v>
      </c>
      <c r="X729" s="3">
        <v>6</v>
      </c>
      <c r="Y729" s="183">
        <v>0.12646798949999999</v>
      </c>
      <c r="Z729" s="183">
        <v>3.7390981701503998</v>
      </c>
      <c r="AA729" s="31">
        <v>14.507594810000001</v>
      </c>
      <c r="AB729" s="31">
        <v>34.62912</v>
      </c>
      <c r="AC729" s="31">
        <v>86.102189999999993</v>
      </c>
      <c r="AD729" s="205">
        <f t="shared" si="96"/>
        <v>1.3558278409278013</v>
      </c>
      <c r="AE729" s="205">
        <f t="shared" si="97"/>
        <v>0.87002265429686299</v>
      </c>
      <c r="AF729" s="205">
        <f t="shared" si="98"/>
        <v>0.91083990005174931</v>
      </c>
      <c r="AG729" s="205">
        <f t="shared" si="99"/>
        <v>3.1366903952764136</v>
      </c>
      <c r="AH729" s="103"/>
      <c r="AI729" s="222"/>
      <c r="AJ729" s="222"/>
      <c r="AK729" s="249"/>
      <c r="AL729" s="222"/>
      <c r="AM729" s="222"/>
      <c r="AN729" s="3"/>
      <c r="AO729" s="3"/>
      <c r="AP729" s="183">
        <v>151.01111109999999</v>
      </c>
      <c r="AQ729" s="183">
        <v>232.61111109999999</v>
      </c>
      <c r="AR729" s="31">
        <v>182.9</v>
      </c>
      <c r="AS729" s="31">
        <v>204.7</v>
      </c>
      <c r="AT729" s="3"/>
      <c r="AU729" s="103"/>
      <c r="AV729" s="103" t="s">
        <v>1843</v>
      </c>
      <c r="AW729" s="103"/>
      <c r="AX729" s="103">
        <v>0</v>
      </c>
      <c r="AY729" s="103"/>
      <c r="AZ729" s="3">
        <v>0</v>
      </c>
      <c r="BA729" s="3">
        <v>0</v>
      </c>
      <c r="BB729" s="205">
        <v>13.74526316</v>
      </c>
      <c r="BC729" s="205">
        <v>12.032275</v>
      </c>
      <c r="BD729" s="205">
        <v>11.06176471</v>
      </c>
      <c r="BE729" s="205">
        <v>12.311866670000001</v>
      </c>
      <c r="BF729" s="205">
        <v>131.75</v>
      </c>
      <c r="BG729" s="205">
        <v>130.52000000000001</v>
      </c>
      <c r="BH729" s="205">
        <v>136.68289110000001</v>
      </c>
      <c r="BI729" s="205">
        <v>136.86000000000001</v>
      </c>
      <c r="BJ729" s="205">
        <v>161.80519699999999</v>
      </c>
      <c r="BK729" s="205">
        <v>164.46888569999999</v>
      </c>
      <c r="BL729" s="205">
        <v>12.17</v>
      </c>
      <c r="BM729" s="205">
        <v>9.4499999999999993</v>
      </c>
      <c r="BN729" s="4">
        <v>9.42</v>
      </c>
      <c r="BO729" s="4">
        <v>5.22</v>
      </c>
      <c r="BP729" s="79">
        <v>8.1999999999999993</v>
      </c>
      <c r="BQ729" s="79">
        <v>5.9081164240000001</v>
      </c>
      <c r="BR729" s="79">
        <v>9.6300000000000008</v>
      </c>
      <c r="BS729" s="79">
        <v>8.9499999999999993</v>
      </c>
      <c r="BT729" s="79">
        <v>6.8</v>
      </c>
      <c r="BU729" s="79">
        <v>7.25</v>
      </c>
      <c r="BV729" s="79">
        <v>7.0103338390000003</v>
      </c>
      <c r="BW729" s="79">
        <v>5.5299999999999994</v>
      </c>
      <c r="BX729" s="79">
        <v>5.61</v>
      </c>
      <c r="BY729" s="79">
        <v>5.7</v>
      </c>
      <c r="BZ729" s="79">
        <v>4.0199999999999996</v>
      </c>
      <c r="CA729" s="79">
        <v>3.25</v>
      </c>
      <c r="CB729" s="79">
        <v>0.15</v>
      </c>
      <c r="CC729" s="79">
        <v>3.52</v>
      </c>
      <c r="CD729" s="79">
        <v>3.04</v>
      </c>
      <c r="CE729" s="79">
        <v>0.09</v>
      </c>
      <c r="CF729" s="79">
        <v>0.38</v>
      </c>
      <c r="CG729" s="79">
        <v>3.44</v>
      </c>
      <c r="CH729" s="79">
        <v>3.25</v>
      </c>
      <c r="CI729" s="79">
        <v>0.17</v>
      </c>
      <c r="CJ729" s="79">
        <v>0.62579432899999998</v>
      </c>
      <c r="CK729" s="79">
        <v>4.7241073480000004</v>
      </c>
      <c r="CL729" s="79">
        <v>1.5830307180000001</v>
      </c>
      <c r="CM729" s="79">
        <v>7.7401444E-2</v>
      </c>
      <c r="CN729" s="79">
        <v>0.32</v>
      </c>
      <c r="CO729" s="79">
        <v>3.13</v>
      </c>
      <c r="CP729" s="79">
        <v>1.91</v>
      </c>
      <c r="CQ729" s="79">
        <v>0.17</v>
      </c>
      <c r="CR729" s="79">
        <v>1133.07</v>
      </c>
      <c r="CS729" s="79">
        <v>1075.81</v>
      </c>
      <c r="CT729" s="79">
        <v>258.33999999999997</v>
      </c>
      <c r="CU729" s="79">
        <v>36.74</v>
      </c>
      <c r="CV729" s="79">
        <v>183163.51999999999</v>
      </c>
      <c r="CW729" s="79"/>
      <c r="CX729" s="79">
        <v>48.03</v>
      </c>
      <c r="CY729" s="79"/>
      <c r="CZ729" s="79"/>
      <c r="DA729" s="79">
        <v>1.77</v>
      </c>
      <c r="DB729" s="79">
        <v>2.0699999999999998</v>
      </c>
      <c r="DC729" s="79"/>
      <c r="DD729" s="79">
        <v>2.0499999999999998</v>
      </c>
      <c r="DE729" s="79"/>
      <c r="DF729" s="79"/>
      <c r="DG729" s="79">
        <v>27.87</v>
      </c>
      <c r="DH729" s="79">
        <v>24.5</v>
      </c>
      <c r="DI729" s="79"/>
      <c r="DJ729" s="79">
        <v>24.01</v>
      </c>
      <c r="DK729" s="79"/>
      <c r="DL729" s="79"/>
      <c r="DM729" s="79">
        <v>0</v>
      </c>
      <c r="DN729" s="79">
        <v>0.16666666666666666</v>
      </c>
      <c r="DO729" s="79">
        <v>0.33329999999999999</v>
      </c>
      <c r="DP729" s="161">
        <v>0</v>
      </c>
      <c r="DQ729" s="79">
        <v>145.4349</v>
      </c>
      <c r="DR729" s="79">
        <v>152.0772</v>
      </c>
      <c r="DS729" s="79">
        <v>1.5571915681861801</v>
      </c>
      <c r="DT729" s="79">
        <v>2.88248337028825</v>
      </c>
      <c r="DU729" s="79">
        <v>0.90225936140499996</v>
      </c>
      <c r="DV729" s="79">
        <v>4.2346255717490804</v>
      </c>
      <c r="DW729" s="79">
        <v>2.4594509295911799</v>
      </c>
      <c r="DX729" s="79">
        <v>7.1171089420373299</v>
      </c>
      <c r="DY729" s="79"/>
      <c r="DZ729" s="74"/>
    </row>
    <row r="730" spans="1:130" x14ac:dyDescent="0.3">
      <c r="A730" s="5">
        <v>274</v>
      </c>
      <c r="B730" s="5" t="s">
        <v>771</v>
      </c>
      <c r="C730" s="48">
        <v>231</v>
      </c>
      <c r="D730" s="5">
        <v>231</v>
      </c>
      <c r="E730" s="5">
        <v>231</v>
      </c>
      <c r="F730" s="5">
        <v>43</v>
      </c>
      <c r="G730" s="5">
        <v>45.862152879999996</v>
      </c>
      <c r="H730" s="5">
        <v>-89.564143790000003</v>
      </c>
      <c r="I730" s="5">
        <v>1</v>
      </c>
      <c r="J730" s="5" t="s">
        <v>1852</v>
      </c>
      <c r="K730" s="5">
        <v>22</v>
      </c>
      <c r="L730" s="5" t="s">
        <v>1852</v>
      </c>
      <c r="M730" s="5">
        <v>22</v>
      </c>
      <c r="N730" s="5">
        <v>5</v>
      </c>
      <c r="O730" s="5">
        <v>1</v>
      </c>
      <c r="P730" s="5">
        <v>0</v>
      </c>
      <c r="Q730" s="5">
        <v>1</v>
      </c>
      <c r="R730" s="5">
        <v>1</v>
      </c>
      <c r="S730" s="5">
        <v>2</v>
      </c>
      <c r="T730" s="5">
        <v>0</v>
      </c>
      <c r="U730" s="5">
        <v>0</v>
      </c>
      <c r="V730" s="133">
        <v>40430</v>
      </c>
      <c r="W730" s="48">
        <v>2010</v>
      </c>
      <c r="X730" s="5">
        <v>6</v>
      </c>
      <c r="Y730" s="178">
        <v>0.48841424999999999</v>
      </c>
      <c r="Z730" s="178">
        <v>15.130553045919999</v>
      </c>
      <c r="AA730" s="32">
        <v>41.385739999499997</v>
      </c>
      <c r="AB730" s="32">
        <v>76.07553187725</v>
      </c>
      <c r="AC730" s="32">
        <v>129.333505</v>
      </c>
      <c r="AD730" s="200">
        <f t="shared" si="96"/>
        <v>1.0062202969720184</v>
      </c>
      <c r="AE730" s="200">
        <f t="shared" si="97"/>
        <v>0.60879031020384122</v>
      </c>
      <c r="AF730" s="200">
        <f t="shared" si="98"/>
        <v>0.5306676910298993</v>
      </c>
      <c r="AG730" s="200">
        <f t="shared" si="99"/>
        <v>2.1456782982057589</v>
      </c>
      <c r="AH730" s="98"/>
      <c r="AI730" s="223"/>
      <c r="AJ730" s="223"/>
      <c r="AK730" s="244"/>
      <c r="AL730" s="223"/>
      <c r="AM730" s="223"/>
      <c r="AN730" s="5"/>
      <c r="AO730" s="5"/>
      <c r="AP730" s="178">
        <v>157.1444444</v>
      </c>
      <c r="AQ730" s="178">
        <v>267.74444440000002</v>
      </c>
      <c r="AR730" s="32">
        <v>187.9</v>
      </c>
      <c r="AS730" s="32">
        <v>213.1</v>
      </c>
      <c r="AT730" s="5" t="s">
        <v>1844</v>
      </c>
      <c r="AU730" s="98" t="s">
        <v>1844</v>
      </c>
      <c r="AV730" s="98" t="s">
        <v>1844</v>
      </c>
      <c r="AW730" s="98"/>
      <c r="AX730" s="98">
        <v>0</v>
      </c>
      <c r="AY730" s="98">
        <v>0</v>
      </c>
      <c r="AZ730" s="5">
        <v>85</v>
      </c>
      <c r="BA730" s="5">
        <v>72</v>
      </c>
      <c r="BB730" s="200">
        <v>10.70643933</v>
      </c>
      <c r="BC730" s="200">
        <v>9.5155833330000004</v>
      </c>
      <c r="BD730" s="200">
        <v>12.933125</v>
      </c>
      <c r="BE730" s="200">
        <v>14.12083571</v>
      </c>
      <c r="BF730" s="200">
        <v>143.01</v>
      </c>
      <c r="BG730" s="200">
        <v>151.34</v>
      </c>
      <c r="BH730" s="200">
        <v>127.8126462</v>
      </c>
      <c r="BI730" s="200">
        <v>136.0016675</v>
      </c>
      <c r="BJ730" s="200">
        <v>173.23566349999999</v>
      </c>
      <c r="BK730" s="200">
        <v>152.7166474</v>
      </c>
      <c r="BL730" s="200">
        <v>13.28</v>
      </c>
      <c r="BM730" s="200">
        <v>17.03</v>
      </c>
      <c r="BN730" s="6">
        <v>10.07</v>
      </c>
      <c r="BO730" s="6">
        <v>6.07</v>
      </c>
      <c r="BP730" s="75">
        <v>6.66</v>
      </c>
      <c r="BQ730" s="75">
        <v>8.2989017490000005</v>
      </c>
      <c r="BR730" s="75">
        <v>6.49</v>
      </c>
      <c r="BS730" s="75">
        <v>10.43</v>
      </c>
      <c r="BT730" s="75">
        <v>5.32</v>
      </c>
      <c r="BU730" s="75">
        <v>5.03</v>
      </c>
      <c r="BV730" s="75">
        <v>8.4988414910000003</v>
      </c>
      <c r="BW730" s="75">
        <v>5.5900000000000007</v>
      </c>
      <c r="BX730" s="75">
        <v>4.1100000000000003</v>
      </c>
      <c r="BY730" s="75">
        <v>6.56</v>
      </c>
      <c r="BZ730" s="75">
        <v>2.38</v>
      </c>
      <c r="CA730" s="75">
        <v>3.87</v>
      </c>
      <c r="CB730" s="75">
        <v>0.16</v>
      </c>
      <c r="CC730" s="75">
        <v>2.4900000000000002</v>
      </c>
      <c r="CD730" s="75">
        <v>2.62</v>
      </c>
      <c r="CE730" s="75">
        <v>0.06</v>
      </c>
      <c r="CF730" s="75">
        <v>0.35</v>
      </c>
      <c r="CG730" s="75">
        <v>2.25</v>
      </c>
      <c r="CH730" s="75">
        <v>2.2999999999999998</v>
      </c>
      <c r="CI730" s="75">
        <v>0.13</v>
      </c>
      <c r="CJ730" s="75">
        <v>0.56028040599999995</v>
      </c>
      <c r="CK730" s="75">
        <v>5.3436530820000003</v>
      </c>
      <c r="CL730" s="75">
        <v>2.528323367</v>
      </c>
      <c r="CM730" s="75">
        <v>6.6584636000000003E-2</v>
      </c>
      <c r="CN730" s="75">
        <v>0.25</v>
      </c>
      <c r="CO730" s="75">
        <v>2.72</v>
      </c>
      <c r="CP730" s="75">
        <v>2.4700000000000002</v>
      </c>
      <c r="CQ730" s="75">
        <v>0.15</v>
      </c>
      <c r="CR730" s="75">
        <v>1074.7</v>
      </c>
      <c r="CS730" s="75">
        <v>1187.67</v>
      </c>
      <c r="CT730" s="75">
        <v>245.28</v>
      </c>
      <c r="CU730" s="75">
        <v>57.62</v>
      </c>
      <c r="CV730" s="75">
        <v>76644.77</v>
      </c>
      <c r="CW730" s="75"/>
      <c r="CX730" s="75">
        <v>45.56</v>
      </c>
      <c r="CY730" s="75"/>
      <c r="CZ730" s="75"/>
      <c r="DA730" s="75">
        <v>2.34</v>
      </c>
      <c r="DB730" s="75">
        <v>1.98</v>
      </c>
      <c r="DC730" s="75"/>
      <c r="DD730" s="75">
        <v>2.0499999999999998</v>
      </c>
      <c r="DE730" s="75"/>
      <c r="DF730" s="75"/>
      <c r="DG730" s="75">
        <v>21.57</v>
      </c>
      <c r="DH730" s="75">
        <v>25.14</v>
      </c>
      <c r="DI730" s="75"/>
      <c r="DJ730" s="75">
        <v>22.56</v>
      </c>
      <c r="DK730" s="75"/>
      <c r="DL730" s="75"/>
      <c r="DM730" s="75">
        <v>8.3333332999999996E-2</v>
      </c>
      <c r="DN730" s="75">
        <v>0.33333333333333331</v>
      </c>
      <c r="DO730" s="75">
        <v>8.3299999999999999E-2</v>
      </c>
      <c r="DP730" s="156">
        <v>1</v>
      </c>
      <c r="DQ730" s="75">
        <v>115.105</v>
      </c>
      <c r="DR730" s="75">
        <v>198.56880000000001</v>
      </c>
      <c r="DS730" s="75">
        <v>6.3680118152990799</v>
      </c>
      <c r="DT730" s="75">
        <v>2.4666009967326201</v>
      </c>
      <c r="DU730" s="75">
        <v>1.07858042656705</v>
      </c>
      <c r="DV730" s="75">
        <v>1.7460446958434599</v>
      </c>
      <c r="DW730" s="75">
        <v>7.4465922418661199</v>
      </c>
      <c r="DX730" s="75">
        <v>4.2126456925760696</v>
      </c>
      <c r="DY730" s="75"/>
      <c r="DZ730" s="74"/>
    </row>
    <row r="731" spans="1:130" x14ac:dyDescent="0.3">
      <c r="A731" s="5">
        <v>576</v>
      </c>
      <c r="B731" s="5" t="s">
        <v>895</v>
      </c>
      <c r="C731" s="48">
        <v>231</v>
      </c>
      <c r="D731" s="5">
        <v>231</v>
      </c>
      <c r="E731" s="5">
        <v>231</v>
      </c>
      <c r="F731" s="5"/>
      <c r="G731" s="5">
        <v>45.862152879999996</v>
      </c>
      <c r="H731" s="5">
        <v>-89.564143790000003</v>
      </c>
      <c r="I731" s="5">
        <v>2</v>
      </c>
      <c r="J731" s="5" t="s">
        <v>1857</v>
      </c>
      <c r="K731" s="5">
        <v>16</v>
      </c>
      <c r="L731" s="5" t="s">
        <v>1857</v>
      </c>
      <c r="M731" s="5">
        <v>16</v>
      </c>
      <c r="N731" s="5">
        <v>7</v>
      </c>
      <c r="O731" s="5">
        <v>0</v>
      </c>
      <c r="P731" s="5">
        <v>0</v>
      </c>
      <c r="Q731" s="5">
        <v>0</v>
      </c>
      <c r="R731" s="5">
        <v>0</v>
      </c>
      <c r="S731" s="5">
        <v>2</v>
      </c>
      <c r="T731" s="5">
        <v>0</v>
      </c>
      <c r="U731" s="5">
        <v>0</v>
      </c>
      <c r="V731" s="133">
        <v>40430</v>
      </c>
      <c r="W731" s="48">
        <v>2010</v>
      </c>
      <c r="X731" s="5">
        <v>6</v>
      </c>
      <c r="Y731" s="178">
        <v>0.81249609374999998</v>
      </c>
      <c r="Z731" s="178">
        <v>17.027323002537599</v>
      </c>
      <c r="AA731" s="32">
        <v>36.676499671999998</v>
      </c>
      <c r="AB731" s="32">
        <v>75.629499999999993</v>
      </c>
      <c r="AC731" s="32">
        <v>133.69848164999999</v>
      </c>
      <c r="AD731" s="200">
        <f t="shared" si="96"/>
        <v>0.76731692476612379</v>
      </c>
      <c r="AE731" s="200">
        <f t="shared" si="97"/>
        <v>0.7237102046678201</v>
      </c>
      <c r="AF731" s="200">
        <f t="shared" si="98"/>
        <v>0.56974070893556217</v>
      </c>
      <c r="AG731" s="200">
        <f t="shared" si="99"/>
        <v>2.0607678383695061</v>
      </c>
      <c r="AH731" s="98"/>
      <c r="AI731" s="223"/>
      <c r="AJ731" s="223"/>
      <c r="AK731" s="244"/>
      <c r="AL731" s="223"/>
      <c r="AM731" s="223"/>
      <c r="AN731" s="5"/>
      <c r="AO731" s="5"/>
      <c r="AP731" s="178">
        <v>162.74444439999999</v>
      </c>
      <c r="AQ731" s="178">
        <v>254.0888889</v>
      </c>
      <c r="AR731" s="32">
        <v>187.9</v>
      </c>
      <c r="AS731" s="32">
        <v>218.1</v>
      </c>
      <c r="AT731" s="5" t="s">
        <v>1844</v>
      </c>
      <c r="AU731" s="98" t="s">
        <v>1844</v>
      </c>
      <c r="AV731" s="98" t="s">
        <v>1844</v>
      </c>
      <c r="AW731" s="98"/>
      <c r="AX731" s="98" t="s">
        <v>5</v>
      </c>
      <c r="AY731" s="98"/>
      <c r="AZ731" s="5">
        <v>18</v>
      </c>
      <c r="BA731" s="5">
        <v>149</v>
      </c>
      <c r="BB731" s="200">
        <v>11.925333330000001</v>
      </c>
      <c r="BC731" s="200">
        <v>10.859425</v>
      </c>
      <c r="BD731" s="200">
        <v>13.8775</v>
      </c>
      <c r="BE731" s="200">
        <v>10.92026471</v>
      </c>
      <c r="BF731" s="200">
        <v>147.32</v>
      </c>
      <c r="BG731" s="200">
        <v>162.1</v>
      </c>
      <c r="BH731" s="200">
        <v>129.5574708</v>
      </c>
      <c r="BI731" s="200">
        <v>136.58222409999999</v>
      </c>
      <c r="BJ731" s="200">
        <v>146.95876630000001</v>
      </c>
      <c r="BK731" s="200">
        <v>145.0687661</v>
      </c>
      <c r="BL731" s="200">
        <v>13.7</v>
      </c>
      <c r="BM731" s="200">
        <v>11.3</v>
      </c>
      <c r="BN731" s="6">
        <v>10.65</v>
      </c>
      <c r="BO731" s="6">
        <v>9.32</v>
      </c>
      <c r="BP731" s="75">
        <v>8.83</v>
      </c>
      <c r="BQ731" s="75">
        <v>6.7271079460000003</v>
      </c>
      <c r="BR731" s="75">
        <v>11.04</v>
      </c>
      <c r="BS731" s="75">
        <v>10.199999999999999</v>
      </c>
      <c r="BT731" s="75">
        <v>6.07</v>
      </c>
      <c r="BU731" s="75">
        <v>3.42</v>
      </c>
      <c r="BV731" s="75">
        <v>4.8357277830000003</v>
      </c>
      <c r="BW731" s="75">
        <v>3.23</v>
      </c>
      <c r="BX731" s="75">
        <v>6.49</v>
      </c>
      <c r="BY731" s="75">
        <v>6.04</v>
      </c>
      <c r="BZ731" s="75">
        <v>4.55</v>
      </c>
      <c r="CA731" s="75">
        <v>4.16</v>
      </c>
      <c r="CB731" s="75">
        <v>0.16</v>
      </c>
      <c r="CC731" s="75">
        <v>2.93</v>
      </c>
      <c r="CD731" s="75">
        <v>2.91</v>
      </c>
      <c r="CE731" s="75">
        <v>0.06</v>
      </c>
      <c r="CF731" s="75">
        <v>0.28000000000000003</v>
      </c>
      <c r="CG731" s="75">
        <v>1.6</v>
      </c>
      <c r="CH731" s="75">
        <v>1.45</v>
      </c>
      <c r="CI731" s="75">
        <v>0.09</v>
      </c>
      <c r="CJ731" s="75">
        <v>0.40822511</v>
      </c>
      <c r="CK731" s="75">
        <v>3.1259104849999999</v>
      </c>
      <c r="CL731" s="75">
        <v>1.262625715</v>
      </c>
      <c r="CM731" s="75">
        <v>3.8966473000000001E-2</v>
      </c>
      <c r="CN731" s="75">
        <v>0.25</v>
      </c>
      <c r="CO731" s="75">
        <v>1.53</v>
      </c>
      <c r="CP731" s="75">
        <v>1.34</v>
      </c>
      <c r="CQ731" s="75">
        <v>0.11</v>
      </c>
      <c r="CR731" s="75">
        <v>2436.6999999999998</v>
      </c>
      <c r="CS731" s="75">
        <v>897.93</v>
      </c>
      <c r="CT731" s="75">
        <v>166.15</v>
      </c>
      <c r="CU731" s="75">
        <v>69.94</v>
      </c>
      <c r="CV731" s="75">
        <v>123135.88</v>
      </c>
      <c r="CW731" s="75"/>
      <c r="CX731" s="75">
        <v>45.2</v>
      </c>
      <c r="CY731" s="75"/>
      <c r="CZ731" s="75"/>
      <c r="DA731" s="75">
        <v>2.12</v>
      </c>
      <c r="DB731" s="75">
        <v>2.34</v>
      </c>
      <c r="DC731" s="75"/>
      <c r="DD731" s="75">
        <v>1.96</v>
      </c>
      <c r="DE731" s="75"/>
      <c r="DF731" s="75"/>
      <c r="DG731" s="75">
        <v>24.07</v>
      </c>
      <c r="DH731" s="75">
        <v>21.14</v>
      </c>
      <c r="DI731" s="75"/>
      <c r="DJ731" s="75">
        <v>23.94</v>
      </c>
      <c r="DK731" s="75"/>
      <c r="DL731" s="75"/>
      <c r="DM731" s="75">
        <v>8.3333332999999996E-2</v>
      </c>
      <c r="DN731" s="75">
        <v>0</v>
      </c>
      <c r="DO731" s="75">
        <v>8.3299999999999999E-2</v>
      </c>
      <c r="DP731" s="156">
        <v>1</v>
      </c>
      <c r="DQ731" s="75">
        <v>130.96250000000001</v>
      </c>
      <c r="DR731" s="75">
        <v>187.24889999999999</v>
      </c>
      <c r="DS731" s="75">
        <v>5.6467309344277901</v>
      </c>
      <c r="DT731" s="75">
        <v>6.03074303774281</v>
      </c>
      <c r="DU731" s="75">
        <v>0.91018421303808295</v>
      </c>
      <c r="DV731" s="75">
        <v>3.7174584203164902</v>
      </c>
      <c r="DW731" s="75">
        <v>6.5569151474658796</v>
      </c>
      <c r="DX731" s="75">
        <v>9.7482014580593006</v>
      </c>
      <c r="DY731" s="75"/>
      <c r="DZ731" s="74"/>
    </row>
    <row r="732" spans="1:130" x14ac:dyDescent="0.3">
      <c r="A732" s="7">
        <v>409</v>
      </c>
      <c r="B732" s="7" t="s">
        <v>740</v>
      </c>
      <c r="C732" s="49">
        <v>233</v>
      </c>
      <c r="D732" s="7">
        <v>233</v>
      </c>
      <c r="E732" s="7">
        <v>233</v>
      </c>
      <c r="F732" s="7">
        <v>175</v>
      </c>
      <c r="G732" s="7">
        <v>45.85747198</v>
      </c>
      <c r="H732" s="7">
        <v>-89.564143790000003</v>
      </c>
      <c r="I732" s="7">
        <v>2</v>
      </c>
      <c r="J732" s="7" t="s">
        <v>1851</v>
      </c>
      <c r="K732" s="7">
        <v>17</v>
      </c>
      <c r="L732" s="7" t="s">
        <v>1851</v>
      </c>
      <c r="M732" s="7">
        <v>17</v>
      </c>
      <c r="N732" s="7">
        <v>1</v>
      </c>
      <c r="O732" s="7">
        <v>1</v>
      </c>
      <c r="P732" s="7">
        <v>0</v>
      </c>
      <c r="Q732" s="7">
        <v>1</v>
      </c>
      <c r="R732" s="7">
        <v>1</v>
      </c>
      <c r="S732" s="7">
        <v>2</v>
      </c>
      <c r="T732" s="7">
        <v>0</v>
      </c>
      <c r="U732" s="7">
        <v>0</v>
      </c>
      <c r="V732" s="134">
        <v>40430</v>
      </c>
      <c r="W732" s="49">
        <v>2010</v>
      </c>
      <c r="X732" s="7">
        <v>6</v>
      </c>
      <c r="Y732" s="179">
        <v>0.28834520000000002</v>
      </c>
      <c r="Z732" s="179">
        <v>9.9996843338399994</v>
      </c>
      <c r="AA732" s="33">
        <v>25.445116242000001</v>
      </c>
      <c r="AB732" s="33">
        <v>50.134877858000003</v>
      </c>
      <c r="AC732" s="33">
        <v>110.13632</v>
      </c>
      <c r="AD732" s="201">
        <f t="shared" si="96"/>
        <v>0.93397030251368784</v>
      </c>
      <c r="AE732" s="201">
        <f t="shared" si="97"/>
        <v>0.67819310231733132</v>
      </c>
      <c r="AF732" s="201">
        <f t="shared" si="98"/>
        <v>0.78700194054424877</v>
      </c>
      <c r="AG732" s="201">
        <f t="shared" si="99"/>
        <v>2.3991653453752679</v>
      </c>
      <c r="AH732" s="99"/>
      <c r="AI732" s="224"/>
      <c r="AJ732" s="224"/>
      <c r="AK732" s="245"/>
      <c r="AL732" s="224"/>
      <c r="AM732" s="224"/>
      <c r="AN732" s="7"/>
      <c r="AO732" s="7"/>
      <c r="AP732" s="179">
        <v>177.51111109999999</v>
      </c>
      <c r="AQ732" s="179">
        <v>310.97777780000001</v>
      </c>
      <c r="AR732" s="33">
        <v>207.5</v>
      </c>
      <c r="AS732" s="33">
        <v>213.1</v>
      </c>
      <c r="AT732" s="7"/>
      <c r="AU732" s="99" t="s">
        <v>1843</v>
      </c>
      <c r="AV732" s="99" t="s">
        <v>1843</v>
      </c>
      <c r="AW732" s="99"/>
      <c r="AX732" s="99">
        <v>1</v>
      </c>
      <c r="AY732" s="99">
        <v>0</v>
      </c>
      <c r="AZ732" s="7">
        <v>0</v>
      </c>
      <c r="BA732" s="7">
        <v>6</v>
      </c>
      <c r="BB732" s="201">
        <v>11.976000000000001</v>
      </c>
      <c r="BC732" s="201">
        <v>12.80040833</v>
      </c>
      <c r="BD732" s="201">
        <v>13.153529410000001</v>
      </c>
      <c r="BE732" s="201">
        <v>11.869633329999999</v>
      </c>
      <c r="BF732" s="201">
        <v>116.95</v>
      </c>
      <c r="BG732" s="201">
        <v>134.62</v>
      </c>
      <c r="BH732" s="201">
        <v>130.6496482</v>
      </c>
      <c r="BI732" s="201">
        <v>117.05906109999999</v>
      </c>
      <c r="BJ732" s="201">
        <v>147.50973020000001</v>
      </c>
      <c r="BK732" s="201">
        <v>139.93083799999999</v>
      </c>
      <c r="BL732" s="201">
        <v>14</v>
      </c>
      <c r="BM732" s="201">
        <v>12.53</v>
      </c>
      <c r="BN732" s="8">
        <v>9.93</v>
      </c>
      <c r="BO732" s="8">
        <v>7.66</v>
      </c>
      <c r="BP732" s="76">
        <v>9.27</v>
      </c>
      <c r="BQ732" s="76">
        <v>8.6251511609999998</v>
      </c>
      <c r="BR732" s="76">
        <v>4.96</v>
      </c>
      <c r="BS732" s="76">
        <v>3.8</v>
      </c>
      <c r="BT732" s="76">
        <v>1.87</v>
      </c>
      <c r="BU732" s="76">
        <v>2.2999999999999998</v>
      </c>
      <c r="BV732" s="76">
        <v>3.297256349</v>
      </c>
      <c r="BW732" s="76">
        <v>2.3000000000000003</v>
      </c>
      <c r="BX732" s="76">
        <v>3.27</v>
      </c>
      <c r="BY732" s="76">
        <v>2.2200000000000002</v>
      </c>
      <c r="BZ732" s="76">
        <v>1.69</v>
      </c>
      <c r="CA732" s="76">
        <v>1.58</v>
      </c>
      <c r="CB732" s="76">
        <v>0.09</v>
      </c>
      <c r="CC732" s="76">
        <v>1.05</v>
      </c>
      <c r="CD732" s="76">
        <v>0.7</v>
      </c>
      <c r="CE732" s="76">
        <v>0.03</v>
      </c>
      <c r="CF732" s="76">
        <v>0.15</v>
      </c>
      <c r="CG732" s="76">
        <v>1.1000000000000001</v>
      </c>
      <c r="CH732" s="76">
        <v>0.99</v>
      </c>
      <c r="CI732" s="76">
        <v>0.06</v>
      </c>
      <c r="CJ732" s="76">
        <v>0.28460138499999998</v>
      </c>
      <c r="CK732" s="76">
        <v>2.436898314</v>
      </c>
      <c r="CL732" s="76">
        <v>0.54732430700000001</v>
      </c>
      <c r="CM732" s="76">
        <v>2.8432342999999999E-2</v>
      </c>
      <c r="CN732" s="76">
        <v>0.15</v>
      </c>
      <c r="CO732" s="76">
        <v>1.32</v>
      </c>
      <c r="CP732" s="76">
        <v>0.77</v>
      </c>
      <c r="CQ732" s="76">
        <v>0.06</v>
      </c>
      <c r="CR732" s="76">
        <v>1135.4000000000001</v>
      </c>
      <c r="CS732" s="76">
        <v>932.49</v>
      </c>
      <c r="CT732" s="76">
        <v>203.38</v>
      </c>
      <c r="CU732" s="76">
        <v>57.37</v>
      </c>
      <c r="CV732" s="76">
        <v>33554</v>
      </c>
      <c r="CW732" s="76"/>
      <c r="CX732" s="76">
        <v>47.18</v>
      </c>
      <c r="CY732" s="76"/>
      <c r="CZ732" s="76"/>
      <c r="DA732" s="76">
        <v>2.46</v>
      </c>
      <c r="DB732" s="76">
        <v>2.67</v>
      </c>
      <c r="DC732" s="76"/>
      <c r="DD732" s="76">
        <v>2.35</v>
      </c>
      <c r="DE732" s="76"/>
      <c r="DF732" s="76"/>
      <c r="DG732" s="76">
        <v>20.13</v>
      </c>
      <c r="DH732" s="76">
        <v>17.399999999999999</v>
      </c>
      <c r="DI732" s="76"/>
      <c r="DJ732" s="76">
        <v>20.2</v>
      </c>
      <c r="DK732" s="76"/>
      <c r="DL732" s="76"/>
      <c r="DM732" s="76">
        <v>0.5</v>
      </c>
      <c r="DN732" s="76">
        <v>0.66666666666666663</v>
      </c>
      <c r="DO732" s="76">
        <v>0.5</v>
      </c>
      <c r="DP732" s="157">
        <v>1</v>
      </c>
      <c r="DQ732" s="76">
        <v>154.26159999999999</v>
      </c>
      <c r="DR732" s="76">
        <v>142.92490000000001</v>
      </c>
      <c r="DS732" s="76">
        <v>2.7462440425874002</v>
      </c>
      <c r="DT732" s="76">
        <v>1.57040515683411</v>
      </c>
      <c r="DU732" s="76">
        <v>0.53856565729903005</v>
      </c>
      <c r="DV732" s="76">
        <v>1.2181922114341199</v>
      </c>
      <c r="DW732" s="76">
        <v>3.2848096998864298</v>
      </c>
      <c r="DX732" s="76">
        <v>2.7885973682682299</v>
      </c>
      <c r="DY732" s="76"/>
      <c r="DZ732" s="74"/>
    </row>
    <row r="733" spans="1:130" x14ac:dyDescent="0.3">
      <c r="A733" s="7">
        <v>884</v>
      </c>
      <c r="B733" s="7" t="s">
        <v>598</v>
      </c>
      <c r="C733" s="49">
        <v>233</v>
      </c>
      <c r="D733" s="7">
        <v>233</v>
      </c>
      <c r="E733" s="7">
        <v>233</v>
      </c>
      <c r="F733" s="7"/>
      <c r="G733" s="7">
        <v>45.85747198</v>
      </c>
      <c r="H733" s="7">
        <v>-89.564143790000003</v>
      </c>
      <c r="I733" s="7">
        <v>3</v>
      </c>
      <c r="J733" s="7" t="s">
        <v>1856</v>
      </c>
      <c r="K733" s="7">
        <v>16</v>
      </c>
      <c r="L733" s="7" t="s">
        <v>1856</v>
      </c>
      <c r="M733" s="7">
        <v>16</v>
      </c>
      <c r="N733" s="7">
        <v>4</v>
      </c>
      <c r="O733" s="7">
        <v>0</v>
      </c>
      <c r="P733" s="7">
        <v>0</v>
      </c>
      <c r="Q733" s="7">
        <v>0</v>
      </c>
      <c r="R733" s="7">
        <v>0</v>
      </c>
      <c r="S733" s="7">
        <v>2</v>
      </c>
      <c r="T733" s="7">
        <v>0</v>
      </c>
      <c r="U733" s="7">
        <v>0</v>
      </c>
      <c r="V733" s="134">
        <v>40430</v>
      </c>
      <c r="W733" s="49">
        <v>2010</v>
      </c>
      <c r="X733" s="7">
        <v>6</v>
      </c>
      <c r="Y733" s="179">
        <v>7.8596122500000004E-2</v>
      </c>
      <c r="Z733" s="179">
        <v>4.8397111663799999</v>
      </c>
      <c r="AA733" s="33">
        <v>14.318568264</v>
      </c>
      <c r="AB733" s="33">
        <v>34.649938424775002</v>
      </c>
      <c r="AC733" s="33">
        <v>62.929749999999999</v>
      </c>
      <c r="AD733" s="201">
        <f t="shared" si="96"/>
        <v>1.0847021323896973</v>
      </c>
      <c r="AE733" s="201">
        <f t="shared" si="97"/>
        <v>0.8837387736017992</v>
      </c>
      <c r="AF733" s="201">
        <f t="shared" si="98"/>
        <v>0.59672307629134469</v>
      </c>
      <c r="AG733" s="201">
        <f t="shared" si="99"/>
        <v>2.5651639822828409</v>
      </c>
      <c r="AH733" s="99"/>
      <c r="AI733" s="224"/>
      <c r="AJ733" s="224"/>
      <c r="AK733" s="245"/>
      <c r="AL733" s="224"/>
      <c r="AM733" s="224"/>
      <c r="AN733" s="7"/>
      <c r="AO733" s="7"/>
      <c r="AP733" s="179">
        <v>208.98888890000001</v>
      </c>
      <c r="AQ733" s="179">
        <v>327.41111110000003</v>
      </c>
      <c r="AR733" s="33">
        <v>212.8</v>
      </c>
      <c r="AS733" s="33">
        <v>244.1</v>
      </c>
      <c r="AT733" s="7"/>
      <c r="AU733" s="99"/>
      <c r="AV733" s="99" t="s">
        <v>1843</v>
      </c>
      <c r="AW733" s="99"/>
      <c r="AX733" s="99" t="s">
        <v>5</v>
      </c>
      <c r="AY733" s="99"/>
      <c r="AZ733" s="7">
        <v>0</v>
      </c>
      <c r="BA733" s="7">
        <v>0</v>
      </c>
      <c r="BB733" s="201">
        <v>13.83588235</v>
      </c>
      <c r="BC733" s="201">
        <v>9.814691667</v>
      </c>
      <c r="BD733" s="201">
        <v>13.715624999999999</v>
      </c>
      <c r="BE733" s="201">
        <v>13.838023809999999</v>
      </c>
      <c r="BF733" s="201">
        <v>134.37</v>
      </c>
      <c r="BG733" s="201">
        <v>125.13</v>
      </c>
      <c r="BH733" s="201">
        <v>123.4244635</v>
      </c>
      <c r="BI733" s="201">
        <v>113.00738819999999</v>
      </c>
      <c r="BJ733" s="201">
        <v>130.35343040000001</v>
      </c>
      <c r="BK733" s="201">
        <v>120.6904643</v>
      </c>
      <c r="BL733" s="201">
        <v>13.21</v>
      </c>
      <c r="BM733" s="201">
        <v>10.6</v>
      </c>
      <c r="BN733" s="8">
        <v>9.24</v>
      </c>
      <c r="BO733" s="8">
        <v>12.03</v>
      </c>
      <c r="BP733" s="76">
        <v>9.7100000000000009</v>
      </c>
      <c r="BQ733" s="76">
        <v>9.3723492440000005</v>
      </c>
      <c r="BR733" s="76">
        <v>3.84</v>
      </c>
      <c r="BS733" s="76">
        <v>2.78</v>
      </c>
      <c r="BT733" s="76">
        <v>2.06</v>
      </c>
      <c r="BU733" s="76">
        <v>1.41</v>
      </c>
      <c r="BV733" s="76">
        <v>3.016095886</v>
      </c>
      <c r="BW733" s="76">
        <v>1.9100000000000001</v>
      </c>
      <c r="BX733" s="76">
        <v>2.33</v>
      </c>
      <c r="BY733" s="76">
        <v>1.9</v>
      </c>
      <c r="BZ733" s="76">
        <v>1.51</v>
      </c>
      <c r="CA733" s="76">
        <v>0.88</v>
      </c>
      <c r="CB733" s="76">
        <v>0.12</v>
      </c>
      <c r="CC733" s="76">
        <v>1.1599999999999999</v>
      </c>
      <c r="CD733" s="76">
        <v>0.75</v>
      </c>
      <c r="CE733" s="76">
        <v>0.04</v>
      </c>
      <c r="CF733" s="76">
        <v>0.1</v>
      </c>
      <c r="CG733" s="76">
        <v>0.7</v>
      </c>
      <c r="CH733" s="76">
        <v>0.56000000000000005</v>
      </c>
      <c r="CI733" s="76">
        <v>0.04</v>
      </c>
      <c r="CJ733" s="76">
        <v>0.46316264400000001</v>
      </c>
      <c r="CK733" s="76">
        <v>2.032653399</v>
      </c>
      <c r="CL733" s="76">
        <v>0.48733838800000001</v>
      </c>
      <c r="CM733" s="76">
        <v>3.2941455000000001E-2</v>
      </c>
      <c r="CN733" s="76">
        <v>0.12</v>
      </c>
      <c r="CO733" s="76">
        <v>1.1100000000000001</v>
      </c>
      <c r="CP733" s="76">
        <v>0.62</v>
      </c>
      <c r="CQ733" s="76">
        <v>0.06</v>
      </c>
      <c r="CR733" s="76">
        <v>1200.3800000000001</v>
      </c>
      <c r="CS733" s="76">
        <v>1516.17</v>
      </c>
      <c r="CT733" s="76">
        <v>316.62</v>
      </c>
      <c r="CU733" s="76">
        <v>53.27</v>
      </c>
      <c r="CV733" s="76">
        <v>43695.31</v>
      </c>
      <c r="CW733" s="76"/>
      <c r="CX733" s="76">
        <v>48.09</v>
      </c>
      <c r="CY733" s="76"/>
      <c r="CZ733" s="76"/>
      <c r="DA733" s="76">
        <v>2.34</v>
      </c>
      <c r="DB733" s="76">
        <v>2.41</v>
      </c>
      <c r="DC733" s="76"/>
      <c r="DD733" s="76">
        <v>1.96</v>
      </c>
      <c r="DE733" s="76"/>
      <c r="DF733" s="76"/>
      <c r="DG733" s="76">
        <v>21.47</v>
      </c>
      <c r="DH733" s="76">
        <v>20.04</v>
      </c>
      <c r="DI733" s="76"/>
      <c r="DJ733" s="76">
        <v>24.75</v>
      </c>
      <c r="DK733" s="76"/>
      <c r="DL733" s="76"/>
      <c r="DM733" s="76">
        <v>1</v>
      </c>
      <c r="DN733" s="76">
        <v>0.58333333333333337</v>
      </c>
      <c r="DO733" s="76">
        <v>0.33329999999999999</v>
      </c>
      <c r="DP733" s="157">
        <v>1</v>
      </c>
      <c r="DQ733" s="76">
        <v>120.0986</v>
      </c>
      <c r="DR733" s="76">
        <v>292.09539999999998</v>
      </c>
      <c r="DS733" s="76">
        <v>10.7410078052534</v>
      </c>
      <c r="DT733" s="76">
        <v>3.3311034682504399</v>
      </c>
      <c r="DU733" s="76">
        <v>2.6467419270499399</v>
      </c>
      <c r="DV733" s="76">
        <v>1.8733263173607</v>
      </c>
      <c r="DW733" s="76">
        <v>13.3877497323033</v>
      </c>
      <c r="DX733" s="76">
        <v>5.2044297856111399</v>
      </c>
      <c r="DY733" s="76"/>
      <c r="DZ733" s="74"/>
    </row>
    <row r="734" spans="1:130" x14ac:dyDescent="0.3">
      <c r="A734" s="7">
        <v>1210</v>
      </c>
      <c r="B734" s="7" t="s">
        <v>1325</v>
      </c>
      <c r="C734" s="49">
        <v>233</v>
      </c>
      <c r="D734" s="7">
        <v>233</v>
      </c>
      <c r="E734" s="7">
        <v>233</v>
      </c>
      <c r="F734" s="7"/>
      <c r="G734" s="7">
        <v>45.85747198</v>
      </c>
      <c r="H734" s="7">
        <v>-89.564143790000003</v>
      </c>
      <c r="I734" s="7">
        <v>4</v>
      </c>
      <c r="J734" s="7" t="s">
        <v>1864</v>
      </c>
      <c r="K734" s="7">
        <v>6</v>
      </c>
      <c r="L734" s="7" t="s">
        <v>1864</v>
      </c>
      <c r="M734" s="7">
        <v>6</v>
      </c>
      <c r="N734" s="7">
        <v>2</v>
      </c>
      <c r="O734" s="7">
        <v>0</v>
      </c>
      <c r="P734" s="7">
        <v>0</v>
      </c>
      <c r="Q734" s="7">
        <v>0</v>
      </c>
      <c r="R734" s="7">
        <v>0</v>
      </c>
      <c r="S734" s="7">
        <v>2</v>
      </c>
      <c r="T734" s="7">
        <v>0</v>
      </c>
      <c r="U734" s="7">
        <v>0</v>
      </c>
      <c r="V734" s="134">
        <v>40430</v>
      </c>
      <c r="W734" s="49">
        <v>2010</v>
      </c>
      <c r="X734" s="7">
        <v>6</v>
      </c>
      <c r="Y734" s="179">
        <v>9.0820899999999996E-2</v>
      </c>
      <c r="Z734" s="179">
        <v>4.5623103860544001</v>
      </c>
      <c r="AA734" s="33">
        <v>14.604807055249999</v>
      </c>
      <c r="AB734" s="33">
        <v>34.123033100000001</v>
      </c>
      <c r="AC734" s="33">
        <v>65.280794</v>
      </c>
      <c r="AD734" s="201">
        <f t="shared" si="96"/>
        <v>1.1635215660588265</v>
      </c>
      <c r="AE734" s="201">
        <f t="shared" si="97"/>
        <v>0.84862188886587209</v>
      </c>
      <c r="AF734" s="201">
        <f t="shared" si="98"/>
        <v>0.6487252598233324</v>
      </c>
      <c r="AG734" s="201">
        <f t="shared" si="99"/>
        <v>2.6608687147480312</v>
      </c>
      <c r="AH734" s="99"/>
      <c r="AI734" s="224"/>
      <c r="AJ734" s="224"/>
      <c r="AK734" s="245"/>
      <c r="AL734" s="224" t="s">
        <v>2264</v>
      </c>
      <c r="AM734" s="224"/>
      <c r="AN734" s="7"/>
      <c r="AO734" s="7"/>
      <c r="AP734" s="179">
        <v>208.98888890000001</v>
      </c>
      <c r="AQ734" s="179">
        <v>299.54444439999997</v>
      </c>
      <c r="AR734" s="33">
        <v>207.5</v>
      </c>
      <c r="AS734" s="33">
        <v>235.1</v>
      </c>
      <c r="AT734" s="7"/>
      <c r="AU734" s="99"/>
      <c r="AV734" s="99" t="s">
        <v>1843</v>
      </c>
      <c r="AW734" s="99"/>
      <c r="AX734" s="99" t="s">
        <v>5</v>
      </c>
      <c r="AY734" s="99"/>
      <c r="AZ734" s="7">
        <v>0</v>
      </c>
      <c r="BA734" s="7">
        <v>0</v>
      </c>
      <c r="BB734" s="201">
        <v>11.8675</v>
      </c>
      <c r="BC734" s="201">
        <v>11.254</v>
      </c>
      <c r="BD734" s="201">
        <v>14.15</v>
      </c>
      <c r="BE734" s="201">
        <v>12.67861579</v>
      </c>
      <c r="BF734" s="201">
        <v>120.37</v>
      </c>
      <c r="BG734" s="201">
        <v>126.8</v>
      </c>
      <c r="BH734" s="201">
        <v>128.49698860000001</v>
      </c>
      <c r="BI734" s="201">
        <v>122.29285520000001</v>
      </c>
      <c r="BJ734" s="201">
        <v>134.26639779999999</v>
      </c>
      <c r="BK734" s="201">
        <v>136.51462090000001</v>
      </c>
      <c r="BL734" s="201">
        <v>10.86</v>
      </c>
      <c r="BM734" s="201">
        <v>12.84</v>
      </c>
      <c r="BN734" s="8">
        <v>12.79</v>
      </c>
      <c r="BO734" s="8">
        <v>10.82</v>
      </c>
      <c r="BP734" s="76">
        <v>11.07</v>
      </c>
      <c r="BQ734" s="76">
        <v>8.3292613020000008</v>
      </c>
      <c r="BR734" s="76">
        <v>6.59</v>
      </c>
      <c r="BS734" s="76">
        <v>2.52</v>
      </c>
      <c r="BT734" s="76">
        <v>2.36</v>
      </c>
      <c r="BU734" s="76">
        <v>2.66</v>
      </c>
      <c r="BV734" s="76">
        <v>3.3619506370000005</v>
      </c>
      <c r="BW734" s="76">
        <v>2.7199999999999998</v>
      </c>
      <c r="BX734" s="76">
        <v>3.96</v>
      </c>
      <c r="BY734" s="76">
        <v>1.52</v>
      </c>
      <c r="BZ734" s="76">
        <v>2.63</v>
      </c>
      <c r="CA734" s="76">
        <v>1</v>
      </c>
      <c r="CB734" s="76">
        <v>0.1</v>
      </c>
      <c r="CC734" s="76">
        <v>1.33</v>
      </c>
      <c r="CD734" s="76">
        <v>0.9</v>
      </c>
      <c r="CE734" s="76">
        <v>0.02</v>
      </c>
      <c r="CF734" s="76">
        <v>0.17</v>
      </c>
      <c r="CG734" s="76">
        <v>1.34</v>
      </c>
      <c r="CH734" s="76">
        <v>1.0900000000000001</v>
      </c>
      <c r="CI734" s="76">
        <v>0.06</v>
      </c>
      <c r="CJ734" s="76">
        <v>0.595248416</v>
      </c>
      <c r="CK734" s="76">
        <v>2.1517080110000002</v>
      </c>
      <c r="CL734" s="76">
        <v>0.57416931500000001</v>
      </c>
      <c r="CM734" s="76">
        <v>4.0824895E-2</v>
      </c>
      <c r="CN734" s="76">
        <v>0.19</v>
      </c>
      <c r="CO734" s="76">
        <v>1.54</v>
      </c>
      <c r="CP734" s="76">
        <v>0.9</v>
      </c>
      <c r="CQ734" s="76">
        <v>0.09</v>
      </c>
      <c r="CR734" s="76">
        <v>1284.8399999999999</v>
      </c>
      <c r="CS734" s="76">
        <v>1010.71</v>
      </c>
      <c r="CT734" s="76">
        <v>237.82</v>
      </c>
      <c r="CU734" s="76">
        <v>63.46</v>
      </c>
      <c r="CV734" s="76">
        <v>24423.65</v>
      </c>
      <c r="CW734" s="76"/>
      <c r="CX734" s="76">
        <v>48.19</v>
      </c>
      <c r="CY734" s="76"/>
      <c r="CZ734" s="76"/>
      <c r="DA734" s="76">
        <v>2.52</v>
      </c>
      <c r="DB734" s="76">
        <v>2.37</v>
      </c>
      <c r="DC734" s="76"/>
      <c r="DD734" s="76">
        <v>1.94</v>
      </c>
      <c r="DE734" s="76"/>
      <c r="DF734" s="76"/>
      <c r="DG734" s="76">
        <v>18.850000000000001</v>
      </c>
      <c r="DH734" s="76">
        <v>20.190000000000001</v>
      </c>
      <c r="DI734" s="76"/>
      <c r="DJ734" s="76">
        <v>24.97</v>
      </c>
      <c r="DK734" s="76"/>
      <c r="DL734" s="76"/>
      <c r="DM734" s="76">
        <v>0.66666666699999999</v>
      </c>
      <c r="DN734" s="76">
        <v>0.91666666666666663</v>
      </c>
      <c r="DO734" s="76">
        <v>0.58330000000000004</v>
      </c>
      <c r="DP734" s="157">
        <v>1</v>
      </c>
      <c r="DQ734" s="76">
        <v>135.828</v>
      </c>
      <c r="DR734" s="76">
        <v>241.6506</v>
      </c>
      <c r="DS734" s="76">
        <v>6.4401301646199602</v>
      </c>
      <c r="DT734" s="76">
        <v>4.2844503593204397</v>
      </c>
      <c r="DU734" s="76">
        <v>0.98713078304915003</v>
      </c>
      <c r="DV734" s="76">
        <v>3.0050411627366098</v>
      </c>
      <c r="DW734" s="76">
        <v>7.4272609476691098</v>
      </c>
      <c r="DX734" s="76">
        <v>7.28949152205705</v>
      </c>
      <c r="DY734" s="76"/>
      <c r="DZ734" s="74"/>
    </row>
    <row r="735" spans="1:130" x14ac:dyDescent="0.3">
      <c r="A735" s="1">
        <v>2113</v>
      </c>
      <c r="B735" s="1" t="s">
        <v>281</v>
      </c>
      <c r="C735" s="47">
        <v>234</v>
      </c>
      <c r="D735" s="1">
        <v>234</v>
      </c>
      <c r="E735" s="1">
        <v>234</v>
      </c>
      <c r="F735" s="1">
        <v>229</v>
      </c>
      <c r="G735" s="1">
        <v>45.857525809999999</v>
      </c>
      <c r="H735" s="1">
        <v>-89.564143790000003</v>
      </c>
      <c r="I735" s="1">
        <v>2</v>
      </c>
      <c r="J735" s="1" t="s">
        <v>1859</v>
      </c>
      <c r="K735" s="1">
        <v>13</v>
      </c>
      <c r="L735" s="1" t="s">
        <v>1859</v>
      </c>
      <c r="M735" s="1">
        <v>13</v>
      </c>
      <c r="N735" s="1">
        <v>0</v>
      </c>
      <c r="O735" s="1">
        <v>1</v>
      </c>
      <c r="P735" s="1">
        <v>0</v>
      </c>
      <c r="Q735" s="1">
        <v>1</v>
      </c>
      <c r="R735" s="1">
        <v>1</v>
      </c>
      <c r="S735" s="1">
        <v>2</v>
      </c>
      <c r="T735" s="1">
        <v>0</v>
      </c>
      <c r="U735" s="1">
        <v>0</v>
      </c>
      <c r="V735" s="142">
        <v>41131</v>
      </c>
      <c r="W735" s="47">
        <v>2012</v>
      </c>
      <c r="X735" s="1">
        <v>4</v>
      </c>
      <c r="Y735" s="185">
        <v>0.12537793124999999</v>
      </c>
      <c r="Z735" s="185">
        <v>5.5146009835776004</v>
      </c>
      <c r="AA735" s="30">
        <v>20.230245924999998</v>
      </c>
      <c r="AB735" s="30">
        <v>40.410499823999999</v>
      </c>
      <c r="AC735" s="30">
        <v>83.362719999999996</v>
      </c>
      <c r="AD735" s="207">
        <f t="shared" si="96"/>
        <v>1.2997795085877852</v>
      </c>
      <c r="AE735" s="207">
        <f t="shared" si="97"/>
        <v>0.69191084027690763</v>
      </c>
      <c r="AF735" s="207">
        <f t="shared" si="98"/>
        <v>0.72411155919777759</v>
      </c>
      <c r="AG735" s="207">
        <f t="shared" si="99"/>
        <v>2.7158019080624705</v>
      </c>
      <c r="AP735" s="185">
        <v>177.51111109999999</v>
      </c>
      <c r="AQ735" s="185">
        <v>299.54444439999997</v>
      </c>
      <c r="AR735" s="30">
        <v>187.9</v>
      </c>
      <c r="AS735" s="30">
        <v>218.1</v>
      </c>
      <c r="AT735" s="1" t="s">
        <v>1844</v>
      </c>
      <c r="AV735" s="97" t="s">
        <v>1844</v>
      </c>
      <c r="AX735" s="97">
        <v>1</v>
      </c>
      <c r="AY735" s="97">
        <v>1</v>
      </c>
      <c r="AZ735" s="1">
        <v>2</v>
      </c>
      <c r="BA735" s="1">
        <v>0</v>
      </c>
      <c r="BB735" s="207">
        <v>10.732222220000001</v>
      </c>
      <c r="BC735" s="207">
        <v>8.1122250000000005</v>
      </c>
      <c r="BD735" s="207">
        <v>9.1174999999999997</v>
      </c>
      <c r="BE735" s="207">
        <v>9.7477533330000004</v>
      </c>
      <c r="BF735" s="207">
        <v>128.09</v>
      </c>
      <c r="BG735" s="207">
        <v>133.5</v>
      </c>
      <c r="BH735" s="207">
        <v>132.05277190000001</v>
      </c>
      <c r="BI735" s="207">
        <v>108.7186732</v>
      </c>
      <c r="BJ735" s="207">
        <v>143.1655806</v>
      </c>
      <c r="BK735" s="207">
        <v>120.91986439999999</v>
      </c>
      <c r="BL735" s="207">
        <v>13.16</v>
      </c>
      <c r="BM735" s="207">
        <v>12.16</v>
      </c>
      <c r="BN735" s="2">
        <v>7.39</v>
      </c>
      <c r="BO735" s="2">
        <v>10.89</v>
      </c>
      <c r="BP735" s="74">
        <v>9.76</v>
      </c>
      <c r="BQ735" s="74">
        <v>5.730668401</v>
      </c>
      <c r="BR735" s="74">
        <v>9.06</v>
      </c>
      <c r="BS735" s="74">
        <v>7.98</v>
      </c>
      <c r="BT735" s="74">
        <v>4.84</v>
      </c>
      <c r="BU735" s="74">
        <v>6.42</v>
      </c>
      <c r="BV735" s="74">
        <v>6.3780187189999999</v>
      </c>
      <c r="BW735" s="74">
        <v>6.63</v>
      </c>
      <c r="BX735" s="74">
        <v>4.7300000000000004</v>
      </c>
      <c r="BY735" s="74">
        <v>4.8899999999999997</v>
      </c>
      <c r="BZ735" s="74">
        <v>4.33</v>
      </c>
      <c r="CA735" s="74">
        <v>3.09</v>
      </c>
      <c r="CB735" s="74">
        <v>0.13</v>
      </c>
      <c r="CC735" s="74">
        <v>2.5</v>
      </c>
      <c r="CD735" s="74">
        <v>2.15</v>
      </c>
      <c r="CE735" s="74">
        <v>0.06</v>
      </c>
      <c r="CF735" s="74">
        <v>0.28999999999999998</v>
      </c>
      <c r="CG735" s="74">
        <v>2.64</v>
      </c>
      <c r="CH735" s="74">
        <v>3.34</v>
      </c>
      <c r="CI735" s="74">
        <v>0.15</v>
      </c>
      <c r="CJ735" s="74">
        <v>0.48728264599999999</v>
      </c>
      <c r="CK735" s="74">
        <v>3.9584186780000001</v>
      </c>
      <c r="CL735" s="74">
        <v>1.875372579</v>
      </c>
      <c r="CM735" s="74">
        <v>5.6944816000000002E-2</v>
      </c>
      <c r="CN735" s="74">
        <v>0.2</v>
      </c>
      <c r="CO735" s="74">
        <v>3.31</v>
      </c>
      <c r="CP735" s="74">
        <v>2.99</v>
      </c>
      <c r="CQ735" s="74">
        <v>0.13</v>
      </c>
      <c r="CR735" s="74">
        <v>1230.22</v>
      </c>
      <c r="CS735" s="74">
        <v>774.44</v>
      </c>
      <c r="CT735" s="74">
        <v>219.53</v>
      </c>
      <c r="CU735" s="74">
        <v>50.83</v>
      </c>
      <c r="CV735" s="74">
        <v>72226.84</v>
      </c>
      <c r="CX735" s="74">
        <v>48.55</v>
      </c>
      <c r="DA735" s="74">
        <v>1.94</v>
      </c>
      <c r="DB735" s="74">
        <v>2.19</v>
      </c>
      <c r="DD735" s="74">
        <v>1.68</v>
      </c>
      <c r="DG735" s="74">
        <v>26.03</v>
      </c>
      <c r="DH735" s="74">
        <v>23.16</v>
      </c>
      <c r="DJ735" s="74">
        <v>28.44</v>
      </c>
      <c r="DM735" s="74" t="s">
        <v>5</v>
      </c>
      <c r="DN735" s="74">
        <v>0</v>
      </c>
      <c r="DO735" s="74">
        <v>0</v>
      </c>
      <c r="DP735" s="163" t="s">
        <v>5</v>
      </c>
      <c r="DQ735" s="74">
        <v>98.986699999999999</v>
      </c>
      <c r="DR735" s="74">
        <v>147.36500000000001</v>
      </c>
      <c r="DS735" s="74">
        <v>4.9172262536280096</v>
      </c>
      <c r="DT735" s="74">
        <v>4.8119974213687096</v>
      </c>
      <c r="DU735" s="74">
        <v>2.3014202918169802</v>
      </c>
      <c r="DV735" s="74">
        <v>2.5368981779934199</v>
      </c>
      <c r="DW735" s="74">
        <v>7.2186465454449902</v>
      </c>
      <c r="DX735" s="74">
        <v>7.3488955993621303</v>
      </c>
      <c r="DZ735" s="74"/>
    </row>
    <row r="736" spans="1:130" x14ac:dyDescent="0.3">
      <c r="A736" s="7">
        <v>109</v>
      </c>
      <c r="B736" s="7" t="s">
        <v>242</v>
      </c>
      <c r="C736" s="49">
        <v>235</v>
      </c>
      <c r="D736" s="7">
        <v>235</v>
      </c>
      <c r="E736" s="7">
        <v>235</v>
      </c>
      <c r="F736" s="7"/>
      <c r="G736" s="7">
        <v>45.857395490000002</v>
      </c>
      <c r="H736" s="7">
        <v>-89.564143790000003</v>
      </c>
      <c r="I736" s="7">
        <v>1</v>
      </c>
      <c r="J736" s="7" t="s">
        <v>1856</v>
      </c>
      <c r="K736" s="7">
        <v>25</v>
      </c>
      <c r="L736" s="7" t="s">
        <v>1856</v>
      </c>
      <c r="M736" s="7">
        <v>25</v>
      </c>
      <c r="N736" s="7">
        <v>4</v>
      </c>
      <c r="O736" s="7">
        <v>0</v>
      </c>
      <c r="P736" s="7">
        <v>0</v>
      </c>
      <c r="Q736" s="7">
        <v>0</v>
      </c>
      <c r="R736" s="7">
        <v>0</v>
      </c>
      <c r="S736" s="7">
        <v>2</v>
      </c>
      <c r="T736" s="7">
        <v>0</v>
      </c>
      <c r="U736" s="7">
        <v>0</v>
      </c>
      <c r="V736" s="134">
        <v>40430</v>
      </c>
      <c r="W736" s="49">
        <v>2010</v>
      </c>
      <c r="X736" s="7">
        <v>6</v>
      </c>
      <c r="Y736" s="179">
        <v>0.42078795725000001</v>
      </c>
      <c r="Z736" s="179">
        <v>12.050073859545</v>
      </c>
      <c r="AA736" s="33">
        <v>31.600493568000001</v>
      </c>
      <c r="AB736" s="33">
        <v>70.450781120000002</v>
      </c>
      <c r="AC736" s="33">
        <v>126.1725696</v>
      </c>
      <c r="AD736" s="201">
        <f t="shared" si="96"/>
        <v>0.96410195037069313</v>
      </c>
      <c r="AE736" s="201">
        <f t="shared" si="97"/>
        <v>0.80174158615167279</v>
      </c>
      <c r="AF736" s="201">
        <f t="shared" si="98"/>
        <v>0.58273624404182023</v>
      </c>
      <c r="AG736" s="201">
        <f t="shared" si="99"/>
        <v>2.3485797805641861</v>
      </c>
      <c r="AH736" s="99"/>
      <c r="AI736" s="224"/>
      <c r="AJ736" s="224"/>
      <c r="AK736" s="245" t="s">
        <v>2008</v>
      </c>
      <c r="AL736" s="224"/>
      <c r="AM736" s="224"/>
      <c r="AN736" s="7"/>
      <c r="AO736" s="7"/>
      <c r="AP736" s="179">
        <v>140.1333333</v>
      </c>
      <c r="AQ736" s="179">
        <v>225.6444444</v>
      </c>
      <c r="AR736" s="33">
        <v>171.2</v>
      </c>
      <c r="AS736" s="33">
        <v>174.6</v>
      </c>
      <c r="AT736" s="7"/>
      <c r="AU736" s="99"/>
      <c r="AV736" s="99"/>
      <c r="AW736" s="99"/>
      <c r="AX736" s="99" t="s">
        <v>5</v>
      </c>
      <c r="AY736" s="99"/>
      <c r="AZ736" s="7">
        <v>0</v>
      </c>
      <c r="BA736" s="7">
        <v>0</v>
      </c>
      <c r="BB736" s="201">
        <v>19.405333330000001</v>
      </c>
      <c r="BC736" s="201">
        <v>17.925158329999999</v>
      </c>
      <c r="BD736" s="201">
        <v>17.248750000000001</v>
      </c>
      <c r="BE736" s="201">
        <v>14.98629444</v>
      </c>
      <c r="BF736" s="201">
        <v>129.16999999999999</v>
      </c>
      <c r="BG736" s="201">
        <v>153.06</v>
      </c>
      <c r="BH736" s="201">
        <v>157.97243030000001</v>
      </c>
      <c r="BI736" s="201">
        <v>132.0048481</v>
      </c>
      <c r="BJ736" s="201">
        <v>161.00577559999999</v>
      </c>
      <c r="BK736" s="201">
        <v>156.14337810000001</v>
      </c>
      <c r="BL736" s="201">
        <v>16.670000000000002</v>
      </c>
      <c r="BM736" s="201">
        <v>12.74</v>
      </c>
      <c r="BN736" s="8">
        <v>7.07</v>
      </c>
      <c r="BO736" s="8">
        <v>11.14</v>
      </c>
      <c r="BP736" s="76">
        <v>11.87</v>
      </c>
      <c r="BQ736" s="76">
        <v>9.2369753980000002</v>
      </c>
      <c r="BR736" s="76">
        <v>9.9</v>
      </c>
      <c r="BS736" s="76">
        <v>12.33</v>
      </c>
      <c r="BT736" s="76">
        <v>7.98</v>
      </c>
      <c r="BU736" s="76">
        <v>5.53</v>
      </c>
      <c r="BV736" s="76">
        <v>7.8569551349999998</v>
      </c>
      <c r="BW736" s="76">
        <v>3.8899999999999997</v>
      </c>
      <c r="BX736" s="76">
        <v>6.13</v>
      </c>
      <c r="BY736" s="76">
        <v>7.99</v>
      </c>
      <c r="BZ736" s="76">
        <v>3.77</v>
      </c>
      <c r="CA736" s="76">
        <v>4.34</v>
      </c>
      <c r="CB736" s="76">
        <v>0.3</v>
      </c>
      <c r="CC736" s="76">
        <v>4.34</v>
      </c>
      <c r="CD736" s="76">
        <v>3.26</v>
      </c>
      <c r="CE736" s="76">
        <v>0.09</v>
      </c>
      <c r="CF736" s="76">
        <v>0.46</v>
      </c>
      <c r="CG736" s="76">
        <v>2.73</v>
      </c>
      <c r="CH736" s="76">
        <v>2.2000000000000002</v>
      </c>
      <c r="CI736" s="76">
        <v>0.14000000000000001</v>
      </c>
      <c r="CJ736" s="76">
        <v>0.53027861399999998</v>
      </c>
      <c r="CK736" s="76">
        <v>5.4314430829999996</v>
      </c>
      <c r="CL736" s="76">
        <v>1.8461722739999999</v>
      </c>
      <c r="CM736" s="76">
        <v>4.9061163999999997E-2</v>
      </c>
      <c r="CN736" s="76">
        <v>0.3</v>
      </c>
      <c r="CO736" s="76">
        <v>2.19</v>
      </c>
      <c r="CP736" s="76">
        <v>1.32</v>
      </c>
      <c r="CQ736" s="76">
        <v>0.08</v>
      </c>
      <c r="CR736" s="76">
        <v>1638.48</v>
      </c>
      <c r="CS736" s="76">
        <v>1073.5899999999999</v>
      </c>
      <c r="CT736" s="76">
        <v>266.99</v>
      </c>
      <c r="CU736" s="76">
        <v>81.12</v>
      </c>
      <c r="CV736" s="76">
        <v>55946.95</v>
      </c>
      <c r="CW736" s="76"/>
      <c r="CX736" s="76">
        <v>47.68</v>
      </c>
      <c r="CY736" s="76"/>
      <c r="CZ736" s="76"/>
      <c r="DA736" s="76">
        <v>2.1</v>
      </c>
      <c r="DB736" s="76">
        <v>2.35</v>
      </c>
      <c r="DC736" s="76"/>
      <c r="DD736" s="76">
        <v>1.83</v>
      </c>
      <c r="DE736" s="76"/>
      <c r="DF736" s="76"/>
      <c r="DG736" s="76">
        <v>23.96</v>
      </c>
      <c r="DH736" s="76">
        <v>21.37</v>
      </c>
      <c r="DI736" s="76"/>
      <c r="DJ736" s="76">
        <v>26.32</v>
      </c>
      <c r="DK736" s="76"/>
      <c r="DL736" s="76"/>
      <c r="DM736" s="76">
        <v>8.3333332999999996E-2</v>
      </c>
      <c r="DN736" s="76">
        <v>0.25</v>
      </c>
      <c r="DO736" s="76">
        <v>0.58330000000000004</v>
      </c>
      <c r="DP736" s="157">
        <v>2</v>
      </c>
      <c r="DQ736" s="76">
        <v>219.86500000000001</v>
      </c>
      <c r="DR736" s="76">
        <v>283.13060000000002</v>
      </c>
      <c r="DS736" s="76">
        <v>7.9841266231551202</v>
      </c>
      <c r="DT736" s="76">
        <v>4.2601188285547398</v>
      </c>
      <c r="DU736" s="76">
        <v>2.6457598981192998</v>
      </c>
      <c r="DV736" s="76">
        <v>6.1647169186234203</v>
      </c>
      <c r="DW736" s="76">
        <v>10.6298865212744</v>
      </c>
      <c r="DX736" s="76">
        <v>10.4248357471782</v>
      </c>
      <c r="DY736" s="76"/>
      <c r="DZ736" s="74"/>
    </row>
    <row r="737" spans="1:130" x14ac:dyDescent="0.3">
      <c r="A737" s="7">
        <v>539</v>
      </c>
      <c r="B737" s="7" t="s">
        <v>564</v>
      </c>
      <c r="C737" s="49">
        <v>235</v>
      </c>
      <c r="D737" s="7">
        <v>235</v>
      </c>
      <c r="E737" s="7">
        <v>235</v>
      </c>
      <c r="F737" s="7">
        <v>556</v>
      </c>
      <c r="G737" s="7">
        <v>45.857395490000002</v>
      </c>
      <c r="H737" s="7">
        <v>-89.564143790000003</v>
      </c>
      <c r="I737" s="7">
        <v>2</v>
      </c>
      <c r="J737" s="7" t="s">
        <v>1843</v>
      </c>
      <c r="K737" s="7">
        <v>7</v>
      </c>
      <c r="L737" s="7" t="s">
        <v>1843</v>
      </c>
      <c r="M737" s="7">
        <v>7</v>
      </c>
      <c r="N737" s="7">
        <v>6</v>
      </c>
      <c r="O737" s="7">
        <v>1</v>
      </c>
      <c r="P737" s="7">
        <v>0</v>
      </c>
      <c r="Q737" s="7">
        <v>1</v>
      </c>
      <c r="R737" s="7">
        <v>1</v>
      </c>
      <c r="S737" s="7">
        <v>2</v>
      </c>
      <c r="T737" s="7">
        <v>0</v>
      </c>
      <c r="U737" s="7">
        <v>0</v>
      </c>
      <c r="V737" s="134">
        <v>40430</v>
      </c>
      <c r="W737" s="49">
        <v>2010</v>
      </c>
      <c r="X737" s="7">
        <v>6</v>
      </c>
      <c r="Y737" s="179">
        <v>0.62093883299999997</v>
      </c>
      <c r="Z737" s="179">
        <v>20.485469840255998</v>
      </c>
      <c r="AA737" s="33">
        <v>52.28293455</v>
      </c>
      <c r="AB737" s="33">
        <v>94.132554999999996</v>
      </c>
      <c r="AC737" s="33">
        <v>160.82127</v>
      </c>
      <c r="AD737" s="201">
        <f t="shared" si="96"/>
        <v>0.93695417203351949</v>
      </c>
      <c r="AE737" s="201">
        <f t="shared" si="97"/>
        <v>0.58803392991467929</v>
      </c>
      <c r="AF737" s="201">
        <f t="shared" si="98"/>
        <v>0.53558967561335802</v>
      </c>
      <c r="AG737" s="201">
        <f t="shared" si="99"/>
        <v>2.0605777775615568</v>
      </c>
      <c r="AH737" s="99"/>
      <c r="AI737" s="224"/>
      <c r="AJ737" s="224"/>
      <c r="AK737" s="245"/>
      <c r="AL737" s="224"/>
      <c r="AM737" s="224"/>
      <c r="AN737" s="7"/>
      <c r="AO737" s="7"/>
      <c r="AP737" s="179">
        <v>145.71111110000001</v>
      </c>
      <c r="AQ737" s="179">
        <v>205.83333329999999</v>
      </c>
      <c r="AR737" s="33">
        <v>145</v>
      </c>
      <c r="AS737" s="33">
        <v>174.6</v>
      </c>
      <c r="AT737" s="7"/>
      <c r="AU737" s="99"/>
      <c r="AV737" s="99"/>
      <c r="AW737" s="99"/>
      <c r="AX737" s="99">
        <v>0</v>
      </c>
      <c r="AY737" s="99"/>
      <c r="AZ737" s="7">
        <v>0</v>
      </c>
      <c r="BA737" s="7">
        <v>0</v>
      </c>
      <c r="BB737" s="201">
        <v>17.925625</v>
      </c>
      <c r="BC737" s="201">
        <v>17.574725000000001</v>
      </c>
      <c r="BD737" s="201">
        <v>19.716249999999999</v>
      </c>
      <c r="BE737" s="201">
        <v>18.696179999999998</v>
      </c>
      <c r="BF737" s="201">
        <v>137.5</v>
      </c>
      <c r="BG737" s="201">
        <v>161.52000000000001</v>
      </c>
      <c r="BH737" s="201">
        <v>146.60839340000001</v>
      </c>
      <c r="BI737" s="201">
        <v>140.85133239999999</v>
      </c>
      <c r="BJ737" s="201">
        <v>179.88253409999999</v>
      </c>
      <c r="BK737" s="201">
        <v>152.4973899</v>
      </c>
      <c r="BL737" s="201">
        <v>12.4</v>
      </c>
      <c r="BM737" s="201">
        <v>12.85</v>
      </c>
      <c r="BN737" s="8">
        <v>9.1</v>
      </c>
      <c r="BO737" s="8">
        <v>8.3800000000000008</v>
      </c>
      <c r="BP737" s="76">
        <v>8.1300000000000008</v>
      </c>
      <c r="BQ737" s="76">
        <v>9.7610783140000006</v>
      </c>
      <c r="BR737" s="76">
        <v>12.06</v>
      </c>
      <c r="BS737" s="76">
        <v>10.56</v>
      </c>
      <c r="BT737" s="76">
        <v>8.93</v>
      </c>
      <c r="BU737" s="76">
        <v>8.65</v>
      </c>
      <c r="BV737" s="76">
        <v>7.9871420720000001</v>
      </c>
      <c r="BW737" s="76">
        <v>5.75</v>
      </c>
      <c r="BX737" s="76">
        <v>7.22</v>
      </c>
      <c r="BY737" s="76">
        <v>6.95</v>
      </c>
      <c r="BZ737" s="76">
        <v>4.84</v>
      </c>
      <c r="CA737" s="76">
        <v>3.61</v>
      </c>
      <c r="CB737" s="76">
        <v>0.35</v>
      </c>
      <c r="CC737" s="76">
        <v>4.8499999999999996</v>
      </c>
      <c r="CD737" s="76">
        <v>3.61</v>
      </c>
      <c r="CE737" s="76">
        <v>0.12</v>
      </c>
      <c r="CF737" s="76">
        <v>0.63</v>
      </c>
      <c r="CG737" s="76">
        <v>4.1900000000000004</v>
      </c>
      <c r="CH737" s="76">
        <v>3.65</v>
      </c>
      <c r="CI737" s="76">
        <v>0.18</v>
      </c>
      <c r="CJ737" s="76">
        <v>0.65441491299999999</v>
      </c>
      <c r="CK737" s="76">
        <v>5.454606611</v>
      </c>
      <c r="CL737" s="76">
        <v>1.825930042</v>
      </c>
      <c r="CM737" s="76">
        <v>5.2190505999999998E-2</v>
      </c>
      <c r="CN737" s="76">
        <v>0.35</v>
      </c>
      <c r="CO737" s="76">
        <v>3.19</v>
      </c>
      <c r="CP737" s="76">
        <v>2.08</v>
      </c>
      <c r="CQ737" s="76">
        <v>0.13</v>
      </c>
      <c r="CR737" s="76">
        <v>136.63</v>
      </c>
      <c r="CS737" s="76">
        <v>640.20000000000005</v>
      </c>
      <c r="CT737" s="76">
        <v>182.37</v>
      </c>
      <c r="CU737" s="76">
        <v>83.99</v>
      </c>
      <c r="CV737" s="76">
        <v>31496.35</v>
      </c>
      <c r="CW737" s="76"/>
      <c r="CX737" s="76">
        <v>47.91</v>
      </c>
      <c r="CY737" s="76"/>
      <c r="CZ737" s="76"/>
      <c r="DA737" s="76">
        <v>2.2599999999999998</v>
      </c>
      <c r="DB737" s="76">
        <v>2.2599999999999998</v>
      </c>
      <c r="DC737" s="76"/>
      <c r="DD737" s="76">
        <v>2</v>
      </c>
      <c r="DE737" s="76"/>
      <c r="DF737" s="76"/>
      <c r="DG737" s="76">
        <v>22.01</v>
      </c>
      <c r="DH737" s="76">
        <v>22.2</v>
      </c>
      <c r="DI737" s="76"/>
      <c r="DJ737" s="76">
        <v>24.19</v>
      </c>
      <c r="DK737" s="76"/>
      <c r="DL737" s="76"/>
      <c r="DM737" s="76">
        <v>0.33333333300000001</v>
      </c>
      <c r="DN737" s="76">
        <v>0.58333333333333337</v>
      </c>
      <c r="DO737" s="76">
        <v>0.2</v>
      </c>
      <c r="DP737" s="157">
        <v>23</v>
      </c>
      <c r="DQ737" s="76">
        <v>213.60249999999999</v>
      </c>
      <c r="DR737" s="76">
        <v>192.26920000000001</v>
      </c>
      <c r="DS737" s="76">
        <v>2.9141512856825198</v>
      </c>
      <c r="DT737" s="76">
        <v>3.64910240433725</v>
      </c>
      <c r="DU737" s="76">
        <v>1.63523367001791</v>
      </c>
      <c r="DV737" s="76">
        <v>4.6999727465449501</v>
      </c>
      <c r="DW737" s="76">
        <v>4.54938495570042</v>
      </c>
      <c r="DX737" s="76">
        <v>8.3490751508822001</v>
      </c>
      <c r="DY737" s="76"/>
      <c r="DZ737" s="74"/>
    </row>
    <row r="738" spans="1:130" x14ac:dyDescent="0.3">
      <c r="A738" s="7">
        <v>811</v>
      </c>
      <c r="B738" s="7" t="s">
        <v>1105</v>
      </c>
      <c r="C738" s="49">
        <v>235</v>
      </c>
      <c r="D738" s="7">
        <v>235</v>
      </c>
      <c r="E738" s="7">
        <v>235</v>
      </c>
      <c r="F738" s="7"/>
      <c r="G738" s="7">
        <v>45.857395490000002</v>
      </c>
      <c r="H738" s="7">
        <v>-89.564143790000003</v>
      </c>
      <c r="I738" s="7">
        <v>3</v>
      </c>
      <c r="J738" s="7" t="s">
        <v>1851</v>
      </c>
      <c r="K738" s="7">
        <v>27</v>
      </c>
      <c r="L738" s="7" t="s">
        <v>1851</v>
      </c>
      <c r="M738" s="7">
        <v>27</v>
      </c>
      <c r="N738" s="7">
        <v>1</v>
      </c>
      <c r="O738" s="7">
        <v>0</v>
      </c>
      <c r="P738" s="7">
        <v>0</v>
      </c>
      <c r="Q738" s="7">
        <v>0</v>
      </c>
      <c r="R738" s="7">
        <v>0</v>
      </c>
      <c r="S738" s="7">
        <v>2</v>
      </c>
      <c r="T738" s="7">
        <v>0</v>
      </c>
      <c r="U738" s="7">
        <v>0</v>
      </c>
      <c r="V738" s="134">
        <v>40430</v>
      </c>
      <c r="W738" s="49">
        <v>2010</v>
      </c>
      <c r="X738" s="7">
        <v>6</v>
      </c>
      <c r="Y738" s="179">
        <v>8.6189343749999994E-2</v>
      </c>
      <c r="Z738" s="179">
        <v>7.2968752154025003</v>
      </c>
      <c r="AA738" s="33">
        <v>11.6359686</v>
      </c>
      <c r="AB738" s="33">
        <v>26.24521173858</v>
      </c>
      <c r="AC738" s="33">
        <v>43.572988799999997</v>
      </c>
      <c r="AD738" s="201">
        <f t="shared" si="96"/>
        <v>0.4666548382784319</v>
      </c>
      <c r="AE738" s="201">
        <f t="shared" si="97"/>
        <v>0.81338252033257019</v>
      </c>
      <c r="AF738" s="201">
        <f t="shared" si="98"/>
        <v>0.50695387299552275</v>
      </c>
      <c r="AG738" s="201">
        <f t="shared" si="99"/>
        <v>1.7869912316065248</v>
      </c>
      <c r="AH738" s="99"/>
      <c r="AI738" s="224"/>
      <c r="AJ738" s="224"/>
      <c r="AK738" s="245" t="s">
        <v>2101</v>
      </c>
      <c r="AL738" s="224"/>
      <c r="AM738" s="224"/>
      <c r="AN738" s="7"/>
      <c r="AO738" s="7" t="s">
        <v>2301</v>
      </c>
      <c r="AP738" s="179">
        <v>151.01111109999999</v>
      </c>
      <c r="AQ738" s="179">
        <v>212.8222222</v>
      </c>
      <c r="AR738" s="33">
        <v>171.2</v>
      </c>
      <c r="AS738" s="33">
        <v>196.9</v>
      </c>
      <c r="AT738" s="7"/>
      <c r="AU738" s="99"/>
      <c r="AV738" s="99"/>
      <c r="AW738" s="99"/>
      <c r="AX738" s="99" t="s">
        <v>5</v>
      </c>
      <c r="AY738" s="99"/>
      <c r="AZ738" s="7">
        <v>0</v>
      </c>
      <c r="BA738" s="7">
        <v>0</v>
      </c>
      <c r="BB738" s="201">
        <v>18.795999999999999</v>
      </c>
      <c r="BC738" s="201">
        <v>18.222850000000001</v>
      </c>
      <c r="BD738" s="201">
        <v>21.286249999999999</v>
      </c>
      <c r="BE738" s="201">
        <v>19.618849999999998</v>
      </c>
      <c r="BF738" s="201">
        <v>136.97</v>
      </c>
      <c r="BG738" s="201">
        <v>126.53</v>
      </c>
      <c r="BH738" s="201">
        <v>141.67483229999999</v>
      </c>
      <c r="BI738" s="201">
        <v>126.1169618</v>
      </c>
      <c r="BJ738" s="201">
        <v>139.4048545</v>
      </c>
      <c r="BK738" s="201">
        <v>134.7217167</v>
      </c>
      <c r="BL738" s="201">
        <v>13.4</v>
      </c>
      <c r="BM738" s="201">
        <v>10.9</v>
      </c>
      <c r="BN738" s="8">
        <v>11.6</v>
      </c>
      <c r="BO738" s="8">
        <v>10.46</v>
      </c>
      <c r="BP738" s="76">
        <v>9.66</v>
      </c>
      <c r="BQ738" s="76">
        <v>9.4053661280000007</v>
      </c>
      <c r="BR738" s="76">
        <v>11.73</v>
      </c>
      <c r="BS738" s="76">
        <v>12.25</v>
      </c>
      <c r="BT738" s="76">
        <v>8.43</v>
      </c>
      <c r="BU738" s="76">
        <v>7.2</v>
      </c>
      <c r="BV738" s="76">
        <v>10.508249666999999</v>
      </c>
      <c r="BW738" s="76">
        <v>7.28</v>
      </c>
      <c r="BX738" s="76">
        <v>7.11</v>
      </c>
      <c r="BY738" s="76">
        <v>6.48</v>
      </c>
      <c r="BZ738" s="76">
        <v>4.62</v>
      </c>
      <c r="CA738" s="76">
        <v>5.77</v>
      </c>
      <c r="CB738" s="76">
        <v>0.26</v>
      </c>
      <c r="CC738" s="76">
        <v>4.33</v>
      </c>
      <c r="CD738" s="76">
        <v>3.75</v>
      </c>
      <c r="CE738" s="76">
        <v>0.09</v>
      </c>
      <c r="CF738" s="76">
        <v>0.51</v>
      </c>
      <c r="CG738" s="76">
        <v>3.47</v>
      </c>
      <c r="CH738" s="76">
        <v>3.06</v>
      </c>
      <c r="CI738" s="76">
        <v>0.16</v>
      </c>
      <c r="CJ738" s="76">
        <v>0.46083788999999997</v>
      </c>
      <c r="CK738" s="76">
        <v>6.7216910780000001</v>
      </c>
      <c r="CL738" s="76">
        <v>3.2668525709999998</v>
      </c>
      <c r="CM738" s="76">
        <v>5.8868127999999999E-2</v>
      </c>
      <c r="CN738" s="76">
        <v>0.41</v>
      </c>
      <c r="CO738" s="76">
        <v>3.66</v>
      </c>
      <c r="CP738" s="76">
        <v>3.02</v>
      </c>
      <c r="CQ738" s="76">
        <v>0.19</v>
      </c>
      <c r="CR738" s="76">
        <v>809.46</v>
      </c>
      <c r="CS738" s="76">
        <v>802.24</v>
      </c>
      <c r="CT738" s="76">
        <v>237.93</v>
      </c>
      <c r="CU738" s="76">
        <v>50.45</v>
      </c>
      <c r="CV738" s="76">
        <v>39715.17</v>
      </c>
      <c r="CW738" s="76"/>
      <c r="CX738" s="76">
        <v>48.12</v>
      </c>
      <c r="CY738" s="76"/>
      <c r="CZ738" s="76"/>
      <c r="DA738" s="76">
        <v>2.0299999999999998</v>
      </c>
      <c r="DB738" s="76">
        <v>2.21</v>
      </c>
      <c r="DC738" s="76"/>
      <c r="DD738" s="76">
        <v>1.88</v>
      </c>
      <c r="DE738" s="76"/>
      <c r="DF738" s="76"/>
      <c r="DG738" s="76">
        <v>24.98</v>
      </c>
      <c r="DH738" s="76">
        <v>22.99</v>
      </c>
      <c r="DI738" s="76"/>
      <c r="DJ738" s="76">
        <v>26</v>
      </c>
      <c r="DK738" s="76"/>
      <c r="DL738" s="76"/>
      <c r="DM738" s="76">
        <v>0.41666666699999999</v>
      </c>
      <c r="DN738" s="76">
        <v>0.25</v>
      </c>
      <c r="DO738" s="76">
        <v>0.83330000000000004</v>
      </c>
      <c r="DP738" s="157">
        <v>1</v>
      </c>
      <c r="DQ738" s="76">
        <v>219.7157</v>
      </c>
      <c r="DR738" s="76">
        <v>242.7466</v>
      </c>
      <c r="DS738" s="76">
        <v>2.1433607156885</v>
      </c>
      <c r="DT738" s="76">
        <v>2.3895700289931998</v>
      </c>
      <c r="DU738" s="76">
        <v>0.68110744930835598</v>
      </c>
      <c r="DV738" s="76">
        <v>4.2760228155615803</v>
      </c>
      <c r="DW738" s="76">
        <v>2.8244681649968602</v>
      </c>
      <c r="DX738" s="76">
        <v>6.6655928445547703</v>
      </c>
      <c r="DY738" s="76"/>
      <c r="DZ738" s="74"/>
    </row>
    <row r="739" spans="1:130" x14ac:dyDescent="0.3">
      <c r="A739" s="7">
        <v>1387</v>
      </c>
      <c r="B739" s="7" t="s">
        <v>1124</v>
      </c>
      <c r="C739" s="49">
        <v>235</v>
      </c>
      <c r="D739" s="7">
        <v>235</v>
      </c>
      <c r="E739" s="7">
        <v>235</v>
      </c>
      <c r="F739" s="7"/>
      <c r="G739" s="7">
        <v>45.857395490000002</v>
      </c>
      <c r="H739" s="7">
        <v>-89.564143790000003</v>
      </c>
      <c r="I739" s="7">
        <v>4</v>
      </c>
      <c r="J739" s="7" t="s">
        <v>1848</v>
      </c>
      <c r="K739" s="7">
        <v>15</v>
      </c>
      <c r="L739" s="7" t="s">
        <v>1848</v>
      </c>
      <c r="M739" s="7">
        <v>15</v>
      </c>
      <c r="N739" s="7">
        <v>7</v>
      </c>
      <c r="O739" s="7">
        <v>0</v>
      </c>
      <c r="P739" s="7">
        <v>0</v>
      </c>
      <c r="Q739" s="7">
        <v>0</v>
      </c>
      <c r="R739" s="7">
        <v>0</v>
      </c>
      <c r="S739" s="7">
        <v>2</v>
      </c>
      <c r="T739" s="7">
        <v>0</v>
      </c>
      <c r="U739" s="7">
        <v>0</v>
      </c>
      <c r="V739" s="134">
        <v>40430</v>
      </c>
      <c r="W739" s="49">
        <v>2010</v>
      </c>
      <c r="X739" s="7">
        <v>6</v>
      </c>
      <c r="Y739" s="179">
        <v>5.8465012249999997E-2</v>
      </c>
      <c r="Z739" s="179">
        <v>9.2436905092800004</v>
      </c>
      <c r="AA739" s="33">
        <v>28.955226093749999</v>
      </c>
      <c r="AB739" s="33">
        <v>62.245312499999997</v>
      </c>
      <c r="AC739" s="33">
        <v>119.248964575</v>
      </c>
      <c r="AD739" s="201">
        <f t="shared" si="96"/>
        <v>1.1418094974214634</v>
      </c>
      <c r="AE739" s="201">
        <f t="shared" si="97"/>
        <v>0.76533252220468073</v>
      </c>
      <c r="AF739" s="201">
        <f t="shared" si="98"/>
        <v>0.6501302156168105</v>
      </c>
      <c r="AG739" s="201">
        <f t="shared" si="99"/>
        <v>2.5572722352429547</v>
      </c>
      <c r="AH739" s="99"/>
      <c r="AI739" s="224"/>
      <c r="AJ739" s="224"/>
      <c r="AK739" s="245"/>
      <c r="AL739" s="224"/>
      <c r="AM739" s="224"/>
      <c r="AN739" s="7"/>
      <c r="AO739" s="7"/>
      <c r="AP739" s="179">
        <v>151.01111109999999</v>
      </c>
      <c r="AQ739" s="179">
        <v>240.1333333</v>
      </c>
      <c r="AR739" s="33">
        <v>171.2</v>
      </c>
      <c r="AS739" s="33">
        <v>174.6</v>
      </c>
      <c r="AT739" s="7"/>
      <c r="AU739" s="99"/>
      <c r="AV739" s="99"/>
      <c r="AW739" s="99"/>
      <c r="AX739" s="99" t="s">
        <v>5</v>
      </c>
      <c r="AY739" s="99"/>
      <c r="AZ739" s="7">
        <v>0</v>
      </c>
      <c r="BA739" s="7">
        <v>0</v>
      </c>
      <c r="BB739" s="201">
        <v>21.34866667</v>
      </c>
      <c r="BC739" s="201">
        <v>17.610325</v>
      </c>
      <c r="BD739" s="201">
        <v>19.653124999999999</v>
      </c>
      <c r="BE739" s="201">
        <v>19.678654999999999</v>
      </c>
      <c r="BF739" s="201">
        <v>135.04</v>
      </c>
      <c r="BG739" s="201">
        <v>137</v>
      </c>
      <c r="BH739" s="201">
        <v>141.99627530000001</v>
      </c>
      <c r="BI739" s="201">
        <v>130.6323175</v>
      </c>
      <c r="BJ739" s="201">
        <v>195.56564460000001</v>
      </c>
      <c r="BK739" s="201">
        <v>149.9668877</v>
      </c>
      <c r="BL739" s="201">
        <v>12.95</v>
      </c>
      <c r="BM739" s="201">
        <v>14.22</v>
      </c>
      <c r="BN739" s="8">
        <v>11.71</v>
      </c>
      <c r="BO739" s="8">
        <v>10.81</v>
      </c>
      <c r="BP739" s="76">
        <v>9.02</v>
      </c>
      <c r="BQ739" s="76">
        <v>8.2626479820000007</v>
      </c>
      <c r="BR739" s="76">
        <v>11.38</v>
      </c>
      <c r="BS739" s="76">
        <v>11.64</v>
      </c>
      <c r="BT739" s="76">
        <v>9.64</v>
      </c>
      <c r="BU739" s="76">
        <v>7.31</v>
      </c>
      <c r="BV739" s="76">
        <v>9.8486510739999993</v>
      </c>
      <c r="BW739" s="76">
        <v>7.1</v>
      </c>
      <c r="BX739" s="76">
        <v>7.21</v>
      </c>
      <c r="BY739" s="76">
        <v>7.33</v>
      </c>
      <c r="BZ739" s="76">
        <v>4.17</v>
      </c>
      <c r="CA739" s="76">
        <v>4.3099999999999996</v>
      </c>
      <c r="CB739" s="76">
        <v>0.37</v>
      </c>
      <c r="CC739" s="76">
        <v>5.05</v>
      </c>
      <c r="CD739" s="76">
        <v>4.1100000000000003</v>
      </c>
      <c r="CE739" s="76">
        <v>0.1</v>
      </c>
      <c r="CF739" s="76">
        <v>0.45</v>
      </c>
      <c r="CG739" s="76">
        <v>3.41</v>
      </c>
      <c r="CH739" s="76">
        <v>3.29</v>
      </c>
      <c r="CI739" s="76">
        <v>0.16</v>
      </c>
      <c r="CJ739" s="76">
        <v>0.63584092299999995</v>
      </c>
      <c r="CK739" s="76">
        <v>6.598471397</v>
      </c>
      <c r="CL739" s="76">
        <v>2.554470802</v>
      </c>
      <c r="CM739" s="76">
        <v>5.9867952000000002E-2</v>
      </c>
      <c r="CN739" s="76">
        <v>0.53</v>
      </c>
      <c r="CO739" s="76">
        <v>3.83</v>
      </c>
      <c r="CP739" s="76">
        <v>2.57</v>
      </c>
      <c r="CQ739" s="76">
        <v>0.17</v>
      </c>
      <c r="CR739" s="76">
        <v>964.97</v>
      </c>
      <c r="CS739" s="76">
        <v>563.45000000000005</v>
      </c>
      <c r="CT739" s="76">
        <v>115.13</v>
      </c>
      <c r="CU739" s="76">
        <v>65.709999999999994</v>
      </c>
      <c r="CV739" s="76">
        <v>50782.3</v>
      </c>
      <c r="CW739" s="76"/>
      <c r="CX739" s="76">
        <v>48.27</v>
      </c>
      <c r="CY739" s="76"/>
      <c r="CZ739" s="76"/>
      <c r="DA739" s="76">
        <v>2.19</v>
      </c>
      <c r="DB739" s="76">
        <v>2</v>
      </c>
      <c r="DC739" s="76"/>
      <c r="DD739" s="76">
        <v>1.87</v>
      </c>
      <c r="DE739" s="76"/>
      <c r="DF739" s="76"/>
      <c r="DG739" s="76">
        <v>22.98</v>
      </c>
      <c r="DH739" s="76">
        <v>24.97</v>
      </c>
      <c r="DI739" s="76"/>
      <c r="DJ739" s="76">
        <v>25.78</v>
      </c>
      <c r="DK739" s="76"/>
      <c r="DL739" s="76"/>
      <c r="DM739" s="76">
        <v>0.25</v>
      </c>
      <c r="DN739" s="76">
        <v>0.41666666666666669</v>
      </c>
      <c r="DO739" s="76">
        <v>0</v>
      </c>
      <c r="DP739" s="157">
        <v>1</v>
      </c>
      <c r="DQ739" s="76">
        <v>211.45230000000001</v>
      </c>
      <c r="DR739" s="76">
        <v>394.76609999999999</v>
      </c>
      <c r="DS739" s="76">
        <v>2.92325976118491</v>
      </c>
      <c r="DT739" s="76">
        <v>5.6232792025455103</v>
      </c>
      <c r="DU739" s="76">
        <v>1.3320734747269201</v>
      </c>
      <c r="DV739" s="76">
        <v>3.0167230671529301</v>
      </c>
      <c r="DW739" s="76">
        <v>4.2553332359118299</v>
      </c>
      <c r="DX739" s="76">
        <v>8.6400022696984404</v>
      </c>
      <c r="DY739" s="76"/>
      <c r="DZ739" s="74"/>
    </row>
    <row r="740" spans="1:130" x14ac:dyDescent="0.3">
      <c r="A740" s="3">
        <v>310</v>
      </c>
      <c r="B740" s="3" t="s">
        <v>592</v>
      </c>
      <c r="C740" s="51">
        <v>236</v>
      </c>
      <c r="D740" s="3">
        <v>236</v>
      </c>
      <c r="E740" s="3">
        <v>236</v>
      </c>
      <c r="F740" s="3"/>
      <c r="G740" s="3">
        <v>45.857281819999997</v>
      </c>
      <c r="H740" s="3">
        <v>-89.564143790000003</v>
      </c>
      <c r="I740" s="3">
        <v>1</v>
      </c>
      <c r="J740" s="3" t="s">
        <v>1854</v>
      </c>
      <c r="K740" s="3">
        <v>2</v>
      </c>
      <c r="L740" s="3" t="s">
        <v>1854</v>
      </c>
      <c r="M740" s="3">
        <v>2</v>
      </c>
      <c r="N740" s="3">
        <v>2</v>
      </c>
      <c r="O740" s="3">
        <v>0</v>
      </c>
      <c r="P740" s="3">
        <v>0</v>
      </c>
      <c r="Q740" s="3">
        <v>0</v>
      </c>
      <c r="R740" s="3">
        <v>0</v>
      </c>
      <c r="S740" s="3">
        <v>2</v>
      </c>
      <c r="T740" s="3">
        <v>0</v>
      </c>
      <c r="U740" s="3">
        <v>0</v>
      </c>
      <c r="V740" s="132">
        <v>40430</v>
      </c>
      <c r="W740" s="51">
        <v>2010</v>
      </c>
      <c r="X740" s="3">
        <v>6</v>
      </c>
      <c r="Y740" s="183">
        <v>0.47288759525000001</v>
      </c>
      <c r="Z740" s="183">
        <v>13.859305255680001</v>
      </c>
      <c r="AA740" s="31">
        <v>40.213141188999998</v>
      </c>
      <c r="AB740" s="31">
        <v>61.3696512</v>
      </c>
      <c r="AC740" s="31">
        <v>122.96226</v>
      </c>
      <c r="AD740" s="205">
        <f t="shared" si="96"/>
        <v>1.0652369708025202</v>
      </c>
      <c r="AE740" s="205">
        <f t="shared" si="97"/>
        <v>0.4227215953709913</v>
      </c>
      <c r="AF740" s="205">
        <f t="shared" si="98"/>
        <v>0.69496204619628177</v>
      </c>
      <c r="AG740" s="205">
        <f t="shared" si="99"/>
        <v>2.1829206123697933</v>
      </c>
      <c r="AH740" s="103"/>
      <c r="AI740" s="222"/>
      <c r="AJ740" s="222"/>
      <c r="AK740" s="249"/>
      <c r="AL740" s="222"/>
      <c r="AM740" s="222"/>
      <c r="AN740" s="3"/>
      <c r="AO740" s="3"/>
      <c r="AP740" s="183">
        <v>194.2222222</v>
      </c>
      <c r="AQ740" s="183">
        <v>350</v>
      </c>
      <c r="AR740" s="31">
        <v>239.5</v>
      </c>
      <c r="AS740" s="31">
        <v>252.7</v>
      </c>
      <c r="AT740" s="3"/>
      <c r="AU740" s="103"/>
      <c r="AV740" s="103"/>
      <c r="AW740" s="103"/>
      <c r="AX740" s="103" t="s">
        <v>5</v>
      </c>
      <c r="AY740" s="103"/>
      <c r="AZ740" s="3">
        <v>0</v>
      </c>
      <c r="BA740" s="3">
        <v>0</v>
      </c>
      <c r="BB740" s="205">
        <v>13.478839109999999</v>
      </c>
      <c r="BC740" s="205">
        <v>11.72281667</v>
      </c>
      <c r="BD740" s="205">
        <v>20.2225</v>
      </c>
      <c r="BE740" s="205">
        <v>19.814069230000001</v>
      </c>
      <c r="BF740" s="205">
        <v>136.19999999999999</v>
      </c>
      <c r="BG740" s="205">
        <v>134.11000000000001</v>
      </c>
      <c r="BH740" s="205">
        <v>133.5640539</v>
      </c>
      <c r="BI740" s="205">
        <v>126.5849006</v>
      </c>
      <c r="BJ740" s="205">
        <v>151.8419447</v>
      </c>
      <c r="BK740" s="205">
        <v>143.5962203</v>
      </c>
      <c r="BL740" s="205">
        <v>11.83</v>
      </c>
      <c r="BM740" s="205">
        <v>15.49</v>
      </c>
      <c r="BN740" s="4">
        <v>9.2100000000000009</v>
      </c>
      <c r="BO740" s="4">
        <v>9.48</v>
      </c>
      <c r="BP740" s="79">
        <v>9.7200000000000006</v>
      </c>
      <c r="BQ740" s="79">
        <v>7.6579999450000003</v>
      </c>
      <c r="BR740" s="79">
        <v>8.07</v>
      </c>
      <c r="BS740" s="79">
        <v>7.22</v>
      </c>
      <c r="BT740" s="79">
        <v>3.05</v>
      </c>
      <c r="BU740" s="79">
        <v>3.39</v>
      </c>
      <c r="BV740" s="79">
        <v>6.0697667250000009</v>
      </c>
      <c r="BW740" s="79">
        <v>4.410000000000001</v>
      </c>
      <c r="BX740" s="79">
        <v>4.57</v>
      </c>
      <c r="BY740" s="79">
        <v>4.4400000000000004</v>
      </c>
      <c r="BZ740" s="79">
        <v>3.5</v>
      </c>
      <c r="CA740" s="79">
        <v>2.78</v>
      </c>
      <c r="CB740" s="79">
        <v>0.12</v>
      </c>
      <c r="CC740" s="79">
        <v>1.62</v>
      </c>
      <c r="CD740" s="79">
        <v>1.27</v>
      </c>
      <c r="CE740" s="79">
        <v>0.03</v>
      </c>
      <c r="CF740" s="79">
        <v>0.25</v>
      </c>
      <c r="CG740" s="79">
        <v>1.58</v>
      </c>
      <c r="CH740" s="79">
        <v>1.49</v>
      </c>
      <c r="CI740" s="79">
        <v>0.08</v>
      </c>
      <c r="CJ740" s="79">
        <v>0.66619330300000001</v>
      </c>
      <c r="CK740" s="79">
        <v>3.7999038390000002</v>
      </c>
      <c r="CL740" s="79">
        <v>1.552288068</v>
      </c>
      <c r="CM740" s="79">
        <v>5.1381515000000003E-2</v>
      </c>
      <c r="CN740" s="79">
        <v>0.26</v>
      </c>
      <c r="CO740" s="79">
        <v>2.23</v>
      </c>
      <c r="CP740" s="79">
        <v>1.81</v>
      </c>
      <c r="CQ740" s="79">
        <v>0.11</v>
      </c>
      <c r="CR740" s="79">
        <v>988.89</v>
      </c>
      <c r="CS740" s="79">
        <v>608.89</v>
      </c>
      <c r="CT740" s="79">
        <v>103.75</v>
      </c>
      <c r="CU740" s="79">
        <v>43.64</v>
      </c>
      <c r="CV740" s="79">
        <v>27705.200000000001</v>
      </c>
      <c r="CW740" s="79"/>
      <c r="CX740" s="79">
        <v>46.95</v>
      </c>
      <c r="CY740" s="79"/>
      <c r="CZ740" s="79"/>
      <c r="DA740" s="79">
        <v>2.2599999999999998</v>
      </c>
      <c r="DB740" s="79">
        <v>2.48</v>
      </c>
      <c r="DC740" s="79"/>
      <c r="DD740" s="79">
        <v>2.15</v>
      </c>
      <c r="DE740" s="79"/>
      <c r="DF740" s="79"/>
      <c r="DG740" s="79">
        <v>22</v>
      </c>
      <c r="DH740" s="79">
        <v>20.079999999999998</v>
      </c>
      <c r="DI740" s="79"/>
      <c r="DJ740" s="79">
        <v>22.34</v>
      </c>
      <c r="DK740" s="79"/>
      <c r="DL740" s="79"/>
      <c r="DM740" s="79">
        <v>0.5</v>
      </c>
      <c r="DN740" s="79">
        <v>0.16666666666666666</v>
      </c>
      <c r="DO740" s="79">
        <v>0.83330000000000004</v>
      </c>
      <c r="DP740" s="161">
        <v>1</v>
      </c>
      <c r="DQ740" s="79">
        <v>142.7998</v>
      </c>
      <c r="DR740" s="79">
        <v>260.46420000000001</v>
      </c>
      <c r="DS740" s="79">
        <v>9.1833461951627395</v>
      </c>
      <c r="DT740" s="79">
        <v>2.5947519851096601</v>
      </c>
      <c r="DU740" s="79">
        <v>2.3161797145374199</v>
      </c>
      <c r="DV740" s="79">
        <v>2.1774201598530598</v>
      </c>
      <c r="DW740" s="79">
        <v>11.4995259097002</v>
      </c>
      <c r="DX740" s="79">
        <v>4.7721721449627204</v>
      </c>
      <c r="DY740" s="79"/>
      <c r="DZ740" s="74"/>
    </row>
    <row r="741" spans="1:130" x14ac:dyDescent="0.3">
      <c r="A741" s="3">
        <v>642</v>
      </c>
      <c r="B741" s="3" t="s">
        <v>657</v>
      </c>
      <c r="C741" s="51">
        <v>236</v>
      </c>
      <c r="D741" s="3">
        <v>236</v>
      </c>
      <c r="E741" s="3">
        <v>236</v>
      </c>
      <c r="F741" s="3"/>
      <c r="G741" s="3">
        <v>45.857281819999997</v>
      </c>
      <c r="H741" s="3">
        <v>-89.564143790000003</v>
      </c>
      <c r="I741" s="3">
        <v>2</v>
      </c>
      <c r="J741" s="3" t="s">
        <v>1860</v>
      </c>
      <c r="K741" s="3">
        <v>26</v>
      </c>
      <c r="L741" s="3" t="s">
        <v>1860</v>
      </c>
      <c r="M741" s="3">
        <v>26</v>
      </c>
      <c r="N741" s="3">
        <v>6</v>
      </c>
      <c r="O741" s="3">
        <v>0</v>
      </c>
      <c r="P741" s="3">
        <v>0</v>
      </c>
      <c r="Q741" s="3">
        <v>0</v>
      </c>
      <c r="R741" s="3">
        <v>0</v>
      </c>
      <c r="S741" s="3">
        <v>2</v>
      </c>
      <c r="T741" s="3">
        <v>0</v>
      </c>
      <c r="U741" s="3">
        <v>0</v>
      </c>
      <c r="V741" s="132">
        <v>40430</v>
      </c>
      <c r="W741" s="51">
        <v>2010</v>
      </c>
      <c r="X741" s="3">
        <v>6</v>
      </c>
      <c r="Y741" s="183">
        <v>0.33235079525</v>
      </c>
      <c r="Z741" s="183">
        <v>12.461106780048</v>
      </c>
      <c r="AA741" s="31">
        <v>31.677930374999999</v>
      </c>
      <c r="AB741" s="31">
        <v>66.328074099999995</v>
      </c>
      <c r="AC741" s="31">
        <v>118.9909875</v>
      </c>
      <c r="AD741" s="205">
        <f t="shared" si="96"/>
        <v>0.93300789967664732</v>
      </c>
      <c r="AE741" s="205">
        <f t="shared" si="97"/>
        <v>0.73899301224832525</v>
      </c>
      <c r="AF741" s="205">
        <f t="shared" si="98"/>
        <v>0.58443450696080568</v>
      </c>
      <c r="AG741" s="205">
        <f t="shared" si="99"/>
        <v>2.2564354188857783</v>
      </c>
      <c r="AH741" s="103"/>
      <c r="AI741" s="222"/>
      <c r="AJ741" s="222"/>
      <c r="AK741" s="249"/>
      <c r="AL741" s="222"/>
      <c r="AM741" s="222"/>
      <c r="AN741" s="3"/>
      <c r="AO741" s="3"/>
      <c r="AP741" s="183">
        <v>208.98888890000001</v>
      </c>
      <c r="AQ741" s="183">
        <v>340.78888890000002</v>
      </c>
      <c r="AR741" s="31">
        <v>239.5</v>
      </c>
      <c r="AS741" s="31">
        <v>272.5</v>
      </c>
      <c r="AT741" s="3"/>
      <c r="AU741" s="103"/>
      <c r="AV741" s="103"/>
      <c r="AW741" s="103"/>
      <c r="AX741" s="103" t="s">
        <v>5</v>
      </c>
      <c r="AY741" s="103"/>
      <c r="AZ741" s="3">
        <v>0</v>
      </c>
      <c r="BA741" s="3">
        <v>0</v>
      </c>
      <c r="BB741" s="205">
        <v>16.61333333</v>
      </c>
      <c r="BC741" s="205">
        <v>15.10765833</v>
      </c>
      <c r="BD741" s="205">
        <v>19.275625000000002</v>
      </c>
      <c r="BE741" s="205">
        <v>23.913399999999999</v>
      </c>
      <c r="BF741" s="205">
        <v>132.04</v>
      </c>
      <c r="BG741" s="205">
        <v>144.19</v>
      </c>
      <c r="BH741" s="205">
        <v>136.83285749999999</v>
      </c>
      <c r="BI741" s="205">
        <v>128.33007720000001</v>
      </c>
      <c r="BJ741" s="205">
        <v>160.92355860000001</v>
      </c>
      <c r="BK741" s="205">
        <v>146.04346279999999</v>
      </c>
      <c r="BL741" s="205">
        <v>10.97</v>
      </c>
      <c r="BM741" s="205">
        <v>12.02</v>
      </c>
      <c r="BN741" s="4">
        <v>9.5299999999999994</v>
      </c>
      <c r="BO741" s="4">
        <v>5.56</v>
      </c>
      <c r="BP741" s="79">
        <v>9.86</v>
      </c>
      <c r="BQ741" s="79">
        <v>5.8002716479999998</v>
      </c>
      <c r="BR741" s="79">
        <v>9.1</v>
      </c>
      <c r="BS741" s="79">
        <v>5.16</v>
      </c>
      <c r="BT741" s="79">
        <v>4.79</v>
      </c>
      <c r="BU741" s="79">
        <v>3.25</v>
      </c>
      <c r="BV741" s="79">
        <v>6.7681131959999998</v>
      </c>
      <c r="BW741" s="79">
        <v>4.3</v>
      </c>
      <c r="BX741" s="79">
        <v>5.0199999999999996</v>
      </c>
      <c r="BY741" s="79">
        <v>3.3</v>
      </c>
      <c r="BZ741" s="79">
        <v>4.08</v>
      </c>
      <c r="CA741" s="79">
        <v>1.86</v>
      </c>
      <c r="CB741" s="79">
        <v>0.16</v>
      </c>
      <c r="CC741" s="79">
        <v>2.33</v>
      </c>
      <c r="CD741" s="79">
        <v>2.25</v>
      </c>
      <c r="CE741" s="79">
        <v>0.05</v>
      </c>
      <c r="CF741" s="79">
        <v>0.26</v>
      </c>
      <c r="CG741" s="79">
        <v>1.46</v>
      </c>
      <c r="CH741" s="79">
        <v>1.46</v>
      </c>
      <c r="CI741" s="79">
        <v>7.0000000000000007E-2</v>
      </c>
      <c r="CJ741" s="79">
        <v>0.80329870699999995</v>
      </c>
      <c r="CK741" s="79">
        <v>4.1516023200000003</v>
      </c>
      <c r="CL741" s="79">
        <v>1.751180518</v>
      </c>
      <c r="CM741" s="79">
        <v>6.2031651E-2</v>
      </c>
      <c r="CN741" s="79">
        <v>0.22</v>
      </c>
      <c r="CO741" s="79">
        <v>2.14</v>
      </c>
      <c r="CP741" s="79">
        <v>1.84</v>
      </c>
      <c r="CQ741" s="79">
        <v>0.1</v>
      </c>
      <c r="CR741" s="79">
        <v>679.52</v>
      </c>
      <c r="CS741" s="79">
        <v>554.26</v>
      </c>
      <c r="CT741" s="79">
        <v>164.82</v>
      </c>
      <c r="CU741" s="79">
        <v>53.91</v>
      </c>
      <c r="CV741" s="79">
        <v>34254.400000000001</v>
      </c>
      <c r="CW741" s="79"/>
      <c r="CX741" s="79">
        <v>46.17</v>
      </c>
      <c r="CY741" s="79"/>
      <c r="CZ741" s="79"/>
      <c r="DA741" s="79">
        <v>2.34</v>
      </c>
      <c r="DB741" s="79">
        <v>2.64</v>
      </c>
      <c r="DC741" s="79"/>
      <c r="DD741" s="79">
        <v>2.3199999999999998</v>
      </c>
      <c r="DE741" s="79"/>
      <c r="DF741" s="79"/>
      <c r="DG741" s="79">
        <v>21.11</v>
      </c>
      <c r="DH741" s="79">
        <v>17.489999999999998</v>
      </c>
      <c r="DI741" s="79"/>
      <c r="DJ741" s="79">
        <v>19.75</v>
      </c>
      <c r="DK741" s="79"/>
      <c r="DL741" s="79"/>
      <c r="DM741" s="79">
        <v>0.33333333300000001</v>
      </c>
      <c r="DN741" s="79">
        <v>0.66666666666666663</v>
      </c>
      <c r="DO741" s="79">
        <v>0.41670000000000001</v>
      </c>
      <c r="DP741" s="161">
        <v>1</v>
      </c>
      <c r="DQ741" s="79">
        <v>182.4453</v>
      </c>
      <c r="DR741" s="79">
        <v>298.22390000000001</v>
      </c>
      <c r="DS741" s="79">
        <v>1.25210131475023</v>
      </c>
      <c r="DT741" s="79">
        <v>1.92338709271792</v>
      </c>
      <c r="DU741" s="79">
        <v>0.90805298903287701</v>
      </c>
      <c r="DV741" s="79">
        <v>4.9338097986110396</v>
      </c>
      <c r="DW741" s="79">
        <v>2.1601543037831101</v>
      </c>
      <c r="DX741" s="79">
        <v>6.85719689132896</v>
      </c>
      <c r="DY741" s="79"/>
      <c r="DZ741" s="74"/>
    </row>
    <row r="742" spans="1:130" x14ac:dyDescent="0.3">
      <c r="A742" s="3">
        <v>1119</v>
      </c>
      <c r="B742" s="3" t="s">
        <v>267</v>
      </c>
      <c r="C742" s="51">
        <v>236</v>
      </c>
      <c r="D742" s="3">
        <v>236</v>
      </c>
      <c r="E742" s="3">
        <v>236</v>
      </c>
      <c r="F742" s="3"/>
      <c r="G742" s="3">
        <v>45.857281819999997</v>
      </c>
      <c r="H742" s="3">
        <v>-89.564143790000003</v>
      </c>
      <c r="I742" s="3">
        <v>3</v>
      </c>
      <c r="J742" s="3" t="s">
        <v>1854</v>
      </c>
      <c r="K742" s="3">
        <v>27</v>
      </c>
      <c r="L742" s="3" t="s">
        <v>1854</v>
      </c>
      <c r="M742" s="3">
        <v>27</v>
      </c>
      <c r="N742" s="3">
        <v>3</v>
      </c>
      <c r="O742" s="3">
        <v>0</v>
      </c>
      <c r="P742" s="3">
        <v>0</v>
      </c>
      <c r="Q742" s="3">
        <v>0</v>
      </c>
      <c r="R742" s="3">
        <v>0</v>
      </c>
      <c r="S742" s="3">
        <v>2</v>
      </c>
      <c r="T742" s="3">
        <v>0</v>
      </c>
      <c r="U742" s="3">
        <v>0</v>
      </c>
      <c r="V742" s="132">
        <v>40430</v>
      </c>
      <c r="W742" s="51">
        <v>2010</v>
      </c>
      <c r="X742" s="3">
        <v>6</v>
      </c>
      <c r="Y742" s="183">
        <v>1.27308E-2</v>
      </c>
      <c r="Z742" s="183">
        <v>2.8855405046249998</v>
      </c>
      <c r="AA742" s="31">
        <v>12.3808224</v>
      </c>
      <c r="AB742" s="31">
        <v>29.692580808712499</v>
      </c>
      <c r="AC742" s="31">
        <v>63.68</v>
      </c>
      <c r="AD742" s="205">
        <f t="shared" si="96"/>
        <v>1.4564364624065331</v>
      </c>
      <c r="AE742" s="205">
        <f t="shared" si="97"/>
        <v>0.87474851540642096</v>
      </c>
      <c r="AF742" s="205">
        <f t="shared" si="98"/>
        <v>0.7629733313542495</v>
      </c>
      <c r="AG742" s="205">
        <f t="shared" si="99"/>
        <v>3.0941583091672036</v>
      </c>
      <c r="AH742" s="103"/>
      <c r="AI742" s="222"/>
      <c r="AJ742" s="222"/>
      <c r="AK742" s="249"/>
      <c r="AL742" s="222"/>
      <c r="AM742" s="222"/>
      <c r="AN742" s="3"/>
      <c r="AO742" s="3"/>
      <c r="AP742" s="183">
        <v>208.98888890000001</v>
      </c>
      <c r="AQ742" s="183">
        <v>340.78888890000002</v>
      </c>
      <c r="AR742" s="31">
        <v>241.8</v>
      </c>
      <c r="AS742" s="31">
        <v>272.5</v>
      </c>
      <c r="AT742" s="3"/>
      <c r="AU742" s="103"/>
      <c r="AV742" s="103"/>
      <c r="AW742" s="103"/>
      <c r="AX742" s="103" t="s">
        <v>5</v>
      </c>
      <c r="AY742" s="103"/>
      <c r="AZ742" s="3">
        <v>0</v>
      </c>
      <c r="BA742" s="3">
        <v>0</v>
      </c>
      <c r="BB742" s="205">
        <v>14.245625</v>
      </c>
      <c r="BC742" s="205">
        <v>12.112375</v>
      </c>
      <c r="BD742" s="205">
        <v>21.145</v>
      </c>
      <c r="BE742" s="205">
        <v>17.436712499999999</v>
      </c>
      <c r="BF742" s="205">
        <v>119.84</v>
      </c>
      <c r="BG742" s="205">
        <v>134.27000000000001</v>
      </c>
      <c r="BH742" s="205">
        <v>137.61395880000001</v>
      </c>
      <c r="BI742" s="205">
        <v>128.8664775</v>
      </c>
      <c r="BJ742" s="205">
        <v>156.37624220000001</v>
      </c>
      <c r="BK742" s="205">
        <v>147.26953130000001</v>
      </c>
      <c r="BL742" s="205">
        <v>10.82</v>
      </c>
      <c r="BM742" s="205">
        <v>10.050000000000001</v>
      </c>
      <c r="BN742" s="4">
        <v>7.24</v>
      </c>
      <c r="BO742" s="4">
        <v>5.12</v>
      </c>
      <c r="BP742" s="79">
        <v>5.0999999999999996</v>
      </c>
      <c r="BQ742" s="79">
        <v>4.8900545009999998</v>
      </c>
      <c r="BR742" s="79">
        <v>12.29</v>
      </c>
      <c r="BS742" s="79">
        <v>9.4700000000000006</v>
      </c>
      <c r="BT742" s="79">
        <v>5.76</v>
      </c>
      <c r="BU742" s="79">
        <v>6.52</v>
      </c>
      <c r="BV742" s="79">
        <v>9.3655136219999999</v>
      </c>
      <c r="BW742" s="79">
        <v>7.38</v>
      </c>
      <c r="BX742" s="79">
        <v>6.98</v>
      </c>
      <c r="BY742" s="79">
        <v>5.57</v>
      </c>
      <c r="BZ742" s="79">
        <v>5.31</v>
      </c>
      <c r="CA742" s="79">
        <v>3.9</v>
      </c>
      <c r="CB742" s="79">
        <v>0.14000000000000001</v>
      </c>
      <c r="CC742" s="79">
        <v>2.72</v>
      </c>
      <c r="CD742" s="79">
        <v>2.85</v>
      </c>
      <c r="CE742" s="79">
        <v>0.05</v>
      </c>
      <c r="CF742" s="79">
        <v>0.32</v>
      </c>
      <c r="CG742" s="79">
        <v>2.61</v>
      </c>
      <c r="CH742" s="79">
        <v>3.43</v>
      </c>
      <c r="CI742" s="79">
        <v>0.15</v>
      </c>
      <c r="CJ742" s="79">
        <v>0.71867499199999996</v>
      </c>
      <c r="CK742" s="79">
        <v>5.4329862679999996</v>
      </c>
      <c r="CL742" s="79">
        <v>3.1305205749999998</v>
      </c>
      <c r="CM742" s="79">
        <v>8.3331787000000004E-2</v>
      </c>
      <c r="CN742" s="79">
        <v>0.38</v>
      </c>
      <c r="CO742" s="79">
        <v>3.29</v>
      </c>
      <c r="CP742" s="79">
        <v>3.51</v>
      </c>
      <c r="CQ742" s="79">
        <v>0.2</v>
      </c>
      <c r="CR742" s="79">
        <v>511.73</v>
      </c>
      <c r="CS742" s="79">
        <v>516.94000000000005</v>
      </c>
      <c r="CT742" s="79">
        <v>93.77</v>
      </c>
      <c r="CU742" s="79">
        <v>65.319999999999993</v>
      </c>
      <c r="CV742" s="79">
        <v>34684.269999999997</v>
      </c>
      <c r="CW742" s="79"/>
      <c r="CX742" s="79">
        <v>45.79</v>
      </c>
      <c r="CY742" s="79"/>
      <c r="CZ742" s="79"/>
      <c r="DA742" s="79">
        <v>2.42</v>
      </c>
      <c r="DB742" s="79">
        <v>2.4500000000000002</v>
      </c>
      <c r="DC742" s="79"/>
      <c r="DD742" s="79">
        <v>2.31</v>
      </c>
      <c r="DE742" s="79"/>
      <c r="DF742" s="79"/>
      <c r="DG742" s="79">
        <v>20.62</v>
      </c>
      <c r="DH742" s="79">
        <v>19.59</v>
      </c>
      <c r="DI742" s="79"/>
      <c r="DJ742" s="79">
        <v>19.670000000000002</v>
      </c>
      <c r="DK742" s="79"/>
      <c r="DL742" s="79"/>
      <c r="DM742" s="79">
        <v>0.75</v>
      </c>
      <c r="DN742" s="79">
        <v>0.83333333333333337</v>
      </c>
      <c r="DO742" s="79">
        <v>0.33329999999999999</v>
      </c>
      <c r="DP742" s="161">
        <v>0</v>
      </c>
      <c r="DQ742" s="79">
        <v>147.2405</v>
      </c>
      <c r="DR742" s="79">
        <v>291.34070000000003</v>
      </c>
      <c r="DS742" s="79">
        <v>1.1018028327803799</v>
      </c>
      <c r="DT742" s="79">
        <v>1.6593973996767399</v>
      </c>
      <c r="DU742" s="79">
        <v>1.6834362828162099</v>
      </c>
      <c r="DV742" s="79">
        <v>5.4983049055624598</v>
      </c>
      <c r="DW742" s="79">
        <v>2.7852391155965899</v>
      </c>
      <c r="DX742" s="79">
        <v>7.1577023052391899</v>
      </c>
      <c r="DY742" s="79"/>
      <c r="DZ742" s="74"/>
    </row>
    <row r="743" spans="1:130" x14ac:dyDescent="0.3">
      <c r="A743" s="3">
        <v>1534</v>
      </c>
      <c r="B743" s="3" t="s">
        <v>1305</v>
      </c>
      <c r="C743" s="51">
        <v>236</v>
      </c>
      <c r="D743" s="3">
        <v>236</v>
      </c>
      <c r="E743" s="3">
        <v>236</v>
      </c>
      <c r="F743" s="3"/>
      <c r="G743" s="3">
        <v>45.857281819999997</v>
      </c>
      <c r="H743" s="3">
        <v>-89.564143790000003</v>
      </c>
      <c r="I743" s="3">
        <v>4</v>
      </c>
      <c r="J743" s="3" t="s">
        <v>1844</v>
      </c>
      <c r="K743" s="3">
        <v>22</v>
      </c>
      <c r="L743" s="3" t="s">
        <v>1844</v>
      </c>
      <c r="M743" s="3">
        <v>22</v>
      </c>
      <c r="N743" s="3">
        <v>2</v>
      </c>
      <c r="O743" s="3">
        <v>0</v>
      </c>
      <c r="P743" s="3">
        <v>0</v>
      </c>
      <c r="Q743" s="3">
        <v>0</v>
      </c>
      <c r="R743" s="3">
        <v>0</v>
      </c>
      <c r="S743" s="3">
        <v>2</v>
      </c>
      <c r="T743" s="3">
        <v>0</v>
      </c>
      <c r="U743" s="3">
        <v>0</v>
      </c>
      <c r="V743" s="132">
        <v>40430</v>
      </c>
      <c r="W743" s="51">
        <v>2010</v>
      </c>
      <c r="X743" s="3">
        <v>6</v>
      </c>
      <c r="Y743" s="183">
        <v>0.45335733750000001</v>
      </c>
      <c r="Z743" s="183">
        <v>16.095131438222399</v>
      </c>
      <c r="AA743" s="31">
        <v>36.062616533499998</v>
      </c>
      <c r="AB743" s="31">
        <v>65.309004000000002</v>
      </c>
      <c r="AC743" s="31">
        <v>136.7296</v>
      </c>
      <c r="AD743" s="205">
        <f t="shared" si="96"/>
        <v>0.80673994457631881</v>
      </c>
      <c r="AE743" s="205">
        <f t="shared" si="97"/>
        <v>0.59387313775912753</v>
      </c>
      <c r="AF743" s="205">
        <f t="shared" si="98"/>
        <v>0.73887533938938255</v>
      </c>
      <c r="AG743" s="205">
        <f t="shared" si="99"/>
        <v>2.1394884217248289</v>
      </c>
      <c r="AH743" s="103"/>
      <c r="AI743" s="222"/>
      <c r="AJ743" s="222"/>
      <c r="AK743" s="249"/>
      <c r="AL743" s="222"/>
      <c r="AM743" s="222"/>
      <c r="AN743" s="3"/>
      <c r="AO743" s="3"/>
      <c r="AP743" s="183">
        <v>194.2222222</v>
      </c>
      <c r="AQ743" s="183">
        <v>350</v>
      </c>
      <c r="AR743" s="31">
        <v>241.8</v>
      </c>
      <c r="AS743" s="31">
        <v>272.5</v>
      </c>
      <c r="AT743" s="3"/>
      <c r="AU743" s="103"/>
      <c r="AV743" s="103"/>
      <c r="AW743" s="103"/>
      <c r="AX743" s="103" t="s">
        <v>5</v>
      </c>
      <c r="AY743" s="103"/>
      <c r="AZ743" s="3">
        <v>0</v>
      </c>
      <c r="BA743" s="3">
        <v>0</v>
      </c>
      <c r="BB743" s="205">
        <v>10.935</v>
      </c>
      <c r="BC743" s="205">
        <v>13.689925000000001</v>
      </c>
      <c r="BD743" s="205">
        <v>21.965</v>
      </c>
      <c r="BE743" s="205">
        <v>19.260394439999999</v>
      </c>
      <c r="BF743" s="205">
        <v>128.29</v>
      </c>
      <c r="BG743" s="205">
        <v>129.71</v>
      </c>
      <c r="BH743" s="205">
        <v>139.57718389999999</v>
      </c>
      <c r="BI743" s="205">
        <v>129.02851079999999</v>
      </c>
      <c r="BJ743" s="205">
        <v>143.0013021</v>
      </c>
      <c r="BK743" s="205">
        <v>147.57038270000001</v>
      </c>
      <c r="BL743" s="205">
        <v>11.3</v>
      </c>
      <c r="BM743" s="205">
        <v>13.34</v>
      </c>
      <c r="BN743" s="4">
        <v>12.67</v>
      </c>
      <c r="BO743" s="4">
        <v>9.69</v>
      </c>
      <c r="BP743" s="79">
        <v>6.79</v>
      </c>
      <c r="BQ743" s="79">
        <v>4.9885709990000002</v>
      </c>
      <c r="BR743" s="79">
        <v>7.13</v>
      </c>
      <c r="BS743" s="79">
        <v>4.1900000000000004</v>
      </c>
      <c r="BT743" s="79">
        <v>2.5499999999999998</v>
      </c>
      <c r="BU743" s="79">
        <v>1.79</v>
      </c>
      <c r="BV743" s="79">
        <v>7.7637475959999991</v>
      </c>
      <c r="BW743" s="79">
        <v>5.85</v>
      </c>
      <c r="BX743" s="79">
        <v>3.95</v>
      </c>
      <c r="BY743" s="79">
        <v>2.95</v>
      </c>
      <c r="BZ743" s="79">
        <v>3.18</v>
      </c>
      <c r="CA743" s="79">
        <v>1.24</v>
      </c>
      <c r="CB743" s="79">
        <v>0.09</v>
      </c>
      <c r="CC743" s="79">
        <v>1.41</v>
      </c>
      <c r="CD743" s="79">
        <v>1.02</v>
      </c>
      <c r="CE743" s="79">
        <v>0.03</v>
      </c>
      <c r="CF743" s="79">
        <v>0.14000000000000001</v>
      </c>
      <c r="CG743" s="79">
        <v>0.85</v>
      </c>
      <c r="CH743" s="79">
        <v>0.75</v>
      </c>
      <c r="CI743" s="79">
        <v>0.05</v>
      </c>
      <c r="CJ743" s="79">
        <v>0.89754746600000002</v>
      </c>
      <c r="CK743" s="79">
        <v>4.4316485480000001</v>
      </c>
      <c r="CL743" s="79">
        <v>2.3493548199999998</v>
      </c>
      <c r="CM743" s="79">
        <v>8.5196761999999995E-2</v>
      </c>
      <c r="CN743" s="79">
        <v>0.26</v>
      </c>
      <c r="CO743" s="79">
        <v>2.88</v>
      </c>
      <c r="CP743" s="79">
        <v>2.56</v>
      </c>
      <c r="CQ743" s="79">
        <v>0.15</v>
      </c>
      <c r="CR743" s="79">
        <v>763.67</v>
      </c>
      <c r="CS743" s="79">
        <v>731.52</v>
      </c>
      <c r="CT743" s="79">
        <v>109.17</v>
      </c>
      <c r="CU743" s="79">
        <v>53.65</v>
      </c>
      <c r="CV743" s="79">
        <v>23780.58</v>
      </c>
      <c r="CW743" s="79"/>
      <c r="CX743" s="79">
        <v>46.81</v>
      </c>
      <c r="CY743" s="79"/>
      <c r="CZ743" s="79"/>
      <c r="DA743" s="79">
        <v>2.33</v>
      </c>
      <c r="DB743" s="79">
        <v>2.29</v>
      </c>
      <c r="DC743" s="79"/>
      <c r="DD743" s="79">
        <v>2.11</v>
      </c>
      <c r="DE743" s="79"/>
      <c r="DF743" s="79"/>
      <c r="DG743" s="79">
        <v>21.14</v>
      </c>
      <c r="DH743" s="79">
        <v>21.22</v>
      </c>
      <c r="DI743" s="79"/>
      <c r="DJ743" s="79">
        <v>22.75</v>
      </c>
      <c r="DK743" s="79"/>
      <c r="DL743" s="79"/>
      <c r="DM743" s="79">
        <v>0.66666666699999999</v>
      </c>
      <c r="DN743" s="79">
        <v>0.41666666666666669</v>
      </c>
      <c r="DO743" s="79">
        <v>0.5</v>
      </c>
      <c r="DP743" s="161">
        <v>1</v>
      </c>
      <c r="DQ743" s="79">
        <v>170.99959999999999</v>
      </c>
      <c r="DR743" s="79">
        <v>355.29539999999997</v>
      </c>
      <c r="DS743" s="79">
        <v>4.2227584158091602</v>
      </c>
      <c r="DT743" s="79">
        <v>3.2738391772029698</v>
      </c>
      <c r="DU743" s="79">
        <v>4.6255078959249003</v>
      </c>
      <c r="DV743" s="79">
        <v>4.0966193201488101</v>
      </c>
      <c r="DW743" s="79">
        <v>8.8482663117340596</v>
      </c>
      <c r="DX743" s="79">
        <v>7.3704584973517804</v>
      </c>
      <c r="DY743" s="79"/>
      <c r="DZ743" s="74"/>
    </row>
    <row r="744" spans="1:130" x14ac:dyDescent="0.3">
      <c r="A744" s="3">
        <v>2079</v>
      </c>
      <c r="B744" s="3" t="s">
        <v>973</v>
      </c>
      <c r="C744" s="51">
        <v>236</v>
      </c>
      <c r="D744" s="3">
        <v>236</v>
      </c>
      <c r="E744" s="3">
        <v>236</v>
      </c>
      <c r="F744" s="3">
        <v>383</v>
      </c>
      <c r="G744" s="3">
        <v>45.857281819999997</v>
      </c>
      <c r="H744" s="3">
        <v>-89.564143790000003</v>
      </c>
      <c r="I744" s="3">
        <v>2</v>
      </c>
      <c r="J744" s="3" t="s">
        <v>1853</v>
      </c>
      <c r="K744" s="3">
        <v>7</v>
      </c>
      <c r="L744" s="3" t="s">
        <v>1853</v>
      </c>
      <c r="M744" s="3">
        <v>7</v>
      </c>
      <c r="N744" s="3">
        <v>0</v>
      </c>
      <c r="O744" s="3">
        <v>1</v>
      </c>
      <c r="P744" s="3">
        <v>0</v>
      </c>
      <c r="Q744" s="3">
        <v>1</v>
      </c>
      <c r="R744" s="3">
        <v>1</v>
      </c>
      <c r="S744" s="3">
        <v>2</v>
      </c>
      <c r="T744" s="3">
        <v>0</v>
      </c>
      <c r="U744" s="3">
        <v>0</v>
      </c>
      <c r="V744" s="132">
        <v>40725</v>
      </c>
      <c r="W744" s="51">
        <v>2011</v>
      </c>
      <c r="X744" s="3">
        <v>5</v>
      </c>
      <c r="Y744" s="183">
        <v>0.13351571875000001</v>
      </c>
      <c r="Z744" s="183">
        <v>6.7581694369488003</v>
      </c>
      <c r="AA744" s="31">
        <v>21.622056704999999</v>
      </c>
      <c r="AB744" s="31">
        <v>41.500070517600001</v>
      </c>
      <c r="AC744" s="31">
        <v>92.159480000000002</v>
      </c>
      <c r="AD744" s="205">
        <f t="shared" si="96"/>
        <v>1.1629618773945321</v>
      </c>
      <c r="AE744" s="205">
        <f t="shared" si="97"/>
        <v>0.6519811890269902</v>
      </c>
      <c r="AF744" s="205">
        <f t="shared" si="98"/>
        <v>0.79782542811606572</v>
      </c>
      <c r="AG744" s="205">
        <f t="shared" si="99"/>
        <v>2.6127684945375877</v>
      </c>
      <c r="AH744" s="103"/>
      <c r="AI744" s="222"/>
      <c r="AJ744" s="222"/>
      <c r="AK744" s="249"/>
      <c r="AL744" s="222"/>
      <c r="AM744" s="222"/>
      <c r="AN744" s="3"/>
      <c r="AO744" s="3"/>
      <c r="AP744" s="183">
        <v>208.98888890000001</v>
      </c>
      <c r="AQ744" s="183">
        <v>350</v>
      </c>
      <c r="AR744" s="31">
        <v>229.5</v>
      </c>
      <c r="AS744" s="31">
        <v>252.7</v>
      </c>
      <c r="AT744" s="3"/>
      <c r="AU744" s="103"/>
      <c r="AV744" s="103"/>
      <c r="AW744" s="103"/>
      <c r="AX744" s="103">
        <v>0</v>
      </c>
      <c r="AY744" s="103"/>
      <c r="AZ744" s="3">
        <v>0</v>
      </c>
      <c r="BA744" s="3">
        <v>0</v>
      </c>
      <c r="BB744" s="205">
        <v>13.32944444</v>
      </c>
      <c r="BC744" s="205">
        <v>13.611008330000001</v>
      </c>
      <c r="BD744" s="205">
        <v>19.155882349999999</v>
      </c>
      <c r="BE744" s="205">
        <v>17.456362500000001</v>
      </c>
      <c r="BF744" s="205">
        <v>123.95</v>
      </c>
      <c r="BG744" s="205">
        <v>136.21</v>
      </c>
      <c r="BH744" s="205">
        <v>134.41456579999999</v>
      </c>
      <c r="BI744" s="205">
        <v>118.5025756</v>
      </c>
      <c r="BJ744" s="205">
        <v>145.27569589999999</v>
      </c>
      <c r="BK744" s="205">
        <v>135.82735980000001</v>
      </c>
      <c r="BL744" s="205">
        <v>11.33</v>
      </c>
      <c r="BM744" s="205">
        <v>12.73</v>
      </c>
      <c r="BN744" s="4">
        <v>11.05</v>
      </c>
      <c r="BO744" s="4">
        <v>11.48</v>
      </c>
      <c r="BP744" s="79">
        <v>7.79</v>
      </c>
      <c r="BQ744" s="79">
        <v>8.2894962149999998</v>
      </c>
      <c r="BR744" s="79">
        <v>7.5</v>
      </c>
      <c r="BS744" s="79">
        <v>6.08</v>
      </c>
      <c r="BT744" s="79">
        <v>3.16</v>
      </c>
      <c r="BU744" s="79">
        <v>2.64</v>
      </c>
      <c r="BV744" s="79">
        <v>5.2205994909999998</v>
      </c>
      <c r="BW744" s="79">
        <v>3.16</v>
      </c>
      <c r="BX744" s="79">
        <v>4.22</v>
      </c>
      <c r="BY744" s="79">
        <v>3.91</v>
      </c>
      <c r="BZ744" s="79">
        <v>3.28</v>
      </c>
      <c r="CA744" s="79">
        <v>2.17</v>
      </c>
      <c r="CB744" s="79">
        <v>0.14000000000000001</v>
      </c>
      <c r="CC744" s="79">
        <v>1.69</v>
      </c>
      <c r="CD744" s="79">
        <v>1.3</v>
      </c>
      <c r="CE744" s="79">
        <v>0.03</v>
      </c>
      <c r="CF744" s="79">
        <v>0.18</v>
      </c>
      <c r="CG744" s="79">
        <v>1.19</v>
      </c>
      <c r="CH744" s="79">
        <v>1.2</v>
      </c>
      <c r="CI744" s="79">
        <v>0.06</v>
      </c>
      <c r="CJ744" s="79">
        <v>0.46974015499999999</v>
      </c>
      <c r="CK744" s="79">
        <v>3.5495285399999998</v>
      </c>
      <c r="CL744" s="79">
        <v>1.163025551</v>
      </c>
      <c r="CM744" s="79">
        <v>3.8305245000000002E-2</v>
      </c>
      <c r="CN744" s="79">
        <v>0.19</v>
      </c>
      <c r="CO744" s="79">
        <v>1.63</v>
      </c>
      <c r="CP744" s="79">
        <v>1.26</v>
      </c>
      <c r="CQ744" s="79">
        <v>0.08</v>
      </c>
      <c r="CR744" s="79">
        <v>609.14</v>
      </c>
      <c r="CS744" s="79">
        <v>405.21</v>
      </c>
      <c r="CT744" s="79">
        <v>96.16</v>
      </c>
      <c r="CU744" s="79">
        <v>29.42</v>
      </c>
      <c r="CV744" s="79">
        <v>27769.93</v>
      </c>
      <c r="CW744" s="79"/>
      <c r="CX744" s="79">
        <v>47.65</v>
      </c>
      <c r="CY744" s="79"/>
      <c r="CZ744" s="79"/>
      <c r="DA744" s="79">
        <v>2.4700000000000002</v>
      </c>
      <c r="DB744" s="79">
        <v>2.44</v>
      </c>
      <c r="DC744" s="79"/>
      <c r="DD744" s="79">
        <v>2.1</v>
      </c>
      <c r="DE744" s="79"/>
      <c r="DF744" s="79"/>
      <c r="DG744" s="79">
        <v>19.98</v>
      </c>
      <c r="DH744" s="79">
        <v>19.87</v>
      </c>
      <c r="DI744" s="79"/>
      <c r="DJ744" s="79">
        <v>22.86</v>
      </c>
      <c r="DK744" s="79"/>
      <c r="DL744" s="79"/>
      <c r="DM744" s="79" t="s">
        <v>5</v>
      </c>
      <c r="DN744" s="79">
        <v>0.33333333333333331</v>
      </c>
      <c r="DO744" s="79">
        <v>0.5</v>
      </c>
      <c r="DP744" s="161" t="s">
        <v>5</v>
      </c>
      <c r="DQ744" s="79">
        <v>164.89439999999999</v>
      </c>
      <c r="DR744" s="79">
        <v>287.75450000000001</v>
      </c>
      <c r="DS744" s="79">
        <v>1.9681080740158501</v>
      </c>
      <c r="DT744" s="79">
        <v>2.8390520391514298</v>
      </c>
      <c r="DU744" s="79">
        <v>1.6493586198197101</v>
      </c>
      <c r="DV744" s="79">
        <v>4.4887916609470899</v>
      </c>
      <c r="DW744" s="79">
        <v>3.6174666938355702</v>
      </c>
      <c r="DX744" s="79">
        <v>7.3278437000985202</v>
      </c>
      <c r="DY744" s="79"/>
      <c r="DZ744" s="74"/>
    </row>
    <row r="745" spans="1:130" x14ac:dyDescent="0.3">
      <c r="A745" s="11">
        <v>369</v>
      </c>
      <c r="B745" s="11" t="s">
        <v>1181</v>
      </c>
      <c r="C745" s="59">
        <v>237</v>
      </c>
      <c r="D745" s="11">
        <v>237</v>
      </c>
      <c r="E745" s="11">
        <v>237</v>
      </c>
      <c r="F745" s="11"/>
      <c r="G745" s="11">
        <v>45.857492729999997</v>
      </c>
      <c r="H745" s="11">
        <v>-89.564143790000003</v>
      </c>
      <c r="I745" s="11">
        <v>1</v>
      </c>
      <c r="J745" s="11" t="s">
        <v>1863</v>
      </c>
      <c r="K745" s="11">
        <v>5</v>
      </c>
      <c r="L745" s="11" t="s">
        <v>1863</v>
      </c>
      <c r="M745" s="11">
        <v>5</v>
      </c>
      <c r="N745" s="11">
        <v>1</v>
      </c>
      <c r="O745" s="11">
        <v>0</v>
      </c>
      <c r="P745" s="11">
        <v>0</v>
      </c>
      <c r="Q745" s="11">
        <v>0</v>
      </c>
      <c r="R745" s="11">
        <v>0</v>
      </c>
      <c r="S745" s="11">
        <v>2</v>
      </c>
      <c r="T745" s="11">
        <v>0</v>
      </c>
      <c r="U745" s="11">
        <v>0</v>
      </c>
      <c r="V745" s="148">
        <v>40430</v>
      </c>
      <c r="W745" s="59">
        <v>2010</v>
      </c>
      <c r="X745" s="11">
        <v>6</v>
      </c>
      <c r="Y745" s="196">
        <v>0.59102902400000001</v>
      </c>
      <c r="Z745" s="196">
        <v>20.416831291922499</v>
      </c>
      <c r="AA745" s="42">
        <v>39.173581800000001</v>
      </c>
      <c r="AB745" s="42">
        <v>72.495918000000003</v>
      </c>
      <c r="AC745" s="42">
        <v>126.48971400000001</v>
      </c>
      <c r="AD745" s="218">
        <f t="shared" si="96"/>
        <v>0.65164296192551197</v>
      </c>
      <c r="AE745" s="218">
        <f t="shared" si="97"/>
        <v>0.61552767089968707</v>
      </c>
      <c r="AF745" s="218">
        <f t="shared" si="98"/>
        <v>0.55663073578133559</v>
      </c>
      <c r="AG745" s="218">
        <f t="shared" si="99"/>
        <v>1.8238013686065346</v>
      </c>
      <c r="AH745" s="112"/>
      <c r="AI745" s="238"/>
      <c r="AJ745" s="238"/>
      <c r="AK745" s="262"/>
      <c r="AL745" s="238"/>
      <c r="AM745" s="238"/>
      <c r="AN745" s="11"/>
      <c r="AO745" s="11"/>
      <c r="AP745" s="196">
        <v>184.75555560000001</v>
      </c>
      <c r="AQ745" s="196">
        <v>310.97777780000001</v>
      </c>
      <c r="AR745" s="42">
        <v>212.8</v>
      </c>
      <c r="AS745" s="42">
        <v>244.1</v>
      </c>
      <c r="AT745" s="11" t="s">
        <v>1844</v>
      </c>
      <c r="AU745" s="112" t="s">
        <v>1844</v>
      </c>
      <c r="AV745" s="112" t="s">
        <v>1844</v>
      </c>
      <c r="AW745" s="112"/>
      <c r="AX745" s="112" t="s">
        <v>5</v>
      </c>
      <c r="AY745" s="112"/>
      <c r="AZ745" s="11">
        <v>23</v>
      </c>
      <c r="BA745" s="11">
        <v>162</v>
      </c>
      <c r="BB745" s="218">
        <v>16.31188689</v>
      </c>
      <c r="BC745" s="218">
        <v>13.55616667</v>
      </c>
      <c r="BD745" s="218">
        <v>17.713750000000001</v>
      </c>
      <c r="BE745" s="218">
        <v>15.469776919999999</v>
      </c>
      <c r="BF745" s="218">
        <v>133.9</v>
      </c>
      <c r="BG745" s="218">
        <v>131.80000000000001</v>
      </c>
      <c r="BH745" s="218">
        <v>133.21263279999999</v>
      </c>
      <c r="BI745" s="218">
        <v>112.0730279</v>
      </c>
      <c r="BJ745" s="218">
        <v>136.29893240000001</v>
      </c>
      <c r="BK745" s="218">
        <v>124.7640052</v>
      </c>
      <c r="BL745" s="218">
        <v>14.07</v>
      </c>
      <c r="BM745" s="218">
        <v>9.57</v>
      </c>
      <c r="BN745" s="12">
        <v>12</v>
      </c>
      <c r="BO745" s="12">
        <v>13.96</v>
      </c>
      <c r="BP745" s="87">
        <v>12.8</v>
      </c>
      <c r="BQ745" s="87">
        <v>10.45625113</v>
      </c>
      <c r="BR745" s="87">
        <v>9.8699999999999992</v>
      </c>
      <c r="BS745" s="87">
        <v>13.01</v>
      </c>
      <c r="BT745" s="87">
        <v>8.11</v>
      </c>
      <c r="BU745" s="87">
        <v>8.84</v>
      </c>
      <c r="BV745" s="87">
        <v>8.3859864889999987</v>
      </c>
      <c r="BW745" s="87">
        <v>5.71</v>
      </c>
      <c r="BX745" s="87">
        <v>5.76</v>
      </c>
      <c r="BY745" s="87">
        <v>7.33</v>
      </c>
      <c r="BZ745" s="87">
        <v>4.1100000000000003</v>
      </c>
      <c r="CA745" s="87">
        <v>5.68</v>
      </c>
      <c r="CB745" s="87">
        <v>0.17</v>
      </c>
      <c r="CC745" s="87">
        <v>3.74</v>
      </c>
      <c r="CD745" s="87">
        <v>4.1500000000000004</v>
      </c>
      <c r="CE745" s="87">
        <v>0.06</v>
      </c>
      <c r="CF745" s="87">
        <v>0.38</v>
      </c>
      <c r="CG745" s="87">
        <v>3.56</v>
      </c>
      <c r="CH745" s="87">
        <v>4.7300000000000004</v>
      </c>
      <c r="CI745" s="87">
        <v>0.17</v>
      </c>
      <c r="CJ745" s="87">
        <v>0.44632288199999998</v>
      </c>
      <c r="CK745" s="87">
        <v>5.4411390380000002</v>
      </c>
      <c r="CL745" s="87">
        <v>2.4394965719999999</v>
      </c>
      <c r="CM745" s="87">
        <v>5.9027996999999999E-2</v>
      </c>
      <c r="CN745" s="87">
        <v>0.28000000000000003</v>
      </c>
      <c r="CO745" s="87">
        <v>2.84</v>
      </c>
      <c r="CP745" s="87">
        <v>2.4500000000000002</v>
      </c>
      <c r="CQ745" s="87">
        <v>0.14000000000000001</v>
      </c>
      <c r="CR745" s="87">
        <v>1009.37</v>
      </c>
      <c r="CS745" s="87">
        <v>586.94000000000005</v>
      </c>
      <c r="CT745" s="87">
        <v>159.71</v>
      </c>
      <c r="CU745" s="87">
        <v>61.8</v>
      </c>
      <c r="CV745" s="87">
        <v>47626.89</v>
      </c>
      <c r="CW745" s="87"/>
      <c r="CX745" s="87">
        <v>48.98</v>
      </c>
      <c r="CY745" s="87"/>
      <c r="CZ745" s="87"/>
      <c r="DA745" s="87">
        <v>2.09</v>
      </c>
      <c r="DB745" s="87">
        <v>2.64</v>
      </c>
      <c r="DC745" s="87"/>
      <c r="DD745" s="87">
        <v>2.29</v>
      </c>
      <c r="DE745" s="87"/>
      <c r="DF745" s="87"/>
      <c r="DG745" s="87">
        <v>24.32</v>
      </c>
      <c r="DH745" s="87">
        <v>17.91</v>
      </c>
      <c r="DI745" s="87"/>
      <c r="DJ745" s="87">
        <v>21.35</v>
      </c>
      <c r="DK745" s="87"/>
      <c r="DL745" s="87"/>
      <c r="DM745" s="87">
        <v>0.16666666699999999</v>
      </c>
      <c r="DN745" s="87">
        <v>0.16666666666666666</v>
      </c>
      <c r="DO745" s="87">
        <v>0.25</v>
      </c>
      <c r="DP745" s="174">
        <v>1</v>
      </c>
      <c r="DQ745" s="87">
        <v>164.3262</v>
      </c>
      <c r="DR745" s="87">
        <v>205.80080000000001</v>
      </c>
      <c r="DS745" s="87">
        <v>1.91168541595923</v>
      </c>
      <c r="DT745" s="87">
        <v>1.9290012478085601</v>
      </c>
      <c r="DU745" s="87">
        <v>1.32437797502772</v>
      </c>
      <c r="DV745" s="87">
        <v>3.7644168535787998</v>
      </c>
      <c r="DW745" s="87">
        <v>3.2360633909869501</v>
      </c>
      <c r="DX745" s="87">
        <v>5.6934181013873602</v>
      </c>
      <c r="DY745" s="87"/>
      <c r="DZ745" s="74"/>
    </row>
    <row r="746" spans="1:130" x14ac:dyDescent="0.3">
      <c r="A746" s="11">
        <v>506</v>
      </c>
      <c r="B746" s="11" t="s">
        <v>464</v>
      </c>
      <c r="C746" s="59">
        <v>237</v>
      </c>
      <c r="D746" s="11">
        <v>237</v>
      </c>
      <c r="E746" s="11">
        <v>237</v>
      </c>
      <c r="F746" s="11">
        <v>236</v>
      </c>
      <c r="G746" s="11">
        <v>45.857492729999997</v>
      </c>
      <c r="H746" s="11">
        <v>-89.564143790000003</v>
      </c>
      <c r="I746" s="11">
        <v>2</v>
      </c>
      <c r="J746" s="11" t="s">
        <v>1855</v>
      </c>
      <c r="K746" s="11">
        <v>2</v>
      </c>
      <c r="L746" s="11" t="s">
        <v>1855</v>
      </c>
      <c r="M746" s="11">
        <v>2</v>
      </c>
      <c r="N746" s="11">
        <v>5</v>
      </c>
      <c r="O746" s="11">
        <v>1</v>
      </c>
      <c r="P746" s="11">
        <v>0</v>
      </c>
      <c r="Q746" s="11">
        <v>1</v>
      </c>
      <c r="R746" s="11">
        <v>1</v>
      </c>
      <c r="S746" s="11">
        <v>2</v>
      </c>
      <c r="T746" s="11">
        <v>0</v>
      </c>
      <c r="U746" s="11">
        <v>0</v>
      </c>
      <c r="V746" s="148">
        <v>40430</v>
      </c>
      <c r="W746" s="59">
        <v>2010</v>
      </c>
      <c r="X746" s="11">
        <v>6</v>
      </c>
      <c r="Y746" s="196">
        <v>0.79966546875</v>
      </c>
      <c r="Z746" s="196">
        <v>27.4717489308144</v>
      </c>
      <c r="AA746" s="42">
        <v>71.140112736000006</v>
      </c>
      <c r="AB746" s="42">
        <v>126.3748725</v>
      </c>
      <c r="AC746" s="42">
        <v>259.90104229999997</v>
      </c>
      <c r="AD746" s="218">
        <f t="shared" si="96"/>
        <v>0.95149318620573498</v>
      </c>
      <c r="AE746" s="218">
        <f t="shared" si="97"/>
        <v>0.57460131721278263</v>
      </c>
      <c r="AF746" s="218">
        <f t="shared" si="98"/>
        <v>0.72104828358996453</v>
      </c>
      <c r="AG746" s="218">
        <f t="shared" si="99"/>
        <v>2.2471427870084821</v>
      </c>
      <c r="AH746" s="112"/>
      <c r="AI746" s="238"/>
      <c r="AJ746" s="238"/>
      <c r="AK746" s="262"/>
      <c r="AL746" s="238"/>
      <c r="AM746" s="238"/>
      <c r="AN746" s="11"/>
      <c r="AO746" s="11"/>
      <c r="AP746" s="196">
        <v>208.98888890000001</v>
      </c>
      <c r="AQ746" s="196">
        <v>310.97777780000001</v>
      </c>
      <c r="AR746" s="42">
        <v>219.8</v>
      </c>
      <c r="AS746" s="42">
        <v>252.7</v>
      </c>
      <c r="AT746" s="11" t="s">
        <v>1844</v>
      </c>
      <c r="AU746" s="112" t="s">
        <v>1844</v>
      </c>
      <c r="AV746" s="112" t="s">
        <v>1844</v>
      </c>
      <c r="AW746" s="112"/>
      <c r="AX746" s="112">
        <v>0</v>
      </c>
      <c r="AY746" s="112">
        <v>0</v>
      </c>
      <c r="AZ746" s="11">
        <v>9</v>
      </c>
      <c r="BA746" s="11">
        <v>6</v>
      </c>
      <c r="BB746" s="218">
        <v>19.532666670000001</v>
      </c>
      <c r="BC746" s="218">
        <v>14.24958333</v>
      </c>
      <c r="BD746" s="218">
        <v>18.7075</v>
      </c>
      <c r="BE746" s="218">
        <v>22.107175000000002</v>
      </c>
      <c r="BF746" s="218">
        <v>136.01</v>
      </c>
      <c r="BG746" s="218">
        <v>147.33000000000001</v>
      </c>
      <c r="BH746" s="218">
        <v>156.8804883</v>
      </c>
      <c r="BI746" s="218">
        <v>131.40321220000001</v>
      </c>
      <c r="BJ746" s="218">
        <v>163.76867100000001</v>
      </c>
      <c r="BK746" s="218">
        <v>154.83022059999999</v>
      </c>
      <c r="BL746" s="218">
        <v>14.21</v>
      </c>
      <c r="BM746" s="218">
        <v>8.1999999999999993</v>
      </c>
      <c r="BN746" s="12">
        <v>8.5</v>
      </c>
      <c r="BO746" s="12">
        <v>10.42</v>
      </c>
      <c r="BP746" s="87">
        <v>9.43</v>
      </c>
      <c r="BQ746" s="87">
        <v>6.8955812270000001</v>
      </c>
      <c r="BR746" s="87">
        <v>8.91</v>
      </c>
      <c r="BS746" s="87">
        <v>11.73</v>
      </c>
      <c r="BT746" s="87">
        <v>2.6</v>
      </c>
      <c r="BU746" s="87">
        <v>3.94</v>
      </c>
      <c r="BV746" s="87">
        <v>8.420077319999999</v>
      </c>
      <c r="BW746" s="87">
        <v>5.62</v>
      </c>
      <c r="BX746" s="87">
        <v>5.15</v>
      </c>
      <c r="BY746" s="87">
        <v>6.74</v>
      </c>
      <c r="BZ746" s="87">
        <v>3.76</v>
      </c>
      <c r="CA746" s="87">
        <v>4.99</v>
      </c>
      <c r="CB746" s="87">
        <v>0.14000000000000001</v>
      </c>
      <c r="CC746" s="87">
        <v>1.46</v>
      </c>
      <c r="CD746" s="87">
        <v>0.97</v>
      </c>
      <c r="CE746" s="87">
        <v>0.03</v>
      </c>
      <c r="CF746" s="87">
        <v>0.24</v>
      </c>
      <c r="CG746" s="87">
        <v>1.88</v>
      </c>
      <c r="CH746" s="87">
        <v>1.73</v>
      </c>
      <c r="CI746" s="87">
        <v>0.09</v>
      </c>
      <c r="CJ746" s="87">
        <v>0.359126379</v>
      </c>
      <c r="CK746" s="87">
        <v>5.5806386479999999</v>
      </c>
      <c r="CL746" s="87">
        <v>2.4251172849999998</v>
      </c>
      <c r="CM746" s="87">
        <v>5.5195007999999997E-2</v>
      </c>
      <c r="CN746" s="87">
        <v>0.21</v>
      </c>
      <c r="CO746" s="87">
        <v>2.86</v>
      </c>
      <c r="CP746" s="87">
        <v>2.42</v>
      </c>
      <c r="CQ746" s="87">
        <v>0.13</v>
      </c>
      <c r="CR746" s="87">
        <v>635.78</v>
      </c>
      <c r="CS746" s="87">
        <v>827.35</v>
      </c>
      <c r="CT746" s="87">
        <v>167.5</v>
      </c>
      <c r="CU746" s="87">
        <v>90.34</v>
      </c>
      <c r="CV746" s="87">
        <v>52349.71</v>
      </c>
      <c r="CW746" s="87"/>
      <c r="CX746" s="87">
        <v>46.24</v>
      </c>
      <c r="CY746" s="87"/>
      <c r="CZ746" s="87"/>
      <c r="DA746" s="87">
        <v>2.1800000000000002</v>
      </c>
      <c r="DB746" s="87">
        <v>2.8</v>
      </c>
      <c r="DC746" s="87"/>
      <c r="DD746" s="87">
        <v>2.09</v>
      </c>
      <c r="DE746" s="87"/>
      <c r="DF746" s="87"/>
      <c r="DG746" s="87">
        <v>23.25</v>
      </c>
      <c r="DH746" s="87">
        <v>16.59</v>
      </c>
      <c r="DI746" s="87"/>
      <c r="DJ746" s="87">
        <v>23.22</v>
      </c>
      <c r="DK746" s="87"/>
      <c r="DL746" s="87"/>
      <c r="DM746" s="87">
        <v>0.83333333300000001</v>
      </c>
      <c r="DN746" s="87">
        <v>0.16666666666666666</v>
      </c>
      <c r="DO746" s="87">
        <v>0.41670000000000001</v>
      </c>
      <c r="DP746" s="174">
        <v>1</v>
      </c>
      <c r="DQ746" s="87">
        <v>174.02670000000001</v>
      </c>
      <c r="DR746" s="87">
        <v>266.57119999999998</v>
      </c>
      <c r="DS746" s="87">
        <v>6.6054806532560804</v>
      </c>
      <c r="DT746" s="87">
        <v>1.6786884704724301</v>
      </c>
      <c r="DU746" s="87">
        <v>2.04589295780475</v>
      </c>
      <c r="DV746" s="87">
        <v>1.1346311979688699</v>
      </c>
      <c r="DW746" s="87">
        <v>8.6513736110608299</v>
      </c>
      <c r="DX746" s="87">
        <v>2.8133196684413</v>
      </c>
      <c r="DY746" s="87"/>
      <c r="DZ746" s="74"/>
    </row>
    <row r="747" spans="1:130" x14ac:dyDescent="0.3">
      <c r="A747" s="11">
        <v>937</v>
      </c>
      <c r="B747" s="11" t="s">
        <v>942</v>
      </c>
      <c r="C747" s="59">
        <v>237</v>
      </c>
      <c r="D747" s="11">
        <v>237</v>
      </c>
      <c r="E747" s="11">
        <v>237</v>
      </c>
      <c r="F747" s="11"/>
      <c r="G747" s="11">
        <v>45.857492729999997</v>
      </c>
      <c r="H747" s="11">
        <v>-89.564143790000003</v>
      </c>
      <c r="I747" s="11">
        <v>3</v>
      </c>
      <c r="J747" s="11" t="s">
        <v>1843</v>
      </c>
      <c r="K747" s="11">
        <v>13</v>
      </c>
      <c r="L747" s="11" t="s">
        <v>1843</v>
      </c>
      <c r="M747" s="11">
        <v>13</v>
      </c>
      <c r="N747" s="11">
        <v>6</v>
      </c>
      <c r="O747" s="11">
        <v>0</v>
      </c>
      <c r="P747" s="11">
        <v>0</v>
      </c>
      <c r="Q747" s="11">
        <v>0</v>
      </c>
      <c r="R747" s="11">
        <v>0</v>
      </c>
      <c r="S747" s="11">
        <v>2</v>
      </c>
      <c r="T747" s="11">
        <v>0</v>
      </c>
      <c r="U747" s="11">
        <v>0</v>
      </c>
      <c r="V747" s="148">
        <v>40430</v>
      </c>
      <c r="W747" s="59">
        <v>2010</v>
      </c>
      <c r="X747" s="11">
        <v>6</v>
      </c>
      <c r="Y747" s="196">
        <v>0.15472266874999999</v>
      </c>
      <c r="Z747" s="196">
        <v>10.832568421814999</v>
      </c>
      <c r="AA747" s="42">
        <v>34.494943392499998</v>
      </c>
      <c r="AB747" s="42">
        <v>73.197415199999995</v>
      </c>
      <c r="AC747" s="42">
        <v>142.80962</v>
      </c>
      <c r="AD747" s="218">
        <f t="shared" si="96"/>
        <v>1.1582555540040946</v>
      </c>
      <c r="AE747" s="218">
        <f t="shared" si="97"/>
        <v>0.75234736390659807</v>
      </c>
      <c r="AF747" s="218">
        <f t="shared" si="98"/>
        <v>0.66835230571482107</v>
      </c>
      <c r="AG747" s="218">
        <f t="shared" si="99"/>
        <v>2.5789552236255138</v>
      </c>
      <c r="AH747" s="112"/>
      <c r="AI747" s="238"/>
      <c r="AJ747" s="238"/>
      <c r="AK747" s="262"/>
      <c r="AL747" s="238"/>
      <c r="AM747" s="238"/>
      <c r="AN747" s="11"/>
      <c r="AO747" s="11"/>
      <c r="AP747" s="196">
        <v>221.53333330000001</v>
      </c>
      <c r="AQ747" s="196">
        <v>299.54444439999997</v>
      </c>
      <c r="AR747" s="42">
        <v>229.5</v>
      </c>
      <c r="AS747" s="42">
        <v>244.1</v>
      </c>
      <c r="AT747" s="11" t="s">
        <v>1844</v>
      </c>
      <c r="AU747" s="112"/>
      <c r="AV747" s="112" t="s">
        <v>1844</v>
      </c>
      <c r="AW747" s="112"/>
      <c r="AX747" s="112" t="s">
        <v>5</v>
      </c>
      <c r="AY747" s="112"/>
      <c r="AZ747" s="11">
        <v>10</v>
      </c>
      <c r="BA747" s="11">
        <v>0</v>
      </c>
      <c r="BB747" s="218">
        <v>14.547000000000001</v>
      </c>
      <c r="BC747" s="218">
        <v>13.551716669999999</v>
      </c>
      <c r="BD747" s="218">
        <v>16.78529412</v>
      </c>
      <c r="BE747" s="218">
        <v>18.890054549999999</v>
      </c>
      <c r="BF747" s="218">
        <v>132.33000000000001</v>
      </c>
      <c r="BG747" s="218">
        <v>136.30000000000001</v>
      </c>
      <c r="BH747" s="218">
        <v>128.7573022</v>
      </c>
      <c r="BI747" s="218">
        <v>117.26319580000001</v>
      </c>
      <c r="BJ747" s="218">
        <v>152.18666669999999</v>
      </c>
      <c r="BK747" s="218">
        <v>158.80061140000001</v>
      </c>
      <c r="BL747" s="218">
        <v>12.92</v>
      </c>
      <c r="BM747" s="218">
        <v>11</v>
      </c>
      <c r="BN747" s="12">
        <v>10.93</v>
      </c>
      <c r="BO747" s="12">
        <v>12.92</v>
      </c>
      <c r="BP747" s="87">
        <v>10.69</v>
      </c>
      <c r="BQ747" s="87">
        <v>8.5168628290000008</v>
      </c>
      <c r="BR747" s="87">
        <v>12.17</v>
      </c>
      <c r="BS747" s="87">
        <v>7.16</v>
      </c>
      <c r="BT747" s="87">
        <v>7.73</v>
      </c>
      <c r="BU747" s="87">
        <v>5.97</v>
      </c>
      <c r="BV747" s="87">
        <v>8.9321559609999994</v>
      </c>
      <c r="BW747" s="87">
        <v>6.15</v>
      </c>
      <c r="BX747" s="87">
        <v>6.78</v>
      </c>
      <c r="BY747" s="87">
        <v>4.09</v>
      </c>
      <c r="BZ747" s="87">
        <v>5.39</v>
      </c>
      <c r="CA747" s="87">
        <v>3.07</v>
      </c>
      <c r="CB747" s="87">
        <v>0.15</v>
      </c>
      <c r="CC747" s="87">
        <v>3.82</v>
      </c>
      <c r="CD747" s="87">
        <v>3.68</v>
      </c>
      <c r="CE747" s="87">
        <v>0.08</v>
      </c>
      <c r="CF747" s="87">
        <v>0.27</v>
      </c>
      <c r="CG747" s="87">
        <v>2.66</v>
      </c>
      <c r="CH747" s="87">
        <v>2.92</v>
      </c>
      <c r="CI747" s="87">
        <v>0.11</v>
      </c>
      <c r="CJ747" s="87">
        <v>0.49647982899999998</v>
      </c>
      <c r="CK747" s="87">
        <v>5.7665667770000004</v>
      </c>
      <c r="CL747" s="87">
        <v>2.6084992640000002</v>
      </c>
      <c r="CM747" s="87">
        <v>6.0610090999999998E-2</v>
      </c>
      <c r="CN747" s="87">
        <v>0.2</v>
      </c>
      <c r="CO747" s="87">
        <v>3.13</v>
      </c>
      <c r="CP747" s="87">
        <v>2.7</v>
      </c>
      <c r="CQ747" s="87">
        <v>0.12</v>
      </c>
      <c r="CR747" s="87">
        <v>1082.75</v>
      </c>
      <c r="CS747" s="87">
        <v>2032.1</v>
      </c>
      <c r="CT747" s="87">
        <v>525.33000000000004</v>
      </c>
      <c r="CU747" s="87">
        <v>59.54</v>
      </c>
      <c r="CV747" s="87">
        <v>69452.990000000005</v>
      </c>
      <c r="CW747" s="87"/>
      <c r="CX747" s="87">
        <v>47.5</v>
      </c>
      <c r="CY747" s="87"/>
      <c r="CZ747" s="87"/>
      <c r="DA747" s="87">
        <v>2.31</v>
      </c>
      <c r="DB747" s="87">
        <v>2.2400000000000002</v>
      </c>
      <c r="DC747" s="87"/>
      <c r="DD747" s="87">
        <v>1.96</v>
      </c>
      <c r="DE747" s="87"/>
      <c r="DF747" s="87"/>
      <c r="DG747" s="87">
        <v>22.01</v>
      </c>
      <c r="DH747" s="87">
        <v>22.1</v>
      </c>
      <c r="DI747" s="87"/>
      <c r="DJ747" s="87">
        <v>25.07</v>
      </c>
      <c r="DK747" s="87"/>
      <c r="DL747" s="87"/>
      <c r="DM747" s="87">
        <v>0.58333333300000001</v>
      </c>
      <c r="DN747" s="87">
        <v>8.3333333333333329E-2</v>
      </c>
      <c r="DO747" s="87">
        <v>0.33329999999999999</v>
      </c>
      <c r="DP747" s="174">
        <v>1</v>
      </c>
      <c r="DQ747" s="87">
        <v>163.0052</v>
      </c>
      <c r="DR747" s="87">
        <v>208.60839999999999</v>
      </c>
      <c r="DS747" s="87">
        <v>1.6009918701980099</v>
      </c>
      <c r="DT747" s="87">
        <v>1.7708299378165</v>
      </c>
      <c r="DU747" s="87">
        <v>1.1781832726808701</v>
      </c>
      <c r="DV747" s="87">
        <v>1.3072340327618599</v>
      </c>
      <c r="DW747" s="87">
        <v>2.7791751428788798</v>
      </c>
      <c r="DX747" s="87">
        <v>3.0780639705783699</v>
      </c>
      <c r="DY747" s="87"/>
      <c r="DZ747" s="74"/>
    </row>
    <row r="748" spans="1:130" x14ac:dyDescent="0.3">
      <c r="A748" s="11">
        <v>1273</v>
      </c>
      <c r="B748" s="11" t="s">
        <v>851</v>
      </c>
      <c r="C748" s="59">
        <v>237</v>
      </c>
      <c r="D748" s="11">
        <v>237</v>
      </c>
      <c r="E748" s="11">
        <v>237</v>
      </c>
      <c r="F748" s="11"/>
      <c r="G748" s="11">
        <v>45.857492729999997</v>
      </c>
      <c r="H748" s="11">
        <v>-89.564143790000003</v>
      </c>
      <c r="I748" s="11">
        <v>4</v>
      </c>
      <c r="J748" s="11" t="s">
        <v>1856</v>
      </c>
      <c r="K748" s="11">
        <v>13</v>
      </c>
      <c r="L748" s="11" t="s">
        <v>1856</v>
      </c>
      <c r="M748" s="11">
        <v>13</v>
      </c>
      <c r="N748" s="11">
        <v>4</v>
      </c>
      <c r="O748" s="11">
        <v>0</v>
      </c>
      <c r="P748" s="11">
        <v>0</v>
      </c>
      <c r="Q748" s="11">
        <v>0</v>
      </c>
      <c r="R748" s="11">
        <v>0</v>
      </c>
      <c r="S748" s="11">
        <v>2</v>
      </c>
      <c r="T748" s="11">
        <v>0</v>
      </c>
      <c r="U748" s="11">
        <v>0</v>
      </c>
      <c r="V748" s="148">
        <v>40430</v>
      </c>
      <c r="W748" s="59">
        <v>2010</v>
      </c>
      <c r="X748" s="11">
        <v>6</v>
      </c>
      <c r="Y748" s="196">
        <v>0.29877327999999997</v>
      </c>
      <c r="Z748" s="196">
        <v>13.6362839415</v>
      </c>
      <c r="AA748" s="42">
        <v>41.864452561249998</v>
      </c>
      <c r="AB748" s="42">
        <v>98.702291799999998</v>
      </c>
      <c r="AC748" s="42">
        <v>165.70925</v>
      </c>
      <c r="AD748" s="218">
        <f t="shared" si="96"/>
        <v>1.1217029022932179</v>
      </c>
      <c r="AE748" s="218">
        <f t="shared" si="97"/>
        <v>0.85767108674398962</v>
      </c>
      <c r="AF748" s="218">
        <f t="shared" si="98"/>
        <v>0.51812658062432515</v>
      </c>
      <c r="AG748" s="218">
        <f t="shared" si="99"/>
        <v>2.4975005696615327</v>
      </c>
      <c r="AH748" s="112"/>
      <c r="AI748" s="238"/>
      <c r="AJ748" s="238"/>
      <c r="AK748" s="262"/>
      <c r="AL748" s="238"/>
      <c r="AM748" s="238"/>
      <c r="AN748" s="11"/>
      <c r="AO748" s="11"/>
      <c r="AP748" s="196">
        <v>208.98888890000001</v>
      </c>
      <c r="AQ748" s="196">
        <v>293.38888889999998</v>
      </c>
      <c r="AR748" s="42">
        <v>207.5</v>
      </c>
      <c r="AS748" s="42">
        <v>252.7</v>
      </c>
      <c r="AT748" s="11" t="s">
        <v>1844</v>
      </c>
      <c r="AU748" s="112" t="s">
        <v>1844</v>
      </c>
      <c r="AV748" s="112" t="s">
        <v>1844</v>
      </c>
      <c r="AW748" s="112"/>
      <c r="AX748" s="112" t="s">
        <v>5</v>
      </c>
      <c r="AY748" s="112"/>
      <c r="AZ748" s="11">
        <v>7</v>
      </c>
      <c r="BA748" s="11">
        <v>14</v>
      </c>
      <c r="BB748" s="218">
        <v>14.090624999999999</v>
      </c>
      <c r="BC748" s="218">
        <v>14.66598333</v>
      </c>
      <c r="BD748" s="218">
        <v>18.701250000000002</v>
      </c>
      <c r="BE748" s="218">
        <v>17.258083330000002</v>
      </c>
      <c r="BF748" s="218">
        <v>132.72</v>
      </c>
      <c r="BG748" s="218">
        <v>128.96</v>
      </c>
      <c r="BH748" s="218">
        <v>140.88863889999999</v>
      </c>
      <c r="BI748" s="218">
        <v>123.9117088</v>
      </c>
      <c r="BJ748" s="218">
        <v>162.95610500000001</v>
      </c>
      <c r="BK748" s="218">
        <v>159.10955749999999</v>
      </c>
      <c r="BL748" s="218">
        <v>12.29</v>
      </c>
      <c r="BM748" s="218">
        <v>11.93</v>
      </c>
      <c r="BN748" s="12">
        <v>10.47</v>
      </c>
      <c r="BO748" s="12">
        <v>10.61</v>
      </c>
      <c r="BP748" s="87">
        <v>8.02</v>
      </c>
      <c r="BQ748" s="87">
        <v>7.5355617649999997</v>
      </c>
      <c r="BR748" s="87">
        <v>10.08</v>
      </c>
      <c r="BS748" s="87">
        <v>11.76</v>
      </c>
      <c r="BT748" s="87">
        <v>7.99</v>
      </c>
      <c r="BU748" s="87">
        <v>6.72</v>
      </c>
      <c r="BV748" s="87">
        <v>9.6776246889999999</v>
      </c>
      <c r="BW748" s="87">
        <v>7.4300000000000006</v>
      </c>
      <c r="BX748" s="87">
        <v>5.75</v>
      </c>
      <c r="BY748" s="87">
        <v>6.82</v>
      </c>
      <c r="BZ748" s="87">
        <v>4.33</v>
      </c>
      <c r="CA748" s="87">
        <v>4.9400000000000004</v>
      </c>
      <c r="CB748" s="87">
        <v>0.54</v>
      </c>
      <c r="CC748" s="87">
        <v>4.91</v>
      </c>
      <c r="CD748" s="87">
        <v>2.41</v>
      </c>
      <c r="CE748" s="87">
        <v>0.13</v>
      </c>
      <c r="CF748" s="87">
        <v>0.3</v>
      </c>
      <c r="CG748" s="87">
        <v>2.93</v>
      </c>
      <c r="CH748" s="87">
        <v>3.38</v>
      </c>
      <c r="CI748" s="87">
        <v>0.12</v>
      </c>
      <c r="CJ748" s="87">
        <v>0.51917610599999997</v>
      </c>
      <c r="CK748" s="87">
        <v>6.1261922929999999</v>
      </c>
      <c r="CL748" s="87">
        <v>2.9679135310000002</v>
      </c>
      <c r="CM748" s="87">
        <v>6.4342758999999999E-2</v>
      </c>
      <c r="CN748" s="87">
        <v>0.28000000000000003</v>
      </c>
      <c r="CO748" s="87">
        <v>3.66</v>
      </c>
      <c r="CP748" s="87">
        <v>3.33</v>
      </c>
      <c r="CQ748" s="87">
        <v>0.16</v>
      </c>
      <c r="CR748" s="87">
        <v>880.17</v>
      </c>
      <c r="CS748" s="87">
        <v>893.56</v>
      </c>
      <c r="CT748" s="87">
        <v>201.81</v>
      </c>
      <c r="CU748" s="87">
        <v>78.05</v>
      </c>
      <c r="CV748" s="87">
        <v>62293.94</v>
      </c>
      <c r="CW748" s="87"/>
      <c r="CX748" s="87">
        <v>47.39</v>
      </c>
      <c r="CY748" s="87"/>
      <c r="CZ748" s="87"/>
      <c r="DA748" s="87">
        <v>2.35</v>
      </c>
      <c r="DB748" s="87">
        <v>2.2999999999999998</v>
      </c>
      <c r="DC748" s="87"/>
      <c r="DD748" s="87">
        <v>2.02</v>
      </c>
      <c r="DE748" s="87"/>
      <c r="DF748" s="87"/>
      <c r="DG748" s="87">
        <v>22.05</v>
      </c>
      <c r="DH748" s="87">
        <v>21.43</v>
      </c>
      <c r="DI748" s="87"/>
      <c r="DJ748" s="87">
        <v>24.08</v>
      </c>
      <c r="DK748" s="87"/>
      <c r="DL748" s="87"/>
      <c r="DM748" s="87">
        <v>0.83333333300000001</v>
      </c>
      <c r="DN748" s="87">
        <v>0.33333333333333331</v>
      </c>
      <c r="DO748" s="87">
        <v>0.25</v>
      </c>
      <c r="DP748" s="174">
        <v>1</v>
      </c>
      <c r="DQ748" s="87">
        <v>177.33019999999999</v>
      </c>
      <c r="DR748" s="87">
        <v>216.733</v>
      </c>
      <c r="DS748" s="87">
        <v>2.5959481238954201</v>
      </c>
      <c r="DT748" s="87">
        <v>1.82602557063299</v>
      </c>
      <c r="DU748" s="87">
        <v>1.7113272302179801</v>
      </c>
      <c r="DV748" s="87">
        <v>5.3337055270770897</v>
      </c>
      <c r="DW748" s="87">
        <v>4.3072753541133997</v>
      </c>
      <c r="DX748" s="87">
        <v>7.1597310977100896</v>
      </c>
      <c r="DY748" s="87"/>
      <c r="DZ748" s="74"/>
    </row>
    <row r="749" spans="1:130" x14ac:dyDescent="0.3">
      <c r="A749" s="11">
        <v>1513</v>
      </c>
      <c r="B749" s="11" t="s">
        <v>1160</v>
      </c>
      <c r="C749" s="59">
        <v>237</v>
      </c>
      <c r="D749" s="11">
        <v>237</v>
      </c>
      <c r="E749" s="11">
        <v>237</v>
      </c>
      <c r="F749" s="11"/>
      <c r="G749" s="11">
        <v>45.857492729999997</v>
      </c>
      <c r="H749" s="11">
        <v>-89.564143790000003</v>
      </c>
      <c r="I749" s="11">
        <v>4</v>
      </c>
      <c r="J749" s="11" t="s">
        <v>1844</v>
      </c>
      <c r="K749" s="11">
        <v>1</v>
      </c>
      <c r="L749" s="11" t="s">
        <v>1844</v>
      </c>
      <c r="M749" s="11">
        <v>1</v>
      </c>
      <c r="N749" s="11">
        <v>2</v>
      </c>
      <c r="O749" s="11">
        <v>0</v>
      </c>
      <c r="P749" s="11">
        <v>0</v>
      </c>
      <c r="Q749" s="11">
        <v>0</v>
      </c>
      <c r="R749" s="11">
        <v>0</v>
      </c>
      <c r="S749" s="11">
        <v>2</v>
      </c>
      <c r="T749" s="11">
        <v>0</v>
      </c>
      <c r="U749" s="11">
        <v>0</v>
      </c>
      <c r="V749" s="148">
        <v>41091</v>
      </c>
      <c r="W749" s="59">
        <v>2012</v>
      </c>
      <c r="X749" s="11">
        <v>4</v>
      </c>
      <c r="Y749" s="196">
        <v>2.8698417E-2</v>
      </c>
      <c r="Z749" s="196">
        <v>1.7239142514534</v>
      </c>
      <c r="AA749" s="42">
        <v>11.203584273000001</v>
      </c>
      <c r="AB749" s="42">
        <v>27.924022015999999</v>
      </c>
      <c r="AC749" s="42">
        <v>67.239999999999995</v>
      </c>
      <c r="AD749" s="218">
        <f t="shared" si="96"/>
        <v>1.8716363186107305</v>
      </c>
      <c r="AE749" s="218">
        <f t="shared" si="97"/>
        <v>0.9132535710544003</v>
      </c>
      <c r="AF749" s="218">
        <f t="shared" si="98"/>
        <v>0.87878098600684362</v>
      </c>
      <c r="AG749" s="218">
        <f t="shared" si="99"/>
        <v>3.6636708756719747</v>
      </c>
      <c r="AH749" s="112"/>
      <c r="AI749" s="238"/>
      <c r="AJ749" s="238"/>
      <c r="AK749" s="262"/>
      <c r="AL749" s="238"/>
      <c r="AM749" s="238"/>
      <c r="AN749" s="11"/>
      <c r="AO749" s="11"/>
      <c r="AP749" s="196">
        <v>226</v>
      </c>
      <c r="AQ749" s="196">
        <v>350</v>
      </c>
      <c r="AR749" s="42">
        <v>212.8</v>
      </c>
      <c r="AS749" s="42">
        <v>252.7</v>
      </c>
      <c r="AT749" s="11" t="s">
        <v>1844</v>
      </c>
      <c r="AU749" s="112" t="s">
        <v>1844</v>
      </c>
      <c r="AV749" s="112" t="s">
        <v>1844</v>
      </c>
      <c r="AW749" s="112"/>
      <c r="AX749" s="112" t="s">
        <v>5</v>
      </c>
      <c r="AY749" s="112"/>
      <c r="AZ749" s="11">
        <v>2</v>
      </c>
      <c r="BA749" s="11">
        <v>2</v>
      </c>
      <c r="BB749" s="218">
        <v>17.063333329999999</v>
      </c>
      <c r="BC749" s="218">
        <v>16.307558329999999</v>
      </c>
      <c r="BD749" s="218">
        <v>19.57375</v>
      </c>
      <c r="BE749" s="218">
        <v>20.151375000000002</v>
      </c>
      <c r="BF749" s="218">
        <v>121.28</v>
      </c>
      <c r="BG749" s="218">
        <v>131.58000000000001</v>
      </c>
      <c r="BH749" s="218">
        <v>128.236052</v>
      </c>
      <c r="BI749" s="218">
        <v>125.7733145</v>
      </c>
      <c r="BJ749" s="218">
        <v>131.5440188</v>
      </c>
      <c r="BK749" s="218">
        <v>134.61734369999999</v>
      </c>
      <c r="BL749" s="218">
        <v>18.649999999999999</v>
      </c>
      <c r="BM749" s="218">
        <v>12.22</v>
      </c>
      <c r="BN749" s="12">
        <v>11.86</v>
      </c>
      <c r="BO749" s="12">
        <v>7.72</v>
      </c>
      <c r="BP749" s="87">
        <v>8.3800000000000008</v>
      </c>
      <c r="BQ749" s="87">
        <v>6.6394576169999997</v>
      </c>
      <c r="BR749" s="87">
        <v>13.36</v>
      </c>
      <c r="BS749" s="87">
        <v>10.7</v>
      </c>
      <c r="BT749" s="87">
        <v>11.27</v>
      </c>
      <c r="BU749" s="87">
        <v>7.78</v>
      </c>
      <c r="BV749" s="87">
        <v>9.8669194130000015</v>
      </c>
      <c r="BW749" s="87">
        <v>8.17</v>
      </c>
      <c r="BX749" s="87">
        <v>7.42</v>
      </c>
      <c r="BY749" s="87">
        <v>5.99</v>
      </c>
      <c r="BZ749" s="87">
        <v>5.94</v>
      </c>
      <c r="CA749" s="87">
        <v>4.71</v>
      </c>
      <c r="CB749" s="87">
        <v>0.15</v>
      </c>
      <c r="CC749" s="87">
        <v>4.82</v>
      </c>
      <c r="CD749" s="87">
        <v>6.18</v>
      </c>
      <c r="CE749" s="87">
        <v>0.13</v>
      </c>
      <c r="CF749" s="87">
        <v>0.32</v>
      </c>
      <c r="CG749" s="87">
        <v>3.39</v>
      </c>
      <c r="CH749" s="87">
        <v>3.92</v>
      </c>
      <c r="CI749" s="87">
        <v>0.15</v>
      </c>
      <c r="CJ749" s="87">
        <v>0.77318357299999996</v>
      </c>
      <c r="CK749" s="87">
        <v>5.8401036360000003</v>
      </c>
      <c r="CL749" s="87">
        <v>3.151038454</v>
      </c>
      <c r="CM749" s="87">
        <v>0.10259375</v>
      </c>
      <c r="CN749" s="87">
        <v>0.32</v>
      </c>
      <c r="CO749" s="87">
        <v>3.78</v>
      </c>
      <c r="CP749" s="87">
        <v>3.89</v>
      </c>
      <c r="CQ749" s="87">
        <v>0.18</v>
      </c>
      <c r="CR749" s="87">
        <v>618.62</v>
      </c>
      <c r="CS749" s="87">
        <v>712.06</v>
      </c>
      <c r="CT749" s="87">
        <v>197.9</v>
      </c>
      <c r="CU749" s="87">
        <v>112.05</v>
      </c>
      <c r="CV749" s="87">
        <v>49737.04</v>
      </c>
      <c r="CW749" s="87"/>
      <c r="CX749" s="87">
        <v>47.57</v>
      </c>
      <c r="CY749" s="87"/>
      <c r="CZ749" s="87"/>
      <c r="DA749" s="87">
        <v>1.88</v>
      </c>
      <c r="DB749" s="87">
        <v>2.0699999999999998</v>
      </c>
      <c r="DC749" s="87"/>
      <c r="DD749" s="87">
        <v>2.3199999999999998</v>
      </c>
      <c r="DE749" s="87"/>
      <c r="DF749" s="87"/>
      <c r="DG749" s="87">
        <v>26.92</v>
      </c>
      <c r="DH749" s="87">
        <v>23.9</v>
      </c>
      <c r="DI749" s="87"/>
      <c r="DJ749" s="87">
        <v>20.21</v>
      </c>
      <c r="DK749" s="87"/>
      <c r="DL749" s="87"/>
      <c r="DM749" s="87">
        <v>0</v>
      </c>
      <c r="DN749" s="87">
        <v>0.25</v>
      </c>
      <c r="DO749" s="87">
        <v>0</v>
      </c>
      <c r="DP749" s="174">
        <v>3</v>
      </c>
      <c r="DQ749" s="87">
        <v>196.4521</v>
      </c>
      <c r="DR749" s="87">
        <v>325.88819999999998</v>
      </c>
      <c r="DS749" s="87">
        <v>0.84585504558108604</v>
      </c>
      <c r="DT749" s="87">
        <v>1.62107741243776</v>
      </c>
      <c r="DU749" s="87">
        <v>0.600960743102263</v>
      </c>
      <c r="DV749" s="87">
        <v>2.0405771058909199</v>
      </c>
      <c r="DW749" s="87">
        <v>1.4468157886833499</v>
      </c>
      <c r="DX749" s="87">
        <v>3.6616545183286799</v>
      </c>
      <c r="DY749" s="87"/>
      <c r="DZ749" s="74"/>
    </row>
    <row r="750" spans="1:130" x14ac:dyDescent="0.3">
      <c r="A750" s="11">
        <v>2034</v>
      </c>
      <c r="B750" s="11" t="s">
        <v>1512</v>
      </c>
      <c r="C750" s="59">
        <v>237</v>
      </c>
      <c r="D750" s="11">
        <v>237</v>
      </c>
      <c r="E750" s="11">
        <v>237</v>
      </c>
      <c r="F750" s="11"/>
      <c r="G750" s="11">
        <v>45.857492729999997</v>
      </c>
      <c r="H750" s="11">
        <v>-89.564143790000003</v>
      </c>
      <c r="I750" s="11">
        <v>1</v>
      </c>
      <c r="J750" s="11" t="s">
        <v>1865</v>
      </c>
      <c r="K750" s="11" t="s">
        <v>1855</v>
      </c>
      <c r="L750" s="11" t="s">
        <v>1855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2</v>
      </c>
      <c r="T750" s="11">
        <v>0</v>
      </c>
      <c r="U750" s="11">
        <v>0</v>
      </c>
      <c r="V750" s="148">
        <v>40725</v>
      </c>
      <c r="W750" s="59">
        <v>2011</v>
      </c>
      <c r="X750" s="11">
        <v>5</v>
      </c>
      <c r="Y750" s="196">
        <v>0.120298487</v>
      </c>
      <c r="Z750" s="196">
        <v>0.10136369491</v>
      </c>
      <c r="AA750" s="42">
        <v>0.80551019999999995</v>
      </c>
      <c r="AB750" s="42">
        <v>7.1204483178125004</v>
      </c>
      <c r="AC750" s="42">
        <v>17.737291289062501</v>
      </c>
      <c r="AD750" s="218">
        <f t="shared" si="96"/>
        <v>2.0727608767960009</v>
      </c>
      <c r="AE750" s="218">
        <f t="shared" si="97"/>
        <v>2.1792501029295224</v>
      </c>
      <c r="AF750" s="218">
        <f t="shared" si="98"/>
        <v>0.91269858634137302</v>
      </c>
      <c r="AG750" s="218">
        <f t="shared" si="99"/>
        <v>5.1647095660668967</v>
      </c>
      <c r="AH750" s="112"/>
      <c r="AI750" s="238"/>
      <c r="AJ750" s="238"/>
      <c r="AK750" s="262" t="s">
        <v>2149</v>
      </c>
      <c r="AL750" s="238"/>
      <c r="AM750" s="238"/>
      <c r="AN750" s="11"/>
      <c r="AO750" s="11"/>
      <c r="AP750" s="196">
        <v>226</v>
      </c>
      <c r="AQ750" s="196">
        <v>350</v>
      </c>
      <c r="AR750" s="42">
        <v>239.5</v>
      </c>
      <c r="AS750" s="42">
        <v>265.8</v>
      </c>
      <c r="AT750" s="11" t="s">
        <v>1844</v>
      </c>
      <c r="AU750" s="112" t="s">
        <v>1844</v>
      </c>
      <c r="AV750" s="112" t="s">
        <v>1844</v>
      </c>
      <c r="AW750" s="112"/>
      <c r="AX750" s="112" t="s">
        <v>5</v>
      </c>
      <c r="AY750" s="112"/>
      <c r="AZ750" s="11">
        <v>3</v>
      </c>
      <c r="BA750" s="11">
        <v>4</v>
      </c>
      <c r="BB750" s="218">
        <v>13.654</v>
      </c>
      <c r="BC750" s="218">
        <v>12.712616669999999</v>
      </c>
      <c r="BD750" s="218">
        <v>11.094117649999999</v>
      </c>
      <c r="BE750" s="218">
        <v>12.152925</v>
      </c>
      <c r="BF750" s="218">
        <v>111.2</v>
      </c>
      <c r="BG750" s="218">
        <v>131.25</v>
      </c>
      <c r="BH750" s="218">
        <v>129.15247819999999</v>
      </c>
      <c r="BI750" s="218">
        <v>108.51572059999999</v>
      </c>
      <c r="BJ750" s="218">
        <v>132.6954197</v>
      </c>
      <c r="BK750" s="218">
        <v>123.3590763</v>
      </c>
      <c r="BL750" s="218">
        <v>19.559999999999999</v>
      </c>
      <c r="BM750" s="218">
        <v>9.66</v>
      </c>
      <c r="BN750" s="12">
        <v>18.21</v>
      </c>
      <c r="BO750" s="12">
        <v>16.260000000000002</v>
      </c>
      <c r="BP750" s="87">
        <v>13.24</v>
      </c>
      <c r="BQ750" s="87">
        <v>11.27754257</v>
      </c>
      <c r="BR750" s="87">
        <v>11.39</v>
      </c>
      <c r="BS750" s="87">
        <v>11.5</v>
      </c>
      <c r="BT750" s="87">
        <v>8.1610609319999998</v>
      </c>
      <c r="BU750" s="87">
        <v>5.9918340250000002</v>
      </c>
      <c r="BV750" s="87">
        <v>8.5465032490000006</v>
      </c>
      <c r="BW750" s="87">
        <v>4.84</v>
      </c>
      <c r="BX750" s="87">
        <v>6.41</v>
      </c>
      <c r="BY750" s="87">
        <v>5.84</v>
      </c>
      <c r="BZ750" s="87">
        <v>4.9800000000000004</v>
      </c>
      <c r="CA750" s="87">
        <v>5.66</v>
      </c>
      <c r="CB750" s="87">
        <v>0.19</v>
      </c>
      <c r="CC750" s="87">
        <v>3.7</v>
      </c>
      <c r="CD750" s="87">
        <v>4.1500000000000004</v>
      </c>
      <c r="CE750" s="87">
        <v>0.12</v>
      </c>
      <c r="CF750" s="87">
        <v>0.37</v>
      </c>
      <c r="CG750" s="87">
        <v>2.73</v>
      </c>
      <c r="CH750" s="87">
        <v>2.74</v>
      </c>
      <c r="CI750" s="87">
        <v>0.15</v>
      </c>
      <c r="CJ750" s="87">
        <v>0.46780129100000001</v>
      </c>
      <c r="CK750" s="87">
        <v>5.5640349430000002</v>
      </c>
      <c r="CL750" s="87">
        <v>2.4642925600000001</v>
      </c>
      <c r="CM750" s="87">
        <v>5.0374454999999999E-2</v>
      </c>
      <c r="CN750" s="87">
        <v>0.2</v>
      </c>
      <c r="CO750" s="87">
        <v>2.48</v>
      </c>
      <c r="CP750" s="87">
        <v>2.06</v>
      </c>
      <c r="CQ750" s="87">
        <v>0.1</v>
      </c>
      <c r="CR750" s="87">
        <v>1048.6600000000001</v>
      </c>
      <c r="CS750" s="87">
        <v>630.16999999999996</v>
      </c>
      <c r="CT750" s="87">
        <v>240.01</v>
      </c>
      <c r="CU750" s="87">
        <v>55.05</v>
      </c>
      <c r="CV750" s="87">
        <v>86366.7</v>
      </c>
      <c r="CW750" s="87"/>
      <c r="CX750" s="87">
        <v>49.6</v>
      </c>
      <c r="CY750" s="87"/>
      <c r="CZ750" s="87"/>
      <c r="DA750" s="87">
        <v>2</v>
      </c>
      <c r="DB750" s="87">
        <v>2.2599999999999998</v>
      </c>
      <c r="DC750" s="87"/>
      <c r="DD750" s="87">
        <v>1.92</v>
      </c>
      <c r="DE750" s="87"/>
      <c r="DF750" s="87"/>
      <c r="DG750" s="87">
        <v>25.51</v>
      </c>
      <c r="DH750" s="87">
        <v>22.65</v>
      </c>
      <c r="DI750" s="87"/>
      <c r="DJ750" s="87">
        <v>26.22</v>
      </c>
      <c r="DK750" s="87"/>
      <c r="DL750" s="87"/>
      <c r="DM750" s="87" t="s">
        <v>5</v>
      </c>
      <c r="DN750" s="87">
        <v>0.16666666666666666</v>
      </c>
      <c r="DO750" s="87">
        <v>0.41670000000000001</v>
      </c>
      <c r="DP750" s="174" t="s">
        <v>5</v>
      </c>
      <c r="DQ750" s="87">
        <v>159.25839999999999</v>
      </c>
      <c r="DR750" s="87">
        <v>146.5806</v>
      </c>
      <c r="DS750" s="87">
        <v>8.1596951871926393</v>
      </c>
      <c r="DT750" s="87">
        <v>1.5625532983218799</v>
      </c>
      <c r="DU750" s="87">
        <v>4.6185946863713303</v>
      </c>
      <c r="DV750" s="87">
        <v>1.4489639147336</v>
      </c>
      <c r="DW750" s="87">
        <v>12.778289873564001</v>
      </c>
      <c r="DX750" s="87">
        <v>3.0115172130554799</v>
      </c>
      <c r="DY750" s="87"/>
      <c r="DZ750" s="74"/>
    </row>
    <row r="751" spans="1:130" x14ac:dyDescent="0.3">
      <c r="A751" s="92">
        <v>387</v>
      </c>
      <c r="B751" s="92" t="s">
        <v>1266</v>
      </c>
      <c r="C751" s="93">
        <v>238</v>
      </c>
      <c r="D751" s="92">
        <v>238</v>
      </c>
      <c r="E751" s="92">
        <v>238</v>
      </c>
      <c r="F751" s="92"/>
      <c r="G751" s="92">
        <v>45.857598189999997</v>
      </c>
      <c r="H751" s="92">
        <v>-89.564143790000003</v>
      </c>
      <c r="I751" s="92">
        <v>1</v>
      </c>
      <c r="J751" s="92" t="s">
        <v>1863</v>
      </c>
      <c r="K751" s="92">
        <v>23</v>
      </c>
      <c r="L751" s="92" t="s">
        <v>1863</v>
      </c>
      <c r="M751" s="92">
        <v>23</v>
      </c>
      <c r="N751" s="92">
        <v>1</v>
      </c>
      <c r="O751" s="92">
        <v>0</v>
      </c>
      <c r="P751" s="92">
        <v>0</v>
      </c>
      <c r="Q751" s="92">
        <v>0</v>
      </c>
      <c r="R751" s="92">
        <v>0</v>
      </c>
      <c r="S751" s="92">
        <v>2</v>
      </c>
      <c r="T751" s="92">
        <v>0</v>
      </c>
      <c r="U751" s="92">
        <v>0</v>
      </c>
      <c r="V751" s="149">
        <v>40430</v>
      </c>
      <c r="W751" s="93">
        <v>2010</v>
      </c>
      <c r="X751" s="92">
        <v>6</v>
      </c>
      <c r="Y751" s="182">
        <v>0.15877187500000001</v>
      </c>
      <c r="Z751" s="182">
        <v>3.51435734389</v>
      </c>
      <c r="AA751" s="96">
        <v>13.155220831999999</v>
      </c>
      <c r="AB751" s="96">
        <v>27.7590646875</v>
      </c>
      <c r="AC751" s="96">
        <v>63.038478824999999</v>
      </c>
      <c r="AD751" s="204">
        <f t="shared" si="96"/>
        <v>1.3199620251934718</v>
      </c>
      <c r="AE751" s="204">
        <f t="shared" si="97"/>
        <v>0.74674374098110707</v>
      </c>
      <c r="AF751" s="204">
        <f t="shared" si="98"/>
        <v>0.82018287268680901</v>
      </c>
      <c r="AG751" s="204">
        <f t="shared" si="99"/>
        <v>2.8868886388613877</v>
      </c>
      <c r="AH751" s="113"/>
      <c r="AI751" s="239"/>
      <c r="AJ751" s="239"/>
      <c r="AK751" s="248"/>
      <c r="AL751" s="239"/>
      <c r="AM751" s="239"/>
      <c r="AN751" s="92"/>
      <c r="AO751" s="92"/>
      <c r="AP751" s="182">
        <v>162.74444439999999</v>
      </c>
      <c r="AQ751" s="182">
        <v>299.54444439999997</v>
      </c>
      <c r="AR751" s="96">
        <v>212.8</v>
      </c>
      <c r="AS751" s="96">
        <v>213.1</v>
      </c>
      <c r="AT751" s="92" t="s">
        <v>1844</v>
      </c>
      <c r="AU751" s="113" t="s">
        <v>1844</v>
      </c>
      <c r="AV751" s="113" t="s">
        <v>1844</v>
      </c>
      <c r="AW751" s="113"/>
      <c r="AX751" s="113" t="s">
        <v>5</v>
      </c>
      <c r="AY751" s="113"/>
      <c r="AZ751" s="92">
        <v>11</v>
      </c>
      <c r="BA751" s="92">
        <v>34</v>
      </c>
      <c r="BB751" s="204">
        <v>11.92777778</v>
      </c>
      <c r="BC751" s="204">
        <v>10.064833330000001</v>
      </c>
      <c r="BD751" s="204">
        <v>15.604374999999999</v>
      </c>
      <c r="BE751" s="204">
        <v>14.84402</v>
      </c>
      <c r="BF751" s="204">
        <v>129.54</v>
      </c>
      <c r="BG751" s="204">
        <v>133.57</v>
      </c>
      <c r="BH751" s="204">
        <v>122.51769</v>
      </c>
      <c r="BI751" s="204">
        <v>122.4184066</v>
      </c>
      <c r="BJ751" s="204">
        <v>123.00226619999999</v>
      </c>
      <c r="BK751" s="204">
        <v>117.6416231</v>
      </c>
      <c r="BL751" s="204">
        <v>20.399999999999999</v>
      </c>
      <c r="BM751" s="204">
        <v>18.32</v>
      </c>
      <c r="BN751" s="94">
        <v>12.48</v>
      </c>
      <c r="BO751" s="94">
        <v>9.5</v>
      </c>
      <c r="BP751" s="95">
        <v>15.22</v>
      </c>
      <c r="BQ751" s="95">
        <v>13.23943364</v>
      </c>
      <c r="BR751" s="95">
        <v>7.66</v>
      </c>
      <c r="BS751" s="95">
        <v>7.26</v>
      </c>
      <c r="BT751" s="95">
        <v>6.22</v>
      </c>
      <c r="BU751" s="95">
        <v>4.55</v>
      </c>
      <c r="BV751" s="95">
        <v>8.0878327710000004</v>
      </c>
      <c r="BW751" s="95">
        <v>5.32</v>
      </c>
      <c r="BX751" s="95">
        <v>5.1100000000000003</v>
      </c>
      <c r="BY751" s="95">
        <v>4.78</v>
      </c>
      <c r="BZ751" s="95">
        <v>2.5499999999999998</v>
      </c>
      <c r="CA751" s="95">
        <v>2.48</v>
      </c>
      <c r="CB751" s="95">
        <v>0.14000000000000001</v>
      </c>
      <c r="CC751" s="95">
        <v>3.51</v>
      </c>
      <c r="CD751" s="95">
        <v>2.4900000000000002</v>
      </c>
      <c r="CE751" s="95">
        <v>0.08</v>
      </c>
      <c r="CF751" s="95">
        <v>0.37</v>
      </c>
      <c r="CG751" s="95">
        <v>2.2999999999999998</v>
      </c>
      <c r="CH751" s="95">
        <v>1.78</v>
      </c>
      <c r="CI751" s="95">
        <v>0.11</v>
      </c>
      <c r="CJ751" s="95">
        <v>0.58903446299999995</v>
      </c>
      <c r="CK751" s="95">
        <v>5.5725367639999996</v>
      </c>
      <c r="CL751" s="95">
        <v>1.8758496389999999</v>
      </c>
      <c r="CM751" s="95">
        <v>5.0411905E-2</v>
      </c>
      <c r="CN751" s="95">
        <v>0.27</v>
      </c>
      <c r="CO751" s="95">
        <v>2.99</v>
      </c>
      <c r="CP751" s="95">
        <v>1.94</v>
      </c>
      <c r="CQ751" s="95">
        <v>0.12</v>
      </c>
      <c r="CR751" s="95">
        <v>1205.49</v>
      </c>
      <c r="CS751" s="95">
        <v>366</v>
      </c>
      <c r="CT751" s="95">
        <v>47.77</v>
      </c>
      <c r="CU751" s="95">
        <v>63.27</v>
      </c>
      <c r="CV751" s="95">
        <v>140287.46</v>
      </c>
      <c r="CW751" s="95"/>
      <c r="CX751" s="95">
        <v>48.42</v>
      </c>
      <c r="CY751" s="95"/>
      <c r="CZ751" s="95"/>
      <c r="DA751" s="95">
        <v>2</v>
      </c>
      <c r="DB751" s="95">
        <v>2.2400000000000002</v>
      </c>
      <c r="DC751" s="95"/>
      <c r="DD751" s="95">
        <v>2.11</v>
      </c>
      <c r="DE751" s="95"/>
      <c r="DF751" s="95"/>
      <c r="DG751" s="95">
        <v>25.7</v>
      </c>
      <c r="DH751" s="95">
        <v>22.89</v>
      </c>
      <c r="DI751" s="95"/>
      <c r="DJ751" s="95">
        <v>23.34</v>
      </c>
      <c r="DK751" s="95"/>
      <c r="DL751" s="95"/>
      <c r="DM751" s="95">
        <v>1.5833333329999999</v>
      </c>
      <c r="DN751" s="95">
        <v>1.25</v>
      </c>
      <c r="DO751" s="95">
        <v>1.25</v>
      </c>
      <c r="DP751" s="160">
        <v>1</v>
      </c>
      <c r="DQ751" s="95">
        <v>122.1404</v>
      </c>
      <c r="DR751" s="95">
        <v>225.24029999999999</v>
      </c>
      <c r="DS751" s="95">
        <v>5.1060910231176599</v>
      </c>
      <c r="DT751" s="95">
        <v>3.59385065638787</v>
      </c>
      <c r="DU751" s="95">
        <v>1.39601638769809</v>
      </c>
      <c r="DV751" s="95">
        <v>2.9856557640884001</v>
      </c>
      <c r="DW751" s="95">
        <v>6.5021074108157499</v>
      </c>
      <c r="DX751" s="95">
        <v>6.5795064204762603</v>
      </c>
      <c r="DY751" s="95"/>
      <c r="DZ751" s="74"/>
    </row>
    <row r="752" spans="1:130" x14ac:dyDescent="0.3">
      <c r="A752" s="92">
        <v>1030</v>
      </c>
      <c r="B752" s="92" t="s">
        <v>676</v>
      </c>
      <c r="C752" s="93">
        <v>238</v>
      </c>
      <c r="D752" s="92">
        <v>238</v>
      </c>
      <c r="E752" s="92">
        <v>238</v>
      </c>
      <c r="F752" s="92">
        <v>11</v>
      </c>
      <c r="G752" s="92">
        <v>45.857598189999997</v>
      </c>
      <c r="H752" s="92">
        <v>-89.564143790000003</v>
      </c>
      <c r="I752" s="92">
        <v>3</v>
      </c>
      <c r="J752" s="92" t="s">
        <v>1860</v>
      </c>
      <c r="K752" s="92">
        <v>22</v>
      </c>
      <c r="L752" s="92" t="s">
        <v>1860</v>
      </c>
      <c r="M752" s="92">
        <v>22</v>
      </c>
      <c r="N752" s="92">
        <v>6</v>
      </c>
      <c r="O752" s="92">
        <v>1</v>
      </c>
      <c r="P752" s="92">
        <v>0</v>
      </c>
      <c r="Q752" s="92">
        <v>1</v>
      </c>
      <c r="R752" s="92">
        <v>1</v>
      </c>
      <c r="S752" s="92">
        <v>2</v>
      </c>
      <c r="T752" s="92">
        <v>0</v>
      </c>
      <c r="U752" s="92">
        <v>0</v>
      </c>
      <c r="V752" s="149">
        <v>40430</v>
      </c>
      <c r="W752" s="93">
        <v>2010</v>
      </c>
      <c r="X752" s="92">
        <v>6</v>
      </c>
      <c r="Y752" s="182">
        <v>1.2338352E-2</v>
      </c>
      <c r="Z752" s="182">
        <v>1.3420247378400001</v>
      </c>
      <c r="AA752" s="96">
        <v>8.7127488</v>
      </c>
      <c r="AB752" s="96">
        <v>21.55334526</v>
      </c>
      <c r="AC752" s="96">
        <v>46.615931623169999</v>
      </c>
      <c r="AD752" s="204">
        <f t="shared" si="96"/>
        <v>1.8706078604089154</v>
      </c>
      <c r="AE752" s="204">
        <f t="shared" si="97"/>
        <v>0.90574370463468279</v>
      </c>
      <c r="AF752" s="204">
        <f t="shared" si="98"/>
        <v>0.77141132604433427</v>
      </c>
      <c r="AG752" s="204">
        <f t="shared" si="99"/>
        <v>3.5477628910879324</v>
      </c>
      <c r="AH752" s="113"/>
      <c r="AI752" s="239"/>
      <c r="AJ752" s="239"/>
      <c r="AK752" s="248"/>
      <c r="AL752" s="239"/>
      <c r="AM752" s="239"/>
      <c r="AN752" s="92"/>
      <c r="AO752" s="92"/>
      <c r="AP752" s="182">
        <v>177.51111109999999</v>
      </c>
      <c r="AQ752" s="182">
        <v>299.54444439999997</v>
      </c>
      <c r="AR752" s="96">
        <v>207.5</v>
      </c>
      <c r="AS752" s="96">
        <v>228.2</v>
      </c>
      <c r="AT752" s="92"/>
      <c r="AU752" s="113"/>
      <c r="AV752" s="113" t="s">
        <v>1844</v>
      </c>
      <c r="AW752" s="113"/>
      <c r="AX752" s="113">
        <v>1</v>
      </c>
      <c r="AY752" s="113"/>
      <c r="AZ752" s="92">
        <v>0</v>
      </c>
      <c r="BA752" s="92">
        <v>0</v>
      </c>
      <c r="BB752" s="204">
        <v>10.909000000000001</v>
      </c>
      <c r="BC752" s="204">
        <v>11.62365</v>
      </c>
      <c r="BD752" s="204">
        <v>13.574999999999999</v>
      </c>
      <c r="BE752" s="204">
        <v>14.98648333</v>
      </c>
      <c r="BF752" s="204">
        <v>121.07</v>
      </c>
      <c r="BG752" s="204">
        <v>129.54</v>
      </c>
      <c r="BH752" s="204">
        <v>131.98233619999999</v>
      </c>
      <c r="BI752" s="204">
        <v>110.75416869999999</v>
      </c>
      <c r="BJ752" s="204">
        <v>139.6066332</v>
      </c>
      <c r="BK752" s="204">
        <v>130.37393069999999</v>
      </c>
      <c r="BL752" s="204">
        <v>17.690000000000001</v>
      </c>
      <c r="BM752" s="204">
        <v>16.760000000000002</v>
      </c>
      <c r="BN752" s="94">
        <v>9.61</v>
      </c>
      <c r="BO752" s="94">
        <v>9.8800000000000008</v>
      </c>
      <c r="BP752" s="95">
        <v>12.48</v>
      </c>
      <c r="BQ752" s="95">
        <v>10.731573149999999</v>
      </c>
      <c r="BR752" s="95">
        <v>10.92</v>
      </c>
      <c r="BS752" s="95">
        <v>6.84</v>
      </c>
      <c r="BT752" s="95">
        <v>8.1999999999999993</v>
      </c>
      <c r="BU752" s="95">
        <v>5.44</v>
      </c>
      <c r="BV752" s="95">
        <v>6.8114898769999996</v>
      </c>
      <c r="BW752" s="95">
        <v>3.9099999999999997</v>
      </c>
      <c r="BX752" s="95">
        <v>7.13</v>
      </c>
      <c r="BY752" s="95">
        <v>4.68</v>
      </c>
      <c r="BZ752" s="95">
        <v>3.79</v>
      </c>
      <c r="CA752" s="95">
        <v>2.16</v>
      </c>
      <c r="CB752" s="95">
        <v>0.22</v>
      </c>
      <c r="CC752" s="95">
        <v>4.5999999999999996</v>
      </c>
      <c r="CD752" s="95">
        <v>3.3</v>
      </c>
      <c r="CE752" s="95">
        <v>0.08</v>
      </c>
      <c r="CF752" s="95">
        <v>0.4</v>
      </c>
      <c r="CG752" s="95">
        <v>2.71</v>
      </c>
      <c r="CH752" s="95">
        <v>2.21</v>
      </c>
      <c r="CI752" s="95">
        <v>0.11</v>
      </c>
      <c r="CJ752" s="95">
        <v>0.53708494500000004</v>
      </c>
      <c r="CK752" s="95">
        <v>4.8771423550000002</v>
      </c>
      <c r="CL752" s="95">
        <v>1.356545202</v>
      </c>
      <c r="CM752" s="95">
        <v>4.0717375E-2</v>
      </c>
      <c r="CN752" s="95">
        <v>0.21</v>
      </c>
      <c r="CO752" s="95">
        <v>2.19</v>
      </c>
      <c r="CP752" s="95">
        <v>1.42</v>
      </c>
      <c r="CQ752" s="95">
        <v>0.09</v>
      </c>
      <c r="CR752" s="95">
        <v>943.05</v>
      </c>
      <c r="CS752" s="95">
        <v>648.03</v>
      </c>
      <c r="CT752" s="95">
        <v>307.88</v>
      </c>
      <c r="CU752" s="95">
        <v>54.3</v>
      </c>
      <c r="CV752" s="95">
        <v>41126.050000000003</v>
      </c>
      <c r="CW752" s="95"/>
      <c r="CX752" s="95">
        <v>48.14</v>
      </c>
      <c r="CY752" s="95"/>
      <c r="CZ752" s="95"/>
      <c r="DA752" s="95">
        <v>1.89</v>
      </c>
      <c r="DB752" s="95">
        <v>2.0499999999999998</v>
      </c>
      <c r="DC752" s="95"/>
      <c r="DD752" s="95">
        <v>2.39</v>
      </c>
      <c r="DE752" s="95"/>
      <c r="DF752" s="95"/>
      <c r="DG752" s="95">
        <v>26.46</v>
      </c>
      <c r="DH752" s="95">
        <v>24.2</v>
      </c>
      <c r="DI752" s="95"/>
      <c r="DJ752" s="95">
        <v>19.82</v>
      </c>
      <c r="DK752" s="95"/>
      <c r="DL752" s="95"/>
      <c r="DM752" s="95">
        <v>1.9166666670000001</v>
      </c>
      <c r="DN752" s="95">
        <v>1.4166666666666667</v>
      </c>
      <c r="DO752" s="95">
        <v>1.1667000000000001</v>
      </c>
      <c r="DP752" s="160">
        <v>1</v>
      </c>
      <c r="DQ752" s="95">
        <v>140.97479999999999</v>
      </c>
      <c r="DR752" s="95">
        <v>184.94640000000001</v>
      </c>
      <c r="DS752" s="95">
        <v>7.7026532401535599</v>
      </c>
      <c r="DT752" s="95">
        <v>3.3336685655952198</v>
      </c>
      <c r="DU752" s="95">
        <v>1.7475463699895299</v>
      </c>
      <c r="DV752" s="95">
        <v>4.3266589671385898</v>
      </c>
      <c r="DW752" s="95">
        <v>9.4501996101430894</v>
      </c>
      <c r="DX752" s="95">
        <v>7.6603275327338096</v>
      </c>
      <c r="DY752" s="95"/>
      <c r="DZ752" s="74"/>
    </row>
    <row r="753" spans="1:130" x14ac:dyDescent="0.3">
      <c r="A753" s="7">
        <v>130</v>
      </c>
      <c r="B753" s="7" t="s">
        <v>996</v>
      </c>
      <c r="C753" s="49">
        <v>239</v>
      </c>
      <c r="D753" s="7">
        <v>239</v>
      </c>
      <c r="E753" s="7">
        <v>239</v>
      </c>
      <c r="F753" s="7"/>
      <c r="G753" s="7">
        <v>45.8577054</v>
      </c>
      <c r="H753" s="7">
        <v>-89.564143790000003</v>
      </c>
      <c r="I753" s="7">
        <v>1</v>
      </c>
      <c r="J753" s="7" t="s">
        <v>1855</v>
      </c>
      <c r="K753" s="7">
        <v>18</v>
      </c>
      <c r="L753" s="7" t="s">
        <v>1855</v>
      </c>
      <c r="M753" s="7">
        <v>18</v>
      </c>
      <c r="N753" s="7">
        <v>5</v>
      </c>
      <c r="O753" s="7">
        <v>0</v>
      </c>
      <c r="P753" s="7">
        <v>0</v>
      </c>
      <c r="Q753" s="7">
        <v>0</v>
      </c>
      <c r="R753" s="7">
        <v>0</v>
      </c>
      <c r="S753" s="7">
        <v>2</v>
      </c>
      <c r="T753" s="7">
        <v>0</v>
      </c>
      <c r="U753" s="7">
        <v>0</v>
      </c>
      <c r="V753" s="134">
        <v>40430</v>
      </c>
      <c r="W753" s="49">
        <v>2010</v>
      </c>
      <c r="X753" s="7">
        <v>6</v>
      </c>
      <c r="Y753" s="179">
        <v>0.65022450025</v>
      </c>
      <c r="Z753" s="179">
        <v>11.04794360384</v>
      </c>
      <c r="AA753" s="33">
        <v>29.135000562750001</v>
      </c>
      <c r="AB753" s="33">
        <v>52.124864000000002</v>
      </c>
      <c r="AC753" s="33">
        <v>99.6</v>
      </c>
      <c r="AD753" s="201">
        <f t="shared" si="96"/>
        <v>0.96969590846513665</v>
      </c>
      <c r="AE753" s="201">
        <f t="shared" si="97"/>
        <v>0.58170185109255801</v>
      </c>
      <c r="AF753" s="201">
        <f t="shared" si="98"/>
        <v>0.64752009358770035</v>
      </c>
      <c r="AG753" s="201">
        <f t="shared" si="99"/>
        <v>2.198917853145395</v>
      </c>
      <c r="AH753" s="99"/>
      <c r="AI753" s="224"/>
      <c r="AJ753" s="224"/>
      <c r="AK753" s="245"/>
      <c r="AL753" s="224"/>
      <c r="AM753" s="224"/>
      <c r="AN753" s="7"/>
      <c r="AO753" s="7"/>
      <c r="AP753" s="179">
        <v>177.51111109999999</v>
      </c>
      <c r="AQ753" s="179">
        <v>281.95555560000003</v>
      </c>
      <c r="AR753" s="33">
        <v>212.8</v>
      </c>
      <c r="AS753" s="33">
        <v>204.7</v>
      </c>
      <c r="AT753" s="7"/>
      <c r="AU753" s="99"/>
      <c r="AV753" s="99"/>
      <c r="AW753" s="99"/>
      <c r="AX753" s="99" t="s">
        <v>5</v>
      </c>
      <c r="AY753" s="99"/>
      <c r="AZ753" s="7">
        <v>0</v>
      </c>
      <c r="BA753" s="7">
        <v>0</v>
      </c>
      <c r="BB753" s="201">
        <v>15.9725</v>
      </c>
      <c r="BC753" s="201">
        <v>16.284974999999999</v>
      </c>
      <c r="BD753" s="201">
        <v>19.145</v>
      </c>
      <c r="BE753" s="201">
        <v>18.730081819999999</v>
      </c>
      <c r="BF753" s="201">
        <v>107.08</v>
      </c>
      <c r="BG753" s="201">
        <v>128.25</v>
      </c>
      <c r="BH753" s="201">
        <v>125.3236563</v>
      </c>
      <c r="BI753" s="201">
        <v>135.21047530000001</v>
      </c>
      <c r="BJ753" s="201">
        <v>159.3176263</v>
      </c>
      <c r="BK753" s="201">
        <v>147.60775179999999</v>
      </c>
      <c r="BL753" s="201">
        <v>15.16</v>
      </c>
      <c r="BM753" s="201">
        <v>11.03</v>
      </c>
      <c r="BN753" s="8">
        <v>11.13</v>
      </c>
      <c r="BO753" s="8">
        <v>4.4000000000000004</v>
      </c>
      <c r="BP753" s="76">
        <v>10.75</v>
      </c>
      <c r="BQ753" s="76">
        <v>9.1426849109999999</v>
      </c>
      <c r="BR753" s="76">
        <v>6.52</v>
      </c>
      <c r="BS753" s="76">
        <v>8.69</v>
      </c>
      <c r="BT753" s="76">
        <v>4.3</v>
      </c>
      <c r="BU753" s="76">
        <v>4.0199999999999996</v>
      </c>
      <c r="BV753" s="76">
        <v>5.8436492480000002</v>
      </c>
      <c r="BW753" s="76">
        <v>3.1700000000000004</v>
      </c>
      <c r="BX753" s="76">
        <v>3.93</v>
      </c>
      <c r="BY753" s="76">
        <v>5.0199999999999996</v>
      </c>
      <c r="BZ753" s="76">
        <v>2.59</v>
      </c>
      <c r="CA753" s="76">
        <v>3.67</v>
      </c>
      <c r="CB753" s="76">
        <v>0.12</v>
      </c>
      <c r="CC753" s="76">
        <v>2.23</v>
      </c>
      <c r="CD753" s="76">
        <v>1.91</v>
      </c>
      <c r="CE753" s="76">
        <v>0.04</v>
      </c>
      <c r="CF753" s="76">
        <v>0.26</v>
      </c>
      <c r="CG753" s="76">
        <v>1.98</v>
      </c>
      <c r="CH753" s="76">
        <v>1.7</v>
      </c>
      <c r="CI753" s="76">
        <v>0.09</v>
      </c>
      <c r="CJ753" s="76">
        <v>0.45250136299999999</v>
      </c>
      <c r="CK753" s="76">
        <v>4.0692985540000004</v>
      </c>
      <c r="CL753" s="76">
        <v>1.281729055</v>
      </c>
      <c r="CM753" s="76">
        <v>4.0120276000000003E-2</v>
      </c>
      <c r="CN753" s="76">
        <v>0.21</v>
      </c>
      <c r="CO753" s="76">
        <v>1.8</v>
      </c>
      <c r="CP753" s="76">
        <v>1.0900000000000001</v>
      </c>
      <c r="CQ753" s="76">
        <v>7.0000000000000007E-2</v>
      </c>
      <c r="CR753" s="76">
        <v>1326.53</v>
      </c>
      <c r="CS753" s="76">
        <v>1556.77</v>
      </c>
      <c r="CT753" s="76">
        <v>240.41</v>
      </c>
      <c r="CU753" s="76">
        <v>74.069999999999993</v>
      </c>
      <c r="CV753" s="76">
        <v>14300.25</v>
      </c>
      <c r="CW753" s="76"/>
      <c r="CX753" s="76">
        <v>46.7</v>
      </c>
      <c r="CY753" s="76"/>
      <c r="CZ753" s="76"/>
      <c r="DA753" s="76">
        <v>2.1800000000000002</v>
      </c>
      <c r="DB753" s="76">
        <v>2.44</v>
      </c>
      <c r="DC753" s="76"/>
      <c r="DD753" s="76">
        <v>2.33</v>
      </c>
      <c r="DE753" s="76"/>
      <c r="DF753" s="76"/>
      <c r="DG753" s="76">
        <v>23.33</v>
      </c>
      <c r="DH753" s="76">
        <v>20.2</v>
      </c>
      <c r="DI753" s="76"/>
      <c r="DJ753" s="76">
        <v>19.989999999999998</v>
      </c>
      <c r="DK753" s="76"/>
      <c r="DL753" s="76"/>
      <c r="DM753" s="76">
        <v>0.5</v>
      </c>
      <c r="DN753" s="76">
        <v>0.25</v>
      </c>
      <c r="DO753" s="76">
        <v>0</v>
      </c>
      <c r="DP753" s="157">
        <v>0</v>
      </c>
      <c r="DQ753" s="76">
        <v>199.65129999999999</v>
      </c>
      <c r="DR753" s="76">
        <v>207.01429999999999</v>
      </c>
      <c r="DS753" s="76">
        <v>3.3787408346452001</v>
      </c>
      <c r="DT753" s="76">
        <v>3.0924433722694502</v>
      </c>
      <c r="DU753" s="76">
        <v>2.2427602525002301</v>
      </c>
      <c r="DV753" s="76">
        <v>1.17025732038801</v>
      </c>
      <c r="DW753" s="76">
        <v>5.6215010871454396</v>
      </c>
      <c r="DX753" s="76">
        <v>4.26270069265746</v>
      </c>
      <c r="DY753" s="76"/>
      <c r="DZ753" s="74"/>
    </row>
    <row r="754" spans="1:130" x14ac:dyDescent="0.3">
      <c r="A754" s="7">
        <v>509</v>
      </c>
      <c r="B754" s="7" t="s">
        <v>559</v>
      </c>
      <c r="C754" s="49">
        <v>239</v>
      </c>
      <c r="D754" s="7">
        <v>239</v>
      </c>
      <c r="E754" s="7">
        <v>239</v>
      </c>
      <c r="F754" s="7">
        <v>246</v>
      </c>
      <c r="G754" s="7">
        <v>45.8577054</v>
      </c>
      <c r="H754" s="7">
        <v>-89.564143790000003</v>
      </c>
      <c r="I754" s="7">
        <v>2</v>
      </c>
      <c r="J754" s="7" t="s">
        <v>1855</v>
      </c>
      <c r="K754" s="7">
        <v>5</v>
      </c>
      <c r="L754" s="7" t="s">
        <v>1855</v>
      </c>
      <c r="M754" s="7">
        <v>5</v>
      </c>
      <c r="N754" s="7">
        <v>5</v>
      </c>
      <c r="O754" s="7">
        <v>1</v>
      </c>
      <c r="P754" s="7">
        <v>0</v>
      </c>
      <c r="Q754" s="7">
        <v>1</v>
      </c>
      <c r="R754" s="7">
        <v>1</v>
      </c>
      <c r="S754" s="7">
        <v>2</v>
      </c>
      <c r="T754" s="7">
        <v>0</v>
      </c>
      <c r="U754" s="7">
        <v>0</v>
      </c>
      <c r="V754" s="134">
        <v>40430</v>
      </c>
      <c r="W754" s="49">
        <v>2010</v>
      </c>
      <c r="X754" s="7">
        <v>6</v>
      </c>
      <c r="Y754" s="179">
        <v>0.39483898750000002</v>
      </c>
      <c r="Z754" s="179">
        <v>7.3963048616406004</v>
      </c>
      <c r="AA754" s="33">
        <v>20.631011951000001</v>
      </c>
      <c r="AB754" s="33">
        <v>47.159975000000003</v>
      </c>
      <c r="AC754" s="33">
        <v>76.176000000000002</v>
      </c>
      <c r="AD754" s="201">
        <f t="shared" si="96"/>
        <v>1.0258148458042107</v>
      </c>
      <c r="AE754" s="201">
        <f t="shared" si="97"/>
        <v>0.82675016727921724</v>
      </c>
      <c r="AF754" s="201">
        <f t="shared" si="98"/>
        <v>0.47950090689339664</v>
      </c>
      <c r="AG754" s="201">
        <f t="shared" si="99"/>
        <v>2.3320659199768246</v>
      </c>
      <c r="AH754" s="99"/>
      <c r="AI754" s="224"/>
      <c r="AJ754" s="224"/>
      <c r="AK754" s="245"/>
      <c r="AL754" s="224"/>
      <c r="AM754" s="224"/>
      <c r="AN754" s="7"/>
      <c r="AO754" s="7"/>
      <c r="AP754" s="179">
        <v>177.51111109999999</v>
      </c>
      <c r="AQ754" s="179">
        <v>254.0888889</v>
      </c>
      <c r="AR754" s="33">
        <v>207.5</v>
      </c>
      <c r="AS754" s="33">
        <v>204.7</v>
      </c>
      <c r="AT754" s="7"/>
      <c r="AU754" s="99"/>
      <c r="AV754" s="99"/>
      <c r="AW754" s="99"/>
      <c r="AX754" s="99">
        <v>1</v>
      </c>
      <c r="AY754" s="99"/>
      <c r="AZ754" s="7">
        <v>0</v>
      </c>
      <c r="BA754" s="7">
        <v>0</v>
      </c>
      <c r="BB754" s="201">
        <v>14.426470589999999</v>
      </c>
      <c r="BC754" s="201">
        <v>15.84209167</v>
      </c>
      <c r="BD754" s="201">
        <v>17.181249999999999</v>
      </c>
      <c r="BE754" s="201">
        <v>19.574850000000001</v>
      </c>
      <c r="BF754" s="201">
        <v>128.28</v>
      </c>
      <c r="BG754" s="201">
        <v>135.27000000000001</v>
      </c>
      <c r="BH754" s="201">
        <v>135.6471239</v>
      </c>
      <c r="BI754" s="201">
        <v>127.52740319999999</v>
      </c>
      <c r="BJ754" s="201">
        <v>161.18440340000001</v>
      </c>
      <c r="BK754" s="201">
        <v>152.0461052</v>
      </c>
      <c r="BL754" s="201">
        <v>14.3</v>
      </c>
      <c r="BM754" s="201">
        <v>11.22</v>
      </c>
      <c r="BN754" s="8">
        <v>9.08</v>
      </c>
      <c r="BO754" s="8">
        <v>6.39</v>
      </c>
      <c r="BP754" s="76">
        <v>9.81</v>
      </c>
      <c r="BQ754" s="76">
        <v>8.7889929050000006</v>
      </c>
      <c r="BR754" s="76">
        <v>8.2100000000000009</v>
      </c>
      <c r="BS754" s="76">
        <v>8.39</v>
      </c>
      <c r="BT754" s="76">
        <v>4.93</v>
      </c>
      <c r="BU754" s="76">
        <v>4.2699999999999996</v>
      </c>
      <c r="BV754" s="76">
        <v>4.7118844530000006</v>
      </c>
      <c r="BW754" s="76">
        <v>3.6</v>
      </c>
      <c r="BX754" s="76">
        <v>4.8899999999999997</v>
      </c>
      <c r="BY754" s="76">
        <v>5.12</v>
      </c>
      <c r="BZ754" s="76">
        <v>3.32</v>
      </c>
      <c r="CA754" s="76">
        <v>3.27</v>
      </c>
      <c r="CB754" s="76">
        <v>0.14000000000000001</v>
      </c>
      <c r="CC754" s="76">
        <v>2.58</v>
      </c>
      <c r="CD754" s="76">
        <v>2.16</v>
      </c>
      <c r="CE754" s="76">
        <v>0.05</v>
      </c>
      <c r="CF754" s="76">
        <v>0.32</v>
      </c>
      <c r="CG754" s="76">
        <v>2.11</v>
      </c>
      <c r="CH754" s="76">
        <v>1.76</v>
      </c>
      <c r="CI754" s="76">
        <v>0.09</v>
      </c>
      <c r="CJ754" s="76">
        <v>0.36011263900000001</v>
      </c>
      <c r="CK754" s="76">
        <v>3.4446894779999999</v>
      </c>
      <c r="CL754" s="76">
        <v>0.87439476500000002</v>
      </c>
      <c r="CM754" s="76">
        <v>3.2687570999999999E-2</v>
      </c>
      <c r="CN754" s="76">
        <v>0.18</v>
      </c>
      <c r="CO754" s="76">
        <v>1.94</v>
      </c>
      <c r="CP754" s="76">
        <v>1.4</v>
      </c>
      <c r="CQ754" s="76">
        <v>0.08</v>
      </c>
      <c r="CR754" s="76">
        <v>269.62</v>
      </c>
      <c r="CS754" s="76">
        <v>753.93</v>
      </c>
      <c r="CT754" s="76">
        <v>144.19999999999999</v>
      </c>
      <c r="CU754" s="76">
        <v>44.07</v>
      </c>
      <c r="CV754" s="76">
        <v>7963.77</v>
      </c>
      <c r="CW754" s="76"/>
      <c r="CX754" s="76">
        <v>46.67</v>
      </c>
      <c r="CY754" s="76"/>
      <c r="CZ754" s="76"/>
      <c r="DA754" s="76">
        <v>2.37</v>
      </c>
      <c r="DB754" s="76">
        <v>2.52</v>
      </c>
      <c r="DC754" s="76"/>
      <c r="DD754" s="76">
        <v>2.31</v>
      </c>
      <c r="DE754" s="76"/>
      <c r="DF754" s="76"/>
      <c r="DG754" s="76">
        <v>21.3</v>
      </c>
      <c r="DH754" s="76">
        <v>18.97</v>
      </c>
      <c r="DI754" s="76"/>
      <c r="DJ754" s="76">
        <v>20.09</v>
      </c>
      <c r="DK754" s="76"/>
      <c r="DL754" s="76"/>
      <c r="DM754" s="76">
        <v>0.83333333300000001</v>
      </c>
      <c r="DN754" s="76">
        <v>0.41666666666666669</v>
      </c>
      <c r="DO754" s="76">
        <v>0</v>
      </c>
      <c r="DP754" s="157">
        <v>1</v>
      </c>
      <c r="DQ754" s="76">
        <v>191.5814</v>
      </c>
      <c r="DR754" s="76">
        <v>276.1859</v>
      </c>
      <c r="DS754" s="76">
        <v>3.7098590990565898</v>
      </c>
      <c r="DT754" s="76">
        <v>1.71851640507354</v>
      </c>
      <c r="DU754" s="76">
        <v>0.90577686560386295</v>
      </c>
      <c r="DV754" s="76">
        <v>1.34952580852245</v>
      </c>
      <c r="DW754" s="76">
        <v>4.6156359646604503</v>
      </c>
      <c r="DX754" s="76">
        <v>3.0680422135959899</v>
      </c>
      <c r="DY754" s="76"/>
      <c r="DZ754" s="74"/>
    </row>
    <row r="755" spans="1:130" x14ac:dyDescent="0.3">
      <c r="A755" s="7">
        <v>1511</v>
      </c>
      <c r="B755" s="7" t="s">
        <v>719</v>
      </c>
      <c r="C755" s="49">
        <v>239</v>
      </c>
      <c r="D755" s="7">
        <v>239</v>
      </c>
      <c r="E755" s="7">
        <v>239</v>
      </c>
      <c r="F755" s="7"/>
      <c r="G755" s="7">
        <v>45.8577054</v>
      </c>
      <c r="H755" s="7">
        <v>-89.564143790000003</v>
      </c>
      <c r="I755" s="7">
        <v>4</v>
      </c>
      <c r="J755" s="7" t="s">
        <v>1854</v>
      </c>
      <c r="K755" s="7">
        <v>27</v>
      </c>
      <c r="L755" s="7" t="s">
        <v>1854</v>
      </c>
      <c r="M755" s="7">
        <v>27</v>
      </c>
      <c r="N755" s="7">
        <v>2</v>
      </c>
      <c r="O755" s="7">
        <v>0</v>
      </c>
      <c r="P755" s="7">
        <v>0</v>
      </c>
      <c r="Q755" s="7">
        <v>0</v>
      </c>
      <c r="R755" s="7">
        <v>0</v>
      </c>
      <c r="S755" s="7">
        <v>2</v>
      </c>
      <c r="T755" s="7">
        <v>0</v>
      </c>
      <c r="U755" s="7">
        <v>0</v>
      </c>
      <c r="V755" s="134">
        <v>40430</v>
      </c>
      <c r="W755" s="49">
        <v>2010</v>
      </c>
      <c r="X755" s="7">
        <v>6</v>
      </c>
      <c r="Y755" s="179">
        <v>0.1176453985</v>
      </c>
      <c r="Z755" s="179">
        <v>3.5030395852199998</v>
      </c>
      <c r="AA755" s="33">
        <v>12.419819712000001</v>
      </c>
      <c r="AB755" s="33">
        <v>31.758299999999998</v>
      </c>
      <c r="AC755" s="33">
        <v>86.186440000000005</v>
      </c>
      <c r="AD755" s="201">
        <f t="shared" si="96"/>
        <v>1.2656625159296258</v>
      </c>
      <c r="AE755" s="201">
        <f t="shared" si="97"/>
        <v>0.93886054804003427</v>
      </c>
      <c r="AF755" s="201">
        <f t="shared" si="98"/>
        <v>0.998358748212687</v>
      </c>
      <c r="AG755" s="201">
        <f t="shared" si="99"/>
        <v>3.2028818121823468</v>
      </c>
      <c r="AH755" s="99"/>
      <c r="AI755" s="224"/>
      <c r="AJ755" s="224"/>
      <c r="AK755" s="245"/>
      <c r="AL755" s="224"/>
      <c r="AM755" s="224"/>
      <c r="AN755" s="7"/>
      <c r="AO755" s="7"/>
      <c r="AP755" s="179">
        <v>177.51111109999999</v>
      </c>
      <c r="AQ755" s="179">
        <v>281.95555560000003</v>
      </c>
      <c r="AR755" s="33">
        <v>207.5</v>
      </c>
      <c r="AS755" s="33">
        <v>213.1</v>
      </c>
      <c r="AT755" s="7"/>
      <c r="AU755" s="99"/>
      <c r="AV755" s="99"/>
      <c r="AW755" s="99"/>
      <c r="AX755" s="99" t="s">
        <v>5</v>
      </c>
      <c r="AY755" s="99"/>
      <c r="AZ755" s="7">
        <v>0</v>
      </c>
      <c r="BA755" s="7">
        <v>0</v>
      </c>
      <c r="BB755" s="201">
        <v>15.145882350000001</v>
      </c>
      <c r="BC755" s="201">
        <v>14.344474999999999</v>
      </c>
      <c r="BD755" s="201">
        <v>13.918749999999999</v>
      </c>
      <c r="BE755" s="201">
        <v>15.580377779999999</v>
      </c>
      <c r="BF755" s="201">
        <v>123.65</v>
      </c>
      <c r="BG755" s="201">
        <v>112.65</v>
      </c>
      <c r="BH755" s="201">
        <v>133.52001659999999</v>
      </c>
      <c r="BI755" s="201">
        <v>122.78600470000001</v>
      </c>
      <c r="BJ755" s="201">
        <v>134.09200390000001</v>
      </c>
      <c r="BK755" s="201">
        <v>137.78461239999999</v>
      </c>
      <c r="BL755" s="201">
        <v>13.18</v>
      </c>
      <c r="BM755" s="201">
        <v>10.6</v>
      </c>
      <c r="BN755" s="8">
        <v>9.83</v>
      </c>
      <c r="BO755" s="8">
        <v>8.8000000000000007</v>
      </c>
      <c r="BP755" s="76">
        <v>8.77</v>
      </c>
      <c r="BQ755" s="76">
        <v>6.7194881669999997</v>
      </c>
      <c r="BR755" s="76">
        <v>7.66</v>
      </c>
      <c r="BS755" s="76">
        <v>11.04</v>
      </c>
      <c r="BT755" s="76">
        <v>6.82</v>
      </c>
      <c r="BU755" s="76">
        <v>5.13</v>
      </c>
      <c r="BV755" s="76">
        <v>6.2466070920000005</v>
      </c>
      <c r="BW755" s="76">
        <v>4.3099999999999996</v>
      </c>
      <c r="BX755" s="76">
        <v>4.59</v>
      </c>
      <c r="BY755" s="76">
        <v>6.41</v>
      </c>
      <c r="BZ755" s="76">
        <v>3.07</v>
      </c>
      <c r="CA755" s="76">
        <v>4.63</v>
      </c>
      <c r="CB755" s="76">
        <v>0.12</v>
      </c>
      <c r="CC755" s="76">
        <v>3.49</v>
      </c>
      <c r="CD755" s="76">
        <v>3.15</v>
      </c>
      <c r="CE755" s="76">
        <v>0.06</v>
      </c>
      <c r="CF755" s="76">
        <v>0.23</v>
      </c>
      <c r="CG755" s="76">
        <v>2.39</v>
      </c>
      <c r="CH755" s="76">
        <v>2.42</v>
      </c>
      <c r="CI755" s="76">
        <v>0.09</v>
      </c>
      <c r="CJ755" s="76">
        <v>0.59610234100000004</v>
      </c>
      <c r="CK755" s="76">
        <v>3.9469092780000001</v>
      </c>
      <c r="CL755" s="76">
        <v>1.6488491219999999</v>
      </c>
      <c r="CM755" s="76">
        <v>5.4746350999999999E-2</v>
      </c>
      <c r="CN755" s="76">
        <v>0.22</v>
      </c>
      <c r="CO755" s="76">
        <v>2.2799999999999998</v>
      </c>
      <c r="CP755" s="76">
        <v>1.71</v>
      </c>
      <c r="CQ755" s="76">
        <v>0.1</v>
      </c>
      <c r="CR755" s="76">
        <v>923.85</v>
      </c>
      <c r="CS755" s="76">
        <v>823.74</v>
      </c>
      <c r="CT755" s="76">
        <v>240.18</v>
      </c>
      <c r="CU755" s="76">
        <v>33.630000000000003</v>
      </c>
      <c r="CV755" s="76">
        <v>2309.3200000000002</v>
      </c>
      <c r="CW755" s="76"/>
      <c r="CX755" s="76">
        <v>47.62</v>
      </c>
      <c r="CY755" s="76"/>
      <c r="CZ755" s="76"/>
      <c r="DA755" s="76">
        <v>2.38</v>
      </c>
      <c r="DB755" s="76">
        <v>2.2599999999999998</v>
      </c>
      <c r="DC755" s="76"/>
      <c r="DD755" s="76">
        <v>2.27</v>
      </c>
      <c r="DE755" s="76"/>
      <c r="DF755" s="76"/>
      <c r="DG755" s="76">
        <v>21.07</v>
      </c>
      <c r="DH755" s="76">
        <v>21.73</v>
      </c>
      <c r="DI755" s="76"/>
      <c r="DJ755" s="76">
        <v>20.95</v>
      </c>
      <c r="DK755" s="76"/>
      <c r="DL755" s="76"/>
      <c r="DM755" s="76">
        <v>0.33333333300000001</v>
      </c>
      <c r="DN755" s="76">
        <v>0</v>
      </c>
      <c r="DO755" s="76">
        <v>0.25</v>
      </c>
      <c r="DP755" s="157">
        <v>1</v>
      </c>
      <c r="DQ755" s="76">
        <v>172.74369999999999</v>
      </c>
      <c r="DR755" s="76">
        <v>311.04219999999998</v>
      </c>
      <c r="DS755" s="76">
        <v>1.6081049554918601</v>
      </c>
      <c r="DT755" s="76">
        <v>1.56004555008934</v>
      </c>
      <c r="DU755" s="76">
        <v>0.50896212133930196</v>
      </c>
      <c r="DV755" s="76">
        <v>10.5773107314699</v>
      </c>
      <c r="DW755" s="76">
        <v>2.1170670768311699</v>
      </c>
      <c r="DX755" s="76">
        <v>12.1373562815592</v>
      </c>
      <c r="DY755" s="76"/>
      <c r="DZ755" s="74"/>
    </row>
    <row r="756" spans="1:130" x14ac:dyDescent="0.3">
      <c r="A756" s="1">
        <v>2179</v>
      </c>
      <c r="B756" s="1" t="s">
        <v>1193</v>
      </c>
      <c r="C756" s="47">
        <v>240</v>
      </c>
      <c r="D756" s="1">
        <v>240</v>
      </c>
      <c r="E756" s="1">
        <v>240</v>
      </c>
      <c r="F756" s="1">
        <v>124</v>
      </c>
      <c r="G756" s="1">
        <v>45.857774460000002</v>
      </c>
      <c r="H756" s="1">
        <v>-89.564143790000003</v>
      </c>
      <c r="I756" s="1">
        <v>3</v>
      </c>
      <c r="J756" s="1" t="s">
        <v>1859</v>
      </c>
      <c r="K756" s="1">
        <v>23</v>
      </c>
      <c r="L756" s="1" t="s">
        <v>1859</v>
      </c>
      <c r="M756" s="1">
        <v>23</v>
      </c>
      <c r="N756" s="1">
        <v>0</v>
      </c>
      <c r="O756" s="1">
        <v>1</v>
      </c>
      <c r="P756" s="1">
        <v>0</v>
      </c>
      <c r="Q756" s="1">
        <v>1</v>
      </c>
      <c r="R756" s="1">
        <v>1</v>
      </c>
      <c r="S756" s="1">
        <v>2</v>
      </c>
      <c r="T756" s="1">
        <v>0</v>
      </c>
      <c r="U756" s="1">
        <v>0</v>
      </c>
      <c r="V756" s="142">
        <v>41091</v>
      </c>
      <c r="W756" s="47">
        <v>2012</v>
      </c>
      <c r="X756" s="1">
        <v>4</v>
      </c>
      <c r="Y756" s="185">
        <v>0.53561902350000001</v>
      </c>
      <c r="Z756" s="185">
        <v>6.5885607712900001</v>
      </c>
      <c r="AA756" s="30">
        <v>15.427077349999999</v>
      </c>
      <c r="AB756" s="30">
        <v>32.332936349999997</v>
      </c>
      <c r="AC756" s="30">
        <v>59.007806799999997</v>
      </c>
      <c r="AD756" s="207">
        <f t="shared" si="96"/>
        <v>0.85078930615014703</v>
      </c>
      <c r="AE756" s="207">
        <f t="shared" si="97"/>
        <v>0.73996217697101097</v>
      </c>
      <c r="AF756" s="207">
        <f t="shared" si="98"/>
        <v>0.60158334187159923</v>
      </c>
      <c r="AG756" s="207">
        <f t="shared" si="99"/>
        <v>2.1923348249927574</v>
      </c>
      <c r="AP756" s="185">
        <v>194.2222222</v>
      </c>
      <c r="AQ756" s="185">
        <v>327.41111110000003</v>
      </c>
      <c r="AR756" s="30">
        <v>239.5</v>
      </c>
      <c r="AS756" s="30">
        <v>244.1</v>
      </c>
      <c r="AX756" s="97">
        <v>0</v>
      </c>
      <c r="AZ756" s="1">
        <v>0</v>
      </c>
      <c r="BA756" s="1">
        <v>0</v>
      </c>
      <c r="BB756" s="207">
        <v>13.54157895</v>
      </c>
      <c r="BC756" s="207">
        <v>17.568483329999999</v>
      </c>
      <c r="BD756" s="207">
        <v>15.793125</v>
      </c>
      <c r="BE756" s="207">
        <v>17.96553333</v>
      </c>
      <c r="BF756" s="207">
        <v>126.25</v>
      </c>
      <c r="BG756" s="207">
        <v>142.16</v>
      </c>
      <c r="BH756" s="207">
        <v>112.20671609999999</v>
      </c>
      <c r="BI756" s="207">
        <v>115.5124651</v>
      </c>
      <c r="BJ756" s="207">
        <v>137.40619899999999</v>
      </c>
      <c r="BK756" s="207">
        <v>125.82374230000001</v>
      </c>
      <c r="BL756" s="207">
        <v>15.2</v>
      </c>
      <c r="BM756" s="207">
        <v>10.58</v>
      </c>
      <c r="BN756" s="2">
        <v>12.06</v>
      </c>
      <c r="BO756" s="2">
        <v>12.14</v>
      </c>
      <c r="BP756" s="74">
        <v>8.5</v>
      </c>
      <c r="BQ756" s="74">
        <v>7.2753380549999997</v>
      </c>
      <c r="BR756" s="74">
        <v>2.85</v>
      </c>
      <c r="BS756" s="74">
        <v>4.0599999999999996</v>
      </c>
      <c r="BT756" s="74">
        <v>3.09</v>
      </c>
      <c r="BU756" s="74">
        <v>2.82</v>
      </c>
      <c r="BV756" s="74">
        <v>3.8665468250000004</v>
      </c>
      <c r="BW756" s="74">
        <v>2.4500000000000002</v>
      </c>
      <c r="BX756" s="74">
        <v>2.0499999999999998</v>
      </c>
      <c r="BY756" s="74">
        <v>2.59</v>
      </c>
      <c r="BZ756" s="74">
        <v>0.8</v>
      </c>
      <c r="CA756" s="74">
        <v>1.47</v>
      </c>
      <c r="CB756" s="74">
        <v>0.14000000000000001</v>
      </c>
      <c r="CC756" s="74">
        <v>1.61</v>
      </c>
      <c r="CD756" s="74">
        <v>1.3</v>
      </c>
      <c r="CE756" s="74">
        <v>0.04</v>
      </c>
      <c r="CF756" s="74">
        <v>0.21</v>
      </c>
      <c r="CG756" s="74">
        <v>1.36</v>
      </c>
      <c r="CH756" s="74">
        <v>1.18</v>
      </c>
      <c r="CI756" s="74">
        <v>7.0000000000000007E-2</v>
      </c>
      <c r="CJ756" s="74">
        <v>0.369646211</v>
      </c>
      <c r="CK756" s="74">
        <v>2.6719561390000002</v>
      </c>
      <c r="CL756" s="74">
        <v>0.78976200200000002</v>
      </c>
      <c r="CM756" s="74">
        <v>3.5182472999999999E-2</v>
      </c>
      <c r="CN756" s="74">
        <v>0.23</v>
      </c>
      <c r="CO756" s="74">
        <v>1.29</v>
      </c>
      <c r="CP756" s="74">
        <v>0.83</v>
      </c>
      <c r="CQ756" s="74">
        <v>0.1</v>
      </c>
      <c r="CR756" s="74">
        <v>512.03</v>
      </c>
      <c r="CS756" s="74">
        <v>1253.81</v>
      </c>
      <c r="CT756" s="74">
        <v>528.21</v>
      </c>
      <c r="CU756" s="74">
        <v>43.42</v>
      </c>
      <c r="CV756" s="74">
        <v>40649.160000000003</v>
      </c>
      <c r="CX756" s="74">
        <v>47.81</v>
      </c>
      <c r="DA756" s="74">
        <v>2.2999999999999998</v>
      </c>
      <c r="DB756" s="74">
        <v>2.35</v>
      </c>
      <c r="DD756" s="74">
        <v>1.8</v>
      </c>
      <c r="DG756" s="74">
        <v>21.53</v>
      </c>
      <c r="DH756" s="74">
        <v>20.74</v>
      </c>
      <c r="DJ756" s="74">
        <v>26.43</v>
      </c>
      <c r="DM756" s="74" t="s">
        <v>5</v>
      </c>
      <c r="DN756" s="74">
        <v>0.33333333333333331</v>
      </c>
      <c r="DO756" s="74">
        <v>0.16669999999999999</v>
      </c>
      <c r="DP756" s="163" t="s">
        <v>5</v>
      </c>
      <c r="DQ756" s="74">
        <v>214.0557</v>
      </c>
      <c r="DR756" s="74">
        <v>219.2328</v>
      </c>
      <c r="DS756" s="74">
        <v>10.9795721394011</v>
      </c>
      <c r="DT756" s="74">
        <v>2.544783444813</v>
      </c>
      <c r="DU756" s="74">
        <v>1.8061186877994799</v>
      </c>
      <c r="DV756" s="74">
        <v>2.8692786845764</v>
      </c>
      <c r="DW756" s="74">
        <v>12.7856908272006</v>
      </c>
      <c r="DX756" s="74">
        <v>5.4140621293894</v>
      </c>
      <c r="DZ756" s="74"/>
    </row>
    <row r="757" spans="1:130" x14ac:dyDescent="0.3">
      <c r="A757" s="5">
        <v>209</v>
      </c>
      <c r="B757" s="5" t="s">
        <v>837</v>
      </c>
      <c r="C757" s="48">
        <v>241</v>
      </c>
      <c r="D757" s="5">
        <v>241</v>
      </c>
      <c r="E757" s="5">
        <v>241</v>
      </c>
      <c r="F757" s="5">
        <v>306</v>
      </c>
      <c r="G757" s="5">
        <v>45.857820719999999</v>
      </c>
      <c r="H757" s="5">
        <v>-89.564143790000003</v>
      </c>
      <c r="I757" s="5">
        <v>1</v>
      </c>
      <c r="J757" s="5" t="s">
        <v>1848</v>
      </c>
      <c r="K757" s="5">
        <v>13</v>
      </c>
      <c r="L757" s="5" t="s">
        <v>1848</v>
      </c>
      <c r="M757" s="5">
        <v>13</v>
      </c>
      <c r="N757" s="5">
        <v>7</v>
      </c>
      <c r="O757" s="5">
        <v>1</v>
      </c>
      <c r="P757" s="5">
        <v>0</v>
      </c>
      <c r="Q757" s="5">
        <v>1</v>
      </c>
      <c r="R757" s="5">
        <v>1</v>
      </c>
      <c r="S757" s="5">
        <v>2</v>
      </c>
      <c r="T757" s="5">
        <v>0</v>
      </c>
      <c r="U757" s="5">
        <v>0</v>
      </c>
      <c r="V757" s="133">
        <v>40430</v>
      </c>
      <c r="W757" s="48">
        <v>2010</v>
      </c>
      <c r="X757" s="5">
        <v>6</v>
      </c>
      <c r="Y757" s="178">
        <v>9.4193084250000003E-2</v>
      </c>
      <c r="Z757" s="178">
        <v>5.3641137370800003</v>
      </c>
      <c r="AA757" s="32">
        <v>19.424489472000001</v>
      </c>
      <c r="AB757" s="32">
        <v>44.447506439999998</v>
      </c>
      <c r="AC757" s="32">
        <v>95.385599999999997</v>
      </c>
      <c r="AD757" s="200">
        <f t="shared" si="96"/>
        <v>1.2868034449252153</v>
      </c>
      <c r="AE757" s="200">
        <f t="shared" si="97"/>
        <v>0.82777424839800684</v>
      </c>
      <c r="AF757" s="200">
        <f t="shared" si="98"/>
        <v>0.76361876136629592</v>
      </c>
      <c r="AG757" s="200">
        <f t="shared" si="99"/>
        <v>2.878196454689518</v>
      </c>
      <c r="AH757" s="98"/>
      <c r="AI757" s="223"/>
      <c r="AJ757" s="223"/>
      <c r="AK757" s="244"/>
      <c r="AL757" s="223"/>
      <c r="AM757" s="223"/>
      <c r="AN757" s="5"/>
      <c r="AO757" s="5"/>
      <c r="AP757" s="178">
        <v>221.53333330000001</v>
      </c>
      <c r="AQ757" s="178">
        <v>350</v>
      </c>
      <c r="AR757" s="32">
        <v>229.5</v>
      </c>
      <c r="AS757" s="32">
        <v>252.7</v>
      </c>
      <c r="AT757" s="5"/>
      <c r="AU757" s="98"/>
      <c r="AV757" s="98"/>
      <c r="AW757" s="98"/>
      <c r="AX757" s="98">
        <v>1</v>
      </c>
      <c r="AY757" s="98"/>
      <c r="AZ757" s="5">
        <v>0</v>
      </c>
      <c r="BA757" s="5">
        <v>0</v>
      </c>
      <c r="BB757" s="200">
        <v>13.177472</v>
      </c>
      <c r="BC757" s="200">
        <v>10.48203333</v>
      </c>
      <c r="BD757" s="200">
        <v>14.05625</v>
      </c>
      <c r="BE757" s="200">
        <v>16.393541670000001</v>
      </c>
      <c r="BF757" s="200">
        <v>130.74</v>
      </c>
      <c r="BG757" s="200">
        <v>154.21</v>
      </c>
      <c r="BH757" s="200">
        <v>142.83554770000001</v>
      </c>
      <c r="BI757" s="200">
        <v>125.22090590000001</v>
      </c>
      <c r="BJ757" s="200">
        <v>178.11039840000001</v>
      </c>
      <c r="BK757" s="200">
        <v>160.8655655</v>
      </c>
      <c r="BL757" s="200">
        <v>16.97</v>
      </c>
      <c r="BM757" s="200">
        <v>16.440000000000001</v>
      </c>
      <c r="BN757" s="6">
        <v>10.42</v>
      </c>
      <c r="BO757" s="6">
        <v>8.66</v>
      </c>
      <c r="BP757" s="75">
        <v>8.68</v>
      </c>
      <c r="BQ757" s="75">
        <v>5.8834265669999999</v>
      </c>
      <c r="BR757" s="75">
        <v>6.65</v>
      </c>
      <c r="BS757" s="75">
        <v>5.67</v>
      </c>
      <c r="BT757" s="75">
        <v>1.7387863269999999</v>
      </c>
      <c r="BU757" s="75">
        <v>1.43</v>
      </c>
      <c r="BV757" s="75">
        <v>4.7260904490000009</v>
      </c>
      <c r="BW757" s="75">
        <v>2.1799999999999997</v>
      </c>
      <c r="BX757" s="75">
        <v>4.42</v>
      </c>
      <c r="BY757" s="75">
        <v>3.5</v>
      </c>
      <c r="BZ757" s="75">
        <v>2.23</v>
      </c>
      <c r="CA757" s="75">
        <v>2.17</v>
      </c>
      <c r="CB757" s="75">
        <v>0.06</v>
      </c>
      <c r="CC757" s="75">
        <v>0.66</v>
      </c>
      <c r="CD757" s="75">
        <v>0.46</v>
      </c>
      <c r="CE757" s="75">
        <v>0.02</v>
      </c>
      <c r="CF757" s="75">
        <v>0.17</v>
      </c>
      <c r="CG757" s="75">
        <v>0.77</v>
      </c>
      <c r="CH757" s="75">
        <v>0.46</v>
      </c>
      <c r="CI757" s="75">
        <v>0.04</v>
      </c>
      <c r="CJ757" s="75">
        <v>0.373412994</v>
      </c>
      <c r="CK757" s="75">
        <v>3.4134909420000001</v>
      </c>
      <c r="CL757" s="75">
        <v>0.906404455</v>
      </c>
      <c r="CM757" s="75">
        <v>3.2782058000000003E-2</v>
      </c>
      <c r="CN757" s="75">
        <v>0.15</v>
      </c>
      <c r="CO757" s="75">
        <v>1.33</v>
      </c>
      <c r="CP757" s="75">
        <v>0.65</v>
      </c>
      <c r="CQ757" s="75">
        <v>0.05</v>
      </c>
      <c r="CR757" s="75">
        <v>1487.28</v>
      </c>
      <c r="CS757" s="75">
        <v>1157.74</v>
      </c>
      <c r="CT757" s="75">
        <v>231.27</v>
      </c>
      <c r="CU757" s="75">
        <v>65.63</v>
      </c>
      <c r="CV757" s="75">
        <v>115513.41</v>
      </c>
      <c r="CW757" s="75"/>
      <c r="CX757" s="75">
        <v>47.7</v>
      </c>
      <c r="CY757" s="75"/>
      <c r="CZ757" s="75"/>
      <c r="DA757" s="75">
        <v>2.2599999999999998</v>
      </c>
      <c r="DB757" s="75">
        <v>2.35</v>
      </c>
      <c r="DC757" s="75"/>
      <c r="DD757" s="75">
        <v>2.11</v>
      </c>
      <c r="DE757" s="75"/>
      <c r="DF757" s="75"/>
      <c r="DG757" s="75">
        <v>22.38</v>
      </c>
      <c r="DH757" s="75">
        <v>21.22</v>
      </c>
      <c r="DI757" s="75"/>
      <c r="DJ757" s="75">
        <v>22.99</v>
      </c>
      <c r="DK757" s="75"/>
      <c r="DL757" s="75"/>
      <c r="DM757" s="75">
        <v>0.16666666699999999</v>
      </c>
      <c r="DN757" s="75">
        <v>8.3333333333333329E-2</v>
      </c>
      <c r="DO757" s="75">
        <v>0.16669999999999999</v>
      </c>
      <c r="DP757" s="156">
        <v>1</v>
      </c>
      <c r="DQ757" s="75">
        <v>127.3556</v>
      </c>
      <c r="DR757" s="75">
        <v>197.04429999999999</v>
      </c>
      <c r="DS757" s="75">
        <v>2.7438133855126901</v>
      </c>
      <c r="DT757" s="75">
        <v>1.7059108027991701</v>
      </c>
      <c r="DU757" s="75">
        <v>1.6598406351978201</v>
      </c>
      <c r="DV757" s="75">
        <v>1.0923431938909201</v>
      </c>
      <c r="DW757" s="75">
        <v>4.4036540207105102</v>
      </c>
      <c r="DX757" s="75">
        <v>2.7982539966900801</v>
      </c>
      <c r="DY757" s="75"/>
      <c r="DZ757" s="74"/>
    </row>
    <row r="758" spans="1:130" x14ac:dyDescent="0.3">
      <c r="A758" s="5">
        <v>433</v>
      </c>
      <c r="B758" s="5" t="s">
        <v>1017</v>
      </c>
      <c r="C758" s="48">
        <v>241</v>
      </c>
      <c r="D758" s="5">
        <v>241</v>
      </c>
      <c r="E758" s="5">
        <v>241</v>
      </c>
      <c r="F758" s="5">
        <v>312</v>
      </c>
      <c r="G758" s="5">
        <v>45.857820719999999</v>
      </c>
      <c r="H758" s="5">
        <v>-89.564143790000003</v>
      </c>
      <c r="I758" s="5">
        <v>2</v>
      </c>
      <c r="J758" s="5" t="s">
        <v>1864</v>
      </c>
      <c r="K758" s="5">
        <v>13</v>
      </c>
      <c r="L758" s="5" t="s">
        <v>1864</v>
      </c>
      <c r="M758" s="5">
        <v>13</v>
      </c>
      <c r="N758" s="5">
        <v>2</v>
      </c>
      <c r="O758" s="5">
        <v>0</v>
      </c>
      <c r="P758" s="5">
        <v>0</v>
      </c>
      <c r="Q758" s="5">
        <v>1</v>
      </c>
      <c r="R758" s="5">
        <v>0</v>
      </c>
      <c r="S758" s="5">
        <v>2</v>
      </c>
      <c r="T758" s="5">
        <v>0</v>
      </c>
      <c r="U758" s="5">
        <v>0</v>
      </c>
      <c r="V758" s="133">
        <v>40430</v>
      </c>
      <c r="W758" s="48">
        <v>2010</v>
      </c>
      <c r="X758" s="5">
        <v>6</v>
      </c>
      <c r="Y758" s="178">
        <v>6.9933802500000003E-2</v>
      </c>
      <c r="Z758" s="178">
        <v>1.3891649620505999</v>
      </c>
      <c r="AA758" s="32">
        <v>7.277173533</v>
      </c>
      <c r="AB758" s="32">
        <v>21.312000000000001</v>
      </c>
      <c r="AC758" s="32">
        <v>49.288105285999997</v>
      </c>
      <c r="AD758" s="200">
        <f t="shared" si="96"/>
        <v>1.6560397159623406</v>
      </c>
      <c r="AE758" s="200">
        <f t="shared" si="97"/>
        <v>1.0745277584998409</v>
      </c>
      <c r="AF758" s="200">
        <f t="shared" si="98"/>
        <v>0.83841248549062319</v>
      </c>
      <c r="AG758" s="200">
        <f t="shared" si="99"/>
        <v>3.5689799599528049</v>
      </c>
      <c r="AH758" s="98"/>
      <c r="AI758" s="223"/>
      <c r="AJ758" s="223"/>
      <c r="AK758" s="244"/>
      <c r="AL758" s="223"/>
      <c r="AM758" s="223"/>
      <c r="AN758" s="5"/>
      <c r="AO758" s="5"/>
      <c r="AP758" s="178">
        <v>230.74444439999999</v>
      </c>
      <c r="AQ758" s="178">
        <v>356.15555560000001</v>
      </c>
      <c r="AR758" s="32">
        <v>229.5</v>
      </c>
      <c r="AS758" s="32">
        <v>273.39999999999998</v>
      </c>
      <c r="AT758" s="5"/>
      <c r="AU758" s="98"/>
      <c r="AV758" s="98"/>
      <c r="AW758" s="98"/>
      <c r="AX758" s="98">
        <v>0</v>
      </c>
      <c r="AY758" s="98"/>
      <c r="AZ758" s="5">
        <v>0</v>
      </c>
      <c r="BA758" s="5">
        <v>0</v>
      </c>
      <c r="BB758" s="200">
        <v>12.484375</v>
      </c>
      <c r="BC758" s="200">
        <v>12.19913333</v>
      </c>
      <c r="BD758" s="200">
        <v>14.780625000000001</v>
      </c>
      <c r="BE758" s="200">
        <v>15.156838459999999</v>
      </c>
      <c r="BF758" s="200">
        <v>121.31</v>
      </c>
      <c r="BG758" s="200">
        <v>137.91</v>
      </c>
      <c r="BH758" s="200">
        <v>127.5054258</v>
      </c>
      <c r="BI758" s="200">
        <v>123.4625959</v>
      </c>
      <c r="BJ758" s="200">
        <v>172.88544479999999</v>
      </c>
      <c r="BK758" s="200">
        <v>152.8736907</v>
      </c>
      <c r="BL758" s="200">
        <v>24.96</v>
      </c>
      <c r="BM758" s="200">
        <v>17.39</v>
      </c>
      <c r="BN758" s="6">
        <v>11.21</v>
      </c>
      <c r="BO758" s="6">
        <v>6.3</v>
      </c>
      <c r="BP758" s="75">
        <v>8.1300000000000008</v>
      </c>
      <c r="BQ758" s="75">
        <v>7.6789111419999996</v>
      </c>
      <c r="BR758" s="75">
        <v>4.6399999999999997</v>
      </c>
      <c r="BS758" s="75">
        <v>3.66</v>
      </c>
      <c r="BT758" s="75">
        <v>1.5172504069999999</v>
      </c>
      <c r="BU758" s="75">
        <v>1.29</v>
      </c>
      <c r="BV758" s="75">
        <v>3.3058682770000001</v>
      </c>
      <c r="BW758" s="75">
        <v>2.2199999999999998</v>
      </c>
      <c r="BX758" s="75">
        <v>2.87</v>
      </c>
      <c r="BY758" s="75">
        <v>2.52</v>
      </c>
      <c r="BZ758" s="75">
        <v>1.77</v>
      </c>
      <c r="CA758" s="75">
        <v>1.1399999999999999</v>
      </c>
      <c r="CB758" s="75">
        <v>0.13</v>
      </c>
      <c r="CC758" s="75">
        <v>1.1599999999999999</v>
      </c>
      <c r="CD758" s="75">
        <v>0.74</v>
      </c>
      <c r="CE758" s="75">
        <v>0.03</v>
      </c>
      <c r="CF758" s="75">
        <v>0.15</v>
      </c>
      <c r="CG758" s="75">
        <v>0.66</v>
      </c>
      <c r="CH758" s="75">
        <v>0.45</v>
      </c>
      <c r="CI758" s="75">
        <v>0.03</v>
      </c>
      <c r="CJ758" s="75">
        <v>0.28771830599999998</v>
      </c>
      <c r="CK758" s="75">
        <v>2.4797099299999998</v>
      </c>
      <c r="CL758" s="75">
        <v>0.511729883</v>
      </c>
      <c r="CM758" s="75">
        <v>2.6710158000000001E-2</v>
      </c>
      <c r="CN758" s="75">
        <v>0.14000000000000001</v>
      </c>
      <c r="CO758" s="75">
        <v>1.36</v>
      </c>
      <c r="CP758" s="75">
        <v>0.67</v>
      </c>
      <c r="CQ758" s="75">
        <v>0.05</v>
      </c>
      <c r="CR758" s="75">
        <v>1674.59</v>
      </c>
      <c r="CS758" s="75">
        <v>942.18</v>
      </c>
      <c r="CT758" s="75">
        <v>422.55</v>
      </c>
      <c r="CU758" s="75">
        <v>66.790000000000006</v>
      </c>
      <c r="CV758" s="75">
        <v>106171.81</v>
      </c>
      <c r="CW758" s="75"/>
      <c r="CX758" s="75">
        <v>48.13</v>
      </c>
      <c r="CY758" s="75"/>
      <c r="CZ758" s="75"/>
      <c r="DA758" s="75">
        <v>1.91</v>
      </c>
      <c r="DB758" s="75">
        <v>2.1</v>
      </c>
      <c r="DC758" s="75"/>
      <c r="DD758" s="75">
        <v>2.13</v>
      </c>
      <c r="DE758" s="75"/>
      <c r="DF758" s="75"/>
      <c r="DG758" s="75">
        <v>26.36</v>
      </c>
      <c r="DH758" s="75">
        <v>24.08</v>
      </c>
      <c r="DI758" s="75"/>
      <c r="DJ758" s="75">
        <v>22.88</v>
      </c>
      <c r="DK758" s="75"/>
      <c r="DL758" s="75"/>
      <c r="DM758" s="75">
        <v>0.33333333300000001</v>
      </c>
      <c r="DN758" s="75">
        <v>8.3333333333333329E-2</v>
      </c>
      <c r="DO758" s="75">
        <v>0</v>
      </c>
      <c r="DP758" s="156">
        <v>1</v>
      </c>
      <c r="DQ758" s="75">
        <v>146.9436</v>
      </c>
      <c r="DR758" s="75">
        <v>197.32470000000001</v>
      </c>
      <c r="DS758" s="75">
        <v>1.48084026796676</v>
      </c>
      <c r="DT758" s="75">
        <v>1.85237833884962</v>
      </c>
      <c r="DU758" s="75">
        <v>0.635005539540341</v>
      </c>
      <c r="DV758" s="75">
        <v>1.2744983268693699</v>
      </c>
      <c r="DW758" s="75">
        <v>2.1158458075071001</v>
      </c>
      <c r="DX758" s="75">
        <v>3.1268766657189899</v>
      </c>
      <c r="DY758" s="75"/>
      <c r="DZ758" s="74"/>
    </row>
    <row r="759" spans="1:130" x14ac:dyDescent="0.3">
      <c r="A759" s="5">
        <v>1021</v>
      </c>
      <c r="B759" s="5" t="s">
        <v>439</v>
      </c>
      <c r="C759" s="48">
        <v>241</v>
      </c>
      <c r="D759" s="5">
        <v>241</v>
      </c>
      <c r="E759" s="5">
        <v>241</v>
      </c>
      <c r="F759" s="5">
        <v>589</v>
      </c>
      <c r="G759" s="5">
        <v>45.857820719999999</v>
      </c>
      <c r="H759" s="5">
        <v>-89.564143790000003</v>
      </c>
      <c r="I759" s="5">
        <v>3</v>
      </c>
      <c r="J759" s="5" t="s">
        <v>1860</v>
      </c>
      <c r="K759" s="5">
        <v>13</v>
      </c>
      <c r="L759" s="5" t="s">
        <v>1860</v>
      </c>
      <c r="M759" s="5">
        <v>13</v>
      </c>
      <c r="N759" s="5">
        <v>6</v>
      </c>
      <c r="O759" s="5">
        <v>0</v>
      </c>
      <c r="P759" s="5">
        <v>0</v>
      </c>
      <c r="Q759" s="5">
        <v>1</v>
      </c>
      <c r="R759" s="5">
        <v>0</v>
      </c>
      <c r="S759" s="5">
        <v>2</v>
      </c>
      <c r="T759" s="5">
        <v>0</v>
      </c>
      <c r="U759" s="5">
        <v>0</v>
      </c>
      <c r="V759" s="133">
        <v>40430</v>
      </c>
      <c r="W759" s="48">
        <v>2010</v>
      </c>
      <c r="X759" s="5">
        <v>6</v>
      </c>
      <c r="Y759" s="178">
        <v>8.3834189999999996E-3</v>
      </c>
      <c r="Z759" s="178">
        <v>2.1194826241200002</v>
      </c>
      <c r="AA759" s="32">
        <v>13.629354299999999</v>
      </c>
      <c r="AB759" s="32">
        <v>30.198707151360001</v>
      </c>
      <c r="AC759" s="32">
        <v>72.831959999999995</v>
      </c>
      <c r="AD759" s="200">
        <f t="shared" ref="AD759:AD790" si="100">LN(AA759)-LN(Z759)</f>
        <v>1.8610538574717213</v>
      </c>
      <c r="AE759" s="200">
        <f t="shared" ref="AE759:AE790" si="101">LN(AB759)-LN(AA759)</f>
        <v>0.79557324276150743</v>
      </c>
      <c r="AF759" s="200">
        <f t="shared" ref="AF759:AF790" si="102">LN(AC759)-LN(AB759)</f>
        <v>0.88035575594766868</v>
      </c>
      <c r="AG759" s="200">
        <f t="shared" ref="AG759:AG790" si="103">LN(AC759)-LN(Z759)</f>
        <v>3.5369828561808974</v>
      </c>
      <c r="AH759" s="98"/>
      <c r="AI759" s="223"/>
      <c r="AJ759" s="223"/>
      <c r="AK759" s="244"/>
      <c r="AL759" s="223"/>
      <c r="AM759" s="223"/>
      <c r="AN759" s="5"/>
      <c r="AO759" s="5"/>
      <c r="AP759" s="178">
        <v>221.53333330000001</v>
      </c>
      <c r="AQ759" s="178">
        <v>356.15555560000001</v>
      </c>
      <c r="AR759" s="32">
        <v>241.8</v>
      </c>
      <c r="AS759" s="32">
        <v>272.5</v>
      </c>
      <c r="AT759" s="5"/>
      <c r="AU759" s="98"/>
      <c r="AV759" s="98"/>
      <c r="AW759" s="98"/>
      <c r="AX759" s="98">
        <v>0</v>
      </c>
      <c r="AY759" s="98"/>
      <c r="AZ759" s="5">
        <v>0</v>
      </c>
      <c r="BA759" s="5">
        <v>0</v>
      </c>
      <c r="BB759" s="200">
        <v>13.529</v>
      </c>
      <c r="BC759" s="200">
        <v>10.171008329999999</v>
      </c>
      <c r="BD759" s="200">
        <v>13.435</v>
      </c>
      <c r="BE759" s="200">
        <v>14.73053333</v>
      </c>
      <c r="BF759" s="200">
        <v>125.15</v>
      </c>
      <c r="BG759" s="200">
        <v>134.71</v>
      </c>
      <c r="BH759" s="200">
        <v>139.5605529</v>
      </c>
      <c r="BI759" s="200">
        <v>131.5074884</v>
      </c>
      <c r="BJ759" s="200">
        <v>161.97724360000001</v>
      </c>
      <c r="BK759" s="200">
        <v>159.20598039999999</v>
      </c>
      <c r="BL759" s="200">
        <v>14.5</v>
      </c>
      <c r="BM759" s="200">
        <v>17.38</v>
      </c>
      <c r="BN759" s="6">
        <v>8.34</v>
      </c>
      <c r="BO759" s="6">
        <v>9.68</v>
      </c>
      <c r="BP759" s="75">
        <v>9.35</v>
      </c>
      <c r="BQ759" s="75">
        <v>6.5863258260000004</v>
      </c>
      <c r="BR759" s="75">
        <v>5.75</v>
      </c>
      <c r="BS759" s="75">
        <v>2.75</v>
      </c>
      <c r="BT759" s="75">
        <v>5.6102900790000003</v>
      </c>
      <c r="BU759" s="75">
        <v>1.1476902440000001</v>
      </c>
      <c r="BV759" s="75">
        <v>3.4601292639999999</v>
      </c>
      <c r="BW759" s="75">
        <v>1.95</v>
      </c>
      <c r="BX759" s="75">
        <v>3.81</v>
      </c>
      <c r="BY759" s="75">
        <v>1.74</v>
      </c>
      <c r="BZ759" s="75">
        <v>1.94</v>
      </c>
      <c r="CA759" s="75">
        <v>1.01</v>
      </c>
      <c r="CB759" s="75">
        <v>0.16</v>
      </c>
      <c r="CC759" s="75">
        <v>3.24</v>
      </c>
      <c r="CD759" s="75">
        <v>3.05</v>
      </c>
      <c r="CE759" s="75">
        <v>0.05</v>
      </c>
      <c r="CF759" s="75">
        <v>0.12</v>
      </c>
      <c r="CG759" s="75">
        <v>0.66</v>
      </c>
      <c r="CH759" s="75">
        <v>0.44</v>
      </c>
      <c r="CI759" s="75">
        <v>0.03</v>
      </c>
      <c r="CJ759" s="75">
        <v>0.32596309899999998</v>
      </c>
      <c r="CK759" s="75">
        <v>2.553185708</v>
      </c>
      <c r="CL759" s="75">
        <v>0.553750462</v>
      </c>
      <c r="CM759" s="75">
        <v>2.7229995E-2</v>
      </c>
      <c r="CN759" s="75">
        <v>0.13</v>
      </c>
      <c r="CO759" s="75">
        <v>1.18</v>
      </c>
      <c r="CP759" s="75">
        <v>0.59</v>
      </c>
      <c r="CQ759" s="75">
        <v>0.05</v>
      </c>
      <c r="CR759" s="75">
        <v>1211.0899999999999</v>
      </c>
      <c r="CS759" s="75">
        <v>1238.01</v>
      </c>
      <c r="CT759" s="75">
        <v>461.18</v>
      </c>
      <c r="CU759" s="75">
        <v>55.96</v>
      </c>
      <c r="CV759" s="75">
        <v>73365.679999999993</v>
      </c>
      <c r="CW759" s="75"/>
      <c r="CX759" s="75">
        <v>48.61</v>
      </c>
      <c r="CY759" s="75"/>
      <c r="CZ759" s="75"/>
      <c r="DA759" s="75">
        <v>2.14</v>
      </c>
      <c r="DB759" s="75">
        <v>2.15</v>
      </c>
      <c r="DC759" s="75"/>
      <c r="DD759" s="75">
        <v>2.2400000000000002</v>
      </c>
      <c r="DE759" s="75"/>
      <c r="DF759" s="75"/>
      <c r="DG759" s="75">
        <v>23.46</v>
      </c>
      <c r="DH759" s="75">
        <v>22.7</v>
      </c>
      <c r="DI759" s="75"/>
      <c r="DJ759" s="75">
        <v>21.99</v>
      </c>
      <c r="DK759" s="75"/>
      <c r="DL759" s="75"/>
      <c r="DM759" s="75">
        <v>1.3333333329999999</v>
      </c>
      <c r="DN759" s="75">
        <v>0.33333333333333331</v>
      </c>
      <c r="DO759" s="75">
        <v>8.3299999999999999E-2</v>
      </c>
      <c r="DP759" s="156">
        <v>1</v>
      </c>
      <c r="DQ759" s="75">
        <v>124.8836</v>
      </c>
      <c r="DR759" s="75">
        <v>179.42619999999999</v>
      </c>
      <c r="DS759" s="75">
        <v>1.8831135553427401</v>
      </c>
      <c r="DT759" s="75">
        <v>2.7517720377514499</v>
      </c>
      <c r="DU759" s="75">
        <v>2.92952797645167</v>
      </c>
      <c r="DV759" s="75">
        <v>3.6467918286181198</v>
      </c>
      <c r="DW759" s="75">
        <v>4.8126415317944096</v>
      </c>
      <c r="DX759" s="75">
        <v>6.3985638663695701</v>
      </c>
      <c r="DY759" s="75"/>
      <c r="DZ759" s="74"/>
    </row>
    <row r="760" spans="1:130" x14ac:dyDescent="0.3">
      <c r="A760" s="1">
        <v>2174</v>
      </c>
      <c r="B760" s="1" t="s">
        <v>1289</v>
      </c>
      <c r="C760" s="47">
        <v>242</v>
      </c>
      <c r="D760" s="1">
        <v>242</v>
      </c>
      <c r="E760" s="1">
        <v>242</v>
      </c>
      <c r="F760" s="1">
        <v>163</v>
      </c>
      <c r="G760" s="1">
        <v>45.858204819999997</v>
      </c>
      <c r="H760" s="1">
        <v>-89.564143790000003</v>
      </c>
      <c r="I760" s="1">
        <v>3</v>
      </c>
      <c r="J760" s="1" t="s">
        <v>1859</v>
      </c>
      <c r="K760" s="1">
        <v>18</v>
      </c>
      <c r="L760" s="1" t="s">
        <v>1859</v>
      </c>
      <c r="M760" s="1">
        <v>18</v>
      </c>
      <c r="N760" s="1">
        <v>0</v>
      </c>
      <c r="O760" s="1">
        <v>1</v>
      </c>
      <c r="P760" s="1">
        <v>0</v>
      </c>
      <c r="Q760" s="1">
        <v>1</v>
      </c>
      <c r="R760" s="1">
        <v>1</v>
      </c>
      <c r="S760" s="1">
        <v>2</v>
      </c>
      <c r="T760" s="1">
        <v>0</v>
      </c>
      <c r="U760" s="1">
        <v>0</v>
      </c>
      <c r="V760" s="142">
        <v>41091</v>
      </c>
      <c r="W760" s="47">
        <v>2012</v>
      </c>
      <c r="X760" s="1">
        <v>4</v>
      </c>
      <c r="Y760" s="185">
        <v>0.11179423125</v>
      </c>
      <c r="Z760" s="185">
        <v>1.8639950223199999</v>
      </c>
      <c r="AA760" s="30">
        <v>7.423276746</v>
      </c>
      <c r="AB760" s="30">
        <v>15.975164745060001</v>
      </c>
      <c r="AC760" s="30">
        <v>38.1843624884375</v>
      </c>
      <c r="AD760" s="207">
        <f t="shared" si="100"/>
        <v>1.3818985238406996</v>
      </c>
      <c r="AE760" s="207">
        <f t="shared" si="101"/>
        <v>0.76641474321888658</v>
      </c>
      <c r="AF760" s="207">
        <f t="shared" si="102"/>
        <v>0.87139075997062276</v>
      </c>
      <c r="AG760" s="207">
        <f t="shared" si="103"/>
        <v>3.0197040270302091</v>
      </c>
      <c r="AP760" s="185">
        <v>177.51111109999999</v>
      </c>
      <c r="AQ760" s="185">
        <v>327.41111110000003</v>
      </c>
      <c r="AR760" s="30">
        <v>212.8</v>
      </c>
      <c r="AS760" s="30">
        <v>252.7</v>
      </c>
      <c r="AX760" s="97">
        <v>1</v>
      </c>
      <c r="AZ760" s="1">
        <v>0</v>
      </c>
      <c r="BA760" s="1">
        <v>0</v>
      </c>
      <c r="BB760" s="207">
        <v>16.609333329999998</v>
      </c>
      <c r="BC760" s="207">
        <v>14.58493333</v>
      </c>
      <c r="BD760" s="207">
        <v>19.964375</v>
      </c>
      <c r="BE760" s="207">
        <v>20.964083330000001</v>
      </c>
      <c r="BF760" s="207">
        <v>134.72</v>
      </c>
      <c r="BG760" s="207">
        <v>125.88</v>
      </c>
      <c r="BH760" s="207">
        <v>132.3382556</v>
      </c>
      <c r="BI760" s="207">
        <v>109.0394368</v>
      </c>
      <c r="BJ760" s="207">
        <v>140.92914500000001</v>
      </c>
      <c r="BK760" s="207">
        <v>124.730527</v>
      </c>
      <c r="BL760" s="207">
        <v>12.93</v>
      </c>
      <c r="BM760" s="207">
        <v>10.210000000000001</v>
      </c>
      <c r="BN760" s="2">
        <v>12.6</v>
      </c>
      <c r="BO760" s="2">
        <v>8.67</v>
      </c>
      <c r="BP760" s="74">
        <v>6.88</v>
      </c>
      <c r="BQ760" s="74">
        <v>7.0343194970000003</v>
      </c>
      <c r="BR760" s="74">
        <v>11.4</v>
      </c>
      <c r="BS760" s="74">
        <v>11.51</v>
      </c>
      <c r="BT760" s="74">
        <v>8.93</v>
      </c>
      <c r="BU760" s="74">
        <v>7.9</v>
      </c>
      <c r="BV760" s="74">
        <v>10.760354948</v>
      </c>
      <c r="BW760" s="74">
        <v>10.31</v>
      </c>
      <c r="BX760" s="74">
        <v>6.21</v>
      </c>
      <c r="BY760" s="74">
        <v>6.75</v>
      </c>
      <c r="BZ760" s="74">
        <v>5.19</v>
      </c>
      <c r="CA760" s="74">
        <v>4.76</v>
      </c>
      <c r="CB760" s="74">
        <v>0.22</v>
      </c>
      <c r="CC760" s="74">
        <v>4.07</v>
      </c>
      <c r="CD760" s="74">
        <v>4.5199999999999996</v>
      </c>
      <c r="CE760" s="74">
        <v>0.12</v>
      </c>
      <c r="CF760" s="74">
        <v>0.41</v>
      </c>
      <c r="CG760" s="74">
        <v>3.04</v>
      </c>
      <c r="CH760" s="74">
        <v>4.24</v>
      </c>
      <c r="CI760" s="74">
        <v>0.21</v>
      </c>
      <c r="CJ760" s="74">
        <v>0.53385884500000003</v>
      </c>
      <c r="CK760" s="74">
        <v>6.3817540590000004</v>
      </c>
      <c r="CL760" s="74">
        <v>3.7584548560000002</v>
      </c>
      <c r="CM760" s="74">
        <v>8.6287188000000001E-2</v>
      </c>
      <c r="CN760" s="74">
        <v>0.28999999999999998</v>
      </c>
      <c r="CO760" s="74">
        <v>4.75</v>
      </c>
      <c r="CP760" s="74">
        <v>5.04</v>
      </c>
      <c r="CQ760" s="74">
        <v>0.23</v>
      </c>
      <c r="CR760" s="74">
        <v>530.5</v>
      </c>
      <c r="CS760" s="74">
        <v>605.32000000000005</v>
      </c>
      <c r="CT760" s="74">
        <v>123.99</v>
      </c>
      <c r="CU760" s="74">
        <v>59.76</v>
      </c>
      <c r="CV760" s="74">
        <v>36264.71</v>
      </c>
      <c r="CX760" s="74">
        <v>49.24</v>
      </c>
      <c r="DA760" s="74">
        <v>1.84</v>
      </c>
      <c r="DB760" s="74">
        <v>2.25</v>
      </c>
      <c r="DD760" s="74">
        <v>1.98</v>
      </c>
      <c r="DG760" s="74">
        <v>26.97</v>
      </c>
      <c r="DH760" s="74">
        <v>22.21</v>
      </c>
      <c r="DJ760" s="74">
        <v>25.69</v>
      </c>
      <c r="DM760" s="74" t="s">
        <v>5</v>
      </c>
      <c r="DN760" s="74">
        <v>0.16666666666666666</v>
      </c>
      <c r="DO760" s="74">
        <v>0.25</v>
      </c>
      <c r="DP760" s="163" t="s">
        <v>5</v>
      </c>
      <c r="DQ760" s="74">
        <v>178.06639999999999</v>
      </c>
      <c r="DR760" s="74">
        <v>258.03590000000003</v>
      </c>
      <c r="DS760" s="74">
        <v>5.9898442378798</v>
      </c>
      <c r="DT760" s="74">
        <v>3.1842855974691902</v>
      </c>
      <c r="DU760" s="74">
        <v>2.1522870120359601</v>
      </c>
      <c r="DV760" s="74">
        <v>3.4686646315493301</v>
      </c>
      <c r="DW760" s="74">
        <v>8.1421312499157601</v>
      </c>
      <c r="DX760" s="74">
        <v>6.6529502290185203</v>
      </c>
      <c r="DZ760" s="74"/>
    </row>
    <row r="761" spans="1:130" x14ac:dyDescent="0.3">
      <c r="A761" s="7">
        <v>40</v>
      </c>
      <c r="B761" s="7" t="s">
        <v>1225</v>
      </c>
      <c r="C761" s="49">
        <v>243</v>
      </c>
      <c r="D761" s="7">
        <v>243</v>
      </c>
      <c r="E761" s="7">
        <v>243</v>
      </c>
      <c r="F761" s="7">
        <v>240</v>
      </c>
      <c r="G761" s="7">
        <v>45.858687590000002</v>
      </c>
      <c r="H761" s="7">
        <v>-89.564143790000003</v>
      </c>
      <c r="I761" s="7">
        <v>1</v>
      </c>
      <c r="J761" s="7" t="s">
        <v>1864</v>
      </c>
      <c r="K761" s="7">
        <v>12</v>
      </c>
      <c r="L761" s="7" t="s">
        <v>1864</v>
      </c>
      <c r="M761" s="7">
        <v>12</v>
      </c>
      <c r="N761" s="7">
        <v>2</v>
      </c>
      <c r="O761" s="7">
        <v>1</v>
      </c>
      <c r="P761" s="7">
        <v>0</v>
      </c>
      <c r="Q761" s="7">
        <v>1</v>
      </c>
      <c r="R761" s="7">
        <v>1</v>
      </c>
      <c r="S761" s="7">
        <v>2</v>
      </c>
      <c r="T761" s="7">
        <v>0</v>
      </c>
      <c r="U761" s="7">
        <v>0</v>
      </c>
      <c r="V761" s="134">
        <v>40430</v>
      </c>
      <c r="W761" s="49">
        <v>2010</v>
      </c>
      <c r="X761" s="7">
        <v>6</v>
      </c>
      <c r="Y761" s="179">
        <v>0.77303120000000003</v>
      </c>
      <c r="Z761" s="179">
        <v>17.308769833749999</v>
      </c>
      <c r="AA761" s="33">
        <v>41.660635499999998</v>
      </c>
      <c r="AB761" s="33">
        <v>71.323060299999995</v>
      </c>
      <c r="AC761" s="33">
        <v>116.03444535</v>
      </c>
      <c r="AD761" s="201">
        <f t="shared" si="100"/>
        <v>0.87834339029108444</v>
      </c>
      <c r="AE761" s="201">
        <f t="shared" si="101"/>
        <v>0.53766301133949002</v>
      </c>
      <c r="AF761" s="201">
        <f t="shared" si="102"/>
        <v>0.48666738820335009</v>
      </c>
      <c r="AG761" s="201">
        <f t="shared" si="103"/>
        <v>1.9026737898339245</v>
      </c>
      <c r="AH761" s="99"/>
      <c r="AI761" s="224"/>
      <c r="AJ761" s="224"/>
      <c r="AK761" s="245" t="s">
        <v>1986</v>
      </c>
      <c r="AL761" s="224"/>
      <c r="AM761" s="224"/>
      <c r="AN761" s="7"/>
      <c r="AO761" s="7"/>
      <c r="AP761" s="179">
        <v>157.1444444</v>
      </c>
      <c r="AQ761" s="179">
        <v>225.6444444</v>
      </c>
      <c r="AR761" s="33">
        <v>171.2</v>
      </c>
      <c r="AS761" s="33">
        <v>188.8</v>
      </c>
      <c r="AT761" s="7" t="s">
        <v>1844</v>
      </c>
      <c r="AU761" s="99" t="s">
        <v>1844</v>
      </c>
      <c r="AV761" s="99" t="s">
        <v>1844</v>
      </c>
      <c r="AW761" s="99"/>
      <c r="AX761" s="99">
        <v>1</v>
      </c>
      <c r="AY761" s="99">
        <v>1</v>
      </c>
      <c r="AZ761" s="7">
        <v>42</v>
      </c>
      <c r="BA761" s="7">
        <v>57</v>
      </c>
      <c r="BB761" s="201">
        <v>11.195</v>
      </c>
      <c r="BC761" s="201">
        <v>13.073675</v>
      </c>
      <c r="BD761" s="201">
        <v>12.0025</v>
      </c>
      <c r="BE761" s="201">
        <v>11.35960137</v>
      </c>
      <c r="BF761" s="201">
        <v>117.05</v>
      </c>
      <c r="BG761" s="201">
        <v>139.86000000000001</v>
      </c>
      <c r="BH761" s="201">
        <v>118.948114</v>
      </c>
      <c r="BI761" s="201">
        <v>116.9554943</v>
      </c>
      <c r="BJ761" s="201">
        <v>149.0183906</v>
      </c>
      <c r="BK761" s="201">
        <v>136.2334764</v>
      </c>
      <c r="BL761" s="201">
        <v>18.670000000000002</v>
      </c>
      <c r="BM761" s="201">
        <v>13.85</v>
      </c>
      <c r="BN761" s="8">
        <v>12.32</v>
      </c>
      <c r="BO761" s="8">
        <v>8.17</v>
      </c>
      <c r="BP761" s="76">
        <v>10.84</v>
      </c>
      <c r="BQ761" s="76">
        <v>8.4091390159999992</v>
      </c>
      <c r="BR761" s="76">
        <v>4.54</v>
      </c>
      <c r="BS761" s="76">
        <v>5.17</v>
      </c>
      <c r="BT761" s="76">
        <v>2.8</v>
      </c>
      <c r="BU761" s="76">
        <v>2.0699999999999998</v>
      </c>
      <c r="BV761" s="76">
        <v>3.6292912460000002</v>
      </c>
      <c r="BW761" s="76">
        <v>1.97</v>
      </c>
      <c r="BX761" s="76">
        <v>2.94</v>
      </c>
      <c r="BY761" s="76">
        <v>3.69</v>
      </c>
      <c r="BZ761" s="76">
        <v>1.6</v>
      </c>
      <c r="CA761" s="76">
        <v>1.48</v>
      </c>
      <c r="CB761" s="76">
        <v>0.11</v>
      </c>
      <c r="CC761" s="76">
        <v>1.66</v>
      </c>
      <c r="CD761" s="76">
        <v>1</v>
      </c>
      <c r="CE761" s="76">
        <v>0.02</v>
      </c>
      <c r="CF761" s="76">
        <v>0.24</v>
      </c>
      <c r="CG761" s="76">
        <v>1.2</v>
      </c>
      <c r="CH761" s="76">
        <v>0.57999999999999996</v>
      </c>
      <c r="CI761" s="76">
        <v>0.05</v>
      </c>
      <c r="CJ761" s="76">
        <v>0.37039780300000003</v>
      </c>
      <c r="CK761" s="76">
        <v>2.8148034719999999</v>
      </c>
      <c r="CL761" s="76">
        <v>0.421210696</v>
      </c>
      <c r="CM761" s="76">
        <v>2.2879275000000001E-2</v>
      </c>
      <c r="CN761" s="76">
        <v>0.13</v>
      </c>
      <c r="CO761" s="76">
        <v>1.22</v>
      </c>
      <c r="CP761" s="76">
        <v>0.56999999999999995</v>
      </c>
      <c r="CQ761" s="76">
        <v>0.05</v>
      </c>
      <c r="CR761" s="76">
        <v>1276.8900000000001</v>
      </c>
      <c r="CS761" s="76">
        <v>1006.32</v>
      </c>
      <c r="CT761" s="76">
        <v>198.87</v>
      </c>
      <c r="CU761" s="76">
        <v>25.07</v>
      </c>
      <c r="CV761" s="76">
        <v>49348</v>
      </c>
      <c r="CW761" s="76"/>
      <c r="CX761" s="76">
        <v>47.34</v>
      </c>
      <c r="CY761" s="76"/>
      <c r="CZ761" s="76"/>
      <c r="DA761" s="76">
        <v>2.04</v>
      </c>
      <c r="DB761" s="76">
        <v>2.35</v>
      </c>
      <c r="DC761" s="76"/>
      <c r="DD761" s="76">
        <v>2.17</v>
      </c>
      <c r="DE761" s="76"/>
      <c r="DF761" s="76"/>
      <c r="DG761" s="76">
        <v>24.91</v>
      </c>
      <c r="DH761" s="76">
        <v>21.3</v>
      </c>
      <c r="DI761" s="76"/>
      <c r="DJ761" s="76">
        <v>22.18</v>
      </c>
      <c r="DK761" s="76"/>
      <c r="DL761" s="76"/>
      <c r="DM761" s="76">
        <v>0.5</v>
      </c>
      <c r="DN761" s="76">
        <v>0</v>
      </c>
      <c r="DO761" s="76">
        <v>0.83330000000000004</v>
      </c>
      <c r="DP761" s="157">
        <v>25</v>
      </c>
      <c r="DQ761" s="76">
        <v>158.44450000000001</v>
      </c>
      <c r="DR761" s="76">
        <v>137.35515938500001</v>
      </c>
      <c r="DS761" s="76">
        <v>9.5798213254483393</v>
      </c>
      <c r="DT761" s="76">
        <v>6.3205055076715801</v>
      </c>
      <c r="DU761" s="76">
        <v>1.7535477722483299</v>
      </c>
      <c r="DV761" s="76">
        <v>4.3899745994241099</v>
      </c>
      <c r="DW761" s="76">
        <v>11.3333690976967</v>
      </c>
      <c r="DX761" s="76">
        <v>10.7104801070957</v>
      </c>
      <c r="DY761" s="76"/>
      <c r="DZ761" s="74"/>
    </row>
    <row r="762" spans="1:130" x14ac:dyDescent="0.3">
      <c r="A762" s="7">
        <v>636</v>
      </c>
      <c r="B762" s="7" t="s">
        <v>1078</v>
      </c>
      <c r="C762" s="49">
        <v>243</v>
      </c>
      <c r="D762" s="7">
        <v>243</v>
      </c>
      <c r="E762" s="7">
        <v>243</v>
      </c>
      <c r="F762" s="7"/>
      <c r="G762" s="7">
        <v>45.858687590000002</v>
      </c>
      <c r="H762" s="7">
        <v>-89.564143790000003</v>
      </c>
      <c r="I762" s="7">
        <v>2</v>
      </c>
      <c r="J762" s="7" t="s">
        <v>1860</v>
      </c>
      <c r="K762" s="7">
        <v>20</v>
      </c>
      <c r="L762" s="7" t="s">
        <v>1860</v>
      </c>
      <c r="M762" s="7">
        <v>20</v>
      </c>
      <c r="N762" s="7">
        <v>6</v>
      </c>
      <c r="O762" s="7">
        <v>0</v>
      </c>
      <c r="P762" s="7">
        <v>0</v>
      </c>
      <c r="Q762" s="7">
        <v>0</v>
      </c>
      <c r="R762" s="7">
        <v>0</v>
      </c>
      <c r="S762" s="7">
        <v>2</v>
      </c>
      <c r="T762" s="7">
        <v>0</v>
      </c>
      <c r="U762" s="7">
        <v>0</v>
      </c>
      <c r="V762" s="134">
        <v>40430</v>
      </c>
      <c r="W762" s="49">
        <v>2010</v>
      </c>
      <c r="X762" s="7">
        <v>6</v>
      </c>
      <c r="Y762" s="179">
        <v>0.15807052799999999</v>
      </c>
      <c r="Z762" s="179">
        <v>10.81595990982</v>
      </c>
      <c r="AA762" s="33">
        <v>30.005110800000001</v>
      </c>
      <c r="AB762" s="33">
        <v>59.896637890000001</v>
      </c>
      <c r="AC762" s="33">
        <v>111.3228</v>
      </c>
      <c r="AD762" s="201">
        <f t="shared" si="100"/>
        <v>1.0203449144212997</v>
      </c>
      <c r="AE762" s="201">
        <f t="shared" si="101"/>
        <v>0.69125264767906547</v>
      </c>
      <c r="AF762" s="201">
        <f t="shared" si="102"/>
        <v>0.61981371422266118</v>
      </c>
      <c r="AG762" s="201">
        <f t="shared" si="103"/>
        <v>2.3314112763230264</v>
      </c>
      <c r="AH762" s="99"/>
      <c r="AI762" s="224"/>
      <c r="AJ762" s="224" t="s">
        <v>1941</v>
      </c>
      <c r="AK762" s="245"/>
      <c r="AL762" s="224"/>
      <c r="AM762" s="224"/>
      <c r="AN762" s="7"/>
      <c r="AO762" s="7"/>
      <c r="AP762" s="179">
        <v>157.1444444</v>
      </c>
      <c r="AQ762" s="179">
        <v>232.61111109999999</v>
      </c>
      <c r="AR762" s="33">
        <v>171.2</v>
      </c>
      <c r="AS762" s="33">
        <v>188.8</v>
      </c>
      <c r="AT762" s="7" t="s">
        <v>1844</v>
      </c>
      <c r="AU762" s="99" t="s">
        <v>1844</v>
      </c>
      <c r="AV762" s="99" t="s">
        <v>1844</v>
      </c>
      <c r="AW762" s="99"/>
      <c r="AX762" s="99" t="s">
        <v>5</v>
      </c>
      <c r="AY762" s="99"/>
      <c r="AZ762" s="7">
        <v>69</v>
      </c>
      <c r="BA762" s="7">
        <v>24</v>
      </c>
      <c r="BB762" s="201">
        <v>14.073157889999999</v>
      </c>
      <c r="BC762" s="201">
        <v>14.472075</v>
      </c>
      <c r="BD762" s="201">
        <v>14.4375</v>
      </c>
      <c r="BE762" s="201">
        <v>16.846133330000001</v>
      </c>
      <c r="BF762" s="201">
        <v>137.30000000000001</v>
      </c>
      <c r="BG762" s="201">
        <v>135.87</v>
      </c>
      <c r="BH762" s="201">
        <v>135.4902458</v>
      </c>
      <c r="BI762" s="201">
        <v>122.35954340000001</v>
      </c>
      <c r="BJ762" s="201">
        <v>161.69676609999999</v>
      </c>
      <c r="BK762" s="201">
        <v>147.04218800000001</v>
      </c>
      <c r="BL762" s="201">
        <v>16.13</v>
      </c>
      <c r="BM762" s="201">
        <v>14.24</v>
      </c>
      <c r="BN762" s="8">
        <v>11.46</v>
      </c>
      <c r="BO762" s="8">
        <v>7.01</v>
      </c>
      <c r="BP762" s="76">
        <v>11.37</v>
      </c>
      <c r="BQ762" s="76">
        <v>7.3656060390000002</v>
      </c>
      <c r="BR762" s="76">
        <v>2.2999999999999998</v>
      </c>
      <c r="BS762" s="76">
        <v>5.54</v>
      </c>
      <c r="BT762" s="76">
        <v>3.77</v>
      </c>
      <c r="BU762" s="76">
        <v>3.23</v>
      </c>
      <c r="BV762" s="76">
        <v>4.0700505419999997</v>
      </c>
      <c r="BW762" s="76">
        <v>2.02</v>
      </c>
      <c r="BX762" s="76">
        <v>1.73</v>
      </c>
      <c r="BY762" s="76">
        <v>3.88</v>
      </c>
      <c r="BZ762" s="76">
        <v>0.56999999999999995</v>
      </c>
      <c r="CA762" s="76">
        <v>1.66</v>
      </c>
      <c r="CB762" s="76">
        <v>0.19</v>
      </c>
      <c r="CC762" s="76">
        <v>2.19</v>
      </c>
      <c r="CD762" s="76">
        <v>1.36</v>
      </c>
      <c r="CE762" s="76">
        <v>0.04</v>
      </c>
      <c r="CF762" s="76">
        <v>0.22</v>
      </c>
      <c r="CG762" s="76">
        <v>1.62</v>
      </c>
      <c r="CH762" s="76">
        <v>1.34</v>
      </c>
      <c r="CI762" s="76">
        <v>0.04</v>
      </c>
      <c r="CJ762" s="76">
        <v>0.39823911000000001</v>
      </c>
      <c r="CK762" s="76">
        <v>3.063013153</v>
      </c>
      <c r="CL762" s="76">
        <v>0.57994223899999997</v>
      </c>
      <c r="CM762" s="76">
        <v>2.8856039999999999E-2</v>
      </c>
      <c r="CN762" s="76">
        <v>0.11</v>
      </c>
      <c r="CO762" s="76">
        <v>1.29</v>
      </c>
      <c r="CP762" s="76">
        <v>0.57999999999999996</v>
      </c>
      <c r="CQ762" s="76">
        <v>0.04</v>
      </c>
      <c r="CR762" s="76">
        <v>1222.78</v>
      </c>
      <c r="CS762" s="76">
        <v>703.68</v>
      </c>
      <c r="CT762" s="76">
        <v>217.21</v>
      </c>
      <c r="CU762" s="76">
        <v>44.9</v>
      </c>
      <c r="CV762" s="76">
        <v>27417.47</v>
      </c>
      <c r="CW762" s="76"/>
      <c r="CX762" s="76">
        <v>47.1</v>
      </c>
      <c r="CY762" s="76"/>
      <c r="CZ762" s="76"/>
      <c r="DA762" s="76">
        <v>2.1</v>
      </c>
      <c r="DB762" s="76">
        <v>2.58</v>
      </c>
      <c r="DC762" s="76"/>
      <c r="DD762" s="76">
        <v>2.27</v>
      </c>
      <c r="DE762" s="76"/>
      <c r="DF762" s="76"/>
      <c r="DG762" s="76">
        <v>24.39</v>
      </c>
      <c r="DH762" s="76">
        <v>18.440000000000001</v>
      </c>
      <c r="DI762" s="76"/>
      <c r="DJ762" s="76">
        <v>20.94</v>
      </c>
      <c r="DK762" s="76"/>
      <c r="DL762" s="76"/>
      <c r="DM762" s="76">
        <v>0.5</v>
      </c>
      <c r="DN762" s="76">
        <v>0.25</v>
      </c>
      <c r="DO762" s="76">
        <v>8.3299999999999999E-2</v>
      </c>
      <c r="DP762" s="157">
        <v>1</v>
      </c>
      <c r="DQ762" s="76">
        <v>175.38059999999999</v>
      </c>
      <c r="DR762" s="76">
        <v>205.02799999999999</v>
      </c>
      <c r="DS762" s="76">
        <v>3.66722431101274</v>
      </c>
      <c r="DT762" s="76">
        <v>2.8786799851727598</v>
      </c>
      <c r="DU762" s="76">
        <v>1.24272582030168</v>
      </c>
      <c r="DV762" s="76">
        <v>2.64027352361629</v>
      </c>
      <c r="DW762" s="76">
        <v>4.9099501313144103</v>
      </c>
      <c r="DX762" s="76">
        <v>5.51895350878904</v>
      </c>
      <c r="DY762" s="76"/>
      <c r="DZ762" s="74"/>
    </row>
    <row r="763" spans="1:130" x14ac:dyDescent="0.3">
      <c r="A763" s="7">
        <v>1430</v>
      </c>
      <c r="B763" s="7" t="s">
        <v>767</v>
      </c>
      <c r="C763" s="49">
        <v>243</v>
      </c>
      <c r="D763" s="7">
        <v>243</v>
      </c>
      <c r="E763" s="7">
        <v>243</v>
      </c>
      <c r="F763" s="7"/>
      <c r="G763" s="7">
        <v>45.858687590000002</v>
      </c>
      <c r="H763" s="7">
        <v>-89.564143790000003</v>
      </c>
      <c r="I763" s="7">
        <v>4</v>
      </c>
      <c r="J763" s="7" t="s">
        <v>1852</v>
      </c>
      <c r="K763" s="7">
        <v>2</v>
      </c>
      <c r="L763" s="7" t="s">
        <v>1852</v>
      </c>
      <c r="M763" s="7">
        <v>2</v>
      </c>
      <c r="N763" s="7">
        <v>5</v>
      </c>
      <c r="O763" s="7">
        <v>0</v>
      </c>
      <c r="P763" s="7">
        <v>0</v>
      </c>
      <c r="Q763" s="7">
        <v>0</v>
      </c>
      <c r="R763" s="7">
        <v>0</v>
      </c>
      <c r="S763" s="7">
        <v>2</v>
      </c>
      <c r="T763" s="7">
        <v>0</v>
      </c>
      <c r="U763" s="7">
        <v>0</v>
      </c>
      <c r="V763" s="134">
        <v>40430</v>
      </c>
      <c r="W763" s="49">
        <v>2010</v>
      </c>
      <c r="X763" s="7">
        <v>6</v>
      </c>
      <c r="Y763" s="179">
        <v>0.87919430399999998</v>
      </c>
      <c r="Z763" s="179">
        <v>27.0034362673908</v>
      </c>
      <c r="AA763" s="33">
        <v>60.468192500000001</v>
      </c>
      <c r="AB763" s="33">
        <v>114.64960000000001</v>
      </c>
      <c r="AC763" s="33">
        <v>167.32869124999999</v>
      </c>
      <c r="AD763" s="201">
        <f t="shared" si="100"/>
        <v>0.80615335591449266</v>
      </c>
      <c r="AE763" s="201">
        <f t="shared" si="101"/>
        <v>0.63976303743521878</v>
      </c>
      <c r="AF763" s="201">
        <f t="shared" si="102"/>
        <v>0.37807956868632164</v>
      </c>
      <c r="AG763" s="201">
        <f t="shared" si="103"/>
        <v>1.8239959620360331</v>
      </c>
      <c r="AH763" s="99"/>
      <c r="AI763" s="224"/>
      <c r="AJ763" s="224"/>
      <c r="AK763" s="245"/>
      <c r="AL763" s="224"/>
      <c r="AM763" s="224"/>
      <c r="AN763" s="7"/>
      <c r="AO763" s="7"/>
      <c r="AP763" s="179">
        <v>157.1444444</v>
      </c>
      <c r="AQ763" s="179">
        <v>232.61111109999999</v>
      </c>
      <c r="AR763" s="33">
        <v>182.9</v>
      </c>
      <c r="AS763" s="33">
        <v>188.8</v>
      </c>
      <c r="AT763" s="7" t="s">
        <v>1844</v>
      </c>
      <c r="AU763" s="99" t="s">
        <v>1844</v>
      </c>
      <c r="AV763" s="99" t="s">
        <v>1844</v>
      </c>
      <c r="AW763" s="99"/>
      <c r="AX763" s="99" t="s">
        <v>5</v>
      </c>
      <c r="AY763" s="99"/>
      <c r="AZ763" s="7">
        <v>122</v>
      </c>
      <c r="BA763" s="7">
        <v>49</v>
      </c>
      <c r="BB763" s="201">
        <v>16.29</v>
      </c>
      <c r="BC763" s="201">
        <v>12.78969167</v>
      </c>
      <c r="BD763" s="201">
        <v>16.6525</v>
      </c>
      <c r="BE763" s="201">
        <v>16.348983329999999</v>
      </c>
      <c r="BF763" s="201">
        <v>126.42</v>
      </c>
      <c r="BG763" s="201">
        <v>123.92</v>
      </c>
      <c r="BH763" s="201">
        <v>141.39181049999999</v>
      </c>
      <c r="BI763" s="201">
        <v>127.2711668</v>
      </c>
      <c r="BJ763" s="201">
        <v>149.3330344</v>
      </c>
      <c r="BK763" s="201">
        <v>146.41973279999999</v>
      </c>
      <c r="BL763" s="201">
        <v>17.29</v>
      </c>
      <c r="BM763" s="201">
        <v>11.31</v>
      </c>
      <c r="BN763" s="8">
        <v>10.06</v>
      </c>
      <c r="BO763" s="8">
        <v>8.0299999999999994</v>
      </c>
      <c r="BP763" s="76">
        <v>9.5</v>
      </c>
      <c r="BQ763" s="76">
        <v>7.1495400690000004</v>
      </c>
      <c r="BR763" s="76">
        <v>9.31</v>
      </c>
      <c r="BS763" s="76">
        <v>4.99</v>
      </c>
      <c r="BT763" s="76">
        <v>3.61</v>
      </c>
      <c r="BU763" s="76">
        <v>2.75</v>
      </c>
      <c r="BV763" s="76">
        <v>3.8595162350000001</v>
      </c>
      <c r="BW763" s="76">
        <v>2.76</v>
      </c>
      <c r="BX763" s="76">
        <v>5.61</v>
      </c>
      <c r="BY763" s="76">
        <v>3.48</v>
      </c>
      <c r="BZ763" s="76">
        <v>3.7</v>
      </c>
      <c r="CA763" s="76">
        <v>1.51</v>
      </c>
      <c r="CB763" s="76">
        <v>0.11</v>
      </c>
      <c r="CC763" s="76">
        <v>2.2799999999999998</v>
      </c>
      <c r="CD763" s="76">
        <v>1.2</v>
      </c>
      <c r="CE763" s="76">
        <v>0.03</v>
      </c>
      <c r="CF763" s="76">
        <v>0.23</v>
      </c>
      <c r="CG763" s="76">
        <v>1.6</v>
      </c>
      <c r="CH763" s="76">
        <v>0.87</v>
      </c>
      <c r="CI763" s="76">
        <v>0.05</v>
      </c>
      <c r="CJ763" s="76">
        <v>0.40203621</v>
      </c>
      <c r="CK763" s="76">
        <v>2.969027638</v>
      </c>
      <c r="CL763" s="76">
        <v>0.46128757100000001</v>
      </c>
      <c r="CM763" s="76">
        <v>2.7164816000000001E-2</v>
      </c>
      <c r="CN763" s="76">
        <v>0.18</v>
      </c>
      <c r="CO763" s="76">
        <v>1.69</v>
      </c>
      <c r="CP763" s="76">
        <v>0.83</v>
      </c>
      <c r="CQ763" s="76">
        <v>0.06</v>
      </c>
      <c r="CR763" s="76">
        <v>1114.02</v>
      </c>
      <c r="CS763" s="76">
        <v>1781.43</v>
      </c>
      <c r="CT763" s="76">
        <v>357.3</v>
      </c>
      <c r="CU763" s="76">
        <v>39.369999999999997</v>
      </c>
      <c r="CV763" s="76">
        <v>55449.99</v>
      </c>
      <c r="CW763" s="76"/>
      <c r="CX763" s="76">
        <v>46.46</v>
      </c>
      <c r="CY763" s="76"/>
      <c r="CZ763" s="76"/>
      <c r="DA763" s="76">
        <v>1.91</v>
      </c>
      <c r="DB763" s="76">
        <v>2.35</v>
      </c>
      <c r="DC763" s="76"/>
      <c r="DD763" s="76">
        <v>2.23</v>
      </c>
      <c r="DE763" s="76"/>
      <c r="DF763" s="76"/>
      <c r="DG763" s="76">
        <v>26.14</v>
      </c>
      <c r="DH763" s="76">
        <v>20.81</v>
      </c>
      <c r="DI763" s="76"/>
      <c r="DJ763" s="76">
        <v>20.8</v>
      </c>
      <c r="DK763" s="76"/>
      <c r="DL763" s="76"/>
      <c r="DM763" s="76">
        <v>0</v>
      </c>
      <c r="DN763" s="76">
        <v>0.66666666666666663</v>
      </c>
      <c r="DO763" s="76">
        <v>0.58330000000000004</v>
      </c>
      <c r="DP763" s="157">
        <v>2</v>
      </c>
      <c r="DQ763" s="76">
        <v>154.28360000000001</v>
      </c>
      <c r="DR763" s="76">
        <v>198.2122</v>
      </c>
      <c r="DS763" s="76">
        <v>3.1180242099614</v>
      </c>
      <c r="DT763" s="76">
        <v>3.08189909601932</v>
      </c>
      <c r="DU763" s="76">
        <v>0.93146646824419499</v>
      </c>
      <c r="DV763" s="76">
        <v>2.6285970288408098</v>
      </c>
      <c r="DW763" s="76">
        <v>4.0494906782055899</v>
      </c>
      <c r="DX763" s="76">
        <v>5.7104961248601196</v>
      </c>
      <c r="DY763" s="76"/>
      <c r="DZ763" s="74"/>
    </row>
    <row r="764" spans="1:130" x14ac:dyDescent="0.3">
      <c r="A764" s="1">
        <v>2110</v>
      </c>
      <c r="B764" s="1" t="s">
        <v>1513</v>
      </c>
      <c r="C764" s="47">
        <v>244</v>
      </c>
      <c r="D764" s="1">
        <v>244</v>
      </c>
      <c r="E764" s="1">
        <v>244</v>
      </c>
      <c r="F764" s="1">
        <v>197</v>
      </c>
      <c r="G764" s="1">
        <v>45.859399660000001</v>
      </c>
      <c r="H764" s="1">
        <v>-89.564143790000003</v>
      </c>
      <c r="I764" s="1">
        <v>2</v>
      </c>
      <c r="J764" s="1" t="s">
        <v>1859</v>
      </c>
      <c r="K764" s="1">
        <v>10</v>
      </c>
      <c r="L764" s="1" t="s">
        <v>1859</v>
      </c>
      <c r="M764" s="1">
        <v>10</v>
      </c>
      <c r="N764" s="1">
        <v>0</v>
      </c>
      <c r="O764" s="1">
        <v>1</v>
      </c>
      <c r="P764" s="1">
        <v>0</v>
      </c>
      <c r="Q764" s="1">
        <v>1</v>
      </c>
      <c r="R764" s="1">
        <v>1</v>
      </c>
      <c r="S764" s="1">
        <v>2</v>
      </c>
      <c r="T764" s="1">
        <v>0</v>
      </c>
      <c r="U764" s="1">
        <v>0</v>
      </c>
      <c r="V764" s="142">
        <v>41073</v>
      </c>
      <c r="W764" s="47">
        <v>2012</v>
      </c>
      <c r="X764" s="1">
        <v>4</v>
      </c>
      <c r="Y764" s="185">
        <v>5.3339273999999999E-2</v>
      </c>
      <c r="Z764" s="185">
        <v>2.3084717152799999E-2</v>
      </c>
      <c r="AA764" s="30">
        <v>0.30757660100000001</v>
      </c>
      <c r="AB764" s="30">
        <v>0.93126223894500004</v>
      </c>
      <c r="AC764" s="30">
        <v>3.89353921875</v>
      </c>
      <c r="AD764" s="207">
        <f t="shared" si="100"/>
        <v>2.5895533617069422</v>
      </c>
      <c r="AE764" s="207">
        <f t="shared" si="101"/>
        <v>1.1078167469315015</v>
      </c>
      <c r="AF764" s="207">
        <f t="shared" si="102"/>
        <v>1.4305329357455003</v>
      </c>
      <c r="AG764" s="207">
        <f t="shared" si="103"/>
        <v>5.1279030443839435</v>
      </c>
      <c r="AP764" s="185" t="s">
        <v>5</v>
      </c>
      <c r="AQ764" s="185">
        <v>245.98888890000001</v>
      </c>
      <c r="AR764" s="30" t="s">
        <v>5</v>
      </c>
      <c r="AS764" s="30">
        <v>204.7</v>
      </c>
      <c r="AX764" s="97">
        <v>1</v>
      </c>
      <c r="AZ764" s="1">
        <v>0</v>
      </c>
      <c r="BA764" s="1">
        <v>0</v>
      </c>
      <c r="BB764" s="207">
        <v>10.263</v>
      </c>
      <c r="BC764" s="207">
        <v>9.3899500000000007</v>
      </c>
      <c r="BD764" s="207">
        <v>12.625</v>
      </c>
      <c r="BE764" s="207">
        <v>17.02791667</v>
      </c>
      <c r="BF764" s="207">
        <v>105.29</v>
      </c>
      <c r="BG764" s="207">
        <v>112.05</v>
      </c>
      <c r="BH764" s="207">
        <v>136.5577806</v>
      </c>
      <c r="BI764" s="207">
        <v>103.2903108</v>
      </c>
      <c r="BJ764" s="207">
        <v>124.2847474</v>
      </c>
      <c r="BK764" s="207">
        <v>111.7867498</v>
      </c>
      <c r="BL764" s="207">
        <v>21.17</v>
      </c>
      <c r="BM764" s="207">
        <v>22.43</v>
      </c>
      <c r="BN764" s="2">
        <v>14.08</v>
      </c>
      <c r="BO764" s="2">
        <v>13.24</v>
      </c>
      <c r="BP764" s="74">
        <v>15.42</v>
      </c>
      <c r="BQ764" s="74">
        <v>13.975356530000001</v>
      </c>
      <c r="BR764" s="74">
        <v>5.74</v>
      </c>
      <c r="BS764" s="74">
        <v>7.26</v>
      </c>
      <c r="BT764" s="74">
        <v>3.62</v>
      </c>
      <c r="BU764" s="74">
        <v>3.27</v>
      </c>
      <c r="BV764" s="74">
        <v>4.7051446500000003</v>
      </c>
      <c r="BW764" s="74">
        <v>2.5299999999999998</v>
      </c>
      <c r="BX764" s="74">
        <v>3.85</v>
      </c>
      <c r="BY764" s="74">
        <v>4.8099999999999996</v>
      </c>
      <c r="BZ764" s="74">
        <v>1.89</v>
      </c>
      <c r="CA764" s="74">
        <v>2.4500000000000002</v>
      </c>
      <c r="CB764" s="74">
        <v>0.18</v>
      </c>
      <c r="CC764" s="74">
        <v>2.13</v>
      </c>
      <c r="CD764" s="74">
        <v>1.26</v>
      </c>
      <c r="CE764" s="74">
        <v>0.05</v>
      </c>
      <c r="CF764" s="74">
        <v>0.25</v>
      </c>
      <c r="CG764" s="74">
        <v>1.79</v>
      </c>
      <c r="CH764" s="74">
        <v>1.1499999999999999</v>
      </c>
      <c r="CI764" s="74">
        <v>7.0000000000000007E-2</v>
      </c>
      <c r="CJ764" s="74">
        <v>0.40916075400000002</v>
      </c>
      <c r="CK764" s="74">
        <v>3.3564381409999999</v>
      </c>
      <c r="CL764" s="74">
        <v>0.89882545700000005</v>
      </c>
      <c r="CM764" s="74">
        <v>4.0720298000000002E-2</v>
      </c>
      <c r="CN764" s="74">
        <v>0.12</v>
      </c>
      <c r="CO764" s="74">
        <v>1.43</v>
      </c>
      <c r="CP764" s="74">
        <v>0.91</v>
      </c>
      <c r="CQ764" s="74">
        <v>7.0000000000000007E-2</v>
      </c>
      <c r="CR764" s="74">
        <v>1115.6300000000001</v>
      </c>
      <c r="CS764" s="74">
        <v>668.9</v>
      </c>
      <c r="CT764" s="74">
        <v>179.26</v>
      </c>
      <c r="CU764" s="74">
        <v>28.55</v>
      </c>
      <c r="CV764" s="74">
        <v>126515.46</v>
      </c>
      <c r="CX764" s="74">
        <v>50.41</v>
      </c>
      <c r="DA764" s="74">
        <v>1.63</v>
      </c>
      <c r="DB764" s="74">
        <v>1.97</v>
      </c>
      <c r="DD764" s="74">
        <v>2</v>
      </c>
      <c r="DG764" s="74">
        <v>30.74</v>
      </c>
      <c r="DH764" s="74">
        <v>25.81</v>
      </c>
      <c r="DJ764" s="74">
        <v>25.78</v>
      </c>
      <c r="DM764" s="74" t="s">
        <v>5</v>
      </c>
      <c r="DN764" s="74">
        <v>0.75</v>
      </c>
      <c r="DO764" s="74">
        <v>8.3299999999999999E-2</v>
      </c>
      <c r="DP764" s="163" t="s">
        <v>5</v>
      </c>
      <c r="DQ764" s="74">
        <v>114.5643</v>
      </c>
      <c r="DR764" s="74">
        <v>208.4667</v>
      </c>
      <c r="DS764" s="74">
        <v>4.4821990794689102</v>
      </c>
      <c r="DT764" s="74">
        <v>2.98723968864092</v>
      </c>
      <c r="DU764" s="74">
        <v>2.4844563271455402</v>
      </c>
      <c r="DV764" s="74">
        <v>3.7113841203415201</v>
      </c>
      <c r="DW764" s="74">
        <v>6.9666554066144499</v>
      </c>
      <c r="DX764" s="74">
        <v>6.6986238089824397</v>
      </c>
      <c r="DZ764" s="74"/>
    </row>
    <row r="765" spans="1:130" x14ac:dyDescent="0.3">
      <c r="A765" s="7">
        <v>15</v>
      </c>
      <c r="B765" s="7" t="s">
        <v>328</v>
      </c>
      <c r="C765" s="49">
        <v>245</v>
      </c>
      <c r="D765" s="7">
        <v>245</v>
      </c>
      <c r="E765" s="7">
        <v>245</v>
      </c>
      <c r="F765" s="7">
        <v>177</v>
      </c>
      <c r="G765" s="7">
        <v>45.860770109999997</v>
      </c>
      <c r="H765" s="7">
        <v>-89.564143790000003</v>
      </c>
      <c r="I765" s="7">
        <v>1</v>
      </c>
      <c r="J765" s="7" t="s">
        <v>1851</v>
      </c>
      <c r="K765" s="7">
        <v>15</v>
      </c>
      <c r="L765" s="7" t="s">
        <v>1851</v>
      </c>
      <c r="M765" s="7">
        <v>15</v>
      </c>
      <c r="N765" s="7">
        <v>1</v>
      </c>
      <c r="O765" s="7">
        <v>1</v>
      </c>
      <c r="P765" s="7">
        <v>0</v>
      </c>
      <c r="Q765" s="7">
        <v>1</v>
      </c>
      <c r="R765" s="7">
        <v>1</v>
      </c>
      <c r="S765" s="7">
        <v>2</v>
      </c>
      <c r="T765" s="7">
        <v>0</v>
      </c>
      <c r="U765" s="7">
        <v>0</v>
      </c>
      <c r="V765" s="134">
        <v>40430</v>
      </c>
      <c r="W765" s="49">
        <v>2010</v>
      </c>
      <c r="X765" s="7">
        <v>6</v>
      </c>
      <c r="Y765" s="179">
        <v>0.62222164199999996</v>
      </c>
      <c r="Z765" s="179">
        <v>5.2449932907900001</v>
      </c>
      <c r="AA765" s="33">
        <v>16.859367157499999</v>
      </c>
      <c r="AB765" s="33">
        <v>32.629143022000001</v>
      </c>
      <c r="AC765" s="33">
        <v>56.233871419000003</v>
      </c>
      <c r="AD765" s="201">
        <f t="shared" si="100"/>
        <v>1.1676324540424696</v>
      </c>
      <c r="AE765" s="201">
        <f t="shared" si="101"/>
        <v>0.66029943003359115</v>
      </c>
      <c r="AF765" s="201">
        <f t="shared" si="102"/>
        <v>0.54431342288014939</v>
      </c>
      <c r="AG765" s="201">
        <f t="shared" si="103"/>
        <v>2.3722453069562102</v>
      </c>
      <c r="AH765" s="99"/>
      <c r="AI765" s="224"/>
      <c r="AJ765" s="224"/>
      <c r="AK765" s="245"/>
      <c r="AL765" s="224"/>
      <c r="AM765" s="224"/>
      <c r="AN765" s="7"/>
      <c r="AO765" s="7"/>
      <c r="AP765" s="179">
        <v>177.51111109999999</v>
      </c>
      <c r="AQ765" s="179">
        <v>310.97777780000001</v>
      </c>
      <c r="AR765" s="33">
        <v>207.5</v>
      </c>
      <c r="AS765" s="33">
        <v>228.2</v>
      </c>
      <c r="AT765" s="7"/>
      <c r="AU765" s="99"/>
      <c r="AV765" s="99"/>
      <c r="AW765" s="99"/>
      <c r="AX765" s="99">
        <v>1</v>
      </c>
      <c r="AY765" s="99"/>
      <c r="AZ765" s="7">
        <v>0</v>
      </c>
      <c r="BA765" s="7">
        <v>0</v>
      </c>
      <c r="BB765" s="201">
        <v>18.411999999999999</v>
      </c>
      <c r="BC765" s="201">
        <v>14.399775</v>
      </c>
      <c r="BD765" s="201">
        <v>16.733750000000001</v>
      </c>
      <c r="BE765" s="201">
        <v>16.531026170000001</v>
      </c>
      <c r="BF765" s="201">
        <v>119.4</v>
      </c>
      <c r="BG765" s="201">
        <v>139.18</v>
      </c>
      <c r="BH765" s="201">
        <v>135.0381381</v>
      </c>
      <c r="BI765" s="201">
        <v>120.5590595</v>
      </c>
      <c r="BJ765" s="201">
        <v>156.64638429999999</v>
      </c>
      <c r="BK765" s="201">
        <v>148.6603073</v>
      </c>
      <c r="BL765" s="201">
        <v>12.84</v>
      </c>
      <c r="BM765" s="201">
        <v>6</v>
      </c>
      <c r="BN765" s="8">
        <v>7.69</v>
      </c>
      <c r="BO765" s="8">
        <v>5.66</v>
      </c>
      <c r="BP765" s="76">
        <v>6.2</v>
      </c>
      <c r="BQ765" s="76">
        <v>4.159748724</v>
      </c>
      <c r="BR765" s="76">
        <v>10.02</v>
      </c>
      <c r="BS765" s="76">
        <v>8.43</v>
      </c>
      <c r="BT765" s="76">
        <v>7.52</v>
      </c>
      <c r="BU765" s="76">
        <v>5.49</v>
      </c>
      <c r="BV765" s="76">
        <v>9.4898263939999996</v>
      </c>
      <c r="BW765" s="76">
        <v>7.19</v>
      </c>
      <c r="BX765" s="76">
        <v>5.22</v>
      </c>
      <c r="BY765" s="76">
        <v>4.97</v>
      </c>
      <c r="BZ765" s="76">
        <v>4.8</v>
      </c>
      <c r="CA765" s="76">
        <v>3.46</v>
      </c>
      <c r="CB765" s="76">
        <v>0.24</v>
      </c>
      <c r="CC765" s="76">
        <v>3.44</v>
      </c>
      <c r="CD765" s="76">
        <v>3.77</v>
      </c>
      <c r="CE765" s="76">
        <v>7.0000000000000007E-2</v>
      </c>
      <c r="CF765" s="76">
        <v>0.4</v>
      </c>
      <c r="CG765" s="76">
        <v>2.21</v>
      </c>
      <c r="CH765" s="76">
        <v>2.77</v>
      </c>
      <c r="CI765" s="76">
        <v>0.12</v>
      </c>
      <c r="CJ765" s="76">
        <v>0.59008475400000004</v>
      </c>
      <c r="CK765" s="76">
        <v>5.72877495</v>
      </c>
      <c r="CL765" s="76">
        <v>3.1069021380000001</v>
      </c>
      <c r="CM765" s="76">
        <v>6.4064551999999997E-2</v>
      </c>
      <c r="CN765" s="76">
        <v>0.31</v>
      </c>
      <c r="CO765" s="76">
        <v>3.41</v>
      </c>
      <c r="CP765" s="76">
        <v>3.31</v>
      </c>
      <c r="CQ765" s="76">
        <v>0.16</v>
      </c>
      <c r="CR765" s="76">
        <v>897.26</v>
      </c>
      <c r="CS765" s="76">
        <v>744.98</v>
      </c>
      <c r="CT765" s="76">
        <v>151.68</v>
      </c>
      <c r="CU765" s="76">
        <v>38.659999999999997</v>
      </c>
      <c r="CV765" s="76">
        <v>52909.97</v>
      </c>
      <c r="CW765" s="76"/>
      <c r="CX765" s="76">
        <v>45.81</v>
      </c>
      <c r="CY765" s="76"/>
      <c r="CZ765" s="76"/>
      <c r="DA765" s="76">
        <v>1.79</v>
      </c>
      <c r="DB765" s="76">
        <v>2.0299999999999998</v>
      </c>
      <c r="DC765" s="76"/>
      <c r="DD765" s="76">
        <v>1.94</v>
      </c>
      <c r="DE765" s="76"/>
      <c r="DF765" s="76"/>
      <c r="DG765" s="76">
        <v>26.97</v>
      </c>
      <c r="DH765" s="76">
        <v>23.83</v>
      </c>
      <c r="DI765" s="76"/>
      <c r="DJ765" s="76">
        <v>23.76</v>
      </c>
      <c r="DK765" s="76"/>
      <c r="DL765" s="76"/>
      <c r="DM765" s="76">
        <v>1.3333333329999999</v>
      </c>
      <c r="DN765" s="76">
        <v>1.4166666666666667</v>
      </c>
      <c r="DO765" s="76">
        <v>1.4167000000000001</v>
      </c>
      <c r="DP765" s="157">
        <v>2</v>
      </c>
      <c r="DQ765" s="76">
        <v>174.0685</v>
      </c>
      <c r="DR765" s="76">
        <v>257.63847828000002</v>
      </c>
      <c r="DS765" s="76">
        <v>20.689498674372398</v>
      </c>
      <c r="DT765" s="76">
        <v>2.5876881669649001</v>
      </c>
      <c r="DU765" s="76">
        <v>1.21814113409376</v>
      </c>
      <c r="DV765" s="76">
        <v>5.0129229000350701</v>
      </c>
      <c r="DW765" s="76">
        <v>21.9076398084662</v>
      </c>
      <c r="DX765" s="76">
        <v>7.6006110669999698</v>
      </c>
      <c r="DY765" s="76"/>
      <c r="DZ765" s="74"/>
    </row>
    <row r="766" spans="1:130" x14ac:dyDescent="0.3">
      <c r="A766" s="7">
        <v>537</v>
      </c>
      <c r="B766" s="7" t="s">
        <v>99</v>
      </c>
      <c r="C766" s="49">
        <v>245</v>
      </c>
      <c r="D766" s="7">
        <v>245</v>
      </c>
      <c r="E766" s="7">
        <v>245</v>
      </c>
      <c r="F766" s="7"/>
      <c r="G766" s="7">
        <v>45.860770109999997</v>
      </c>
      <c r="H766" s="7">
        <v>-89.564143790000003</v>
      </c>
      <c r="I766" s="7">
        <v>2</v>
      </c>
      <c r="J766" s="7" t="s">
        <v>1843</v>
      </c>
      <c r="K766" s="7">
        <v>5</v>
      </c>
      <c r="L766" s="7" t="s">
        <v>1843</v>
      </c>
      <c r="M766" s="7">
        <v>5</v>
      </c>
      <c r="N766" s="7">
        <v>6</v>
      </c>
      <c r="O766" s="7">
        <v>0</v>
      </c>
      <c r="P766" s="7">
        <v>0</v>
      </c>
      <c r="Q766" s="7">
        <v>0</v>
      </c>
      <c r="R766" s="7">
        <v>0</v>
      </c>
      <c r="S766" s="7">
        <v>2</v>
      </c>
      <c r="T766" s="7">
        <v>0</v>
      </c>
      <c r="U766" s="7">
        <v>0</v>
      </c>
      <c r="V766" s="134">
        <v>40430</v>
      </c>
      <c r="W766" s="49">
        <v>2010</v>
      </c>
      <c r="X766" s="7">
        <v>6</v>
      </c>
      <c r="Y766" s="179">
        <v>0.53637938750000003</v>
      </c>
      <c r="Z766" s="179">
        <v>10.762879380345</v>
      </c>
      <c r="AA766" s="33">
        <v>25.985212698000002</v>
      </c>
      <c r="AB766" s="33">
        <v>52.425544500000001</v>
      </c>
      <c r="AC766" s="33">
        <v>84.326400000000007</v>
      </c>
      <c r="AD766" s="201">
        <f t="shared" si="100"/>
        <v>0.88142451450272041</v>
      </c>
      <c r="AE766" s="201">
        <f t="shared" si="101"/>
        <v>0.70186632915857405</v>
      </c>
      <c r="AF766" s="201">
        <f t="shared" si="102"/>
        <v>0.4753010202408241</v>
      </c>
      <c r="AG766" s="201">
        <f t="shared" si="103"/>
        <v>2.0585918639021186</v>
      </c>
      <c r="AH766" s="99"/>
      <c r="AI766" s="224"/>
      <c r="AJ766" s="224"/>
      <c r="AK766" s="245"/>
      <c r="AL766" s="224"/>
      <c r="AM766" s="224"/>
      <c r="AN766" s="7"/>
      <c r="AO766" s="7"/>
      <c r="AP766" s="179">
        <v>177.51111109999999</v>
      </c>
      <c r="AQ766" s="179">
        <v>299.54444439999997</v>
      </c>
      <c r="AR766" s="33">
        <v>157.5</v>
      </c>
      <c r="AS766" s="33">
        <v>218.1</v>
      </c>
      <c r="AT766" s="7"/>
      <c r="AU766" s="99"/>
      <c r="AV766" s="99"/>
      <c r="AW766" s="99"/>
      <c r="AX766" s="99" t="s">
        <v>5</v>
      </c>
      <c r="AY766" s="99"/>
      <c r="AZ766" s="7">
        <v>0</v>
      </c>
      <c r="BA766" s="7">
        <v>0</v>
      </c>
      <c r="BB766" s="201">
        <v>16.806249999999999</v>
      </c>
      <c r="BC766" s="201">
        <v>15.438266670000001</v>
      </c>
      <c r="BD766" s="201">
        <v>16.932500000000001</v>
      </c>
      <c r="BE766" s="201">
        <v>18.134775000000001</v>
      </c>
      <c r="BF766" s="201">
        <v>132.15</v>
      </c>
      <c r="BG766" s="201">
        <v>133.99</v>
      </c>
      <c r="BH766" s="201">
        <v>146.2605385</v>
      </c>
      <c r="BI766" s="201">
        <v>129.2626291</v>
      </c>
      <c r="BJ766" s="201">
        <v>145.93837540000001</v>
      </c>
      <c r="BK766" s="201">
        <v>148.41000460000001</v>
      </c>
      <c r="BL766" s="201">
        <v>9.19</v>
      </c>
      <c r="BM766" s="201">
        <v>6.22</v>
      </c>
      <c r="BN766" s="8">
        <v>5.66</v>
      </c>
      <c r="BO766" s="8">
        <v>6.48</v>
      </c>
      <c r="BP766" s="76">
        <v>6.6</v>
      </c>
      <c r="BQ766" s="76">
        <v>4.6497287299999996</v>
      </c>
      <c r="BR766" s="76">
        <v>11.28</v>
      </c>
      <c r="BS766" s="76">
        <v>10.62</v>
      </c>
      <c r="BT766" s="76">
        <v>9.33</v>
      </c>
      <c r="BU766" s="76">
        <v>8.5</v>
      </c>
      <c r="BV766" s="76">
        <v>8.9616847380000006</v>
      </c>
      <c r="BW766" s="76">
        <v>6.2</v>
      </c>
      <c r="BX766" s="76">
        <v>6.06</v>
      </c>
      <c r="BY766" s="76">
        <v>6.17</v>
      </c>
      <c r="BZ766" s="76">
        <v>5.22</v>
      </c>
      <c r="CA766" s="76">
        <v>4.45</v>
      </c>
      <c r="CB766" s="76">
        <v>0.49</v>
      </c>
      <c r="CC766" s="76">
        <v>4.29</v>
      </c>
      <c r="CD766" s="76">
        <v>4.37</v>
      </c>
      <c r="CE766" s="76">
        <v>0.18</v>
      </c>
      <c r="CF766" s="76">
        <v>0.38</v>
      </c>
      <c r="CG766" s="76">
        <v>3.38</v>
      </c>
      <c r="CH766" s="76">
        <v>4.55</v>
      </c>
      <c r="CI766" s="76">
        <v>0.19</v>
      </c>
      <c r="CJ766" s="76">
        <v>0.58083252900000004</v>
      </c>
      <c r="CK766" s="76">
        <v>5.4467208989999998</v>
      </c>
      <c r="CL766" s="76">
        <v>2.856879986</v>
      </c>
      <c r="CM766" s="76">
        <v>7.7251323999999996E-2</v>
      </c>
      <c r="CN766" s="76">
        <v>0.28999999999999998</v>
      </c>
      <c r="CO766" s="76">
        <v>3.08</v>
      </c>
      <c r="CP766" s="76">
        <v>2.64</v>
      </c>
      <c r="CQ766" s="76">
        <v>0.19</v>
      </c>
      <c r="CR766" s="76">
        <v>1212</v>
      </c>
      <c r="CS766" s="76">
        <v>765.66</v>
      </c>
      <c r="CT766" s="76">
        <v>109.56</v>
      </c>
      <c r="CU766" s="76">
        <v>76.239999999999995</v>
      </c>
      <c r="CV766" s="76">
        <v>51530.33</v>
      </c>
      <c r="CW766" s="76"/>
      <c r="CX766" s="76">
        <v>47.05</v>
      </c>
      <c r="CY766" s="76"/>
      <c r="CZ766" s="76"/>
      <c r="DA766" s="76">
        <v>2.11</v>
      </c>
      <c r="DB766" s="76">
        <v>2.2999999999999998</v>
      </c>
      <c r="DC766" s="76"/>
      <c r="DD766" s="76">
        <v>2.13</v>
      </c>
      <c r="DE766" s="76"/>
      <c r="DF766" s="76"/>
      <c r="DG766" s="76">
        <v>23.64</v>
      </c>
      <c r="DH766" s="76">
        <v>21.35</v>
      </c>
      <c r="DI766" s="76"/>
      <c r="DJ766" s="76">
        <v>22.35</v>
      </c>
      <c r="DK766" s="76"/>
      <c r="DL766" s="76"/>
      <c r="DM766" s="76">
        <v>1.5</v>
      </c>
      <c r="DN766" s="76">
        <v>0.83333333333333337</v>
      </c>
      <c r="DO766" s="76">
        <v>1.0832999999999999</v>
      </c>
      <c r="DP766" s="157">
        <v>11</v>
      </c>
      <c r="DQ766" s="76">
        <v>186.38159999999999</v>
      </c>
      <c r="DR766" s="76">
        <v>292.44189999999998</v>
      </c>
      <c r="DS766" s="76">
        <v>5.4663121252312497</v>
      </c>
      <c r="DT766" s="76">
        <v>2.7538803434118</v>
      </c>
      <c r="DU766" s="76">
        <v>1.0146387840859801</v>
      </c>
      <c r="DV766" s="76">
        <v>2.8352640302227599</v>
      </c>
      <c r="DW766" s="76">
        <v>6.4809509093172304</v>
      </c>
      <c r="DX766" s="76">
        <v>5.5891443736345598</v>
      </c>
      <c r="DY766" s="76"/>
      <c r="DZ766" s="74"/>
    </row>
    <row r="767" spans="1:130" x14ac:dyDescent="0.3">
      <c r="A767" s="7">
        <v>1026</v>
      </c>
      <c r="B767" s="7" t="s">
        <v>143</v>
      </c>
      <c r="C767" s="49">
        <v>245</v>
      </c>
      <c r="D767" s="7">
        <v>245</v>
      </c>
      <c r="E767" s="7">
        <v>245</v>
      </c>
      <c r="F767" s="7"/>
      <c r="G767" s="7">
        <v>45.860770109999997</v>
      </c>
      <c r="H767" s="7">
        <v>-89.564143790000003</v>
      </c>
      <c r="I767" s="7">
        <v>3</v>
      </c>
      <c r="J767" s="7" t="s">
        <v>1860</v>
      </c>
      <c r="K767" s="7">
        <v>18</v>
      </c>
      <c r="L767" s="7" t="s">
        <v>1860</v>
      </c>
      <c r="M767" s="7">
        <v>18</v>
      </c>
      <c r="N767" s="7">
        <v>6</v>
      </c>
      <c r="O767" s="7">
        <v>0</v>
      </c>
      <c r="P767" s="7">
        <v>0</v>
      </c>
      <c r="Q767" s="7">
        <v>0</v>
      </c>
      <c r="R767" s="7">
        <v>0</v>
      </c>
      <c r="S767" s="7">
        <v>2</v>
      </c>
      <c r="T767" s="7">
        <v>0</v>
      </c>
      <c r="U767" s="7">
        <v>0</v>
      </c>
      <c r="V767" s="134">
        <v>40430</v>
      </c>
      <c r="W767" s="49">
        <v>2010</v>
      </c>
      <c r="X767" s="7">
        <v>6</v>
      </c>
      <c r="Y767" s="179">
        <v>0.12067214125</v>
      </c>
      <c r="Z767" s="179">
        <v>5.4900644767325</v>
      </c>
      <c r="AA767" s="33">
        <v>16.41844575</v>
      </c>
      <c r="AB767" s="33">
        <v>34.090979665250003</v>
      </c>
      <c r="AC767" s="33">
        <v>62.751373100000002</v>
      </c>
      <c r="AD767" s="201">
        <f t="shared" si="100"/>
        <v>1.0954654437885054</v>
      </c>
      <c r="AE767" s="201">
        <f t="shared" si="101"/>
        <v>0.73062737971386493</v>
      </c>
      <c r="AF767" s="201">
        <f t="shared" si="102"/>
        <v>0.61014763649363291</v>
      </c>
      <c r="AG767" s="201">
        <f t="shared" si="103"/>
        <v>2.4362404599960032</v>
      </c>
      <c r="AH767" s="99"/>
      <c r="AI767" s="224"/>
      <c r="AJ767" s="224"/>
      <c r="AK767" s="245"/>
      <c r="AL767" s="224"/>
      <c r="AM767" s="224"/>
      <c r="AN767" s="7"/>
      <c r="AO767" s="7"/>
      <c r="AP767" s="179">
        <v>177.51111109999999</v>
      </c>
      <c r="AQ767" s="179">
        <v>293.38888889999998</v>
      </c>
      <c r="AR767" s="33">
        <v>207.5</v>
      </c>
      <c r="AS767" s="33">
        <v>218.1</v>
      </c>
      <c r="AT767" s="7"/>
      <c r="AU767" s="99"/>
      <c r="AV767" s="99"/>
      <c r="AW767" s="99"/>
      <c r="AX767" s="99" t="s">
        <v>5</v>
      </c>
      <c r="AY767" s="99"/>
      <c r="AZ767" s="7">
        <v>0</v>
      </c>
      <c r="BA767" s="7">
        <v>0</v>
      </c>
      <c r="BB767" s="201">
        <v>15.8505</v>
      </c>
      <c r="BC767" s="201">
        <v>13.42426667</v>
      </c>
      <c r="BD767" s="201">
        <v>18.006875000000001</v>
      </c>
      <c r="BE767" s="201">
        <v>17.592500000000001</v>
      </c>
      <c r="BF767" s="201">
        <v>133.21</v>
      </c>
      <c r="BG767" s="201">
        <v>121.95</v>
      </c>
      <c r="BH767" s="201">
        <v>133.91205170000001</v>
      </c>
      <c r="BI767" s="201">
        <v>124.04034799999999</v>
      </c>
      <c r="BJ767" s="201">
        <v>142.024056</v>
      </c>
      <c r="BK767" s="201">
        <v>140.2258386</v>
      </c>
      <c r="BL767" s="201">
        <v>8.6999999999999993</v>
      </c>
      <c r="BM767" s="201">
        <v>7.7</v>
      </c>
      <c r="BN767" s="8">
        <v>6.21</v>
      </c>
      <c r="BO767" s="8">
        <v>8.2100000000000009</v>
      </c>
      <c r="BP767" s="76">
        <v>5.76</v>
      </c>
      <c r="BQ767" s="76">
        <v>4.437092743</v>
      </c>
      <c r="BR767" s="76">
        <v>12.43</v>
      </c>
      <c r="BS767" s="76">
        <v>10.66</v>
      </c>
      <c r="BT767" s="76">
        <v>8.61</v>
      </c>
      <c r="BU767" s="76">
        <v>6.2</v>
      </c>
      <c r="BV767" s="76">
        <v>9.7766000680000005</v>
      </c>
      <c r="BW767" s="76">
        <v>6.02</v>
      </c>
      <c r="BX767" s="76">
        <v>7.04</v>
      </c>
      <c r="BY767" s="76">
        <v>6</v>
      </c>
      <c r="BZ767" s="76">
        <v>5.39</v>
      </c>
      <c r="CA767" s="76">
        <v>4.66</v>
      </c>
      <c r="CB767" s="76">
        <v>0.24</v>
      </c>
      <c r="CC767" s="76">
        <v>3.96</v>
      </c>
      <c r="CD767" s="76">
        <v>4.32</v>
      </c>
      <c r="CE767" s="76">
        <v>0.09</v>
      </c>
      <c r="CF767" s="76">
        <v>0.37</v>
      </c>
      <c r="CG767" s="76">
        <v>2.67</v>
      </c>
      <c r="CH767" s="76">
        <v>3.01</v>
      </c>
      <c r="CI767" s="76">
        <v>0.14000000000000001</v>
      </c>
      <c r="CJ767" s="76">
        <v>0.60143810200000003</v>
      </c>
      <c r="CK767" s="76">
        <v>5.8532317169999999</v>
      </c>
      <c r="CL767" s="76">
        <v>3.2397072979999999</v>
      </c>
      <c r="CM767" s="76">
        <v>8.2222951000000002E-2</v>
      </c>
      <c r="CN767" s="76">
        <v>0.25</v>
      </c>
      <c r="CO767" s="76">
        <v>2.86</v>
      </c>
      <c r="CP767" s="76">
        <v>2.74</v>
      </c>
      <c r="CQ767" s="76">
        <v>0.17</v>
      </c>
      <c r="CR767" s="76">
        <v>636.13</v>
      </c>
      <c r="CS767" s="76">
        <v>348.86</v>
      </c>
      <c r="CT767" s="76">
        <v>114.52</v>
      </c>
      <c r="CU767" s="76">
        <v>44.49</v>
      </c>
      <c r="CV767" s="76">
        <v>45002.97</v>
      </c>
      <c r="CW767" s="76"/>
      <c r="CX767" s="76">
        <v>48.75</v>
      </c>
      <c r="CY767" s="76"/>
      <c r="CZ767" s="76"/>
      <c r="DA767" s="76">
        <v>1.94</v>
      </c>
      <c r="DB767" s="76">
        <v>2.02</v>
      </c>
      <c r="DC767" s="76"/>
      <c r="DD767" s="76">
        <v>1.72</v>
      </c>
      <c r="DE767" s="76"/>
      <c r="DF767" s="76"/>
      <c r="DG767" s="76">
        <v>25.74</v>
      </c>
      <c r="DH767" s="76">
        <v>23.97</v>
      </c>
      <c r="DI767" s="76"/>
      <c r="DJ767" s="76">
        <v>27.72</v>
      </c>
      <c r="DK767" s="76"/>
      <c r="DL767" s="76"/>
      <c r="DM767" s="76">
        <v>1.5</v>
      </c>
      <c r="DN767" s="76">
        <v>1.5</v>
      </c>
      <c r="DO767" s="76">
        <v>1</v>
      </c>
      <c r="DP767" s="157">
        <v>25</v>
      </c>
      <c r="DQ767" s="76">
        <v>166.41550000000001</v>
      </c>
      <c r="DR767" s="76">
        <v>215.74449999999999</v>
      </c>
      <c r="DS767" s="76">
        <v>11.672049779017</v>
      </c>
      <c r="DT767" s="76">
        <v>3.0098102153241499</v>
      </c>
      <c r="DU767" s="76">
        <v>3.6431702575781699</v>
      </c>
      <c r="DV767" s="76">
        <v>3.5262544352231502</v>
      </c>
      <c r="DW767" s="76">
        <v>15.3152200365951</v>
      </c>
      <c r="DX767" s="76">
        <v>6.5360646505472904</v>
      </c>
      <c r="DY767" s="76"/>
      <c r="DZ767" s="74"/>
    </row>
    <row r="768" spans="1:130" x14ac:dyDescent="0.3">
      <c r="A768" s="7">
        <v>1225</v>
      </c>
      <c r="B768" s="7" t="s">
        <v>13</v>
      </c>
      <c r="C768" s="49">
        <v>245</v>
      </c>
      <c r="D768" s="7">
        <v>245</v>
      </c>
      <c r="E768" s="7">
        <v>245</v>
      </c>
      <c r="F768" s="7"/>
      <c r="G768" s="7">
        <v>45.860770109999997</v>
      </c>
      <c r="H768" s="7">
        <v>-89.564143790000003</v>
      </c>
      <c r="I768" s="7">
        <v>4</v>
      </c>
      <c r="J768" s="7" t="s">
        <v>1864</v>
      </c>
      <c r="K768" s="7">
        <v>21</v>
      </c>
      <c r="L768" s="7" t="s">
        <v>1864</v>
      </c>
      <c r="M768" s="7">
        <v>21</v>
      </c>
      <c r="N768" s="7">
        <v>2</v>
      </c>
      <c r="O768" s="7">
        <v>0</v>
      </c>
      <c r="P768" s="7">
        <v>0</v>
      </c>
      <c r="Q768" s="7">
        <v>0</v>
      </c>
      <c r="R768" s="7">
        <v>0</v>
      </c>
      <c r="S768" s="7">
        <v>2</v>
      </c>
      <c r="T768" s="7">
        <v>0</v>
      </c>
      <c r="U768" s="7">
        <v>0</v>
      </c>
      <c r="V768" s="134">
        <v>40430</v>
      </c>
      <c r="W768" s="49">
        <v>2010</v>
      </c>
      <c r="X768" s="7">
        <v>6</v>
      </c>
      <c r="Y768" s="179">
        <v>1.3976664749999999E-2</v>
      </c>
      <c r="Z768" s="179">
        <v>0.95566862056140001</v>
      </c>
      <c r="AA768" s="33">
        <v>2.1596140450000001</v>
      </c>
      <c r="AB768" s="33">
        <v>7.6456801915275001</v>
      </c>
      <c r="AC768" s="33">
        <v>16.785108299160001</v>
      </c>
      <c r="AD768" s="201">
        <f t="shared" si="100"/>
        <v>0.81527358009316286</v>
      </c>
      <c r="AE768" s="201">
        <f t="shared" si="101"/>
        <v>1.2642112846400755</v>
      </c>
      <c r="AF768" s="201">
        <f t="shared" si="102"/>
        <v>0.78635127505050084</v>
      </c>
      <c r="AG768" s="201">
        <f t="shared" si="103"/>
        <v>2.8658361397837391</v>
      </c>
      <c r="AH768" s="99"/>
      <c r="AI768" s="224"/>
      <c r="AJ768" s="224"/>
      <c r="AK768" s="245"/>
      <c r="AL768" s="224" t="s">
        <v>2265</v>
      </c>
      <c r="AM768" s="224"/>
      <c r="AN768" s="7"/>
      <c r="AO768" s="7" t="s">
        <v>2301</v>
      </c>
      <c r="AP768" s="179">
        <v>177.51111109999999</v>
      </c>
      <c r="AQ768" s="179">
        <v>299.54444439999997</v>
      </c>
      <c r="AR768" s="33">
        <v>212.8</v>
      </c>
      <c r="AS768" s="33">
        <v>218.1</v>
      </c>
      <c r="AT768" s="7"/>
      <c r="AU768" s="99"/>
      <c r="AV768" s="99"/>
      <c r="AW768" s="99"/>
      <c r="AX768" s="99" t="s">
        <v>5</v>
      </c>
      <c r="AY768" s="99"/>
      <c r="AZ768" s="7">
        <v>0</v>
      </c>
      <c r="BA768" s="7">
        <v>0</v>
      </c>
      <c r="BB768" s="201">
        <v>12.803125</v>
      </c>
      <c r="BC768" s="201">
        <v>15.365625</v>
      </c>
      <c r="BD768" s="201">
        <v>23.903333329999999</v>
      </c>
      <c r="BE768" s="201">
        <v>18.856075000000001</v>
      </c>
      <c r="BF768" s="201">
        <v>121.76</v>
      </c>
      <c r="BG768" s="201">
        <v>124.52</v>
      </c>
      <c r="BH768" s="201">
        <v>128.47287549999999</v>
      </c>
      <c r="BI768" s="201">
        <v>118.31087580000001</v>
      </c>
      <c r="BJ768" s="201">
        <v>124.34002340000001</v>
      </c>
      <c r="BK768" s="201">
        <v>127.7223414</v>
      </c>
      <c r="BL768" s="201">
        <v>6.66</v>
      </c>
      <c r="BM768" s="201">
        <v>9.01</v>
      </c>
      <c r="BN768" s="8">
        <v>3.14</v>
      </c>
      <c r="BO768" s="8">
        <v>6.22</v>
      </c>
      <c r="BP768" s="76">
        <v>6.52</v>
      </c>
      <c r="BQ768" s="76">
        <v>5.0546568839999999</v>
      </c>
      <c r="BR768" s="76">
        <v>13.22</v>
      </c>
      <c r="BS768" s="76">
        <v>10.26</v>
      </c>
      <c r="BT768" s="76">
        <v>4.95</v>
      </c>
      <c r="BU768" s="76">
        <v>6.52</v>
      </c>
      <c r="BV768" s="76">
        <v>9.816174105</v>
      </c>
      <c r="BW768" s="76">
        <v>7.5500000000000007</v>
      </c>
      <c r="BX768" s="76">
        <v>7.48</v>
      </c>
      <c r="BY768" s="76">
        <v>5.63</v>
      </c>
      <c r="BZ768" s="76">
        <v>5.74</v>
      </c>
      <c r="CA768" s="76">
        <v>4.63</v>
      </c>
      <c r="CB768" s="76">
        <v>0.28000000000000003</v>
      </c>
      <c r="CC768" s="76">
        <v>2.25</v>
      </c>
      <c r="CD768" s="76">
        <v>2.3199999999999998</v>
      </c>
      <c r="CE768" s="76">
        <v>0.11</v>
      </c>
      <c r="CF768" s="76">
        <v>0.36</v>
      </c>
      <c r="CG768" s="76">
        <v>2.82</v>
      </c>
      <c r="CH768" s="76">
        <v>3.21</v>
      </c>
      <c r="CI768" s="76">
        <v>0.13</v>
      </c>
      <c r="CJ768" s="76">
        <v>0.40229254800000003</v>
      </c>
      <c r="CK768" s="76">
        <v>5.9238602599999997</v>
      </c>
      <c r="CL768" s="76">
        <v>3.4190499000000001</v>
      </c>
      <c r="CM768" s="76">
        <v>7.0971397000000006E-2</v>
      </c>
      <c r="CN768" s="76">
        <v>0.25</v>
      </c>
      <c r="CO768" s="76">
        <v>3.45</v>
      </c>
      <c r="CP768" s="76">
        <v>3.66</v>
      </c>
      <c r="CQ768" s="76">
        <v>0.19</v>
      </c>
      <c r="CR768" s="76">
        <v>2251.4699999999998</v>
      </c>
      <c r="CS768" s="76">
        <v>525.67999999999995</v>
      </c>
      <c r="CT768" s="76">
        <v>132.47</v>
      </c>
      <c r="CU768" s="76">
        <v>66.64</v>
      </c>
      <c r="CV768" s="76">
        <v>46380.86</v>
      </c>
      <c r="CW768" s="76"/>
      <c r="CX768" s="76">
        <v>47.43</v>
      </c>
      <c r="CY768" s="76"/>
      <c r="CZ768" s="76"/>
      <c r="DA768" s="76">
        <v>2.0299999999999998</v>
      </c>
      <c r="DB768" s="76">
        <v>1.7</v>
      </c>
      <c r="DC768" s="76"/>
      <c r="DD768" s="76">
        <v>1.94</v>
      </c>
      <c r="DE768" s="76"/>
      <c r="DF768" s="76"/>
      <c r="DG768" s="76">
        <v>24.41</v>
      </c>
      <c r="DH768" s="76">
        <v>27.67</v>
      </c>
      <c r="DI768" s="76"/>
      <c r="DJ768" s="76">
        <v>24.96</v>
      </c>
      <c r="DK768" s="76"/>
      <c r="DL768" s="76"/>
      <c r="DM768" s="76">
        <v>0.66666666699999999</v>
      </c>
      <c r="DN768" s="76">
        <v>1.3333333333333333</v>
      </c>
      <c r="DO768" s="76">
        <v>1.1667000000000001</v>
      </c>
      <c r="DP768" s="157">
        <v>11</v>
      </c>
      <c r="DQ768" s="76">
        <v>185.8527</v>
      </c>
      <c r="DR768" s="76">
        <v>231.0934</v>
      </c>
      <c r="DS768" s="76">
        <v>5.5445522179661602</v>
      </c>
      <c r="DT768" s="76">
        <v>3.72425175275451</v>
      </c>
      <c r="DU768" s="76">
        <v>1.14041926751669</v>
      </c>
      <c r="DV768" s="76">
        <v>4.7969781915017897</v>
      </c>
      <c r="DW768" s="76">
        <v>6.6849714854828601</v>
      </c>
      <c r="DX768" s="76">
        <v>8.5212299442563104</v>
      </c>
      <c r="DY768" s="76"/>
      <c r="DZ768" s="74"/>
    </row>
    <row r="769" spans="1:130" x14ac:dyDescent="0.3">
      <c r="A769" s="5">
        <v>106</v>
      </c>
      <c r="B769" s="5" t="s">
        <v>261</v>
      </c>
      <c r="C769" s="48">
        <v>246</v>
      </c>
      <c r="D769" s="5">
        <v>246</v>
      </c>
      <c r="E769" s="5">
        <v>246</v>
      </c>
      <c r="F769" s="5">
        <v>104</v>
      </c>
      <c r="G769" s="5">
        <v>45.861283880000002</v>
      </c>
      <c r="H769" s="5">
        <v>-89.564143790000003</v>
      </c>
      <c r="I769" s="5">
        <v>1</v>
      </c>
      <c r="J769" s="5" t="s">
        <v>1856</v>
      </c>
      <c r="K769" s="5">
        <v>22</v>
      </c>
      <c r="L769" s="5" t="s">
        <v>1856</v>
      </c>
      <c r="M769" s="5">
        <v>22</v>
      </c>
      <c r="N769" s="5">
        <v>4</v>
      </c>
      <c r="O769" s="5">
        <v>1</v>
      </c>
      <c r="P769" s="5">
        <v>0</v>
      </c>
      <c r="Q769" s="5">
        <v>1</v>
      </c>
      <c r="R769" s="5">
        <v>1</v>
      </c>
      <c r="S769" s="5">
        <v>2</v>
      </c>
      <c r="T769" s="5">
        <v>0</v>
      </c>
      <c r="U769" s="5">
        <v>0</v>
      </c>
      <c r="V769" s="133">
        <v>40430</v>
      </c>
      <c r="W769" s="48">
        <v>2010</v>
      </c>
      <c r="X769" s="5">
        <v>6</v>
      </c>
      <c r="Y769" s="178">
        <v>0.19273643600000001</v>
      </c>
      <c r="Z769" s="178">
        <v>10.547147384200001</v>
      </c>
      <c r="AA769" s="32">
        <v>33.570825034999999</v>
      </c>
      <c r="AB769" s="32">
        <v>69.095835899999997</v>
      </c>
      <c r="AC769" s="32">
        <v>138.57307502500001</v>
      </c>
      <c r="AD769" s="200">
        <f t="shared" si="100"/>
        <v>1.1578019540095417</v>
      </c>
      <c r="AE769" s="200">
        <f t="shared" si="101"/>
        <v>0.72183707977218781</v>
      </c>
      <c r="AF769" s="200">
        <f t="shared" si="102"/>
        <v>0.69590333697665852</v>
      </c>
      <c r="AG769" s="200">
        <f t="shared" si="103"/>
        <v>2.575542370758388</v>
      </c>
      <c r="AH769" s="98"/>
      <c r="AI769" s="223"/>
      <c r="AJ769" s="223"/>
      <c r="AK769" s="244"/>
      <c r="AL769" s="223"/>
      <c r="AM769" s="223"/>
      <c r="AN769" s="5"/>
      <c r="AO769" s="5"/>
      <c r="AP769" s="178">
        <v>124.18888889999999</v>
      </c>
      <c r="AQ769" s="178">
        <v>212.8222222</v>
      </c>
      <c r="AR769" s="32">
        <v>171.2</v>
      </c>
      <c r="AS769" s="32">
        <v>204.7</v>
      </c>
      <c r="AT769" s="5"/>
      <c r="AU769" s="98"/>
      <c r="AV769" s="98"/>
      <c r="AW769" s="98"/>
      <c r="AX769" s="98">
        <v>0</v>
      </c>
      <c r="AY769" s="98"/>
      <c r="AZ769" s="5">
        <v>0</v>
      </c>
      <c r="BA769" s="5">
        <v>0</v>
      </c>
      <c r="BB769" s="200">
        <v>15.52933333</v>
      </c>
      <c r="BC769" s="200">
        <v>14.43760833</v>
      </c>
      <c r="BD769" s="200">
        <v>16.035625</v>
      </c>
      <c r="BE769" s="200">
        <v>18.461749999999999</v>
      </c>
      <c r="BF769" s="200">
        <v>125.98</v>
      </c>
      <c r="BG769" s="200">
        <v>154.91999999999999</v>
      </c>
      <c r="BH769" s="200">
        <v>149.89703990000001</v>
      </c>
      <c r="BI769" s="200">
        <v>135.8727159</v>
      </c>
      <c r="BJ769" s="200">
        <v>167.72569780000001</v>
      </c>
      <c r="BK769" s="200">
        <v>154.26571970000001</v>
      </c>
      <c r="BL769" s="200">
        <v>9.68</v>
      </c>
      <c r="BM769" s="200">
        <v>7.94</v>
      </c>
      <c r="BN769" s="6">
        <v>7.2</v>
      </c>
      <c r="BO769" s="6">
        <v>5.92</v>
      </c>
      <c r="BP769" s="75">
        <v>5.97</v>
      </c>
      <c r="BQ769" s="75">
        <v>4.0213146200000001</v>
      </c>
      <c r="BR769" s="75">
        <v>11.51</v>
      </c>
      <c r="BS769" s="75">
        <v>9.09</v>
      </c>
      <c r="BT769" s="75">
        <v>8.8000000000000007</v>
      </c>
      <c r="BU769" s="75">
        <v>6.2</v>
      </c>
      <c r="BV769" s="75">
        <v>7.1430518029999996</v>
      </c>
      <c r="BW769" s="75">
        <v>5.46</v>
      </c>
      <c r="BX769" s="75">
        <v>6.01</v>
      </c>
      <c r="BY769" s="75">
        <v>5.62</v>
      </c>
      <c r="BZ769" s="75">
        <v>5.5</v>
      </c>
      <c r="CA769" s="75">
        <v>3.47</v>
      </c>
      <c r="CB769" s="75">
        <v>0.18</v>
      </c>
      <c r="CC769" s="75">
        <v>4.0999999999999996</v>
      </c>
      <c r="CD769" s="75">
        <v>4.42</v>
      </c>
      <c r="CE769" s="75">
        <v>0.09</v>
      </c>
      <c r="CF769" s="75">
        <v>0.35</v>
      </c>
      <c r="CG769" s="75">
        <v>2.5299999999999998</v>
      </c>
      <c r="CH769" s="75">
        <v>3.13</v>
      </c>
      <c r="CI769" s="75">
        <v>0.19</v>
      </c>
      <c r="CJ769" s="75">
        <v>0.43354121400000001</v>
      </c>
      <c r="CK769" s="75">
        <v>4.7024712830000004</v>
      </c>
      <c r="CL769" s="75">
        <v>1.9498472419999999</v>
      </c>
      <c r="CM769" s="75">
        <v>5.7192064000000001E-2</v>
      </c>
      <c r="CN769" s="75">
        <v>0.3</v>
      </c>
      <c r="CO769" s="75">
        <v>2.76</v>
      </c>
      <c r="CP769" s="75">
        <v>2.2400000000000002</v>
      </c>
      <c r="CQ769" s="75">
        <v>0.16</v>
      </c>
      <c r="CR769" s="75">
        <v>1507.3</v>
      </c>
      <c r="CS769" s="75">
        <v>1195.6600000000001</v>
      </c>
      <c r="CT769" s="75">
        <v>169.6</v>
      </c>
      <c r="CU769" s="75">
        <v>60.8</v>
      </c>
      <c r="CV769" s="75">
        <v>57706.95</v>
      </c>
      <c r="CW769" s="75"/>
      <c r="CX769" s="75">
        <v>48.48</v>
      </c>
      <c r="CY769" s="75"/>
      <c r="CZ769" s="75"/>
      <c r="DA769" s="75">
        <v>2.04</v>
      </c>
      <c r="DB769" s="75">
        <v>2.54</v>
      </c>
      <c r="DC769" s="75"/>
      <c r="DD769" s="75">
        <v>2.02</v>
      </c>
      <c r="DE769" s="75"/>
      <c r="DF769" s="75"/>
      <c r="DG769" s="75">
        <v>24.62</v>
      </c>
      <c r="DH769" s="75">
        <v>18.98</v>
      </c>
      <c r="DI769" s="75"/>
      <c r="DJ769" s="75">
        <v>24.28</v>
      </c>
      <c r="DK769" s="75"/>
      <c r="DL769" s="75"/>
      <c r="DM769" s="75">
        <v>0.5</v>
      </c>
      <c r="DN769" s="75">
        <v>0.83333333333333337</v>
      </c>
      <c r="DO769" s="75">
        <v>0.66669999999999996</v>
      </c>
      <c r="DP769" s="156">
        <v>2</v>
      </c>
      <c r="DQ769" s="75">
        <v>178.00710000000001</v>
      </c>
      <c r="DR769" s="75">
        <v>299.6191</v>
      </c>
      <c r="DS769" s="75">
        <v>6.2423352776377996</v>
      </c>
      <c r="DT769" s="75">
        <v>3.0416285210121798</v>
      </c>
      <c r="DU769" s="75">
        <v>3.3930107282237598</v>
      </c>
      <c r="DV769" s="75">
        <v>2.7740888347905699</v>
      </c>
      <c r="DW769" s="75">
        <v>9.6353460058615603</v>
      </c>
      <c r="DX769" s="75">
        <v>5.8157173558027502</v>
      </c>
      <c r="DY769" s="75"/>
      <c r="DZ769" s="74"/>
    </row>
    <row r="770" spans="1:130" x14ac:dyDescent="0.3">
      <c r="A770" s="5">
        <v>1329</v>
      </c>
      <c r="B770" s="5" t="s">
        <v>210</v>
      </c>
      <c r="C770" s="48">
        <v>246</v>
      </c>
      <c r="D770" s="5">
        <v>246</v>
      </c>
      <c r="E770" s="5">
        <v>246</v>
      </c>
      <c r="F770" s="5"/>
      <c r="G770" s="5">
        <v>45.861283880000002</v>
      </c>
      <c r="H770" s="5">
        <v>-89.564143790000003</v>
      </c>
      <c r="I770" s="5">
        <v>4</v>
      </c>
      <c r="J770" s="5" t="s">
        <v>1843</v>
      </c>
      <c r="K770" s="5">
        <v>13</v>
      </c>
      <c r="L770" s="5" t="s">
        <v>1843</v>
      </c>
      <c r="M770" s="5">
        <v>13</v>
      </c>
      <c r="N770" s="5">
        <v>6</v>
      </c>
      <c r="O770" s="5">
        <v>0</v>
      </c>
      <c r="P770" s="5">
        <v>0</v>
      </c>
      <c r="Q770" s="5">
        <v>0</v>
      </c>
      <c r="R770" s="5">
        <v>0</v>
      </c>
      <c r="S770" s="5">
        <v>2</v>
      </c>
      <c r="T770" s="5">
        <v>0</v>
      </c>
      <c r="U770" s="5">
        <v>0</v>
      </c>
      <c r="V770" s="133">
        <v>40430</v>
      </c>
      <c r="W770" s="48">
        <v>2010</v>
      </c>
      <c r="X770" s="5">
        <v>6</v>
      </c>
      <c r="Y770" s="178">
        <v>0.46244966399999998</v>
      </c>
      <c r="Z770" s="178">
        <v>18.2233720852632</v>
      </c>
      <c r="AA770" s="32">
        <v>50.806945312499998</v>
      </c>
      <c r="AB770" s="32">
        <v>99.1008432</v>
      </c>
      <c r="AC770" s="32">
        <v>203.00058000000001</v>
      </c>
      <c r="AD770" s="200">
        <f t="shared" si="100"/>
        <v>1.0253281132521095</v>
      </c>
      <c r="AE770" s="200">
        <f t="shared" si="101"/>
        <v>0.66810488588765971</v>
      </c>
      <c r="AF770" s="200">
        <f t="shared" si="102"/>
        <v>0.71707088630362303</v>
      </c>
      <c r="AG770" s="200">
        <f t="shared" si="103"/>
        <v>2.4105038854433922</v>
      </c>
      <c r="AH770" s="98"/>
      <c r="AI770" s="223"/>
      <c r="AJ770" s="223"/>
      <c r="AK770" s="244"/>
      <c r="AL770" s="223"/>
      <c r="AM770" s="223"/>
      <c r="AN770" s="5"/>
      <c r="AO770" s="5"/>
      <c r="AP770" s="178">
        <v>129.78888889999999</v>
      </c>
      <c r="AQ770" s="178">
        <v>210.02222219999999</v>
      </c>
      <c r="AR770" s="32">
        <v>171.2</v>
      </c>
      <c r="AS770" s="32">
        <v>188.8</v>
      </c>
      <c r="AT770" s="5"/>
      <c r="AU770" s="98"/>
      <c r="AV770" s="98"/>
      <c r="AW770" s="98"/>
      <c r="AX770" s="98" t="s">
        <v>5</v>
      </c>
      <c r="AY770" s="98"/>
      <c r="AZ770" s="5">
        <v>0</v>
      </c>
      <c r="BA770" s="5">
        <v>0</v>
      </c>
      <c r="BB770" s="200">
        <v>17.819500000000001</v>
      </c>
      <c r="BC770" s="200">
        <v>21.104491670000002</v>
      </c>
      <c r="BD770" s="200">
        <v>16.184999999999999</v>
      </c>
      <c r="BE770" s="200">
        <v>21.887766670000001</v>
      </c>
      <c r="BF770" s="200">
        <v>153.4</v>
      </c>
      <c r="BG770" s="200">
        <v>142.11000000000001</v>
      </c>
      <c r="BH770" s="200">
        <v>157.77148170000001</v>
      </c>
      <c r="BI770" s="200">
        <v>140.93933999999999</v>
      </c>
      <c r="BJ770" s="200">
        <v>166.70529160000001</v>
      </c>
      <c r="BK770" s="200">
        <v>152.333372</v>
      </c>
      <c r="BL770" s="200">
        <v>8.8000000000000007</v>
      </c>
      <c r="BM770" s="200">
        <v>7.05</v>
      </c>
      <c r="BN770" s="6">
        <v>6.75</v>
      </c>
      <c r="BO770" s="6">
        <v>5.96</v>
      </c>
      <c r="BP770" s="75">
        <v>5.48</v>
      </c>
      <c r="BQ770" s="75">
        <v>5.2274763149999997</v>
      </c>
      <c r="BR770" s="75">
        <v>6.98</v>
      </c>
      <c r="BS770" s="75">
        <v>9.39</v>
      </c>
      <c r="BT770" s="75">
        <v>8.82</v>
      </c>
      <c r="BU770" s="75">
        <v>5.0999999999999996</v>
      </c>
      <c r="BV770" s="75">
        <v>8.697138412000001</v>
      </c>
      <c r="BW770" s="75">
        <v>6.91</v>
      </c>
      <c r="BX770" s="75">
        <v>4.25</v>
      </c>
      <c r="BY770" s="75">
        <v>5.56</v>
      </c>
      <c r="BZ770" s="75">
        <v>2.73</v>
      </c>
      <c r="CA770" s="75">
        <v>3.83</v>
      </c>
      <c r="CB770" s="75">
        <v>0.45</v>
      </c>
      <c r="CC770" s="75">
        <v>5.24</v>
      </c>
      <c r="CD770" s="75">
        <v>2.95</v>
      </c>
      <c r="CE770" s="75">
        <v>0.18</v>
      </c>
      <c r="CF770" s="75">
        <v>0.32</v>
      </c>
      <c r="CG770" s="75">
        <v>2.2999999999999998</v>
      </c>
      <c r="CH770" s="75">
        <v>2.3199999999999998</v>
      </c>
      <c r="CI770" s="75">
        <v>0.16</v>
      </c>
      <c r="CJ770" s="75">
        <v>0.45938841400000002</v>
      </c>
      <c r="CK770" s="75">
        <v>5.4625670260000003</v>
      </c>
      <c r="CL770" s="75">
        <v>2.705891319</v>
      </c>
      <c r="CM770" s="75">
        <v>6.9291652999999995E-2</v>
      </c>
      <c r="CN770" s="75">
        <v>0.18</v>
      </c>
      <c r="CO770" s="75">
        <v>3.34</v>
      </c>
      <c r="CP770" s="75">
        <v>3.22</v>
      </c>
      <c r="CQ770" s="75">
        <v>0.17</v>
      </c>
      <c r="CR770" s="75">
        <v>2832.71</v>
      </c>
      <c r="CS770" s="75">
        <v>1294.26</v>
      </c>
      <c r="CT770" s="75">
        <v>228.06</v>
      </c>
      <c r="CU770" s="75">
        <v>48.49</v>
      </c>
      <c r="CV770" s="75">
        <v>27170.3</v>
      </c>
      <c r="CW770" s="75"/>
      <c r="CX770" s="75">
        <v>47.48</v>
      </c>
      <c r="CY770" s="75"/>
      <c r="CZ770" s="75"/>
      <c r="DA770" s="75">
        <v>2.12</v>
      </c>
      <c r="DB770" s="75">
        <v>2.2999999999999998</v>
      </c>
      <c r="DC770" s="75"/>
      <c r="DD770" s="75">
        <v>2.2000000000000002</v>
      </c>
      <c r="DE770" s="75"/>
      <c r="DF770" s="75"/>
      <c r="DG770" s="75">
        <v>23.59</v>
      </c>
      <c r="DH770" s="75">
        <v>21.63</v>
      </c>
      <c r="DI770" s="75"/>
      <c r="DJ770" s="75">
        <v>21.34</v>
      </c>
      <c r="DK770" s="75"/>
      <c r="DL770" s="75"/>
      <c r="DM770" s="75">
        <v>0.5</v>
      </c>
      <c r="DN770" s="75">
        <v>0</v>
      </c>
      <c r="DO770" s="75">
        <v>0.75</v>
      </c>
      <c r="DP770" s="156">
        <v>1</v>
      </c>
      <c r="DQ770" s="75">
        <v>254.0146</v>
      </c>
      <c r="DR770" s="75">
        <v>263.27670000000001</v>
      </c>
      <c r="DS770" s="75">
        <v>3.3913798655667802</v>
      </c>
      <c r="DT770" s="75">
        <v>1.6193609233175601</v>
      </c>
      <c r="DU770" s="75">
        <v>1.2481172342062199</v>
      </c>
      <c r="DV770" s="75">
        <v>1.6551027872956501</v>
      </c>
      <c r="DW770" s="75">
        <v>4.6394970997730098</v>
      </c>
      <c r="DX770" s="75">
        <v>3.27446371061321</v>
      </c>
      <c r="DY770" s="75"/>
      <c r="DZ770" s="74"/>
    </row>
    <row r="771" spans="1:130" x14ac:dyDescent="0.3">
      <c r="A771" s="3">
        <v>62</v>
      </c>
      <c r="B771" s="3" t="s">
        <v>1250</v>
      </c>
      <c r="C771" s="51">
        <v>247</v>
      </c>
      <c r="D771" s="3">
        <v>247</v>
      </c>
      <c r="E771" s="3">
        <v>247</v>
      </c>
      <c r="F771" s="3"/>
      <c r="G771" s="3">
        <v>45.861997610000003</v>
      </c>
      <c r="H771" s="3">
        <v>-89.564143790000003</v>
      </c>
      <c r="I771" s="3">
        <v>1</v>
      </c>
      <c r="J771" s="3" t="s">
        <v>1858</v>
      </c>
      <c r="K771" s="3">
        <v>6</v>
      </c>
      <c r="L771" s="3" t="s">
        <v>1858</v>
      </c>
      <c r="M771" s="3">
        <v>6</v>
      </c>
      <c r="N771" s="3">
        <v>3</v>
      </c>
      <c r="O771" s="3">
        <v>0</v>
      </c>
      <c r="P771" s="3">
        <v>0</v>
      </c>
      <c r="Q771" s="3">
        <v>0</v>
      </c>
      <c r="R771" s="3">
        <v>0</v>
      </c>
      <c r="S771" s="3">
        <v>2</v>
      </c>
      <c r="T771" s="3">
        <v>0</v>
      </c>
      <c r="U771" s="3">
        <v>0</v>
      </c>
      <c r="V771" s="132">
        <v>40430</v>
      </c>
      <c r="W771" s="51">
        <v>2010</v>
      </c>
      <c r="X771" s="3">
        <v>6</v>
      </c>
      <c r="Y771" s="183">
        <v>0.44459780900000001</v>
      </c>
      <c r="Z771" s="183">
        <v>3.9529378929400001</v>
      </c>
      <c r="AA771" s="31">
        <v>15.3035</v>
      </c>
      <c r="AB771" s="31">
        <v>33.393591448332501</v>
      </c>
      <c r="AC771" s="31">
        <v>69.951599999999999</v>
      </c>
      <c r="AD771" s="205">
        <f t="shared" si="100"/>
        <v>1.3536224875896805</v>
      </c>
      <c r="AE771" s="205">
        <f t="shared" si="101"/>
        <v>0.78028244836113325</v>
      </c>
      <c r="AF771" s="205">
        <f t="shared" si="102"/>
        <v>0.73943956556265666</v>
      </c>
      <c r="AG771" s="205">
        <f t="shared" si="103"/>
        <v>2.8733445015134702</v>
      </c>
      <c r="AH771" s="103"/>
      <c r="AI771" s="222"/>
      <c r="AJ771" s="222"/>
      <c r="AK771" s="249" t="s">
        <v>1993</v>
      </c>
      <c r="AL771" s="222"/>
      <c r="AM771" s="222"/>
      <c r="AN771" s="3"/>
      <c r="AO771" s="3"/>
      <c r="AP771" s="183">
        <v>177.51111109999999</v>
      </c>
      <c r="AQ771" s="183">
        <v>299.54444439999997</v>
      </c>
      <c r="AR771" s="31">
        <v>207.5</v>
      </c>
      <c r="AS771" s="31">
        <v>213.1</v>
      </c>
      <c r="AT771" s="3" t="s">
        <v>1844</v>
      </c>
      <c r="AU771" s="103" t="s">
        <v>1844</v>
      </c>
      <c r="AV771" s="103" t="s">
        <v>1844</v>
      </c>
      <c r="AW771" s="103"/>
      <c r="AX771" s="103" t="s">
        <v>5</v>
      </c>
      <c r="AY771" s="103"/>
      <c r="AZ771" s="3">
        <v>5</v>
      </c>
      <c r="BA771" s="3">
        <v>41</v>
      </c>
      <c r="BB771" s="205">
        <v>11.61611111</v>
      </c>
      <c r="BC771" s="205">
        <v>11.3169</v>
      </c>
      <c r="BD771" s="205">
        <v>13.513125</v>
      </c>
      <c r="BE771" s="205">
        <v>12.576558329999999</v>
      </c>
      <c r="BF771" s="205">
        <v>125.37</v>
      </c>
      <c r="BG771" s="205">
        <v>139.43</v>
      </c>
      <c r="BH771" s="205">
        <v>131.77664329999999</v>
      </c>
      <c r="BI771" s="205">
        <v>122.2237422</v>
      </c>
      <c r="BJ771" s="205">
        <v>143.9289043</v>
      </c>
      <c r="BK771" s="205">
        <v>136.0853922</v>
      </c>
      <c r="BL771" s="205">
        <v>17.260000000000002</v>
      </c>
      <c r="BM771" s="205">
        <v>12.68</v>
      </c>
      <c r="BN771" s="4">
        <v>12.44</v>
      </c>
      <c r="BO771" s="4">
        <v>10.02</v>
      </c>
      <c r="BP771" s="79">
        <v>12.12</v>
      </c>
      <c r="BQ771" s="79">
        <v>11.369074510000001</v>
      </c>
      <c r="BR771" s="79">
        <v>8.57</v>
      </c>
      <c r="BS771" s="79">
        <v>8.8800000000000008</v>
      </c>
      <c r="BT771" s="79">
        <v>5.03</v>
      </c>
      <c r="BU771" s="79">
        <v>4.68</v>
      </c>
      <c r="BV771" s="79">
        <v>4.4701222840000003</v>
      </c>
      <c r="BW771" s="79">
        <v>2.65</v>
      </c>
      <c r="BX771" s="79">
        <v>5.75</v>
      </c>
      <c r="BY771" s="79">
        <v>6.15</v>
      </c>
      <c r="BZ771" s="79">
        <v>2.82</v>
      </c>
      <c r="CA771" s="79">
        <v>2.73</v>
      </c>
      <c r="CB771" s="79">
        <v>0.11</v>
      </c>
      <c r="CC771" s="79">
        <v>2.97</v>
      </c>
      <c r="CD771" s="79">
        <v>1.92</v>
      </c>
      <c r="CE771" s="79">
        <v>0.03</v>
      </c>
      <c r="CF771" s="79">
        <v>0.24</v>
      </c>
      <c r="CG771" s="79">
        <v>2.54</v>
      </c>
      <c r="CH771" s="79">
        <v>1.84</v>
      </c>
      <c r="CI771" s="79">
        <v>0.06</v>
      </c>
      <c r="CJ771" s="79">
        <v>0.37949854199999999</v>
      </c>
      <c r="CK771" s="79">
        <v>3.3949617270000001</v>
      </c>
      <c r="CL771" s="79">
        <v>0.67335681199999997</v>
      </c>
      <c r="CM771" s="79">
        <v>2.2305202999999999E-2</v>
      </c>
      <c r="CN771" s="79">
        <v>0.18</v>
      </c>
      <c r="CO771" s="79">
        <v>1.7</v>
      </c>
      <c r="CP771" s="79">
        <v>0.73</v>
      </c>
      <c r="CQ771" s="79">
        <v>0.04</v>
      </c>
      <c r="CR771" s="79">
        <v>1558.66</v>
      </c>
      <c r="CS771" s="79">
        <v>1570.06</v>
      </c>
      <c r="CT771" s="79">
        <v>524.80999999999995</v>
      </c>
      <c r="CU771" s="79">
        <v>49.11</v>
      </c>
      <c r="CV771" s="79">
        <v>65029.5</v>
      </c>
      <c r="CW771" s="79"/>
      <c r="CX771" s="79">
        <v>47.48</v>
      </c>
      <c r="CY771" s="79"/>
      <c r="CZ771" s="79"/>
      <c r="DA771" s="79">
        <v>1.9</v>
      </c>
      <c r="DB771" s="79">
        <v>2.2200000000000002</v>
      </c>
      <c r="DC771" s="79"/>
      <c r="DD771" s="79">
        <v>2.23</v>
      </c>
      <c r="DE771" s="79"/>
      <c r="DF771" s="79"/>
      <c r="DG771" s="79">
        <v>26.12</v>
      </c>
      <c r="DH771" s="79">
        <v>22.01</v>
      </c>
      <c r="DI771" s="79"/>
      <c r="DJ771" s="79">
        <v>21.69</v>
      </c>
      <c r="DK771" s="79"/>
      <c r="DL771" s="79"/>
      <c r="DM771" s="79">
        <v>0.41666666699999999</v>
      </c>
      <c r="DN771" s="79">
        <v>0.41666666666666669</v>
      </c>
      <c r="DO771" s="79">
        <v>8.3299999999999999E-2</v>
      </c>
      <c r="DP771" s="161">
        <v>1</v>
      </c>
      <c r="DQ771" s="79">
        <v>136.2535</v>
      </c>
      <c r="DR771" s="79">
        <v>153.5273</v>
      </c>
      <c r="DS771" s="79">
        <v>1.6401780504721</v>
      </c>
      <c r="DT771" s="79">
        <v>1.50937325153246</v>
      </c>
      <c r="DU771" s="79">
        <v>0.57994840499510103</v>
      </c>
      <c r="DV771" s="79">
        <v>2.8445103900088098</v>
      </c>
      <c r="DW771" s="79">
        <v>2.2201264554672</v>
      </c>
      <c r="DX771" s="79">
        <v>4.3538836415412803</v>
      </c>
      <c r="DY771" s="79"/>
      <c r="DZ771" s="74"/>
    </row>
    <row r="772" spans="1:130" x14ac:dyDescent="0.3">
      <c r="A772" s="3">
        <v>695</v>
      </c>
      <c r="B772" s="3" t="s">
        <v>1132</v>
      </c>
      <c r="C772" s="51">
        <v>247</v>
      </c>
      <c r="D772" s="3">
        <v>247</v>
      </c>
      <c r="E772" s="3">
        <v>247</v>
      </c>
      <c r="F772" s="3">
        <v>71</v>
      </c>
      <c r="G772" s="3">
        <v>45.861997610000003</v>
      </c>
      <c r="H772" s="3">
        <v>-89.564143790000003</v>
      </c>
      <c r="I772" s="3">
        <v>2</v>
      </c>
      <c r="J772" s="3" t="s">
        <v>1861</v>
      </c>
      <c r="K772" s="3">
        <v>23</v>
      </c>
      <c r="L772" s="3" t="s">
        <v>1861</v>
      </c>
      <c r="M772" s="3">
        <v>23</v>
      </c>
      <c r="N772" s="3">
        <v>4</v>
      </c>
      <c r="O772" s="3">
        <v>1</v>
      </c>
      <c r="P772" s="3">
        <v>0</v>
      </c>
      <c r="Q772" s="3">
        <v>1</v>
      </c>
      <c r="R772" s="3">
        <v>1</v>
      </c>
      <c r="S772" s="3">
        <v>2</v>
      </c>
      <c r="T772" s="3">
        <v>0</v>
      </c>
      <c r="U772" s="3">
        <v>0</v>
      </c>
      <c r="V772" s="132">
        <v>40430</v>
      </c>
      <c r="W772" s="51">
        <v>2010</v>
      </c>
      <c r="X772" s="3">
        <v>6</v>
      </c>
      <c r="Y772" s="183">
        <v>0.206717756</v>
      </c>
      <c r="Z772" s="183">
        <v>6.447833279568</v>
      </c>
      <c r="AA772" s="31">
        <v>19.820304</v>
      </c>
      <c r="AB772" s="31">
        <v>45.425888911184998</v>
      </c>
      <c r="AC772" s="31">
        <v>83.391000000000005</v>
      </c>
      <c r="AD772" s="205">
        <f t="shared" si="100"/>
        <v>1.1229627181029473</v>
      </c>
      <c r="AE772" s="205">
        <f t="shared" si="101"/>
        <v>0.82937531602994019</v>
      </c>
      <c r="AF772" s="205">
        <f t="shared" si="102"/>
        <v>0.60745820701600106</v>
      </c>
      <c r="AG772" s="205">
        <f t="shared" si="103"/>
        <v>2.5597962411488888</v>
      </c>
      <c r="AH772" s="103"/>
      <c r="AI772" s="222"/>
      <c r="AJ772" s="222"/>
      <c r="AK772" s="249"/>
      <c r="AL772" s="222"/>
      <c r="AM772" s="222"/>
      <c r="AN772" s="3"/>
      <c r="AO772" s="3"/>
      <c r="AP772" s="183">
        <v>177.51111109999999</v>
      </c>
      <c r="AQ772" s="183">
        <v>310.97777780000001</v>
      </c>
      <c r="AR772" s="31">
        <v>197.4</v>
      </c>
      <c r="AS772" s="31">
        <v>218.1</v>
      </c>
      <c r="AT772" s="3"/>
      <c r="AU772" s="103" t="s">
        <v>1844</v>
      </c>
      <c r="AV772" s="103" t="s">
        <v>1844</v>
      </c>
      <c r="AW772" s="103"/>
      <c r="AX772" s="103">
        <v>1</v>
      </c>
      <c r="AY772" s="103">
        <v>1</v>
      </c>
      <c r="AZ772" s="3">
        <v>0</v>
      </c>
      <c r="BA772" s="3">
        <v>42</v>
      </c>
      <c r="BB772" s="205">
        <v>11.34</v>
      </c>
      <c r="BC772" s="205">
        <v>10.87326667</v>
      </c>
      <c r="BD772" s="205">
        <v>13.807499999999999</v>
      </c>
      <c r="BE772" s="205">
        <v>14.683615380000001</v>
      </c>
      <c r="BF772" s="205">
        <v>145.13999999999999</v>
      </c>
      <c r="BG772" s="205">
        <v>153.38999999999999</v>
      </c>
      <c r="BH772" s="205">
        <v>144.3360204</v>
      </c>
      <c r="BI772" s="205">
        <v>139.29667979999999</v>
      </c>
      <c r="BJ772" s="205">
        <v>152.8117867</v>
      </c>
      <c r="BK772" s="205">
        <v>144.56755530000001</v>
      </c>
      <c r="BL772" s="205">
        <v>16.55</v>
      </c>
      <c r="BM772" s="205">
        <v>16.71</v>
      </c>
      <c r="BN772" s="4">
        <v>11.73</v>
      </c>
      <c r="BO772" s="4">
        <v>8.14</v>
      </c>
      <c r="BP772" s="79">
        <v>12.32</v>
      </c>
      <c r="BQ772" s="79">
        <v>9.1650568710000009</v>
      </c>
      <c r="BR772" s="79">
        <v>8.44</v>
      </c>
      <c r="BS772" s="79">
        <v>7.64</v>
      </c>
      <c r="BT772" s="79">
        <v>3.77</v>
      </c>
      <c r="BU772" s="79">
        <v>2.1</v>
      </c>
      <c r="BV772" s="79">
        <v>3.5754332849999999</v>
      </c>
      <c r="BW772" s="79">
        <v>2.6599999999999997</v>
      </c>
      <c r="BX772" s="79">
        <v>5.65</v>
      </c>
      <c r="BY772" s="79">
        <v>5.23</v>
      </c>
      <c r="BZ772" s="79">
        <v>2.79</v>
      </c>
      <c r="CA772" s="79">
        <v>2.41</v>
      </c>
      <c r="CB772" s="79">
        <v>0.16</v>
      </c>
      <c r="CC772" s="79">
        <v>2.27</v>
      </c>
      <c r="CD772" s="79">
        <v>1.3</v>
      </c>
      <c r="CE772" s="79">
        <v>0.03</v>
      </c>
      <c r="CF772" s="79">
        <v>0.2</v>
      </c>
      <c r="CG772" s="79">
        <v>1.18</v>
      </c>
      <c r="CH772" s="79">
        <v>0.68</v>
      </c>
      <c r="CI772" s="79">
        <v>0.04</v>
      </c>
      <c r="CJ772" s="79">
        <v>0.38043529599999998</v>
      </c>
      <c r="CK772" s="79">
        <v>2.769921165</v>
      </c>
      <c r="CL772" s="79">
        <v>0.40262443599999997</v>
      </c>
      <c r="CM772" s="79">
        <v>2.2452388E-2</v>
      </c>
      <c r="CN772" s="79">
        <v>0.15</v>
      </c>
      <c r="CO772" s="79">
        <v>1.63</v>
      </c>
      <c r="CP772" s="79">
        <v>0.83</v>
      </c>
      <c r="CQ772" s="79">
        <v>0.05</v>
      </c>
      <c r="CR772" s="79">
        <v>920.44</v>
      </c>
      <c r="CS772" s="79">
        <v>1127.67</v>
      </c>
      <c r="CT772" s="79">
        <v>446.25</v>
      </c>
      <c r="CU772" s="79">
        <v>41.17</v>
      </c>
      <c r="CV772" s="79">
        <v>35883.949999999997</v>
      </c>
      <c r="CW772" s="79"/>
      <c r="CX772" s="79">
        <v>47.01</v>
      </c>
      <c r="CY772" s="79"/>
      <c r="CZ772" s="79"/>
      <c r="DA772" s="79">
        <v>1.99</v>
      </c>
      <c r="DB772" s="79">
        <v>2.23</v>
      </c>
      <c r="DC772" s="79"/>
      <c r="DD772" s="79">
        <v>2.02</v>
      </c>
      <c r="DE772" s="79"/>
      <c r="DF772" s="79"/>
      <c r="DG772" s="79">
        <v>25.26</v>
      </c>
      <c r="DH772" s="79">
        <v>22.41</v>
      </c>
      <c r="DI772" s="79"/>
      <c r="DJ772" s="79">
        <v>23.61</v>
      </c>
      <c r="DK772" s="79"/>
      <c r="DL772" s="79"/>
      <c r="DM772" s="79" t="s">
        <v>5</v>
      </c>
      <c r="DN772" s="79">
        <v>0.33333333333333331</v>
      </c>
      <c r="DO772" s="79">
        <v>0.16669999999999999</v>
      </c>
      <c r="DP772" s="161">
        <v>1</v>
      </c>
      <c r="DQ772" s="79">
        <v>131.56870000000001</v>
      </c>
      <c r="DR772" s="79">
        <v>200.501</v>
      </c>
      <c r="DS772" s="79">
        <v>4.3210885263744299</v>
      </c>
      <c r="DT772" s="79">
        <v>1.6994428955466601</v>
      </c>
      <c r="DU772" s="79">
        <v>1.4195625555318201</v>
      </c>
      <c r="DV772" s="79">
        <v>5.7636121515603396</v>
      </c>
      <c r="DW772" s="79">
        <v>5.7406510819062602</v>
      </c>
      <c r="DX772" s="79">
        <v>7.4630550471069999</v>
      </c>
      <c r="DY772" s="79"/>
      <c r="DZ772" s="74"/>
    </row>
    <row r="773" spans="1:130" x14ac:dyDescent="0.3">
      <c r="A773" s="3">
        <v>1001</v>
      </c>
      <c r="B773" s="3" t="s">
        <v>1097</v>
      </c>
      <c r="C773" s="51">
        <v>247</v>
      </c>
      <c r="D773" s="3">
        <v>247</v>
      </c>
      <c r="E773" s="3">
        <v>247</v>
      </c>
      <c r="F773" s="3"/>
      <c r="G773" s="3">
        <v>45.861997610000003</v>
      </c>
      <c r="H773" s="3">
        <v>-89.564143790000003</v>
      </c>
      <c r="I773" s="3">
        <v>3</v>
      </c>
      <c r="J773" s="3" t="s">
        <v>1848</v>
      </c>
      <c r="K773" s="3">
        <v>21</v>
      </c>
      <c r="L773" s="3" t="s">
        <v>1848</v>
      </c>
      <c r="M773" s="3">
        <v>21</v>
      </c>
      <c r="N773" s="3">
        <v>7</v>
      </c>
      <c r="O773" s="3">
        <v>0</v>
      </c>
      <c r="P773" s="3">
        <v>0</v>
      </c>
      <c r="Q773" s="3">
        <v>0</v>
      </c>
      <c r="R773" s="3">
        <v>0</v>
      </c>
      <c r="S773" s="3">
        <v>2</v>
      </c>
      <c r="T773" s="3">
        <v>0</v>
      </c>
      <c r="U773" s="3">
        <v>0</v>
      </c>
      <c r="V773" s="132">
        <v>40430</v>
      </c>
      <c r="W773" s="51">
        <v>2010</v>
      </c>
      <c r="X773" s="3">
        <v>6</v>
      </c>
      <c r="Y773" s="183">
        <v>2.4679687499999999E-2</v>
      </c>
      <c r="Z773" s="183">
        <v>2.4730578335925002</v>
      </c>
      <c r="AA773" s="31">
        <v>10.260619524999999</v>
      </c>
      <c r="AB773" s="31">
        <v>26.737158393750001</v>
      </c>
      <c r="AC773" s="31">
        <v>57.872633174999997</v>
      </c>
      <c r="AD773" s="205">
        <f t="shared" si="100"/>
        <v>1.4228578462015824</v>
      </c>
      <c r="AE773" s="205">
        <f t="shared" si="101"/>
        <v>0.95774107755629467</v>
      </c>
      <c r="AF773" s="205">
        <f t="shared" si="102"/>
        <v>0.77219031807622196</v>
      </c>
      <c r="AG773" s="205">
        <f t="shared" si="103"/>
        <v>3.1527892418340988</v>
      </c>
      <c r="AH773" s="103"/>
      <c r="AI773" s="222"/>
      <c r="AJ773" s="222"/>
      <c r="AK773" s="249"/>
      <c r="AL773" s="222"/>
      <c r="AM773" s="222"/>
      <c r="AN773" s="3"/>
      <c r="AO773" s="3"/>
      <c r="AP773" s="183">
        <v>184.75555560000001</v>
      </c>
      <c r="AQ773" s="183">
        <v>293.38888889999998</v>
      </c>
      <c r="AR773" s="31">
        <v>212.8</v>
      </c>
      <c r="AS773" s="31">
        <v>222.9</v>
      </c>
      <c r="AT773" s="3" t="s">
        <v>1844</v>
      </c>
      <c r="AU773" s="103"/>
      <c r="AV773" s="103" t="s">
        <v>1844</v>
      </c>
      <c r="AW773" s="103"/>
      <c r="AX773" s="103" t="s">
        <v>5</v>
      </c>
      <c r="AY773" s="103"/>
      <c r="AZ773" s="3">
        <v>3</v>
      </c>
      <c r="BA773" s="3">
        <v>0</v>
      </c>
      <c r="BB773" s="205">
        <v>14.378235289999999</v>
      </c>
      <c r="BC773" s="205">
        <v>12.580916670000001</v>
      </c>
      <c r="BD773" s="205">
        <v>14.118124999999999</v>
      </c>
      <c r="BE773" s="205">
        <v>11.964650000000001</v>
      </c>
      <c r="BF773" s="205">
        <v>133.27000000000001</v>
      </c>
      <c r="BG773" s="205">
        <v>148.58000000000001</v>
      </c>
      <c r="BH773" s="205">
        <v>132.5542299</v>
      </c>
      <c r="BI773" s="205">
        <v>120.7864629</v>
      </c>
      <c r="BJ773" s="205">
        <v>142.43647139999999</v>
      </c>
      <c r="BK773" s="205">
        <v>145.68828009999999</v>
      </c>
      <c r="BL773" s="205">
        <v>12.57</v>
      </c>
      <c r="BM773" s="205">
        <v>13.67</v>
      </c>
      <c r="BN773" s="4">
        <v>14.58</v>
      </c>
      <c r="BO773" s="4">
        <v>13.36</v>
      </c>
      <c r="BP773" s="79">
        <v>13.04</v>
      </c>
      <c r="BQ773" s="79">
        <v>8.4822787739999992</v>
      </c>
      <c r="BR773" s="79">
        <v>9.33</v>
      </c>
      <c r="BS773" s="79">
        <v>6.54</v>
      </c>
      <c r="BT773" s="79">
        <v>4.4753265730000003</v>
      </c>
      <c r="BU773" s="79">
        <v>0.78349731700000003</v>
      </c>
      <c r="BV773" s="79">
        <v>3.6363131429999997</v>
      </c>
      <c r="BW773" s="79">
        <v>1.92</v>
      </c>
      <c r="BX773" s="79">
        <v>6.23</v>
      </c>
      <c r="BY773" s="79">
        <v>4.34</v>
      </c>
      <c r="BZ773" s="79">
        <v>3.1</v>
      </c>
      <c r="CA773" s="79">
        <v>2.2000000000000002</v>
      </c>
      <c r="CB773" s="79">
        <v>0.55000000000000004</v>
      </c>
      <c r="CC773" s="79">
        <v>2.36</v>
      </c>
      <c r="CD773" s="79">
        <v>1.31</v>
      </c>
      <c r="CE773" s="79">
        <v>0.25</v>
      </c>
      <c r="CF773" s="79">
        <v>0.11</v>
      </c>
      <c r="CG773" s="79">
        <v>0.42</v>
      </c>
      <c r="CH773" s="79">
        <v>0.23</v>
      </c>
      <c r="CI773" s="79">
        <v>0.03</v>
      </c>
      <c r="CJ773" s="79">
        <v>0.29972571799999997</v>
      </c>
      <c r="CK773" s="79">
        <v>2.926004109</v>
      </c>
      <c r="CL773" s="79">
        <v>0.39036803799999997</v>
      </c>
      <c r="CM773" s="79">
        <v>2.0215278E-2</v>
      </c>
      <c r="CN773" s="79">
        <v>0.16</v>
      </c>
      <c r="CO773" s="79">
        <v>1.22</v>
      </c>
      <c r="CP773" s="79">
        <v>0.5</v>
      </c>
      <c r="CQ773" s="79">
        <v>0.04</v>
      </c>
      <c r="CR773" s="79">
        <v>522.15</v>
      </c>
      <c r="CS773" s="79">
        <v>1349.08</v>
      </c>
      <c r="CT773" s="79">
        <v>347.44</v>
      </c>
      <c r="CU773" s="79">
        <v>37.5</v>
      </c>
      <c r="CV773" s="79">
        <v>40515.910000000003</v>
      </c>
      <c r="CW773" s="79"/>
      <c r="CX773" s="79">
        <v>48.46</v>
      </c>
      <c r="CY773" s="79"/>
      <c r="CZ773" s="79"/>
      <c r="DA773" s="79">
        <v>2.17</v>
      </c>
      <c r="DB773" s="79">
        <v>2.1800000000000002</v>
      </c>
      <c r="DC773" s="79"/>
      <c r="DD773" s="79">
        <v>1.85</v>
      </c>
      <c r="DE773" s="79"/>
      <c r="DF773" s="79"/>
      <c r="DG773" s="79">
        <v>22.93</v>
      </c>
      <c r="DH773" s="79">
        <v>22.45</v>
      </c>
      <c r="DI773" s="79"/>
      <c r="DJ773" s="79">
        <v>26.47</v>
      </c>
      <c r="DK773" s="79"/>
      <c r="DL773" s="79"/>
      <c r="DM773" s="79">
        <v>0.25</v>
      </c>
      <c r="DN773" s="79">
        <v>0.66666666666666663</v>
      </c>
      <c r="DO773" s="79">
        <v>0.41670000000000001</v>
      </c>
      <c r="DP773" s="161">
        <v>1</v>
      </c>
      <c r="DQ773" s="79">
        <v>152.6318</v>
      </c>
      <c r="DR773" s="79">
        <v>144.79320000000001</v>
      </c>
      <c r="DS773" s="79">
        <v>2.4188275313532301</v>
      </c>
      <c r="DT773" s="79">
        <v>2.6692551860170202</v>
      </c>
      <c r="DU773" s="79">
        <v>1.9990591737763701</v>
      </c>
      <c r="DV773" s="79">
        <v>2.3643375517634801</v>
      </c>
      <c r="DW773" s="79">
        <v>4.4178867051296002</v>
      </c>
      <c r="DX773" s="79">
        <v>5.0335927377805003</v>
      </c>
      <c r="DY773" s="79"/>
      <c r="DZ773" s="74"/>
    </row>
    <row r="774" spans="1:130" x14ac:dyDescent="0.3">
      <c r="A774" s="3">
        <v>1428</v>
      </c>
      <c r="B774" s="3" t="s">
        <v>1315</v>
      </c>
      <c r="C774" s="51">
        <v>247</v>
      </c>
      <c r="D774" s="3">
        <v>247</v>
      </c>
      <c r="E774" s="3">
        <v>247</v>
      </c>
      <c r="F774" s="3"/>
      <c r="G774" s="3">
        <v>45.861997610000003</v>
      </c>
      <c r="H774" s="3">
        <v>-89.564143790000003</v>
      </c>
      <c r="I774" s="3">
        <v>4</v>
      </c>
      <c r="J774" s="3" t="s">
        <v>1860</v>
      </c>
      <c r="K774" s="3">
        <v>28</v>
      </c>
      <c r="L774" s="3" t="s">
        <v>1860</v>
      </c>
      <c r="M774" s="3">
        <v>28</v>
      </c>
      <c r="N774" s="3">
        <v>1</v>
      </c>
      <c r="O774" s="3">
        <v>0</v>
      </c>
      <c r="P774" s="3">
        <v>0</v>
      </c>
      <c r="Q774" s="3">
        <v>0</v>
      </c>
      <c r="R774" s="3">
        <v>0</v>
      </c>
      <c r="S774" s="3">
        <v>2</v>
      </c>
      <c r="T774" s="3">
        <v>0</v>
      </c>
      <c r="U774" s="3">
        <v>0</v>
      </c>
      <c r="V774" s="132">
        <v>40430</v>
      </c>
      <c r="W774" s="51">
        <v>2010</v>
      </c>
      <c r="X774" s="3">
        <v>6</v>
      </c>
      <c r="Y774" s="183">
        <v>0.30593821399999999</v>
      </c>
      <c r="Z774" s="183">
        <v>7.2142815476082003</v>
      </c>
      <c r="AA774" s="31">
        <v>21.817503228</v>
      </c>
      <c r="AB774" s="31">
        <v>45.452390899999997</v>
      </c>
      <c r="AC774" s="31">
        <v>82.027509300000006</v>
      </c>
      <c r="AD774" s="205">
        <f t="shared" si="100"/>
        <v>1.106649938343367</v>
      </c>
      <c r="AE774" s="205">
        <f t="shared" si="101"/>
        <v>0.73395287629045436</v>
      </c>
      <c r="AF774" s="205">
        <f t="shared" si="102"/>
        <v>0.59038924597156228</v>
      </c>
      <c r="AG774" s="205">
        <f t="shared" si="103"/>
        <v>2.4309920606053836</v>
      </c>
      <c r="AH774" s="103"/>
      <c r="AI774" s="222"/>
      <c r="AJ774" s="222"/>
      <c r="AK774" s="249"/>
      <c r="AL774" s="222"/>
      <c r="AM774" s="222"/>
      <c r="AN774" s="3"/>
      <c r="AO774" s="3"/>
      <c r="AP774" s="183">
        <v>177.51111109999999</v>
      </c>
      <c r="AQ774" s="183">
        <v>310.97777780000001</v>
      </c>
      <c r="AR774" s="31">
        <v>207.5</v>
      </c>
      <c r="AS774" s="31">
        <v>218.1</v>
      </c>
      <c r="AT774" s="3" t="s">
        <v>1844</v>
      </c>
      <c r="AU774" s="103" t="s">
        <v>1844</v>
      </c>
      <c r="AV774" s="103" t="s">
        <v>1844</v>
      </c>
      <c r="AW774" s="103"/>
      <c r="AX774" s="103" t="s">
        <v>5</v>
      </c>
      <c r="AY774" s="103"/>
      <c r="AZ774" s="3">
        <v>8</v>
      </c>
      <c r="BA774" s="3">
        <v>54</v>
      </c>
      <c r="BB774" s="205">
        <v>12.22862069</v>
      </c>
      <c r="BC774" s="205">
        <v>11.88424167</v>
      </c>
      <c r="BD774" s="205">
        <v>14.140625</v>
      </c>
      <c r="BE774" s="205">
        <v>12.473008330000001</v>
      </c>
      <c r="BF774" s="205">
        <v>139.28</v>
      </c>
      <c r="BG774" s="205">
        <v>148.43</v>
      </c>
      <c r="BH774" s="205">
        <v>137.38426369999999</v>
      </c>
      <c r="BI774" s="205">
        <v>128.9546071</v>
      </c>
      <c r="BJ774" s="205">
        <v>148.653088</v>
      </c>
      <c r="BK774" s="205">
        <v>146.6262735</v>
      </c>
      <c r="BL774" s="205">
        <v>14.12</v>
      </c>
      <c r="BM774" s="205">
        <v>12.98</v>
      </c>
      <c r="BN774" s="4">
        <v>12.73</v>
      </c>
      <c r="BO774" s="4">
        <v>9.61</v>
      </c>
      <c r="BP774" s="79">
        <v>12.09</v>
      </c>
      <c r="BQ774" s="79">
        <v>10.581237550000001</v>
      </c>
      <c r="BR774" s="79">
        <v>5.78</v>
      </c>
      <c r="BS774" s="79">
        <v>6.96</v>
      </c>
      <c r="BT774" s="79">
        <v>2.38</v>
      </c>
      <c r="BU774" s="79">
        <v>1.39</v>
      </c>
      <c r="BV774" s="79">
        <v>3.3886680370000004</v>
      </c>
      <c r="BW774" s="79">
        <v>2.1000000000000005</v>
      </c>
      <c r="BX774" s="79">
        <v>4.16</v>
      </c>
      <c r="BY774" s="79">
        <v>4.8</v>
      </c>
      <c r="BZ774" s="79">
        <v>1.62</v>
      </c>
      <c r="CA774" s="79">
        <v>2.16</v>
      </c>
      <c r="CB774" s="79">
        <v>0.08</v>
      </c>
      <c r="CC774" s="79">
        <v>1.57</v>
      </c>
      <c r="CD774" s="79">
        <v>0.71</v>
      </c>
      <c r="CE774" s="79">
        <v>0.02</v>
      </c>
      <c r="CF774" s="79">
        <v>0.13</v>
      </c>
      <c r="CG774" s="79">
        <v>0.84</v>
      </c>
      <c r="CH774" s="79">
        <v>0.39</v>
      </c>
      <c r="CI774" s="79">
        <v>0.02</v>
      </c>
      <c r="CJ774" s="79">
        <v>0.38301575900000001</v>
      </c>
      <c r="CK774" s="79">
        <v>2.6876317460000001</v>
      </c>
      <c r="CL774" s="79">
        <v>0.29285306999999999</v>
      </c>
      <c r="CM774" s="79">
        <v>2.5167462000000002E-2</v>
      </c>
      <c r="CN774" s="79">
        <v>0.14000000000000001</v>
      </c>
      <c r="CO774" s="79">
        <v>1.37</v>
      </c>
      <c r="CP774" s="79">
        <v>0.55000000000000004</v>
      </c>
      <c r="CQ774" s="79">
        <v>0.04</v>
      </c>
      <c r="CR774" s="79">
        <v>940.62</v>
      </c>
      <c r="CS774" s="79">
        <v>2298.94</v>
      </c>
      <c r="CT774" s="79">
        <v>540.19000000000005</v>
      </c>
      <c r="CU774" s="79">
        <v>38.04</v>
      </c>
      <c r="CV774" s="79">
        <v>67559.3</v>
      </c>
      <c r="CW774" s="79"/>
      <c r="CX774" s="79">
        <v>46.27</v>
      </c>
      <c r="CY774" s="79"/>
      <c r="CZ774" s="79"/>
      <c r="DA774" s="79">
        <v>2.1800000000000002</v>
      </c>
      <c r="DB774" s="79">
        <v>2.17</v>
      </c>
      <c r="DC774" s="79"/>
      <c r="DD774" s="79">
        <v>2.12</v>
      </c>
      <c r="DE774" s="79"/>
      <c r="DF774" s="79"/>
      <c r="DG774" s="79">
        <v>23.03</v>
      </c>
      <c r="DH774" s="79">
        <v>23.32</v>
      </c>
      <c r="DI774" s="79"/>
      <c r="DJ774" s="79">
        <v>22.59</v>
      </c>
      <c r="DK774" s="79"/>
      <c r="DL774" s="79"/>
      <c r="DM774" s="79">
        <v>0.5</v>
      </c>
      <c r="DN774" s="79">
        <v>0.83333333333333337</v>
      </c>
      <c r="DO774" s="79">
        <v>0.33329999999999999</v>
      </c>
      <c r="DP774" s="161">
        <v>0</v>
      </c>
      <c r="DQ774" s="79">
        <v>144.21379999999999</v>
      </c>
      <c r="DR774" s="79">
        <v>153.70089999999999</v>
      </c>
      <c r="DS774" s="79">
        <v>1.5099109793931</v>
      </c>
      <c r="DT774" s="79">
        <v>2.79920286738724</v>
      </c>
      <c r="DU774" s="79">
        <v>1.4499999306585101</v>
      </c>
      <c r="DV774" s="79">
        <v>4.5710857906492404</v>
      </c>
      <c r="DW774" s="79">
        <v>2.9599109100516001</v>
      </c>
      <c r="DX774" s="79">
        <v>7.3702886580364897</v>
      </c>
      <c r="DY774" s="79"/>
      <c r="DZ774" s="74"/>
    </row>
    <row r="775" spans="1:130" x14ac:dyDescent="0.3">
      <c r="A775" s="3">
        <v>1522</v>
      </c>
      <c r="B775" s="3" t="s">
        <v>1139</v>
      </c>
      <c r="C775" s="51">
        <v>247</v>
      </c>
      <c r="D775" s="3">
        <v>247</v>
      </c>
      <c r="E775" s="3">
        <v>247</v>
      </c>
      <c r="F775" s="3"/>
      <c r="G775" s="3">
        <v>45.861997610000003</v>
      </c>
      <c r="H775" s="3">
        <v>-89.564143790000003</v>
      </c>
      <c r="I775" s="3">
        <v>4</v>
      </c>
      <c r="J775" s="3" t="s">
        <v>1844</v>
      </c>
      <c r="K775" s="3">
        <v>10</v>
      </c>
      <c r="L775" s="3" t="s">
        <v>1844</v>
      </c>
      <c r="M775" s="3">
        <v>10</v>
      </c>
      <c r="N775" s="3">
        <v>2</v>
      </c>
      <c r="O775" s="3">
        <v>0</v>
      </c>
      <c r="P775" s="3">
        <v>0</v>
      </c>
      <c r="Q775" s="3">
        <v>0</v>
      </c>
      <c r="R775" s="3">
        <v>0</v>
      </c>
      <c r="S775" s="3">
        <v>2</v>
      </c>
      <c r="T775" s="3">
        <v>0</v>
      </c>
      <c r="U775" s="3">
        <v>0</v>
      </c>
      <c r="V775" s="132">
        <v>41091</v>
      </c>
      <c r="W775" s="51">
        <v>2012</v>
      </c>
      <c r="X775" s="3">
        <v>4</v>
      </c>
      <c r="Y775" s="183">
        <v>1.6127761500000001E-2</v>
      </c>
      <c r="Z775" s="183">
        <v>0.31590025082459999</v>
      </c>
      <c r="AA775" s="31">
        <v>2.1585187334999998</v>
      </c>
      <c r="AB775" s="31">
        <v>8.1474994322499992</v>
      </c>
      <c r="AC775" s="31">
        <v>26.191453366000001</v>
      </c>
      <c r="AD775" s="205">
        <f t="shared" si="100"/>
        <v>1.9217509920938571</v>
      </c>
      <c r="AE775" s="205">
        <f t="shared" si="101"/>
        <v>1.3282888471261809</v>
      </c>
      <c r="AF775" s="205">
        <f t="shared" si="102"/>
        <v>1.1677220880996373</v>
      </c>
      <c r="AG775" s="205">
        <f t="shared" si="103"/>
        <v>4.4177619273196749</v>
      </c>
      <c r="AH775" s="103"/>
      <c r="AI775" s="222"/>
      <c r="AJ775" s="222"/>
      <c r="AK775" s="249"/>
      <c r="AL775" s="222"/>
      <c r="AM775" s="222"/>
      <c r="AN775" s="3"/>
      <c r="AO775" s="3"/>
      <c r="AP775" s="183">
        <v>208.98888890000001</v>
      </c>
      <c r="AQ775" s="183">
        <v>327.41111110000003</v>
      </c>
      <c r="AR775" s="31">
        <v>219.8</v>
      </c>
      <c r="AS775" s="31">
        <v>228.2</v>
      </c>
      <c r="AT775" s="3"/>
      <c r="AU775" s="103"/>
      <c r="AV775" s="103" t="s">
        <v>1844</v>
      </c>
      <c r="AW775" s="103"/>
      <c r="AX775" s="103" t="s">
        <v>5</v>
      </c>
      <c r="AY775" s="103"/>
      <c r="AZ775" s="3">
        <v>0</v>
      </c>
      <c r="BA775" s="3">
        <v>0</v>
      </c>
      <c r="BB775" s="205">
        <v>11.923999999999999</v>
      </c>
      <c r="BC775" s="205">
        <v>9.3936250000000001</v>
      </c>
      <c r="BD775" s="205">
        <v>13.002941180000001</v>
      </c>
      <c r="BE775" s="205">
        <v>12.69074444</v>
      </c>
      <c r="BF775" s="205">
        <v>127.5</v>
      </c>
      <c r="BG775" s="205">
        <v>132.82</v>
      </c>
      <c r="BH775" s="205">
        <v>132.0926111</v>
      </c>
      <c r="BI775" s="205">
        <v>122.7523685</v>
      </c>
      <c r="BJ775" s="205">
        <v>138.772051</v>
      </c>
      <c r="BK775" s="205">
        <v>132.7098124</v>
      </c>
      <c r="BL775" s="205">
        <v>19.440000000000001</v>
      </c>
      <c r="BM775" s="205">
        <v>18.36</v>
      </c>
      <c r="BN775" s="4">
        <v>11.78</v>
      </c>
      <c r="BO775" s="4">
        <v>11.05</v>
      </c>
      <c r="BP775" s="79">
        <v>10.48</v>
      </c>
      <c r="BQ775" s="79">
        <v>9.3257127850000003</v>
      </c>
      <c r="BR775" s="79">
        <v>9.9600000000000009</v>
      </c>
      <c r="BS775" s="79">
        <v>4.8499999999999996</v>
      </c>
      <c r="BT775" s="79">
        <v>3.71</v>
      </c>
      <c r="BU775" s="79">
        <v>3.69</v>
      </c>
      <c r="BV775" s="79">
        <v>4.405891639</v>
      </c>
      <c r="BW775" s="79">
        <v>2.4999999999999996</v>
      </c>
      <c r="BX775" s="79">
        <v>6.67</v>
      </c>
      <c r="BY775" s="79">
        <v>3.45</v>
      </c>
      <c r="BZ775" s="79">
        <v>3.29</v>
      </c>
      <c r="CA775" s="79">
        <v>1.4</v>
      </c>
      <c r="CB775" s="79">
        <v>0.13</v>
      </c>
      <c r="CC775" s="79">
        <v>2.33</v>
      </c>
      <c r="CD775" s="79">
        <v>1.22</v>
      </c>
      <c r="CE775" s="79">
        <v>0.03</v>
      </c>
      <c r="CF775" s="79">
        <v>0.26</v>
      </c>
      <c r="CG775" s="79">
        <v>2.04</v>
      </c>
      <c r="CH775" s="79">
        <v>1.33</v>
      </c>
      <c r="CI775" s="79">
        <v>0.06</v>
      </c>
      <c r="CJ775" s="79">
        <v>0.49764480100000003</v>
      </c>
      <c r="CK775" s="79">
        <v>3.4393576330000002</v>
      </c>
      <c r="CL775" s="79">
        <v>0.44447668400000001</v>
      </c>
      <c r="CM775" s="79">
        <v>2.4412521E-2</v>
      </c>
      <c r="CN775" s="79">
        <v>0.17</v>
      </c>
      <c r="CO775" s="79">
        <v>1.69</v>
      </c>
      <c r="CP775" s="79">
        <v>0.59</v>
      </c>
      <c r="CQ775" s="79">
        <v>0.05</v>
      </c>
      <c r="CR775" s="79">
        <v>720.22</v>
      </c>
      <c r="CS775" s="79">
        <v>795.05</v>
      </c>
      <c r="CT775" s="79">
        <v>210.99</v>
      </c>
      <c r="CU775" s="79">
        <v>50.11</v>
      </c>
      <c r="CV775" s="79">
        <v>26208.46</v>
      </c>
      <c r="CW775" s="79"/>
      <c r="CX775" s="79">
        <v>48.13</v>
      </c>
      <c r="CY775" s="79"/>
      <c r="CZ775" s="79"/>
      <c r="DA775" s="79">
        <v>1.69</v>
      </c>
      <c r="DB775" s="79">
        <v>1.86</v>
      </c>
      <c r="DC775" s="79"/>
      <c r="DD775" s="79">
        <v>2.02</v>
      </c>
      <c r="DE775" s="79"/>
      <c r="DF775" s="79"/>
      <c r="DG775" s="79">
        <v>28.47</v>
      </c>
      <c r="DH775" s="79">
        <v>26.37</v>
      </c>
      <c r="DI775" s="79"/>
      <c r="DJ775" s="79">
        <v>23.88</v>
      </c>
      <c r="DK775" s="79"/>
      <c r="DL775" s="79"/>
      <c r="DM775" s="79">
        <v>1.0833333329999999</v>
      </c>
      <c r="DN775" s="79">
        <v>0.66666666666666663</v>
      </c>
      <c r="DO775" s="79">
        <v>0.16669999999999999</v>
      </c>
      <c r="DP775" s="161">
        <v>1</v>
      </c>
      <c r="DQ775" s="79">
        <v>113.1965</v>
      </c>
      <c r="DR775" s="79">
        <v>229.3415</v>
      </c>
      <c r="DS775" s="79">
        <v>1.93362868993299</v>
      </c>
      <c r="DT775" s="79">
        <v>3.1035813404900598</v>
      </c>
      <c r="DU775" s="79">
        <v>1.242882951328</v>
      </c>
      <c r="DV775" s="79">
        <v>1.89267969381904</v>
      </c>
      <c r="DW775" s="79">
        <v>3.1765116412609902</v>
      </c>
      <c r="DX775" s="79">
        <v>4.9962610343091001</v>
      </c>
      <c r="DY775" s="79"/>
      <c r="DZ775" s="74"/>
    </row>
    <row r="776" spans="1:130" x14ac:dyDescent="0.3">
      <c r="A776" s="3">
        <v>2149</v>
      </c>
      <c r="B776" s="3" t="s">
        <v>1262</v>
      </c>
      <c r="C776" s="51">
        <v>247</v>
      </c>
      <c r="D776" s="3">
        <v>247</v>
      </c>
      <c r="E776" s="3">
        <v>247</v>
      </c>
      <c r="F776" s="3"/>
      <c r="G776" s="3">
        <v>45.861997610000003</v>
      </c>
      <c r="H776" s="3">
        <v>-89.564143790000003</v>
      </c>
      <c r="I776" s="3">
        <v>3</v>
      </c>
      <c r="J776" s="3" t="s">
        <v>1853</v>
      </c>
      <c r="K776" s="3">
        <v>21</v>
      </c>
      <c r="L776" s="3" t="s">
        <v>1853</v>
      </c>
      <c r="M776" s="3">
        <v>21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2</v>
      </c>
      <c r="T776" s="3">
        <v>0</v>
      </c>
      <c r="U776" s="3">
        <v>0</v>
      </c>
      <c r="V776" s="132">
        <v>40725</v>
      </c>
      <c r="W776" s="51">
        <v>2011</v>
      </c>
      <c r="X776" s="3">
        <v>5</v>
      </c>
      <c r="Y776" s="183">
        <v>5.0257389E-2</v>
      </c>
      <c r="Z776" s="183">
        <v>1.3464428126207999</v>
      </c>
      <c r="AA776" s="31">
        <v>6.591694081</v>
      </c>
      <c r="AB776" s="31">
        <v>17.618204032000001</v>
      </c>
      <c r="AC776" s="31">
        <v>34.682685476692498</v>
      </c>
      <c r="AD776" s="205">
        <f t="shared" si="100"/>
        <v>1.588344222679392</v>
      </c>
      <c r="AE776" s="205">
        <f t="shared" si="101"/>
        <v>0.98312230358872088</v>
      </c>
      <c r="AF776" s="205">
        <f t="shared" si="102"/>
        <v>0.67730789730139085</v>
      </c>
      <c r="AG776" s="205">
        <f t="shared" si="103"/>
        <v>3.248774423569504</v>
      </c>
      <c r="AH776" s="103"/>
      <c r="AI776" s="222"/>
      <c r="AJ776" s="222"/>
      <c r="AK776" s="249"/>
      <c r="AL776" s="222"/>
      <c r="AM776" s="222"/>
      <c r="AN776" s="3"/>
      <c r="AO776" s="3"/>
      <c r="AP776" s="183">
        <v>177.51111109999999</v>
      </c>
      <c r="AQ776" s="183">
        <v>340.78888890000002</v>
      </c>
      <c r="AR776" s="31">
        <v>207.5</v>
      </c>
      <c r="AS776" s="31">
        <v>204.7</v>
      </c>
      <c r="AT776" s="3"/>
      <c r="AU776" s="103" t="s">
        <v>1844</v>
      </c>
      <c r="AV776" s="103" t="s">
        <v>1844</v>
      </c>
      <c r="AW776" s="103"/>
      <c r="AX776" s="103" t="s">
        <v>5</v>
      </c>
      <c r="AY776" s="103"/>
      <c r="AZ776" s="3">
        <v>0</v>
      </c>
      <c r="BA776" s="3">
        <v>4</v>
      </c>
      <c r="BB776" s="205">
        <v>10.384375</v>
      </c>
      <c r="BC776" s="205">
        <v>12.11265833</v>
      </c>
      <c r="BD776" s="205">
        <v>14.411875</v>
      </c>
      <c r="BE776" s="205">
        <v>13.548116670000001</v>
      </c>
      <c r="BF776" s="205">
        <v>133.75</v>
      </c>
      <c r="BG776" s="205">
        <v>134.84</v>
      </c>
      <c r="BH776" s="205">
        <v>120.0766062</v>
      </c>
      <c r="BI776" s="205">
        <v>127.63602040000001</v>
      </c>
      <c r="BJ776" s="205">
        <v>138.07784430000001</v>
      </c>
      <c r="BK776" s="205">
        <v>143.7593067</v>
      </c>
      <c r="BL776" s="205">
        <v>15.92</v>
      </c>
      <c r="BM776" s="205">
        <v>17.54</v>
      </c>
      <c r="BN776" s="4">
        <v>12.47</v>
      </c>
      <c r="BO776" s="4">
        <v>10.96</v>
      </c>
      <c r="BP776" s="79">
        <v>11.86</v>
      </c>
      <c r="BQ776" s="79">
        <v>10.309673610000001</v>
      </c>
      <c r="BR776" s="79">
        <v>7.18</v>
      </c>
      <c r="BS776" s="79">
        <v>8.25</v>
      </c>
      <c r="BT776" s="79">
        <v>4.0999999999999996</v>
      </c>
      <c r="BU776" s="79">
        <v>2.75</v>
      </c>
      <c r="BV776" s="79">
        <v>5.578376156</v>
      </c>
      <c r="BW776" s="79">
        <v>3.08</v>
      </c>
      <c r="BX776" s="79">
        <v>4.9000000000000004</v>
      </c>
      <c r="BY776" s="79">
        <v>5.56</v>
      </c>
      <c r="BZ776" s="79">
        <v>2.2799999999999998</v>
      </c>
      <c r="CA776" s="79">
        <v>2.69</v>
      </c>
      <c r="CB776" s="79">
        <v>0.12</v>
      </c>
      <c r="CC776" s="79">
        <v>2.48</v>
      </c>
      <c r="CD776" s="79">
        <v>1.47</v>
      </c>
      <c r="CE776" s="79">
        <v>0.03</v>
      </c>
      <c r="CF776" s="79">
        <v>0.25</v>
      </c>
      <c r="CG776" s="79">
        <v>1.58</v>
      </c>
      <c r="CH776" s="79">
        <v>0.87</v>
      </c>
      <c r="CI776" s="79">
        <v>0.05</v>
      </c>
      <c r="CJ776" s="79">
        <v>0.27698018299999999</v>
      </c>
      <c r="CK776" s="79">
        <v>4.2906752140000002</v>
      </c>
      <c r="CL776" s="79">
        <v>0.98956798700000004</v>
      </c>
      <c r="CM776" s="79">
        <v>2.1152772E-2</v>
      </c>
      <c r="CN776" s="79">
        <v>0.18</v>
      </c>
      <c r="CO776" s="79">
        <v>1.94</v>
      </c>
      <c r="CP776" s="79">
        <v>0.91</v>
      </c>
      <c r="CQ776" s="79">
        <v>0.05</v>
      </c>
      <c r="CR776" s="79">
        <v>898.4</v>
      </c>
      <c r="CS776" s="79">
        <v>584.24</v>
      </c>
      <c r="CT776" s="79">
        <v>269.5</v>
      </c>
      <c r="CU776" s="79">
        <v>47.62</v>
      </c>
      <c r="CV776" s="79">
        <v>63839.18</v>
      </c>
      <c r="CW776" s="79"/>
      <c r="CX776" s="79">
        <v>48.07</v>
      </c>
      <c r="CY776" s="79"/>
      <c r="CZ776" s="79"/>
      <c r="DA776" s="79">
        <v>2.09</v>
      </c>
      <c r="DB776" s="79">
        <v>2.13</v>
      </c>
      <c r="DC776" s="79"/>
      <c r="DD776" s="79">
        <v>2.06</v>
      </c>
      <c r="DE776" s="79"/>
      <c r="DF776" s="79"/>
      <c r="DG776" s="79">
        <v>24.03</v>
      </c>
      <c r="DH776" s="79">
        <v>23.38</v>
      </c>
      <c r="DI776" s="79"/>
      <c r="DJ776" s="79">
        <v>23.54</v>
      </c>
      <c r="DK776" s="79"/>
      <c r="DL776" s="79"/>
      <c r="DM776" s="79" t="s">
        <v>5</v>
      </c>
      <c r="DN776" s="79">
        <v>0.41666666666666669</v>
      </c>
      <c r="DO776" s="79">
        <v>0.33329999999999999</v>
      </c>
      <c r="DP776" s="161" t="s">
        <v>5</v>
      </c>
      <c r="DQ776" s="79">
        <v>146.57079999999999</v>
      </c>
      <c r="DR776" s="79">
        <v>163.5386</v>
      </c>
      <c r="DS776" s="79">
        <v>2.2494248513346502</v>
      </c>
      <c r="DT776" s="79">
        <v>1.77426002179302</v>
      </c>
      <c r="DU776" s="79">
        <v>1.49797913363371</v>
      </c>
      <c r="DV776" s="79">
        <v>2.05859656374703</v>
      </c>
      <c r="DW776" s="79">
        <v>3.74740398496836</v>
      </c>
      <c r="DX776" s="79">
        <v>3.8328565855400498</v>
      </c>
      <c r="DY776" s="79"/>
      <c r="DZ776" s="74"/>
    </row>
    <row r="777" spans="1:130" x14ac:dyDescent="0.3">
      <c r="A777" s="5">
        <v>589</v>
      </c>
      <c r="B777" s="5" t="s">
        <v>956</v>
      </c>
      <c r="C777" s="48">
        <v>248</v>
      </c>
      <c r="D777" s="5">
        <v>248</v>
      </c>
      <c r="E777" s="5">
        <v>248</v>
      </c>
      <c r="F777" s="5">
        <v>58</v>
      </c>
      <c r="G777" s="5">
        <v>45.862948500000002</v>
      </c>
      <c r="H777" s="5">
        <v>-89.564143790000003</v>
      </c>
      <c r="I777" s="5">
        <v>2</v>
      </c>
      <c r="J777" s="5" t="s">
        <v>1848</v>
      </c>
      <c r="K777" s="5">
        <v>1</v>
      </c>
      <c r="L777" s="5" t="s">
        <v>1848</v>
      </c>
      <c r="M777" s="5">
        <v>1</v>
      </c>
      <c r="N777" s="5">
        <v>7</v>
      </c>
      <c r="O777" s="5">
        <v>1</v>
      </c>
      <c r="P777" s="5">
        <v>0</v>
      </c>
      <c r="Q777" s="5">
        <v>1</v>
      </c>
      <c r="R777" s="5">
        <v>1</v>
      </c>
      <c r="S777" s="5">
        <v>2</v>
      </c>
      <c r="T777" s="5">
        <v>0</v>
      </c>
      <c r="U777" s="5">
        <v>0</v>
      </c>
      <c r="V777" s="133">
        <v>40430</v>
      </c>
      <c r="W777" s="48">
        <v>2010</v>
      </c>
      <c r="X777" s="5">
        <v>6</v>
      </c>
      <c r="Y777" s="178">
        <v>0.33988609600000003</v>
      </c>
      <c r="Z777" s="178">
        <v>9.0850189463850004</v>
      </c>
      <c r="AA777" s="32">
        <v>39.96895232</v>
      </c>
      <c r="AB777" s="32">
        <v>69.562312500000004</v>
      </c>
      <c r="AC777" s="32">
        <v>120.80212059999999</v>
      </c>
      <c r="AD777" s="200">
        <f t="shared" si="100"/>
        <v>1.4814761734170987</v>
      </c>
      <c r="AE777" s="200">
        <f t="shared" si="101"/>
        <v>0.55411997289338499</v>
      </c>
      <c r="AF777" s="200">
        <f t="shared" si="102"/>
        <v>0.55193090636805398</v>
      </c>
      <c r="AG777" s="200">
        <f t="shared" si="103"/>
        <v>2.5875270526785377</v>
      </c>
      <c r="AH777" s="98"/>
      <c r="AI777" s="223"/>
      <c r="AJ777" s="223"/>
      <c r="AK777" s="244"/>
      <c r="AL777" s="223"/>
      <c r="AM777" s="223"/>
      <c r="AN777" s="5"/>
      <c r="AO777" s="5"/>
      <c r="AP777" s="178">
        <v>184.75555560000001</v>
      </c>
      <c r="AQ777" s="178">
        <v>327.41111110000003</v>
      </c>
      <c r="AR777" s="32">
        <v>229.5</v>
      </c>
      <c r="AS777" s="32">
        <v>272.5</v>
      </c>
      <c r="AT777" s="5"/>
      <c r="AU777" s="98"/>
      <c r="AV777" s="98"/>
      <c r="AW777" s="98"/>
      <c r="AX777" s="98">
        <v>0</v>
      </c>
      <c r="AY777" s="98"/>
      <c r="AZ777" s="5">
        <v>0</v>
      </c>
      <c r="BA777" s="5">
        <v>0</v>
      </c>
      <c r="BB777" s="200">
        <v>13.982777779999999</v>
      </c>
      <c r="BC777" s="200">
        <v>11.202872729999999</v>
      </c>
      <c r="BD777" s="200">
        <v>13.560625</v>
      </c>
      <c r="BE777" s="200">
        <v>14.839884619999999</v>
      </c>
      <c r="BF777" s="200">
        <v>149.03</v>
      </c>
      <c r="BG777" s="200">
        <v>161.57</v>
      </c>
      <c r="BH777" s="200">
        <v>132.14848259999999</v>
      </c>
      <c r="BI777" s="200">
        <v>138.35365440000001</v>
      </c>
      <c r="BJ777" s="200">
        <v>183.54623129999999</v>
      </c>
      <c r="BK777" s="200">
        <v>160.3112016</v>
      </c>
      <c r="BL777" s="200">
        <v>12.8</v>
      </c>
      <c r="BM777" s="200">
        <v>12.98</v>
      </c>
      <c r="BN777" s="6">
        <v>10.98</v>
      </c>
      <c r="BO777" s="6">
        <v>7.36</v>
      </c>
      <c r="BP777" s="75">
        <v>9.75</v>
      </c>
      <c r="BQ777" s="75">
        <v>8.2140030849999999</v>
      </c>
      <c r="BR777" s="75">
        <v>5.49</v>
      </c>
      <c r="BS777" s="75">
        <v>5.54</v>
      </c>
      <c r="BT777" s="75">
        <v>2.6201774640000002</v>
      </c>
      <c r="BU777" s="75">
        <v>1.5622367829999999</v>
      </c>
      <c r="BV777" s="75">
        <v>3.6531934809999997</v>
      </c>
      <c r="BW777" s="75">
        <v>2.92</v>
      </c>
      <c r="BX777" s="75">
        <v>3.38</v>
      </c>
      <c r="BY777" s="75">
        <v>3.65</v>
      </c>
      <c r="BZ777" s="75">
        <v>2.11</v>
      </c>
      <c r="CA777" s="75">
        <v>1.89</v>
      </c>
      <c r="CB777" s="75">
        <v>0.08</v>
      </c>
      <c r="CC777" s="75">
        <v>1.52</v>
      </c>
      <c r="CD777" s="75">
        <v>1.1100000000000001</v>
      </c>
      <c r="CE777" s="75">
        <v>0.02</v>
      </c>
      <c r="CF777" s="75">
        <v>0.16</v>
      </c>
      <c r="CG777" s="75">
        <v>0.8</v>
      </c>
      <c r="CH777" s="75">
        <v>0.71</v>
      </c>
      <c r="CI777" s="75">
        <v>0.04</v>
      </c>
      <c r="CJ777" s="75">
        <v>0.33812265699999999</v>
      </c>
      <c r="CK777" s="75">
        <v>2.5418547079999998</v>
      </c>
      <c r="CL777" s="75">
        <v>0.74517066700000001</v>
      </c>
      <c r="CM777" s="75">
        <v>2.8045449E-2</v>
      </c>
      <c r="CN777" s="75">
        <v>0.19</v>
      </c>
      <c r="CO777" s="75">
        <v>1.53</v>
      </c>
      <c r="CP777" s="75">
        <v>1.1200000000000001</v>
      </c>
      <c r="CQ777" s="75">
        <v>0.08</v>
      </c>
      <c r="CR777" s="75">
        <v>945.68</v>
      </c>
      <c r="CS777" s="75">
        <v>1212.0899999999999</v>
      </c>
      <c r="CT777" s="75">
        <v>339.14</v>
      </c>
      <c r="CU777" s="75">
        <v>74.569999999999993</v>
      </c>
      <c r="CV777" s="75">
        <v>41836.400000000001</v>
      </c>
      <c r="CW777" s="75"/>
      <c r="CX777" s="75">
        <v>46.89</v>
      </c>
      <c r="CY777" s="75"/>
      <c r="CZ777" s="75"/>
      <c r="DA777" s="75">
        <v>2.3199999999999998</v>
      </c>
      <c r="DB777" s="75">
        <v>2.4900000000000002</v>
      </c>
      <c r="DC777" s="75"/>
      <c r="DD777" s="75">
        <v>2.39</v>
      </c>
      <c r="DE777" s="75"/>
      <c r="DF777" s="75"/>
      <c r="DG777" s="75">
        <v>21.85</v>
      </c>
      <c r="DH777" s="75">
        <v>19.66</v>
      </c>
      <c r="DI777" s="75"/>
      <c r="DJ777" s="75">
        <v>19.850000000000001</v>
      </c>
      <c r="DK777" s="75"/>
      <c r="DL777" s="75"/>
      <c r="DM777" s="75">
        <v>0.16666666699999999</v>
      </c>
      <c r="DN777" s="75">
        <v>0.36363636363636365</v>
      </c>
      <c r="DO777" s="75">
        <v>0.16669999999999999</v>
      </c>
      <c r="DP777" s="156">
        <v>2</v>
      </c>
      <c r="DQ777" s="75">
        <v>126.76600000000001</v>
      </c>
      <c r="DR777" s="75">
        <v>195.16640000000001</v>
      </c>
      <c r="DS777" s="75">
        <v>21.309104965053699</v>
      </c>
      <c r="DT777" s="75">
        <v>1.53018142467146</v>
      </c>
      <c r="DU777" s="75">
        <v>4.0532161620623803</v>
      </c>
      <c r="DV777" s="75">
        <v>2.1405836250502102</v>
      </c>
      <c r="DW777" s="75">
        <v>25.3623211271161</v>
      </c>
      <c r="DX777" s="75">
        <v>3.6707650497216702</v>
      </c>
      <c r="DY777" s="75"/>
      <c r="DZ777" s="74"/>
    </row>
    <row r="778" spans="1:130" x14ac:dyDescent="0.3">
      <c r="A778" s="5">
        <v>1189</v>
      </c>
      <c r="B778" s="5" t="s">
        <v>995</v>
      </c>
      <c r="C778" s="48">
        <v>248</v>
      </c>
      <c r="D778" s="5">
        <v>248</v>
      </c>
      <c r="E778" s="5">
        <v>248</v>
      </c>
      <c r="F778" s="5">
        <v>367</v>
      </c>
      <c r="G778" s="5">
        <v>45.862948500000002</v>
      </c>
      <c r="H778" s="5">
        <v>-89.564143790000003</v>
      </c>
      <c r="I778" s="5">
        <v>4</v>
      </c>
      <c r="J778" s="5" t="s">
        <v>1851</v>
      </c>
      <c r="K778" s="5">
        <v>13</v>
      </c>
      <c r="L778" s="5" t="s">
        <v>1851</v>
      </c>
      <c r="M778" s="5">
        <v>13</v>
      </c>
      <c r="N778" s="5">
        <v>1</v>
      </c>
      <c r="O778" s="5">
        <v>0</v>
      </c>
      <c r="P778" s="5">
        <v>0</v>
      </c>
      <c r="Q778" s="5">
        <v>1</v>
      </c>
      <c r="R778" s="5">
        <v>0</v>
      </c>
      <c r="S778" s="5">
        <v>2</v>
      </c>
      <c r="T778" s="5">
        <v>0</v>
      </c>
      <c r="U778" s="5">
        <v>0</v>
      </c>
      <c r="V778" s="133">
        <v>40430</v>
      </c>
      <c r="W778" s="48">
        <v>2010</v>
      </c>
      <c r="X778" s="5">
        <v>6</v>
      </c>
      <c r="Y778" s="178">
        <v>0.12756640624999999</v>
      </c>
      <c r="Z778" s="178">
        <v>7.2335274160124996</v>
      </c>
      <c r="AA778" s="32">
        <v>24.710283256499999</v>
      </c>
      <c r="AB778" s="32">
        <v>46.468677575539999</v>
      </c>
      <c r="AC778" s="32">
        <v>96.567499999999995</v>
      </c>
      <c r="AD778" s="200">
        <f t="shared" si="100"/>
        <v>1.2284926799431877</v>
      </c>
      <c r="AE778" s="200">
        <f t="shared" si="101"/>
        <v>0.63155900192819869</v>
      </c>
      <c r="AF778" s="200">
        <f t="shared" si="102"/>
        <v>0.73146376059028162</v>
      </c>
      <c r="AG778" s="200">
        <f t="shared" si="103"/>
        <v>2.591515442461668</v>
      </c>
      <c r="AH778" s="98"/>
      <c r="AI778" s="223"/>
      <c r="AJ778" s="223"/>
      <c r="AK778" s="244"/>
      <c r="AL778" s="223" t="s">
        <v>2260</v>
      </c>
      <c r="AM778" s="223"/>
      <c r="AN778" s="5"/>
      <c r="AO778" s="5"/>
      <c r="AP778" s="178">
        <v>238.28888889999999</v>
      </c>
      <c r="AQ778" s="178">
        <v>340.78888890000002</v>
      </c>
      <c r="AR778" s="32">
        <v>253.3</v>
      </c>
      <c r="AS778" s="32">
        <v>276.2</v>
      </c>
      <c r="AT778" s="5"/>
      <c r="AU778" s="98"/>
      <c r="AV778" s="98"/>
      <c r="AW778" s="98"/>
      <c r="AX778" s="98">
        <v>0</v>
      </c>
      <c r="AY778" s="98"/>
      <c r="AZ778" s="5">
        <v>0</v>
      </c>
      <c r="BA778" s="5">
        <v>0</v>
      </c>
      <c r="BB778" s="200">
        <v>18.4152381</v>
      </c>
      <c r="BC778" s="200">
        <v>17.499216669999999</v>
      </c>
      <c r="BD778" s="200">
        <v>19.13625</v>
      </c>
      <c r="BE778" s="200">
        <v>20.715191669999999</v>
      </c>
      <c r="BF778" s="200">
        <v>116.06</v>
      </c>
      <c r="BG778" s="200">
        <v>114.75</v>
      </c>
      <c r="BH778" s="200">
        <v>122.8970032</v>
      </c>
      <c r="BI778" s="200">
        <v>116.2223821</v>
      </c>
      <c r="BJ778" s="200">
        <v>150.22078300000001</v>
      </c>
      <c r="BK778" s="200">
        <v>145.69352950000001</v>
      </c>
      <c r="BL778" s="200">
        <v>12.33</v>
      </c>
      <c r="BM778" s="200">
        <v>12.74</v>
      </c>
      <c r="BN778" s="6">
        <v>11.12</v>
      </c>
      <c r="BO778" s="6">
        <v>7.87</v>
      </c>
      <c r="BP778" s="75">
        <v>7.47</v>
      </c>
      <c r="BQ778" s="75">
        <v>6.8414079369999996</v>
      </c>
      <c r="BR778" s="75">
        <v>15.4</v>
      </c>
      <c r="BS778" s="75">
        <v>14.68</v>
      </c>
      <c r="BT778" s="75">
        <v>13.17542853</v>
      </c>
      <c r="BU778" s="75">
        <v>11.262773960000001</v>
      </c>
      <c r="BV778" s="75">
        <v>12.013323780999999</v>
      </c>
      <c r="BW778" s="75">
        <v>10.780000000000001</v>
      </c>
      <c r="BX778" s="75">
        <v>8.2200000000000006</v>
      </c>
      <c r="BY778" s="75">
        <v>8.49</v>
      </c>
      <c r="BZ778" s="75">
        <v>7.18</v>
      </c>
      <c r="CA778" s="75">
        <v>6.19</v>
      </c>
      <c r="CB778" s="75">
        <v>0.14000000000000001</v>
      </c>
      <c r="CC778" s="75">
        <v>4.5199999999999996</v>
      </c>
      <c r="CD778" s="75">
        <v>5.12</v>
      </c>
      <c r="CE778" s="75">
        <v>0.08</v>
      </c>
      <c r="CF778" s="75">
        <v>0.42</v>
      </c>
      <c r="CG778" s="75">
        <v>4.5999999999999996</v>
      </c>
      <c r="CH778" s="75">
        <v>5.36</v>
      </c>
      <c r="CI778" s="75">
        <v>0.22</v>
      </c>
      <c r="CJ778" s="75">
        <v>0.85601108699999995</v>
      </c>
      <c r="CK778" s="75">
        <v>7.2804206589999998</v>
      </c>
      <c r="CL778" s="75">
        <v>3.7841551689999999</v>
      </c>
      <c r="CM778" s="75">
        <v>9.2736866000000001E-2</v>
      </c>
      <c r="CN778" s="75">
        <v>0.42</v>
      </c>
      <c r="CO778" s="75">
        <v>5.41</v>
      </c>
      <c r="CP778" s="75">
        <v>4.7</v>
      </c>
      <c r="CQ778" s="75">
        <v>0.25</v>
      </c>
      <c r="CR778" s="75">
        <v>602.11</v>
      </c>
      <c r="CS778" s="75">
        <v>1131.6300000000001</v>
      </c>
      <c r="CT778" s="75">
        <v>329.77</v>
      </c>
      <c r="CU778" s="75">
        <v>56.96</v>
      </c>
      <c r="CV778" s="75">
        <v>16312.06</v>
      </c>
      <c r="CW778" s="75"/>
      <c r="CX778" s="75">
        <v>46.52</v>
      </c>
      <c r="CY778" s="75"/>
      <c r="CZ778" s="75"/>
      <c r="DA778" s="75">
        <v>2.06</v>
      </c>
      <c r="DB778" s="75">
        <v>2.04</v>
      </c>
      <c r="DC778" s="75"/>
      <c r="DD778" s="75">
        <v>1.7</v>
      </c>
      <c r="DE778" s="75"/>
      <c r="DF778" s="75"/>
      <c r="DG778" s="75">
        <v>24.69</v>
      </c>
      <c r="DH778" s="75">
        <v>23.86</v>
      </c>
      <c r="DI778" s="75"/>
      <c r="DJ778" s="75">
        <v>27.68</v>
      </c>
      <c r="DK778" s="75"/>
      <c r="DL778" s="75"/>
      <c r="DM778" s="75">
        <v>0.75</v>
      </c>
      <c r="DN778" s="75">
        <v>0.58333333333333337</v>
      </c>
      <c r="DO778" s="75">
        <v>1.1667000000000001</v>
      </c>
      <c r="DP778" s="156">
        <v>1</v>
      </c>
      <c r="DQ778" s="75">
        <v>211.20529999999999</v>
      </c>
      <c r="DR778" s="75">
        <v>249.5652</v>
      </c>
      <c r="DS778" s="75">
        <v>1.95956256779541</v>
      </c>
      <c r="DT778" s="75">
        <v>1.9917841109257199</v>
      </c>
      <c r="DU778" s="75">
        <v>0.78596512492821002</v>
      </c>
      <c r="DV778" s="75">
        <v>1.44250881132466</v>
      </c>
      <c r="DW778" s="75">
        <v>2.7455276927236199</v>
      </c>
      <c r="DX778" s="75">
        <v>3.4342929222503802</v>
      </c>
      <c r="DY778" s="75"/>
      <c r="DZ778" s="74"/>
    </row>
    <row r="779" spans="1:130" x14ac:dyDescent="0.3">
      <c r="A779" s="9">
        <v>108</v>
      </c>
      <c r="B779" s="9" t="s">
        <v>282</v>
      </c>
      <c r="C779" s="53">
        <v>249</v>
      </c>
      <c r="D779" s="9">
        <v>249</v>
      </c>
      <c r="E779" s="9">
        <v>249</v>
      </c>
      <c r="F779" s="9"/>
      <c r="G779" s="9">
        <v>45.861989149999999</v>
      </c>
      <c r="H779" s="9">
        <v>-89.564143790000003</v>
      </c>
      <c r="I779" s="9">
        <v>1</v>
      </c>
      <c r="J779" s="9" t="s">
        <v>1856</v>
      </c>
      <c r="K779" s="9">
        <v>24</v>
      </c>
      <c r="L779" s="9" t="s">
        <v>1856</v>
      </c>
      <c r="M779" s="9">
        <v>24</v>
      </c>
      <c r="N779" s="9">
        <v>4</v>
      </c>
      <c r="O779" s="9">
        <v>0</v>
      </c>
      <c r="P779" s="9">
        <v>0</v>
      </c>
      <c r="Q779" s="9">
        <v>0</v>
      </c>
      <c r="R779" s="9">
        <v>0</v>
      </c>
      <c r="S779" s="9">
        <v>2</v>
      </c>
      <c r="T779" s="9">
        <v>0</v>
      </c>
      <c r="U779" s="9">
        <v>0</v>
      </c>
      <c r="V779" s="135">
        <v>40430</v>
      </c>
      <c r="W779" s="53">
        <v>2010</v>
      </c>
      <c r="X779" s="9">
        <v>6</v>
      </c>
      <c r="Y779" s="186">
        <v>0.416690432</v>
      </c>
      <c r="Z779" s="186">
        <v>7.1941881465200002</v>
      </c>
      <c r="AA779" s="34">
        <v>21.226003775999999</v>
      </c>
      <c r="AB779" s="34">
        <v>50.370181199999998</v>
      </c>
      <c r="AC779" s="34">
        <v>83.061809999999994</v>
      </c>
      <c r="AD779" s="208">
        <f t="shared" si="100"/>
        <v>1.0819535250477168</v>
      </c>
      <c r="AE779" s="208">
        <f t="shared" si="101"/>
        <v>0.86417233389583181</v>
      </c>
      <c r="AF779" s="208">
        <f t="shared" si="102"/>
        <v>0.50018567231073696</v>
      </c>
      <c r="AG779" s="208">
        <f t="shared" si="103"/>
        <v>2.4463115312542856</v>
      </c>
      <c r="AH779" s="105"/>
      <c r="AI779" s="225"/>
      <c r="AJ779" s="225"/>
      <c r="AK779" s="252" t="s">
        <v>2007</v>
      </c>
      <c r="AL779" s="225"/>
      <c r="AM779" s="225"/>
      <c r="AN779" s="9" t="s">
        <v>2301</v>
      </c>
      <c r="AO779" s="9"/>
      <c r="AP779" s="186">
        <v>151.01111109999999</v>
      </c>
      <c r="AQ779" s="186">
        <v>218.4</v>
      </c>
      <c r="AR779" s="34">
        <v>182.9</v>
      </c>
      <c r="AS779" s="34">
        <v>204.7</v>
      </c>
      <c r="AT779" s="9" t="s">
        <v>1843</v>
      </c>
      <c r="AU779" s="105" t="s">
        <v>1843</v>
      </c>
      <c r="AV779" s="105" t="s">
        <v>1843</v>
      </c>
      <c r="AW779" s="105"/>
      <c r="AX779" s="105" t="s">
        <v>5</v>
      </c>
      <c r="AY779" s="105"/>
      <c r="AZ779" s="9">
        <v>3</v>
      </c>
      <c r="BA779" s="9">
        <v>32</v>
      </c>
      <c r="BB779" s="208">
        <v>23.405333330000001</v>
      </c>
      <c r="BC779" s="208">
        <v>20.071950000000001</v>
      </c>
      <c r="BD779" s="208">
        <v>22.483750000000001</v>
      </c>
      <c r="BE779" s="208">
        <v>20.137692860000001</v>
      </c>
      <c r="BF779" s="208">
        <v>128.01</v>
      </c>
      <c r="BG779" s="208">
        <v>145.72999999999999</v>
      </c>
      <c r="BH779" s="208">
        <v>143.849873</v>
      </c>
      <c r="BI779" s="208">
        <v>137.04107870000001</v>
      </c>
      <c r="BJ779" s="208">
        <v>159.11362729999999</v>
      </c>
      <c r="BK779" s="208">
        <v>149.46069019999999</v>
      </c>
      <c r="BL779" s="208">
        <v>17.059999999999999</v>
      </c>
      <c r="BM779" s="208">
        <v>15.73</v>
      </c>
      <c r="BN779" s="10">
        <v>7.41</v>
      </c>
      <c r="BO779" s="10">
        <v>7.55</v>
      </c>
      <c r="BP779" s="80">
        <v>10.79</v>
      </c>
      <c r="BQ779" s="80">
        <v>7.1643308230000002</v>
      </c>
      <c r="BR779" s="80">
        <v>4.88</v>
      </c>
      <c r="BS779" s="80">
        <v>2.4900000000000002</v>
      </c>
      <c r="BT779" s="80">
        <v>1.98</v>
      </c>
      <c r="BU779" s="80">
        <v>1.41</v>
      </c>
      <c r="BV779" s="80">
        <v>2.2039552749999998</v>
      </c>
      <c r="BW779" s="80">
        <v>1.38</v>
      </c>
      <c r="BX779" s="80">
        <v>2.98</v>
      </c>
      <c r="BY779" s="80">
        <v>1.76</v>
      </c>
      <c r="BZ779" s="80">
        <v>1.9</v>
      </c>
      <c r="CA779" s="80">
        <v>0.73</v>
      </c>
      <c r="CB779" s="80">
        <v>0.06</v>
      </c>
      <c r="CC779" s="80">
        <v>1.1499999999999999</v>
      </c>
      <c r="CD779" s="80">
        <v>0.75</v>
      </c>
      <c r="CE779" s="80">
        <v>0.02</v>
      </c>
      <c r="CF779" s="80">
        <v>0.14000000000000001</v>
      </c>
      <c r="CG779" s="80">
        <v>0.79</v>
      </c>
      <c r="CH779" s="80">
        <v>0.45</v>
      </c>
      <c r="CI779" s="80">
        <v>0.03</v>
      </c>
      <c r="CJ779" s="80">
        <v>0.19855071399999999</v>
      </c>
      <c r="CK779" s="80">
        <v>1.7671740250000001</v>
      </c>
      <c r="CL779" s="80">
        <v>0.21865821299999999</v>
      </c>
      <c r="CM779" s="80">
        <v>1.9572322999999999E-2</v>
      </c>
      <c r="CN779" s="80">
        <v>0.08</v>
      </c>
      <c r="CO779" s="80">
        <v>0.83</v>
      </c>
      <c r="CP779" s="80">
        <v>0.45</v>
      </c>
      <c r="CQ779" s="80">
        <v>0.02</v>
      </c>
      <c r="CR779" s="80">
        <v>1228.45</v>
      </c>
      <c r="CS779" s="80">
        <v>1175.73</v>
      </c>
      <c r="CT779" s="80">
        <v>187.08</v>
      </c>
      <c r="CU779" s="80">
        <v>67.55</v>
      </c>
      <c r="CV779" s="80">
        <v>63768.15</v>
      </c>
      <c r="CW779" s="80"/>
      <c r="CX779" s="80">
        <v>46.05</v>
      </c>
      <c r="CY779" s="80"/>
      <c r="CZ779" s="80"/>
      <c r="DA779" s="80">
        <v>2.27</v>
      </c>
      <c r="DB779" s="80">
        <v>2.4900000000000002</v>
      </c>
      <c r="DC779" s="80"/>
      <c r="DD779" s="80">
        <v>2.14</v>
      </c>
      <c r="DE779" s="80"/>
      <c r="DF779" s="80"/>
      <c r="DG779" s="80">
        <v>22.15</v>
      </c>
      <c r="DH779" s="80">
        <v>19.559999999999999</v>
      </c>
      <c r="DI779" s="80"/>
      <c r="DJ779" s="80">
        <v>21.54</v>
      </c>
      <c r="DK779" s="80"/>
      <c r="DL779" s="80"/>
      <c r="DM779" s="80">
        <v>0.33333333300000001</v>
      </c>
      <c r="DN779" s="80">
        <v>8.3333333333333329E-2</v>
      </c>
      <c r="DO779" s="80">
        <v>0.33329999999999999</v>
      </c>
      <c r="DP779" s="164">
        <v>2</v>
      </c>
      <c r="DQ779" s="80">
        <v>243.3614</v>
      </c>
      <c r="DR779" s="80">
        <v>282.83609999999999</v>
      </c>
      <c r="DS779" s="80">
        <v>7.7601460215136804</v>
      </c>
      <c r="DT779" s="80">
        <v>3.0263463539484499</v>
      </c>
      <c r="DU779" s="80">
        <v>1.2971654502316301</v>
      </c>
      <c r="DV779" s="80">
        <v>1.16905161681978</v>
      </c>
      <c r="DW779" s="80">
        <v>9.0573114717453098</v>
      </c>
      <c r="DX779" s="80">
        <v>4.1953979707682301</v>
      </c>
      <c r="DY779" s="80"/>
      <c r="DZ779" s="74"/>
    </row>
    <row r="780" spans="1:130" x14ac:dyDescent="0.3">
      <c r="A780" s="9">
        <v>491</v>
      </c>
      <c r="B780" s="9" t="s">
        <v>1059</v>
      </c>
      <c r="C780" s="53">
        <v>249</v>
      </c>
      <c r="D780" s="9">
        <v>249</v>
      </c>
      <c r="E780" s="9">
        <v>249</v>
      </c>
      <c r="F780" s="9">
        <v>38</v>
      </c>
      <c r="G780" s="9">
        <v>45.861989149999999</v>
      </c>
      <c r="H780" s="9">
        <v>-89.564143790000003</v>
      </c>
      <c r="I780" s="9">
        <v>2</v>
      </c>
      <c r="J780" s="9" t="s">
        <v>1856</v>
      </c>
      <c r="K780" s="9">
        <v>15</v>
      </c>
      <c r="L780" s="9" t="s">
        <v>1856</v>
      </c>
      <c r="M780" s="9">
        <v>15</v>
      </c>
      <c r="N780" s="9">
        <v>4</v>
      </c>
      <c r="O780" s="9">
        <v>1</v>
      </c>
      <c r="P780" s="9">
        <v>0</v>
      </c>
      <c r="Q780" s="9">
        <v>1</v>
      </c>
      <c r="R780" s="9">
        <v>1</v>
      </c>
      <c r="S780" s="9">
        <v>2</v>
      </c>
      <c r="T780" s="9">
        <v>0</v>
      </c>
      <c r="U780" s="9">
        <v>0</v>
      </c>
      <c r="V780" s="135">
        <v>40430</v>
      </c>
      <c r="W780" s="53">
        <v>2010</v>
      </c>
      <c r="X780" s="9">
        <v>6</v>
      </c>
      <c r="Y780" s="186">
        <v>0.17826156800000001</v>
      </c>
      <c r="Z780" s="186">
        <v>5.1970440304530001</v>
      </c>
      <c r="AA780" s="34">
        <v>25.090615849910002</v>
      </c>
      <c r="AB780" s="34">
        <v>51.482714399999999</v>
      </c>
      <c r="AC780" s="34">
        <v>86.100954924999996</v>
      </c>
      <c r="AD780" s="208">
        <f t="shared" si="100"/>
        <v>1.5744038974361378</v>
      </c>
      <c r="AE780" s="208">
        <f t="shared" si="101"/>
        <v>0.71875220290140307</v>
      </c>
      <c r="AF780" s="208">
        <f t="shared" si="102"/>
        <v>0.51427439364425664</v>
      </c>
      <c r="AG780" s="208">
        <f t="shared" si="103"/>
        <v>2.8074304939817978</v>
      </c>
      <c r="AH780" s="105"/>
      <c r="AI780" s="225"/>
      <c r="AJ780" s="225"/>
      <c r="AK780" s="252" t="s">
        <v>2069</v>
      </c>
      <c r="AL780" s="225"/>
      <c r="AM780" s="225"/>
      <c r="AN780" s="9"/>
      <c r="AO780" s="9"/>
      <c r="AP780" s="186">
        <v>151.01111109999999</v>
      </c>
      <c r="AQ780" s="186">
        <v>225.6444444</v>
      </c>
      <c r="AR780" s="34">
        <v>182.9</v>
      </c>
      <c r="AS780" s="34">
        <v>196.9</v>
      </c>
      <c r="AT780" s="9"/>
      <c r="AU780" s="105" t="s">
        <v>1843</v>
      </c>
      <c r="AV780" s="105" t="s">
        <v>1843</v>
      </c>
      <c r="AW780" s="105"/>
      <c r="AX780" s="105">
        <v>0</v>
      </c>
      <c r="AY780" s="105">
        <v>1</v>
      </c>
      <c r="AZ780" s="9">
        <v>0</v>
      </c>
      <c r="BA780" s="9">
        <v>1</v>
      </c>
      <c r="BB780" s="208">
        <v>19.206250000000001</v>
      </c>
      <c r="BC780" s="208">
        <v>17.647533330000002</v>
      </c>
      <c r="BD780" s="208">
        <v>21.104375000000001</v>
      </c>
      <c r="BE780" s="208">
        <v>17.939812499999999</v>
      </c>
      <c r="BF780" s="208">
        <v>136.4</v>
      </c>
      <c r="BG780" s="208">
        <v>141.25</v>
      </c>
      <c r="BH780" s="208">
        <v>149.77823269999999</v>
      </c>
      <c r="BI780" s="208">
        <v>138.2313316</v>
      </c>
      <c r="BJ780" s="208">
        <v>163.84589260000001</v>
      </c>
      <c r="BK780" s="208">
        <v>162.5719302</v>
      </c>
      <c r="BL780" s="208">
        <v>16.48</v>
      </c>
      <c r="BM780" s="208">
        <v>15.51</v>
      </c>
      <c r="BN780" s="10">
        <v>11.4</v>
      </c>
      <c r="BO780" s="10">
        <v>9.6199999999999992</v>
      </c>
      <c r="BP780" s="80">
        <v>12.37</v>
      </c>
      <c r="BQ780" s="80">
        <v>9.9305946859999992</v>
      </c>
      <c r="BR780" s="80">
        <v>3.78</v>
      </c>
      <c r="BS780" s="80">
        <v>2.7</v>
      </c>
      <c r="BT780" s="80">
        <v>1.2</v>
      </c>
      <c r="BU780" s="80">
        <v>2.2599999999999998</v>
      </c>
      <c r="BV780" s="80">
        <v>1.5529772529999999</v>
      </c>
      <c r="BW780" s="80">
        <v>1.28</v>
      </c>
      <c r="BX780" s="80">
        <v>2.35</v>
      </c>
      <c r="BY780" s="80">
        <v>1.72</v>
      </c>
      <c r="BZ780" s="80">
        <v>1.43</v>
      </c>
      <c r="CA780" s="80">
        <v>0.98</v>
      </c>
      <c r="CB780" s="80">
        <v>7.0000000000000007E-2</v>
      </c>
      <c r="CC780" s="80">
        <v>0.73</v>
      </c>
      <c r="CD780" s="80">
        <v>0.39</v>
      </c>
      <c r="CE780" s="80">
        <v>0.02</v>
      </c>
      <c r="CF780" s="80">
        <v>0.16</v>
      </c>
      <c r="CG780" s="80">
        <v>1.04</v>
      </c>
      <c r="CH780" s="80">
        <v>1.01</v>
      </c>
      <c r="CI780" s="80">
        <v>0.05</v>
      </c>
      <c r="CJ780" s="80">
        <v>0.159879677</v>
      </c>
      <c r="CK780" s="80">
        <v>1.2781628309999999</v>
      </c>
      <c r="CL780" s="80">
        <v>9.8122001E-2</v>
      </c>
      <c r="CM780" s="80">
        <v>1.6812744000000001E-2</v>
      </c>
      <c r="CN780" s="80">
        <v>0.08</v>
      </c>
      <c r="CO780" s="80">
        <v>0.68</v>
      </c>
      <c r="CP780" s="80">
        <v>0.49</v>
      </c>
      <c r="CQ780" s="80">
        <v>0.03</v>
      </c>
      <c r="CR780" s="80">
        <v>1882.22</v>
      </c>
      <c r="CS780" s="80">
        <v>1123.19</v>
      </c>
      <c r="CT780" s="80">
        <v>187.87</v>
      </c>
      <c r="CU780" s="80">
        <v>80.599999999999994</v>
      </c>
      <c r="CV780" s="80">
        <v>29297.63</v>
      </c>
      <c r="CW780" s="80"/>
      <c r="CX780" s="80">
        <v>46.17</v>
      </c>
      <c r="CY780" s="80"/>
      <c r="CZ780" s="80"/>
      <c r="DA780" s="80">
        <v>2.1800000000000002</v>
      </c>
      <c r="DB780" s="80">
        <v>2.61</v>
      </c>
      <c r="DC780" s="80"/>
      <c r="DD780" s="80">
        <v>2.2000000000000002</v>
      </c>
      <c r="DE780" s="80"/>
      <c r="DF780" s="80"/>
      <c r="DG780" s="80">
        <v>23.08</v>
      </c>
      <c r="DH780" s="80">
        <v>17.940000000000001</v>
      </c>
      <c r="DI780" s="80"/>
      <c r="DJ780" s="80">
        <v>20.95</v>
      </c>
      <c r="DK780" s="80"/>
      <c r="DL780" s="80"/>
      <c r="DM780" s="80">
        <v>0.66666666699999999</v>
      </c>
      <c r="DN780" s="80">
        <v>0.25</v>
      </c>
      <c r="DO780" s="80">
        <v>0.41670000000000001</v>
      </c>
      <c r="DP780" s="164">
        <v>1</v>
      </c>
      <c r="DQ780" s="80">
        <v>213.22790000000001</v>
      </c>
      <c r="DR780" s="80">
        <v>295.59269999999998</v>
      </c>
      <c r="DS780" s="80">
        <v>2.0064447476151099</v>
      </c>
      <c r="DT780" s="80">
        <v>2.3157202461359798</v>
      </c>
      <c r="DU780" s="80">
        <v>0.98064090112034996</v>
      </c>
      <c r="DV780" s="80">
        <v>3.7350719418984299</v>
      </c>
      <c r="DW780" s="80">
        <v>2.98708564873546</v>
      </c>
      <c r="DX780" s="80">
        <v>6.0507921880344098</v>
      </c>
      <c r="DY780" s="80"/>
      <c r="DZ780" s="74"/>
    </row>
    <row r="781" spans="1:130" x14ac:dyDescent="0.3">
      <c r="A781" s="9">
        <v>983</v>
      </c>
      <c r="B781" s="9" t="s">
        <v>741</v>
      </c>
      <c r="C781" s="53">
        <v>249</v>
      </c>
      <c r="D781" s="9">
        <v>249</v>
      </c>
      <c r="E781" s="9">
        <v>249</v>
      </c>
      <c r="F781" s="9"/>
      <c r="G781" s="9">
        <v>45.861989149999999</v>
      </c>
      <c r="H781" s="9">
        <v>-89.564143790000003</v>
      </c>
      <c r="I781" s="9">
        <v>3</v>
      </c>
      <c r="J781" s="9" t="s">
        <v>1848</v>
      </c>
      <c r="K781" s="9">
        <v>3</v>
      </c>
      <c r="L781" s="9" t="s">
        <v>1848</v>
      </c>
      <c r="M781" s="9">
        <v>3</v>
      </c>
      <c r="N781" s="9">
        <v>7</v>
      </c>
      <c r="O781" s="9">
        <v>0</v>
      </c>
      <c r="P781" s="9">
        <v>0</v>
      </c>
      <c r="Q781" s="9">
        <v>0</v>
      </c>
      <c r="R781" s="9">
        <v>0</v>
      </c>
      <c r="S781" s="9">
        <v>2</v>
      </c>
      <c r="T781" s="9">
        <v>0</v>
      </c>
      <c r="U781" s="9">
        <v>0</v>
      </c>
      <c r="V781" s="135">
        <v>40430</v>
      </c>
      <c r="W781" s="53">
        <v>2010</v>
      </c>
      <c r="X781" s="9">
        <v>6</v>
      </c>
      <c r="Y781" s="186">
        <v>0.13475771875000001</v>
      </c>
      <c r="Z781" s="186">
        <v>6.5741995007999998</v>
      </c>
      <c r="AA781" s="34">
        <v>20.917872312</v>
      </c>
      <c r="AB781" s="34">
        <v>43.809919999999998</v>
      </c>
      <c r="AC781" s="34">
        <v>73.721645800000005</v>
      </c>
      <c r="AD781" s="208">
        <f t="shared" si="100"/>
        <v>1.1574511063729123</v>
      </c>
      <c r="AE781" s="208">
        <f t="shared" si="101"/>
        <v>0.73925634766005022</v>
      </c>
      <c r="AF781" s="208">
        <f t="shared" si="102"/>
        <v>0.52043618180895646</v>
      </c>
      <c r="AG781" s="208">
        <f t="shared" si="103"/>
        <v>2.4171436358419189</v>
      </c>
      <c r="AH781" s="105"/>
      <c r="AI781" s="225"/>
      <c r="AJ781" s="225"/>
      <c r="AK781" s="252"/>
      <c r="AL781" s="225" t="s">
        <v>2246</v>
      </c>
      <c r="AM781" s="225"/>
      <c r="AN781" s="9"/>
      <c r="AO781" s="9"/>
      <c r="AP781" s="186">
        <v>151.01111109999999</v>
      </c>
      <c r="AQ781" s="186">
        <v>210.02222219999999</v>
      </c>
      <c r="AR781" s="34">
        <v>182.9</v>
      </c>
      <c r="AS781" s="34">
        <v>188.8</v>
      </c>
      <c r="AT781" s="9" t="s">
        <v>1843</v>
      </c>
      <c r="AU781" s="105" t="s">
        <v>1843</v>
      </c>
      <c r="AV781" s="105" t="s">
        <v>1843</v>
      </c>
      <c r="AW781" s="105"/>
      <c r="AX781" s="105" t="s">
        <v>5</v>
      </c>
      <c r="AY781" s="105"/>
      <c r="AZ781" s="9">
        <v>2</v>
      </c>
      <c r="BA781" s="9">
        <v>57</v>
      </c>
      <c r="BB781" s="208">
        <v>17.969230769999999</v>
      </c>
      <c r="BC781" s="208">
        <v>17.733975000000001</v>
      </c>
      <c r="BD781" s="208">
        <v>21.626249999999999</v>
      </c>
      <c r="BE781" s="208">
        <v>17.48651667</v>
      </c>
      <c r="BF781" s="208">
        <v>123.83</v>
      </c>
      <c r="BG781" s="208">
        <v>133.41999999999999</v>
      </c>
      <c r="BH781" s="208">
        <v>138.5445703</v>
      </c>
      <c r="BI781" s="208">
        <v>136.22308279999999</v>
      </c>
      <c r="BJ781" s="208">
        <v>147.4119201</v>
      </c>
      <c r="BK781" s="208">
        <v>151.2674452</v>
      </c>
      <c r="BL781" s="208">
        <v>16.39</v>
      </c>
      <c r="BM781" s="208">
        <v>13.37</v>
      </c>
      <c r="BN781" s="10">
        <v>9.93</v>
      </c>
      <c r="BO781" s="10">
        <v>10.23</v>
      </c>
      <c r="BP781" s="80">
        <v>12.37</v>
      </c>
      <c r="BQ781" s="80">
        <v>9.4672570789999995</v>
      </c>
      <c r="BR781" s="80">
        <v>1.34</v>
      </c>
      <c r="BS781" s="80">
        <v>2.15</v>
      </c>
      <c r="BT781" s="80">
        <v>0.5</v>
      </c>
      <c r="BU781" s="80">
        <v>0.8</v>
      </c>
      <c r="BV781" s="80">
        <v>1.221294248</v>
      </c>
      <c r="BW781" s="80">
        <v>0.84000000000000008</v>
      </c>
      <c r="BX781" s="80">
        <v>1.06</v>
      </c>
      <c r="BY781" s="80">
        <v>1.36</v>
      </c>
      <c r="BZ781" s="80">
        <v>0.28000000000000003</v>
      </c>
      <c r="CA781" s="80">
        <v>0.79</v>
      </c>
      <c r="CB781" s="80">
        <v>0.03</v>
      </c>
      <c r="CC781" s="80">
        <v>0.31</v>
      </c>
      <c r="CD781" s="80">
        <v>0.15</v>
      </c>
      <c r="CE781" s="80">
        <v>0.01</v>
      </c>
      <c r="CF781" s="80">
        <v>0.08</v>
      </c>
      <c r="CG781" s="80">
        <v>0.45</v>
      </c>
      <c r="CH781" s="80">
        <v>0.26</v>
      </c>
      <c r="CI781" s="80">
        <v>0.02</v>
      </c>
      <c r="CJ781" s="80">
        <v>0.15161528499999999</v>
      </c>
      <c r="CK781" s="80">
        <v>1.0177345</v>
      </c>
      <c r="CL781" s="80">
        <v>3.5700298999999998E-2</v>
      </c>
      <c r="CM781" s="80">
        <v>1.6244163999999998E-2</v>
      </c>
      <c r="CN781" s="80">
        <v>7.0000000000000007E-2</v>
      </c>
      <c r="CO781" s="80">
        <v>0.5</v>
      </c>
      <c r="CP781" s="80">
        <v>0.25</v>
      </c>
      <c r="CQ781" s="80">
        <v>0.02</v>
      </c>
      <c r="CR781" s="80">
        <v>1238.72</v>
      </c>
      <c r="CS781" s="80">
        <v>1225.5999999999999</v>
      </c>
      <c r="CT781" s="80">
        <v>369.03</v>
      </c>
      <c r="CU781" s="80">
        <v>34.53</v>
      </c>
      <c r="CV781" s="80">
        <v>42619.81</v>
      </c>
      <c r="CW781" s="80"/>
      <c r="CX781" s="80">
        <v>45.74</v>
      </c>
      <c r="CY781" s="80"/>
      <c r="CZ781" s="80"/>
      <c r="DA781" s="80">
        <v>2.23</v>
      </c>
      <c r="DB781" s="80">
        <v>2.4500000000000002</v>
      </c>
      <c r="DC781" s="80"/>
      <c r="DD781" s="80">
        <v>2.23</v>
      </c>
      <c r="DE781" s="80"/>
      <c r="DF781" s="80"/>
      <c r="DG781" s="80">
        <v>22.37</v>
      </c>
      <c r="DH781" s="80">
        <v>19.59</v>
      </c>
      <c r="DI781" s="80"/>
      <c r="DJ781" s="80">
        <v>20.2</v>
      </c>
      <c r="DK781" s="80"/>
      <c r="DL781" s="80"/>
      <c r="DM781" s="80">
        <v>0.18181818199999999</v>
      </c>
      <c r="DN781" s="80">
        <v>0.66666666666666663</v>
      </c>
      <c r="DO781" s="80">
        <v>0.5</v>
      </c>
      <c r="DP781" s="164">
        <v>1</v>
      </c>
      <c r="DQ781" s="80">
        <v>216.67830000000001</v>
      </c>
      <c r="DR781" s="80">
        <v>211.03110000000001</v>
      </c>
      <c r="DS781" s="80">
        <v>1.9785091538931201</v>
      </c>
      <c r="DT781" s="80">
        <v>2.09182438038754</v>
      </c>
      <c r="DU781" s="80">
        <v>2.1436849006107201</v>
      </c>
      <c r="DV781" s="80">
        <v>1.6932575340791001</v>
      </c>
      <c r="DW781" s="80">
        <v>4.12219405450384</v>
      </c>
      <c r="DX781" s="80">
        <v>3.7850819144666401</v>
      </c>
      <c r="DY781" s="80"/>
      <c r="DZ781" s="74"/>
    </row>
    <row r="782" spans="1:130" x14ac:dyDescent="0.3">
      <c r="A782" s="9">
        <v>1250</v>
      </c>
      <c r="B782" s="9" t="s">
        <v>601</v>
      </c>
      <c r="C782" s="53">
        <v>249</v>
      </c>
      <c r="D782" s="9">
        <v>249</v>
      </c>
      <c r="E782" s="9">
        <v>249</v>
      </c>
      <c r="F782" s="9"/>
      <c r="G782" s="9">
        <v>45.861989149999999</v>
      </c>
      <c r="H782" s="9">
        <v>-89.564143790000003</v>
      </c>
      <c r="I782" s="9">
        <v>4</v>
      </c>
      <c r="J782" s="9" t="s">
        <v>1858</v>
      </c>
      <c r="K782" s="9">
        <v>18</v>
      </c>
      <c r="L782" s="9" t="s">
        <v>1858</v>
      </c>
      <c r="M782" s="9">
        <v>18</v>
      </c>
      <c r="N782" s="9">
        <v>3</v>
      </c>
      <c r="O782" s="9">
        <v>0</v>
      </c>
      <c r="P782" s="9">
        <v>0</v>
      </c>
      <c r="Q782" s="9">
        <v>0</v>
      </c>
      <c r="R782" s="9">
        <v>0</v>
      </c>
      <c r="S782" s="9">
        <v>2</v>
      </c>
      <c r="T782" s="9">
        <v>0</v>
      </c>
      <c r="U782" s="9">
        <v>0</v>
      </c>
      <c r="V782" s="135">
        <v>40430</v>
      </c>
      <c r="W782" s="53">
        <v>2010</v>
      </c>
      <c r="X782" s="9">
        <v>6</v>
      </c>
      <c r="Y782" s="186">
        <v>2.5323228E-2</v>
      </c>
      <c r="Z782" s="186">
        <v>1.0386981177228001</v>
      </c>
      <c r="AA782" s="34">
        <v>5.9988556362500001</v>
      </c>
      <c r="AB782" s="34">
        <v>17.62911732361</v>
      </c>
      <c r="AC782" s="34">
        <v>34.607248872104996</v>
      </c>
      <c r="AD782" s="208">
        <f t="shared" si="100"/>
        <v>1.7536006046427457</v>
      </c>
      <c r="AE782" s="208">
        <f t="shared" si="101"/>
        <v>1.0779832046841706</v>
      </c>
      <c r="AF782" s="208">
        <f t="shared" si="102"/>
        <v>0.67451123666491286</v>
      </c>
      <c r="AG782" s="208">
        <f t="shared" si="103"/>
        <v>3.5060950459918292</v>
      </c>
      <c r="AH782" s="105"/>
      <c r="AI782" s="225"/>
      <c r="AJ782" s="225"/>
      <c r="AK782" s="252"/>
      <c r="AL782" s="225"/>
      <c r="AM782" s="225"/>
      <c r="AN782" s="9"/>
      <c r="AO782" s="9"/>
      <c r="AP782" s="186">
        <v>151.01111109999999</v>
      </c>
      <c r="AQ782" s="186">
        <v>225.6444444</v>
      </c>
      <c r="AR782" s="34">
        <v>171.2</v>
      </c>
      <c r="AS782" s="34">
        <v>204.7</v>
      </c>
      <c r="AT782" s="9"/>
      <c r="AU782" s="105"/>
      <c r="AV782" s="105" t="s">
        <v>1843</v>
      </c>
      <c r="AW782" s="105"/>
      <c r="AX782" s="105" t="s">
        <v>5</v>
      </c>
      <c r="AY782" s="105"/>
      <c r="AZ782" s="9">
        <v>0</v>
      </c>
      <c r="BA782" s="9">
        <v>0</v>
      </c>
      <c r="BB782" s="208">
        <v>20.139333329999999</v>
      </c>
      <c r="BC782" s="208">
        <v>23.14500833</v>
      </c>
      <c r="BD782" s="208">
        <v>18.77</v>
      </c>
      <c r="BE782" s="208">
        <v>15.26246667</v>
      </c>
      <c r="BF782" s="208">
        <v>134.24</v>
      </c>
      <c r="BG782" s="208">
        <v>131.31</v>
      </c>
      <c r="BH782" s="208">
        <v>141.27577980000001</v>
      </c>
      <c r="BI782" s="208">
        <v>129.211491</v>
      </c>
      <c r="BJ782" s="208">
        <v>144.48093600000001</v>
      </c>
      <c r="BK782" s="208">
        <v>144.50812690000001</v>
      </c>
      <c r="BL782" s="208">
        <v>15.52</v>
      </c>
      <c r="BM782" s="208">
        <v>17.329999999999998</v>
      </c>
      <c r="BN782" s="10">
        <v>9.27</v>
      </c>
      <c r="BO782" s="10">
        <v>10.88</v>
      </c>
      <c r="BP782" s="80">
        <v>11.06</v>
      </c>
      <c r="BQ782" s="80">
        <v>10.443229199999999</v>
      </c>
      <c r="BR782" s="80">
        <v>2.69</v>
      </c>
      <c r="BS782" s="80">
        <v>1.61</v>
      </c>
      <c r="BT782" s="80">
        <v>1.4262240230000001</v>
      </c>
      <c r="BU782" s="80">
        <v>0.72688817800000005</v>
      </c>
      <c r="BV782" s="80">
        <v>1.1465514080000001</v>
      </c>
      <c r="BW782" s="80">
        <v>0.59</v>
      </c>
      <c r="BX782" s="80">
        <v>1.9</v>
      </c>
      <c r="BY782" s="80">
        <v>1.34</v>
      </c>
      <c r="BZ782" s="80">
        <v>0.79</v>
      </c>
      <c r="CA782" s="80">
        <v>0.27</v>
      </c>
      <c r="CB782" s="80">
        <v>7.0000000000000007E-2</v>
      </c>
      <c r="CC782" s="80">
        <v>0.93</v>
      </c>
      <c r="CD782" s="80">
        <v>0.49</v>
      </c>
      <c r="CE782" s="80">
        <v>0.02</v>
      </c>
      <c r="CF782" s="80">
        <v>0.06</v>
      </c>
      <c r="CG782" s="80">
        <v>0.38</v>
      </c>
      <c r="CH782" s="80">
        <v>0.16</v>
      </c>
      <c r="CI782" s="80">
        <v>0.01</v>
      </c>
      <c r="CJ782" s="80">
        <v>0.16955527100000001</v>
      </c>
      <c r="CK782" s="80">
        <v>0.89790778999999998</v>
      </c>
      <c r="CL782" s="80">
        <v>6.1720061999999999E-2</v>
      </c>
      <c r="CM782" s="80">
        <v>1.7368285000000001E-2</v>
      </c>
      <c r="CN782" s="80">
        <v>0.05</v>
      </c>
      <c r="CO782" s="80">
        <v>0.35</v>
      </c>
      <c r="CP782" s="80">
        <v>0.17</v>
      </c>
      <c r="CQ782" s="80">
        <v>0.02</v>
      </c>
      <c r="CR782" s="80">
        <v>1717.4</v>
      </c>
      <c r="CS782" s="80">
        <v>1039.67</v>
      </c>
      <c r="CT782" s="80">
        <v>219.14</v>
      </c>
      <c r="CU782" s="80">
        <v>43.02</v>
      </c>
      <c r="CV782" s="80">
        <v>43206.16</v>
      </c>
      <c r="CW782" s="80"/>
      <c r="CX782" s="80">
        <v>47.14</v>
      </c>
      <c r="CY782" s="80"/>
      <c r="CZ782" s="80"/>
      <c r="DA782" s="80">
        <v>2.2000000000000002</v>
      </c>
      <c r="DB782" s="80">
        <v>2.2400000000000002</v>
      </c>
      <c r="DC782" s="80"/>
      <c r="DD782" s="80">
        <v>2.19</v>
      </c>
      <c r="DE782" s="80"/>
      <c r="DF782" s="80"/>
      <c r="DG782" s="80">
        <v>22.44</v>
      </c>
      <c r="DH782" s="80">
        <v>22.04</v>
      </c>
      <c r="DI782" s="80"/>
      <c r="DJ782" s="80">
        <v>21.37</v>
      </c>
      <c r="DK782" s="80"/>
      <c r="DL782" s="80"/>
      <c r="DM782" s="80">
        <v>0.41666666699999999</v>
      </c>
      <c r="DN782" s="80">
        <v>0.33333333333333331</v>
      </c>
      <c r="DO782" s="80">
        <v>8.3299999999999999E-2</v>
      </c>
      <c r="DP782" s="164">
        <v>1</v>
      </c>
      <c r="DQ782" s="80">
        <v>279.4615</v>
      </c>
      <c r="DR782" s="80">
        <v>183.88679999999999</v>
      </c>
      <c r="DS782" s="80">
        <v>1.39071034829485</v>
      </c>
      <c r="DT782" s="80">
        <v>2.2392036840055898</v>
      </c>
      <c r="DU782" s="80">
        <v>0.79266732626855596</v>
      </c>
      <c r="DV782" s="80">
        <v>2.1068940239321101</v>
      </c>
      <c r="DW782" s="80">
        <v>2.1833776745633999</v>
      </c>
      <c r="DX782" s="80">
        <v>4.3460977079377097</v>
      </c>
      <c r="DY782" s="80"/>
      <c r="DZ782" s="74"/>
    </row>
    <row r="783" spans="1:130" x14ac:dyDescent="0.3">
      <c r="A783" s="9">
        <v>2196</v>
      </c>
      <c r="B783" s="9" t="s">
        <v>1286</v>
      </c>
      <c r="C783" s="53">
        <v>249</v>
      </c>
      <c r="D783" s="9">
        <v>249</v>
      </c>
      <c r="E783" s="9">
        <v>249</v>
      </c>
      <c r="F783" s="9"/>
      <c r="G783" s="9">
        <v>45.861989149999999</v>
      </c>
      <c r="H783" s="9">
        <v>-89.564143790000003</v>
      </c>
      <c r="I783" s="9">
        <v>4</v>
      </c>
      <c r="J783" s="9" t="s">
        <v>1853</v>
      </c>
      <c r="K783" s="9">
        <v>12</v>
      </c>
      <c r="L783" s="9" t="s">
        <v>1853</v>
      </c>
      <c r="M783" s="9">
        <v>12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2</v>
      </c>
      <c r="T783" s="9">
        <v>0</v>
      </c>
      <c r="U783" s="9">
        <v>0</v>
      </c>
      <c r="V783" s="135">
        <v>40725</v>
      </c>
      <c r="W783" s="53">
        <v>2011</v>
      </c>
      <c r="X783" s="9">
        <v>5</v>
      </c>
      <c r="Y783" s="186">
        <v>2.7380511E-2</v>
      </c>
      <c r="Z783" s="186">
        <v>2.3527633462037998</v>
      </c>
      <c r="AA783" s="34">
        <v>14.193860212680001</v>
      </c>
      <c r="AB783" s="34">
        <v>22.655660000000001</v>
      </c>
      <c r="AC783" s="34">
        <v>93.22484</v>
      </c>
      <c r="AD783" s="208">
        <f t="shared" si="100"/>
        <v>1.7972189623773767</v>
      </c>
      <c r="AE783" s="208">
        <f t="shared" si="101"/>
        <v>0.46760021862099421</v>
      </c>
      <c r="AF783" s="208">
        <f t="shared" si="102"/>
        <v>1.4146044994490339</v>
      </c>
      <c r="AG783" s="208">
        <f t="shared" si="103"/>
        <v>3.679423680447405</v>
      </c>
      <c r="AH783" s="105"/>
      <c r="AI783" s="225"/>
      <c r="AJ783" s="225"/>
      <c r="AK783" s="252" t="s">
        <v>1956</v>
      </c>
      <c r="AL783" s="225"/>
      <c r="AM783" s="225"/>
      <c r="AN783" s="9"/>
      <c r="AO783" s="9"/>
      <c r="AP783" s="186">
        <v>151.01111109999999</v>
      </c>
      <c r="AQ783" s="186">
        <v>225.6444444</v>
      </c>
      <c r="AR783" s="34">
        <v>182.9</v>
      </c>
      <c r="AS783" s="34">
        <v>188.8</v>
      </c>
      <c r="AT783" s="9" t="s">
        <v>1843</v>
      </c>
      <c r="AU783" s="105"/>
      <c r="AV783" s="105" t="s">
        <v>1843</v>
      </c>
      <c r="AW783" s="105"/>
      <c r="AX783" s="105" t="s">
        <v>5</v>
      </c>
      <c r="AY783" s="105"/>
      <c r="AZ783" s="9">
        <v>2</v>
      </c>
      <c r="BA783" s="9">
        <v>0</v>
      </c>
      <c r="BB783" s="208">
        <v>14.09933333</v>
      </c>
      <c r="BC783" s="208">
        <v>17.397341669999999</v>
      </c>
      <c r="BD783" s="208">
        <v>17.420625000000001</v>
      </c>
      <c r="BE783" s="208">
        <v>19.05426323</v>
      </c>
      <c r="BF783" s="208">
        <v>119.29</v>
      </c>
      <c r="BG783" s="208">
        <v>130.31</v>
      </c>
      <c r="BH783" s="208">
        <v>151.8779174</v>
      </c>
      <c r="BI783" s="208">
        <v>127.81981260000001</v>
      </c>
      <c r="BJ783" s="208">
        <v>147.4371859</v>
      </c>
      <c r="BK783" s="208">
        <v>138.118854</v>
      </c>
      <c r="BL783" s="208">
        <v>16.62</v>
      </c>
      <c r="BM783" s="208">
        <v>15.72</v>
      </c>
      <c r="BN783" s="10">
        <v>12.58</v>
      </c>
      <c r="BO783" s="10">
        <v>6.55</v>
      </c>
      <c r="BP783" s="80">
        <v>16.07</v>
      </c>
      <c r="BQ783" s="80">
        <v>8.2783309840000001</v>
      </c>
      <c r="BR783" s="80">
        <v>3.32</v>
      </c>
      <c r="BS783" s="80">
        <v>2.4700000000000002</v>
      </c>
      <c r="BT783" s="80">
        <v>1.04</v>
      </c>
      <c r="BU783" s="80">
        <v>1.1599999999999999</v>
      </c>
      <c r="BV783" s="80">
        <v>1.6139343529999999</v>
      </c>
      <c r="BW783" s="80">
        <v>1.71</v>
      </c>
      <c r="BX783" s="80">
        <v>2.21</v>
      </c>
      <c r="BY783" s="80">
        <v>1.57</v>
      </c>
      <c r="BZ783" s="80">
        <v>1.1100000000000001</v>
      </c>
      <c r="CA783" s="80">
        <v>0.9</v>
      </c>
      <c r="CB783" s="80">
        <v>0.05</v>
      </c>
      <c r="CC783" s="80">
        <v>0.65</v>
      </c>
      <c r="CD783" s="80">
        <v>0.33</v>
      </c>
      <c r="CE783" s="80">
        <v>0.01</v>
      </c>
      <c r="CF783" s="80">
        <v>0.12</v>
      </c>
      <c r="CG783" s="80">
        <v>0.63</v>
      </c>
      <c r="CH783" s="80">
        <v>0.38</v>
      </c>
      <c r="CI783" s="80">
        <v>0.03</v>
      </c>
      <c r="CJ783" s="80">
        <v>0.20082703399999999</v>
      </c>
      <c r="CK783" s="80">
        <v>1.279304097</v>
      </c>
      <c r="CL783" s="80">
        <v>0.114258211</v>
      </c>
      <c r="CM783" s="80">
        <v>1.9545011000000001E-2</v>
      </c>
      <c r="CN783" s="80">
        <v>0.09</v>
      </c>
      <c r="CO783" s="80">
        <v>0.87</v>
      </c>
      <c r="CP783" s="80">
        <v>0.71</v>
      </c>
      <c r="CQ783" s="80">
        <v>0.04</v>
      </c>
      <c r="CR783" s="80">
        <v>1779.24</v>
      </c>
      <c r="CS783" s="80">
        <v>1242.07</v>
      </c>
      <c r="CT783" s="80">
        <v>258.14</v>
      </c>
      <c r="CU783" s="80">
        <v>33.340000000000003</v>
      </c>
      <c r="CV783" s="80">
        <v>34227.660000000003</v>
      </c>
      <c r="CW783" s="80"/>
      <c r="CX783" s="80">
        <v>46.48</v>
      </c>
      <c r="CY783" s="80"/>
      <c r="CZ783" s="80"/>
      <c r="DA783" s="80">
        <v>2.17</v>
      </c>
      <c r="DB783" s="80">
        <v>2.44</v>
      </c>
      <c r="DC783" s="80"/>
      <c r="DD783" s="80">
        <v>2.21</v>
      </c>
      <c r="DE783" s="80"/>
      <c r="DF783" s="80"/>
      <c r="DG783" s="80">
        <v>23.19</v>
      </c>
      <c r="DH783" s="80">
        <v>20.03</v>
      </c>
      <c r="DI783" s="80"/>
      <c r="DJ783" s="80">
        <v>21</v>
      </c>
      <c r="DK783" s="80"/>
      <c r="DL783" s="80"/>
      <c r="DM783" s="80" t="s">
        <v>5</v>
      </c>
      <c r="DN783" s="80">
        <v>0</v>
      </c>
      <c r="DO783" s="80">
        <v>0.41670000000000001</v>
      </c>
      <c r="DP783" s="164" t="s">
        <v>5</v>
      </c>
      <c r="DQ783" s="80">
        <v>212.2259</v>
      </c>
      <c r="DR783" s="80">
        <v>351.816018192</v>
      </c>
      <c r="DS783" s="80">
        <v>1.8703654926189499</v>
      </c>
      <c r="DT783" s="80">
        <v>1.94565892598566</v>
      </c>
      <c r="DU783" s="80">
        <v>1.81773289688016</v>
      </c>
      <c r="DV783" s="80">
        <v>3.6841705066784098</v>
      </c>
      <c r="DW783" s="80">
        <v>3.68809838949911</v>
      </c>
      <c r="DX783" s="80">
        <v>5.6298294326640699</v>
      </c>
      <c r="DY783" s="80"/>
      <c r="DZ783" s="74"/>
    </row>
    <row r="784" spans="1:130" x14ac:dyDescent="0.3">
      <c r="A784" s="5">
        <v>113</v>
      </c>
      <c r="B784" s="5" t="s">
        <v>1223</v>
      </c>
      <c r="C784" s="48">
        <v>250</v>
      </c>
      <c r="D784" s="5">
        <v>250</v>
      </c>
      <c r="E784" s="5">
        <v>250</v>
      </c>
      <c r="F784" s="5"/>
      <c r="G784" s="5">
        <v>45.860657109999998</v>
      </c>
      <c r="H784" s="5">
        <v>-89.564143790000003</v>
      </c>
      <c r="I784" s="5">
        <v>1</v>
      </c>
      <c r="J784" s="5" t="s">
        <v>1855</v>
      </c>
      <c r="K784" s="5">
        <v>1</v>
      </c>
      <c r="L784" s="5" t="s">
        <v>1855</v>
      </c>
      <c r="M784" s="5">
        <v>1</v>
      </c>
      <c r="N784" s="5">
        <v>1</v>
      </c>
      <c r="O784" s="5">
        <v>0</v>
      </c>
      <c r="P784" s="5">
        <v>0</v>
      </c>
      <c r="Q784" s="5">
        <v>0</v>
      </c>
      <c r="R784" s="5">
        <v>0</v>
      </c>
      <c r="S784" s="5">
        <v>2</v>
      </c>
      <c r="T784" s="5">
        <v>0</v>
      </c>
      <c r="U784" s="5">
        <v>0</v>
      </c>
      <c r="V784" s="133">
        <v>40430</v>
      </c>
      <c r="W784" s="48">
        <v>2010</v>
      </c>
      <c r="X784" s="5">
        <v>6</v>
      </c>
      <c r="Y784" s="178">
        <v>0.49412908124999999</v>
      </c>
      <c r="Z784" s="178">
        <v>8.8851456155000008</v>
      </c>
      <c r="AA784" s="32">
        <v>23.594334923249999</v>
      </c>
      <c r="AB784" s="32">
        <v>46.275153288345003</v>
      </c>
      <c r="AC784" s="32">
        <v>88.054699999999997</v>
      </c>
      <c r="AD784" s="200">
        <f t="shared" si="100"/>
        <v>0.97662578720478388</v>
      </c>
      <c r="AE784" s="200">
        <f t="shared" si="101"/>
        <v>0.6735985334150989</v>
      </c>
      <c r="AF784" s="200">
        <f t="shared" si="102"/>
        <v>0.64335304127358572</v>
      </c>
      <c r="AG784" s="200">
        <f t="shared" si="103"/>
        <v>2.2935773618934685</v>
      </c>
      <c r="AH784" s="98"/>
      <c r="AI784" s="223"/>
      <c r="AJ784" s="223"/>
      <c r="AK784" s="244" t="s">
        <v>1992</v>
      </c>
      <c r="AL784" s="223"/>
      <c r="AM784" s="223"/>
      <c r="AN784" s="5"/>
      <c r="AO784" s="5"/>
      <c r="AP784" s="178">
        <v>162.74444439999999</v>
      </c>
      <c r="AQ784" s="178">
        <v>299.54444439999997</v>
      </c>
      <c r="AR784" s="32">
        <v>207.5</v>
      </c>
      <c r="AS784" s="32">
        <v>213.1</v>
      </c>
      <c r="AT784" s="5" t="s">
        <v>1844</v>
      </c>
      <c r="AU784" s="98" t="s">
        <v>1844</v>
      </c>
      <c r="AV784" s="98" t="s">
        <v>1844</v>
      </c>
      <c r="AW784" s="98"/>
      <c r="AX784" s="98" t="s">
        <v>5</v>
      </c>
      <c r="AY784" s="98"/>
      <c r="AZ784" s="5">
        <v>13</v>
      </c>
      <c r="BA784" s="5">
        <v>223</v>
      </c>
      <c r="BB784" s="200">
        <v>14.582000000000001</v>
      </c>
      <c r="BC784" s="200">
        <v>11.34016667</v>
      </c>
      <c r="BD784" s="200">
        <v>15.429</v>
      </c>
      <c r="BE784" s="200">
        <v>13.8714</v>
      </c>
      <c r="BF784" s="200">
        <v>114.23</v>
      </c>
      <c r="BG784" s="200">
        <v>129.93</v>
      </c>
      <c r="BH784" s="200">
        <v>122.3595883</v>
      </c>
      <c r="BI784" s="200">
        <v>121.5994996</v>
      </c>
      <c r="BJ784" s="200">
        <v>122.29708309999999</v>
      </c>
      <c r="BK784" s="200">
        <v>126.7334633</v>
      </c>
      <c r="BL784" s="200">
        <v>19.8</v>
      </c>
      <c r="BM784" s="200">
        <v>12.91</v>
      </c>
      <c r="BN784" s="6">
        <v>12.31</v>
      </c>
      <c r="BO784" s="6">
        <v>10.82</v>
      </c>
      <c r="BP784" s="75">
        <v>15</v>
      </c>
      <c r="BQ784" s="75">
        <v>10.317823750000001</v>
      </c>
      <c r="BR784" s="75">
        <v>6.98</v>
      </c>
      <c r="BS784" s="75">
        <v>7.18</v>
      </c>
      <c r="BT784" s="75">
        <v>4.05</v>
      </c>
      <c r="BU784" s="75">
        <v>3.89</v>
      </c>
      <c r="BV784" s="75">
        <v>8.1839513820000001</v>
      </c>
      <c r="BW784" s="75">
        <v>5.669999999999999</v>
      </c>
      <c r="BX784" s="75">
        <v>3.9</v>
      </c>
      <c r="BY784" s="75">
        <v>4.29</v>
      </c>
      <c r="BZ784" s="75">
        <v>3.08</v>
      </c>
      <c r="CA784" s="75">
        <v>2.89</v>
      </c>
      <c r="CB784" s="75">
        <v>0.16</v>
      </c>
      <c r="CC784" s="75">
        <v>2.14</v>
      </c>
      <c r="CD784" s="75">
        <v>1.69</v>
      </c>
      <c r="CE784" s="75">
        <v>0.05</v>
      </c>
      <c r="CF784" s="75">
        <v>0.28999999999999998</v>
      </c>
      <c r="CG784" s="75">
        <v>1.9</v>
      </c>
      <c r="CH784" s="75">
        <v>1.59</v>
      </c>
      <c r="CI784" s="75">
        <v>0.11</v>
      </c>
      <c r="CJ784" s="75">
        <v>0.417601848</v>
      </c>
      <c r="CK784" s="75">
        <v>5.3497096989999999</v>
      </c>
      <c r="CL784" s="75">
        <v>2.357230366</v>
      </c>
      <c r="CM784" s="75">
        <v>5.9409468999999999E-2</v>
      </c>
      <c r="CN784" s="75">
        <v>0.27</v>
      </c>
      <c r="CO784" s="75">
        <v>2.76</v>
      </c>
      <c r="CP784" s="75">
        <v>2.5</v>
      </c>
      <c r="CQ784" s="75">
        <v>0.14000000000000001</v>
      </c>
      <c r="CR784" s="75">
        <v>583.77</v>
      </c>
      <c r="CS784" s="75">
        <v>743.1</v>
      </c>
      <c r="CT784" s="75">
        <v>71.239999999999995</v>
      </c>
      <c r="CU784" s="75">
        <v>73.739999999999995</v>
      </c>
      <c r="CV784" s="75">
        <v>144761.49</v>
      </c>
      <c r="CW784" s="75"/>
      <c r="CX784" s="75">
        <v>47.37</v>
      </c>
      <c r="CY784" s="75"/>
      <c r="CZ784" s="75"/>
      <c r="DA784" s="75">
        <v>1.83</v>
      </c>
      <c r="DB784" s="75">
        <v>2.17</v>
      </c>
      <c r="DC784" s="75"/>
      <c r="DD784" s="75">
        <v>1.96</v>
      </c>
      <c r="DE784" s="75"/>
      <c r="DF784" s="75"/>
      <c r="DG784" s="75">
        <v>27.24</v>
      </c>
      <c r="DH784" s="75">
        <v>22.91</v>
      </c>
      <c r="DI784" s="75"/>
      <c r="DJ784" s="75">
        <v>24.58</v>
      </c>
      <c r="DK784" s="75"/>
      <c r="DL784" s="75"/>
      <c r="DM784" s="75">
        <v>0.33333333300000001</v>
      </c>
      <c r="DN784" s="75">
        <v>0.33333333333333331</v>
      </c>
      <c r="DO784" s="75">
        <v>0.16669999999999999</v>
      </c>
      <c r="DP784" s="156">
        <v>0</v>
      </c>
      <c r="DQ784" s="75">
        <v>140.24930000000001</v>
      </c>
      <c r="DR784" s="75">
        <v>210.26750000000001</v>
      </c>
      <c r="DS784" s="75">
        <v>5.0390269327547399</v>
      </c>
      <c r="DT784" s="75">
        <v>2.6187594373833298</v>
      </c>
      <c r="DU784" s="75">
        <v>3.25534601598725</v>
      </c>
      <c r="DV784" s="75">
        <v>2.2981202515842898</v>
      </c>
      <c r="DW784" s="75">
        <v>8.2943729487419908</v>
      </c>
      <c r="DX784" s="75">
        <v>4.9168796889676196</v>
      </c>
      <c r="DY784" s="75"/>
      <c r="DZ784" s="74"/>
    </row>
    <row r="785" spans="1:130" x14ac:dyDescent="0.3">
      <c r="A785" s="5">
        <v>744</v>
      </c>
      <c r="B785" s="5" t="s">
        <v>1601</v>
      </c>
      <c r="C785" s="48">
        <v>250</v>
      </c>
      <c r="D785" s="5">
        <v>250</v>
      </c>
      <c r="E785" s="5">
        <v>250</v>
      </c>
      <c r="F785" s="5">
        <v>68</v>
      </c>
      <c r="G785" s="5">
        <v>45.860657109999998</v>
      </c>
      <c r="H785" s="5">
        <v>-89.564143790000003</v>
      </c>
      <c r="I785" s="5">
        <v>2</v>
      </c>
      <c r="J785" s="5" t="s">
        <v>1844</v>
      </c>
      <c r="K785" s="5">
        <v>16</v>
      </c>
      <c r="L785" s="5" t="s">
        <v>1844</v>
      </c>
      <c r="M785" s="5">
        <v>16</v>
      </c>
      <c r="N785" s="5">
        <v>2</v>
      </c>
      <c r="O785" s="5">
        <v>1</v>
      </c>
      <c r="P785" s="5">
        <v>0</v>
      </c>
      <c r="Q785" s="5">
        <v>1</v>
      </c>
      <c r="R785" s="5">
        <v>1</v>
      </c>
      <c r="S785" s="5">
        <v>2</v>
      </c>
      <c r="T785" s="5">
        <v>0</v>
      </c>
      <c r="U785" s="5">
        <v>0</v>
      </c>
      <c r="V785" s="133">
        <v>40430</v>
      </c>
      <c r="W785" s="48">
        <v>2010</v>
      </c>
      <c r="X785" s="5">
        <v>6</v>
      </c>
      <c r="Y785" s="178">
        <v>0.35061829774999997</v>
      </c>
      <c r="Z785" s="178">
        <v>11.0423927565216</v>
      </c>
      <c r="AA785" s="32">
        <v>27.617691149999999</v>
      </c>
      <c r="AB785" s="32">
        <v>60.7518216</v>
      </c>
      <c r="AC785" s="32">
        <v>97.102793474999999</v>
      </c>
      <c r="AD785" s="200">
        <f t="shared" si="100"/>
        <v>0.91671479851900539</v>
      </c>
      <c r="AE785" s="200">
        <f t="shared" si="101"/>
        <v>0.78834051587984666</v>
      </c>
      <c r="AF785" s="200">
        <f t="shared" si="102"/>
        <v>0.46897307697968404</v>
      </c>
      <c r="AG785" s="200">
        <f t="shared" si="103"/>
        <v>2.1740283913785361</v>
      </c>
      <c r="AH785" s="98"/>
      <c r="AI785" s="223"/>
      <c r="AJ785" s="223"/>
      <c r="AK785" s="244"/>
      <c r="AL785" s="223"/>
      <c r="AM785" s="223"/>
      <c r="AN785" s="5"/>
      <c r="AO785" s="5"/>
      <c r="AP785" s="178">
        <v>151.01111109999999</v>
      </c>
      <c r="AQ785" s="178">
        <v>281.95555560000003</v>
      </c>
      <c r="AR785" s="32">
        <v>197.4</v>
      </c>
      <c r="AS785" s="32">
        <v>196.9</v>
      </c>
      <c r="AT785" s="5" t="s">
        <v>1844</v>
      </c>
      <c r="AU785" s="98" t="s">
        <v>1844</v>
      </c>
      <c r="AV785" s="98" t="s">
        <v>1844</v>
      </c>
      <c r="AW785" s="98"/>
      <c r="AX785" s="98">
        <v>1</v>
      </c>
      <c r="AY785" s="98">
        <v>1</v>
      </c>
      <c r="AZ785" s="5">
        <v>3</v>
      </c>
      <c r="BA785" s="5">
        <v>62</v>
      </c>
      <c r="BB785" s="200">
        <v>14.215624999999999</v>
      </c>
      <c r="BC785" s="200">
        <v>16.201924999999999</v>
      </c>
      <c r="BD785" s="200">
        <v>15.228235290000001</v>
      </c>
      <c r="BE785" s="200">
        <v>17.98179167</v>
      </c>
      <c r="BF785" s="200">
        <v>109.49</v>
      </c>
      <c r="BG785" s="200">
        <v>129.05000000000001</v>
      </c>
      <c r="BH785" s="200">
        <v>138.1331228</v>
      </c>
      <c r="BI785" s="200">
        <v>122.21718629999999</v>
      </c>
      <c r="BJ785" s="200">
        <v>149.46019279999999</v>
      </c>
      <c r="BK785" s="200">
        <v>137.53680919999999</v>
      </c>
      <c r="BL785" s="200">
        <v>18.87</v>
      </c>
      <c r="BM785" s="200">
        <v>15.95</v>
      </c>
      <c r="BN785" s="6">
        <v>14.94</v>
      </c>
      <c r="BO785" s="6">
        <v>14.11</v>
      </c>
      <c r="BP785" s="75">
        <v>11.25</v>
      </c>
      <c r="BQ785" s="75">
        <v>6.2765224829999999</v>
      </c>
      <c r="BR785" s="75">
        <v>8.4600000000000009</v>
      </c>
      <c r="BS785" s="75">
        <v>8.02</v>
      </c>
      <c r="BT785" s="75">
        <v>5.19</v>
      </c>
      <c r="BU785" s="75">
        <v>3.81</v>
      </c>
      <c r="BV785" s="75">
        <v>6.9047906410000008</v>
      </c>
      <c r="BW785" s="75">
        <v>5.42</v>
      </c>
      <c r="BX785" s="75">
        <v>4.7</v>
      </c>
      <c r="BY785" s="75">
        <v>4.74</v>
      </c>
      <c r="BZ785" s="75">
        <v>3.76</v>
      </c>
      <c r="CA785" s="75">
        <v>3.28</v>
      </c>
      <c r="CB785" s="75">
        <v>0.16</v>
      </c>
      <c r="CC785" s="75">
        <v>2.75</v>
      </c>
      <c r="CD785" s="75">
        <v>2.2200000000000002</v>
      </c>
      <c r="CE785" s="75">
        <v>0.06</v>
      </c>
      <c r="CF785" s="75">
        <v>0.3</v>
      </c>
      <c r="CG785" s="75">
        <v>1.75</v>
      </c>
      <c r="CH785" s="75">
        <v>1.66</v>
      </c>
      <c r="CI785" s="75">
        <v>0.1</v>
      </c>
      <c r="CJ785" s="75">
        <v>0.48937863399999998</v>
      </c>
      <c r="CK785" s="75">
        <v>4.542403341</v>
      </c>
      <c r="CL785" s="75">
        <v>1.8191756400000001</v>
      </c>
      <c r="CM785" s="75">
        <v>5.3833025999999999E-2</v>
      </c>
      <c r="CN785" s="75">
        <v>0.25</v>
      </c>
      <c r="CO785" s="75">
        <v>2.75</v>
      </c>
      <c r="CP785" s="75">
        <v>2.2599999999999998</v>
      </c>
      <c r="CQ785" s="75">
        <v>0.16</v>
      </c>
      <c r="CR785" s="75">
        <v>770.23</v>
      </c>
      <c r="CS785" s="75">
        <v>827.9</v>
      </c>
      <c r="CT785" s="75">
        <v>189.75</v>
      </c>
      <c r="CU785" s="75">
        <v>64.739999999999995</v>
      </c>
      <c r="CV785" s="75">
        <v>44005.760000000002</v>
      </c>
      <c r="CW785" s="75"/>
      <c r="CX785" s="75">
        <v>47.89</v>
      </c>
      <c r="CY785" s="75"/>
      <c r="CZ785" s="75"/>
      <c r="DA785" s="75">
        <v>2.19</v>
      </c>
      <c r="DB785" s="75">
        <v>2.2999999999999998</v>
      </c>
      <c r="DC785" s="75"/>
      <c r="DD785" s="75">
        <v>2.02</v>
      </c>
      <c r="DE785" s="75"/>
      <c r="DF785" s="75"/>
      <c r="DG785" s="75">
        <v>23.37</v>
      </c>
      <c r="DH785" s="75">
        <v>21.83</v>
      </c>
      <c r="DI785" s="75"/>
      <c r="DJ785" s="75">
        <v>24.06</v>
      </c>
      <c r="DK785" s="75"/>
      <c r="DL785" s="75"/>
      <c r="DM785" s="75">
        <v>0.25</v>
      </c>
      <c r="DN785" s="75">
        <v>8.3333333333333329E-2</v>
      </c>
      <c r="DO785" s="75">
        <v>0.16669999999999999</v>
      </c>
      <c r="DP785" s="156">
        <v>1</v>
      </c>
      <c r="DQ785" s="75">
        <v>196.2242</v>
      </c>
      <c r="DR785" s="75">
        <v>217.06469999999999</v>
      </c>
      <c r="DS785" s="75">
        <v>7.1924869613432003</v>
      </c>
      <c r="DT785" s="75">
        <v>1.73814535481817</v>
      </c>
      <c r="DU785" s="75">
        <v>2.0116784779859</v>
      </c>
      <c r="DV785" s="75">
        <v>1.7758760406459499</v>
      </c>
      <c r="DW785" s="75">
        <v>9.2041654393290901</v>
      </c>
      <c r="DX785" s="75">
        <v>3.5140213954641202</v>
      </c>
      <c r="DY785" s="75"/>
      <c r="DZ785" s="74"/>
    </row>
    <row r="786" spans="1:130" x14ac:dyDescent="0.3">
      <c r="A786" s="5">
        <v>806</v>
      </c>
      <c r="B786" s="5" t="s">
        <v>1582</v>
      </c>
      <c r="C786" s="48">
        <v>250</v>
      </c>
      <c r="D786" s="5">
        <v>250</v>
      </c>
      <c r="E786" s="5">
        <v>250</v>
      </c>
      <c r="F786" s="5"/>
      <c r="G786" s="5">
        <v>45.860657109999998</v>
      </c>
      <c r="H786" s="5">
        <v>-89.564143790000003</v>
      </c>
      <c r="I786" s="5">
        <v>3</v>
      </c>
      <c r="J786" s="5" t="s">
        <v>1851</v>
      </c>
      <c r="K786" s="5">
        <v>22</v>
      </c>
      <c r="L786" s="5" t="s">
        <v>1851</v>
      </c>
      <c r="M786" s="5">
        <v>22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2</v>
      </c>
      <c r="T786" s="5">
        <v>0</v>
      </c>
      <c r="U786" s="5">
        <v>0</v>
      </c>
      <c r="V786" s="133">
        <v>40430</v>
      </c>
      <c r="W786" s="48">
        <v>2010</v>
      </c>
      <c r="X786" s="5">
        <v>6</v>
      </c>
      <c r="Y786" s="178">
        <v>0.12945163274999999</v>
      </c>
      <c r="Z786" s="178">
        <v>6.3021226456025001</v>
      </c>
      <c r="AA786" s="32">
        <v>20.729423615999998</v>
      </c>
      <c r="AB786" s="32">
        <v>44.608509717905001</v>
      </c>
      <c r="AC786" s="32">
        <v>81.049571200000003</v>
      </c>
      <c r="AD786" s="200">
        <f t="shared" si="100"/>
        <v>1.1906676171961563</v>
      </c>
      <c r="AE786" s="200">
        <f t="shared" si="101"/>
        <v>0.76637051995613303</v>
      </c>
      <c r="AF786" s="200">
        <f t="shared" si="102"/>
        <v>0.59713631593056871</v>
      </c>
      <c r="AG786" s="200">
        <f t="shared" si="103"/>
        <v>2.5541744530828581</v>
      </c>
      <c r="AH786" s="98"/>
      <c r="AI786" s="223"/>
      <c r="AJ786" s="223"/>
      <c r="AK786" s="244"/>
      <c r="AL786" s="223"/>
      <c r="AM786" s="223"/>
      <c r="AN786" s="5"/>
      <c r="AO786" s="5"/>
      <c r="AP786" s="178">
        <v>157.1444444</v>
      </c>
      <c r="AQ786" s="178">
        <v>281.95555560000003</v>
      </c>
      <c r="AR786" s="32">
        <v>212.8</v>
      </c>
      <c r="AS786" s="32">
        <v>213.1</v>
      </c>
      <c r="AT786" s="5" t="s">
        <v>1844</v>
      </c>
      <c r="AU786" s="98" t="s">
        <v>1844</v>
      </c>
      <c r="AV786" s="98" t="s">
        <v>1844</v>
      </c>
      <c r="AW786" s="98"/>
      <c r="AX786" s="98" t="s">
        <v>5</v>
      </c>
      <c r="AY786" s="98"/>
      <c r="AZ786" s="5">
        <v>1</v>
      </c>
      <c r="BA786" s="5">
        <v>22</v>
      </c>
      <c r="BB786" s="200">
        <v>15.081578950000001</v>
      </c>
      <c r="BC786" s="200">
        <v>16.015783330000001</v>
      </c>
      <c r="BD786" s="200">
        <v>13.853125</v>
      </c>
      <c r="BE786" s="200">
        <v>14.88438571</v>
      </c>
      <c r="BF786" s="200">
        <v>141.43</v>
      </c>
      <c r="BG786" s="200">
        <v>131.58000000000001</v>
      </c>
      <c r="BH786" s="200">
        <v>130.83280070000001</v>
      </c>
      <c r="BI786" s="200">
        <v>129.90158840000001</v>
      </c>
      <c r="BJ786" s="200">
        <v>148.7284439</v>
      </c>
      <c r="BK786" s="200">
        <v>128.5670039</v>
      </c>
      <c r="BL786" s="200">
        <v>17.489999999999998</v>
      </c>
      <c r="BM786" s="200">
        <v>11.38</v>
      </c>
      <c r="BN786" s="6">
        <v>14.63</v>
      </c>
      <c r="BO786" s="6">
        <v>12.18</v>
      </c>
      <c r="BP786" s="75">
        <v>10.77</v>
      </c>
      <c r="BQ786" s="75">
        <v>11.79879747</v>
      </c>
      <c r="BR786" s="75">
        <v>6.49</v>
      </c>
      <c r="BS786" s="75">
        <v>6.83</v>
      </c>
      <c r="BT786" s="75">
        <v>4.9800000000000004</v>
      </c>
      <c r="BU786" s="75">
        <v>3.4</v>
      </c>
      <c r="BV786" s="75">
        <v>7.3643998020000003</v>
      </c>
      <c r="BW786" s="75">
        <v>4.3099999999999996</v>
      </c>
      <c r="BX786" s="75">
        <v>3.74</v>
      </c>
      <c r="BY786" s="75">
        <v>4.41</v>
      </c>
      <c r="BZ786" s="75">
        <v>2.75</v>
      </c>
      <c r="CA786" s="75">
        <v>2.42</v>
      </c>
      <c r="CB786" s="75">
        <v>0.12</v>
      </c>
      <c r="CC786" s="75">
        <v>2.6</v>
      </c>
      <c r="CD786" s="75">
        <v>2.2000000000000002</v>
      </c>
      <c r="CE786" s="75">
        <v>0.05</v>
      </c>
      <c r="CF786" s="75">
        <v>0.22</v>
      </c>
      <c r="CG786" s="75">
        <v>1.49</v>
      </c>
      <c r="CH786" s="75">
        <v>1.23</v>
      </c>
      <c r="CI786" s="75">
        <v>0.46</v>
      </c>
      <c r="CJ786" s="75">
        <v>0.94478701300000001</v>
      </c>
      <c r="CK786" s="75">
        <v>4.468086864</v>
      </c>
      <c r="CL786" s="75">
        <v>1.8750388730000001</v>
      </c>
      <c r="CM786" s="75">
        <v>7.6487052E-2</v>
      </c>
      <c r="CN786" s="75">
        <v>0.25</v>
      </c>
      <c r="CO786" s="75">
        <v>2.21</v>
      </c>
      <c r="CP786" s="75">
        <v>1.72</v>
      </c>
      <c r="CQ786" s="75">
        <v>0.13</v>
      </c>
      <c r="CR786" s="75">
        <v>802.29</v>
      </c>
      <c r="CS786" s="75">
        <v>736.6</v>
      </c>
      <c r="CT786" s="75">
        <v>180.39</v>
      </c>
      <c r="CU786" s="75">
        <v>47.91</v>
      </c>
      <c r="CV786" s="75">
        <v>60978.74</v>
      </c>
      <c r="CW786" s="75"/>
      <c r="CX786" s="75">
        <v>47.28</v>
      </c>
      <c r="CY786" s="75"/>
      <c r="CZ786" s="75"/>
      <c r="DA786" s="75">
        <v>1.94</v>
      </c>
      <c r="DB786" s="75">
        <v>2.1800000000000002</v>
      </c>
      <c r="DC786" s="75"/>
      <c r="DD786" s="75">
        <v>1.97</v>
      </c>
      <c r="DE786" s="75"/>
      <c r="DF786" s="75"/>
      <c r="DG786" s="75">
        <v>26.07</v>
      </c>
      <c r="DH786" s="75">
        <v>22.97</v>
      </c>
      <c r="DI786" s="75"/>
      <c r="DJ786" s="75">
        <v>24.52</v>
      </c>
      <c r="DK786" s="75"/>
      <c r="DL786" s="75"/>
      <c r="DM786" s="75">
        <v>0.41666666699999999</v>
      </c>
      <c r="DN786" s="75">
        <v>8.3333333333333329E-2</v>
      </c>
      <c r="DO786" s="75">
        <v>0</v>
      </c>
      <c r="DP786" s="156">
        <v>1</v>
      </c>
      <c r="DQ786" s="75">
        <v>194.41929999999999</v>
      </c>
      <c r="DR786" s="75">
        <v>209.15620000000001</v>
      </c>
      <c r="DS786" s="75">
        <v>1.3211136960168099</v>
      </c>
      <c r="DT786" s="75">
        <v>1.31394622774749</v>
      </c>
      <c r="DU786" s="75">
        <v>1.34348801790769</v>
      </c>
      <c r="DV786" s="75">
        <v>1.44719592342948</v>
      </c>
      <c r="DW786" s="75">
        <v>2.66460171392449</v>
      </c>
      <c r="DX786" s="75">
        <v>2.76114215117697</v>
      </c>
      <c r="DY786" s="75"/>
      <c r="DZ786" s="74"/>
    </row>
    <row r="787" spans="1:130" x14ac:dyDescent="0.3">
      <c r="A787" s="5">
        <v>1196</v>
      </c>
      <c r="B787" s="5" t="s">
        <v>1497</v>
      </c>
      <c r="C787" s="48">
        <v>250</v>
      </c>
      <c r="D787" s="5">
        <v>250</v>
      </c>
      <c r="E787" s="5">
        <v>250</v>
      </c>
      <c r="F787" s="5"/>
      <c r="G787" s="5">
        <v>45.860657109999998</v>
      </c>
      <c r="H787" s="5">
        <v>-89.564143790000003</v>
      </c>
      <c r="I787" s="5">
        <v>4</v>
      </c>
      <c r="J787" s="5" t="s">
        <v>1851</v>
      </c>
      <c r="K787" s="5">
        <v>20</v>
      </c>
      <c r="L787" s="5" t="s">
        <v>1851</v>
      </c>
      <c r="M787" s="5">
        <v>20</v>
      </c>
      <c r="N787" s="5">
        <v>1</v>
      </c>
      <c r="O787" s="5">
        <v>0</v>
      </c>
      <c r="P787" s="5">
        <v>0</v>
      </c>
      <c r="Q787" s="5">
        <v>0</v>
      </c>
      <c r="R787" s="5">
        <v>0</v>
      </c>
      <c r="S787" s="5">
        <v>2</v>
      </c>
      <c r="T787" s="5">
        <v>0</v>
      </c>
      <c r="U787" s="5">
        <v>0</v>
      </c>
      <c r="V787" s="133">
        <v>40430</v>
      </c>
      <c r="W787" s="48">
        <v>2010</v>
      </c>
      <c r="X787" s="5">
        <v>6</v>
      </c>
      <c r="Y787" s="178">
        <v>0.45117748749999997</v>
      </c>
      <c r="Z787" s="178">
        <v>9.5031102403125001</v>
      </c>
      <c r="AA787" s="32">
        <v>36.64647738</v>
      </c>
      <c r="AB787" s="32">
        <v>86.800308999999999</v>
      </c>
      <c r="AC787" s="32">
        <v>123.53471</v>
      </c>
      <c r="AD787" s="200">
        <f t="shared" si="100"/>
        <v>1.3496981698280854</v>
      </c>
      <c r="AE787" s="200">
        <f t="shared" si="101"/>
        <v>0.86229287299774438</v>
      </c>
      <c r="AF787" s="200">
        <f t="shared" si="102"/>
        <v>0.35291198764391662</v>
      </c>
      <c r="AG787" s="200">
        <f t="shared" si="103"/>
        <v>2.5649030304697464</v>
      </c>
      <c r="AH787" s="98"/>
      <c r="AI787" s="223"/>
      <c r="AJ787" s="223"/>
      <c r="AK787" s="244"/>
      <c r="AL787" s="223"/>
      <c r="AM787" s="223"/>
      <c r="AN787" s="5"/>
      <c r="AO787" s="5"/>
      <c r="AP787" s="178">
        <v>157.1444444</v>
      </c>
      <c r="AQ787" s="178">
        <v>281.95555560000003</v>
      </c>
      <c r="AR787" s="32">
        <v>207.5</v>
      </c>
      <c r="AS787" s="32">
        <v>218.1</v>
      </c>
      <c r="AT787" s="5" t="s">
        <v>1844</v>
      </c>
      <c r="AU787" s="98" t="s">
        <v>1844</v>
      </c>
      <c r="AV787" s="98" t="s">
        <v>1844</v>
      </c>
      <c r="AW787" s="98"/>
      <c r="AX787" s="98" t="s">
        <v>5</v>
      </c>
      <c r="AY787" s="98"/>
      <c r="AZ787" s="5">
        <v>18</v>
      </c>
      <c r="BA787" s="5">
        <v>20</v>
      </c>
      <c r="BB787" s="200">
        <v>16.602499999999999</v>
      </c>
      <c r="BC787" s="200">
        <v>14.51285</v>
      </c>
      <c r="BD787" s="200">
        <v>13.085625</v>
      </c>
      <c r="BE787" s="200">
        <v>11.251075</v>
      </c>
      <c r="BF787" s="200">
        <v>125.67</v>
      </c>
      <c r="BG787" s="200">
        <v>134.91999999999999</v>
      </c>
      <c r="BH787" s="200">
        <v>134.74414640000001</v>
      </c>
      <c r="BI787" s="200">
        <v>127.04566680000001</v>
      </c>
      <c r="BJ787" s="200">
        <v>143.33538709999999</v>
      </c>
      <c r="BK787" s="200">
        <v>154.3180935</v>
      </c>
      <c r="BL787" s="200">
        <v>17.32</v>
      </c>
      <c r="BM787" s="200">
        <v>14.53</v>
      </c>
      <c r="BN787" s="6">
        <v>13.95</v>
      </c>
      <c r="BO787" s="6">
        <v>11.22</v>
      </c>
      <c r="BP787" s="75">
        <v>11.11</v>
      </c>
      <c r="BQ787" s="75">
        <v>8.3680833069999991</v>
      </c>
      <c r="BR787" s="75">
        <v>5.66</v>
      </c>
      <c r="BS787" s="75">
        <v>7.99</v>
      </c>
      <c r="BT787" s="75">
        <v>5.86</v>
      </c>
      <c r="BU787" s="75">
        <v>4.84</v>
      </c>
      <c r="BV787" s="75">
        <v>6.9929276779999991</v>
      </c>
      <c r="BW787" s="75">
        <v>4.9700000000000006</v>
      </c>
      <c r="BX787" s="75">
        <v>3.51</v>
      </c>
      <c r="BY787" s="75">
        <v>4.96</v>
      </c>
      <c r="BZ787" s="75">
        <v>2.15</v>
      </c>
      <c r="CA787" s="75">
        <v>3.03</v>
      </c>
      <c r="CB787" s="75">
        <v>0.21</v>
      </c>
      <c r="CC787" s="75">
        <v>3.09</v>
      </c>
      <c r="CD787" s="75">
        <v>2.5</v>
      </c>
      <c r="CE787" s="75">
        <v>7.0000000000000007E-2</v>
      </c>
      <c r="CF787" s="75">
        <v>0.31</v>
      </c>
      <c r="CG787" s="75">
        <v>2.34</v>
      </c>
      <c r="CH787" s="75">
        <v>2.0699999999999998</v>
      </c>
      <c r="CI787" s="75">
        <v>0.12</v>
      </c>
      <c r="CJ787" s="75">
        <v>0.66801179099999997</v>
      </c>
      <c r="CK787" s="75">
        <v>4.4505513299999997</v>
      </c>
      <c r="CL787" s="75">
        <v>1.8139780759999999</v>
      </c>
      <c r="CM787" s="75">
        <v>6.0386480999999999E-2</v>
      </c>
      <c r="CN787" s="75">
        <v>0.22</v>
      </c>
      <c r="CO787" s="75">
        <v>2.65</v>
      </c>
      <c r="CP787" s="75">
        <v>1.99</v>
      </c>
      <c r="CQ787" s="75">
        <v>0.11</v>
      </c>
      <c r="CR787" s="75">
        <v>1054.6099999999999</v>
      </c>
      <c r="CS787" s="75">
        <v>624.64</v>
      </c>
      <c r="CT787" s="75">
        <v>189.11</v>
      </c>
      <c r="CU787" s="75">
        <v>57.73</v>
      </c>
      <c r="CV787" s="75">
        <v>67240.13</v>
      </c>
      <c r="CW787" s="75"/>
      <c r="CX787" s="75">
        <v>47.07</v>
      </c>
      <c r="CY787" s="75"/>
      <c r="CZ787" s="75"/>
      <c r="DA787" s="75">
        <v>1.98</v>
      </c>
      <c r="DB787" s="75">
        <v>2.09</v>
      </c>
      <c r="DC787" s="75"/>
      <c r="DD787" s="75">
        <v>1.95</v>
      </c>
      <c r="DE787" s="75"/>
      <c r="DF787" s="75"/>
      <c r="DG787" s="75">
        <v>25.38</v>
      </c>
      <c r="DH787" s="75">
        <v>23.5</v>
      </c>
      <c r="DI787" s="75"/>
      <c r="DJ787" s="75">
        <v>24.61</v>
      </c>
      <c r="DK787" s="75"/>
      <c r="DL787" s="75"/>
      <c r="DM787" s="75">
        <v>0.25</v>
      </c>
      <c r="DN787" s="75">
        <v>0.5</v>
      </c>
      <c r="DO787" s="75">
        <v>0</v>
      </c>
      <c r="DP787" s="156">
        <v>11</v>
      </c>
      <c r="DQ787" s="75">
        <v>175.73589999999999</v>
      </c>
      <c r="DR787" s="75">
        <v>136.1662</v>
      </c>
      <c r="DS787" s="75">
        <v>1.71017987787356</v>
      </c>
      <c r="DT787" s="75">
        <v>1.4399314954812601</v>
      </c>
      <c r="DU787" s="75">
        <v>1.1276580368609901</v>
      </c>
      <c r="DV787" s="75">
        <v>2.3035819461804801</v>
      </c>
      <c r="DW787" s="75">
        <v>2.8378379147345498</v>
      </c>
      <c r="DX787" s="75">
        <v>3.7435134416617299</v>
      </c>
      <c r="DY787" s="75"/>
      <c r="DZ787" s="74"/>
    </row>
    <row r="788" spans="1:130" x14ac:dyDescent="0.3">
      <c r="A788" s="5">
        <v>1489</v>
      </c>
      <c r="B788" s="5" t="s">
        <v>1569</v>
      </c>
      <c r="C788" s="48">
        <v>250</v>
      </c>
      <c r="D788" s="5">
        <v>250</v>
      </c>
      <c r="E788" s="5">
        <v>250</v>
      </c>
      <c r="F788" s="5"/>
      <c r="G788" s="5">
        <v>45.860657109999998</v>
      </c>
      <c r="H788" s="5">
        <v>-89.564143790000003</v>
      </c>
      <c r="I788" s="5">
        <v>4</v>
      </c>
      <c r="J788" s="5" t="s">
        <v>1854</v>
      </c>
      <c r="K788" s="5">
        <v>5</v>
      </c>
      <c r="L788" s="5" t="s">
        <v>1854</v>
      </c>
      <c r="M788" s="5">
        <v>5</v>
      </c>
      <c r="N788" s="5">
        <v>3</v>
      </c>
      <c r="O788" s="5">
        <v>0</v>
      </c>
      <c r="P788" s="5">
        <v>0</v>
      </c>
      <c r="Q788" s="5">
        <v>0</v>
      </c>
      <c r="R788" s="5">
        <v>0</v>
      </c>
      <c r="S788" s="5">
        <v>2</v>
      </c>
      <c r="T788" s="5">
        <v>0</v>
      </c>
      <c r="U788" s="5">
        <v>0</v>
      </c>
      <c r="V788" s="133">
        <v>41091</v>
      </c>
      <c r="W788" s="48">
        <v>2012</v>
      </c>
      <c r="X788" s="5">
        <v>4</v>
      </c>
      <c r="Y788" s="178">
        <v>1.2728353499999999E-2</v>
      </c>
      <c r="Z788" s="178">
        <v>1.4250577600895999</v>
      </c>
      <c r="AA788" s="32">
        <v>8.5053974227500007</v>
      </c>
      <c r="AB788" s="32">
        <v>22.736983904999999</v>
      </c>
      <c r="AC788" s="32">
        <v>50.845657500000002</v>
      </c>
      <c r="AD788" s="200">
        <f t="shared" si="100"/>
        <v>1.7864886065912433</v>
      </c>
      <c r="AE788" s="200">
        <f t="shared" si="101"/>
        <v>0.98329189273411099</v>
      </c>
      <c r="AF788" s="200">
        <f t="shared" si="102"/>
        <v>0.8048018749971213</v>
      </c>
      <c r="AG788" s="200">
        <f t="shared" si="103"/>
        <v>3.5745823743224756</v>
      </c>
      <c r="AH788" s="98"/>
      <c r="AI788" s="223"/>
      <c r="AJ788" s="223"/>
      <c r="AK788" s="244"/>
      <c r="AL788" s="223"/>
      <c r="AM788" s="223"/>
      <c r="AN788" s="5"/>
      <c r="AO788" s="5"/>
      <c r="AP788" s="178">
        <v>162.74444439999999</v>
      </c>
      <c r="AQ788" s="178">
        <v>281.95555560000003</v>
      </c>
      <c r="AR788" s="32">
        <v>187.9</v>
      </c>
      <c r="AS788" s="32">
        <v>218.1</v>
      </c>
      <c r="AT788" s="5"/>
      <c r="AU788" s="98"/>
      <c r="AV788" s="98" t="s">
        <v>1844</v>
      </c>
      <c r="AW788" s="98"/>
      <c r="AX788" s="98" t="s">
        <v>5</v>
      </c>
      <c r="AY788" s="98"/>
      <c r="AZ788" s="5">
        <v>0</v>
      </c>
      <c r="BA788" s="5">
        <v>0</v>
      </c>
      <c r="BB788" s="200">
        <v>12.704000000000001</v>
      </c>
      <c r="BC788" s="200">
        <v>13.686991669999999</v>
      </c>
      <c r="BD788" s="200">
        <v>11.826874999999999</v>
      </c>
      <c r="BE788" s="200">
        <v>7.019456667</v>
      </c>
      <c r="BF788" s="200">
        <v>97.57</v>
      </c>
      <c r="BG788" s="200">
        <v>120.88</v>
      </c>
      <c r="BH788" s="200">
        <v>136.3090129</v>
      </c>
      <c r="BI788" s="200">
        <v>150.8485489</v>
      </c>
      <c r="BJ788" s="200">
        <v>154.51130889999999</v>
      </c>
      <c r="BK788" s="200">
        <v>70.611172580000002</v>
      </c>
      <c r="BL788" s="200">
        <v>15.43</v>
      </c>
      <c r="BM788" s="200">
        <v>15.27</v>
      </c>
      <c r="BN788" s="6">
        <v>14.51</v>
      </c>
      <c r="BO788" s="6">
        <v>10.97</v>
      </c>
      <c r="BP788" s="75">
        <v>8.6999999999999993</v>
      </c>
      <c r="BQ788" s="75">
        <v>6.9257207410000001</v>
      </c>
      <c r="BR788" s="75">
        <v>13.94</v>
      </c>
      <c r="BS788" s="75">
        <v>8.76</v>
      </c>
      <c r="BT788" s="75">
        <v>5.15</v>
      </c>
      <c r="BU788" s="75">
        <v>4.3</v>
      </c>
      <c r="BV788" s="75">
        <v>8.0167128600000002</v>
      </c>
      <c r="BW788" s="75">
        <v>7.12</v>
      </c>
      <c r="BX788" s="75">
        <v>7.84</v>
      </c>
      <c r="BY788" s="75">
        <v>5.3</v>
      </c>
      <c r="BZ788" s="75">
        <v>6.1</v>
      </c>
      <c r="CA788" s="75">
        <v>3.46</v>
      </c>
      <c r="CB788" s="75">
        <v>0.24</v>
      </c>
      <c r="CC788" s="75">
        <v>2.68</v>
      </c>
      <c r="CD788" s="75">
        <v>2.17</v>
      </c>
      <c r="CE788" s="75">
        <v>0.06</v>
      </c>
      <c r="CF788" s="75">
        <v>0.32</v>
      </c>
      <c r="CG788" s="75">
        <v>2.11</v>
      </c>
      <c r="CH788" s="75">
        <v>1.76</v>
      </c>
      <c r="CI788" s="75">
        <v>0.12</v>
      </c>
      <c r="CJ788" s="75">
        <v>0.60203442500000004</v>
      </c>
      <c r="CK788" s="75">
        <v>5.0640036830000001</v>
      </c>
      <c r="CL788" s="75">
        <v>2.2853870120000002</v>
      </c>
      <c r="CM788" s="75">
        <v>6.5287739999999997E-2</v>
      </c>
      <c r="CN788" s="75">
        <v>0.34</v>
      </c>
      <c r="CO788" s="75">
        <v>3.29</v>
      </c>
      <c r="CP788" s="75">
        <v>3.3</v>
      </c>
      <c r="CQ788" s="75">
        <v>0.19</v>
      </c>
      <c r="CR788" s="75">
        <v>1067.7</v>
      </c>
      <c r="CS788" s="75">
        <v>487.81</v>
      </c>
      <c r="CT788" s="75">
        <v>146.38</v>
      </c>
      <c r="CU788" s="75">
        <v>62.16</v>
      </c>
      <c r="CV788" s="75">
        <v>52218.43</v>
      </c>
      <c r="CW788" s="75"/>
      <c r="CX788" s="75">
        <v>47.11</v>
      </c>
      <c r="CY788" s="75"/>
      <c r="CZ788" s="75"/>
      <c r="DA788" s="75">
        <v>2.4300000000000002</v>
      </c>
      <c r="DB788" s="75">
        <v>2.06</v>
      </c>
      <c r="DC788" s="75"/>
      <c r="DD788" s="75">
        <v>1.93</v>
      </c>
      <c r="DE788" s="75"/>
      <c r="DF788" s="75"/>
      <c r="DG788" s="75">
        <v>21.2</v>
      </c>
      <c r="DH788" s="75">
        <v>24.34</v>
      </c>
      <c r="DI788" s="75"/>
      <c r="DJ788" s="75">
        <v>24.65</v>
      </c>
      <c r="DK788" s="75"/>
      <c r="DL788" s="75"/>
      <c r="DM788" s="75">
        <v>0.58333333300000001</v>
      </c>
      <c r="DN788" s="75">
        <v>0.16666666666666666</v>
      </c>
      <c r="DO788" s="75">
        <v>0</v>
      </c>
      <c r="DP788" s="156">
        <v>1</v>
      </c>
      <c r="DQ788" s="75">
        <v>165.7431</v>
      </c>
      <c r="DR788" s="75">
        <v>219.80109999999999</v>
      </c>
      <c r="DS788" s="75">
        <v>2.1699847535131198</v>
      </c>
      <c r="DT788" s="75">
        <v>1.77173817601459</v>
      </c>
      <c r="DU788" s="75">
        <v>1.1074367500064899</v>
      </c>
      <c r="DV788" s="75">
        <v>5.1085276643292499</v>
      </c>
      <c r="DW788" s="75">
        <v>3.2774215035196002</v>
      </c>
      <c r="DX788" s="75">
        <v>6.8802658403438404</v>
      </c>
      <c r="DY788" s="75"/>
      <c r="DZ788" s="74"/>
    </row>
    <row r="789" spans="1:130" x14ac:dyDescent="0.3">
      <c r="A789" s="5">
        <v>2145</v>
      </c>
      <c r="B789" s="5" t="s">
        <v>984</v>
      </c>
      <c r="C789" s="48">
        <v>250</v>
      </c>
      <c r="D789" s="5">
        <v>250</v>
      </c>
      <c r="E789" s="5">
        <v>250</v>
      </c>
      <c r="F789" s="5"/>
      <c r="G789" s="5">
        <v>45.860657109999998</v>
      </c>
      <c r="H789" s="5">
        <v>-89.564143790000003</v>
      </c>
      <c r="I789" s="5">
        <v>3</v>
      </c>
      <c r="J789" s="5" t="s">
        <v>1853</v>
      </c>
      <c r="K789" s="5">
        <v>17</v>
      </c>
      <c r="L789" s="5" t="s">
        <v>1853</v>
      </c>
      <c r="M789" s="5">
        <v>17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2</v>
      </c>
      <c r="T789" s="5">
        <v>0</v>
      </c>
      <c r="U789" s="5">
        <v>0</v>
      </c>
      <c r="V789" s="133">
        <v>40725</v>
      </c>
      <c r="W789" s="48">
        <v>2011</v>
      </c>
      <c r="X789" s="5">
        <v>5</v>
      </c>
      <c r="Y789" s="178">
        <v>2.7956693750000001E-2</v>
      </c>
      <c r="Z789" s="178">
        <v>1.3368212129664001</v>
      </c>
      <c r="AA789" s="32">
        <v>5.8726202079999998</v>
      </c>
      <c r="AB789" s="32">
        <v>16.544472196105001</v>
      </c>
      <c r="AC789" s="32">
        <v>40.422949806719998</v>
      </c>
      <c r="AD789" s="200">
        <f t="shared" si="100"/>
        <v>1.480006340348158</v>
      </c>
      <c r="AE789" s="200">
        <f t="shared" si="101"/>
        <v>1.0357511327648192</v>
      </c>
      <c r="AF789" s="200">
        <f t="shared" si="102"/>
        <v>0.89334564844939601</v>
      </c>
      <c r="AG789" s="200">
        <f t="shared" si="103"/>
        <v>3.4091031215623735</v>
      </c>
      <c r="AH789" s="98"/>
      <c r="AI789" s="223"/>
      <c r="AJ789" s="223"/>
      <c r="AK789" s="244"/>
      <c r="AL789" s="223"/>
      <c r="AM789" s="223"/>
      <c r="AN789" s="5"/>
      <c r="AO789" s="5"/>
      <c r="AP789" s="178">
        <v>177.51111109999999</v>
      </c>
      <c r="AQ789" s="178">
        <v>281.95555560000003</v>
      </c>
      <c r="AR789" s="32">
        <v>207.5</v>
      </c>
      <c r="AS789" s="32">
        <v>218.1</v>
      </c>
      <c r="AT789" s="5" t="s">
        <v>1844</v>
      </c>
      <c r="AU789" s="98" t="s">
        <v>1844</v>
      </c>
      <c r="AV789" s="98" t="s">
        <v>1844</v>
      </c>
      <c r="AW789" s="98"/>
      <c r="AX789" s="98" t="s">
        <v>5</v>
      </c>
      <c r="AY789" s="98"/>
      <c r="AZ789" s="5">
        <v>1</v>
      </c>
      <c r="BA789" s="5">
        <v>1</v>
      </c>
      <c r="BB789" s="200">
        <v>10.35444444</v>
      </c>
      <c r="BC789" s="200">
        <v>12.81668333</v>
      </c>
      <c r="BD789" s="200">
        <v>14.480625</v>
      </c>
      <c r="BE789" s="200">
        <v>13.46303333</v>
      </c>
      <c r="BF789" s="200">
        <v>126.09</v>
      </c>
      <c r="BG789" s="200">
        <v>120.77</v>
      </c>
      <c r="BH789" s="200">
        <v>116.49478089999999</v>
      </c>
      <c r="BI789" s="200">
        <v>117.21682800000001</v>
      </c>
      <c r="BJ789" s="200">
        <v>131.79180890000001</v>
      </c>
      <c r="BK789" s="200">
        <v>130.41362609999999</v>
      </c>
      <c r="BL789" s="200">
        <v>20.2</v>
      </c>
      <c r="BM789" s="200">
        <v>16.41</v>
      </c>
      <c r="BN789" s="6">
        <v>11.09</v>
      </c>
      <c r="BO789" s="6">
        <v>12.26</v>
      </c>
      <c r="BP789" s="75">
        <v>9.7799999999999994</v>
      </c>
      <c r="BQ789" s="75">
        <v>11.509958340000001</v>
      </c>
      <c r="BR789" s="75">
        <v>6.49</v>
      </c>
      <c r="BS789" s="75">
        <v>6.18</v>
      </c>
      <c r="BT789" s="75">
        <v>5.05</v>
      </c>
      <c r="BU789" s="75">
        <v>5.24</v>
      </c>
      <c r="BV789" s="75">
        <v>6.1507142730000002</v>
      </c>
      <c r="BW789" s="75">
        <v>5.6300000000000008</v>
      </c>
      <c r="BX789" s="75">
        <v>3.85</v>
      </c>
      <c r="BY789" s="75">
        <v>3.72</v>
      </c>
      <c r="BZ789" s="75">
        <v>2.64</v>
      </c>
      <c r="CA789" s="75">
        <v>2.46</v>
      </c>
      <c r="CB789" s="75">
        <v>0.23</v>
      </c>
      <c r="CC789" s="75">
        <v>2.65</v>
      </c>
      <c r="CD789" s="75">
        <v>2.1</v>
      </c>
      <c r="CE789" s="75">
        <v>0.06</v>
      </c>
      <c r="CF789" s="75">
        <v>0.27</v>
      </c>
      <c r="CG789" s="75">
        <v>2.42</v>
      </c>
      <c r="CH789" s="75">
        <v>2.4300000000000002</v>
      </c>
      <c r="CI789" s="75">
        <v>0.12</v>
      </c>
      <c r="CJ789" s="75">
        <v>0.40518642399999999</v>
      </c>
      <c r="CK789" s="75">
        <v>4.2468184290000002</v>
      </c>
      <c r="CL789" s="75">
        <v>1.451698277</v>
      </c>
      <c r="CM789" s="75">
        <v>4.7011142999999998E-2</v>
      </c>
      <c r="CN789" s="75">
        <v>0.25</v>
      </c>
      <c r="CO789" s="75">
        <v>2.94</v>
      </c>
      <c r="CP789" s="75">
        <v>2.29</v>
      </c>
      <c r="CQ789" s="75">
        <v>0.15</v>
      </c>
      <c r="CR789" s="75">
        <v>1378.31</v>
      </c>
      <c r="CS789" s="75">
        <v>514.65</v>
      </c>
      <c r="CT789" s="75">
        <v>329.74</v>
      </c>
      <c r="CU789" s="75">
        <v>47.28</v>
      </c>
      <c r="CV789" s="75">
        <v>86522.46</v>
      </c>
      <c r="CW789" s="75"/>
      <c r="CX789" s="75">
        <v>47.75</v>
      </c>
      <c r="CY789" s="75"/>
      <c r="CZ789" s="75"/>
      <c r="DA789" s="75">
        <v>1.87</v>
      </c>
      <c r="DB789" s="75">
        <v>2.13</v>
      </c>
      <c r="DC789" s="75"/>
      <c r="DD789" s="75">
        <v>2.04</v>
      </c>
      <c r="DE789" s="75"/>
      <c r="DF789" s="75"/>
      <c r="DG789" s="75">
        <v>26.5</v>
      </c>
      <c r="DH789" s="75">
        <v>23.86</v>
      </c>
      <c r="DI789" s="75"/>
      <c r="DJ789" s="75">
        <v>24.65</v>
      </c>
      <c r="DK789" s="75"/>
      <c r="DL789" s="75"/>
      <c r="DM789" s="75" t="s">
        <v>5</v>
      </c>
      <c r="DN789" s="75">
        <v>0.58333333333333337</v>
      </c>
      <c r="DO789" s="75">
        <v>0.33329999999999999</v>
      </c>
      <c r="DP789" s="156" t="s">
        <v>5</v>
      </c>
      <c r="DQ789" s="75">
        <v>154.8554</v>
      </c>
      <c r="DR789" s="75">
        <v>162.93729999999999</v>
      </c>
      <c r="DS789" s="75">
        <v>1.88020566283126</v>
      </c>
      <c r="DT789" s="75">
        <v>3.2308746984269399</v>
      </c>
      <c r="DU789" s="75">
        <v>1.12408091677785</v>
      </c>
      <c r="DV789" s="75">
        <v>2.2998417182560398</v>
      </c>
      <c r="DW789" s="75">
        <v>3.0042865796091101</v>
      </c>
      <c r="DX789" s="75">
        <v>5.5307164166829796</v>
      </c>
      <c r="DY789" s="75"/>
      <c r="DZ789" s="74"/>
    </row>
    <row r="790" spans="1:130" x14ac:dyDescent="0.3">
      <c r="A790" s="23">
        <v>250</v>
      </c>
      <c r="B790" s="23" t="s">
        <v>830</v>
      </c>
      <c r="C790" s="57">
        <v>251</v>
      </c>
      <c r="D790" s="23">
        <v>251</v>
      </c>
      <c r="E790" s="23">
        <v>251</v>
      </c>
      <c r="F790" s="23"/>
      <c r="G790" s="23">
        <v>45.860505279999998</v>
      </c>
      <c r="H790" s="23">
        <v>-89.564143790000003</v>
      </c>
      <c r="I790" s="23">
        <v>1</v>
      </c>
      <c r="J790" s="23" t="s">
        <v>1860</v>
      </c>
      <c r="K790" s="23">
        <v>26</v>
      </c>
      <c r="L790" s="23" t="s">
        <v>1860</v>
      </c>
      <c r="M790" s="23">
        <v>26</v>
      </c>
      <c r="N790" s="23">
        <v>6</v>
      </c>
      <c r="O790" s="23">
        <v>0</v>
      </c>
      <c r="P790" s="23">
        <v>0</v>
      </c>
      <c r="Q790" s="23">
        <v>0</v>
      </c>
      <c r="R790" s="23">
        <v>0</v>
      </c>
      <c r="S790" s="23">
        <v>2</v>
      </c>
      <c r="T790" s="23">
        <v>0</v>
      </c>
      <c r="U790" s="23">
        <v>0</v>
      </c>
      <c r="V790" s="145">
        <v>40430</v>
      </c>
      <c r="W790" s="57">
        <v>2010</v>
      </c>
      <c r="X790" s="23">
        <v>6</v>
      </c>
      <c r="Y790" s="192">
        <v>0.74441390399999996</v>
      </c>
      <c r="Z790" s="192">
        <v>29.986767946080001</v>
      </c>
      <c r="AA790" s="39">
        <v>70.848283499999994</v>
      </c>
      <c r="AB790" s="39">
        <v>127.7148725</v>
      </c>
      <c r="AC790" s="39">
        <v>206.09793045000001</v>
      </c>
      <c r="AD790" s="214">
        <f t="shared" si="100"/>
        <v>0.85978452270370687</v>
      </c>
      <c r="AE790" s="214">
        <f t="shared" si="101"/>
        <v>0.58925948202410616</v>
      </c>
      <c r="AF790" s="214">
        <f t="shared" si="102"/>
        <v>0.47855122573461895</v>
      </c>
      <c r="AG790" s="214">
        <f t="shared" si="103"/>
        <v>1.927595230462432</v>
      </c>
      <c r="AH790" s="110"/>
      <c r="AI790" s="235"/>
      <c r="AJ790" s="235"/>
      <c r="AK790" s="258"/>
      <c r="AL790" s="235"/>
      <c r="AM790" s="235"/>
      <c r="AN790" s="23"/>
      <c r="AO790" s="23"/>
      <c r="AP790" s="192">
        <v>274.78888890000002</v>
      </c>
      <c r="AQ790" s="192">
        <v>327.41111110000003</v>
      </c>
      <c r="AR790" s="39">
        <v>229.5</v>
      </c>
      <c r="AS790" s="39">
        <v>265.8</v>
      </c>
      <c r="AT790" s="23"/>
      <c r="AU790" s="110" t="s">
        <v>1843</v>
      </c>
      <c r="AV790" s="110" t="s">
        <v>1843</v>
      </c>
      <c r="AW790" s="110"/>
      <c r="AX790" s="110" t="s">
        <v>5</v>
      </c>
      <c r="AY790" s="110"/>
      <c r="AZ790" s="23">
        <v>0</v>
      </c>
      <c r="BA790" s="23">
        <v>123</v>
      </c>
      <c r="BB790" s="214">
        <v>12.121858</v>
      </c>
      <c r="BC790" s="214">
        <v>11.661949999999999</v>
      </c>
      <c r="BD790" s="214">
        <v>15.224375</v>
      </c>
      <c r="BE790" s="214">
        <v>15.208685709999999</v>
      </c>
      <c r="BF790" s="214">
        <v>134.02000000000001</v>
      </c>
      <c r="BG790" s="214">
        <v>160.31</v>
      </c>
      <c r="BH790" s="214">
        <v>179.76950909999999</v>
      </c>
      <c r="BI790" s="214">
        <v>139.12257679999999</v>
      </c>
      <c r="BJ790" s="214">
        <v>187.40575469999999</v>
      </c>
      <c r="BK790" s="214">
        <v>182.48337330000001</v>
      </c>
      <c r="BL790" s="214">
        <v>9.7899999999999991</v>
      </c>
      <c r="BM790" s="214">
        <v>19.850000000000001</v>
      </c>
      <c r="BN790" s="24">
        <v>10.37</v>
      </c>
      <c r="BO790" s="24">
        <v>7.79</v>
      </c>
      <c r="BP790" s="83">
        <v>10.73</v>
      </c>
      <c r="BQ790" s="83">
        <v>9.7810635250000004</v>
      </c>
      <c r="BR790" s="83">
        <v>13.94</v>
      </c>
      <c r="BS790" s="83">
        <v>12.9</v>
      </c>
      <c r="BT790" s="83">
        <v>1.3</v>
      </c>
      <c r="BU790" s="83">
        <v>1.49</v>
      </c>
      <c r="BV790" s="83">
        <v>2.8553816639999998</v>
      </c>
      <c r="BW790" s="83">
        <v>1.71</v>
      </c>
      <c r="BX790" s="83">
        <v>7.65</v>
      </c>
      <c r="BY790" s="83">
        <v>6.98</v>
      </c>
      <c r="BZ790" s="83">
        <v>6.29</v>
      </c>
      <c r="CA790" s="83">
        <v>5.92</v>
      </c>
      <c r="CB790" s="83">
        <v>0.08</v>
      </c>
      <c r="CC790" s="83">
        <v>0.74</v>
      </c>
      <c r="CD790" s="83">
        <v>0.47</v>
      </c>
      <c r="CE790" s="83">
        <v>0.02</v>
      </c>
      <c r="CF790" s="83">
        <v>0.13</v>
      </c>
      <c r="CG790" s="83">
        <v>0.79</v>
      </c>
      <c r="CH790" s="83">
        <v>0.54</v>
      </c>
      <c r="CI790" s="83">
        <v>0.03</v>
      </c>
      <c r="CJ790" s="83">
        <v>0.38986924299999998</v>
      </c>
      <c r="CK790" s="83">
        <v>1.9376332190000001</v>
      </c>
      <c r="CL790" s="83">
        <v>0.49276479000000001</v>
      </c>
      <c r="CM790" s="83">
        <v>3.5114411999999998E-2</v>
      </c>
      <c r="CN790" s="83">
        <v>0.12</v>
      </c>
      <c r="CO790" s="83">
        <v>0.94</v>
      </c>
      <c r="CP790" s="83">
        <v>0.59</v>
      </c>
      <c r="CQ790" s="83">
        <v>0.06</v>
      </c>
      <c r="CR790" s="83">
        <v>778.74</v>
      </c>
      <c r="CS790" s="83">
        <v>1751.98</v>
      </c>
      <c r="CT790" s="83">
        <v>248.27</v>
      </c>
      <c r="CU790" s="83">
        <v>59.33</v>
      </c>
      <c r="CV790" s="83">
        <v>70989.17</v>
      </c>
      <c r="CW790" s="83"/>
      <c r="CX790" s="83">
        <v>46.07</v>
      </c>
      <c r="CY790" s="83"/>
      <c r="CZ790" s="83"/>
      <c r="DA790" s="83">
        <v>2.27</v>
      </c>
      <c r="DB790" s="83">
        <v>1.96</v>
      </c>
      <c r="DC790" s="83"/>
      <c r="DD790" s="83">
        <v>2.0699999999999998</v>
      </c>
      <c r="DE790" s="83"/>
      <c r="DF790" s="83"/>
      <c r="DG790" s="83">
        <v>22.54</v>
      </c>
      <c r="DH790" s="83">
        <v>25.85</v>
      </c>
      <c r="DI790" s="83"/>
      <c r="DJ790" s="83">
        <v>22.12</v>
      </c>
      <c r="DK790" s="83"/>
      <c r="DL790" s="83"/>
      <c r="DM790" s="83">
        <v>0.16666666699999999</v>
      </c>
      <c r="DN790" s="83">
        <v>8.3333333333333329E-2</v>
      </c>
      <c r="DO790" s="83">
        <v>0.66669999999999996</v>
      </c>
      <c r="DP790" s="169">
        <v>1</v>
      </c>
      <c r="DQ790" s="83">
        <v>140.48580000000001</v>
      </c>
      <c r="DR790" s="83">
        <v>214.61170000000001</v>
      </c>
      <c r="DS790" s="83">
        <v>3.8409575914434</v>
      </c>
      <c r="DT790" s="83">
        <v>1.0536238238642199</v>
      </c>
      <c r="DU790" s="83">
        <v>0.68013991449669597</v>
      </c>
      <c r="DV790" s="83">
        <v>1.82962997823511</v>
      </c>
      <c r="DW790" s="83">
        <v>4.5210975059400997</v>
      </c>
      <c r="DX790" s="83">
        <v>2.8832538020993299</v>
      </c>
      <c r="DY790" s="83"/>
      <c r="DZ790" s="74"/>
    </row>
    <row r="791" spans="1:130" x14ac:dyDescent="0.3">
      <c r="A791" s="23">
        <v>526</v>
      </c>
      <c r="B791" s="23" t="s">
        <v>986</v>
      </c>
      <c r="C791" s="57">
        <v>251</v>
      </c>
      <c r="D791" s="23">
        <v>251</v>
      </c>
      <c r="E791" s="23">
        <v>251</v>
      </c>
      <c r="F791" s="23"/>
      <c r="G791" s="23">
        <v>45.860505279999998</v>
      </c>
      <c r="H791" s="23">
        <v>-89.564143790000003</v>
      </c>
      <c r="I791" s="23">
        <v>2</v>
      </c>
      <c r="J791" s="23" t="s">
        <v>1855</v>
      </c>
      <c r="K791" s="23">
        <v>22</v>
      </c>
      <c r="L791" s="23" t="s">
        <v>1855</v>
      </c>
      <c r="M791" s="23">
        <v>22</v>
      </c>
      <c r="N791" s="23">
        <v>5</v>
      </c>
      <c r="O791" s="23">
        <v>0</v>
      </c>
      <c r="P791" s="23">
        <v>0</v>
      </c>
      <c r="Q791" s="23">
        <v>0</v>
      </c>
      <c r="R791" s="23">
        <v>0</v>
      </c>
      <c r="S791" s="23">
        <v>2</v>
      </c>
      <c r="T791" s="23">
        <v>0</v>
      </c>
      <c r="U791" s="23">
        <v>0</v>
      </c>
      <c r="V791" s="145">
        <v>40430</v>
      </c>
      <c r="W791" s="57">
        <v>2010</v>
      </c>
      <c r="X791" s="23">
        <v>6</v>
      </c>
      <c r="Y791" s="192">
        <v>0.3241792</v>
      </c>
      <c r="Z791" s="192">
        <v>18.337694652426599</v>
      </c>
      <c r="AA791" s="39">
        <v>54.256034870999997</v>
      </c>
      <c r="AB791" s="39">
        <v>117.74375999999999</v>
      </c>
      <c r="AC791" s="39">
        <v>203.08808759999999</v>
      </c>
      <c r="AD791" s="214">
        <f t="shared" ref="AD791:AD802" si="104">LN(AA791)-LN(Z791)</f>
        <v>1.0847554696900525</v>
      </c>
      <c r="AE791" s="214">
        <f t="shared" ref="AE791:AE802" si="105">LN(AB791)-LN(AA791)</f>
        <v>0.77479650976633874</v>
      </c>
      <c r="AF791" s="214">
        <f t="shared" ref="AF791:AF802" si="106">LN(AC791)-LN(AB791)</f>
        <v>0.54512907612409567</v>
      </c>
      <c r="AG791" s="214">
        <f t="shared" ref="AG791:AG810" si="107">LN(AC791)-LN(Z791)</f>
        <v>2.4046810555804869</v>
      </c>
      <c r="AH791" s="110"/>
      <c r="AI791" s="235"/>
      <c r="AJ791" s="235"/>
      <c r="AK791" s="258"/>
      <c r="AL791" s="235"/>
      <c r="AM791" s="235"/>
      <c r="AN791" s="23"/>
      <c r="AO791" s="23"/>
      <c r="AP791" s="192">
        <v>221.53333330000001</v>
      </c>
      <c r="AQ791" s="192">
        <v>327.41111110000003</v>
      </c>
      <c r="AR791" s="39">
        <v>229.5</v>
      </c>
      <c r="AS791" s="39">
        <v>272.5</v>
      </c>
      <c r="AT791" s="23"/>
      <c r="AU791" s="110" t="s">
        <v>1843</v>
      </c>
      <c r="AV791" s="110" t="s">
        <v>1843</v>
      </c>
      <c r="AW791" s="110"/>
      <c r="AX791" s="110" t="s">
        <v>5</v>
      </c>
      <c r="AY791" s="110"/>
      <c r="AZ791" s="23">
        <v>0</v>
      </c>
      <c r="BA791" s="23">
        <v>21</v>
      </c>
      <c r="BB791" s="214">
        <v>11.248823529999999</v>
      </c>
      <c r="BC791" s="214">
        <v>11.42648333</v>
      </c>
      <c r="BD791" s="214">
        <v>14.06266667</v>
      </c>
      <c r="BE791" s="214">
        <v>13.72665714</v>
      </c>
      <c r="BF791" s="214">
        <v>154.02000000000001</v>
      </c>
      <c r="BG791" s="214">
        <v>169.43</v>
      </c>
      <c r="BH791" s="214">
        <v>159.81113149999999</v>
      </c>
      <c r="BI791" s="214">
        <v>143.89526710000001</v>
      </c>
      <c r="BJ791" s="214">
        <v>187.88634540000001</v>
      </c>
      <c r="BK791" s="214">
        <v>176.20869250000001</v>
      </c>
      <c r="BL791" s="214">
        <v>17.43</v>
      </c>
      <c r="BM791" s="214">
        <v>15.81</v>
      </c>
      <c r="BN791" s="24">
        <v>11.1</v>
      </c>
      <c r="BO791" s="24">
        <v>12.27</v>
      </c>
      <c r="BP791" s="83">
        <v>10.61</v>
      </c>
      <c r="BQ791" s="83">
        <v>8.4633682360000009</v>
      </c>
      <c r="BR791" s="83">
        <v>2.75</v>
      </c>
      <c r="BS791" s="83">
        <v>2.36</v>
      </c>
      <c r="BT791" s="83">
        <v>2.46</v>
      </c>
      <c r="BU791" s="83">
        <v>1.17</v>
      </c>
      <c r="BV791" s="83">
        <v>2.435338255</v>
      </c>
      <c r="BW791" s="83">
        <v>1.4400000000000002</v>
      </c>
      <c r="BX791" s="83">
        <v>1.92</v>
      </c>
      <c r="BY791" s="83">
        <v>1.87</v>
      </c>
      <c r="BZ791" s="83">
        <v>0.83</v>
      </c>
      <c r="CA791" s="83">
        <v>0.49</v>
      </c>
      <c r="CB791" s="83">
        <v>0.12</v>
      </c>
      <c r="CC791" s="83">
        <v>1.18</v>
      </c>
      <c r="CD791" s="83">
        <v>1.1200000000000001</v>
      </c>
      <c r="CE791" s="83">
        <v>0.03</v>
      </c>
      <c r="CF791" s="83">
        <v>0.13</v>
      </c>
      <c r="CG791" s="83">
        <v>0.55000000000000004</v>
      </c>
      <c r="CH791" s="83">
        <v>0.46</v>
      </c>
      <c r="CI791" s="83">
        <v>0.04</v>
      </c>
      <c r="CJ791" s="83">
        <v>0.59264113500000004</v>
      </c>
      <c r="CK791" s="83">
        <v>1.480472327</v>
      </c>
      <c r="CL791" s="83">
        <v>0.30654942800000001</v>
      </c>
      <c r="CM791" s="83">
        <v>5.5675364999999997E-2</v>
      </c>
      <c r="CN791" s="83">
        <v>0.15</v>
      </c>
      <c r="CO791" s="83">
        <v>0.71</v>
      </c>
      <c r="CP791" s="83">
        <v>0.51</v>
      </c>
      <c r="CQ791" s="83">
        <v>7.0000000000000007E-2</v>
      </c>
      <c r="CR791" s="83">
        <v>181.09</v>
      </c>
      <c r="CS791" s="83">
        <v>999.71</v>
      </c>
      <c r="CT791" s="83">
        <v>133.54</v>
      </c>
      <c r="CU791" s="83">
        <v>108.26</v>
      </c>
      <c r="CV791" s="83">
        <v>22352.09</v>
      </c>
      <c r="CW791" s="83"/>
      <c r="CX791" s="83">
        <v>45.81</v>
      </c>
      <c r="CY791" s="83"/>
      <c r="CZ791" s="83"/>
      <c r="DA791" s="83">
        <v>2.4500000000000002</v>
      </c>
      <c r="DB791" s="83">
        <v>2.5499999999999998</v>
      </c>
      <c r="DC791" s="83"/>
      <c r="DD791" s="83">
        <v>2.21</v>
      </c>
      <c r="DE791" s="83"/>
      <c r="DF791" s="83"/>
      <c r="DG791" s="83">
        <v>20.69</v>
      </c>
      <c r="DH791" s="83">
        <v>19.059999999999999</v>
      </c>
      <c r="DI791" s="83"/>
      <c r="DJ791" s="83">
        <v>20.75</v>
      </c>
      <c r="DK791" s="83"/>
      <c r="DL791" s="83"/>
      <c r="DM791" s="83" t="s">
        <v>5</v>
      </c>
      <c r="DN791" s="83">
        <v>0.5</v>
      </c>
      <c r="DO791" s="83">
        <v>0.58330000000000004</v>
      </c>
      <c r="DP791" s="169">
        <v>1</v>
      </c>
      <c r="DQ791" s="83">
        <v>137.6122</v>
      </c>
      <c r="DR791" s="83">
        <v>192.55940000000001</v>
      </c>
      <c r="DS791" s="83">
        <v>2.6158291198018802</v>
      </c>
      <c r="DT791" s="83">
        <v>0.88549299592748998</v>
      </c>
      <c r="DU791" s="83">
        <v>0.78953755553649996</v>
      </c>
      <c r="DV791" s="83">
        <v>1.0357842826681001</v>
      </c>
      <c r="DW791" s="83">
        <v>3.4053666753383798</v>
      </c>
      <c r="DX791" s="83">
        <v>1.9212772785955901</v>
      </c>
      <c r="DY791" s="83"/>
      <c r="DZ791" s="74"/>
    </row>
    <row r="792" spans="1:130" x14ac:dyDescent="0.3">
      <c r="A792" s="23">
        <v>859</v>
      </c>
      <c r="B792" s="23" t="s">
        <v>1126</v>
      </c>
      <c r="C792" s="57">
        <v>251</v>
      </c>
      <c r="D792" s="23">
        <v>251</v>
      </c>
      <c r="E792" s="23">
        <v>251</v>
      </c>
      <c r="F792" s="23">
        <v>241</v>
      </c>
      <c r="G792" s="23">
        <v>45.860505279999998</v>
      </c>
      <c r="H792" s="23">
        <v>-89.564143790000003</v>
      </c>
      <c r="I792" s="23">
        <v>3</v>
      </c>
      <c r="J792" s="23" t="s">
        <v>1858</v>
      </c>
      <c r="K792" s="23">
        <v>19</v>
      </c>
      <c r="L792" s="23" t="s">
        <v>1858</v>
      </c>
      <c r="M792" s="23">
        <v>19</v>
      </c>
      <c r="N792" s="23">
        <v>3</v>
      </c>
      <c r="O792" s="23">
        <v>1</v>
      </c>
      <c r="P792" s="23">
        <v>0</v>
      </c>
      <c r="Q792" s="23">
        <v>1</v>
      </c>
      <c r="R792" s="23">
        <v>1</v>
      </c>
      <c r="S792" s="23">
        <v>2</v>
      </c>
      <c r="T792" s="23">
        <v>0</v>
      </c>
      <c r="U792" s="23">
        <v>0</v>
      </c>
      <c r="V792" s="145">
        <v>40430</v>
      </c>
      <c r="W792" s="57">
        <v>2010</v>
      </c>
      <c r="X792" s="23">
        <v>6</v>
      </c>
      <c r="Y792" s="192">
        <v>0.12085673600000001</v>
      </c>
      <c r="Z792" s="192">
        <v>8.0989626638024994</v>
      </c>
      <c r="AA792" s="39">
        <v>29.072937790000001</v>
      </c>
      <c r="AB792" s="39">
        <v>66.865499999999997</v>
      </c>
      <c r="AC792" s="39">
        <v>132.16932</v>
      </c>
      <c r="AD792" s="214">
        <f t="shared" si="104"/>
        <v>1.2780717813521827</v>
      </c>
      <c r="AE792" s="214">
        <f t="shared" si="105"/>
        <v>0.83287537041830673</v>
      </c>
      <c r="AF792" s="214">
        <f t="shared" si="106"/>
        <v>0.68140068881683824</v>
      </c>
      <c r="AG792" s="214">
        <f t="shared" si="107"/>
        <v>2.7923478405873277</v>
      </c>
      <c r="AH792" s="110"/>
      <c r="AI792" s="235"/>
      <c r="AJ792" s="235"/>
      <c r="AK792" s="258"/>
      <c r="AL792" s="235"/>
      <c r="AM792" s="235"/>
      <c r="AN792" s="23"/>
      <c r="AO792" s="23"/>
      <c r="AP792" s="192">
        <v>221.53333330000001</v>
      </c>
      <c r="AQ792" s="192">
        <v>350</v>
      </c>
      <c r="AR792" s="39">
        <v>239.5</v>
      </c>
      <c r="AS792" s="39">
        <v>265.8</v>
      </c>
      <c r="AT792" s="23"/>
      <c r="AU792" s="110" t="s">
        <v>1843</v>
      </c>
      <c r="AV792" s="110" t="s">
        <v>1843</v>
      </c>
      <c r="AW792" s="110"/>
      <c r="AX792" s="110">
        <v>0</v>
      </c>
      <c r="AY792" s="110">
        <v>1</v>
      </c>
      <c r="AZ792" s="23">
        <v>0</v>
      </c>
      <c r="BA792" s="23">
        <v>18</v>
      </c>
      <c r="BB792" s="214">
        <v>12.182083329999999</v>
      </c>
      <c r="BC792" s="214">
        <v>11.1313</v>
      </c>
      <c r="BD792" s="214">
        <v>14.18125</v>
      </c>
      <c r="BE792" s="214">
        <v>14.097049999999999</v>
      </c>
      <c r="BF792" s="214">
        <v>148.41999999999999</v>
      </c>
      <c r="BG792" s="214">
        <v>141.19999999999999</v>
      </c>
      <c r="BH792" s="214">
        <v>140.55574250000001</v>
      </c>
      <c r="BI792" s="214">
        <v>141.20042280000001</v>
      </c>
      <c r="BJ792" s="214">
        <v>166.98557550000001</v>
      </c>
      <c r="BK792" s="214">
        <v>150.4220167</v>
      </c>
      <c r="BL792" s="214">
        <v>16.77</v>
      </c>
      <c r="BM792" s="214">
        <v>11.48</v>
      </c>
      <c r="BN792" s="24">
        <v>11.72</v>
      </c>
      <c r="BO792" s="24">
        <v>11.68</v>
      </c>
      <c r="BP792" s="83">
        <v>11.04</v>
      </c>
      <c r="BQ792" s="83">
        <v>11.01072443</v>
      </c>
      <c r="BR792" s="83">
        <v>3.78</v>
      </c>
      <c r="BS792" s="83">
        <v>4.9000000000000004</v>
      </c>
      <c r="BT792" s="83">
        <v>1.59</v>
      </c>
      <c r="BU792" s="83">
        <v>1.24</v>
      </c>
      <c r="BV792" s="83">
        <v>2.7370039959999999</v>
      </c>
      <c r="BW792" s="83">
        <v>3.55</v>
      </c>
      <c r="BX792" s="83">
        <v>2.74</v>
      </c>
      <c r="BY792" s="83">
        <v>3.62</v>
      </c>
      <c r="BZ792" s="83">
        <v>1.04</v>
      </c>
      <c r="CA792" s="83">
        <v>1.28</v>
      </c>
      <c r="CB792" s="83">
        <v>0.1</v>
      </c>
      <c r="CC792" s="83">
        <v>0.88</v>
      </c>
      <c r="CD792" s="83">
        <v>0.57999999999999996</v>
      </c>
      <c r="CE792" s="83">
        <v>0.03</v>
      </c>
      <c r="CF792" s="83">
        <v>0.14000000000000001</v>
      </c>
      <c r="CG792" s="83">
        <v>0.64</v>
      </c>
      <c r="CH792" s="83">
        <v>0.43</v>
      </c>
      <c r="CI792" s="83">
        <v>0.03</v>
      </c>
      <c r="CJ792" s="83">
        <v>0.48048392299999998</v>
      </c>
      <c r="CK792" s="83">
        <v>1.7438255920000001</v>
      </c>
      <c r="CL792" s="83">
        <v>0.470183397</v>
      </c>
      <c r="CM792" s="83">
        <v>4.2511083999999998E-2</v>
      </c>
      <c r="CN792" s="83">
        <v>0.13</v>
      </c>
      <c r="CO792" s="83">
        <v>1.98</v>
      </c>
      <c r="CP792" s="83">
        <v>1.38</v>
      </c>
      <c r="CQ792" s="83">
        <v>0.06</v>
      </c>
      <c r="CR792" s="83">
        <v>682.13</v>
      </c>
      <c r="CS792" s="83">
        <v>1656.25</v>
      </c>
      <c r="CT792" s="83">
        <v>203.22</v>
      </c>
      <c r="CU792" s="83">
        <v>60.1</v>
      </c>
      <c r="CV792" s="83">
        <v>42359.86</v>
      </c>
      <c r="CW792" s="83"/>
      <c r="CX792" s="83">
        <v>46.3</v>
      </c>
      <c r="CY792" s="83"/>
      <c r="CZ792" s="83"/>
      <c r="DA792" s="83">
        <v>2.3199999999999998</v>
      </c>
      <c r="DB792" s="83">
        <v>2.4900000000000002</v>
      </c>
      <c r="DC792" s="83"/>
      <c r="DD792" s="83">
        <v>2.2200000000000002</v>
      </c>
      <c r="DE792" s="83"/>
      <c r="DF792" s="83"/>
      <c r="DG792" s="83">
        <v>22.23</v>
      </c>
      <c r="DH792" s="83">
        <v>19.649999999999999</v>
      </c>
      <c r="DI792" s="83"/>
      <c r="DJ792" s="83">
        <v>20.47</v>
      </c>
      <c r="DK792" s="83"/>
      <c r="DL792" s="83"/>
      <c r="DM792" s="83">
        <v>0</v>
      </c>
      <c r="DN792" s="83">
        <v>0.66666666666666663</v>
      </c>
      <c r="DO792" s="83">
        <v>8.3299999999999999E-2</v>
      </c>
      <c r="DP792" s="169">
        <v>1</v>
      </c>
      <c r="DQ792" s="83">
        <v>134.17930000000001</v>
      </c>
      <c r="DR792" s="83">
        <v>170.37909999999999</v>
      </c>
      <c r="DS792" s="83">
        <v>0.70286549415595401</v>
      </c>
      <c r="DT792" s="83">
        <v>0.85298020707938904</v>
      </c>
      <c r="DU792" s="83">
        <v>0.66776320937730305</v>
      </c>
      <c r="DV792" s="83">
        <v>1.80520967653897</v>
      </c>
      <c r="DW792" s="83">
        <v>1.3706287035332601</v>
      </c>
      <c r="DX792" s="83">
        <v>2.6581898836183502</v>
      </c>
      <c r="DY792" s="83"/>
      <c r="DZ792" s="74"/>
    </row>
    <row r="793" spans="1:130" x14ac:dyDescent="0.3">
      <c r="A793" s="23">
        <v>1422</v>
      </c>
      <c r="B793" s="23" t="s">
        <v>1415</v>
      </c>
      <c r="C793" s="57">
        <v>251</v>
      </c>
      <c r="D793" s="23">
        <v>251</v>
      </c>
      <c r="E793" s="23">
        <v>251</v>
      </c>
      <c r="F793" s="23"/>
      <c r="G793" s="23">
        <v>45.860505279999998</v>
      </c>
      <c r="H793" s="23">
        <v>-89.564143790000003</v>
      </c>
      <c r="I793" s="23">
        <v>4</v>
      </c>
      <c r="J793" s="23" t="s">
        <v>1860</v>
      </c>
      <c r="K793" s="23">
        <v>22</v>
      </c>
      <c r="L793" s="23" t="s">
        <v>1860</v>
      </c>
      <c r="M793" s="23">
        <v>22</v>
      </c>
      <c r="N793" s="23">
        <v>6</v>
      </c>
      <c r="O793" s="23">
        <v>0</v>
      </c>
      <c r="P793" s="23">
        <v>0</v>
      </c>
      <c r="Q793" s="23">
        <v>0</v>
      </c>
      <c r="R793" s="23">
        <v>0</v>
      </c>
      <c r="S793" s="23">
        <v>2</v>
      </c>
      <c r="T793" s="23">
        <v>0</v>
      </c>
      <c r="U793" s="23">
        <v>0</v>
      </c>
      <c r="V793" s="145">
        <v>40430</v>
      </c>
      <c r="W793" s="57">
        <v>2010</v>
      </c>
      <c r="X793" s="23">
        <v>6</v>
      </c>
      <c r="Y793" s="192">
        <v>0.35006989550000001</v>
      </c>
      <c r="Z793" s="192">
        <v>16.298652475324801</v>
      </c>
      <c r="AA793" s="39">
        <v>46.6433027</v>
      </c>
      <c r="AB793" s="39">
        <v>97.240499999999997</v>
      </c>
      <c r="AC793" s="39">
        <v>178.1602101</v>
      </c>
      <c r="AD793" s="214">
        <f t="shared" si="104"/>
        <v>1.0514469179724739</v>
      </c>
      <c r="AE793" s="214">
        <f t="shared" si="105"/>
        <v>0.73465793920926314</v>
      </c>
      <c r="AF793" s="214">
        <f t="shared" si="106"/>
        <v>0.60549591087386112</v>
      </c>
      <c r="AG793" s="214">
        <f t="shared" si="107"/>
        <v>2.3916007680555982</v>
      </c>
      <c r="AH793" s="110"/>
      <c r="AI793" s="235"/>
      <c r="AJ793" s="235"/>
      <c r="AK793" s="258"/>
      <c r="AL793" s="235"/>
      <c r="AM793" s="235"/>
      <c r="AN793" s="23"/>
      <c r="AO793" s="23"/>
      <c r="AP793" s="192">
        <v>221.53333330000001</v>
      </c>
      <c r="AQ793" s="192">
        <v>350</v>
      </c>
      <c r="AR793" s="39">
        <v>241.8</v>
      </c>
      <c r="AS793" s="39">
        <v>273.39999999999998</v>
      </c>
      <c r="AT793" s="23"/>
      <c r="AU793" s="110" t="s">
        <v>1843</v>
      </c>
      <c r="AV793" s="110" t="s">
        <v>1843</v>
      </c>
      <c r="AW793" s="110"/>
      <c r="AX793" s="110" t="s">
        <v>5</v>
      </c>
      <c r="AY793" s="110"/>
      <c r="AZ793" s="23">
        <v>0</v>
      </c>
      <c r="BA793" s="23">
        <v>52</v>
      </c>
      <c r="BB793" s="214">
        <v>11.77225806</v>
      </c>
      <c r="BC793" s="214">
        <v>11.917766670000001</v>
      </c>
      <c r="BD793" s="214">
        <v>14.910625</v>
      </c>
      <c r="BE793" s="214">
        <v>16.105583330000002</v>
      </c>
      <c r="BF793" s="214">
        <v>147.51</v>
      </c>
      <c r="BG793" s="214">
        <v>149.59</v>
      </c>
      <c r="BH793" s="214">
        <v>144.8519489</v>
      </c>
      <c r="BI793" s="214">
        <v>133.61973280000001</v>
      </c>
      <c r="BJ793" s="214">
        <v>163.97690560000001</v>
      </c>
      <c r="BK793" s="214">
        <v>159.3691762</v>
      </c>
      <c r="BL793" s="214">
        <v>15.86</v>
      </c>
      <c r="BM793" s="214">
        <v>13.92</v>
      </c>
      <c r="BN793" s="24">
        <v>13.4</v>
      </c>
      <c r="BO793" s="24">
        <v>6.9</v>
      </c>
      <c r="BP793" s="83">
        <v>14.42</v>
      </c>
      <c r="BQ793" s="83">
        <v>11.32317095</v>
      </c>
      <c r="BR793" s="83">
        <v>1.69</v>
      </c>
      <c r="BS793" s="83">
        <v>3.04</v>
      </c>
      <c r="BT793" s="83">
        <v>1.46</v>
      </c>
      <c r="BU793" s="83">
        <v>0.88</v>
      </c>
      <c r="BV793" s="83">
        <v>2.765531695</v>
      </c>
      <c r="BW793" s="83">
        <v>2.14</v>
      </c>
      <c r="BX793" s="83">
        <v>1.49</v>
      </c>
      <c r="BY793" s="83">
        <v>2.11</v>
      </c>
      <c r="BZ793" s="83">
        <v>0.2</v>
      </c>
      <c r="CA793" s="83">
        <v>0.93</v>
      </c>
      <c r="CB793" s="83">
        <v>0.08</v>
      </c>
      <c r="CC793" s="83">
        <v>0.85</v>
      </c>
      <c r="CD793" s="83">
        <v>0.51</v>
      </c>
      <c r="CE793" s="83">
        <v>0.02</v>
      </c>
      <c r="CF793" s="83">
        <v>0.1</v>
      </c>
      <c r="CG793" s="83">
        <v>0.47</v>
      </c>
      <c r="CH793" s="83">
        <v>0.28999999999999998</v>
      </c>
      <c r="CI793" s="83">
        <v>0.03</v>
      </c>
      <c r="CJ793" s="83">
        <v>0.38273891700000001</v>
      </c>
      <c r="CK793" s="83">
        <v>1.831896108</v>
      </c>
      <c r="CL793" s="83">
        <v>0.51565582799999998</v>
      </c>
      <c r="CM793" s="83">
        <v>3.5240842000000001E-2</v>
      </c>
      <c r="CN793" s="83">
        <v>0.14000000000000001</v>
      </c>
      <c r="CO793" s="83">
        <v>1.1299999999999999</v>
      </c>
      <c r="CP793" s="83">
        <v>0.8</v>
      </c>
      <c r="CQ793" s="83">
        <v>7.0000000000000007E-2</v>
      </c>
      <c r="CR793" s="83">
        <v>744.77</v>
      </c>
      <c r="CS793" s="83">
        <v>1498.21</v>
      </c>
      <c r="CT793" s="83">
        <v>185.42</v>
      </c>
      <c r="CU793" s="83">
        <v>49.65</v>
      </c>
      <c r="CV793" s="83">
        <v>80824.97</v>
      </c>
      <c r="CW793" s="83"/>
      <c r="CX793" s="83">
        <v>46.37</v>
      </c>
      <c r="CY793" s="83"/>
      <c r="CZ793" s="83"/>
      <c r="DA793" s="83">
        <v>2.23</v>
      </c>
      <c r="DB793" s="83">
        <v>2.25</v>
      </c>
      <c r="DC793" s="83"/>
      <c r="DD793" s="83">
        <v>2.1</v>
      </c>
      <c r="DE793" s="83"/>
      <c r="DF793" s="83"/>
      <c r="DG793" s="83">
        <v>22.7</v>
      </c>
      <c r="DH793" s="83">
        <v>22.53</v>
      </c>
      <c r="DI793" s="83"/>
      <c r="DJ793" s="83">
        <v>22.08</v>
      </c>
      <c r="DK793" s="83"/>
      <c r="DL793" s="83"/>
      <c r="DM793" s="83">
        <v>0.75</v>
      </c>
      <c r="DN793" s="83">
        <v>0.16666666666666666</v>
      </c>
      <c r="DO793" s="83">
        <v>0.16669999999999999</v>
      </c>
      <c r="DP793" s="169">
        <v>0</v>
      </c>
      <c r="DQ793" s="83">
        <v>143.4496</v>
      </c>
      <c r="DR793" s="83">
        <v>193.8827</v>
      </c>
      <c r="DS793" s="83">
        <v>1.1809025608994399</v>
      </c>
      <c r="DT793" s="83">
        <v>1.1441969809580701</v>
      </c>
      <c r="DU793" s="83">
        <v>0.69996709645757105</v>
      </c>
      <c r="DV793" s="83">
        <v>1.1842211811574701</v>
      </c>
      <c r="DW793" s="83">
        <v>1.8808696573570101</v>
      </c>
      <c r="DX793" s="83">
        <v>2.32841816211555</v>
      </c>
      <c r="DY793" s="83"/>
      <c r="DZ793" s="74"/>
    </row>
    <row r="794" spans="1:130" x14ac:dyDescent="0.3">
      <c r="A794" s="7">
        <v>202</v>
      </c>
      <c r="B794" s="7" t="s">
        <v>1719</v>
      </c>
      <c r="C794" s="49">
        <v>252</v>
      </c>
      <c r="D794" s="7">
        <v>252</v>
      </c>
      <c r="E794" s="7">
        <v>252</v>
      </c>
      <c r="F794" s="7">
        <v>522</v>
      </c>
      <c r="G794" s="7">
        <v>45.860123680000001</v>
      </c>
      <c r="H794" s="7">
        <v>-89.564143790000003</v>
      </c>
      <c r="I794" s="7">
        <v>1</v>
      </c>
      <c r="J794" s="7" t="s">
        <v>1848</v>
      </c>
      <c r="K794" s="7">
        <v>6</v>
      </c>
      <c r="L794" s="7" t="s">
        <v>1848</v>
      </c>
      <c r="M794" s="7">
        <v>6</v>
      </c>
      <c r="N794" s="7">
        <v>6</v>
      </c>
      <c r="O794" s="7">
        <v>1</v>
      </c>
      <c r="P794" s="7">
        <v>0</v>
      </c>
      <c r="Q794" s="7">
        <v>1</v>
      </c>
      <c r="R794" s="7">
        <v>1</v>
      </c>
      <c r="S794" s="7">
        <v>2</v>
      </c>
      <c r="T794" s="7">
        <v>0</v>
      </c>
      <c r="U794" s="7">
        <v>0</v>
      </c>
      <c r="V794" s="134">
        <v>40430</v>
      </c>
      <c r="W794" s="49">
        <v>2010</v>
      </c>
      <c r="X794" s="7">
        <v>6</v>
      </c>
      <c r="Y794" s="179">
        <v>0.66638976949999995</v>
      </c>
      <c r="Z794" s="179">
        <v>13.9026714072</v>
      </c>
      <c r="AA794" s="33">
        <v>34.983132821250003</v>
      </c>
      <c r="AB794" s="33">
        <v>68.261006151000004</v>
      </c>
      <c r="AC794" s="33">
        <v>167.38301999999999</v>
      </c>
      <c r="AD794" s="201">
        <f t="shared" si="104"/>
        <v>0.92278501669675794</v>
      </c>
      <c r="AE794" s="201">
        <f t="shared" si="105"/>
        <v>0.66847265741333439</v>
      </c>
      <c r="AF794" s="201">
        <f t="shared" si="106"/>
        <v>0.89694603586945476</v>
      </c>
      <c r="AG794" s="201">
        <f t="shared" si="107"/>
        <v>2.4882037099795471</v>
      </c>
      <c r="AH794" s="99"/>
      <c r="AI794" s="224"/>
      <c r="AJ794" s="224"/>
      <c r="AK794" s="245"/>
      <c r="AL794" s="224"/>
      <c r="AM794" s="224"/>
      <c r="AN794" s="7"/>
      <c r="AO794" s="7"/>
      <c r="AP794" s="179">
        <v>177.51111109999999</v>
      </c>
      <c r="AQ794" s="179">
        <v>327.41111110000003</v>
      </c>
      <c r="AR794" s="33">
        <v>239.5</v>
      </c>
      <c r="AS794" s="33">
        <v>228.2</v>
      </c>
      <c r="AT794" s="7" t="s">
        <v>1844</v>
      </c>
      <c r="AU794" s="99" t="s">
        <v>1844</v>
      </c>
      <c r="AV794" s="99" t="s">
        <v>1844</v>
      </c>
      <c r="AW794" s="99"/>
      <c r="AX794" s="99">
        <v>1</v>
      </c>
      <c r="AY794" s="99">
        <v>1</v>
      </c>
      <c r="AZ794" s="7">
        <v>8</v>
      </c>
      <c r="BA794" s="7">
        <v>1</v>
      </c>
      <c r="BB794" s="201">
        <v>19.56383275</v>
      </c>
      <c r="BC794" s="201">
        <v>15.483333330000001</v>
      </c>
      <c r="BD794" s="201">
        <v>18.947500000000002</v>
      </c>
      <c r="BE794" s="201">
        <v>18.947125</v>
      </c>
      <c r="BF794" s="201">
        <v>124.26</v>
      </c>
      <c r="BG794" s="201">
        <v>129.91</v>
      </c>
      <c r="BH794" s="201">
        <v>123.35815719999999</v>
      </c>
      <c r="BI794" s="201">
        <v>119.94061069999999</v>
      </c>
      <c r="BJ794" s="201">
        <v>139.7050691</v>
      </c>
      <c r="BK794" s="201">
        <v>130.36265119999999</v>
      </c>
      <c r="BL794" s="201">
        <v>16.739999999999998</v>
      </c>
      <c r="BM794" s="201">
        <v>28.68</v>
      </c>
      <c r="BN794" s="8">
        <v>16.87</v>
      </c>
      <c r="BO794" s="8">
        <v>14.46</v>
      </c>
      <c r="BP794" s="76">
        <v>12.1</v>
      </c>
      <c r="BQ794" s="76">
        <v>9.7098115719999996</v>
      </c>
      <c r="BR794" s="76">
        <v>9.91</v>
      </c>
      <c r="BS794" s="76">
        <v>8.64</v>
      </c>
      <c r="BT794" s="76">
        <v>5.88</v>
      </c>
      <c r="BU794" s="76">
        <v>6.58</v>
      </c>
      <c r="BV794" s="76">
        <v>8.8538328489999998</v>
      </c>
      <c r="BW794" s="76">
        <v>5.59</v>
      </c>
      <c r="BX794" s="76">
        <v>6.21</v>
      </c>
      <c r="BY794" s="76">
        <v>5.53</v>
      </c>
      <c r="BZ794" s="76">
        <v>3.7</v>
      </c>
      <c r="CA794" s="76">
        <v>3.11</v>
      </c>
      <c r="CB794" s="76">
        <v>0.17</v>
      </c>
      <c r="CC794" s="76">
        <v>3.04</v>
      </c>
      <c r="CD794" s="76">
        <v>2.61</v>
      </c>
      <c r="CE794" s="76">
        <v>7.0000000000000007E-2</v>
      </c>
      <c r="CF794" s="76">
        <v>0.41</v>
      </c>
      <c r="CG794" s="76">
        <v>3.21</v>
      </c>
      <c r="CH794" s="76">
        <v>2.81</v>
      </c>
      <c r="CI794" s="76">
        <v>0.15</v>
      </c>
      <c r="CJ794" s="76">
        <v>0.55172670300000004</v>
      </c>
      <c r="CK794" s="76">
        <v>5.9045441710000004</v>
      </c>
      <c r="CL794" s="76">
        <v>2.3369720780000001</v>
      </c>
      <c r="CM794" s="76">
        <v>6.0589896999999997E-2</v>
      </c>
      <c r="CN794" s="76">
        <v>0.28000000000000003</v>
      </c>
      <c r="CO794" s="76">
        <v>3.05</v>
      </c>
      <c r="CP794" s="76">
        <v>2.12</v>
      </c>
      <c r="CQ794" s="76">
        <v>0.14000000000000001</v>
      </c>
      <c r="CR794" s="76">
        <v>647.80999999999995</v>
      </c>
      <c r="CS794" s="76">
        <v>974.68</v>
      </c>
      <c r="CT794" s="76">
        <v>114.31</v>
      </c>
      <c r="CU794" s="76">
        <v>34.56</v>
      </c>
      <c r="CV794" s="76">
        <v>22761.63</v>
      </c>
      <c r="CW794" s="76"/>
      <c r="CX794" s="76">
        <v>48.75</v>
      </c>
      <c r="CY794" s="76"/>
      <c r="CZ794" s="76"/>
      <c r="DA794" s="76">
        <v>2.2999999999999998</v>
      </c>
      <c r="DB794" s="76">
        <v>1.87</v>
      </c>
      <c r="DC794" s="76"/>
      <c r="DD794" s="76">
        <v>2.2200000000000002</v>
      </c>
      <c r="DE794" s="76"/>
      <c r="DF794" s="76"/>
      <c r="DG794" s="76">
        <v>21.62</v>
      </c>
      <c r="DH794" s="76">
        <v>26.7</v>
      </c>
      <c r="DI794" s="76"/>
      <c r="DJ794" s="76">
        <v>21.75</v>
      </c>
      <c r="DK794" s="76"/>
      <c r="DL794" s="76"/>
      <c r="DM794" s="76">
        <v>1.75</v>
      </c>
      <c r="DN794" s="76">
        <v>0.91666666666666663</v>
      </c>
      <c r="DO794" s="76">
        <v>1.25</v>
      </c>
      <c r="DP794" s="157">
        <v>1</v>
      </c>
      <c r="DQ794" s="76">
        <v>189.44829999999999</v>
      </c>
      <c r="DR794" s="76">
        <v>228.0127</v>
      </c>
      <c r="DS794" s="76">
        <v>2.2788275218093799</v>
      </c>
      <c r="DT794" s="76">
        <v>1.45246295491435</v>
      </c>
      <c r="DU794" s="76">
        <v>2.0348559475065202</v>
      </c>
      <c r="DV794" s="76">
        <v>1.2429132236932401</v>
      </c>
      <c r="DW794" s="76">
        <v>4.3136834693159001</v>
      </c>
      <c r="DX794" s="76">
        <v>2.6953761786075998</v>
      </c>
      <c r="DY794" s="76"/>
      <c r="DZ794" s="74"/>
    </row>
    <row r="795" spans="1:130" x14ac:dyDescent="0.3">
      <c r="A795" s="7">
        <v>1171</v>
      </c>
      <c r="B795" s="7" t="s">
        <v>858</v>
      </c>
      <c r="C795" s="49">
        <v>252</v>
      </c>
      <c r="D795" s="7">
        <v>252</v>
      </c>
      <c r="E795" s="7">
        <v>252</v>
      </c>
      <c r="F795" s="7"/>
      <c r="G795" s="7">
        <v>45.860123680000001</v>
      </c>
      <c r="H795" s="7">
        <v>-89.564143790000003</v>
      </c>
      <c r="I795" s="7">
        <v>3</v>
      </c>
      <c r="J795" s="7" t="s">
        <v>1863</v>
      </c>
      <c r="K795" s="7">
        <v>23</v>
      </c>
      <c r="L795" s="7" t="s">
        <v>1863</v>
      </c>
      <c r="M795" s="7">
        <v>23</v>
      </c>
      <c r="N795" s="7">
        <v>1</v>
      </c>
      <c r="O795" s="7">
        <v>0</v>
      </c>
      <c r="P795" s="7">
        <v>0</v>
      </c>
      <c r="Q795" s="7">
        <v>0</v>
      </c>
      <c r="R795" s="7">
        <v>0</v>
      </c>
      <c r="S795" s="7">
        <v>2</v>
      </c>
      <c r="T795" s="7">
        <v>0</v>
      </c>
      <c r="U795" s="7">
        <v>0</v>
      </c>
      <c r="V795" s="134">
        <v>40430</v>
      </c>
      <c r="W795" s="49">
        <v>2010</v>
      </c>
      <c r="X795" s="7">
        <v>6</v>
      </c>
      <c r="Y795" s="179">
        <v>5.0694399999999997E-3</v>
      </c>
      <c r="Z795" s="179">
        <v>1.979339467145</v>
      </c>
      <c r="AA795" s="33">
        <v>8.7993501750000007</v>
      </c>
      <c r="AB795" s="33">
        <v>20.15489564009</v>
      </c>
      <c r="AC795" s="33">
        <v>47.638210825432502</v>
      </c>
      <c r="AD795" s="201">
        <f t="shared" si="104"/>
        <v>1.4919146884108301</v>
      </c>
      <c r="AE795" s="201">
        <f t="shared" si="105"/>
        <v>0.82876934368111632</v>
      </c>
      <c r="AF795" s="201">
        <f t="shared" si="106"/>
        <v>0.86018796895194116</v>
      </c>
      <c r="AG795" s="201">
        <f t="shared" si="107"/>
        <v>3.1808720010438876</v>
      </c>
      <c r="AH795" s="99"/>
      <c r="AI795" s="224"/>
      <c r="AJ795" s="224" t="s">
        <v>1941</v>
      </c>
      <c r="AK795" s="245"/>
      <c r="AL795" s="224"/>
      <c r="AM795" s="224"/>
      <c r="AN795" s="7"/>
      <c r="AO795" s="7"/>
      <c r="AP795" s="179">
        <v>184.75555560000001</v>
      </c>
      <c r="AQ795" s="179">
        <v>327.41111110000003</v>
      </c>
      <c r="AR795" s="33">
        <v>239.5</v>
      </c>
      <c r="AS795" s="33">
        <v>252.7</v>
      </c>
      <c r="AT795" s="7"/>
      <c r="AU795" s="99"/>
      <c r="AV795" s="99" t="s">
        <v>1844</v>
      </c>
      <c r="AW795" s="99"/>
      <c r="AX795" s="99" t="s">
        <v>5</v>
      </c>
      <c r="AY795" s="99"/>
      <c r="AZ795" s="7">
        <v>0</v>
      </c>
      <c r="BA795" s="7">
        <v>0</v>
      </c>
      <c r="BB795" s="201">
        <v>17.619375000000002</v>
      </c>
      <c r="BC795" s="201">
        <v>16.353024999999999</v>
      </c>
      <c r="BD795" s="201">
        <v>19.233125000000001</v>
      </c>
      <c r="BE795" s="201">
        <v>22.210883330000001</v>
      </c>
      <c r="BF795" s="201">
        <v>121.87</v>
      </c>
      <c r="BG795" s="201">
        <v>125.98</v>
      </c>
      <c r="BH795" s="201">
        <v>115.39028279999999</v>
      </c>
      <c r="BI795" s="201">
        <v>117.4434736</v>
      </c>
      <c r="BJ795" s="201">
        <v>128.002163</v>
      </c>
      <c r="BK795" s="201">
        <v>125.8525829</v>
      </c>
      <c r="BL795" s="201">
        <v>14.45</v>
      </c>
      <c r="BM795" s="201">
        <v>20.96</v>
      </c>
      <c r="BN795" s="8">
        <v>10.5</v>
      </c>
      <c r="BO795" s="8">
        <v>12.26</v>
      </c>
      <c r="BP795" s="76">
        <v>10.42</v>
      </c>
      <c r="BQ795" s="76">
        <v>8.6592483490000003</v>
      </c>
      <c r="BR795" s="76">
        <v>14.67</v>
      </c>
      <c r="BS795" s="76">
        <v>7.5</v>
      </c>
      <c r="BT795" s="76">
        <v>7.62</v>
      </c>
      <c r="BU795" s="76">
        <v>5.36</v>
      </c>
      <c r="BV795" s="76">
        <v>8.2803660469999993</v>
      </c>
      <c r="BW795" s="76">
        <v>5.72</v>
      </c>
      <c r="BX795" s="76">
        <v>8.8800000000000008</v>
      </c>
      <c r="BY795" s="76">
        <v>4.66</v>
      </c>
      <c r="BZ795" s="76">
        <v>5.79</v>
      </c>
      <c r="CA795" s="76">
        <v>2.84</v>
      </c>
      <c r="CB795" s="76">
        <v>0.2</v>
      </c>
      <c r="CC795" s="76">
        <v>4.13</v>
      </c>
      <c r="CD795" s="76">
        <v>3.2</v>
      </c>
      <c r="CE795" s="76">
        <v>0.09</v>
      </c>
      <c r="CF795" s="76">
        <v>0.32</v>
      </c>
      <c r="CG795" s="76">
        <v>2.65</v>
      </c>
      <c r="CH795" s="76">
        <v>2.27</v>
      </c>
      <c r="CI795" s="76">
        <v>0.12</v>
      </c>
      <c r="CJ795" s="76">
        <v>0.96542161100000001</v>
      </c>
      <c r="CK795" s="76">
        <v>5.2005683490000001</v>
      </c>
      <c r="CL795" s="76">
        <v>2.015025547</v>
      </c>
      <c r="CM795" s="76">
        <v>9.9350540000000001E-2</v>
      </c>
      <c r="CN795" s="76">
        <v>0.27</v>
      </c>
      <c r="CO795" s="76">
        <v>3.1</v>
      </c>
      <c r="CP795" s="76">
        <v>2.2200000000000002</v>
      </c>
      <c r="CQ795" s="76">
        <v>0.13</v>
      </c>
      <c r="CR795" s="76">
        <v>554.42999999999995</v>
      </c>
      <c r="CS795" s="76">
        <v>1314.11</v>
      </c>
      <c r="CT795" s="76">
        <v>390.11</v>
      </c>
      <c r="CU795" s="76">
        <v>74.56</v>
      </c>
      <c r="CV795" s="76">
        <v>5104.88</v>
      </c>
      <c r="CW795" s="76"/>
      <c r="CX795" s="76">
        <v>47.3</v>
      </c>
      <c r="CY795" s="76"/>
      <c r="CZ795" s="76"/>
      <c r="DA795" s="76">
        <v>2.14</v>
      </c>
      <c r="DB795" s="76">
        <v>2.09</v>
      </c>
      <c r="DC795" s="76"/>
      <c r="DD795" s="76">
        <v>2.31</v>
      </c>
      <c r="DE795" s="76"/>
      <c r="DF795" s="76"/>
      <c r="DG795" s="76">
        <v>23.87</v>
      </c>
      <c r="DH795" s="76">
        <v>23.43</v>
      </c>
      <c r="DI795" s="76"/>
      <c r="DJ795" s="76">
        <v>20.329999999999998</v>
      </c>
      <c r="DK795" s="76"/>
      <c r="DL795" s="76"/>
      <c r="DM795" s="76">
        <v>1.4166666670000001</v>
      </c>
      <c r="DN795" s="76">
        <v>1</v>
      </c>
      <c r="DO795" s="76">
        <v>1.5</v>
      </c>
      <c r="DP795" s="157">
        <v>20</v>
      </c>
      <c r="DQ795" s="76">
        <v>198.91759999999999</v>
      </c>
      <c r="DR795" s="76">
        <v>270.28089999999997</v>
      </c>
      <c r="DS795" s="76">
        <v>1.9277831624753199</v>
      </c>
      <c r="DT795" s="76">
        <v>2.0479064558390898</v>
      </c>
      <c r="DU795" s="76">
        <v>1.7835525865986701</v>
      </c>
      <c r="DV795" s="76">
        <v>2.0439106129955902</v>
      </c>
      <c r="DW795" s="76">
        <v>3.71133574907399</v>
      </c>
      <c r="DX795" s="76">
        <v>4.09181706883468</v>
      </c>
      <c r="DY795" s="76"/>
      <c r="DZ795" s="74"/>
    </row>
    <row r="796" spans="1:130" x14ac:dyDescent="0.3">
      <c r="A796" s="7">
        <v>1476</v>
      </c>
      <c r="B796" s="7" t="s">
        <v>1685</v>
      </c>
      <c r="C796" s="49">
        <v>252</v>
      </c>
      <c r="D796" s="7">
        <v>252</v>
      </c>
      <c r="E796" s="7">
        <v>252</v>
      </c>
      <c r="F796" s="7"/>
      <c r="G796" s="7">
        <v>45.860123680000001</v>
      </c>
      <c r="H796" s="7">
        <v>-89.564143790000003</v>
      </c>
      <c r="I796" s="7">
        <v>4</v>
      </c>
      <c r="J796" s="7" t="s">
        <v>1861</v>
      </c>
      <c r="K796" s="7">
        <v>20</v>
      </c>
      <c r="L796" s="7" t="s">
        <v>1861</v>
      </c>
      <c r="M796" s="7">
        <v>20</v>
      </c>
      <c r="N796" s="7">
        <v>4</v>
      </c>
      <c r="O796" s="7">
        <v>0</v>
      </c>
      <c r="P796" s="7">
        <v>0</v>
      </c>
      <c r="Q796" s="7">
        <v>0</v>
      </c>
      <c r="R796" s="7">
        <v>0</v>
      </c>
      <c r="S796" s="7">
        <v>2</v>
      </c>
      <c r="T796" s="7">
        <v>0</v>
      </c>
      <c r="U796" s="7">
        <v>0</v>
      </c>
      <c r="V796" s="134">
        <v>40430</v>
      </c>
      <c r="W796" s="49">
        <v>2010</v>
      </c>
      <c r="X796" s="7">
        <v>6</v>
      </c>
      <c r="Y796" s="179">
        <v>0.12840822800000001</v>
      </c>
      <c r="Z796" s="179">
        <v>5.8067328416292003</v>
      </c>
      <c r="AA796" s="33">
        <v>19.322414999999999</v>
      </c>
      <c r="AB796" s="33">
        <v>39.013547633999998</v>
      </c>
      <c r="AC796" s="33">
        <v>94.734639999999999</v>
      </c>
      <c r="AD796" s="201">
        <f t="shared" si="104"/>
        <v>1.202247741904199</v>
      </c>
      <c r="AE796" s="201">
        <f t="shared" si="105"/>
        <v>0.70264314006708606</v>
      </c>
      <c r="AF796" s="201">
        <f t="shared" si="106"/>
        <v>0.88717075896360598</v>
      </c>
      <c r="AG796" s="201">
        <f t="shared" si="107"/>
        <v>2.7920616409348913</v>
      </c>
      <c r="AH796" s="99"/>
      <c r="AI796" s="224"/>
      <c r="AJ796" s="224"/>
      <c r="AK796" s="245"/>
      <c r="AL796" s="224"/>
      <c r="AM796" s="224"/>
      <c r="AN796" s="7"/>
      <c r="AO796" s="7"/>
      <c r="AP796" s="179">
        <v>208.98888890000001</v>
      </c>
      <c r="AQ796" s="179">
        <v>310.97777780000001</v>
      </c>
      <c r="AR796" s="33">
        <v>239.5</v>
      </c>
      <c r="AS796" s="33">
        <v>252.7</v>
      </c>
      <c r="AT796" s="7"/>
      <c r="AU796" s="99"/>
      <c r="AV796" s="99" t="s">
        <v>1844</v>
      </c>
      <c r="AW796" s="99"/>
      <c r="AX796" s="99" t="s">
        <v>5</v>
      </c>
      <c r="AY796" s="99"/>
      <c r="AZ796" s="7">
        <v>0</v>
      </c>
      <c r="BA796" s="7">
        <v>0</v>
      </c>
      <c r="BB796" s="201">
        <v>20.22</v>
      </c>
      <c r="BC796" s="201">
        <v>19.07609167</v>
      </c>
      <c r="BD796" s="201">
        <v>19.679375</v>
      </c>
      <c r="BE796" s="201">
        <v>21.10263333</v>
      </c>
      <c r="BF796" s="201">
        <v>115.68</v>
      </c>
      <c r="BG796" s="201">
        <v>119.58</v>
      </c>
      <c r="BH796" s="201">
        <v>116.95333189999999</v>
      </c>
      <c r="BI796" s="201">
        <v>120.72202299999999</v>
      </c>
      <c r="BJ796" s="201">
        <v>127.0969565</v>
      </c>
      <c r="BK796" s="201">
        <v>133.4272617</v>
      </c>
      <c r="BL796" s="201">
        <v>14.09</v>
      </c>
      <c r="BM796" s="201">
        <v>14.96</v>
      </c>
      <c r="BN796" s="8">
        <v>16.25</v>
      </c>
      <c r="BO796" s="8">
        <v>11.43</v>
      </c>
      <c r="BP796" s="76">
        <v>9.4600000000000009</v>
      </c>
      <c r="BQ796" s="76">
        <v>8.2119425780000004</v>
      </c>
      <c r="BR796" s="76">
        <v>10.63</v>
      </c>
      <c r="BS796" s="76">
        <v>7.63</v>
      </c>
      <c r="BT796" s="76">
        <v>5.83</v>
      </c>
      <c r="BU796" s="76">
        <v>4.95</v>
      </c>
      <c r="BV796" s="76">
        <v>7.0089058999999994</v>
      </c>
      <c r="BW796" s="76">
        <v>6.32</v>
      </c>
      <c r="BX796" s="76">
        <v>6.59</v>
      </c>
      <c r="BY796" s="76">
        <v>5.01</v>
      </c>
      <c r="BZ796" s="76">
        <v>4.04</v>
      </c>
      <c r="CA796" s="76">
        <v>2.62</v>
      </c>
      <c r="CB796" s="76">
        <v>0.3</v>
      </c>
      <c r="CC796" s="76">
        <v>2.96</v>
      </c>
      <c r="CD796" s="76">
        <v>2.39</v>
      </c>
      <c r="CE796" s="76">
        <v>0.18</v>
      </c>
      <c r="CF796" s="76">
        <v>0.34</v>
      </c>
      <c r="CG796" s="76">
        <v>2.44</v>
      </c>
      <c r="CH796" s="76">
        <v>2.04</v>
      </c>
      <c r="CI796" s="76">
        <v>0.14000000000000001</v>
      </c>
      <c r="CJ796" s="76">
        <v>0.55954402400000003</v>
      </c>
      <c r="CK796" s="76">
        <v>4.7649806899999998</v>
      </c>
      <c r="CL796" s="76">
        <v>1.6314342369999999</v>
      </c>
      <c r="CM796" s="76">
        <v>5.2946949E-2</v>
      </c>
      <c r="CN796" s="76">
        <v>0.32</v>
      </c>
      <c r="CO796" s="76">
        <v>3.47</v>
      </c>
      <c r="CP796" s="76">
        <v>2.37</v>
      </c>
      <c r="CQ796" s="76">
        <v>0.16</v>
      </c>
      <c r="CR796" s="76">
        <v>605.70000000000005</v>
      </c>
      <c r="CS796" s="76">
        <v>542.74</v>
      </c>
      <c r="CT796" s="76">
        <v>73.67</v>
      </c>
      <c r="CU796" s="76">
        <v>44.96</v>
      </c>
      <c r="CV796" s="76">
        <v>11914.65</v>
      </c>
      <c r="CW796" s="76"/>
      <c r="CX796" s="76">
        <v>47.83</v>
      </c>
      <c r="CY796" s="76"/>
      <c r="CZ796" s="76"/>
      <c r="DA796" s="76">
        <v>2.33</v>
      </c>
      <c r="DB796" s="76">
        <v>2.3199999999999998</v>
      </c>
      <c r="DC796" s="76"/>
      <c r="DD796" s="76">
        <v>2.14</v>
      </c>
      <c r="DE796" s="76"/>
      <c r="DF796" s="76"/>
      <c r="DG796" s="76">
        <v>21.58</v>
      </c>
      <c r="DH796" s="76">
        <v>21.43</v>
      </c>
      <c r="DI796" s="76"/>
      <c r="DJ796" s="76">
        <v>22.31</v>
      </c>
      <c r="DK796" s="76"/>
      <c r="DL796" s="76"/>
      <c r="DM796" s="76">
        <v>1.4166666670000001</v>
      </c>
      <c r="DN796" s="76">
        <v>0.91666666666666663</v>
      </c>
      <c r="DO796" s="76">
        <v>0.83330000000000004</v>
      </c>
      <c r="DP796" s="157">
        <v>1</v>
      </c>
      <c r="DQ796" s="76">
        <v>230.05070000000001</v>
      </c>
      <c r="DR796" s="76">
        <v>258.96879999999999</v>
      </c>
      <c r="DS796" s="76">
        <v>2.33626761405203</v>
      </c>
      <c r="DT796" s="76">
        <v>2.5740552529879999</v>
      </c>
      <c r="DU796" s="76">
        <v>0.62807894085955795</v>
      </c>
      <c r="DV796" s="76">
        <v>2.8736666347451898</v>
      </c>
      <c r="DW796" s="76">
        <v>2.9643465549115899</v>
      </c>
      <c r="DX796" s="76">
        <v>5.4477218877331897</v>
      </c>
      <c r="DY796" s="76"/>
      <c r="DZ796" s="74"/>
    </row>
    <row r="797" spans="1:130" x14ac:dyDescent="0.3">
      <c r="A797" s="7">
        <v>2193</v>
      </c>
      <c r="B797" s="7" t="s">
        <v>1763</v>
      </c>
      <c r="C797" s="49">
        <v>252</v>
      </c>
      <c r="D797" s="7">
        <v>252</v>
      </c>
      <c r="E797" s="7">
        <v>252</v>
      </c>
      <c r="F797" s="7"/>
      <c r="G797" s="7">
        <v>45.860123680000001</v>
      </c>
      <c r="H797" s="7">
        <v>-89.564143790000003</v>
      </c>
      <c r="I797" s="7">
        <v>4</v>
      </c>
      <c r="J797" s="7" t="s">
        <v>1853</v>
      </c>
      <c r="K797" s="7">
        <v>9</v>
      </c>
      <c r="L797" s="7" t="s">
        <v>1853</v>
      </c>
      <c r="M797" s="7">
        <v>9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2</v>
      </c>
      <c r="T797" s="7">
        <v>0</v>
      </c>
      <c r="U797" s="7">
        <v>0</v>
      </c>
      <c r="V797" s="134">
        <v>40725</v>
      </c>
      <c r="W797" s="49">
        <v>2011</v>
      </c>
      <c r="X797" s="7">
        <v>5</v>
      </c>
      <c r="Y797" s="179">
        <v>2.8729600000000001E-2</v>
      </c>
      <c r="Z797" s="179">
        <v>0.93123644654040005</v>
      </c>
      <c r="AA797" s="33">
        <v>5.7237152480000004</v>
      </c>
      <c r="AB797" s="33">
        <v>19.4958556776925</v>
      </c>
      <c r="AC797" s="33">
        <v>52.410240000000002</v>
      </c>
      <c r="AD797" s="201">
        <f t="shared" si="104"/>
        <v>1.8158601768715872</v>
      </c>
      <c r="AE797" s="201">
        <f t="shared" si="105"/>
        <v>1.2255838002063051</v>
      </c>
      <c r="AF797" s="201">
        <f t="shared" si="106"/>
        <v>0.98890007844931738</v>
      </c>
      <c r="AG797" s="201">
        <f t="shared" si="107"/>
        <v>4.0303440555272099</v>
      </c>
      <c r="AH797" s="99"/>
      <c r="AI797" s="224"/>
      <c r="AJ797" s="224"/>
      <c r="AK797" s="245"/>
      <c r="AL797" s="224"/>
      <c r="AM797" s="224"/>
      <c r="AN797" s="7"/>
      <c r="AO797" s="7"/>
      <c r="AP797" s="179" t="s">
        <v>5</v>
      </c>
      <c r="AQ797" s="179">
        <v>327.41111110000003</v>
      </c>
      <c r="AR797" s="33">
        <v>239.5</v>
      </c>
      <c r="AS797" s="33">
        <v>252.7</v>
      </c>
      <c r="AT797" s="7"/>
      <c r="AU797" s="99"/>
      <c r="AV797" s="99" t="s">
        <v>1844</v>
      </c>
      <c r="AW797" s="99"/>
      <c r="AX797" s="99" t="s">
        <v>5</v>
      </c>
      <c r="AY797" s="99"/>
      <c r="AZ797" s="7">
        <v>0</v>
      </c>
      <c r="BA797" s="7">
        <v>0</v>
      </c>
      <c r="BB797" s="201">
        <v>17.119</v>
      </c>
      <c r="BC797" s="201">
        <v>12.79633333</v>
      </c>
      <c r="BD797" s="201">
        <v>17.689374999999998</v>
      </c>
      <c r="BE797" s="201">
        <v>20.99300556</v>
      </c>
      <c r="BF797" s="201" t="s">
        <v>5</v>
      </c>
      <c r="BG797" s="201">
        <v>115.31</v>
      </c>
      <c r="BH797" s="201">
        <v>125.3037623</v>
      </c>
      <c r="BI797" s="201">
        <v>105.8131202</v>
      </c>
      <c r="BJ797" s="201">
        <v>121.4929602</v>
      </c>
      <c r="BK797" s="201">
        <v>122.5709884</v>
      </c>
      <c r="BL797" s="201">
        <v>1.1499999999999999</v>
      </c>
      <c r="BM797" s="201">
        <v>12.89</v>
      </c>
      <c r="BN797" s="8">
        <v>18.350000000000001</v>
      </c>
      <c r="BO797" s="8">
        <v>10.85</v>
      </c>
      <c r="BP797" s="76">
        <v>10.731826509999999</v>
      </c>
      <c r="BQ797" s="76">
        <v>10.23255994</v>
      </c>
      <c r="BR797" s="76">
        <v>5.27</v>
      </c>
      <c r="BS797" s="76">
        <v>12.69</v>
      </c>
      <c r="BT797" s="76">
        <v>6.82</v>
      </c>
      <c r="BU797" s="76">
        <v>5.45</v>
      </c>
      <c r="BV797" s="76">
        <v>6.579027988</v>
      </c>
      <c r="BW797" s="76">
        <v>4.6899999999999995</v>
      </c>
      <c r="BX797" s="76" t="s">
        <v>5</v>
      </c>
      <c r="BY797" s="76">
        <v>7.99</v>
      </c>
      <c r="BZ797" s="76">
        <v>5.27</v>
      </c>
      <c r="CA797" s="76">
        <v>4.7</v>
      </c>
      <c r="CB797" s="76">
        <v>0.25</v>
      </c>
      <c r="CC797" s="76">
        <v>3.58</v>
      </c>
      <c r="CD797" s="76">
        <v>2.9</v>
      </c>
      <c r="CE797" s="76">
        <v>0.08</v>
      </c>
      <c r="CF797" s="76">
        <v>0.38</v>
      </c>
      <c r="CG797" s="76">
        <v>2.59</v>
      </c>
      <c r="CH797" s="76">
        <v>2.36</v>
      </c>
      <c r="CI797" s="76">
        <v>0.12</v>
      </c>
      <c r="CJ797" s="76">
        <v>0.64015066600000003</v>
      </c>
      <c r="CK797" s="76">
        <v>4.3875371889999997</v>
      </c>
      <c r="CL797" s="76">
        <v>1.496326483</v>
      </c>
      <c r="CM797" s="76">
        <v>5.5013649999999997E-2</v>
      </c>
      <c r="CN797" s="76">
        <v>0.28000000000000003</v>
      </c>
      <c r="CO797" s="76">
        <v>2.5299999999999998</v>
      </c>
      <c r="CP797" s="76">
        <v>1.75</v>
      </c>
      <c r="CQ797" s="76">
        <v>0.13</v>
      </c>
      <c r="CR797" s="76">
        <v>629.66999999999996</v>
      </c>
      <c r="CS797" s="76">
        <v>1113.94</v>
      </c>
      <c r="CT797" s="76">
        <v>160.32</v>
      </c>
      <c r="CU797" s="76">
        <v>44.8</v>
      </c>
      <c r="CV797" s="76">
        <v>26272.29</v>
      </c>
      <c r="CW797" s="76"/>
      <c r="CX797" s="76">
        <v>48.04</v>
      </c>
      <c r="CY797" s="76"/>
      <c r="CZ797" s="76"/>
      <c r="DA797" s="76">
        <v>2.83</v>
      </c>
      <c r="DB797" s="76">
        <v>2.4700000000000002</v>
      </c>
      <c r="DC797" s="76"/>
      <c r="DD797" s="76">
        <v>2.0499999999999998</v>
      </c>
      <c r="DE797" s="76"/>
      <c r="DF797" s="76"/>
      <c r="DG797" s="76">
        <v>17.510000000000002</v>
      </c>
      <c r="DH797" s="76">
        <v>19.63</v>
      </c>
      <c r="DI797" s="76"/>
      <c r="DJ797" s="76">
        <v>23.81</v>
      </c>
      <c r="DK797" s="76"/>
      <c r="DL797" s="76"/>
      <c r="DM797" s="76" t="s">
        <v>5</v>
      </c>
      <c r="DN797" s="76">
        <v>0.83333333333333337</v>
      </c>
      <c r="DO797" s="76">
        <v>1.0832999999999999</v>
      </c>
      <c r="DP797" s="157" t="s">
        <v>5</v>
      </c>
      <c r="DQ797" s="76">
        <v>155.35919999999999</v>
      </c>
      <c r="DR797" s="76">
        <v>380.61430000000001</v>
      </c>
      <c r="DS797" s="76">
        <v>4.5380640477036396</v>
      </c>
      <c r="DT797" s="76">
        <v>2.0719662923857598</v>
      </c>
      <c r="DU797" s="76">
        <v>1.4236041380233699</v>
      </c>
      <c r="DV797" s="76">
        <v>1.46970305634864</v>
      </c>
      <c r="DW797" s="76">
        <v>5.9616681857270102</v>
      </c>
      <c r="DX797" s="76">
        <v>3.5416693487344002</v>
      </c>
      <c r="DY797" s="76"/>
      <c r="DZ797" s="74"/>
    </row>
    <row r="798" spans="1:130" x14ac:dyDescent="0.3">
      <c r="A798" s="66">
        <v>44</v>
      </c>
      <c r="B798" s="66" t="s">
        <v>1251</v>
      </c>
      <c r="C798" s="67">
        <v>253</v>
      </c>
      <c r="D798" s="66">
        <v>253</v>
      </c>
      <c r="E798" s="66">
        <v>253</v>
      </c>
      <c r="F798" s="66">
        <v>534</v>
      </c>
      <c r="G798" s="66">
        <v>45.860045730000003</v>
      </c>
      <c r="H798" s="66">
        <v>-89.564143790000003</v>
      </c>
      <c r="I798" s="66">
        <v>1</v>
      </c>
      <c r="J798" s="66" t="s">
        <v>1864</v>
      </c>
      <c r="K798" s="66">
        <v>16</v>
      </c>
      <c r="L798" s="66" t="s">
        <v>1864</v>
      </c>
      <c r="M798" s="66">
        <v>16</v>
      </c>
      <c r="N798" s="66">
        <v>2</v>
      </c>
      <c r="O798" s="66">
        <v>1</v>
      </c>
      <c r="P798" s="66">
        <v>0</v>
      </c>
      <c r="Q798" s="66">
        <v>1</v>
      </c>
      <c r="R798" s="66">
        <v>1</v>
      </c>
      <c r="S798" s="66">
        <v>2</v>
      </c>
      <c r="T798" s="66">
        <v>0</v>
      </c>
      <c r="U798" s="66">
        <v>0</v>
      </c>
      <c r="V798" s="143">
        <v>40430</v>
      </c>
      <c r="W798" s="67">
        <v>2010</v>
      </c>
      <c r="X798" s="66">
        <v>6</v>
      </c>
      <c r="Y798" s="191">
        <v>0.1102725</v>
      </c>
      <c r="Z798" s="191">
        <v>4.9811240255399998</v>
      </c>
      <c r="AA798" s="69">
        <v>14.75916609375</v>
      </c>
      <c r="AB798" s="69">
        <v>37.451719599839997</v>
      </c>
      <c r="AC798" s="69">
        <v>66.056490949999997</v>
      </c>
      <c r="AD798" s="213">
        <f t="shared" si="104"/>
        <v>1.0862087463547403</v>
      </c>
      <c r="AE798" s="213">
        <f t="shared" si="105"/>
        <v>0.93118830626490068</v>
      </c>
      <c r="AF798" s="213">
        <f t="shared" si="106"/>
        <v>0.56745767328989549</v>
      </c>
      <c r="AG798" s="213">
        <f t="shared" si="107"/>
        <v>2.5848547259095365</v>
      </c>
      <c r="AH798" s="109"/>
      <c r="AI798" s="233"/>
      <c r="AJ798" s="233"/>
      <c r="AK798" s="257"/>
      <c r="AL798" s="233"/>
      <c r="AM798" s="233"/>
      <c r="AN798" s="66"/>
      <c r="AO798" s="66"/>
      <c r="AP798" s="191">
        <v>177.51111109999999</v>
      </c>
      <c r="AQ798" s="191">
        <v>293.38888889999998</v>
      </c>
      <c r="AR798" s="69">
        <v>197.4</v>
      </c>
      <c r="AS798" s="69">
        <v>228.2</v>
      </c>
      <c r="AT798" s="66"/>
      <c r="AU798" s="109"/>
      <c r="AV798" s="109" t="s">
        <v>1844</v>
      </c>
      <c r="AW798" s="109"/>
      <c r="AX798" s="109">
        <v>1</v>
      </c>
      <c r="AY798" s="109"/>
      <c r="AZ798" s="66">
        <v>0</v>
      </c>
      <c r="BA798" s="66">
        <v>0</v>
      </c>
      <c r="BB798" s="213">
        <v>9.9680952380000001</v>
      </c>
      <c r="BC798" s="213">
        <v>11.910475</v>
      </c>
      <c r="BD798" s="213">
        <v>12.987500000000001</v>
      </c>
      <c r="BE798" s="213">
        <v>11.56695833</v>
      </c>
      <c r="BF798" s="213">
        <v>131.13</v>
      </c>
      <c r="BG798" s="213">
        <v>137.94</v>
      </c>
      <c r="BH798" s="213">
        <v>144.81494290000001</v>
      </c>
      <c r="BI798" s="213">
        <v>119.4631394</v>
      </c>
      <c r="BJ798" s="213">
        <v>155.76043770000001</v>
      </c>
      <c r="BK798" s="213">
        <v>144.1664936</v>
      </c>
      <c r="BL798" s="213">
        <v>13.46</v>
      </c>
      <c r="BM798" s="213">
        <v>15.36</v>
      </c>
      <c r="BN798" s="68">
        <v>12.44</v>
      </c>
      <c r="BO798" s="68">
        <v>11.57</v>
      </c>
      <c r="BP798" s="88">
        <v>8.69</v>
      </c>
      <c r="BQ798" s="88">
        <v>7.8017568400000004</v>
      </c>
      <c r="BR798" s="88">
        <v>10.77</v>
      </c>
      <c r="BS798" s="88">
        <v>7.34</v>
      </c>
      <c r="BT798" s="88">
        <v>5.4</v>
      </c>
      <c r="BU798" s="88">
        <v>4.7300000000000004</v>
      </c>
      <c r="BV798" s="88">
        <v>7.6869339600000011</v>
      </c>
      <c r="BW798" s="88">
        <v>4.4000000000000004</v>
      </c>
      <c r="BX798" s="88">
        <v>6.15</v>
      </c>
      <c r="BY798" s="88">
        <v>4.3600000000000003</v>
      </c>
      <c r="BZ798" s="88">
        <v>4.62</v>
      </c>
      <c r="CA798" s="88">
        <v>2.98</v>
      </c>
      <c r="CB798" s="88">
        <v>0.14000000000000001</v>
      </c>
      <c r="CC798" s="88">
        <v>2.64</v>
      </c>
      <c r="CD798" s="88">
        <v>2.57</v>
      </c>
      <c r="CE798" s="88">
        <v>0.05</v>
      </c>
      <c r="CF798" s="88">
        <v>0.3</v>
      </c>
      <c r="CG798" s="88">
        <v>2.0499999999999998</v>
      </c>
      <c r="CH798" s="88">
        <v>2.27</v>
      </c>
      <c r="CI798" s="88">
        <v>0.1</v>
      </c>
      <c r="CJ798" s="88">
        <v>0.53433726100000001</v>
      </c>
      <c r="CK798" s="88">
        <v>4.9179098870000004</v>
      </c>
      <c r="CL798" s="88">
        <v>2.1866634810000001</v>
      </c>
      <c r="CM798" s="88">
        <v>4.8023331000000002E-2</v>
      </c>
      <c r="CN798" s="88">
        <v>0.2</v>
      </c>
      <c r="CO798" s="88">
        <v>2.17</v>
      </c>
      <c r="CP798" s="88">
        <v>1.92</v>
      </c>
      <c r="CQ798" s="88">
        <v>0.11</v>
      </c>
      <c r="CR798" s="88">
        <v>511.38</v>
      </c>
      <c r="CS798" s="88">
        <v>1058.5999999999999</v>
      </c>
      <c r="CT798" s="88">
        <v>277.64</v>
      </c>
      <c r="CU798" s="88">
        <v>43.21</v>
      </c>
      <c r="CV798" s="88">
        <v>15724.34</v>
      </c>
      <c r="CW798" s="88"/>
      <c r="CX798" s="88">
        <v>48.87</v>
      </c>
      <c r="CY798" s="88"/>
      <c r="CZ798" s="88"/>
      <c r="DA798" s="88">
        <v>1.91</v>
      </c>
      <c r="DB798" s="88">
        <v>2.1800000000000002</v>
      </c>
      <c r="DC798" s="88"/>
      <c r="DD798" s="88">
        <v>1.93</v>
      </c>
      <c r="DE798" s="88"/>
      <c r="DF798" s="88"/>
      <c r="DG798" s="88">
        <v>26.49</v>
      </c>
      <c r="DH798" s="88">
        <v>23.52</v>
      </c>
      <c r="DI798" s="88"/>
      <c r="DJ798" s="88">
        <v>25.61</v>
      </c>
      <c r="DK798" s="88"/>
      <c r="DL798" s="88"/>
      <c r="DM798" s="88">
        <v>0.45454545499999999</v>
      </c>
      <c r="DN798" s="88">
        <v>0.33333333333333331</v>
      </c>
      <c r="DO798" s="88">
        <v>0.66669999999999996</v>
      </c>
      <c r="DP798" s="168">
        <v>1</v>
      </c>
      <c r="DQ798" s="88">
        <v>143.04660000000001</v>
      </c>
      <c r="DR798" s="88">
        <v>139.34129999999999</v>
      </c>
      <c r="DS798" s="88">
        <v>5.5363776559526796</v>
      </c>
      <c r="DT798" s="88">
        <v>1.7892756849548599</v>
      </c>
      <c r="DU798" s="88">
        <v>0.81588796937501495</v>
      </c>
      <c r="DV798" s="88">
        <v>1.64990566328863</v>
      </c>
      <c r="DW798" s="88">
        <v>6.3522656253276901</v>
      </c>
      <c r="DX798" s="88">
        <v>3.4391813482434901</v>
      </c>
      <c r="DY798" s="88"/>
      <c r="DZ798" s="74"/>
    </row>
    <row r="799" spans="1:130" x14ac:dyDescent="0.3">
      <c r="A799" s="66">
        <v>651</v>
      </c>
      <c r="B799" s="66" t="s">
        <v>790</v>
      </c>
      <c r="C799" s="67">
        <v>253</v>
      </c>
      <c r="D799" s="66">
        <v>253</v>
      </c>
      <c r="E799" s="66">
        <v>253</v>
      </c>
      <c r="F799" s="66">
        <v>534</v>
      </c>
      <c r="G799" s="66">
        <v>45.860045730000003</v>
      </c>
      <c r="H799" s="66">
        <v>-89.564143790000003</v>
      </c>
      <c r="I799" s="66">
        <v>2</v>
      </c>
      <c r="J799" s="66" t="s">
        <v>1852</v>
      </c>
      <c r="K799" s="66">
        <v>7</v>
      </c>
      <c r="L799" s="66" t="s">
        <v>1852</v>
      </c>
      <c r="M799" s="66">
        <v>7</v>
      </c>
      <c r="N799" s="66">
        <v>5</v>
      </c>
      <c r="O799" s="66">
        <v>0</v>
      </c>
      <c r="P799" s="66">
        <v>0</v>
      </c>
      <c r="Q799" s="66">
        <v>1</v>
      </c>
      <c r="R799" s="66">
        <v>0</v>
      </c>
      <c r="S799" s="66">
        <v>2</v>
      </c>
      <c r="T799" s="66">
        <v>0</v>
      </c>
      <c r="U799" s="66">
        <v>0</v>
      </c>
      <c r="V799" s="143">
        <v>40430</v>
      </c>
      <c r="W799" s="67">
        <v>2010</v>
      </c>
      <c r="X799" s="66">
        <v>6</v>
      </c>
      <c r="Y799" s="191">
        <v>0.25118380000000001</v>
      </c>
      <c r="Z799" s="191">
        <v>7.1311596318864003</v>
      </c>
      <c r="AA799" s="69">
        <v>20.136765700000002</v>
      </c>
      <c r="AB799" s="69">
        <v>53.807360000000003</v>
      </c>
      <c r="AC799" s="69">
        <v>109.1837025</v>
      </c>
      <c r="AD799" s="213">
        <f t="shared" si="104"/>
        <v>1.038073421110526</v>
      </c>
      <c r="AE799" s="213">
        <f t="shared" si="105"/>
        <v>0.9828629772546722</v>
      </c>
      <c r="AF799" s="213">
        <f t="shared" si="106"/>
        <v>0.70762154688219825</v>
      </c>
      <c r="AG799" s="213">
        <f t="shared" si="107"/>
        <v>2.7285579452473963</v>
      </c>
      <c r="AH799" s="109"/>
      <c r="AI799" s="233"/>
      <c r="AJ799" s="233"/>
      <c r="AK799" s="257"/>
      <c r="AL799" s="233"/>
      <c r="AM799" s="233"/>
      <c r="AN799" s="66"/>
      <c r="AO799" s="66"/>
      <c r="AP799" s="191">
        <v>184.75555560000001</v>
      </c>
      <c r="AQ799" s="191">
        <v>293.38888889999998</v>
      </c>
      <c r="AR799" s="69">
        <v>197.4</v>
      </c>
      <c r="AS799" s="69">
        <v>252.7</v>
      </c>
      <c r="AT799" s="66"/>
      <c r="AU799" s="109" t="s">
        <v>1844</v>
      </c>
      <c r="AV799" s="109" t="s">
        <v>1844</v>
      </c>
      <c r="AW799" s="109"/>
      <c r="AX799" s="109">
        <v>1</v>
      </c>
      <c r="AY799" s="109">
        <v>1</v>
      </c>
      <c r="AZ799" s="66">
        <v>0</v>
      </c>
      <c r="BA799" s="66">
        <v>4</v>
      </c>
      <c r="BB799" s="213">
        <v>11.546875</v>
      </c>
      <c r="BC799" s="213">
        <v>11.63869167</v>
      </c>
      <c r="BD799" s="213">
        <v>11.141111110000001</v>
      </c>
      <c r="BE799" s="213">
        <v>11.70194</v>
      </c>
      <c r="BF799" s="213">
        <v>137.06</v>
      </c>
      <c r="BG799" s="213">
        <v>133.85</v>
      </c>
      <c r="BH799" s="213">
        <v>140.5584297</v>
      </c>
      <c r="BI799" s="213">
        <v>135.75456840000001</v>
      </c>
      <c r="BJ799" s="213">
        <v>174.29167390000001</v>
      </c>
      <c r="BK799" s="213">
        <v>171.86830509999999</v>
      </c>
      <c r="BL799" s="213">
        <v>13.93</v>
      </c>
      <c r="BM799" s="213">
        <v>15.12</v>
      </c>
      <c r="BN799" s="68">
        <v>10.19</v>
      </c>
      <c r="BO799" s="68">
        <v>7.04</v>
      </c>
      <c r="BP799" s="88">
        <v>10.96</v>
      </c>
      <c r="BQ799" s="88">
        <v>8.1774150980000009</v>
      </c>
      <c r="BR799" s="88">
        <v>11.14</v>
      </c>
      <c r="BS799" s="88">
        <v>9.57</v>
      </c>
      <c r="BT799" s="88">
        <v>3.61</v>
      </c>
      <c r="BU799" s="88">
        <v>2.5099999999999998</v>
      </c>
      <c r="BV799" s="88">
        <v>7.4597030819999999</v>
      </c>
      <c r="BW799" s="88">
        <v>5.46</v>
      </c>
      <c r="BX799" s="88">
        <v>6.23</v>
      </c>
      <c r="BY799" s="88">
        <v>5.3</v>
      </c>
      <c r="BZ799" s="88">
        <v>4.91</v>
      </c>
      <c r="CA799" s="88">
        <v>4.2699999999999996</v>
      </c>
      <c r="CB799" s="88">
        <v>0.18</v>
      </c>
      <c r="CC799" s="88">
        <v>1.96</v>
      </c>
      <c r="CD799" s="88">
        <v>1.43</v>
      </c>
      <c r="CE799" s="88">
        <v>0.04</v>
      </c>
      <c r="CF799" s="88">
        <v>0.23</v>
      </c>
      <c r="CG799" s="88">
        <v>1.21</v>
      </c>
      <c r="CH799" s="88">
        <v>1.02</v>
      </c>
      <c r="CI799" s="88">
        <v>0.06</v>
      </c>
      <c r="CJ799" s="88">
        <v>0.49585370499999998</v>
      </c>
      <c r="CK799" s="88">
        <v>4.901697414</v>
      </c>
      <c r="CL799" s="88">
        <v>2.0167752989999999</v>
      </c>
      <c r="CM799" s="88">
        <v>4.5376663999999997E-2</v>
      </c>
      <c r="CN799" s="88">
        <v>0.23</v>
      </c>
      <c r="CO799" s="88">
        <v>2.76</v>
      </c>
      <c r="CP799" s="88">
        <v>2.35</v>
      </c>
      <c r="CQ799" s="88">
        <v>0.12</v>
      </c>
      <c r="CR799" s="88">
        <v>1312.49</v>
      </c>
      <c r="CS799" s="88">
        <v>849</v>
      </c>
      <c r="CT799" s="88">
        <v>170.78</v>
      </c>
      <c r="CU799" s="88">
        <v>44.29</v>
      </c>
      <c r="CV799" s="88">
        <v>18439.32</v>
      </c>
      <c r="CW799" s="88"/>
      <c r="CX799" s="88">
        <v>47.99</v>
      </c>
      <c r="CY799" s="88"/>
      <c r="CZ799" s="88"/>
      <c r="DA799" s="88">
        <v>2.0099999999999998</v>
      </c>
      <c r="DB799" s="88">
        <v>2.2999999999999998</v>
      </c>
      <c r="DC799" s="88"/>
      <c r="DD799" s="88">
        <v>2.02</v>
      </c>
      <c r="DE799" s="88"/>
      <c r="DF799" s="88"/>
      <c r="DG799" s="88">
        <v>25.49</v>
      </c>
      <c r="DH799" s="88">
        <v>22.05</v>
      </c>
      <c r="DI799" s="88"/>
      <c r="DJ799" s="88">
        <v>23.92</v>
      </c>
      <c r="DK799" s="88"/>
      <c r="DL799" s="88"/>
      <c r="DM799" s="88">
        <v>0.84615384599999999</v>
      </c>
      <c r="DN799" s="88">
        <v>0.16666666666666666</v>
      </c>
      <c r="DO799" s="88">
        <v>0.25</v>
      </c>
      <c r="DP799" s="168">
        <v>0</v>
      </c>
      <c r="DQ799" s="88">
        <v>140.8826</v>
      </c>
      <c r="DR799" s="88">
        <v>176.18289999999999</v>
      </c>
      <c r="DS799" s="88">
        <v>2.87565675250173</v>
      </c>
      <c r="DT799" s="88">
        <v>1.7010731461452799</v>
      </c>
      <c r="DU799" s="88">
        <v>1.33451540502518</v>
      </c>
      <c r="DV799" s="88">
        <v>1.2267932926521199</v>
      </c>
      <c r="DW799" s="88">
        <v>4.2101721575269098</v>
      </c>
      <c r="DX799" s="88">
        <v>2.9278664387974098</v>
      </c>
      <c r="DY799" s="88"/>
      <c r="DZ799" s="74"/>
    </row>
    <row r="800" spans="1:130" x14ac:dyDescent="0.3">
      <c r="A800" s="66">
        <v>1054</v>
      </c>
      <c r="B800" s="66" t="s">
        <v>500</v>
      </c>
      <c r="C800" s="67">
        <v>253</v>
      </c>
      <c r="D800" s="66">
        <v>253</v>
      </c>
      <c r="E800" s="66">
        <v>253</v>
      </c>
      <c r="F800" s="66">
        <v>534</v>
      </c>
      <c r="G800" s="66">
        <v>45.860045730000003</v>
      </c>
      <c r="H800" s="66">
        <v>-89.564143790000003</v>
      </c>
      <c r="I800" s="66">
        <v>3</v>
      </c>
      <c r="J800" s="66" t="s">
        <v>1852</v>
      </c>
      <c r="K800" s="66">
        <v>18</v>
      </c>
      <c r="L800" s="66" t="s">
        <v>1852</v>
      </c>
      <c r="M800" s="66">
        <v>18</v>
      </c>
      <c r="N800" s="66">
        <v>5</v>
      </c>
      <c r="O800" s="66">
        <v>0</v>
      </c>
      <c r="P800" s="66">
        <v>0</v>
      </c>
      <c r="Q800" s="66">
        <v>1</v>
      </c>
      <c r="R800" s="66">
        <v>0</v>
      </c>
      <c r="S800" s="66">
        <v>2</v>
      </c>
      <c r="T800" s="66">
        <v>0</v>
      </c>
      <c r="U800" s="66">
        <v>0</v>
      </c>
      <c r="V800" s="143">
        <v>40430</v>
      </c>
      <c r="W800" s="67">
        <v>2010</v>
      </c>
      <c r="X800" s="66">
        <v>6</v>
      </c>
      <c r="Y800" s="191">
        <v>4.1125518749999999E-2</v>
      </c>
      <c r="Z800" s="191">
        <v>2.44763333053</v>
      </c>
      <c r="AA800" s="69">
        <v>9.8434176749999995</v>
      </c>
      <c r="AB800" s="69">
        <v>14.642464947295</v>
      </c>
      <c r="AC800" s="69">
        <v>33.182900731250001</v>
      </c>
      <c r="AD800" s="213">
        <f t="shared" si="104"/>
        <v>1.3916814053048094</v>
      </c>
      <c r="AE800" s="213">
        <f t="shared" si="105"/>
        <v>0.39712288962125397</v>
      </c>
      <c r="AF800" s="213">
        <f t="shared" si="106"/>
        <v>0.81810883995206307</v>
      </c>
      <c r="AG800" s="213">
        <f t="shared" si="107"/>
        <v>2.6069131348781265</v>
      </c>
      <c r="AH800" s="109"/>
      <c r="AI800" s="233"/>
      <c r="AJ800" s="233"/>
      <c r="AK800" s="257"/>
      <c r="AL800" s="233" t="s">
        <v>2252</v>
      </c>
      <c r="AM800" s="233"/>
      <c r="AN800" s="66"/>
      <c r="AO800" s="66"/>
      <c r="AP800" s="191">
        <v>221.53333330000001</v>
      </c>
      <c r="AQ800" s="191">
        <v>350</v>
      </c>
      <c r="AR800" s="69">
        <v>207.5</v>
      </c>
      <c r="AS800" s="69">
        <v>244.1</v>
      </c>
      <c r="AT800" s="66"/>
      <c r="AU800" s="109"/>
      <c r="AV800" s="109" t="s">
        <v>1844</v>
      </c>
      <c r="AW800" s="109"/>
      <c r="AX800" s="109">
        <v>1</v>
      </c>
      <c r="AY800" s="109"/>
      <c r="AZ800" s="66">
        <v>0</v>
      </c>
      <c r="BA800" s="66">
        <v>0</v>
      </c>
      <c r="BB800" s="213">
        <v>10.834</v>
      </c>
      <c r="BC800" s="213">
        <v>11.24961667</v>
      </c>
      <c r="BD800" s="213">
        <v>10.95125</v>
      </c>
      <c r="BE800" s="213">
        <v>8.4587500000000002</v>
      </c>
      <c r="BF800" s="213">
        <v>124.16</v>
      </c>
      <c r="BG800" s="213">
        <v>130.94</v>
      </c>
      <c r="BH800" s="213">
        <v>140.45504629999999</v>
      </c>
      <c r="BI800" s="213">
        <v>127.7276942</v>
      </c>
      <c r="BJ800" s="213">
        <v>164.20204290000001</v>
      </c>
      <c r="BK800" s="213">
        <v>148.80703679999999</v>
      </c>
      <c r="BL800" s="213">
        <v>12.35</v>
      </c>
      <c r="BM800" s="213">
        <v>15.05</v>
      </c>
      <c r="BN800" s="68">
        <v>8.7899999999999991</v>
      </c>
      <c r="BO800" s="68">
        <v>11.38</v>
      </c>
      <c r="BP800" s="88">
        <v>13.07</v>
      </c>
      <c r="BQ800" s="88">
        <v>9.258796062</v>
      </c>
      <c r="BR800" s="88">
        <v>16.059999999999999</v>
      </c>
      <c r="BS800" s="88">
        <v>8.08</v>
      </c>
      <c r="BT800" s="88">
        <v>6.47</v>
      </c>
      <c r="BU800" s="88">
        <v>5.03</v>
      </c>
      <c r="BV800" s="88">
        <v>5.5611376089999993</v>
      </c>
      <c r="BW800" s="88">
        <v>4.5500000000000007</v>
      </c>
      <c r="BX800" s="88">
        <v>8.9499999999999993</v>
      </c>
      <c r="BY800" s="88">
        <v>4.97</v>
      </c>
      <c r="BZ800" s="88">
        <v>7.11</v>
      </c>
      <c r="CA800" s="88">
        <v>3.11</v>
      </c>
      <c r="CB800" s="88">
        <v>0.2</v>
      </c>
      <c r="CC800" s="88">
        <v>3.31</v>
      </c>
      <c r="CD800" s="88">
        <v>2.89</v>
      </c>
      <c r="CE800" s="88">
        <v>0.06</v>
      </c>
      <c r="CF800" s="88">
        <v>0.28000000000000003</v>
      </c>
      <c r="CG800" s="88">
        <v>2.1800000000000002</v>
      </c>
      <c r="CH800" s="88">
        <v>2.48</v>
      </c>
      <c r="CI800" s="88">
        <v>0.09</v>
      </c>
      <c r="CJ800" s="88">
        <v>0.32040560200000001</v>
      </c>
      <c r="CK800" s="88">
        <v>3.795857856</v>
      </c>
      <c r="CL800" s="88">
        <v>1.411412347</v>
      </c>
      <c r="CM800" s="88">
        <v>3.3461803999999998E-2</v>
      </c>
      <c r="CN800" s="88">
        <v>0.24</v>
      </c>
      <c r="CO800" s="88">
        <v>2.2000000000000002</v>
      </c>
      <c r="CP800" s="88">
        <v>2</v>
      </c>
      <c r="CQ800" s="88">
        <v>0.11</v>
      </c>
      <c r="CR800" s="88">
        <v>734.14</v>
      </c>
      <c r="CS800" s="88">
        <v>926.24</v>
      </c>
      <c r="CT800" s="88">
        <v>249.5</v>
      </c>
      <c r="CU800" s="88">
        <v>36.82</v>
      </c>
      <c r="CV800" s="88">
        <v>23168.92</v>
      </c>
      <c r="CW800" s="88"/>
      <c r="CX800" s="88">
        <v>48.76</v>
      </c>
      <c r="CY800" s="88"/>
      <c r="CZ800" s="88"/>
      <c r="DA800" s="88">
        <v>1.61</v>
      </c>
      <c r="DB800" s="88">
        <v>1.85</v>
      </c>
      <c r="DC800" s="88"/>
      <c r="DD800" s="88">
        <v>2.37</v>
      </c>
      <c r="DE800" s="88"/>
      <c r="DF800" s="88"/>
      <c r="DG800" s="88">
        <v>29.77</v>
      </c>
      <c r="DH800" s="88">
        <v>26.22</v>
      </c>
      <c r="DI800" s="88"/>
      <c r="DJ800" s="88">
        <v>20.43</v>
      </c>
      <c r="DK800" s="88"/>
      <c r="DL800" s="88"/>
      <c r="DM800" s="88">
        <v>0.5</v>
      </c>
      <c r="DN800" s="88">
        <v>0</v>
      </c>
      <c r="DO800" s="88">
        <v>0.58330000000000004</v>
      </c>
      <c r="DP800" s="168">
        <v>1</v>
      </c>
      <c r="DQ800" s="88">
        <v>135.6765</v>
      </c>
      <c r="DR800" s="88">
        <v>136.37190000000001</v>
      </c>
      <c r="DS800" s="88">
        <v>4.2639661253054104</v>
      </c>
      <c r="DT800" s="88">
        <v>3.66607783568316</v>
      </c>
      <c r="DU800" s="88">
        <v>0.89050056568381397</v>
      </c>
      <c r="DV800" s="88">
        <v>2.1863741723918202</v>
      </c>
      <c r="DW800" s="88">
        <v>5.1544666909892296</v>
      </c>
      <c r="DX800" s="88">
        <v>5.8524520080749802</v>
      </c>
      <c r="DY800" s="88"/>
      <c r="DZ800" s="74"/>
    </row>
    <row r="801" spans="1:130" x14ac:dyDescent="0.3">
      <c r="A801" s="66">
        <v>1333</v>
      </c>
      <c r="B801" s="66" t="s">
        <v>1395</v>
      </c>
      <c r="C801" s="67">
        <v>253</v>
      </c>
      <c r="D801" s="66">
        <v>253</v>
      </c>
      <c r="E801" s="66">
        <v>253</v>
      </c>
      <c r="F801" s="66">
        <v>534</v>
      </c>
      <c r="G801" s="66">
        <v>45.860045730000003</v>
      </c>
      <c r="H801" s="66">
        <v>-89.564143790000003</v>
      </c>
      <c r="I801" s="66">
        <v>4</v>
      </c>
      <c r="J801" s="66" t="s">
        <v>1843</v>
      </c>
      <c r="K801" s="66">
        <v>17</v>
      </c>
      <c r="L801" s="66" t="s">
        <v>1843</v>
      </c>
      <c r="M801" s="66">
        <v>17</v>
      </c>
      <c r="N801" s="66">
        <v>6</v>
      </c>
      <c r="O801" s="66">
        <v>0</v>
      </c>
      <c r="P801" s="66">
        <v>0</v>
      </c>
      <c r="Q801" s="66">
        <v>1</v>
      </c>
      <c r="R801" s="66">
        <v>0</v>
      </c>
      <c r="S801" s="66">
        <v>2</v>
      </c>
      <c r="T801" s="66">
        <v>0</v>
      </c>
      <c r="U801" s="66">
        <v>0</v>
      </c>
      <c r="V801" s="143">
        <v>40430</v>
      </c>
      <c r="W801" s="67">
        <v>2010</v>
      </c>
      <c r="X801" s="66">
        <v>6</v>
      </c>
      <c r="Y801" s="191">
        <v>0.4469745825</v>
      </c>
      <c r="Z801" s="191">
        <v>12.942193842509999</v>
      </c>
      <c r="AA801" s="69">
        <v>33.756465888000001</v>
      </c>
      <c r="AB801" s="69">
        <v>52.463700000000003</v>
      </c>
      <c r="AC801" s="69">
        <v>112.91904</v>
      </c>
      <c r="AD801" s="213">
        <f t="shared" si="104"/>
        <v>0.95867916652655794</v>
      </c>
      <c r="AE801" s="213">
        <f t="shared" si="105"/>
        <v>0.44094952104342999</v>
      </c>
      <c r="AF801" s="213">
        <f t="shared" si="106"/>
        <v>0.76654959987592752</v>
      </c>
      <c r="AG801" s="213">
        <f t="shared" si="107"/>
        <v>2.1661782874459155</v>
      </c>
      <c r="AH801" s="109"/>
      <c r="AI801" s="233"/>
      <c r="AJ801" s="233"/>
      <c r="AK801" s="257"/>
      <c r="AL801" s="233" t="s">
        <v>2270</v>
      </c>
      <c r="AM801" s="233"/>
      <c r="AN801" s="66"/>
      <c r="AO801" s="66"/>
      <c r="AP801" s="191">
        <v>177.51111109999999</v>
      </c>
      <c r="AQ801" s="191">
        <v>281.95555560000003</v>
      </c>
      <c r="AR801" s="69">
        <v>187.9</v>
      </c>
      <c r="AS801" s="69">
        <v>235.1</v>
      </c>
      <c r="AT801" s="66"/>
      <c r="AU801" s="109" t="s">
        <v>1844</v>
      </c>
      <c r="AV801" s="109" t="s">
        <v>1844</v>
      </c>
      <c r="AW801" s="109"/>
      <c r="AX801" s="109">
        <v>1</v>
      </c>
      <c r="AY801" s="109">
        <v>1</v>
      </c>
      <c r="AZ801" s="66">
        <v>0</v>
      </c>
      <c r="BA801" s="66">
        <v>13</v>
      </c>
      <c r="BB801" s="213">
        <v>12.2475</v>
      </c>
      <c r="BC801" s="213">
        <v>13.16700833</v>
      </c>
      <c r="BD801" s="213">
        <v>14.29066667</v>
      </c>
      <c r="BE801" s="213">
        <v>12.77124167</v>
      </c>
      <c r="BF801" s="213">
        <v>135.66</v>
      </c>
      <c r="BG801" s="213">
        <v>138.24</v>
      </c>
      <c r="BH801" s="213">
        <v>137.18077959999999</v>
      </c>
      <c r="BI801" s="213">
        <v>136.70539890000001</v>
      </c>
      <c r="BJ801" s="213">
        <v>160.6896552</v>
      </c>
      <c r="BK801" s="213">
        <v>159.39147170000001</v>
      </c>
      <c r="BL801" s="213">
        <v>12.36</v>
      </c>
      <c r="BM801" s="213">
        <v>13.05</v>
      </c>
      <c r="BN801" s="68">
        <v>13.28</v>
      </c>
      <c r="BO801" s="68">
        <v>11.09</v>
      </c>
      <c r="BP801" s="88">
        <v>10.029999999999999</v>
      </c>
      <c r="BQ801" s="88">
        <v>9.1438630750000005</v>
      </c>
      <c r="BR801" s="88">
        <v>8.17</v>
      </c>
      <c r="BS801" s="88">
        <v>6.1</v>
      </c>
      <c r="BT801" s="88">
        <v>2.8135625000000002</v>
      </c>
      <c r="BU801" s="88">
        <v>2.3236383260000002</v>
      </c>
      <c r="BV801" s="88">
        <v>6.9665139979999999</v>
      </c>
      <c r="BW801" s="88">
        <v>4.57</v>
      </c>
      <c r="BX801" s="88">
        <v>4.6900000000000004</v>
      </c>
      <c r="BY801" s="88">
        <v>3.72</v>
      </c>
      <c r="BZ801" s="88">
        <v>3.48</v>
      </c>
      <c r="CA801" s="88">
        <v>2.38</v>
      </c>
      <c r="CB801" s="88">
        <v>0.41</v>
      </c>
      <c r="CC801" s="88">
        <v>3.17</v>
      </c>
      <c r="CD801" s="88">
        <v>1.33</v>
      </c>
      <c r="CE801" s="88">
        <v>0.08</v>
      </c>
      <c r="CF801" s="88">
        <v>0.1</v>
      </c>
      <c r="CG801" s="88">
        <v>0.73</v>
      </c>
      <c r="CH801" s="88">
        <v>0.56999999999999995</v>
      </c>
      <c r="CI801" s="88">
        <v>0.03</v>
      </c>
      <c r="CJ801" s="88">
        <v>0.53101195199999995</v>
      </c>
      <c r="CK801" s="88">
        <v>4.4452137030000003</v>
      </c>
      <c r="CL801" s="88">
        <v>1.936027897</v>
      </c>
      <c r="CM801" s="88">
        <v>5.4260445999999997E-2</v>
      </c>
      <c r="CN801" s="88">
        <v>0.16</v>
      </c>
      <c r="CO801" s="88">
        <v>2.37</v>
      </c>
      <c r="CP801" s="88">
        <v>1.96</v>
      </c>
      <c r="CQ801" s="88">
        <v>0.08</v>
      </c>
      <c r="CR801" s="88">
        <v>1567.32</v>
      </c>
      <c r="CS801" s="88">
        <v>1453.46</v>
      </c>
      <c r="CT801" s="88">
        <v>288.04000000000002</v>
      </c>
      <c r="CU801" s="88">
        <v>53.39</v>
      </c>
      <c r="CV801" s="88">
        <v>34699.050000000003</v>
      </c>
      <c r="CW801" s="88"/>
      <c r="CX801" s="88">
        <v>47.85</v>
      </c>
      <c r="CY801" s="88"/>
      <c r="CZ801" s="88"/>
      <c r="DA801" s="88">
        <v>2.13</v>
      </c>
      <c r="DB801" s="88">
        <v>2.0499999999999998</v>
      </c>
      <c r="DC801" s="88"/>
      <c r="DD801" s="88">
        <v>1.86</v>
      </c>
      <c r="DE801" s="88"/>
      <c r="DF801" s="88"/>
      <c r="DG801" s="88">
        <v>24.23</v>
      </c>
      <c r="DH801" s="88">
        <v>24.33</v>
      </c>
      <c r="DI801" s="88"/>
      <c r="DJ801" s="88">
        <v>25.7</v>
      </c>
      <c r="DK801" s="88"/>
      <c r="DL801" s="88"/>
      <c r="DM801" s="88">
        <v>0.33333333300000001</v>
      </c>
      <c r="DN801" s="88">
        <v>0</v>
      </c>
      <c r="DO801" s="88">
        <v>0.16669999999999999</v>
      </c>
      <c r="DP801" s="168">
        <v>1</v>
      </c>
      <c r="DQ801" s="88">
        <v>158.64510000000001</v>
      </c>
      <c r="DR801" s="88">
        <v>153.5891</v>
      </c>
      <c r="DS801" s="88">
        <v>6.6158992619374901</v>
      </c>
      <c r="DT801" s="88">
        <v>2.4642373710113499</v>
      </c>
      <c r="DU801" s="88">
        <v>1.78845738065657</v>
      </c>
      <c r="DV801" s="88">
        <v>2.1810792562753498</v>
      </c>
      <c r="DW801" s="88">
        <v>8.4043566425940703</v>
      </c>
      <c r="DX801" s="88">
        <v>4.6453166272867001</v>
      </c>
      <c r="DY801" s="88"/>
      <c r="DZ801" s="74"/>
    </row>
    <row r="802" spans="1:130" x14ac:dyDescent="0.3">
      <c r="A802" s="66">
        <v>2070</v>
      </c>
      <c r="B802" s="66" t="s">
        <v>1073</v>
      </c>
      <c r="C802" s="67">
        <v>253</v>
      </c>
      <c r="D802" s="66">
        <v>253</v>
      </c>
      <c r="E802" s="66">
        <v>253</v>
      </c>
      <c r="F802" s="66">
        <v>534</v>
      </c>
      <c r="G802" s="66">
        <v>45.860045730000003</v>
      </c>
      <c r="H802" s="66">
        <v>-89.564143790000003</v>
      </c>
      <c r="I802" s="66">
        <v>1</v>
      </c>
      <c r="J802" s="66" t="s">
        <v>1859</v>
      </c>
      <c r="K802" s="66">
        <v>26</v>
      </c>
      <c r="L802" s="66" t="s">
        <v>1859</v>
      </c>
      <c r="M802" s="66">
        <v>26</v>
      </c>
      <c r="N802" s="66">
        <v>0</v>
      </c>
      <c r="O802" s="66">
        <v>0</v>
      </c>
      <c r="P802" s="66">
        <v>0</v>
      </c>
      <c r="Q802" s="66">
        <v>1</v>
      </c>
      <c r="R802" s="66">
        <v>0</v>
      </c>
      <c r="S802" s="66">
        <v>2</v>
      </c>
      <c r="T802" s="66">
        <v>0</v>
      </c>
      <c r="U802" s="66">
        <v>0</v>
      </c>
      <c r="V802" s="143">
        <v>40725</v>
      </c>
      <c r="W802" s="67">
        <v>2011</v>
      </c>
      <c r="X802" s="66">
        <v>5</v>
      </c>
      <c r="Y802" s="191">
        <v>0.27974397675000001</v>
      </c>
      <c r="Z802" s="191">
        <v>5.3669995072800001</v>
      </c>
      <c r="AA802" s="69">
        <v>17.577931284249999</v>
      </c>
      <c r="AB802" s="69">
        <v>38.144404436845001</v>
      </c>
      <c r="AC802" s="69">
        <v>74.157522499999999</v>
      </c>
      <c r="AD802" s="213">
        <f t="shared" si="104"/>
        <v>1.1863752095551376</v>
      </c>
      <c r="AE802" s="213">
        <f t="shared" si="105"/>
        <v>0.77473486333780217</v>
      </c>
      <c r="AF802" s="213">
        <f t="shared" si="106"/>
        <v>0.66481243892010466</v>
      </c>
      <c r="AG802" s="213">
        <f t="shared" si="107"/>
        <v>2.6259225118130445</v>
      </c>
      <c r="AH802" s="109"/>
      <c r="AI802" s="233"/>
      <c r="AJ802" s="233"/>
      <c r="AK802" s="257"/>
      <c r="AL802" s="233"/>
      <c r="AM802" s="233"/>
      <c r="AN802" s="66"/>
      <c r="AO802" s="66"/>
      <c r="AP802" s="191">
        <v>177.51111109999999</v>
      </c>
      <c r="AQ802" s="191">
        <v>299.54444439999997</v>
      </c>
      <c r="AR802" s="69">
        <v>187.9</v>
      </c>
      <c r="AS802" s="69">
        <v>285.10000000000002</v>
      </c>
      <c r="AT802" s="66" t="s">
        <v>1844</v>
      </c>
      <c r="AU802" s="109" t="s">
        <v>1844</v>
      </c>
      <c r="AV802" s="109" t="s">
        <v>1844</v>
      </c>
      <c r="AW802" s="109"/>
      <c r="AX802" s="109">
        <v>1</v>
      </c>
      <c r="AY802" s="109">
        <v>1</v>
      </c>
      <c r="AZ802" s="66">
        <v>14</v>
      </c>
      <c r="BA802" s="66">
        <v>20</v>
      </c>
      <c r="BB802" s="213">
        <v>11.487142860000001</v>
      </c>
      <c r="BC802" s="213">
        <v>11.007566669999999</v>
      </c>
      <c r="BD802" s="213">
        <v>14.276</v>
      </c>
      <c r="BE802" s="213">
        <v>12.816012499999999</v>
      </c>
      <c r="BF802" s="213">
        <v>133.11000000000001</v>
      </c>
      <c r="BG802" s="213">
        <v>132.4</v>
      </c>
      <c r="BH802" s="213">
        <v>107.01357470000001</v>
      </c>
      <c r="BI802" s="213">
        <v>113.93030880000001</v>
      </c>
      <c r="BJ802" s="213">
        <v>136.17806039999999</v>
      </c>
      <c r="BK802" s="213">
        <v>124.88957910000001</v>
      </c>
      <c r="BL802" s="213">
        <v>14.04</v>
      </c>
      <c r="BM802" s="213">
        <v>15.05</v>
      </c>
      <c r="BN802" s="68">
        <v>11.44</v>
      </c>
      <c r="BO802" s="68">
        <v>9.7100000000000009</v>
      </c>
      <c r="BP802" s="88">
        <v>13.58</v>
      </c>
      <c r="BQ802" s="88">
        <v>9.7313781220000006</v>
      </c>
      <c r="BR802" s="88">
        <v>8.9600000000000009</v>
      </c>
      <c r="BS802" s="88">
        <v>6.65</v>
      </c>
      <c r="BT802" s="88">
        <v>2.96</v>
      </c>
      <c r="BU802" s="88">
        <v>5.68</v>
      </c>
      <c r="BV802" s="88">
        <v>6.4994760439999997</v>
      </c>
      <c r="BW802" s="88">
        <v>4.76</v>
      </c>
      <c r="BX802" s="88">
        <v>5.05</v>
      </c>
      <c r="BY802" s="88">
        <v>3.8</v>
      </c>
      <c r="BZ802" s="88">
        <v>3.91</v>
      </c>
      <c r="CA802" s="88">
        <v>2.85</v>
      </c>
      <c r="CB802" s="88">
        <v>0.11</v>
      </c>
      <c r="CC802" s="88">
        <v>1.5</v>
      </c>
      <c r="CD802" s="88">
        <v>1.32</v>
      </c>
      <c r="CE802" s="88">
        <v>0.03</v>
      </c>
      <c r="CF802" s="88">
        <v>0.24</v>
      </c>
      <c r="CG802" s="88">
        <v>2.36</v>
      </c>
      <c r="CH802" s="88">
        <v>2.97</v>
      </c>
      <c r="CI802" s="88">
        <v>0.1</v>
      </c>
      <c r="CJ802" s="88">
        <v>0.39015822900000002</v>
      </c>
      <c r="CK802" s="88">
        <v>4.3666736830000001</v>
      </c>
      <c r="CL802" s="88">
        <v>1.700796413</v>
      </c>
      <c r="CM802" s="88">
        <v>4.1847718999999999E-2</v>
      </c>
      <c r="CN802" s="88">
        <v>0.18</v>
      </c>
      <c r="CO802" s="88">
        <v>2.31</v>
      </c>
      <c r="CP802" s="88">
        <v>2.17</v>
      </c>
      <c r="CQ802" s="88">
        <v>0.1</v>
      </c>
      <c r="CR802" s="88">
        <v>833.36</v>
      </c>
      <c r="CS802" s="88">
        <v>706.34</v>
      </c>
      <c r="CT802" s="88">
        <v>110.4</v>
      </c>
      <c r="CU802" s="88">
        <v>26.52</v>
      </c>
      <c r="CV802" s="88">
        <v>15708.99</v>
      </c>
      <c r="CW802" s="88"/>
      <c r="CX802" s="88">
        <v>49.08</v>
      </c>
      <c r="CY802" s="88"/>
      <c r="CZ802" s="88"/>
      <c r="DA802" s="88">
        <v>1.92</v>
      </c>
      <c r="DB802" s="88">
        <v>2.0699999999999998</v>
      </c>
      <c r="DC802" s="88"/>
      <c r="DD802" s="88">
        <v>1.73</v>
      </c>
      <c r="DE802" s="88"/>
      <c r="DF802" s="88"/>
      <c r="DG802" s="88">
        <v>26.1</v>
      </c>
      <c r="DH802" s="88">
        <v>24.34</v>
      </c>
      <c r="DI802" s="88"/>
      <c r="DJ802" s="88">
        <v>27.8</v>
      </c>
      <c r="DK802" s="88"/>
      <c r="DL802" s="88"/>
      <c r="DM802" s="88" t="s">
        <v>5</v>
      </c>
      <c r="DN802" s="88">
        <v>8.3333333333333329E-2</v>
      </c>
      <c r="DO802" s="88">
        <v>0.25</v>
      </c>
      <c r="DP802" s="168" t="s">
        <v>5</v>
      </c>
      <c r="DQ802" s="88">
        <v>133.28380000000001</v>
      </c>
      <c r="DR802" s="88">
        <v>206.81389999999999</v>
      </c>
      <c r="DS802" s="88">
        <v>3.7837306559386801</v>
      </c>
      <c r="DT802" s="88">
        <v>2.9299287910532099</v>
      </c>
      <c r="DU802" s="88">
        <v>1.5237410698074301</v>
      </c>
      <c r="DV802" s="88">
        <v>2.0636910768570198</v>
      </c>
      <c r="DW802" s="88">
        <v>5.3074717257461197</v>
      </c>
      <c r="DX802" s="88">
        <v>4.9936198679102297</v>
      </c>
      <c r="DY802" s="88"/>
      <c r="DZ802" s="74"/>
    </row>
    <row r="803" spans="1:130" x14ac:dyDescent="0.3">
      <c r="A803" s="7">
        <v>3</v>
      </c>
      <c r="B803" s="7" t="s">
        <v>1053</v>
      </c>
      <c r="C803" s="49">
        <v>254</v>
      </c>
      <c r="D803" s="7">
        <v>254</v>
      </c>
      <c r="E803" s="7">
        <v>254</v>
      </c>
      <c r="F803" s="7">
        <v>193</v>
      </c>
      <c r="G803" s="7">
        <v>45.859814319999998</v>
      </c>
      <c r="H803" s="7">
        <v>-89.564143790000003</v>
      </c>
      <c r="I803" s="7">
        <v>1</v>
      </c>
      <c r="J803" s="7" t="s">
        <v>1851</v>
      </c>
      <c r="K803" s="7">
        <v>3</v>
      </c>
      <c r="L803" s="7" t="s">
        <v>1851</v>
      </c>
      <c r="M803" s="7">
        <v>3</v>
      </c>
      <c r="N803" s="7">
        <v>1</v>
      </c>
      <c r="O803" s="7">
        <v>1</v>
      </c>
      <c r="P803" s="7">
        <v>0</v>
      </c>
      <c r="Q803" s="7">
        <v>1</v>
      </c>
      <c r="R803" s="7">
        <v>1</v>
      </c>
      <c r="S803" s="7">
        <v>2</v>
      </c>
      <c r="T803" s="7">
        <v>0</v>
      </c>
      <c r="U803" s="7">
        <v>0</v>
      </c>
      <c r="V803" s="134">
        <v>40430</v>
      </c>
      <c r="W803" s="49">
        <v>2010</v>
      </c>
      <c r="X803" s="7">
        <v>6</v>
      </c>
      <c r="Y803" s="179">
        <v>4.3312499999999997E-2</v>
      </c>
      <c r="Z803" s="179">
        <v>2.9387241000000001E-2</v>
      </c>
      <c r="AA803" s="33" t="s">
        <v>5</v>
      </c>
      <c r="AB803" s="33">
        <v>0.29791641712</v>
      </c>
      <c r="AC803" s="33">
        <v>1.9788520709999999</v>
      </c>
      <c r="AD803" s="201" t="s">
        <v>5</v>
      </c>
      <c r="AE803" s="201" t="s">
        <v>5</v>
      </c>
      <c r="AF803" s="201">
        <f t="shared" ref="AF803:AF810" si="108">LN(AC803)-LN(AB803)</f>
        <v>1.8934592257397285</v>
      </c>
      <c r="AG803" s="201">
        <f t="shared" si="107"/>
        <v>4.2097115928839219</v>
      </c>
      <c r="AH803" s="99"/>
      <c r="AI803" s="224" t="s">
        <v>2333</v>
      </c>
      <c r="AJ803" s="224"/>
      <c r="AK803" s="245" t="s">
        <v>1979</v>
      </c>
      <c r="AL803" s="224" t="s">
        <v>2161</v>
      </c>
      <c r="AM803" s="224"/>
      <c r="AN803" s="7"/>
      <c r="AO803" s="7" t="s">
        <v>2301</v>
      </c>
      <c r="AP803" s="179">
        <v>226</v>
      </c>
      <c r="AQ803" s="179">
        <v>356.15555560000001</v>
      </c>
      <c r="AR803" s="33">
        <v>241.8</v>
      </c>
      <c r="AS803" s="33">
        <v>265.8</v>
      </c>
      <c r="AT803" s="7"/>
      <c r="AU803" s="99"/>
      <c r="AV803" s="99" t="s">
        <v>1844</v>
      </c>
      <c r="AW803" s="99"/>
      <c r="AX803" s="99">
        <v>1</v>
      </c>
      <c r="AY803" s="99"/>
      <c r="AZ803" s="7">
        <v>0</v>
      </c>
      <c r="BA803" s="7">
        <v>0</v>
      </c>
      <c r="BB803" s="201">
        <v>11.40666667</v>
      </c>
      <c r="BC803" s="201">
        <v>9.9183249999999994</v>
      </c>
      <c r="BD803" s="201">
        <v>13.130625</v>
      </c>
      <c r="BE803" s="201">
        <v>12.41328393</v>
      </c>
      <c r="BF803" s="201">
        <v>104.19</v>
      </c>
      <c r="BG803" s="201">
        <v>113.38</v>
      </c>
      <c r="BH803" s="201">
        <v>113.34879100000001</v>
      </c>
      <c r="BI803" s="201">
        <v>99.398613659999995</v>
      </c>
      <c r="BJ803" s="201">
        <v>122.5729288</v>
      </c>
      <c r="BK803" s="201">
        <v>109.9753463</v>
      </c>
      <c r="BL803" s="201">
        <v>17.190000000000001</v>
      </c>
      <c r="BM803" s="201">
        <v>14.79</v>
      </c>
      <c r="BN803" s="8">
        <v>11.39</v>
      </c>
      <c r="BO803" s="8">
        <v>11.7</v>
      </c>
      <c r="BP803" s="76">
        <v>9.57</v>
      </c>
      <c r="BQ803" s="76">
        <v>8.1735115720000007</v>
      </c>
      <c r="BR803" s="76">
        <v>12.27</v>
      </c>
      <c r="BS803" s="76">
        <v>10.19</v>
      </c>
      <c r="BT803" s="76">
        <v>5.7</v>
      </c>
      <c r="BU803" s="76">
        <v>7.37</v>
      </c>
      <c r="BV803" s="76">
        <v>10.661877772</v>
      </c>
      <c r="BW803" s="76">
        <v>9.75</v>
      </c>
      <c r="BX803" s="76">
        <v>6.21</v>
      </c>
      <c r="BY803" s="76">
        <v>5.87</v>
      </c>
      <c r="BZ803" s="76">
        <v>6.06</v>
      </c>
      <c r="CA803" s="76">
        <v>4.32</v>
      </c>
      <c r="CB803" s="76">
        <v>0.1</v>
      </c>
      <c r="CC803" s="76">
        <v>2.37</v>
      </c>
      <c r="CD803" s="76">
        <v>3.15</v>
      </c>
      <c r="CE803" s="76">
        <v>0.08</v>
      </c>
      <c r="CF803" s="76">
        <v>0.42</v>
      </c>
      <c r="CG803" s="76">
        <v>2.88</v>
      </c>
      <c r="CH803" s="76">
        <v>3.81</v>
      </c>
      <c r="CI803" s="76">
        <v>0.26</v>
      </c>
      <c r="CJ803" s="76">
        <v>0.37097605900000002</v>
      </c>
      <c r="CK803" s="76">
        <v>6.3187465889999999</v>
      </c>
      <c r="CL803" s="76">
        <v>3.8776023949999998</v>
      </c>
      <c r="CM803" s="76">
        <v>9.4552729000000002E-2</v>
      </c>
      <c r="CN803" s="76">
        <v>0.36</v>
      </c>
      <c r="CO803" s="76">
        <v>4.29</v>
      </c>
      <c r="CP803" s="76">
        <v>4.76</v>
      </c>
      <c r="CQ803" s="76">
        <v>0.34</v>
      </c>
      <c r="CR803" s="76">
        <v>1985.59</v>
      </c>
      <c r="CS803" s="76">
        <v>2074.2399999999998</v>
      </c>
      <c r="CT803" s="76">
        <v>279.68</v>
      </c>
      <c r="CU803" s="76">
        <v>25.09</v>
      </c>
      <c r="CV803" s="76">
        <v>39966.559999999998</v>
      </c>
      <c r="CW803" s="76"/>
      <c r="CX803" s="76">
        <v>49.41</v>
      </c>
      <c r="CY803" s="76"/>
      <c r="CZ803" s="76"/>
      <c r="DA803" s="76">
        <v>1.87</v>
      </c>
      <c r="DB803" s="76">
        <v>2.08</v>
      </c>
      <c r="DC803" s="76"/>
      <c r="DD803" s="76">
        <v>1.88</v>
      </c>
      <c r="DE803" s="76"/>
      <c r="DF803" s="76"/>
      <c r="DG803" s="76">
        <v>26.97</v>
      </c>
      <c r="DH803" s="76">
        <v>24.35</v>
      </c>
      <c r="DI803" s="76"/>
      <c r="DJ803" s="76">
        <v>26.26</v>
      </c>
      <c r="DK803" s="76"/>
      <c r="DL803" s="76"/>
      <c r="DM803" s="76">
        <v>0.83333333300000001</v>
      </c>
      <c r="DN803" s="76">
        <v>1</v>
      </c>
      <c r="DO803" s="76">
        <v>0.33329999999999999</v>
      </c>
      <c r="DP803" s="157">
        <v>1</v>
      </c>
      <c r="DQ803" s="76">
        <v>122.9641</v>
      </c>
      <c r="DR803" s="76">
        <v>187.68998446000001</v>
      </c>
      <c r="DS803" s="76">
        <v>18.037134415654702</v>
      </c>
      <c r="DT803" s="76">
        <v>6.5278775456508997</v>
      </c>
      <c r="DU803" s="76">
        <v>4.1484465791235001</v>
      </c>
      <c r="DV803" s="76">
        <v>4.4638049473468397</v>
      </c>
      <c r="DW803" s="76">
        <v>22.1855809947781</v>
      </c>
      <c r="DX803" s="76">
        <v>10.9916824929977</v>
      </c>
      <c r="DY803" s="76"/>
      <c r="DZ803" s="74"/>
    </row>
    <row r="804" spans="1:130" x14ac:dyDescent="0.3">
      <c r="A804" s="7">
        <v>934</v>
      </c>
      <c r="B804" s="7" t="s">
        <v>645</v>
      </c>
      <c r="C804" s="49">
        <v>254</v>
      </c>
      <c r="D804" s="7">
        <v>254</v>
      </c>
      <c r="E804" s="7">
        <v>254</v>
      </c>
      <c r="F804" s="7"/>
      <c r="G804" s="7">
        <v>45.859814319999998</v>
      </c>
      <c r="H804" s="7">
        <v>-89.564143790000003</v>
      </c>
      <c r="I804" s="7">
        <v>3</v>
      </c>
      <c r="J804" s="7" t="s">
        <v>1843</v>
      </c>
      <c r="K804" s="7">
        <v>10</v>
      </c>
      <c r="L804" s="7" t="s">
        <v>1843</v>
      </c>
      <c r="M804" s="7">
        <v>10</v>
      </c>
      <c r="N804" s="7">
        <v>6</v>
      </c>
      <c r="O804" s="7">
        <v>0</v>
      </c>
      <c r="P804" s="7">
        <v>0</v>
      </c>
      <c r="Q804" s="7">
        <v>0</v>
      </c>
      <c r="R804" s="7">
        <v>0</v>
      </c>
      <c r="S804" s="7">
        <v>2</v>
      </c>
      <c r="T804" s="7">
        <v>0</v>
      </c>
      <c r="U804" s="7">
        <v>0</v>
      </c>
      <c r="V804" s="134">
        <v>40430</v>
      </c>
      <c r="W804" s="49">
        <v>2010</v>
      </c>
      <c r="X804" s="7">
        <v>6</v>
      </c>
      <c r="Y804" s="179">
        <v>4.4401999999999997E-2</v>
      </c>
      <c r="Z804" s="179">
        <v>4.10998503249</v>
      </c>
      <c r="AA804" s="33">
        <v>12.762969648</v>
      </c>
      <c r="AB804" s="33">
        <v>28.293993175680001</v>
      </c>
      <c r="AC804" s="33">
        <v>70.534760000000006</v>
      </c>
      <c r="AD804" s="201">
        <f t="shared" ref="AD804:AD819" si="109">LN(AA804)-LN(Z804)</f>
        <v>1.1331285951018755</v>
      </c>
      <c r="AE804" s="201">
        <f t="shared" ref="AE804:AE819" si="110">LN(AB804)-LN(AA804)</f>
        <v>0.79610154497006702</v>
      </c>
      <c r="AF804" s="201">
        <f t="shared" si="108"/>
        <v>0.91345611111104752</v>
      </c>
      <c r="AG804" s="201">
        <f t="shared" si="107"/>
        <v>2.84268625118299</v>
      </c>
      <c r="AH804" s="99"/>
      <c r="AI804" s="224"/>
      <c r="AJ804" s="224"/>
      <c r="AK804" s="245"/>
      <c r="AL804" s="224"/>
      <c r="AM804" s="224"/>
      <c r="AN804" s="7"/>
      <c r="AO804" s="7"/>
      <c r="AP804" s="179">
        <v>221.53333330000001</v>
      </c>
      <c r="AQ804" s="179">
        <v>340.78888890000002</v>
      </c>
      <c r="AR804" s="33">
        <v>241.8</v>
      </c>
      <c r="AS804" s="33">
        <v>273.39999999999998</v>
      </c>
      <c r="AT804" s="7" t="s">
        <v>1844</v>
      </c>
      <c r="AU804" s="99" t="s">
        <v>1844</v>
      </c>
      <c r="AV804" s="99" t="s">
        <v>1844</v>
      </c>
      <c r="AW804" s="99"/>
      <c r="AX804" s="99" t="s">
        <v>5</v>
      </c>
      <c r="AY804" s="99"/>
      <c r="AZ804" s="7">
        <v>1</v>
      </c>
      <c r="BA804" s="7">
        <v>1</v>
      </c>
      <c r="BB804" s="201">
        <v>18.13666667</v>
      </c>
      <c r="BC804" s="201">
        <v>16.34051667</v>
      </c>
      <c r="BD804" s="201">
        <v>18.495333330000001</v>
      </c>
      <c r="BE804" s="201">
        <v>19.626228569999999</v>
      </c>
      <c r="BF804" s="201">
        <v>129.18</v>
      </c>
      <c r="BG804" s="201">
        <v>124.94</v>
      </c>
      <c r="BH804" s="201">
        <v>123.50190670000001</v>
      </c>
      <c r="BI804" s="201">
        <v>118.91940080000001</v>
      </c>
      <c r="BJ804" s="201">
        <v>150.76897990000001</v>
      </c>
      <c r="BK804" s="201">
        <v>143.7894186</v>
      </c>
      <c r="BL804" s="201">
        <v>8.0299999999999994</v>
      </c>
      <c r="BM804" s="201">
        <v>11.22</v>
      </c>
      <c r="BN804" s="8">
        <v>9.48</v>
      </c>
      <c r="BO804" s="8">
        <v>7.92</v>
      </c>
      <c r="BP804" s="76">
        <v>6.11</v>
      </c>
      <c r="BQ804" s="76">
        <v>5.0752689240000004</v>
      </c>
      <c r="BR804" s="76">
        <v>16.850000000000001</v>
      </c>
      <c r="BS804" s="76">
        <v>11.24</v>
      </c>
      <c r="BT804" s="76">
        <v>10.84</v>
      </c>
      <c r="BU804" s="76">
        <v>9.31</v>
      </c>
      <c r="BV804" s="76">
        <v>12.622840927</v>
      </c>
      <c r="BW804" s="76">
        <v>10.48</v>
      </c>
      <c r="BX804" s="76">
        <v>8.5299999999999994</v>
      </c>
      <c r="BY804" s="76">
        <v>6.13</v>
      </c>
      <c r="BZ804" s="76">
        <v>8.32</v>
      </c>
      <c r="CA804" s="76">
        <v>5.1100000000000003</v>
      </c>
      <c r="CB804" s="76">
        <v>0.12</v>
      </c>
      <c r="CC804" s="76">
        <v>4.62</v>
      </c>
      <c r="CD804" s="76">
        <v>6.01</v>
      </c>
      <c r="CE804" s="76">
        <v>0.1</v>
      </c>
      <c r="CF804" s="76">
        <v>0.35</v>
      </c>
      <c r="CG804" s="76">
        <v>3.78</v>
      </c>
      <c r="CH804" s="76">
        <v>4.9000000000000004</v>
      </c>
      <c r="CI804" s="76">
        <v>0.27</v>
      </c>
      <c r="CJ804" s="76">
        <v>0.88189470199999997</v>
      </c>
      <c r="CK804" s="76">
        <v>6.9608654080000001</v>
      </c>
      <c r="CL804" s="76">
        <v>4.6286510270000001</v>
      </c>
      <c r="CM804" s="76">
        <v>0.15142979000000001</v>
      </c>
      <c r="CN804" s="76">
        <v>0.28000000000000003</v>
      </c>
      <c r="CO804" s="76">
        <v>4.59</v>
      </c>
      <c r="CP804" s="76">
        <v>5.29</v>
      </c>
      <c r="CQ804" s="76">
        <v>0.32</v>
      </c>
      <c r="CR804" s="76">
        <v>1184.78</v>
      </c>
      <c r="CS804" s="76">
        <v>1824.82</v>
      </c>
      <c r="CT804" s="76">
        <v>434.38</v>
      </c>
      <c r="CU804" s="76">
        <v>56.92</v>
      </c>
      <c r="CV804" s="76">
        <v>83601.919999999998</v>
      </c>
      <c r="CW804" s="76"/>
      <c r="CX804" s="76">
        <v>46.81</v>
      </c>
      <c r="CY804" s="76"/>
      <c r="CZ804" s="76"/>
      <c r="DA804" s="76">
        <v>1.99</v>
      </c>
      <c r="DB804" s="76">
        <v>2.2200000000000002</v>
      </c>
      <c r="DC804" s="76"/>
      <c r="DD804" s="76">
        <v>1.86</v>
      </c>
      <c r="DE804" s="76"/>
      <c r="DF804" s="76"/>
      <c r="DG804" s="76">
        <v>25.6</v>
      </c>
      <c r="DH804" s="76">
        <v>22.78</v>
      </c>
      <c r="DI804" s="76"/>
      <c r="DJ804" s="76">
        <v>25.62</v>
      </c>
      <c r="DK804" s="76"/>
      <c r="DL804" s="76"/>
      <c r="DM804" s="76">
        <v>1.1666666670000001</v>
      </c>
      <c r="DN804" s="76">
        <v>0.33333333333333331</v>
      </c>
      <c r="DO804" s="76">
        <v>0.58330000000000004</v>
      </c>
      <c r="DP804" s="157">
        <v>1</v>
      </c>
      <c r="DQ804" s="76">
        <v>197.07990000000001</v>
      </c>
      <c r="DR804" s="76">
        <v>276.48219999999998</v>
      </c>
      <c r="DS804" s="76">
        <v>2.3421972509626801</v>
      </c>
      <c r="DT804" s="76">
        <v>5.5431054874418697</v>
      </c>
      <c r="DU804" s="76">
        <v>1.3376300678049899</v>
      </c>
      <c r="DV804" s="76">
        <v>1.86398979753489</v>
      </c>
      <c r="DW804" s="76">
        <v>3.67982731876767</v>
      </c>
      <c r="DX804" s="76">
        <v>7.4070952849767604</v>
      </c>
      <c r="DY804" s="76"/>
      <c r="DZ804" s="74"/>
    </row>
    <row r="805" spans="1:130" x14ac:dyDescent="0.3">
      <c r="A805" s="7">
        <v>1201</v>
      </c>
      <c r="B805" s="7" t="s">
        <v>683</v>
      </c>
      <c r="C805" s="49">
        <v>254</v>
      </c>
      <c r="D805" s="7">
        <v>254</v>
      </c>
      <c r="E805" s="7">
        <v>254</v>
      </c>
      <c r="F805" s="7"/>
      <c r="G805" s="7">
        <v>45.859814319999998</v>
      </c>
      <c r="H805" s="7">
        <v>-89.564143790000003</v>
      </c>
      <c r="I805" s="7">
        <v>4</v>
      </c>
      <c r="J805" s="7" t="s">
        <v>1851</v>
      </c>
      <c r="K805" s="7">
        <v>25</v>
      </c>
      <c r="L805" s="7" t="s">
        <v>1851</v>
      </c>
      <c r="M805" s="7">
        <v>25</v>
      </c>
      <c r="N805" s="7">
        <v>1</v>
      </c>
      <c r="O805" s="7">
        <v>0</v>
      </c>
      <c r="P805" s="7">
        <v>0</v>
      </c>
      <c r="Q805" s="7">
        <v>0</v>
      </c>
      <c r="R805" s="7">
        <v>0</v>
      </c>
      <c r="S805" s="7">
        <v>2</v>
      </c>
      <c r="T805" s="7">
        <v>0</v>
      </c>
      <c r="U805" s="7">
        <v>0</v>
      </c>
      <c r="V805" s="134">
        <v>40430</v>
      </c>
      <c r="W805" s="49">
        <v>2010</v>
      </c>
      <c r="X805" s="7">
        <v>6</v>
      </c>
      <c r="Y805" s="179">
        <v>3.9824901500000003E-2</v>
      </c>
      <c r="Z805" s="179">
        <v>0.18609537075999999</v>
      </c>
      <c r="AA805" s="33">
        <v>2.673372573615</v>
      </c>
      <c r="AB805" s="33">
        <v>8.0753301739199994</v>
      </c>
      <c r="AC805" s="33">
        <v>24.318786109249999</v>
      </c>
      <c r="AD805" s="201">
        <f t="shared" si="109"/>
        <v>2.6648368021689417</v>
      </c>
      <c r="AE805" s="201">
        <f t="shared" si="110"/>
        <v>1.1054729451717695</v>
      </c>
      <c r="AF805" s="201">
        <f t="shared" si="108"/>
        <v>1.1024353858973299</v>
      </c>
      <c r="AG805" s="201">
        <f t="shared" si="107"/>
        <v>4.8727451332380411</v>
      </c>
      <c r="AH805" s="99"/>
      <c r="AI805" s="224"/>
      <c r="AJ805" s="224"/>
      <c r="AK805" s="245" t="s">
        <v>2117</v>
      </c>
      <c r="AL805" s="224"/>
      <c r="AM805" s="224"/>
      <c r="AN805" s="7"/>
      <c r="AO805" s="7"/>
      <c r="AP805" s="179">
        <v>226</v>
      </c>
      <c r="AQ805" s="179">
        <v>350</v>
      </c>
      <c r="AR805" s="33">
        <v>241.8</v>
      </c>
      <c r="AS805" s="33">
        <v>276.2</v>
      </c>
      <c r="AT805" s="7"/>
      <c r="AU805" s="99"/>
      <c r="AV805" s="99" t="s">
        <v>1844</v>
      </c>
      <c r="AW805" s="99"/>
      <c r="AX805" s="99" t="s">
        <v>5</v>
      </c>
      <c r="AY805" s="99"/>
      <c r="AZ805" s="7">
        <v>0</v>
      </c>
      <c r="BA805" s="7">
        <v>0</v>
      </c>
      <c r="BB805" s="201">
        <v>17.405789469999998</v>
      </c>
      <c r="BC805" s="201">
        <v>16.27953333</v>
      </c>
      <c r="BD805" s="201">
        <v>17.09588235</v>
      </c>
      <c r="BE805" s="201">
        <v>15.588658329999999</v>
      </c>
      <c r="BF805" s="201">
        <v>121.19</v>
      </c>
      <c r="BG805" s="201">
        <v>119.69</v>
      </c>
      <c r="BH805" s="201">
        <v>118.043261</v>
      </c>
      <c r="BI805" s="201">
        <v>103.8456304</v>
      </c>
      <c r="BJ805" s="201">
        <v>137.52425120000001</v>
      </c>
      <c r="BK805" s="201">
        <v>125.731886</v>
      </c>
      <c r="BL805" s="201">
        <v>10.74</v>
      </c>
      <c r="BM805" s="201">
        <v>15.26</v>
      </c>
      <c r="BN805" s="8">
        <v>9.64</v>
      </c>
      <c r="BO805" s="8">
        <v>8.15</v>
      </c>
      <c r="BP805" s="76">
        <v>7.3</v>
      </c>
      <c r="BQ805" s="76">
        <v>7.5120580840000004</v>
      </c>
      <c r="BR805" s="76">
        <v>14.19</v>
      </c>
      <c r="BS805" s="76">
        <v>9.85</v>
      </c>
      <c r="BT805" s="76">
        <v>11.39</v>
      </c>
      <c r="BU805" s="76">
        <v>8.41</v>
      </c>
      <c r="BV805" s="76">
        <v>11.825929219999999</v>
      </c>
      <c r="BW805" s="76">
        <v>9.2800000000000011</v>
      </c>
      <c r="BX805" s="76">
        <v>7.08</v>
      </c>
      <c r="BY805" s="76">
        <v>5.61</v>
      </c>
      <c r="BZ805" s="76">
        <v>7.11</v>
      </c>
      <c r="CA805" s="76">
        <v>4.24</v>
      </c>
      <c r="CB805" s="76">
        <v>0.23</v>
      </c>
      <c r="CC805" s="76">
        <v>5.16</v>
      </c>
      <c r="CD805" s="76">
        <v>5.86</v>
      </c>
      <c r="CE805" s="76">
        <v>0.15</v>
      </c>
      <c r="CF805" s="76">
        <v>0.28999999999999998</v>
      </c>
      <c r="CG805" s="76">
        <v>3.31</v>
      </c>
      <c r="CH805" s="76">
        <v>4.5999999999999996</v>
      </c>
      <c r="CI805" s="76">
        <v>0.22</v>
      </c>
      <c r="CJ805" s="76">
        <v>0.93874131000000005</v>
      </c>
      <c r="CK805" s="76">
        <v>6.4733651219999997</v>
      </c>
      <c r="CL805" s="76">
        <v>4.2668611179999996</v>
      </c>
      <c r="CM805" s="76">
        <v>0.14696166999999999</v>
      </c>
      <c r="CN805" s="76">
        <v>0.27</v>
      </c>
      <c r="CO805" s="76">
        <v>4.29</v>
      </c>
      <c r="CP805" s="76">
        <v>4.45</v>
      </c>
      <c r="CQ805" s="76">
        <v>0.27</v>
      </c>
      <c r="CR805" s="76">
        <v>934.13</v>
      </c>
      <c r="CS805" s="76">
        <v>1058.1500000000001</v>
      </c>
      <c r="CT805" s="76">
        <v>302.2</v>
      </c>
      <c r="CU805" s="76">
        <v>47.91</v>
      </c>
      <c r="CV805" s="76">
        <v>30870.31</v>
      </c>
      <c r="CW805" s="76"/>
      <c r="CX805" s="76">
        <v>48.33</v>
      </c>
      <c r="CY805" s="76"/>
      <c r="CZ805" s="76"/>
      <c r="DA805" s="76">
        <v>1.87</v>
      </c>
      <c r="DB805" s="76">
        <v>2.2400000000000002</v>
      </c>
      <c r="DC805" s="76"/>
      <c r="DD805" s="76">
        <v>1.84</v>
      </c>
      <c r="DE805" s="76"/>
      <c r="DF805" s="76"/>
      <c r="DG805" s="76">
        <v>26.96</v>
      </c>
      <c r="DH805" s="76">
        <v>22.46</v>
      </c>
      <c r="DI805" s="76"/>
      <c r="DJ805" s="76">
        <v>26.16</v>
      </c>
      <c r="DK805" s="76"/>
      <c r="DL805" s="76"/>
      <c r="DM805" s="76">
        <v>0.16666666699999999</v>
      </c>
      <c r="DN805" s="76">
        <v>0.58333333333333337</v>
      </c>
      <c r="DO805" s="76">
        <v>0.41670000000000001</v>
      </c>
      <c r="DP805" s="157">
        <v>1</v>
      </c>
      <c r="DQ805" s="76">
        <v>196.94159999999999</v>
      </c>
      <c r="DR805" s="76">
        <v>188.1474</v>
      </c>
      <c r="DS805" s="76">
        <v>3.3737920276873998</v>
      </c>
      <c r="DT805" s="76">
        <v>1.83919628971753</v>
      </c>
      <c r="DU805" s="76">
        <v>1.27855161123907</v>
      </c>
      <c r="DV805" s="76">
        <v>1.6053902419060799</v>
      </c>
      <c r="DW805" s="76">
        <v>4.6523436389264603</v>
      </c>
      <c r="DX805" s="76">
        <v>3.4445865316236102</v>
      </c>
      <c r="DY805" s="76"/>
      <c r="DZ805" s="74"/>
    </row>
    <row r="806" spans="1:130" x14ac:dyDescent="0.3">
      <c r="A806" s="3">
        <v>632</v>
      </c>
      <c r="B806" s="3" t="s">
        <v>1294</v>
      </c>
      <c r="C806" s="51">
        <v>255</v>
      </c>
      <c r="D806" s="3">
        <v>255</v>
      </c>
      <c r="E806" s="3">
        <v>255</v>
      </c>
      <c r="F806" s="3">
        <v>267</v>
      </c>
      <c r="G806" s="3">
        <v>45.860153080000003</v>
      </c>
      <c r="H806" s="3">
        <v>-89.564143790000003</v>
      </c>
      <c r="I806" s="3">
        <v>2</v>
      </c>
      <c r="J806" s="3" t="s">
        <v>1860</v>
      </c>
      <c r="K806" s="3">
        <v>16</v>
      </c>
      <c r="L806" s="3" t="s">
        <v>1860</v>
      </c>
      <c r="M806" s="3">
        <v>16</v>
      </c>
      <c r="N806" s="3">
        <v>6</v>
      </c>
      <c r="O806" s="3">
        <v>1</v>
      </c>
      <c r="P806" s="3">
        <v>0</v>
      </c>
      <c r="Q806" s="3">
        <v>1</v>
      </c>
      <c r="R806" s="3">
        <v>1</v>
      </c>
      <c r="S806" s="3">
        <v>2</v>
      </c>
      <c r="T806" s="3">
        <v>0</v>
      </c>
      <c r="U806" s="3">
        <v>0</v>
      </c>
      <c r="V806" s="132">
        <v>40430</v>
      </c>
      <c r="W806" s="51">
        <v>2010</v>
      </c>
      <c r="X806" s="3">
        <v>6</v>
      </c>
      <c r="Y806" s="183">
        <v>0.17244102049999999</v>
      </c>
      <c r="Z806" s="183">
        <v>6.8110252676352001</v>
      </c>
      <c r="AA806" s="31">
        <v>20.15653695</v>
      </c>
      <c r="AB806" s="31">
        <v>45.107855936</v>
      </c>
      <c r="AC806" s="31">
        <v>91.932119999999998</v>
      </c>
      <c r="AD806" s="205">
        <f t="shared" si="109"/>
        <v>1.0849859880939665</v>
      </c>
      <c r="AE806" s="205">
        <f t="shared" si="110"/>
        <v>0.8055277704339554</v>
      </c>
      <c r="AF806" s="205">
        <f t="shared" si="108"/>
        <v>0.71199405802671833</v>
      </c>
      <c r="AG806" s="205">
        <f t="shared" si="107"/>
        <v>2.60250781655464</v>
      </c>
      <c r="AH806" s="103"/>
      <c r="AI806" s="222"/>
      <c r="AJ806" s="222"/>
      <c r="AK806" s="249"/>
      <c r="AL806" s="222"/>
      <c r="AM806" s="222"/>
      <c r="AN806" s="3"/>
      <c r="AO806" s="3"/>
      <c r="AP806" s="183">
        <v>208.98888890000001</v>
      </c>
      <c r="AQ806" s="183">
        <v>310.97777780000001</v>
      </c>
      <c r="AR806" s="31">
        <v>229.5</v>
      </c>
      <c r="AS806" s="31">
        <v>235.1</v>
      </c>
      <c r="AT806" s="3" t="s">
        <v>1844</v>
      </c>
      <c r="AU806" s="103" t="s">
        <v>1844</v>
      </c>
      <c r="AV806" s="103" t="s">
        <v>1844</v>
      </c>
      <c r="AW806" s="103"/>
      <c r="AX806" s="103">
        <v>1</v>
      </c>
      <c r="AY806" s="103">
        <v>1</v>
      </c>
      <c r="AZ806" s="3">
        <v>10</v>
      </c>
      <c r="BA806" s="3">
        <v>57</v>
      </c>
      <c r="BB806" s="205">
        <v>12.740588239999999</v>
      </c>
      <c r="BC806" s="205">
        <v>11.90679167</v>
      </c>
      <c r="BD806" s="205">
        <v>19.361875000000001</v>
      </c>
      <c r="BE806" s="205">
        <v>20.22354545</v>
      </c>
      <c r="BF806" s="205">
        <v>151.16999999999999</v>
      </c>
      <c r="BG806" s="205">
        <v>139.87</v>
      </c>
      <c r="BH806" s="205">
        <v>134.21949559999999</v>
      </c>
      <c r="BI806" s="205">
        <v>129.6683002</v>
      </c>
      <c r="BJ806" s="205">
        <v>160.99677790000001</v>
      </c>
      <c r="BK806" s="205">
        <v>151.69382880000001</v>
      </c>
      <c r="BL806" s="205">
        <v>17.8</v>
      </c>
      <c r="BM806" s="205">
        <v>16.27</v>
      </c>
      <c r="BN806" s="4">
        <v>12.63</v>
      </c>
      <c r="BO806" s="4">
        <v>6.69</v>
      </c>
      <c r="BP806" s="79">
        <v>12.48</v>
      </c>
      <c r="BQ806" s="79">
        <v>9.0204475819999992</v>
      </c>
      <c r="BR806" s="79">
        <v>3.51</v>
      </c>
      <c r="BS806" s="79">
        <v>2.8</v>
      </c>
      <c r="BT806" s="79">
        <v>3.85</v>
      </c>
      <c r="BU806" s="79">
        <v>2.34</v>
      </c>
      <c r="BV806" s="79">
        <v>4.5571333919999999</v>
      </c>
      <c r="BW806" s="79">
        <v>3.48</v>
      </c>
      <c r="BX806" s="79">
        <v>1.74</v>
      </c>
      <c r="BY806" s="79">
        <v>1.7</v>
      </c>
      <c r="BZ806" s="79">
        <v>1.77</v>
      </c>
      <c r="CA806" s="79">
        <v>1.1000000000000001</v>
      </c>
      <c r="CB806" s="79">
        <v>0.16</v>
      </c>
      <c r="CC806" s="79">
        <v>1.87</v>
      </c>
      <c r="CD806" s="79">
        <v>1.78</v>
      </c>
      <c r="CE806" s="79">
        <v>0.05</v>
      </c>
      <c r="CF806" s="79">
        <v>0.2</v>
      </c>
      <c r="CG806" s="79">
        <v>1.07</v>
      </c>
      <c r="CH806" s="79">
        <v>1.01</v>
      </c>
      <c r="CI806" s="79">
        <v>0.06</v>
      </c>
      <c r="CJ806" s="79">
        <v>0.524767549</v>
      </c>
      <c r="CK806" s="79">
        <v>2.8709626469999998</v>
      </c>
      <c r="CL806" s="79">
        <v>1.112895859</v>
      </c>
      <c r="CM806" s="79">
        <v>4.8507336999999998E-2</v>
      </c>
      <c r="CN806" s="79">
        <v>0.17</v>
      </c>
      <c r="CO806" s="79">
        <v>1.78</v>
      </c>
      <c r="CP806" s="79">
        <v>1.43</v>
      </c>
      <c r="CQ806" s="79">
        <v>0.1</v>
      </c>
      <c r="CR806" s="79">
        <v>1133.21</v>
      </c>
      <c r="CS806" s="79">
        <v>694.8</v>
      </c>
      <c r="CT806" s="79">
        <v>183.89</v>
      </c>
      <c r="CU806" s="79">
        <v>74.88</v>
      </c>
      <c r="CV806" s="79">
        <v>18151.05</v>
      </c>
      <c r="CW806" s="79"/>
      <c r="CX806" s="79">
        <v>47.45</v>
      </c>
      <c r="CY806" s="79"/>
      <c r="CZ806" s="79"/>
      <c r="DA806" s="79">
        <v>2.1</v>
      </c>
      <c r="DB806" s="79">
        <v>2.5</v>
      </c>
      <c r="DC806" s="79"/>
      <c r="DD806" s="79">
        <v>2.42</v>
      </c>
      <c r="DE806" s="79"/>
      <c r="DF806" s="79"/>
      <c r="DG806" s="79">
        <v>24.11</v>
      </c>
      <c r="DH806" s="79">
        <v>19.22</v>
      </c>
      <c r="DI806" s="79"/>
      <c r="DJ806" s="79">
        <v>19.760000000000002</v>
      </c>
      <c r="DK806" s="79"/>
      <c r="DL806" s="79"/>
      <c r="DM806" s="79">
        <v>0.33333333300000001</v>
      </c>
      <c r="DN806" s="79">
        <v>0.75</v>
      </c>
      <c r="DO806" s="79">
        <v>0.2727</v>
      </c>
      <c r="DP806" s="161">
        <v>3</v>
      </c>
      <c r="DQ806" s="79">
        <v>145.00659999999999</v>
      </c>
      <c r="DR806" s="79">
        <v>228.90819999999999</v>
      </c>
      <c r="DS806" s="79">
        <v>2.2338293567327301</v>
      </c>
      <c r="DT806" s="79">
        <v>2.8477791533898702</v>
      </c>
      <c r="DU806" s="79">
        <v>1.7212319990952101</v>
      </c>
      <c r="DV806" s="79">
        <v>4.04970202028586</v>
      </c>
      <c r="DW806" s="79">
        <v>3.9550613558279402</v>
      </c>
      <c r="DX806" s="79">
        <v>6.8974811736757404</v>
      </c>
      <c r="DY806" s="79"/>
      <c r="DZ806" s="74"/>
    </row>
    <row r="807" spans="1:130" x14ac:dyDescent="0.3">
      <c r="A807" s="3">
        <v>994</v>
      </c>
      <c r="B807" s="3" t="s">
        <v>1549</v>
      </c>
      <c r="C807" s="51">
        <v>255</v>
      </c>
      <c r="D807" s="3">
        <v>255</v>
      </c>
      <c r="E807" s="3">
        <v>255</v>
      </c>
      <c r="F807" s="3"/>
      <c r="G807" s="3">
        <v>45.860153080000003</v>
      </c>
      <c r="H807" s="3">
        <v>-89.564143790000003</v>
      </c>
      <c r="I807" s="3">
        <v>3</v>
      </c>
      <c r="J807" s="3" t="s">
        <v>1848</v>
      </c>
      <c r="K807" s="3">
        <v>14</v>
      </c>
      <c r="L807" s="3" t="s">
        <v>1848</v>
      </c>
      <c r="M807" s="3">
        <v>14</v>
      </c>
      <c r="N807" s="3">
        <v>7</v>
      </c>
      <c r="O807" s="3">
        <v>0</v>
      </c>
      <c r="P807" s="3">
        <v>0</v>
      </c>
      <c r="Q807" s="3">
        <v>0</v>
      </c>
      <c r="R807" s="3">
        <v>0</v>
      </c>
      <c r="S807" s="3">
        <v>2</v>
      </c>
      <c r="T807" s="3">
        <v>0</v>
      </c>
      <c r="U807" s="3">
        <v>0</v>
      </c>
      <c r="V807" s="132">
        <v>40430</v>
      </c>
      <c r="W807" s="51">
        <v>2010</v>
      </c>
      <c r="X807" s="3">
        <v>6</v>
      </c>
      <c r="Y807" s="183">
        <v>3.5900856000000002E-2</v>
      </c>
      <c r="Z807" s="183">
        <v>4.8101900557499997</v>
      </c>
      <c r="AA807" s="31">
        <v>16.676024300000002</v>
      </c>
      <c r="AB807" s="31">
        <v>42.692726399999998</v>
      </c>
      <c r="AC807" s="31">
        <v>79.965194400000001</v>
      </c>
      <c r="AD807" s="205">
        <f t="shared" si="109"/>
        <v>1.2432354212344618</v>
      </c>
      <c r="AE807" s="205">
        <f t="shared" si="110"/>
        <v>0.94005654660290583</v>
      </c>
      <c r="AF807" s="205">
        <f t="shared" si="108"/>
        <v>0.62756290619909771</v>
      </c>
      <c r="AG807" s="205">
        <f t="shared" si="107"/>
        <v>2.8108548740364654</v>
      </c>
      <c r="AH807" s="103"/>
      <c r="AI807" s="222"/>
      <c r="AJ807" s="222"/>
      <c r="AK807" s="249"/>
      <c r="AL807" s="222"/>
      <c r="AM807" s="222"/>
      <c r="AN807" s="3"/>
      <c r="AO807" s="3"/>
      <c r="AP807" s="183">
        <v>221.53333330000001</v>
      </c>
      <c r="AQ807" s="183">
        <v>327.41111110000003</v>
      </c>
      <c r="AR807" s="31">
        <v>212.8</v>
      </c>
      <c r="AS807" s="31">
        <v>235.1</v>
      </c>
      <c r="AT807" s="3"/>
      <c r="AU807" s="103" t="s">
        <v>1844</v>
      </c>
      <c r="AV807" s="103" t="s">
        <v>1844</v>
      </c>
      <c r="AW807" s="103"/>
      <c r="AX807" s="103" t="s">
        <v>5</v>
      </c>
      <c r="AY807" s="103"/>
      <c r="AZ807" s="3">
        <v>0</v>
      </c>
      <c r="BA807" s="3">
        <v>95</v>
      </c>
      <c r="BB807" s="205">
        <v>15.031874999999999</v>
      </c>
      <c r="BC807" s="205">
        <v>9.8883749999999999</v>
      </c>
      <c r="BD807" s="205">
        <v>13.544210530000001</v>
      </c>
      <c r="BE807" s="205">
        <v>13.83416111</v>
      </c>
      <c r="BF807" s="205">
        <v>132.13999999999999</v>
      </c>
      <c r="BG807" s="205">
        <v>138.88999999999999</v>
      </c>
      <c r="BH807" s="205">
        <v>132.90782490000001</v>
      </c>
      <c r="BI807" s="205">
        <v>131.145557</v>
      </c>
      <c r="BJ807" s="205">
        <v>148.04118969999999</v>
      </c>
      <c r="BK807" s="205">
        <v>142.0831336</v>
      </c>
      <c r="BL807" s="205">
        <v>15.96</v>
      </c>
      <c r="BM807" s="205">
        <v>15.76</v>
      </c>
      <c r="BN807" s="4">
        <v>14.31</v>
      </c>
      <c r="BO807" s="4">
        <v>10.4</v>
      </c>
      <c r="BP807" s="79">
        <v>12.17</v>
      </c>
      <c r="BQ807" s="79">
        <v>8.0080299610000001</v>
      </c>
      <c r="BR807" s="79">
        <v>2.64</v>
      </c>
      <c r="BS807" s="79">
        <v>2.79</v>
      </c>
      <c r="BT807" s="79">
        <v>2.23</v>
      </c>
      <c r="BU807" s="79">
        <v>1.93</v>
      </c>
      <c r="BV807" s="79">
        <v>3.5764963930000002</v>
      </c>
      <c r="BW807" s="79">
        <v>2.3600000000000003</v>
      </c>
      <c r="BX807" s="79">
        <v>1.66</v>
      </c>
      <c r="BY807" s="79">
        <v>1.5</v>
      </c>
      <c r="BZ807" s="79">
        <v>0.98</v>
      </c>
      <c r="CA807" s="79">
        <v>1.29</v>
      </c>
      <c r="CB807" s="79">
        <v>0.13</v>
      </c>
      <c r="CC807" s="79">
        <v>1.1299999999999999</v>
      </c>
      <c r="CD807" s="79">
        <v>0.94</v>
      </c>
      <c r="CE807" s="79">
        <v>0.03</v>
      </c>
      <c r="CF807" s="79">
        <v>0.19</v>
      </c>
      <c r="CG807" s="79">
        <v>0.91</v>
      </c>
      <c r="CH807" s="79">
        <v>0.77</v>
      </c>
      <c r="CI807" s="79">
        <v>0.05</v>
      </c>
      <c r="CJ807" s="79">
        <v>0.30417222100000002</v>
      </c>
      <c r="CK807" s="79">
        <v>2.5224272750000001</v>
      </c>
      <c r="CL807" s="79">
        <v>0.71940893299999997</v>
      </c>
      <c r="CM807" s="79">
        <v>3.0487963999999999E-2</v>
      </c>
      <c r="CN807" s="79">
        <v>0.12</v>
      </c>
      <c r="CO807" s="79">
        <v>1.25</v>
      </c>
      <c r="CP807" s="79">
        <v>0.91</v>
      </c>
      <c r="CQ807" s="79">
        <v>0.08</v>
      </c>
      <c r="CR807" s="79">
        <v>527.22</v>
      </c>
      <c r="CS807" s="79">
        <v>1066.6600000000001</v>
      </c>
      <c r="CT807" s="79">
        <v>366.77</v>
      </c>
      <c r="CU807" s="79">
        <v>40.07</v>
      </c>
      <c r="CV807" s="79">
        <v>16333.52</v>
      </c>
      <c r="CW807" s="79"/>
      <c r="CX807" s="79">
        <v>47.57</v>
      </c>
      <c r="CY807" s="79"/>
      <c r="CZ807" s="79"/>
      <c r="DA807" s="79">
        <v>2.41</v>
      </c>
      <c r="DB807" s="79">
        <v>2.44</v>
      </c>
      <c r="DC807" s="79"/>
      <c r="DD807" s="79">
        <v>2.2000000000000002</v>
      </c>
      <c r="DE807" s="79"/>
      <c r="DF807" s="79"/>
      <c r="DG807" s="79">
        <v>20.51</v>
      </c>
      <c r="DH807" s="79">
        <v>19.73</v>
      </c>
      <c r="DI807" s="79"/>
      <c r="DJ807" s="79">
        <v>22.08</v>
      </c>
      <c r="DK807" s="79"/>
      <c r="DL807" s="79"/>
      <c r="DM807" s="79">
        <v>0.33333333300000001</v>
      </c>
      <c r="DN807" s="79">
        <v>0.83333333333333337</v>
      </c>
      <c r="DO807" s="79">
        <v>8.3299999999999999E-2</v>
      </c>
      <c r="DP807" s="161">
        <v>1</v>
      </c>
      <c r="DQ807" s="79">
        <v>119.8463</v>
      </c>
      <c r="DR807" s="79">
        <v>250.62469999999999</v>
      </c>
      <c r="DS807" s="79">
        <v>4.8332739517198302</v>
      </c>
      <c r="DT807" s="79">
        <v>4.6674170582548298</v>
      </c>
      <c r="DU807" s="79">
        <v>2.0192529932087999</v>
      </c>
      <c r="DV807" s="79">
        <v>3.9121044334417201</v>
      </c>
      <c r="DW807" s="79">
        <v>6.8525269449286297</v>
      </c>
      <c r="DX807" s="79">
        <v>8.5795214916965499</v>
      </c>
      <c r="DY807" s="79"/>
      <c r="DZ807" s="74"/>
    </row>
    <row r="808" spans="1:130" x14ac:dyDescent="0.3">
      <c r="A808" s="7">
        <v>234</v>
      </c>
      <c r="B808" s="7" t="s">
        <v>808</v>
      </c>
      <c r="C808" s="49">
        <v>256</v>
      </c>
      <c r="D808" s="7">
        <v>256</v>
      </c>
      <c r="E808" s="7">
        <v>256</v>
      </c>
      <c r="F808" s="7">
        <v>555</v>
      </c>
      <c r="G808" s="7">
        <v>45.86006922</v>
      </c>
      <c r="H808" s="7">
        <v>-89.564143790000003</v>
      </c>
      <c r="I808" s="7">
        <v>1</v>
      </c>
      <c r="J808" s="7" t="s">
        <v>1860</v>
      </c>
      <c r="K808" s="7">
        <v>10</v>
      </c>
      <c r="L808" s="7" t="s">
        <v>1860</v>
      </c>
      <c r="M808" s="7">
        <v>10</v>
      </c>
      <c r="N808" s="7">
        <v>6</v>
      </c>
      <c r="O808" s="7">
        <v>1</v>
      </c>
      <c r="P808" s="7">
        <v>0</v>
      </c>
      <c r="Q808" s="7">
        <v>1</v>
      </c>
      <c r="R808" s="7">
        <v>1</v>
      </c>
      <c r="S808" s="7">
        <v>2</v>
      </c>
      <c r="T808" s="7">
        <v>0</v>
      </c>
      <c r="U808" s="7">
        <v>0</v>
      </c>
      <c r="V808" s="134">
        <v>40430</v>
      </c>
      <c r="W808" s="49">
        <v>2010</v>
      </c>
      <c r="X808" s="7">
        <v>6</v>
      </c>
      <c r="Y808" s="179">
        <v>0.22227852000000001</v>
      </c>
      <c r="Z808" s="179">
        <v>1.5332081905624999</v>
      </c>
      <c r="AA808" s="33">
        <v>7.2522618479999998</v>
      </c>
      <c r="AB808" s="33">
        <v>14.61910605225</v>
      </c>
      <c r="AC808" s="33">
        <v>20.905873887999999</v>
      </c>
      <c r="AD808" s="201">
        <f t="shared" si="109"/>
        <v>1.5539510026000036</v>
      </c>
      <c r="AE808" s="201">
        <f t="shared" si="110"/>
        <v>0.7010159076695055</v>
      </c>
      <c r="AF808" s="201">
        <f t="shared" si="108"/>
        <v>0.35770085984187405</v>
      </c>
      <c r="AG808" s="201">
        <f t="shared" si="107"/>
        <v>2.6126677701113832</v>
      </c>
      <c r="AH808" s="99"/>
      <c r="AI808" s="224"/>
      <c r="AJ808" s="224"/>
      <c r="AK808" s="245"/>
      <c r="AL808" s="224"/>
      <c r="AM808" s="224"/>
      <c r="AN808" s="7"/>
      <c r="AO808" s="7"/>
      <c r="AP808" s="179">
        <v>177.51111109999999</v>
      </c>
      <c r="AQ808" s="179">
        <v>293.38888889999998</v>
      </c>
      <c r="AR808" s="33">
        <v>187.9</v>
      </c>
      <c r="AS808" s="33">
        <v>213.1</v>
      </c>
      <c r="AT808" s="7"/>
      <c r="AU808" s="99" t="s">
        <v>1843</v>
      </c>
      <c r="AV808" s="99" t="s">
        <v>1843</v>
      </c>
      <c r="AW808" s="99"/>
      <c r="AX808" s="99">
        <v>1</v>
      </c>
      <c r="AY808" s="99">
        <v>0</v>
      </c>
      <c r="AZ808" s="7">
        <v>0</v>
      </c>
      <c r="BA808" s="7">
        <v>4</v>
      </c>
      <c r="BB808" s="201">
        <v>12.91529575</v>
      </c>
      <c r="BC808" s="201">
        <v>10.613474999999999</v>
      </c>
      <c r="BD808" s="201">
        <v>12.079375000000001</v>
      </c>
      <c r="BE808" s="201">
        <v>11.684575000000001</v>
      </c>
      <c r="BF808" s="201">
        <v>116.94</v>
      </c>
      <c r="BG808" s="201">
        <v>130.41</v>
      </c>
      <c r="BH808" s="201">
        <v>118.3328935</v>
      </c>
      <c r="BI808" s="201">
        <v>115.867631</v>
      </c>
      <c r="BJ808" s="201">
        <v>137.94161729999999</v>
      </c>
      <c r="BK808" s="201">
        <v>128.038444</v>
      </c>
      <c r="BL808" s="201">
        <v>15.75</v>
      </c>
      <c r="BM808" s="201">
        <v>5.98</v>
      </c>
      <c r="BN808" s="8">
        <v>10.26</v>
      </c>
      <c r="BO808" s="8">
        <v>4.8600000000000003</v>
      </c>
      <c r="BP808" s="76">
        <v>10.89</v>
      </c>
      <c r="BQ808" s="76">
        <v>7.129830342</v>
      </c>
      <c r="BR808" s="76">
        <v>9.2100000000000009</v>
      </c>
      <c r="BS808" s="76">
        <v>10.08</v>
      </c>
      <c r="BT808" s="76">
        <v>4.25</v>
      </c>
      <c r="BU808" s="76">
        <v>4.91</v>
      </c>
      <c r="BV808" s="76">
        <v>5.4042331079999997</v>
      </c>
      <c r="BW808" s="76">
        <v>3.4</v>
      </c>
      <c r="BX808" s="76">
        <v>4.9800000000000004</v>
      </c>
      <c r="BY808" s="76">
        <v>5.96</v>
      </c>
      <c r="BZ808" s="76">
        <v>4.2300000000000004</v>
      </c>
      <c r="CA808" s="76">
        <v>4.12</v>
      </c>
      <c r="CB808" s="76">
        <v>7.0000000000000007E-2</v>
      </c>
      <c r="CC808" s="76">
        <v>1.97</v>
      </c>
      <c r="CD808" s="76">
        <v>2.1800000000000002</v>
      </c>
      <c r="CE808" s="76">
        <v>0.02</v>
      </c>
      <c r="CF808" s="76">
        <v>0.27</v>
      </c>
      <c r="CG808" s="76">
        <v>2.29</v>
      </c>
      <c r="CH808" s="76">
        <v>2.23</v>
      </c>
      <c r="CI808" s="76">
        <v>0.12</v>
      </c>
      <c r="CJ808" s="76">
        <v>0.51740835900000004</v>
      </c>
      <c r="CK808" s="76">
        <v>3.5596129830000001</v>
      </c>
      <c r="CL808" s="76">
        <v>1.2860182069999999</v>
      </c>
      <c r="CM808" s="76">
        <v>4.1193558999999998E-2</v>
      </c>
      <c r="CN808" s="76">
        <v>0.14000000000000001</v>
      </c>
      <c r="CO808" s="76">
        <v>1.77</v>
      </c>
      <c r="CP808" s="76">
        <v>1.42</v>
      </c>
      <c r="CQ808" s="76">
        <v>7.0000000000000007E-2</v>
      </c>
      <c r="CR808" s="76">
        <v>1872.01</v>
      </c>
      <c r="CS808" s="76">
        <v>1525.21</v>
      </c>
      <c r="CT808" s="76">
        <v>213.84</v>
      </c>
      <c r="CU808" s="76">
        <v>54.63</v>
      </c>
      <c r="CV808" s="76">
        <v>45168.78</v>
      </c>
      <c r="CW808" s="76"/>
      <c r="CX808" s="76">
        <v>44.72</v>
      </c>
      <c r="CY808" s="76"/>
      <c r="CZ808" s="76"/>
      <c r="DA808" s="76">
        <v>2.41</v>
      </c>
      <c r="DB808" s="76">
        <v>2.33</v>
      </c>
      <c r="DC808" s="76"/>
      <c r="DD808" s="76">
        <v>2.4300000000000002</v>
      </c>
      <c r="DE808" s="76"/>
      <c r="DF808" s="76"/>
      <c r="DG808" s="76">
        <v>20.350000000000001</v>
      </c>
      <c r="DH808" s="76">
        <v>21.39</v>
      </c>
      <c r="DI808" s="76"/>
      <c r="DJ808" s="76">
        <v>18.77</v>
      </c>
      <c r="DK808" s="76"/>
      <c r="DL808" s="76"/>
      <c r="DM808" s="76">
        <v>0.58333333300000001</v>
      </c>
      <c r="DN808" s="76">
        <v>0.5</v>
      </c>
      <c r="DO808" s="76">
        <v>1.2726999999999999</v>
      </c>
      <c r="DP808" s="157">
        <v>3</v>
      </c>
      <c r="DQ808" s="76">
        <v>128.2851</v>
      </c>
      <c r="DR808" s="76">
        <v>141.99250000000001</v>
      </c>
      <c r="DS808" s="76">
        <v>9.7571736702079992</v>
      </c>
      <c r="DT808" s="76">
        <v>8.7918728101836408</v>
      </c>
      <c r="DU808" s="76">
        <v>0.87718682840018003</v>
      </c>
      <c r="DV808" s="76">
        <v>2.7653573252108399</v>
      </c>
      <c r="DW808" s="76">
        <v>10.634360498608199</v>
      </c>
      <c r="DX808" s="76">
        <v>11.5572301353945</v>
      </c>
      <c r="DY808" s="76"/>
      <c r="DZ808" s="74"/>
    </row>
    <row r="809" spans="1:130" x14ac:dyDescent="0.3">
      <c r="A809" s="7">
        <v>616</v>
      </c>
      <c r="B809" s="7" t="s">
        <v>949</v>
      </c>
      <c r="C809" s="49">
        <v>256</v>
      </c>
      <c r="D809" s="7">
        <v>256</v>
      </c>
      <c r="E809" s="7">
        <v>256</v>
      </c>
      <c r="F809" s="7"/>
      <c r="G809" s="7">
        <v>45.86006922</v>
      </c>
      <c r="H809" s="7">
        <v>-89.564143790000003</v>
      </c>
      <c r="I809" s="7">
        <v>2</v>
      </c>
      <c r="J809" s="7" t="s">
        <v>1848</v>
      </c>
      <c r="K809" s="7">
        <v>28</v>
      </c>
      <c r="L809" s="7" t="s">
        <v>1848</v>
      </c>
      <c r="M809" s="7">
        <v>28</v>
      </c>
      <c r="N809" s="7">
        <v>7</v>
      </c>
      <c r="O809" s="7">
        <v>0</v>
      </c>
      <c r="P809" s="7">
        <v>0</v>
      </c>
      <c r="Q809" s="7">
        <v>0</v>
      </c>
      <c r="R809" s="7">
        <v>0</v>
      </c>
      <c r="S809" s="7">
        <v>2</v>
      </c>
      <c r="T809" s="7">
        <v>0</v>
      </c>
      <c r="U809" s="7">
        <v>0</v>
      </c>
      <c r="V809" s="134">
        <v>40430</v>
      </c>
      <c r="W809" s="49">
        <v>2010</v>
      </c>
      <c r="X809" s="7">
        <v>6</v>
      </c>
      <c r="Y809" s="179">
        <v>0.25739389224999998</v>
      </c>
      <c r="Z809" s="179">
        <v>3.9914618265600001</v>
      </c>
      <c r="AA809" s="33">
        <v>11.8931875</v>
      </c>
      <c r="AB809" s="33">
        <v>24.190773018750001</v>
      </c>
      <c r="AC809" s="33">
        <v>40.003481207</v>
      </c>
      <c r="AD809" s="201">
        <f t="shared" si="109"/>
        <v>1.0918082208220641</v>
      </c>
      <c r="AE809" s="201">
        <f t="shared" si="110"/>
        <v>0.71000552304269293</v>
      </c>
      <c r="AF809" s="201">
        <f t="shared" si="108"/>
        <v>0.50299520026211519</v>
      </c>
      <c r="AG809" s="201">
        <f t="shared" si="107"/>
        <v>2.3048089441268722</v>
      </c>
      <c r="AH809" s="99"/>
      <c r="AI809" s="224"/>
      <c r="AJ809" s="224"/>
      <c r="AK809" s="245"/>
      <c r="AL809" s="224"/>
      <c r="AM809" s="224"/>
      <c r="AN809" s="7"/>
      <c r="AO809" s="7"/>
      <c r="AP809" s="179">
        <v>177.51111109999999</v>
      </c>
      <c r="AQ809" s="179">
        <v>267.74444440000002</v>
      </c>
      <c r="AR809" s="33">
        <v>207.5</v>
      </c>
      <c r="AS809" s="33">
        <v>213.1</v>
      </c>
      <c r="AT809" s="7"/>
      <c r="AU809" s="99" t="s">
        <v>1843</v>
      </c>
      <c r="AV809" s="99" t="s">
        <v>1843</v>
      </c>
      <c r="AW809" s="99"/>
      <c r="AX809" s="99" t="s">
        <v>5</v>
      </c>
      <c r="AY809" s="99"/>
      <c r="AZ809" s="7">
        <v>0</v>
      </c>
      <c r="BA809" s="7">
        <v>4</v>
      </c>
      <c r="BB809" s="201">
        <v>14.65214286</v>
      </c>
      <c r="BC809" s="201">
        <v>13.110908330000001</v>
      </c>
      <c r="BD809" s="201">
        <v>17.010000000000002</v>
      </c>
      <c r="BE809" s="201">
        <v>17.304359999999999</v>
      </c>
      <c r="BF809" s="201">
        <v>121.6</v>
      </c>
      <c r="BG809" s="201">
        <v>122.33</v>
      </c>
      <c r="BH809" s="201">
        <v>114.4251687</v>
      </c>
      <c r="BI809" s="201">
        <v>118.6239162</v>
      </c>
      <c r="BJ809" s="201">
        <v>134.2276583</v>
      </c>
      <c r="BK809" s="201">
        <v>127.15690979999999</v>
      </c>
      <c r="BL809" s="201">
        <v>12.72</v>
      </c>
      <c r="BM809" s="201">
        <v>12.9</v>
      </c>
      <c r="BN809" s="8">
        <v>10.96</v>
      </c>
      <c r="BO809" s="8">
        <v>7.37</v>
      </c>
      <c r="BP809" s="76">
        <v>12.66</v>
      </c>
      <c r="BQ809" s="76">
        <v>8.6589085570000002</v>
      </c>
      <c r="BR809" s="76">
        <v>10.82</v>
      </c>
      <c r="BS809" s="76">
        <v>6.21</v>
      </c>
      <c r="BT809" s="76">
        <v>4.32</v>
      </c>
      <c r="BU809" s="76">
        <v>2.91</v>
      </c>
      <c r="BV809" s="76">
        <v>5.0397337059999998</v>
      </c>
      <c r="BW809" s="76">
        <v>2.9499999999999997</v>
      </c>
      <c r="BX809" s="76">
        <v>6.21</v>
      </c>
      <c r="BY809" s="76">
        <v>3.84</v>
      </c>
      <c r="BZ809" s="76">
        <v>4.6100000000000003</v>
      </c>
      <c r="CA809" s="76">
        <v>2.37</v>
      </c>
      <c r="CB809" s="76">
        <v>0.08</v>
      </c>
      <c r="CC809" s="76">
        <v>2.29</v>
      </c>
      <c r="CD809" s="76">
        <v>1.92</v>
      </c>
      <c r="CE809" s="76">
        <v>0.03</v>
      </c>
      <c r="CF809" s="76">
        <v>0.19</v>
      </c>
      <c r="CG809" s="76">
        <v>1.46</v>
      </c>
      <c r="CH809" s="76">
        <v>1.2</v>
      </c>
      <c r="CI809" s="76">
        <v>0.06</v>
      </c>
      <c r="CJ809" s="76">
        <v>0.43144664599999999</v>
      </c>
      <c r="CK809" s="76">
        <v>3.3287497209999999</v>
      </c>
      <c r="CL809" s="76">
        <v>1.2413482520000001</v>
      </c>
      <c r="CM809" s="76">
        <v>3.8189086999999997E-2</v>
      </c>
      <c r="CN809" s="76">
        <v>0.12</v>
      </c>
      <c r="CO809" s="76">
        <v>1.63</v>
      </c>
      <c r="CP809" s="76">
        <v>1.1299999999999999</v>
      </c>
      <c r="CQ809" s="76">
        <v>7.0000000000000007E-2</v>
      </c>
      <c r="CR809" s="76">
        <v>1443.26</v>
      </c>
      <c r="CS809" s="76">
        <v>1216.3900000000001</v>
      </c>
      <c r="CT809" s="76">
        <v>290.7</v>
      </c>
      <c r="CU809" s="76">
        <v>30.15</v>
      </c>
      <c r="CV809" s="76">
        <v>46019.519999999997</v>
      </c>
      <c r="CW809" s="76"/>
      <c r="CX809" s="76">
        <v>45.94</v>
      </c>
      <c r="CY809" s="76"/>
      <c r="CZ809" s="76"/>
      <c r="DA809" s="76">
        <v>2.4300000000000002</v>
      </c>
      <c r="DB809" s="76">
        <v>2.61</v>
      </c>
      <c r="DC809" s="76"/>
      <c r="DD809" s="76">
        <v>2.3199999999999998</v>
      </c>
      <c r="DE809" s="76"/>
      <c r="DF809" s="76"/>
      <c r="DG809" s="76">
        <v>20.3</v>
      </c>
      <c r="DH809" s="76">
        <v>17.98</v>
      </c>
      <c r="DI809" s="76"/>
      <c r="DJ809" s="76">
        <v>19.78</v>
      </c>
      <c r="DK809" s="76"/>
      <c r="DL809" s="76"/>
      <c r="DM809" s="76">
        <v>1.8333333329999999</v>
      </c>
      <c r="DN809" s="76">
        <v>0.41666666666666669</v>
      </c>
      <c r="DO809" s="76">
        <v>8.3299999999999999E-2</v>
      </c>
      <c r="DP809" s="157">
        <v>1</v>
      </c>
      <c r="DQ809" s="76">
        <v>157.7243</v>
      </c>
      <c r="DR809" s="76">
        <v>260.11149999999998</v>
      </c>
      <c r="DS809" s="76">
        <v>2.0946677208267799</v>
      </c>
      <c r="DT809" s="76">
        <v>5.8695213398869299</v>
      </c>
      <c r="DU809" s="76">
        <v>0.45997985091707499</v>
      </c>
      <c r="DV809" s="76">
        <v>2.3032814773664398</v>
      </c>
      <c r="DW809" s="76">
        <v>2.5546475717438599</v>
      </c>
      <c r="DX809" s="76">
        <v>8.1728028172533698</v>
      </c>
      <c r="DY809" s="76"/>
      <c r="DZ809" s="74"/>
    </row>
    <row r="810" spans="1:130" x14ac:dyDescent="0.3">
      <c r="A810" s="7">
        <v>1079</v>
      </c>
      <c r="B810" s="7" t="s">
        <v>619</v>
      </c>
      <c r="C810" s="49">
        <v>256</v>
      </c>
      <c r="D810" s="7">
        <v>256</v>
      </c>
      <c r="E810" s="7">
        <v>256</v>
      </c>
      <c r="F810" s="7"/>
      <c r="G810" s="7">
        <v>45.86006922</v>
      </c>
      <c r="H810" s="7">
        <v>-89.564143790000003</v>
      </c>
      <c r="I810" s="7">
        <v>3</v>
      </c>
      <c r="J810" s="7" t="s">
        <v>1861</v>
      </c>
      <c r="K810" s="7">
        <v>15</v>
      </c>
      <c r="L810" s="7" t="s">
        <v>1861</v>
      </c>
      <c r="M810" s="7">
        <v>15</v>
      </c>
      <c r="N810" s="7">
        <v>4</v>
      </c>
      <c r="O810" s="7">
        <v>0</v>
      </c>
      <c r="P810" s="7">
        <v>0</v>
      </c>
      <c r="Q810" s="7">
        <v>0</v>
      </c>
      <c r="R810" s="7">
        <v>0</v>
      </c>
      <c r="S810" s="7">
        <v>2</v>
      </c>
      <c r="T810" s="7">
        <v>0</v>
      </c>
      <c r="U810" s="7">
        <v>0</v>
      </c>
      <c r="V810" s="134">
        <v>40430</v>
      </c>
      <c r="W810" s="49">
        <v>2010</v>
      </c>
      <c r="X810" s="7">
        <v>6</v>
      </c>
      <c r="Y810" s="179">
        <v>0.22884100800000001</v>
      </c>
      <c r="Z810" s="179">
        <v>4.1089615359974996</v>
      </c>
      <c r="AA810" s="33">
        <v>11.872589625</v>
      </c>
      <c r="AB810" s="33">
        <v>20.115438972749999</v>
      </c>
      <c r="AC810" s="33">
        <v>46.780479999999997</v>
      </c>
      <c r="AD810" s="201">
        <f t="shared" si="109"/>
        <v>1.0610620214285358</v>
      </c>
      <c r="AE810" s="201">
        <f t="shared" si="110"/>
        <v>0.52725527794767046</v>
      </c>
      <c r="AF810" s="201">
        <f t="shared" si="108"/>
        <v>0.84397839358061066</v>
      </c>
      <c r="AG810" s="201">
        <f t="shared" si="107"/>
        <v>2.4322956929568171</v>
      </c>
      <c r="AH810" s="99"/>
      <c r="AI810" s="224"/>
      <c r="AJ810" s="224"/>
      <c r="AK810" s="245"/>
      <c r="AL810" s="224"/>
      <c r="AM810" s="224"/>
      <c r="AN810" s="7"/>
      <c r="AO810" s="7"/>
      <c r="AP810" s="179">
        <v>177.51111109999999</v>
      </c>
      <c r="AQ810" s="179">
        <v>254.0888889</v>
      </c>
      <c r="AR810" s="33">
        <v>197.4</v>
      </c>
      <c r="AS810" s="33">
        <v>213.1</v>
      </c>
      <c r="AT810" s="7"/>
      <c r="AU810" s="99" t="s">
        <v>1843</v>
      </c>
      <c r="AV810" s="99" t="s">
        <v>1843</v>
      </c>
      <c r="AW810" s="99"/>
      <c r="AX810" s="99" t="s">
        <v>5</v>
      </c>
      <c r="AY810" s="99"/>
      <c r="AZ810" s="7">
        <v>0</v>
      </c>
      <c r="BA810" s="7">
        <v>1</v>
      </c>
      <c r="BB810" s="201">
        <v>13.30833333</v>
      </c>
      <c r="BC810" s="201">
        <v>17.024858330000001</v>
      </c>
      <c r="BD810" s="201">
        <v>13.52588235</v>
      </c>
      <c r="BE810" s="201">
        <v>15.747866670000001</v>
      </c>
      <c r="BF810" s="201">
        <v>129.9</v>
      </c>
      <c r="BG810" s="201">
        <v>119.15</v>
      </c>
      <c r="BH810" s="201">
        <v>122.8776609</v>
      </c>
      <c r="BI810" s="201">
        <v>118.72286149999999</v>
      </c>
      <c r="BJ810" s="201">
        <v>133.49201740000001</v>
      </c>
      <c r="BK810" s="201">
        <v>128.559844</v>
      </c>
      <c r="BL810" s="201">
        <v>13.52</v>
      </c>
      <c r="BM810" s="201">
        <v>10.210000000000001</v>
      </c>
      <c r="BN810" s="8">
        <v>9.3800000000000008</v>
      </c>
      <c r="BO810" s="8">
        <v>11.46</v>
      </c>
      <c r="BP810" s="76">
        <v>8.57</v>
      </c>
      <c r="BQ810" s="76">
        <v>9.5786829820000001</v>
      </c>
      <c r="BR810" s="76">
        <v>7.43</v>
      </c>
      <c r="BS810" s="76">
        <v>6.73</v>
      </c>
      <c r="BT810" s="76">
        <v>3.93</v>
      </c>
      <c r="BU810" s="76">
        <v>9.26</v>
      </c>
      <c r="BV810" s="76">
        <v>4.5971856369999999</v>
      </c>
      <c r="BW810" s="76">
        <v>2.93</v>
      </c>
      <c r="BX810" s="76">
        <v>4.43</v>
      </c>
      <c r="BY810" s="76">
        <v>4.01</v>
      </c>
      <c r="BZ810" s="76">
        <v>3</v>
      </c>
      <c r="CA810" s="76">
        <v>2.72</v>
      </c>
      <c r="CB810" s="76">
        <v>0.08</v>
      </c>
      <c r="CC810" s="76">
        <v>2.12</v>
      </c>
      <c r="CD810" s="76">
        <v>1.7</v>
      </c>
      <c r="CE810" s="76">
        <v>0.03</v>
      </c>
      <c r="CF810" s="76">
        <v>0.4</v>
      </c>
      <c r="CG810" s="76">
        <v>3.49</v>
      </c>
      <c r="CH810" s="76">
        <v>5.14</v>
      </c>
      <c r="CI810" s="76">
        <v>0.24</v>
      </c>
      <c r="CJ810" s="76">
        <v>0.32264749599999998</v>
      </c>
      <c r="CK810" s="76">
        <v>3.3010148899999998</v>
      </c>
      <c r="CL810" s="76">
        <v>0.94723129900000003</v>
      </c>
      <c r="CM810" s="76">
        <v>2.6291952E-2</v>
      </c>
      <c r="CN810" s="76">
        <v>0.11</v>
      </c>
      <c r="CO810" s="76">
        <v>1.54</v>
      </c>
      <c r="CP810" s="76">
        <v>1.21</v>
      </c>
      <c r="CQ810" s="76">
        <v>7.0000000000000007E-2</v>
      </c>
      <c r="CR810" s="76">
        <v>1001.14</v>
      </c>
      <c r="CS810" s="76">
        <v>1043.08</v>
      </c>
      <c r="CT810" s="76">
        <v>291.33999999999997</v>
      </c>
      <c r="CU810" s="76">
        <v>47.13</v>
      </c>
      <c r="CV810" s="76">
        <v>23232.29</v>
      </c>
      <c r="CW810" s="76"/>
      <c r="CX810" s="76">
        <v>48.04</v>
      </c>
      <c r="CY810" s="76"/>
      <c r="CZ810" s="76"/>
      <c r="DA810" s="76">
        <v>2.36</v>
      </c>
      <c r="DB810" s="76">
        <v>2.4700000000000002</v>
      </c>
      <c r="DC810" s="76"/>
      <c r="DD810" s="76">
        <v>1.92</v>
      </c>
      <c r="DE810" s="76"/>
      <c r="DF810" s="76"/>
      <c r="DG810" s="76">
        <v>21.04</v>
      </c>
      <c r="DH810" s="76">
        <v>19.05</v>
      </c>
      <c r="DI810" s="76"/>
      <c r="DJ810" s="76">
        <v>25.78</v>
      </c>
      <c r="DK810" s="76"/>
      <c r="DL810" s="76"/>
      <c r="DM810" s="76">
        <v>0.25</v>
      </c>
      <c r="DN810" s="76">
        <v>0</v>
      </c>
      <c r="DO810" s="76">
        <v>0.33329999999999999</v>
      </c>
      <c r="DP810" s="157">
        <v>2</v>
      </c>
      <c r="DQ810" s="76">
        <v>205.2602</v>
      </c>
      <c r="DR810" s="76">
        <v>292.1807</v>
      </c>
      <c r="DS810" s="76">
        <v>1.8077542553305499</v>
      </c>
      <c r="DT810" s="76">
        <v>6.3926535873177102</v>
      </c>
      <c r="DU810" s="76">
        <v>0.72473864879796501</v>
      </c>
      <c r="DV810" s="76">
        <v>5.41681911228223</v>
      </c>
      <c r="DW810" s="76">
        <v>2.53249290412852</v>
      </c>
      <c r="DX810" s="76">
        <v>11.809472699599899</v>
      </c>
      <c r="DY810" s="76"/>
      <c r="DZ810" s="74"/>
    </row>
    <row r="811" spans="1:130" x14ac:dyDescent="0.3">
      <c r="A811" s="7">
        <v>1391</v>
      </c>
      <c r="B811" s="7" t="s">
        <v>1137</v>
      </c>
      <c r="C811" s="49">
        <v>256</v>
      </c>
      <c r="D811" s="7">
        <v>256</v>
      </c>
      <c r="E811" s="7">
        <v>256</v>
      </c>
      <c r="F811" s="7"/>
      <c r="G811" s="7">
        <v>45.86006922</v>
      </c>
      <c r="H811" s="7">
        <v>-89.564143790000003</v>
      </c>
      <c r="I811" s="7">
        <v>4</v>
      </c>
      <c r="J811" s="7" t="s">
        <v>1848</v>
      </c>
      <c r="K811" s="7">
        <v>19</v>
      </c>
      <c r="L811" s="7" t="s">
        <v>1848</v>
      </c>
      <c r="M811" s="7">
        <v>19</v>
      </c>
      <c r="N811" s="7">
        <v>7</v>
      </c>
      <c r="O811" s="7">
        <v>0</v>
      </c>
      <c r="P811" s="7">
        <v>0</v>
      </c>
      <c r="Q811" s="7">
        <v>0</v>
      </c>
      <c r="R811" s="7">
        <v>0</v>
      </c>
      <c r="S811" s="7">
        <v>2</v>
      </c>
      <c r="T811" s="7">
        <v>0</v>
      </c>
      <c r="U811" s="7">
        <v>0</v>
      </c>
      <c r="V811" s="134">
        <v>40430</v>
      </c>
      <c r="W811" s="49">
        <v>2010</v>
      </c>
      <c r="X811" s="7">
        <v>6</v>
      </c>
      <c r="Y811" s="179">
        <v>0.32538509999999998</v>
      </c>
      <c r="Z811" s="179">
        <v>2.6083252148352001</v>
      </c>
      <c r="AA811" s="33">
        <v>8.4557676960000006</v>
      </c>
      <c r="AB811" s="33">
        <v>17.680897199250001</v>
      </c>
      <c r="AC811" s="33" t="s">
        <v>5</v>
      </c>
      <c r="AD811" s="201">
        <f t="shared" si="109"/>
        <v>1.1761404408697316</v>
      </c>
      <c r="AE811" s="201">
        <f t="shared" si="110"/>
        <v>0.73763602638609926</v>
      </c>
      <c r="AF811" s="201" t="s">
        <v>5</v>
      </c>
      <c r="AG811" s="201" t="s">
        <v>5</v>
      </c>
      <c r="AH811" s="99"/>
      <c r="AI811" s="224"/>
      <c r="AJ811" s="224"/>
      <c r="AK811" s="245"/>
      <c r="AL811" s="224"/>
      <c r="AM811" s="224"/>
      <c r="AN811" s="7"/>
      <c r="AO811" s="7"/>
      <c r="AP811" s="179">
        <v>177.51111109999999</v>
      </c>
      <c r="AQ811" s="179">
        <v>232.61111109999999</v>
      </c>
      <c r="AR811" s="33">
        <v>212.8</v>
      </c>
      <c r="AS811" s="33">
        <v>218.1</v>
      </c>
      <c r="AT811" s="7"/>
      <c r="AU811" s="99" t="s">
        <v>1843</v>
      </c>
      <c r="AV811" s="99" t="s">
        <v>1843</v>
      </c>
      <c r="AW811" s="99"/>
      <c r="AX811" s="99" t="s">
        <v>5</v>
      </c>
      <c r="AY811" s="99"/>
      <c r="AZ811" s="7">
        <v>0</v>
      </c>
      <c r="BA811" s="7">
        <v>109</v>
      </c>
      <c r="BB811" s="201">
        <v>12.48764706</v>
      </c>
      <c r="BC811" s="201">
        <v>11.888408330000001</v>
      </c>
      <c r="BD811" s="201">
        <v>14.286250000000001</v>
      </c>
      <c r="BE811" s="201">
        <v>15.65869167</v>
      </c>
      <c r="BF811" s="201">
        <v>111.05</v>
      </c>
      <c r="BG811" s="201">
        <v>120.68</v>
      </c>
      <c r="BH811" s="201">
        <v>126.69491530000001</v>
      </c>
      <c r="BI811" s="201">
        <v>112.64184760000001</v>
      </c>
      <c r="BJ811" s="201">
        <v>121.44944479999999</v>
      </c>
      <c r="BK811" s="201">
        <v>124.2014013</v>
      </c>
      <c r="BL811" s="201">
        <v>14.7</v>
      </c>
      <c r="BM811" s="201">
        <v>12.51</v>
      </c>
      <c r="BN811" s="8">
        <v>11.76</v>
      </c>
      <c r="BO811" s="8">
        <v>6.39</v>
      </c>
      <c r="BP811" s="76">
        <v>10.43</v>
      </c>
      <c r="BQ811" s="76">
        <v>7.311695609</v>
      </c>
      <c r="BR811" s="76">
        <v>7.79</v>
      </c>
      <c r="BS811" s="76">
        <v>7.15</v>
      </c>
      <c r="BT811" s="76">
        <v>5.57</v>
      </c>
      <c r="BU811" s="76">
        <v>3.97</v>
      </c>
      <c r="BV811" s="76">
        <v>6.9894426010000013</v>
      </c>
      <c r="BW811" s="76">
        <v>5.78</v>
      </c>
      <c r="BX811" s="76">
        <v>4.45</v>
      </c>
      <c r="BY811" s="76">
        <v>4.07</v>
      </c>
      <c r="BZ811" s="76">
        <v>3.34</v>
      </c>
      <c r="CA811" s="76">
        <v>3.08</v>
      </c>
      <c r="CB811" s="76">
        <v>0.11</v>
      </c>
      <c r="CC811" s="76">
        <v>2.97</v>
      </c>
      <c r="CD811" s="76">
        <v>2.46</v>
      </c>
      <c r="CE811" s="76">
        <v>0.04</v>
      </c>
      <c r="CF811" s="76">
        <v>0.17</v>
      </c>
      <c r="CG811" s="76">
        <v>1.78</v>
      </c>
      <c r="CH811" s="76">
        <v>1.94</v>
      </c>
      <c r="CI811" s="76">
        <v>0.08</v>
      </c>
      <c r="CJ811" s="76">
        <v>0.38795241600000002</v>
      </c>
      <c r="CK811" s="76">
        <v>4.5729339070000004</v>
      </c>
      <c r="CL811" s="76">
        <v>1.989581528</v>
      </c>
      <c r="CM811" s="76">
        <v>3.8974750000000002E-2</v>
      </c>
      <c r="CN811" s="76">
        <v>0.16</v>
      </c>
      <c r="CO811" s="76">
        <v>2.91</v>
      </c>
      <c r="CP811" s="76">
        <v>2.59</v>
      </c>
      <c r="CQ811" s="76">
        <v>0.12</v>
      </c>
      <c r="CR811" s="76">
        <v>1624.23</v>
      </c>
      <c r="CS811" s="76">
        <v>292.39</v>
      </c>
      <c r="CT811" s="76">
        <v>80.88</v>
      </c>
      <c r="CU811" s="76">
        <v>66.73</v>
      </c>
      <c r="CV811" s="76">
        <v>43201.2</v>
      </c>
      <c r="CW811" s="76"/>
      <c r="CX811" s="76">
        <v>46.56</v>
      </c>
      <c r="CY811" s="76"/>
      <c r="CZ811" s="76"/>
      <c r="DA811" s="76">
        <v>2.36</v>
      </c>
      <c r="DB811" s="76">
        <v>2.3199999999999998</v>
      </c>
      <c r="DC811" s="76"/>
      <c r="DD811" s="76">
        <v>2.09</v>
      </c>
      <c r="DE811" s="76"/>
      <c r="DF811" s="76"/>
      <c r="DG811" s="76">
        <v>21.27</v>
      </c>
      <c r="DH811" s="76">
        <v>21.79</v>
      </c>
      <c r="DI811" s="76"/>
      <c r="DJ811" s="76">
        <v>22.64</v>
      </c>
      <c r="DK811" s="76"/>
      <c r="DL811" s="76"/>
      <c r="DM811" s="76" t="s">
        <v>5</v>
      </c>
      <c r="DN811" s="76">
        <v>0.41666666666666669</v>
      </c>
      <c r="DO811" s="76">
        <v>0.66669999999999996</v>
      </c>
      <c r="DP811" s="157">
        <v>1</v>
      </c>
      <c r="DQ811" s="76">
        <v>142.87530000000001</v>
      </c>
      <c r="DR811" s="76">
        <v>189.75299999999999</v>
      </c>
      <c r="DS811" s="76">
        <v>5.41773140633825</v>
      </c>
      <c r="DT811" s="76">
        <v>3.6317212376088901</v>
      </c>
      <c r="DU811" s="76">
        <v>1.60314624011288</v>
      </c>
      <c r="DV811" s="76">
        <v>2.7515770501652099</v>
      </c>
      <c r="DW811" s="76">
        <v>7.0208776464511402</v>
      </c>
      <c r="DX811" s="76">
        <v>6.3832982877741102</v>
      </c>
      <c r="DY811" s="76"/>
      <c r="DZ811" s="74"/>
    </row>
    <row r="812" spans="1:130" x14ac:dyDescent="0.3">
      <c r="A812" s="7">
        <v>2191</v>
      </c>
      <c r="B812" s="7" t="s">
        <v>1444</v>
      </c>
      <c r="C812" s="49">
        <v>256</v>
      </c>
      <c r="D812" s="7">
        <v>256</v>
      </c>
      <c r="E812" s="7">
        <v>256</v>
      </c>
      <c r="F812" s="7"/>
      <c r="G812" s="7">
        <v>45.86006922</v>
      </c>
      <c r="H812" s="7">
        <v>-89.564143790000003</v>
      </c>
      <c r="I812" s="7">
        <v>4</v>
      </c>
      <c r="J812" s="7" t="s">
        <v>1853</v>
      </c>
      <c r="K812" s="7">
        <v>7</v>
      </c>
      <c r="L812" s="7" t="s">
        <v>1853</v>
      </c>
      <c r="M812" s="7">
        <v>7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2</v>
      </c>
      <c r="T812" s="7">
        <v>0</v>
      </c>
      <c r="U812" s="7">
        <v>0</v>
      </c>
      <c r="V812" s="134">
        <v>40725</v>
      </c>
      <c r="W812" s="49">
        <v>2011</v>
      </c>
      <c r="X812" s="7">
        <v>5</v>
      </c>
      <c r="Y812" s="179">
        <v>0.27399902399999998</v>
      </c>
      <c r="Z812" s="179">
        <v>4.4881241301600001</v>
      </c>
      <c r="AA812" s="33">
        <v>14.494849344</v>
      </c>
      <c r="AB812" s="33">
        <v>25.6815422147275</v>
      </c>
      <c r="AC812" s="33">
        <v>49.022150000000003</v>
      </c>
      <c r="AD812" s="201">
        <f t="shared" si="109"/>
        <v>1.1723585425934133</v>
      </c>
      <c r="AE812" s="201">
        <f t="shared" si="110"/>
        <v>0.57197916344253974</v>
      </c>
      <c r="AF812" s="201">
        <f t="shared" ref="AF812:AF819" si="111">LN(AC812)-LN(AB812)</f>
        <v>0.6464997046781229</v>
      </c>
      <c r="AG812" s="201">
        <f t="shared" ref="AG812:AG819" si="112">LN(AC812)-LN(Z812)</f>
        <v>2.390837410714076</v>
      </c>
      <c r="AH812" s="99"/>
      <c r="AI812" s="224"/>
      <c r="AJ812" s="224"/>
      <c r="AK812" s="245"/>
      <c r="AL812" s="224"/>
      <c r="AM812" s="224"/>
      <c r="AN812" s="7"/>
      <c r="AO812" s="7"/>
      <c r="AP812" s="179">
        <v>162.74444439999999</v>
      </c>
      <c r="AQ812" s="179">
        <v>267.74444440000002</v>
      </c>
      <c r="AR812" s="33">
        <v>197.4</v>
      </c>
      <c r="AS812" s="33">
        <v>213.1</v>
      </c>
      <c r="AT812" s="7"/>
      <c r="AU812" s="99"/>
      <c r="AV812" s="99" t="s">
        <v>1843</v>
      </c>
      <c r="AW812" s="99"/>
      <c r="AX812" s="99" t="s">
        <v>5</v>
      </c>
      <c r="AY812" s="99"/>
      <c r="AZ812" s="7">
        <v>0</v>
      </c>
      <c r="BA812" s="7">
        <v>0</v>
      </c>
      <c r="BB812" s="201">
        <v>20.063333329999999</v>
      </c>
      <c r="BC812" s="201">
        <v>10.932183330000001</v>
      </c>
      <c r="BD812" s="201">
        <v>14.19375</v>
      </c>
      <c r="BE812" s="201">
        <v>16.51369</v>
      </c>
      <c r="BF812" s="201">
        <v>112.2</v>
      </c>
      <c r="BG812" s="201">
        <v>121.52</v>
      </c>
      <c r="BH812" s="201">
        <v>133.9341344</v>
      </c>
      <c r="BI812" s="201">
        <v>112.0005123</v>
      </c>
      <c r="BJ812" s="201">
        <v>122.8630167</v>
      </c>
      <c r="BK812" s="201">
        <v>119.3142589</v>
      </c>
      <c r="BL812" s="201">
        <v>14.97</v>
      </c>
      <c r="BM812" s="201">
        <v>14.99</v>
      </c>
      <c r="BN812" s="8">
        <v>13.59</v>
      </c>
      <c r="BO812" s="8">
        <v>7.41</v>
      </c>
      <c r="BP812" s="76">
        <v>10.373856269999999</v>
      </c>
      <c r="BQ812" s="76">
        <v>7.9922083419999996</v>
      </c>
      <c r="BR812" s="76">
        <v>10.53</v>
      </c>
      <c r="BS812" s="76">
        <v>7.39</v>
      </c>
      <c r="BT812" s="76">
        <v>4.9400000000000004</v>
      </c>
      <c r="BU812" s="76">
        <v>3.54</v>
      </c>
      <c r="BV812" s="76">
        <v>4.7941090449999999</v>
      </c>
      <c r="BW812" s="76">
        <v>3.6100000000000003</v>
      </c>
      <c r="BX812" s="76">
        <v>5.76</v>
      </c>
      <c r="BY812" s="76">
        <v>4.49</v>
      </c>
      <c r="BZ812" s="76">
        <v>4.7699999999999996</v>
      </c>
      <c r="CA812" s="76">
        <v>2.9</v>
      </c>
      <c r="CB812" s="76">
        <v>0.09</v>
      </c>
      <c r="CC812" s="76">
        <v>2.48</v>
      </c>
      <c r="CD812" s="76">
        <v>2.33</v>
      </c>
      <c r="CE812" s="76">
        <v>0.04</v>
      </c>
      <c r="CF812" s="76">
        <v>0.17</v>
      </c>
      <c r="CG812" s="76">
        <v>1.62</v>
      </c>
      <c r="CH812" s="76">
        <v>1.68</v>
      </c>
      <c r="CI812" s="76">
        <v>7.0000000000000007E-2</v>
      </c>
      <c r="CJ812" s="76">
        <v>0.38584502100000001</v>
      </c>
      <c r="CK812" s="76">
        <v>3.1648909089999999</v>
      </c>
      <c r="CL812" s="76">
        <v>1.21060247</v>
      </c>
      <c r="CM812" s="76">
        <v>3.2770645000000001E-2</v>
      </c>
      <c r="CN812" s="76">
        <v>0.15</v>
      </c>
      <c r="CO812" s="76">
        <v>1.93</v>
      </c>
      <c r="CP812" s="76">
        <v>1.45</v>
      </c>
      <c r="CQ812" s="76">
        <v>0.08</v>
      </c>
      <c r="CR812" s="76">
        <v>1597.89</v>
      </c>
      <c r="CS812" s="76">
        <v>459.89</v>
      </c>
      <c r="CT812" s="76">
        <v>110.08</v>
      </c>
      <c r="CU812" s="76">
        <v>38.659999999999997</v>
      </c>
      <c r="CV812" s="76">
        <v>81555.839999999997</v>
      </c>
      <c r="CW812" s="76"/>
      <c r="CX812" s="76">
        <v>47.52</v>
      </c>
      <c r="CY812" s="76"/>
      <c r="CZ812" s="76"/>
      <c r="DA812" s="76">
        <v>2.25</v>
      </c>
      <c r="DB812" s="76">
        <v>2.2799999999999998</v>
      </c>
      <c r="DC812" s="76"/>
      <c r="DD812" s="76">
        <v>2.06</v>
      </c>
      <c r="DE812" s="76"/>
      <c r="DF812" s="76"/>
      <c r="DG812" s="76">
        <v>22.51</v>
      </c>
      <c r="DH812" s="76">
        <v>21.64</v>
      </c>
      <c r="DI812" s="76"/>
      <c r="DJ812" s="76">
        <v>23.32</v>
      </c>
      <c r="DK812" s="76"/>
      <c r="DL812" s="76"/>
      <c r="DM812" s="76" t="s">
        <v>5</v>
      </c>
      <c r="DN812" s="76">
        <v>0.58333333333333337</v>
      </c>
      <c r="DO812" s="76">
        <v>0.41670000000000001</v>
      </c>
      <c r="DP812" s="157" t="s">
        <v>5</v>
      </c>
      <c r="DQ812" s="76">
        <v>132.15129999999999</v>
      </c>
      <c r="DR812" s="76">
        <v>333.9391</v>
      </c>
      <c r="DS812" s="76">
        <v>6.9135150392012799</v>
      </c>
      <c r="DT812" s="76">
        <v>6.0959318630253199</v>
      </c>
      <c r="DU812" s="76">
        <v>1.23835331169652</v>
      </c>
      <c r="DV812" s="76">
        <v>4.3078213961767302</v>
      </c>
      <c r="DW812" s="76">
        <v>8.1518683508978</v>
      </c>
      <c r="DX812" s="76">
        <v>10.4037532592021</v>
      </c>
      <c r="DY812" s="76"/>
      <c r="DZ812" s="74"/>
    </row>
    <row r="813" spans="1:130" x14ac:dyDescent="0.3">
      <c r="A813" s="1">
        <v>376</v>
      </c>
      <c r="B813" s="1" t="s">
        <v>1014</v>
      </c>
      <c r="C813" s="47">
        <v>257</v>
      </c>
      <c r="D813" s="1">
        <v>257</v>
      </c>
      <c r="E813" s="1">
        <v>257</v>
      </c>
      <c r="F813" s="1">
        <v>280</v>
      </c>
      <c r="G813" s="1">
        <v>45.859954469999998</v>
      </c>
      <c r="H813" s="1">
        <v>-89.564143790000003</v>
      </c>
      <c r="I813" s="1">
        <v>1</v>
      </c>
      <c r="J813" s="1" t="s">
        <v>1863</v>
      </c>
      <c r="K813" s="1">
        <v>12</v>
      </c>
      <c r="L813" s="1" t="s">
        <v>1863</v>
      </c>
      <c r="M813" s="1">
        <v>12</v>
      </c>
      <c r="N813" s="1">
        <v>1</v>
      </c>
      <c r="O813" s="1">
        <v>1</v>
      </c>
      <c r="P813" s="1">
        <v>0</v>
      </c>
      <c r="Q813" s="1">
        <v>1</v>
      </c>
      <c r="R813" s="1">
        <v>1</v>
      </c>
      <c r="S813" s="1">
        <v>2</v>
      </c>
      <c r="T813" s="1">
        <v>0</v>
      </c>
      <c r="U813" s="1">
        <v>0</v>
      </c>
      <c r="V813" s="142">
        <v>40430</v>
      </c>
      <c r="W813" s="47">
        <v>2010</v>
      </c>
      <c r="X813" s="1">
        <v>6</v>
      </c>
      <c r="Y813" s="185">
        <v>1.163600856</v>
      </c>
      <c r="Z813" s="185">
        <v>11.7674247125</v>
      </c>
      <c r="AA813" s="30">
        <v>28.410351104</v>
      </c>
      <c r="AB813" s="30">
        <v>50.562433800000001</v>
      </c>
      <c r="AC813" s="30">
        <v>85.830105200000006</v>
      </c>
      <c r="AD813" s="207">
        <f t="shared" si="109"/>
        <v>0.88141845790036166</v>
      </c>
      <c r="AE813" s="207">
        <f t="shared" si="110"/>
        <v>0.57645533129208815</v>
      </c>
      <c r="AF813" s="207">
        <f t="shared" si="111"/>
        <v>0.52916093586089596</v>
      </c>
      <c r="AG813" s="207">
        <f t="shared" si="112"/>
        <v>1.9870347250533458</v>
      </c>
      <c r="AP813" s="185">
        <v>208.98888890000001</v>
      </c>
      <c r="AQ813" s="185">
        <v>327.41111110000003</v>
      </c>
      <c r="AR813" s="30">
        <v>229.5</v>
      </c>
      <c r="AS813" s="30">
        <v>222.9</v>
      </c>
      <c r="AT813" s="1" t="s">
        <v>1844</v>
      </c>
      <c r="AU813" s="97" t="s">
        <v>1844</v>
      </c>
      <c r="AV813" s="97" t="s">
        <v>1844</v>
      </c>
      <c r="AX813" s="97">
        <v>1</v>
      </c>
      <c r="AY813" s="97">
        <v>1</v>
      </c>
      <c r="AZ813" s="1">
        <v>5</v>
      </c>
      <c r="BA813" s="1">
        <v>10</v>
      </c>
      <c r="BB813" s="207">
        <v>13.30749509</v>
      </c>
      <c r="BC813" s="207">
        <v>12.19145833</v>
      </c>
      <c r="BD813" s="207">
        <v>12.330555560000001</v>
      </c>
      <c r="BE813" s="207">
        <v>11.18269375</v>
      </c>
      <c r="BF813" s="207">
        <v>132.88</v>
      </c>
      <c r="BG813" s="207">
        <v>132.52000000000001</v>
      </c>
      <c r="BH813" s="207">
        <v>121.49937420000001</v>
      </c>
      <c r="BI813" s="207">
        <v>128.2523889</v>
      </c>
      <c r="BJ813" s="207">
        <v>138.85760759999999</v>
      </c>
      <c r="BK813" s="207">
        <v>123.6254405</v>
      </c>
      <c r="BL813" s="207">
        <v>17.02</v>
      </c>
      <c r="BM813" s="207">
        <v>15.14</v>
      </c>
      <c r="BN813" s="2">
        <v>11.19</v>
      </c>
      <c r="BO813" s="2">
        <v>11.55</v>
      </c>
      <c r="BP813" s="74">
        <v>11.3</v>
      </c>
      <c r="BQ813" s="74">
        <v>8.8800109840000001</v>
      </c>
      <c r="BR813" s="74">
        <v>11.37</v>
      </c>
      <c r="BS813" s="74">
        <v>9.33</v>
      </c>
      <c r="BT813" s="74">
        <v>7.1</v>
      </c>
      <c r="BU813" s="74">
        <v>6.5</v>
      </c>
      <c r="BV813" s="74">
        <v>9.3712104979999999</v>
      </c>
      <c r="BW813" s="74">
        <v>6.3</v>
      </c>
      <c r="BX813" s="74">
        <v>7</v>
      </c>
      <c r="BY813" s="74">
        <v>5.55</v>
      </c>
      <c r="BZ813" s="74">
        <v>4.37</v>
      </c>
      <c r="CA813" s="74">
        <v>3.78</v>
      </c>
      <c r="CB813" s="74">
        <v>0.15</v>
      </c>
      <c r="CC813" s="74">
        <v>3.79</v>
      </c>
      <c r="CD813" s="74">
        <v>3.12</v>
      </c>
      <c r="CE813" s="74">
        <v>0.04</v>
      </c>
      <c r="CF813" s="74">
        <v>0.42</v>
      </c>
      <c r="CG813" s="74">
        <v>3.23</v>
      </c>
      <c r="CH813" s="74">
        <v>2.73</v>
      </c>
      <c r="CI813" s="74">
        <v>0.11</v>
      </c>
      <c r="CJ813" s="74">
        <v>0.70135632599999997</v>
      </c>
      <c r="CK813" s="74">
        <v>6.3171202370000001</v>
      </c>
      <c r="CL813" s="74">
        <v>2.2983660239999999</v>
      </c>
      <c r="CM813" s="74">
        <v>5.4367910999999998E-2</v>
      </c>
      <c r="CN813" s="74">
        <v>0.33</v>
      </c>
      <c r="CO813" s="74">
        <v>3.44</v>
      </c>
      <c r="CP813" s="74">
        <v>2.39</v>
      </c>
      <c r="CQ813" s="74">
        <v>0.14000000000000001</v>
      </c>
      <c r="CR813" s="74">
        <v>583.71</v>
      </c>
      <c r="CS813" s="74">
        <v>381.28</v>
      </c>
      <c r="CT813" s="74">
        <v>115.83</v>
      </c>
      <c r="CU813" s="74">
        <v>43.09</v>
      </c>
      <c r="CV813" s="74">
        <v>84906.73</v>
      </c>
      <c r="CX813" s="74">
        <v>47.82</v>
      </c>
      <c r="DA813" s="74">
        <v>2.06</v>
      </c>
      <c r="DB813" s="74">
        <v>2.0499999999999998</v>
      </c>
      <c r="DD813" s="74">
        <v>2.19</v>
      </c>
      <c r="DG813" s="74">
        <v>24.68</v>
      </c>
      <c r="DH813" s="74">
        <v>24.94</v>
      </c>
      <c r="DJ813" s="74">
        <v>22.25</v>
      </c>
      <c r="DM813" s="74">
        <v>0.66666666699999999</v>
      </c>
      <c r="DN813" s="74">
        <v>8.3333333333333329E-2</v>
      </c>
      <c r="DO813" s="74">
        <v>0.16669999999999999</v>
      </c>
      <c r="DP813" s="163">
        <v>2</v>
      </c>
      <c r="DQ813" s="74">
        <v>148.244</v>
      </c>
      <c r="DR813" s="74">
        <v>181.1516</v>
      </c>
      <c r="DS813" s="74">
        <v>3.55387064569224</v>
      </c>
      <c r="DT813" s="74">
        <v>2.09636569591436</v>
      </c>
      <c r="DU813" s="74">
        <v>1.49247187069966</v>
      </c>
      <c r="DV813" s="74">
        <v>3.1418988294886701</v>
      </c>
      <c r="DW813" s="74">
        <v>5.0463425163918902</v>
      </c>
      <c r="DX813" s="74">
        <v>5.2382645254030296</v>
      </c>
      <c r="DZ813" s="74"/>
    </row>
    <row r="814" spans="1:130" x14ac:dyDescent="0.3">
      <c r="A814" s="5">
        <v>138</v>
      </c>
      <c r="B814" s="5" t="s">
        <v>1176</v>
      </c>
      <c r="C814" s="48">
        <v>259</v>
      </c>
      <c r="D814" s="5">
        <v>259</v>
      </c>
      <c r="E814" s="5">
        <v>259</v>
      </c>
      <c r="F814" s="5"/>
      <c r="G814" s="5">
        <v>45.859893450000001</v>
      </c>
      <c r="H814" s="5">
        <v>-89.564143790000003</v>
      </c>
      <c r="I814" s="5">
        <v>1</v>
      </c>
      <c r="J814" s="5" t="s">
        <v>1855</v>
      </c>
      <c r="K814" s="5">
        <v>26</v>
      </c>
      <c r="L814" s="5" t="s">
        <v>1855</v>
      </c>
      <c r="M814" s="5">
        <v>26</v>
      </c>
      <c r="N814" s="5">
        <v>5</v>
      </c>
      <c r="O814" s="5">
        <v>0</v>
      </c>
      <c r="P814" s="5">
        <v>0</v>
      </c>
      <c r="Q814" s="5">
        <v>0</v>
      </c>
      <c r="R814" s="5">
        <v>0</v>
      </c>
      <c r="S814" s="5">
        <v>2</v>
      </c>
      <c r="T814" s="5">
        <v>0</v>
      </c>
      <c r="U814" s="5">
        <v>0</v>
      </c>
      <c r="V814" s="133">
        <v>40430</v>
      </c>
      <c r="W814" s="48">
        <v>2010</v>
      </c>
      <c r="X814" s="5">
        <v>6</v>
      </c>
      <c r="Y814" s="178">
        <v>0.46336335499999998</v>
      </c>
      <c r="Z814" s="178">
        <v>8.1808975548599996</v>
      </c>
      <c r="AA814" s="32">
        <v>20.572382527999999</v>
      </c>
      <c r="AB814" s="32">
        <v>41.32788133188</v>
      </c>
      <c r="AC814" s="32">
        <v>86.259690000000006</v>
      </c>
      <c r="AD814" s="200">
        <f t="shared" si="109"/>
        <v>0.92214765220612982</v>
      </c>
      <c r="AE814" s="200">
        <f t="shared" si="110"/>
        <v>0.69758784264157248</v>
      </c>
      <c r="AF814" s="200">
        <f t="shared" si="111"/>
        <v>0.73582503245105269</v>
      </c>
      <c r="AG814" s="200">
        <f t="shared" si="112"/>
        <v>2.355560527298755</v>
      </c>
      <c r="AH814" s="98"/>
      <c r="AI814" s="223"/>
      <c r="AJ814" s="223"/>
      <c r="AK814" s="244"/>
      <c r="AL814" s="223"/>
      <c r="AM814" s="223"/>
      <c r="AN814" s="5"/>
      <c r="AO814" s="5"/>
      <c r="AP814" s="178">
        <v>157.1444444</v>
      </c>
      <c r="AQ814" s="178">
        <v>232.61111109999999</v>
      </c>
      <c r="AR814" s="32">
        <v>212.8</v>
      </c>
      <c r="AS814" s="32">
        <v>204.7</v>
      </c>
      <c r="AT814" s="5"/>
      <c r="AU814" s="98"/>
      <c r="AV814" s="98"/>
      <c r="AW814" s="98"/>
      <c r="AX814" s="98" t="s">
        <v>5</v>
      </c>
      <c r="AY814" s="98"/>
      <c r="AZ814" s="5">
        <v>0</v>
      </c>
      <c r="BA814" s="5">
        <v>0</v>
      </c>
      <c r="BB814" s="200">
        <v>13.72733333</v>
      </c>
      <c r="BC814" s="200">
        <v>13.814633329999999</v>
      </c>
      <c r="BD814" s="200">
        <v>15.355625</v>
      </c>
      <c r="BE814" s="200">
        <v>18.122458819999999</v>
      </c>
      <c r="BF814" s="200">
        <v>121.04</v>
      </c>
      <c r="BG814" s="200">
        <v>141.47999999999999</v>
      </c>
      <c r="BH814" s="200">
        <v>137.6495755</v>
      </c>
      <c r="BI814" s="200">
        <v>127.11877920000001</v>
      </c>
      <c r="BJ814" s="200">
        <v>148.60581869999999</v>
      </c>
      <c r="BK814" s="200">
        <v>129.88819090000001</v>
      </c>
      <c r="BL814" s="200">
        <v>16.2</v>
      </c>
      <c r="BM814" s="200">
        <v>16.98</v>
      </c>
      <c r="BN814" s="6">
        <v>11.96</v>
      </c>
      <c r="BO814" s="6">
        <v>7.93</v>
      </c>
      <c r="BP814" s="75">
        <v>12.22</v>
      </c>
      <c r="BQ814" s="75">
        <v>8.7306005649999996</v>
      </c>
      <c r="BR814" s="75">
        <v>6.13</v>
      </c>
      <c r="BS814" s="75">
        <v>4.13</v>
      </c>
      <c r="BT814" s="75">
        <v>2.25</v>
      </c>
      <c r="BU814" s="75">
        <v>2.39</v>
      </c>
      <c r="BV814" s="75">
        <v>3.8326362970000001</v>
      </c>
      <c r="BW814" s="75">
        <v>1.88</v>
      </c>
      <c r="BX814" s="75">
        <v>3.65</v>
      </c>
      <c r="BY814" s="75">
        <v>2.62</v>
      </c>
      <c r="BZ814" s="75">
        <v>2.48</v>
      </c>
      <c r="CA814" s="75">
        <v>1.51</v>
      </c>
      <c r="CB814" s="75">
        <v>0.11</v>
      </c>
      <c r="CC814" s="75">
        <v>1.31</v>
      </c>
      <c r="CD814" s="75">
        <v>0.8</v>
      </c>
      <c r="CE814" s="75">
        <v>0.03</v>
      </c>
      <c r="CF814" s="75">
        <v>0.18</v>
      </c>
      <c r="CG814" s="75">
        <v>1.1399999999999999</v>
      </c>
      <c r="CH814" s="75">
        <v>1.01</v>
      </c>
      <c r="CI814" s="75">
        <v>0.06</v>
      </c>
      <c r="CJ814" s="75">
        <v>0.35150615400000002</v>
      </c>
      <c r="CK814" s="75">
        <v>2.7238893580000001</v>
      </c>
      <c r="CL814" s="75">
        <v>0.72433866999999996</v>
      </c>
      <c r="CM814" s="75">
        <v>3.2902115000000003E-2</v>
      </c>
      <c r="CN814" s="75">
        <v>0.13</v>
      </c>
      <c r="CO814" s="75">
        <v>1.06</v>
      </c>
      <c r="CP814" s="75">
        <v>0.63</v>
      </c>
      <c r="CQ814" s="75">
        <v>0.06</v>
      </c>
      <c r="CR814" s="75">
        <v>1788</v>
      </c>
      <c r="CS814" s="75">
        <v>1064.77</v>
      </c>
      <c r="CT814" s="75">
        <v>162.26</v>
      </c>
      <c r="CU814" s="75">
        <v>75.989999999999995</v>
      </c>
      <c r="CV814" s="75">
        <v>99001.01</v>
      </c>
      <c r="CW814" s="75"/>
      <c r="CX814" s="75">
        <v>45.52</v>
      </c>
      <c r="CY814" s="75"/>
      <c r="CZ814" s="75"/>
      <c r="DA814" s="75">
        <v>2.0099999999999998</v>
      </c>
      <c r="DB814" s="75">
        <v>2.13</v>
      </c>
      <c r="DC814" s="75"/>
      <c r="DD814" s="75">
        <v>1.8</v>
      </c>
      <c r="DE814" s="75"/>
      <c r="DF814" s="75"/>
      <c r="DG814" s="75">
        <v>24.83</v>
      </c>
      <c r="DH814" s="75">
        <v>23.36</v>
      </c>
      <c r="DI814" s="75"/>
      <c r="DJ814" s="75">
        <v>25.75</v>
      </c>
      <c r="DK814" s="75"/>
      <c r="DL814" s="75"/>
      <c r="DM814" s="75">
        <v>1.3333333329999999</v>
      </c>
      <c r="DN814" s="75">
        <v>0.83333333333333337</v>
      </c>
      <c r="DO814" s="75">
        <v>0.41670000000000001</v>
      </c>
      <c r="DP814" s="156">
        <v>0</v>
      </c>
      <c r="DQ814" s="75">
        <v>167.22130000000001</v>
      </c>
      <c r="DR814" s="75">
        <v>309.33390000000003</v>
      </c>
      <c r="DS814" s="75">
        <v>8.1076991986068805</v>
      </c>
      <c r="DT814" s="75">
        <v>4.5245606769901396</v>
      </c>
      <c r="DU814" s="75">
        <v>1.2243655563017399</v>
      </c>
      <c r="DV814" s="75">
        <v>2.0201794888953302</v>
      </c>
      <c r="DW814" s="75">
        <v>9.33206475490862</v>
      </c>
      <c r="DX814" s="75">
        <v>6.5447401658854698</v>
      </c>
      <c r="DY814" s="75"/>
      <c r="DZ814" s="74"/>
    </row>
    <row r="815" spans="1:130" x14ac:dyDescent="0.3">
      <c r="A815" s="5">
        <v>743</v>
      </c>
      <c r="B815" s="5" t="s">
        <v>1396</v>
      </c>
      <c r="C815" s="48">
        <v>259</v>
      </c>
      <c r="D815" s="5">
        <v>259</v>
      </c>
      <c r="E815" s="5">
        <v>259</v>
      </c>
      <c r="F815" s="5"/>
      <c r="G815" s="5">
        <v>45.859893450000001</v>
      </c>
      <c r="H815" s="5">
        <v>-89.564143790000003</v>
      </c>
      <c r="I815" s="5">
        <v>2</v>
      </c>
      <c r="J815" s="5" t="s">
        <v>1844</v>
      </c>
      <c r="K815" s="5">
        <v>15</v>
      </c>
      <c r="L815" s="5" t="s">
        <v>1844</v>
      </c>
      <c r="M815" s="5">
        <v>15</v>
      </c>
      <c r="N815" s="5">
        <v>2</v>
      </c>
      <c r="O815" s="5">
        <v>0</v>
      </c>
      <c r="P815" s="5">
        <v>0</v>
      </c>
      <c r="Q815" s="5">
        <v>0</v>
      </c>
      <c r="R815" s="5">
        <v>0</v>
      </c>
      <c r="S815" s="5">
        <v>2</v>
      </c>
      <c r="T815" s="5">
        <v>0</v>
      </c>
      <c r="U815" s="5">
        <v>0</v>
      </c>
      <c r="V815" s="133">
        <v>40430</v>
      </c>
      <c r="W815" s="48">
        <v>2010</v>
      </c>
      <c r="X815" s="5">
        <v>6</v>
      </c>
      <c r="Y815" s="178">
        <v>0.55837261999999999</v>
      </c>
      <c r="Z815" s="178">
        <v>8.4847585289249992</v>
      </c>
      <c r="AA815" s="32">
        <v>23.583256349999999</v>
      </c>
      <c r="AB815" s="32">
        <v>43.748801503999999</v>
      </c>
      <c r="AC815" s="32">
        <v>81.542331200000007</v>
      </c>
      <c r="AD815" s="200">
        <f t="shared" si="109"/>
        <v>1.0222655438405122</v>
      </c>
      <c r="AE815" s="200">
        <f t="shared" si="110"/>
        <v>0.61792723469515476</v>
      </c>
      <c r="AF815" s="200">
        <f t="shared" si="111"/>
        <v>0.62265806839757287</v>
      </c>
      <c r="AG815" s="200">
        <f t="shared" si="112"/>
        <v>2.2628508469332398</v>
      </c>
      <c r="AH815" s="98"/>
      <c r="AI815" s="223"/>
      <c r="AJ815" s="223"/>
      <c r="AK815" s="244"/>
      <c r="AL815" s="223"/>
      <c r="AM815" s="223"/>
      <c r="AN815" s="5"/>
      <c r="AO815" s="5"/>
      <c r="AP815" s="178">
        <v>151.01111109999999</v>
      </c>
      <c r="AQ815" s="178">
        <v>232.61111109999999</v>
      </c>
      <c r="AR815" s="32">
        <v>187.9</v>
      </c>
      <c r="AS815" s="32">
        <v>204.7</v>
      </c>
      <c r="AT815" s="5"/>
      <c r="AU815" s="98"/>
      <c r="AV815" s="98"/>
      <c r="AW815" s="98"/>
      <c r="AX815" s="98" t="s">
        <v>5</v>
      </c>
      <c r="AY815" s="98"/>
      <c r="AZ815" s="5">
        <v>0</v>
      </c>
      <c r="BA815" s="5">
        <v>0</v>
      </c>
      <c r="BB815" s="200">
        <v>14.69333333</v>
      </c>
      <c r="BC815" s="200">
        <v>15.62900833</v>
      </c>
      <c r="BD815" s="200">
        <v>17.645</v>
      </c>
      <c r="BE815" s="200">
        <v>15.399150000000001</v>
      </c>
      <c r="BF815" s="200">
        <v>122.15</v>
      </c>
      <c r="BG815" s="200">
        <v>138.78</v>
      </c>
      <c r="BH815" s="200">
        <v>131.73151630000001</v>
      </c>
      <c r="BI815" s="200">
        <v>116.9325394</v>
      </c>
      <c r="BJ815" s="200">
        <v>140.93450480000001</v>
      </c>
      <c r="BK815" s="200">
        <v>122.47468189999999</v>
      </c>
      <c r="BL815" s="200">
        <v>18.350000000000001</v>
      </c>
      <c r="BM815" s="200">
        <v>15.77</v>
      </c>
      <c r="BN815" s="6">
        <v>13.28</v>
      </c>
      <c r="BO815" s="6">
        <v>14.08</v>
      </c>
      <c r="BP815" s="75">
        <v>13.19</v>
      </c>
      <c r="BQ815" s="75">
        <v>4.6032712199999999</v>
      </c>
      <c r="BR815" s="75">
        <v>3.37</v>
      </c>
      <c r="BS815" s="75">
        <v>3.11</v>
      </c>
      <c r="BT815" s="75">
        <v>2.08</v>
      </c>
      <c r="BU815" s="75">
        <v>1.58</v>
      </c>
      <c r="BV815" s="75">
        <v>3.9578934759999997</v>
      </c>
      <c r="BW815" s="75">
        <v>3.38</v>
      </c>
      <c r="BX815" s="75">
        <v>2.2000000000000002</v>
      </c>
      <c r="BY815" s="75">
        <v>1.97</v>
      </c>
      <c r="BZ815" s="75">
        <v>1.17</v>
      </c>
      <c r="CA815" s="75">
        <v>1.1399999999999999</v>
      </c>
      <c r="CB815" s="75">
        <v>0.1</v>
      </c>
      <c r="CC815" s="75">
        <v>1.31</v>
      </c>
      <c r="CD815" s="75">
        <v>0.64</v>
      </c>
      <c r="CE815" s="75">
        <v>0.03</v>
      </c>
      <c r="CF815" s="75">
        <v>0.21</v>
      </c>
      <c r="CG815" s="75">
        <v>0.77</v>
      </c>
      <c r="CH815" s="75">
        <v>0.55000000000000004</v>
      </c>
      <c r="CI815" s="75">
        <v>0.05</v>
      </c>
      <c r="CJ815" s="75">
        <v>0.43005223999999997</v>
      </c>
      <c r="CK815" s="75">
        <v>2.873895981</v>
      </c>
      <c r="CL815" s="75">
        <v>0.62389535100000004</v>
      </c>
      <c r="CM815" s="75">
        <v>3.0049903999999999E-2</v>
      </c>
      <c r="CN815" s="75">
        <v>0.19</v>
      </c>
      <c r="CO815" s="75">
        <v>1.78</v>
      </c>
      <c r="CP815" s="75">
        <v>1.32</v>
      </c>
      <c r="CQ815" s="75">
        <v>0.09</v>
      </c>
      <c r="CR815" s="75">
        <v>1153.9000000000001</v>
      </c>
      <c r="CS815" s="75">
        <v>561.16999999999996</v>
      </c>
      <c r="CT815" s="75">
        <v>112.97</v>
      </c>
      <c r="CU815" s="75">
        <v>34.799999999999997</v>
      </c>
      <c r="CV815" s="75">
        <v>35120.720000000001</v>
      </c>
      <c r="CW815" s="75"/>
      <c r="CX815" s="75">
        <v>47.46</v>
      </c>
      <c r="CY815" s="75"/>
      <c r="CZ815" s="75"/>
      <c r="DA815" s="75">
        <v>2.17</v>
      </c>
      <c r="DB815" s="75">
        <v>2.2000000000000002</v>
      </c>
      <c r="DC815" s="75"/>
      <c r="DD815" s="75">
        <v>1.92</v>
      </c>
      <c r="DE815" s="75"/>
      <c r="DF815" s="75"/>
      <c r="DG815" s="75">
        <v>23.22</v>
      </c>
      <c r="DH815" s="75">
        <v>22.64</v>
      </c>
      <c r="DI815" s="75"/>
      <c r="DJ815" s="75">
        <v>24.97</v>
      </c>
      <c r="DK815" s="75"/>
      <c r="DL815" s="75"/>
      <c r="DM815" s="75">
        <v>0.91666666699999999</v>
      </c>
      <c r="DN815" s="75">
        <v>0.75</v>
      </c>
      <c r="DO815" s="75">
        <v>1.0909</v>
      </c>
      <c r="DP815" s="156">
        <v>1</v>
      </c>
      <c r="DQ815" s="75">
        <v>187.76050000000001</v>
      </c>
      <c r="DR815" s="75">
        <v>186.839</v>
      </c>
      <c r="DS815" s="75">
        <v>2.7229369329544801</v>
      </c>
      <c r="DT815" s="75">
        <v>3.1610102815793302</v>
      </c>
      <c r="DU815" s="75">
        <v>1.51080765123655</v>
      </c>
      <c r="DV815" s="75">
        <v>2.7113718227993102</v>
      </c>
      <c r="DW815" s="75">
        <v>4.2337445841910304</v>
      </c>
      <c r="DX815" s="75">
        <v>5.8723821043786399</v>
      </c>
      <c r="DY815" s="75"/>
      <c r="DZ815" s="74"/>
    </row>
    <row r="816" spans="1:130" x14ac:dyDescent="0.3">
      <c r="A816" s="5">
        <v>888</v>
      </c>
      <c r="B816" s="5" t="s">
        <v>1016</v>
      </c>
      <c r="C816" s="48">
        <v>259</v>
      </c>
      <c r="D816" s="5">
        <v>259</v>
      </c>
      <c r="E816" s="5">
        <v>259</v>
      </c>
      <c r="F816" s="5"/>
      <c r="G816" s="5">
        <v>45.859893450000001</v>
      </c>
      <c r="H816" s="5">
        <v>-89.564143790000003</v>
      </c>
      <c r="I816" s="5">
        <v>3</v>
      </c>
      <c r="J816" s="5" t="s">
        <v>1856</v>
      </c>
      <c r="K816" s="5">
        <v>20</v>
      </c>
      <c r="L816" s="5" t="s">
        <v>1856</v>
      </c>
      <c r="M816" s="5">
        <v>20</v>
      </c>
      <c r="N816" s="5">
        <v>4</v>
      </c>
      <c r="O816" s="5">
        <v>0</v>
      </c>
      <c r="P816" s="5">
        <v>0</v>
      </c>
      <c r="Q816" s="5">
        <v>0</v>
      </c>
      <c r="R816" s="5">
        <v>0</v>
      </c>
      <c r="S816" s="5">
        <v>2</v>
      </c>
      <c r="T816" s="5">
        <v>0</v>
      </c>
      <c r="U816" s="5">
        <v>0</v>
      </c>
      <c r="V816" s="133">
        <v>40430</v>
      </c>
      <c r="W816" s="48">
        <v>2010</v>
      </c>
      <c r="X816" s="5">
        <v>6</v>
      </c>
      <c r="Y816" s="178">
        <v>7.2170122249999996E-2</v>
      </c>
      <c r="Z816" s="178">
        <v>4.5701865590624999</v>
      </c>
      <c r="AA816" s="32">
        <v>14.64280450275</v>
      </c>
      <c r="AB816" s="32">
        <v>35.599088687062498</v>
      </c>
      <c r="AC816" s="32">
        <v>67.439790000000002</v>
      </c>
      <c r="AD816" s="200">
        <f t="shared" si="109"/>
        <v>1.1643950279576762</v>
      </c>
      <c r="AE816" s="200">
        <f t="shared" si="110"/>
        <v>0.88837098426977201</v>
      </c>
      <c r="AF816" s="200">
        <f t="shared" si="111"/>
        <v>0.63891516095743528</v>
      </c>
      <c r="AG816" s="200">
        <f t="shared" si="112"/>
        <v>2.6916811731848833</v>
      </c>
      <c r="AH816" s="98"/>
      <c r="AI816" s="223"/>
      <c r="AJ816" s="223"/>
      <c r="AK816" s="244"/>
      <c r="AL816" s="223"/>
      <c r="AM816" s="223"/>
      <c r="AN816" s="5"/>
      <c r="AO816" s="5"/>
      <c r="AP816" s="178">
        <v>177.51111109999999</v>
      </c>
      <c r="AQ816" s="178">
        <v>240.1333333</v>
      </c>
      <c r="AR816" s="32">
        <v>187.9</v>
      </c>
      <c r="AS816" s="32">
        <v>213.1</v>
      </c>
      <c r="AT816" s="5"/>
      <c r="AU816" s="98"/>
      <c r="AV816" s="98"/>
      <c r="AW816" s="98"/>
      <c r="AX816" s="98" t="s">
        <v>5</v>
      </c>
      <c r="AY816" s="98"/>
      <c r="AZ816" s="5">
        <v>0</v>
      </c>
      <c r="BA816" s="5">
        <v>0</v>
      </c>
      <c r="BB816" s="200">
        <v>15.452222219999999</v>
      </c>
      <c r="BC816" s="200">
        <v>12.22479167</v>
      </c>
      <c r="BD816" s="200">
        <v>16.817499999999999</v>
      </c>
      <c r="BE816" s="200">
        <v>16.951779999999999</v>
      </c>
      <c r="BF816" s="200">
        <v>132.77000000000001</v>
      </c>
      <c r="BG816" s="200">
        <v>135.69</v>
      </c>
      <c r="BH816" s="200">
        <v>133.47730110000001</v>
      </c>
      <c r="BI816" s="200">
        <v>126.28917010000001</v>
      </c>
      <c r="BJ816" s="200">
        <v>137.8624859</v>
      </c>
      <c r="BK816" s="200">
        <v>129.51494930000001</v>
      </c>
      <c r="BL816" s="200">
        <v>18.21</v>
      </c>
      <c r="BM816" s="200">
        <v>15.33</v>
      </c>
      <c r="BN816" s="6">
        <v>11.2</v>
      </c>
      <c r="BO816" s="6">
        <v>11.98</v>
      </c>
      <c r="BP816" s="75">
        <v>11.43</v>
      </c>
      <c r="BQ816" s="75">
        <v>11.576367899999999</v>
      </c>
      <c r="BR816" s="75">
        <v>3.86</v>
      </c>
      <c r="BS816" s="75">
        <v>3.7</v>
      </c>
      <c r="BT816" s="75">
        <v>4.16</v>
      </c>
      <c r="BU816" s="75">
        <v>2.09</v>
      </c>
      <c r="BV816" s="75">
        <v>3.9102480830000004</v>
      </c>
      <c r="BW816" s="75">
        <v>2.15</v>
      </c>
      <c r="BX816" s="75">
        <v>2.4300000000000002</v>
      </c>
      <c r="BY816" s="75">
        <v>2.36</v>
      </c>
      <c r="BZ816" s="75">
        <v>1.43</v>
      </c>
      <c r="CA816" s="75">
        <v>1.34</v>
      </c>
      <c r="CB816" s="75">
        <v>0.23</v>
      </c>
      <c r="CC816" s="75">
        <v>2.33</v>
      </c>
      <c r="CD816" s="75">
        <v>1.54</v>
      </c>
      <c r="CE816" s="75">
        <v>0.05</v>
      </c>
      <c r="CF816" s="75">
        <v>0.18</v>
      </c>
      <c r="CG816" s="75">
        <v>1.1200000000000001</v>
      </c>
      <c r="CH816" s="75">
        <v>0.74</v>
      </c>
      <c r="CI816" s="75">
        <v>0.05</v>
      </c>
      <c r="CJ816" s="75">
        <v>0.45106943999999999</v>
      </c>
      <c r="CK816" s="75">
        <v>2.7616686270000002</v>
      </c>
      <c r="CL816" s="75">
        <v>0.66392547700000004</v>
      </c>
      <c r="CM816" s="75">
        <v>3.3584538999999997E-2</v>
      </c>
      <c r="CN816" s="75">
        <v>0.13</v>
      </c>
      <c r="CO816" s="75">
        <v>1.22</v>
      </c>
      <c r="CP816" s="75">
        <v>0.74</v>
      </c>
      <c r="CQ816" s="75">
        <v>0.06</v>
      </c>
      <c r="CR816" s="75">
        <v>1277.53</v>
      </c>
      <c r="CS816" s="75">
        <v>1578.49</v>
      </c>
      <c r="CT816" s="75">
        <v>377.45</v>
      </c>
      <c r="CU816" s="75">
        <v>41.73</v>
      </c>
      <c r="CV816" s="75">
        <v>69384.88</v>
      </c>
      <c r="CW816" s="75"/>
      <c r="CX816" s="75">
        <v>46.22</v>
      </c>
      <c r="CY816" s="75"/>
      <c r="CZ816" s="75"/>
      <c r="DA816" s="75">
        <v>1.96</v>
      </c>
      <c r="DB816" s="75">
        <v>2.09</v>
      </c>
      <c r="DC816" s="75"/>
      <c r="DD816" s="75">
        <v>1.87</v>
      </c>
      <c r="DE816" s="75"/>
      <c r="DF816" s="75"/>
      <c r="DG816" s="75">
        <v>25.96</v>
      </c>
      <c r="DH816" s="75">
        <v>23.92</v>
      </c>
      <c r="DI816" s="75"/>
      <c r="DJ816" s="75">
        <v>25.21</v>
      </c>
      <c r="DK816" s="75"/>
      <c r="DL816" s="75"/>
      <c r="DM816" s="75">
        <v>0.58333333300000001</v>
      </c>
      <c r="DN816" s="75">
        <v>1.0833333333333333</v>
      </c>
      <c r="DO816" s="75">
        <v>0.66669999999999996</v>
      </c>
      <c r="DP816" s="156">
        <v>1</v>
      </c>
      <c r="DQ816" s="75">
        <v>147.6191</v>
      </c>
      <c r="DR816" s="75">
        <v>255.5874</v>
      </c>
      <c r="DS816" s="75">
        <v>3.7431470588833</v>
      </c>
      <c r="DT816" s="75">
        <v>7.2074366733258399</v>
      </c>
      <c r="DU816" s="75">
        <v>1.2608124558407401</v>
      </c>
      <c r="DV816" s="75">
        <v>3.7680261233535002</v>
      </c>
      <c r="DW816" s="75">
        <v>5.0039595147240403</v>
      </c>
      <c r="DX816" s="75">
        <v>10.975462796679301</v>
      </c>
      <c r="DY816" s="75"/>
      <c r="DZ816" s="74"/>
    </row>
    <row r="817" spans="1:130" x14ac:dyDescent="0.3">
      <c r="A817" s="5">
        <v>1109</v>
      </c>
      <c r="B817" s="5" t="s">
        <v>1550</v>
      </c>
      <c r="C817" s="48">
        <v>259</v>
      </c>
      <c r="D817" s="5">
        <v>259</v>
      </c>
      <c r="E817" s="267">
        <v>548</v>
      </c>
      <c r="F817" s="267"/>
      <c r="G817" s="5">
        <v>45.859893450000001</v>
      </c>
      <c r="H817" s="5">
        <v>-89.564841189999996</v>
      </c>
      <c r="I817" s="5">
        <v>3</v>
      </c>
      <c r="J817" s="5" t="s">
        <v>1854</v>
      </c>
      <c r="K817" s="5">
        <v>17</v>
      </c>
      <c r="L817" s="5" t="s">
        <v>1854</v>
      </c>
      <c r="M817" s="5">
        <v>17</v>
      </c>
      <c r="N817" s="5">
        <v>3</v>
      </c>
      <c r="O817" s="5">
        <v>0</v>
      </c>
      <c r="P817" s="5">
        <v>0</v>
      </c>
      <c r="Q817" s="5">
        <v>0</v>
      </c>
      <c r="R817" s="5">
        <v>0</v>
      </c>
      <c r="S817" s="5">
        <v>2</v>
      </c>
      <c r="T817" s="5">
        <v>0</v>
      </c>
      <c r="U817" s="5">
        <v>0</v>
      </c>
      <c r="V817" s="133">
        <v>41563</v>
      </c>
      <c r="W817" s="48">
        <v>2013</v>
      </c>
      <c r="X817" s="5">
        <v>3</v>
      </c>
      <c r="Y817" s="178">
        <v>2.5267520000000002E-2</v>
      </c>
      <c r="Z817" s="178">
        <v>1.4279221999999999E-2</v>
      </c>
      <c r="AA817" s="32">
        <v>0.3148299</v>
      </c>
      <c r="AB817" s="32">
        <v>1.6118104025475</v>
      </c>
      <c r="AC817" s="32">
        <v>6.3266535832499997</v>
      </c>
      <c r="AD817" s="200">
        <f t="shared" si="109"/>
        <v>3.0932270193385891</v>
      </c>
      <c r="AE817" s="200">
        <f t="shared" si="110"/>
        <v>1.6330808068904421</v>
      </c>
      <c r="AF817" s="200">
        <f t="shared" si="111"/>
        <v>1.367413415650653</v>
      </c>
      <c r="AG817" s="200">
        <f t="shared" si="112"/>
        <v>6.0937212418796847</v>
      </c>
      <c r="AH817" s="98">
        <v>3</v>
      </c>
      <c r="AI817" s="223"/>
      <c r="AJ817" s="223"/>
      <c r="AK817" s="244"/>
      <c r="AL817" s="223"/>
      <c r="AM817" s="223"/>
      <c r="AN817" s="5"/>
      <c r="AO817" s="5"/>
      <c r="AP817" s="178">
        <v>194.2222222</v>
      </c>
      <c r="AQ817" s="178">
        <v>350</v>
      </c>
      <c r="AR817" s="32">
        <v>207.5</v>
      </c>
      <c r="AS817" s="32">
        <v>213.1</v>
      </c>
      <c r="AT817" s="5"/>
      <c r="AU817" s="98"/>
      <c r="AV817" s="98"/>
      <c r="AW817" s="98"/>
      <c r="AX817" s="98" t="s">
        <v>5</v>
      </c>
      <c r="AY817" s="98"/>
      <c r="AZ817" s="5">
        <v>0</v>
      </c>
      <c r="BA817" s="5">
        <v>0</v>
      </c>
      <c r="BB817" s="200">
        <v>9.8360000000000003</v>
      </c>
      <c r="BC817" s="200">
        <v>9.7643916669999999</v>
      </c>
      <c r="BD817" s="200">
        <v>16.588333330000001</v>
      </c>
      <c r="BE817" s="200">
        <v>13.153644999999999</v>
      </c>
      <c r="BF817" s="200">
        <v>118.59</v>
      </c>
      <c r="BG817" s="200">
        <v>124.02</v>
      </c>
      <c r="BH817" s="200">
        <v>136.0066372</v>
      </c>
      <c r="BI817" s="200">
        <v>128.05759560000001</v>
      </c>
      <c r="BJ817" s="200">
        <v>135.0291684</v>
      </c>
      <c r="BK817" s="200">
        <v>132.4570263</v>
      </c>
      <c r="BL817" s="200">
        <v>16.899999999999999</v>
      </c>
      <c r="BM817" s="200">
        <v>14.54</v>
      </c>
      <c r="BN817" s="6">
        <v>14.34</v>
      </c>
      <c r="BO817" s="6">
        <v>12.06</v>
      </c>
      <c r="BP817" s="75">
        <v>13.71</v>
      </c>
      <c r="BQ817" s="75">
        <v>10.90546741</v>
      </c>
      <c r="BR817" s="75">
        <v>12.98</v>
      </c>
      <c r="BS817" s="75">
        <v>13.33</v>
      </c>
      <c r="BT817" s="75">
        <v>2.29</v>
      </c>
      <c r="BU817" s="75">
        <v>1.87</v>
      </c>
      <c r="BV817" s="75">
        <v>4.7880750809999997</v>
      </c>
      <c r="BW817" s="75">
        <v>2.1299999999999994</v>
      </c>
      <c r="BX817" s="75">
        <v>7.29</v>
      </c>
      <c r="BY817" s="75">
        <v>7.86</v>
      </c>
      <c r="BZ817" s="75">
        <v>5.69</v>
      </c>
      <c r="CA817" s="75">
        <v>5.47</v>
      </c>
      <c r="CB817" s="75">
        <v>0.14000000000000001</v>
      </c>
      <c r="CC817" s="75">
        <v>1.26</v>
      </c>
      <c r="CD817" s="75">
        <v>0.85</v>
      </c>
      <c r="CE817" s="75">
        <v>0.04</v>
      </c>
      <c r="CF817" s="75">
        <v>0.2</v>
      </c>
      <c r="CG817" s="75">
        <v>0.89</v>
      </c>
      <c r="CH817" s="75">
        <v>0.73</v>
      </c>
      <c r="CI817" s="75">
        <v>0.06</v>
      </c>
      <c r="CJ817" s="75">
        <v>0.39911569499999999</v>
      </c>
      <c r="CK817" s="75">
        <v>3.429960151</v>
      </c>
      <c r="CL817" s="75">
        <v>0.92370924700000001</v>
      </c>
      <c r="CM817" s="75">
        <v>3.5289988000000001E-2</v>
      </c>
      <c r="CN817" s="75">
        <v>0.2</v>
      </c>
      <c r="CO817" s="75">
        <v>1.1599999999999999</v>
      </c>
      <c r="CP817" s="75">
        <v>0.7</v>
      </c>
      <c r="CQ817" s="75">
        <v>7.0000000000000007E-2</v>
      </c>
      <c r="CR817" s="75">
        <v>1492.23</v>
      </c>
      <c r="CS817" s="75">
        <v>371.64</v>
      </c>
      <c r="CT817" s="75">
        <v>134.71</v>
      </c>
      <c r="CU817" s="75">
        <v>36.79</v>
      </c>
      <c r="CV817" s="75">
        <v>27272.18</v>
      </c>
      <c r="CW817" s="75"/>
      <c r="CX817" s="75">
        <v>48.21</v>
      </c>
      <c r="CY817" s="75"/>
      <c r="CZ817" s="75"/>
      <c r="DA817" s="75">
        <v>1.88</v>
      </c>
      <c r="DB817" s="75">
        <v>1.98</v>
      </c>
      <c r="DC817" s="75"/>
      <c r="DD817" s="75">
        <v>1.73</v>
      </c>
      <c r="DE817" s="75"/>
      <c r="DF817" s="75"/>
      <c r="DG817" s="75">
        <v>26.42</v>
      </c>
      <c r="DH817" s="75">
        <v>25.16</v>
      </c>
      <c r="DI817" s="75"/>
      <c r="DJ817" s="75">
        <v>27.45</v>
      </c>
      <c r="DK817" s="75"/>
      <c r="DL817" s="75"/>
      <c r="DM817" s="75" t="s">
        <v>5</v>
      </c>
      <c r="DN817" s="75">
        <v>1.1666666666666667</v>
      </c>
      <c r="DO817" s="75">
        <v>0.58330000000000004</v>
      </c>
      <c r="DP817" s="156">
        <v>0</v>
      </c>
      <c r="DQ817" s="75">
        <v>117.42440000000001</v>
      </c>
      <c r="DR817" s="75">
        <v>270.17250000000001</v>
      </c>
      <c r="DS817" s="75">
        <v>10.5148504058782</v>
      </c>
      <c r="DT817" s="75">
        <v>4.5999500319240498</v>
      </c>
      <c r="DU817" s="75">
        <v>2.51574630145012</v>
      </c>
      <c r="DV817" s="75">
        <v>7.1642746763641796</v>
      </c>
      <c r="DW817" s="75">
        <v>13.0305967073283</v>
      </c>
      <c r="DX817" s="75">
        <v>11.7642247082882</v>
      </c>
      <c r="DY817" s="75"/>
      <c r="DZ817" s="74"/>
    </row>
    <row r="818" spans="1:130" x14ac:dyDescent="0.3">
      <c r="A818" s="5">
        <v>1351</v>
      </c>
      <c r="B818" s="5" t="s">
        <v>1448</v>
      </c>
      <c r="C818" s="48">
        <v>259</v>
      </c>
      <c r="D818" s="5">
        <v>259</v>
      </c>
      <c r="E818" s="5">
        <v>259</v>
      </c>
      <c r="F818" s="5"/>
      <c r="G818" s="5">
        <v>45.859893450000001</v>
      </c>
      <c r="H818" s="5">
        <v>-89.564143790000003</v>
      </c>
      <c r="I818" s="5">
        <v>4</v>
      </c>
      <c r="J818" s="5" t="s">
        <v>1857</v>
      </c>
      <c r="K818" s="5">
        <v>7</v>
      </c>
      <c r="L818" s="5" t="s">
        <v>1857</v>
      </c>
      <c r="M818" s="5">
        <v>7</v>
      </c>
      <c r="N818" s="5">
        <v>7</v>
      </c>
      <c r="O818" s="5">
        <v>0</v>
      </c>
      <c r="P818" s="5">
        <v>0</v>
      </c>
      <c r="Q818" s="5">
        <v>0</v>
      </c>
      <c r="R818" s="5">
        <v>0</v>
      </c>
      <c r="S818" s="5">
        <v>2</v>
      </c>
      <c r="T818" s="5">
        <v>0</v>
      </c>
      <c r="U818" s="5">
        <v>0</v>
      </c>
      <c r="V818" s="133">
        <v>40430</v>
      </c>
      <c r="W818" s="48">
        <v>2010</v>
      </c>
      <c r="X818" s="5">
        <v>6</v>
      </c>
      <c r="Y818" s="178">
        <v>0.64242868200000003</v>
      </c>
      <c r="Z818" s="178">
        <v>10.484415990866999</v>
      </c>
      <c r="AA818" s="32">
        <v>25.370066417499999</v>
      </c>
      <c r="AB818" s="32">
        <v>55.732010000000002</v>
      </c>
      <c r="AC818" s="32">
        <v>109.25270999999999</v>
      </c>
      <c r="AD818" s="200">
        <f t="shared" si="109"/>
        <v>0.88368002824755676</v>
      </c>
      <c r="AE818" s="200">
        <f t="shared" si="110"/>
        <v>0.78698467611941902</v>
      </c>
      <c r="AF818" s="200">
        <f t="shared" si="111"/>
        <v>0.67310897147858029</v>
      </c>
      <c r="AG818" s="200">
        <f t="shared" si="112"/>
        <v>2.3437736758455561</v>
      </c>
      <c r="AH818" s="98"/>
      <c r="AI818" s="223"/>
      <c r="AJ818" s="223"/>
      <c r="AK818" s="244"/>
      <c r="AL818" s="223"/>
      <c r="AM818" s="223"/>
      <c r="AN818" s="5"/>
      <c r="AO818" s="5"/>
      <c r="AP818" s="178">
        <v>177.51111109999999</v>
      </c>
      <c r="AQ818" s="178">
        <v>245.98888890000001</v>
      </c>
      <c r="AR818" s="32">
        <v>187.9</v>
      </c>
      <c r="AS818" s="32">
        <v>204.7</v>
      </c>
      <c r="AT818" s="5"/>
      <c r="AU818" s="98"/>
      <c r="AV818" s="98"/>
      <c r="AW818" s="98"/>
      <c r="AX818" s="98" t="s">
        <v>5</v>
      </c>
      <c r="AY818" s="98"/>
      <c r="AZ818" s="5">
        <v>0</v>
      </c>
      <c r="BA818" s="5">
        <v>0</v>
      </c>
      <c r="BB818" s="200">
        <v>13.77</v>
      </c>
      <c r="BC818" s="200">
        <v>13.249675</v>
      </c>
      <c r="BD818" s="200">
        <v>16.726875</v>
      </c>
      <c r="BE818" s="200">
        <v>15.865125000000001</v>
      </c>
      <c r="BF818" s="200">
        <v>148.16</v>
      </c>
      <c r="BG818" s="200">
        <v>135.29</v>
      </c>
      <c r="BH818" s="200">
        <v>127.8254816</v>
      </c>
      <c r="BI818" s="200">
        <v>120.7351355</v>
      </c>
      <c r="BJ818" s="200">
        <v>139.4777986</v>
      </c>
      <c r="BK818" s="200">
        <v>139.8116325</v>
      </c>
      <c r="BL818" s="200">
        <v>13.48</v>
      </c>
      <c r="BM818" s="200">
        <v>17.61</v>
      </c>
      <c r="BN818" s="6">
        <v>13.6</v>
      </c>
      <c r="BO818" s="6">
        <v>12.98</v>
      </c>
      <c r="BP818" s="75">
        <v>13.27</v>
      </c>
      <c r="BQ818" s="75">
        <v>9.7146266289999996</v>
      </c>
      <c r="BR818" s="75">
        <v>4.8600000000000003</v>
      </c>
      <c r="BS818" s="75">
        <v>3.39</v>
      </c>
      <c r="BT818" s="75">
        <v>2.92</v>
      </c>
      <c r="BU818" s="75">
        <v>2.1800000000000002</v>
      </c>
      <c r="BV818" s="75">
        <v>3.8941806809999999</v>
      </c>
      <c r="BW818" s="75">
        <v>2.4699999999999998</v>
      </c>
      <c r="BX818" s="75">
        <v>3.17</v>
      </c>
      <c r="BY818" s="75">
        <v>1.89</v>
      </c>
      <c r="BZ818" s="75">
        <v>1.69</v>
      </c>
      <c r="CA818" s="75">
        <v>1.5</v>
      </c>
      <c r="CB818" s="75">
        <v>0.13</v>
      </c>
      <c r="CC818" s="75">
        <v>1.74</v>
      </c>
      <c r="CD818" s="75">
        <v>1.02</v>
      </c>
      <c r="CE818" s="75">
        <v>0.03</v>
      </c>
      <c r="CF818" s="75">
        <v>0.22</v>
      </c>
      <c r="CG818" s="75">
        <v>1.18</v>
      </c>
      <c r="CH818" s="75">
        <v>0.73</v>
      </c>
      <c r="CI818" s="75">
        <v>0.05</v>
      </c>
      <c r="CJ818" s="75">
        <v>0.356014477</v>
      </c>
      <c r="CK818" s="75">
        <v>2.8085614030000001</v>
      </c>
      <c r="CL818" s="75">
        <v>0.69847898500000005</v>
      </c>
      <c r="CM818" s="75">
        <v>3.1125816000000001E-2</v>
      </c>
      <c r="CN818" s="75">
        <v>0.15</v>
      </c>
      <c r="CO818" s="75">
        <v>1.37</v>
      </c>
      <c r="CP818" s="75">
        <v>0.88</v>
      </c>
      <c r="CQ818" s="75">
        <v>7.0000000000000007E-2</v>
      </c>
      <c r="CR818" s="75">
        <v>3464.23</v>
      </c>
      <c r="CS818" s="75">
        <v>678.15</v>
      </c>
      <c r="CT818" s="75">
        <v>119.81</v>
      </c>
      <c r="CU818" s="75">
        <v>48.94</v>
      </c>
      <c r="CV818" s="75">
        <v>53139.66</v>
      </c>
      <c r="CW818" s="75"/>
      <c r="CX818" s="75">
        <v>46.25</v>
      </c>
      <c r="CY818" s="75"/>
      <c r="CZ818" s="75"/>
      <c r="DA818" s="75">
        <v>1.87</v>
      </c>
      <c r="DB818" s="75">
        <v>1.95</v>
      </c>
      <c r="DC818" s="75"/>
      <c r="DD818" s="75">
        <v>1.9</v>
      </c>
      <c r="DE818" s="75"/>
      <c r="DF818" s="75"/>
      <c r="DG818" s="75">
        <v>26.3</v>
      </c>
      <c r="DH818" s="75">
        <v>25.52</v>
      </c>
      <c r="DI818" s="75"/>
      <c r="DJ818" s="75">
        <v>24.81</v>
      </c>
      <c r="DK818" s="75"/>
      <c r="DL818" s="75"/>
      <c r="DM818" s="75">
        <v>0.54545454500000001</v>
      </c>
      <c r="DN818" s="75">
        <v>0.75</v>
      </c>
      <c r="DO818" s="75">
        <v>1.4167000000000001</v>
      </c>
      <c r="DP818" s="156">
        <v>1</v>
      </c>
      <c r="DQ818" s="75">
        <v>159.96719999999999</v>
      </c>
      <c r="DR818" s="75">
        <v>323.73809999999997</v>
      </c>
      <c r="DS818" s="75">
        <v>4.0442665746477999</v>
      </c>
      <c r="DT818" s="75">
        <v>7.5127703535666601</v>
      </c>
      <c r="DU818" s="75">
        <v>1.8863867092754001</v>
      </c>
      <c r="DV818" s="75">
        <v>4.7724688567703302</v>
      </c>
      <c r="DW818" s="75">
        <v>5.9306532839232</v>
      </c>
      <c r="DX818" s="75">
        <v>12.285239210337</v>
      </c>
      <c r="DY818" s="75"/>
      <c r="DZ818" s="74"/>
    </row>
    <row r="819" spans="1:130" x14ac:dyDescent="0.3">
      <c r="A819" s="5">
        <v>2084</v>
      </c>
      <c r="B819" s="5" t="s">
        <v>1426</v>
      </c>
      <c r="C819" s="48">
        <v>259</v>
      </c>
      <c r="D819" s="5">
        <v>259</v>
      </c>
      <c r="E819" s="5">
        <v>259</v>
      </c>
      <c r="F819" s="5">
        <v>142</v>
      </c>
      <c r="G819" s="5">
        <v>45.859893450000001</v>
      </c>
      <c r="H819" s="5">
        <v>-89.564143790000003</v>
      </c>
      <c r="I819" s="5">
        <v>2</v>
      </c>
      <c r="J819" s="5" t="s">
        <v>1853</v>
      </c>
      <c r="K819" s="5">
        <v>12</v>
      </c>
      <c r="L819" s="5" t="s">
        <v>1853</v>
      </c>
      <c r="M819" s="5">
        <v>12</v>
      </c>
      <c r="N819" s="5">
        <v>0</v>
      </c>
      <c r="O819" s="5">
        <v>1</v>
      </c>
      <c r="P819" s="5">
        <v>0</v>
      </c>
      <c r="Q819" s="5">
        <v>1</v>
      </c>
      <c r="R819" s="5">
        <v>1</v>
      </c>
      <c r="S819" s="5">
        <v>2</v>
      </c>
      <c r="T819" s="5">
        <v>0</v>
      </c>
      <c r="U819" s="5">
        <v>0</v>
      </c>
      <c r="V819" s="133">
        <v>40725</v>
      </c>
      <c r="W819" s="48">
        <v>2011</v>
      </c>
      <c r="X819" s="5">
        <v>5</v>
      </c>
      <c r="Y819" s="178">
        <v>7.5267922500000001E-2</v>
      </c>
      <c r="Z819" s="178">
        <v>1.8983102982155999</v>
      </c>
      <c r="AA819" s="32">
        <v>8.5999184110000009</v>
      </c>
      <c r="AB819" s="32">
        <v>21.911562740160001</v>
      </c>
      <c r="AC819" s="32">
        <v>45</v>
      </c>
      <c r="AD819" s="200">
        <f t="shared" si="109"/>
        <v>1.5107885423544003</v>
      </c>
      <c r="AE819" s="200">
        <f t="shared" si="110"/>
        <v>0.93526176037188602</v>
      </c>
      <c r="AF819" s="200">
        <f t="shared" si="111"/>
        <v>0.71964801327699757</v>
      </c>
      <c r="AG819" s="200">
        <f t="shared" si="112"/>
        <v>3.1656983160032839</v>
      </c>
      <c r="AH819" s="98"/>
      <c r="AI819" s="223"/>
      <c r="AJ819" s="223"/>
      <c r="AK819" s="244"/>
      <c r="AL819" s="223"/>
      <c r="AM819" s="223"/>
      <c r="AN819" s="5"/>
      <c r="AO819" s="5"/>
      <c r="AP819" s="178">
        <v>151.01111109999999</v>
      </c>
      <c r="AQ819" s="178">
        <v>240.1333333</v>
      </c>
      <c r="AR819" s="32">
        <v>207.5</v>
      </c>
      <c r="AS819" s="32">
        <v>196.9</v>
      </c>
      <c r="AT819" s="5"/>
      <c r="AU819" s="98"/>
      <c r="AV819" s="98"/>
      <c r="AW819" s="98"/>
      <c r="AX819" s="98">
        <v>1</v>
      </c>
      <c r="AY819" s="98"/>
      <c r="AZ819" s="5">
        <v>0</v>
      </c>
      <c r="BA819" s="5">
        <v>0</v>
      </c>
      <c r="BB819" s="200">
        <v>11.030625000000001</v>
      </c>
      <c r="BC819" s="200">
        <v>12.31850833</v>
      </c>
      <c r="BD819" s="200">
        <v>19.403529410000001</v>
      </c>
      <c r="BE819" s="200">
        <v>16.40775</v>
      </c>
      <c r="BF819" s="200">
        <v>120.39</v>
      </c>
      <c r="BG819" s="200">
        <v>117.42</v>
      </c>
      <c r="BH819" s="200">
        <v>130.26053580000001</v>
      </c>
      <c r="BI819" s="200">
        <v>108.99727179999999</v>
      </c>
      <c r="BJ819" s="200">
        <v>131.99151689999999</v>
      </c>
      <c r="BK819" s="200">
        <v>119.3532027</v>
      </c>
      <c r="BL819" s="200">
        <v>17.62</v>
      </c>
      <c r="BM819" s="200">
        <v>18.11</v>
      </c>
      <c r="BN819" s="6">
        <v>13.48</v>
      </c>
      <c r="BO819" s="6">
        <v>6.1</v>
      </c>
      <c r="BP819" s="75">
        <v>11.95</v>
      </c>
      <c r="BQ819" s="75">
        <v>9.7567227439999993</v>
      </c>
      <c r="BR819" s="75">
        <v>2.64</v>
      </c>
      <c r="BS819" s="75">
        <v>7.52</v>
      </c>
      <c r="BT819" s="75">
        <v>4.75</v>
      </c>
      <c r="BU819" s="75">
        <v>4.46</v>
      </c>
      <c r="BV819" s="75">
        <v>2.8361730430000001</v>
      </c>
      <c r="BW819" s="75">
        <v>2.36</v>
      </c>
      <c r="BX819" s="75">
        <v>1.84</v>
      </c>
      <c r="BY819" s="75">
        <v>4.72</v>
      </c>
      <c r="BZ819" s="75">
        <v>0.8</v>
      </c>
      <c r="CA819" s="75">
        <v>2.8</v>
      </c>
      <c r="CB819" s="75">
        <v>0.24</v>
      </c>
      <c r="CC819" s="75">
        <v>2.37</v>
      </c>
      <c r="CD819" s="75">
        <v>2.06</v>
      </c>
      <c r="CE819" s="75">
        <v>0.08</v>
      </c>
      <c r="CF819" s="75">
        <v>0.27</v>
      </c>
      <c r="CG819" s="75">
        <v>2.11</v>
      </c>
      <c r="CH819" s="75">
        <v>1.98</v>
      </c>
      <c r="CI819" s="75">
        <v>0.09</v>
      </c>
      <c r="CJ819" s="75">
        <v>0.29473137599999999</v>
      </c>
      <c r="CK819" s="75">
        <v>2.1539277779999999</v>
      </c>
      <c r="CL819" s="75">
        <v>0.36187302799999999</v>
      </c>
      <c r="CM819" s="75">
        <v>2.5640861000000001E-2</v>
      </c>
      <c r="CN819" s="75">
        <v>0.12</v>
      </c>
      <c r="CO819" s="75">
        <v>1.1599999999999999</v>
      </c>
      <c r="CP819" s="75">
        <v>1.02</v>
      </c>
      <c r="CQ819" s="75">
        <v>0.06</v>
      </c>
      <c r="CR819" s="75">
        <v>1192.52</v>
      </c>
      <c r="CS819" s="75">
        <v>257.81</v>
      </c>
      <c r="CT819" s="75">
        <v>82.55</v>
      </c>
      <c r="CU819" s="75">
        <v>27.93</v>
      </c>
      <c r="CV819" s="75">
        <v>50676.41</v>
      </c>
      <c r="CW819" s="75"/>
      <c r="CX819" s="75">
        <v>47.8</v>
      </c>
      <c r="CY819" s="75"/>
      <c r="CZ819" s="75"/>
      <c r="DA819" s="75">
        <v>2.12</v>
      </c>
      <c r="DB819" s="75">
        <v>2</v>
      </c>
      <c r="DC819" s="75"/>
      <c r="DD819" s="75">
        <v>1.69</v>
      </c>
      <c r="DE819" s="75"/>
      <c r="DF819" s="75"/>
      <c r="DG819" s="75">
        <v>23.64</v>
      </c>
      <c r="DH819" s="75">
        <v>25.14</v>
      </c>
      <c r="DI819" s="75"/>
      <c r="DJ819" s="75">
        <v>27.85</v>
      </c>
      <c r="DK819" s="75"/>
      <c r="DL819" s="75"/>
      <c r="DM819" s="75" t="s">
        <v>5</v>
      </c>
      <c r="DN819" s="75">
        <v>1</v>
      </c>
      <c r="DO819" s="75">
        <v>0.83330000000000004</v>
      </c>
      <c r="DP819" s="156" t="s">
        <v>5</v>
      </c>
      <c r="DQ819" s="75">
        <v>148.375</v>
      </c>
      <c r="DR819" s="75">
        <v>297.70030000000003</v>
      </c>
      <c r="DS819" s="75">
        <v>6.5801516427969702</v>
      </c>
      <c r="DT819" s="75">
        <v>3.3078233377661999</v>
      </c>
      <c r="DU819" s="75">
        <v>1.1543049705138999</v>
      </c>
      <c r="DV819" s="75">
        <v>2.5926745790985102</v>
      </c>
      <c r="DW819" s="75">
        <v>7.7344566133108703</v>
      </c>
      <c r="DX819" s="75">
        <v>5.90049791686471</v>
      </c>
      <c r="DY819" s="75"/>
      <c r="DZ819" s="74"/>
    </row>
    <row r="820" spans="1:130" x14ac:dyDescent="0.3">
      <c r="A820" s="5">
        <v>2122</v>
      </c>
      <c r="B820" s="5" t="s">
        <v>1837</v>
      </c>
      <c r="C820" s="48">
        <v>259</v>
      </c>
      <c r="D820" s="5">
        <v>259</v>
      </c>
      <c r="E820" s="5">
        <v>259</v>
      </c>
      <c r="F820" s="5"/>
      <c r="G820" s="5">
        <v>45.859893450000001</v>
      </c>
      <c r="H820" s="5">
        <v>-89.564143790000003</v>
      </c>
      <c r="I820" s="5">
        <v>2</v>
      </c>
      <c r="J820" s="5" t="s">
        <v>1859</v>
      </c>
      <c r="K820" s="5">
        <v>22</v>
      </c>
      <c r="L820" s="5" t="s">
        <v>1859</v>
      </c>
      <c r="M820" s="5">
        <v>22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2</v>
      </c>
      <c r="T820" s="5">
        <v>0</v>
      </c>
      <c r="U820" s="5">
        <v>0</v>
      </c>
      <c r="V820" s="133">
        <v>41563</v>
      </c>
      <c r="W820" s="48">
        <v>2013</v>
      </c>
      <c r="X820" s="5">
        <v>3</v>
      </c>
      <c r="Y820" s="178" t="s">
        <v>5</v>
      </c>
      <c r="Z820" s="178" t="s">
        <v>5</v>
      </c>
      <c r="AA820" s="32">
        <v>0.11340359999999999</v>
      </c>
      <c r="AB820" s="32" t="s">
        <v>5</v>
      </c>
      <c r="AC820" s="32" t="s">
        <v>5</v>
      </c>
      <c r="AD820" s="200" t="s">
        <v>5</v>
      </c>
      <c r="AE820" s="200" t="s">
        <v>5</v>
      </c>
      <c r="AF820" s="200" t="s">
        <v>5</v>
      </c>
      <c r="AG820" s="200" t="s">
        <v>5</v>
      </c>
      <c r="AH820" s="98">
        <v>3</v>
      </c>
      <c r="AI820" s="223"/>
      <c r="AJ820" s="223"/>
      <c r="AK820" s="244" t="s">
        <v>2155</v>
      </c>
      <c r="AL820" s="223" t="s">
        <v>2292</v>
      </c>
      <c r="AM820" s="223"/>
      <c r="AN820" s="5"/>
      <c r="AO820" s="5"/>
      <c r="AP820" s="178">
        <v>194.2222222</v>
      </c>
      <c r="AQ820" s="178">
        <v>299.54444439999997</v>
      </c>
      <c r="AR820" s="32">
        <v>246.3</v>
      </c>
      <c r="AS820" s="32">
        <v>277.60000000000002</v>
      </c>
      <c r="AT820" s="5"/>
      <c r="AU820" s="98"/>
      <c r="AV820" s="98"/>
      <c r="AW820" s="98"/>
      <c r="AX820" s="98" t="s">
        <v>5</v>
      </c>
      <c r="AY820" s="98"/>
      <c r="AZ820" s="5">
        <v>0</v>
      </c>
      <c r="BA820" s="5">
        <v>0</v>
      </c>
      <c r="BB820" s="200">
        <v>11.236000000000001</v>
      </c>
      <c r="BC820" s="200" t="s">
        <v>5</v>
      </c>
      <c r="BD820" s="200">
        <v>9.1891666670000003</v>
      </c>
      <c r="BE820" s="200">
        <v>9.9276750000000007</v>
      </c>
      <c r="BF820" s="200">
        <v>114.82</v>
      </c>
      <c r="BG820" s="200" t="s">
        <v>5</v>
      </c>
      <c r="BH820" s="200">
        <v>122.9456177</v>
      </c>
      <c r="BI820" s="200" t="s">
        <v>5</v>
      </c>
      <c r="BJ820" s="200">
        <v>120.08058370000001</v>
      </c>
      <c r="BK820" s="200">
        <v>120.66453970000001</v>
      </c>
      <c r="BL820" s="200">
        <v>19.32</v>
      </c>
      <c r="BM820" s="200" t="s">
        <v>5</v>
      </c>
      <c r="BN820" s="6" t="s">
        <v>5</v>
      </c>
      <c r="BO820" s="6" t="s">
        <v>5</v>
      </c>
      <c r="BP820" s="75">
        <v>21.64</v>
      </c>
      <c r="BQ820" s="75">
        <v>17.97757678</v>
      </c>
      <c r="BR820" s="75">
        <v>11.62</v>
      </c>
      <c r="BS820" s="75" t="s">
        <v>5</v>
      </c>
      <c r="BT820" s="75" t="s">
        <v>5</v>
      </c>
      <c r="BU820" s="75" t="s">
        <v>5</v>
      </c>
      <c r="BV820" s="75">
        <v>5.0264473499999998</v>
      </c>
      <c r="BW820" s="75">
        <v>2.82</v>
      </c>
      <c r="BX820" s="75">
        <v>6.94</v>
      </c>
      <c r="BY820" s="75" t="s">
        <v>5</v>
      </c>
      <c r="BZ820" s="75">
        <v>4.68</v>
      </c>
      <c r="CA820" s="75" t="s">
        <v>5</v>
      </c>
      <c r="CB820" s="75" t="s">
        <v>5</v>
      </c>
      <c r="CC820" s="75" t="s">
        <v>5</v>
      </c>
      <c r="CD820" s="75" t="s">
        <v>5</v>
      </c>
      <c r="CE820" s="75" t="s">
        <v>5</v>
      </c>
      <c r="CF820" s="75" t="s">
        <v>5</v>
      </c>
      <c r="CG820" s="75" t="s">
        <v>5</v>
      </c>
      <c r="CH820" s="75" t="s">
        <v>5</v>
      </c>
      <c r="CI820" s="75" t="s">
        <v>5</v>
      </c>
      <c r="CJ820" s="75">
        <v>0.40840908399999998</v>
      </c>
      <c r="CK820" s="75">
        <v>3.5405281569999998</v>
      </c>
      <c r="CL820" s="75">
        <v>1.028336771</v>
      </c>
      <c r="CM820" s="75">
        <v>4.9173337999999997E-2</v>
      </c>
      <c r="CN820" s="75">
        <v>0.21</v>
      </c>
      <c r="CO820" s="75">
        <v>1.45</v>
      </c>
      <c r="CP820" s="75">
        <v>1.06</v>
      </c>
      <c r="CQ820" s="75">
        <v>0.1</v>
      </c>
      <c r="CR820" s="75">
        <v>2148.3000000000002</v>
      </c>
      <c r="CS820" s="75">
        <v>625.52</v>
      </c>
      <c r="CT820" s="75">
        <v>99.83</v>
      </c>
      <c r="CU820" s="75">
        <v>39.64</v>
      </c>
      <c r="CV820" s="75">
        <v>95748.83</v>
      </c>
      <c r="CW820" s="75"/>
      <c r="CX820" s="75" t="s">
        <v>5</v>
      </c>
      <c r="CY820" s="75"/>
      <c r="CZ820" s="75"/>
      <c r="DA820" s="75">
        <v>1.56</v>
      </c>
      <c r="DB820" s="75" t="s">
        <v>5</v>
      </c>
      <c r="DC820" s="75"/>
      <c r="DD820" s="75" t="s">
        <v>5</v>
      </c>
      <c r="DE820" s="75"/>
      <c r="DF820" s="75"/>
      <c r="DG820" s="75">
        <v>30.84</v>
      </c>
      <c r="DH820" s="75" t="s">
        <v>5</v>
      </c>
      <c r="DI820" s="75"/>
      <c r="DJ820" s="75" t="s">
        <v>5</v>
      </c>
      <c r="DK820" s="75"/>
      <c r="DL820" s="75"/>
      <c r="DM820" s="75" t="s">
        <v>5</v>
      </c>
      <c r="DN820" s="75" t="s">
        <v>2329</v>
      </c>
      <c r="DO820" s="75">
        <v>0.25</v>
      </c>
      <c r="DP820" s="156" t="s">
        <v>5</v>
      </c>
      <c r="DQ820" s="75" t="s">
        <v>5</v>
      </c>
      <c r="DR820" s="75">
        <v>79.8553</v>
      </c>
      <c r="DS820" s="75" t="s">
        <v>5</v>
      </c>
      <c r="DT820" s="75">
        <v>7.2611335753544202</v>
      </c>
      <c r="DU820" s="75" t="s">
        <v>5</v>
      </c>
      <c r="DV820" s="75">
        <v>2.4081056611145399</v>
      </c>
      <c r="DW820" s="75" t="s">
        <v>5</v>
      </c>
      <c r="DX820" s="75">
        <v>9.6692392364689592</v>
      </c>
      <c r="DY820" s="75"/>
      <c r="DZ820" s="74"/>
    </row>
    <row r="821" spans="1:130" x14ac:dyDescent="0.3">
      <c r="A821" s="23">
        <v>227</v>
      </c>
      <c r="B821" s="23" t="s">
        <v>1226</v>
      </c>
      <c r="C821" s="57">
        <v>260</v>
      </c>
      <c r="D821" s="23">
        <v>260</v>
      </c>
      <c r="E821" s="23">
        <v>260</v>
      </c>
      <c r="F821" s="23">
        <v>588</v>
      </c>
      <c r="G821" s="23">
        <v>45.861706499999997</v>
      </c>
      <c r="H821" s="23">
        <v>-89.564143790000003</v>
      </c>
      <c r="I821" s="23">
        <v>1</v>
      </c>
      <c r="J821" s="23" t="s">
        <v>1860</v>
      </c>
      <c r="K821" s="23">
        <v>3</v>
      </c>
      <c r="L821" s="23" t="s">
        <v>1860</v>
      </c>
      <c r="M821" s="23">
        <v>3</v>
      </c>
      <c r="N821" s="23">
        <v>3</v>
      </c>
      <c r="O821" s="23">
        <v>1</v>
      </c>
      <c r="P821" s="23">
        <v>0</v>
      </c>
      <c r="Q821" s="23">
        <v>1</v>
      </c>
      <c r="R821" s="23">
        <v>1</v>
      </c>
      <c r="S821" s="23">
        <v>2</v>
      </c>
      <c r="T821" s="23">
        <v>0</v>
      </c>
      <c r="U821" s="23">
        <v>0</v>
      </c>
      <c r="V821" s="145">
        <v>40430</v>
      </c>
      <c r="W821" s="57">
        <v>2010</v>
      </c>
      <c r="X821" s="23">
        <v>6</v>
      </c>
      <c r="Y821" s="192">
        <v>0.52780004999999997</v>
      </c>
      <c r="Z821" s="192">
        <v>17.314817653759999</v>
      </c>
      <c r="AA821" s="39">
        <v>43.188117839999997</v>
      </c>
      <c r="AB821" s="39">
        <v>70.941983930999996</v>
      </c>
      <c r="AC821" s="39">
        <v>151.03241320000001</v>
      </c>
      <c r="AD821" s="214">
        <f t="shared" ref="AD821:AD852" si="113">LN(AA821)-LN(Z821)</f>
        <v>0.91400276073200626</v>
      </c>
      <c r="AE821" s="214">
        <f t="shared" ref="AE821:AE852" si="114">LN(AB821)-LN(AA821)</f>
        <v>0.49629700786120345</v>
      </c>
      <c r="AF821" s="214">
        <f t="shared" ref="AF821:AF852" si="115">LN(AC821)-LN(AB821)</f>
        <v>0.75563205545497958</v>
      </c>
      <c r="AG821" s="214">
        <f t="shared" ref="AG821:AG852" si="116">LN(AC821)-LN(Z821)</f>
        <v>2.1659318240481893</v>
      </c>
      <c r="AH821" s="110"/>
      <c r="AI821" s="235"/>
      <c r="AJ821" s="235"/>
      <c r="AK821" s="258"/>
      <c r="AL821" s="235"/>
      <c r="AM821" s="235"/>
      <c r="AN821" s="23"/>
      <c r="AO821" s="23"/>
      <c r="AP821" s="192">
        <v>208.98888890000001</v>
      </c>
      <c r="AQ821" s="192">
        <v>340.78888890000002</v>
      </c>
      <c r="AR821" s="39">
        <v>239.5</v>
      </c>
      <c r="AS821" s="39">
        <v>222.9</v>
      </c>
      <c r="AT821" s="23"/>
      <c r="AU821" s="110"/>
      <c r="AV821" s="110"/>
      <c r="AW821" s="110"/>
      <c r="AX821" s="110">
        <v>0</v>
      </c>
      <c r="AY821" s="110"/>
      <c r="AZ821" s="23">
        <v>0</v>
      </c>
      <c r="BA821" s="23">
        <v>0</v>
      </c>
      <c r="BB821" s="214">
        <v>13.99053425</v>
      </c>
      <c r="BC821" s="214">
        <v>11.671325</v>
      </c>
      <c r="BD821" s="214">
        <v>12.619375</v>
      </c>
      <c r="BE821" s="214">
        <v>12.436269230000001</v>
      </c>
      <c r="BF821" s="214">
        <v>128.63999999999999</v>
      </c>
      <c r="BG821" s="214">
        <v>159.38999999999999</v>
      </c>
      <c r="BH821" s="214">
        <v>129.86514360000001</v>
      </c>
      <c r="BI821" s="214">
        <v>131.24908629999999</v>
      </c>
      <c r="BJ821" s="214">
        <v>163.50311769999999</v>
      </c>
      <c r="BK821" s="214">
        <v>155.21457369999999</v>
      </c>
      <c r="BL821" s="214">
        <v>16.97</v>
      </c>
      <c r="BM821" s="214">
        <v>27.71</v>
      </c>
      <c r="BN821" s="24">
        <v>12.32</v>
      </c>
      <c r="BO821" s="24">
        <v>10.199999999999999</v>
      </c>
      <c r="BP821" s="83">
        <v>10.31</v>
      </c>
      <c r="BQ821" s="83">
        <v>6.6350379070000001</v>
      </c>
      <c r="BR821" s="83">
        <v>7.99</v>
      </c>
      <c r="BS821" s="83">
        <v>8.51</v>
      </c>
      <c r="BT821" s="83">
        <v>4.95</v>
      </c>
      <c r="BU821" s="83">
        <v>3.34</v>
      </c>
      <c r="BV821" s="83">
        <v>3.1516562480000001</v>
      </c>
      <c r="BW821" s="83">
        <v>3</v>
      </c>
      <c r="BX821" s="83">
        <v>4.8899999999999997</v>
      </c>
      <c r="BY821" s="83">
        <v>5.75</v>
      </c>
      <c r="BZ821" s="83">
        <v>3.1</v>
      </c>
      <c r="CA821" s="83">
        <v>2.76</v>
      </c>
      <c r="CB821" s="83">
        <v>0.15</v>
      </c>
      <c r="CC821" s="83">
        <v>2.46</v>
      </c>
      <c r="CD821" s="83">
        <v>2.2599999999999998</v>
      </c>
      <c r="CE821" s="83">
        <v>0.08</v>
      </c>
      <c r="CF821" s="83">
        <v>0.22</v>
      </c>
      <c r="CG821" s="83">
        <v>1.62</v>
      </c>
      <c r="CH821" s="83">
        <v>1.4</v>
      </c>
      <c r="CI821" s="83">
        <v>0.1</v>
      </c>
      <c r="CJ821" s="83">
        <v>0.38125213499999999</v>
      </c>
      <c r="CK821" s="83">
        <v>2.0445935130000001</v>
      </c>
      <c r="CL821" s="83">
        <v>0.69076123599999995</v>
      </c>
      <c r="CM821" s="83">
        <v>3.5049364E-2</v>
      </c>
      <c r="CN821" s="83">
        <v>0.14000000000000001</v>
      </c>
      <c r="CO821" s="83">
        <v>1.46</v>
      </c>
      <c r="CP821" s="83">
        <v>1.32</v>
      </c>
      <c r="CQ821" s="83">
        <v>0.08</v>
      </c>
      <c r="CR821" s="83">
        <v>1235.08</v>
      </c>
      <c r="CS821" s="83">
        <v>2735.42</v>
      </c>
      <c r="CT821" s="83">
        <v>378.42</v>
      </c>
      <c r="CU821" s="83">
        <v>63.86</v>
      </c>
      <c r="CV821" s="83">
        <v>66648.429999999993</v>
      </c>
      <c r="CW821" s="83"/>
      <c r="CX821" s="83">
        <v>47.16</v>
      </c>
      <c r="CY821" s="83"/>
      <c r="CZ821" s="83"/>
      <c r="DA821" s="83">
        <v>2.23</v>
      </c>
      <c r="DB821" s="83">
        <v>2</v>
      </c>
      <c r="DC821" s="83"/>
      <c r="DD821" s="83">
        <v>2.29</v>
      </c>
      <c r="DE821" s="83"/>
      <c r="DF821" s="83"/>
      <c r="DG821" s="83">
        <v>22.5</v>
      </c>
      <c r="DH821" s="83">
        <v>25.73</v>
      </c>
      <c r="DI821" s="83"/>
      <c r="DJ821" s="83">
        <v>20.46</v>
      </c>
      <c r="DK821" s="83"/>
      <c r="DL821" s="83"/>
      <c r="DM821" s="83">
        <v>1.6666666670000001</v>
      </c>
      <c r="DN821" s="83">
        <v>0.33333333333333331</v>
      </c>
      <c r="DO821" s="83">
        <v>1.8332999999999999</v>
      </c>
      <c r="DP821" s="169">
        <v>1</v>
      </c>
      <c r="DQ821" s="83">
        <v>140.9881</v>
      </c>
      <c r="DR821" s="83">
        <v>166.69040000000001</v>
      </c>
      <c r="DS821" s="83">
        <v>6.6875856898560899</v>
      </c>
      <c r="DT821" s="83">
        <v>2.8198984464612198</v>
      </c>
      <c r="DU821" s="83">
        <v>0.87964870794059902</v>
      </c>
      <c r="DV821" s="83">
        <v>4.3990535747709503</v>
      </c>
      <c r="DW821" s="83">
        <v>7.5672343977966898</v>
      </c>
      <c r="DX821" s="83">
        <v>7.2189520212321803</v>
      </c>
      <c r="DY821" s="83"/>
      <c r="DZ821" s="74"/>
    </row>
    <row r="822" spans="1:130" x14ac:dyDescent="0.3">
      <c r="A822" s="23">
        <v>431</v>
      </c>
      <c r="B822" s="23" t="s">
        <v>812</v>
      </c>
      <c r="C822" s="57">
        <v>260</v>
      </c>
      <c r="D822" s="23">
        <v>260</v>
      </c>
      <c r="E822" s="23">
        <v>260</v>
      </c>
      <c r="F822" s="23"/>
      <c r="G822" s="23">
        <v>45.861706499999997</v>
      </c>
      <c r="H822" s="23">
        <v>-89.564143790000003</v>
      </c>
      <c r="I822" s="23">
        <v>2</v>
      </c>
      <c r="J822" s="23" t="s">
        <v>1864</v>
      </c>
      <c r="K822" s="23">
        <v>11</v>
      </c>
      <c r="L822" s="23" t="s">
        <v>1864</v>
      </c>
      <c r="M822" s="23">
        <v>11</v>
      </c>
      <c r="N822" s="23">
        <v>2</v>
      </c>
      <c r="O822" s="23">
        <v>0</v>
      </c>
      <c r="P822" s="23">
        <v>0</v>
      </c>
      <c r="Q822" s="23">
        <v>0</v>
      </c>
      <c r="R822" s="23">
        <v>0</v>
      </c>
      <c r="S822" s="23">
        <v>2</v>
      </c>
      <c r="T822" s="23">
        <v>0</v>
      </c>
      <c r="U822" s="23">
        <v>0</v>
      </c>
      <c r="V822" s="145">
        <v>40430</v>
      </c>
      <c r="W822" s="57">
        <v>2010</v>
      </c>
      <c r="X822" s="23">
        <v>6</v>
      </c>
      <c r="Y822" s="192">
        <v>0.58389696449999995</v>
      </c>
      <c r="Z822" s="192">
        <v>23.593583705092801</v>
      </c>
      <c r="AA822" s="39">
        <v>72.155659600000007</v>
      </c>
      <c r="AB822" s="39">
        <v>113.97492</v>
      </c>
      <c r="AC822" s="39">
        <v>193.23285999999999</v>
      </c>
      <c r="AD822" s="214">
        <f t="shared" si="113"/>
        <v>1.1178509261144067</v>
      </c>
      <c r="AE822" s="214">
        <f t="shared" si="114"/>
        <v>0.4571526999130473</v>
      </c>
      <c r="AF822" s="214">
        <f t="shared" si="115"/>
        <v>0.52791756594076489</v>
      </c>
      <c r="AG822" s="214">
        <f t="shared" si="116"/>
        <v>2.1029211919682189</v>
      </c>
      <c r="AH822" s="110"/>
      <c r="AI822" s="235"/>
      <c r="AJ822" s="235"/>
      <c r="AK822" s="258"/>
      <c r="AL822" s="235"/>
      <c r="AM822" s="235"/>
      <c r="AN822" s="23"/>
      <c r="AO822" s="23"/>
      <c r="AP822" s="192">
        <v>208.98888890000001</v>
      </c>
      <c r="AQ822" s="192">
        <v>327.41111110000003</v>
      </c>
      <c r="AR822" s="39">
        <v>187.9</v>
      </c>
      <c r="AS822" s="39">
        <v>235.1</v>
      </c>
      <c r="AT822" s="23"/>
      <c r="AU822" s="110"/>
      <c r="AV822" s="110"/>
      <c r="AW822" s="110"/>
      <c r="AX822" s="110" t="s">
        <v>5</v>
      </c>
      <c r="AY822" s="110"/>
      <c r="AZ822" s="23">
        <v>0</v>
      </c>
      <c r="BA822" s="23">
        <v>0</v>
      </c>
      <c r="BB822" s="214">
        <v>14.214375</v>
      </c>
      <c r="BC822" s="214">
        <v>12.65795833</v>
      </c>
      <c r="BD822" s="214">
        <v>14.841875</v>
      </c>
      <c r="BE822" s="214">
        <v>13.884692859999999</v>
      </c>
      <c r="BF822" s="214">
        <v>147.29</v>
      </c>
      <c r="BG822" s="214">
        <v>156.41</v>
      </c>
      <c r="BH822" s="214">
        <v>146.9280961</v>
      </c>
      <c r="BI822" s="214">
        <v>143.5142668</v>
      </c>
      <c r="BJ822" s="214">
        <v>187.5454115</v>
      </c>
      <c r="BK822" s="214">
        <v>180.6726462</v>
      </c>
      <c r="BL822" s="214">
        <v>11.97</v>
      </c>
      <c r="BM822" s="214">
        <v>13.6</v>
      </c>
      <c r="BN822" s="24">
        <v>10.28</v>
      </c>
      <c r="BO822" s="24">
        <v>10.050000000000001</v>
      </c>
      <c r="BP822" s="83">
        <v>9.9</v>
      </c>
      <c r="BQ822" s="83">
        <v>8.7212614029999997</v>
      </c>
      <c r="BR822" s="83">
        <v>7.88</v>
      </c>
      <c r="BS822" s="83">
        <v>6.19</v>
      </c>
      <c r="BT822" s="83">
        <v>2.0699999999999998</v>
      </c>
      <c r="BU822" s="83">
        <v>3.5</v>
      </c>
      <c r="BV822" s="83">
        <v>3.3855612349999999</v>
      </c>
      <c r="BW822" s="83">
        <v>2.3800000000000003</v>
      </c>
      <c r="BX822" s="83">
        <v>4.95</v>
      </c>
      <c r="BY822" s="83">
        <v>3.79</v>
      </c>
      <c r="BZ822" s="83">
        <v>2.94</v>
      </c>
      <c r="CA822" s="83">
        <v>2.4</v>
      </c>
      <c r="CB822" s="83">
        <v>0.06</v>
      </c>
      <c r="CC822" s="83">
        <v>1.08</v>
      </c>
      <c r="CD822" s="83">
        <v>0.89</v>
      </c>
      <c r="CE822" s="83">
        <v>0.03</v>
      </c>
      <c r="CF822" s="83">
        <v>0.2</v>
      </c>
      <c r="CG822" s="83">
        <v>1.86</v>
      </c>
      <c r="CH822" s="83">
        <v>1.38</v>
      </c>
      <c r="CI822" s="83">
        <v>0.06</v>
      </c>
      <c r="CJ822" s="83">
        <v>0.35177385900000002</v>
      </c>
      <c r="CK822" s="83">
        <v>2.2635733020000002</v>
      </c>
      <c r="CL822" s="83">
        <v>0.73761522999999996</v>
      </c>
      <c r="CM822" s="83">
        <v>3.2598844000000002E-2</v>
      </c>
      <c r="CN822" s="83">
        <v>0.11</v>
      </c>
      <c r="CO822" s="83">
        <v>1.21</v>
      </c>
      <c r="CP822" s="83">
        <v>1</v>
      </c>
      <c r="CQ822" s="83">
        <v>0.06</v>
      </c>
      <c r="CR822" s="83">
        <v>1053.76</v>
      </c>
      <c r="CS822" s="83">
        <v>3568.26</v>
      </c>
      <c r="CT822" s="83">
        <v>162.58000000000001</v>
      </c>
      <c r="CU822" s="83">
        <v>121.98</v>
      </c>
      <c r="CV822" s="83">
        <v>101903.27</v>
      </c>
      <c r="CW822" s="83"/>
      <c r="CX822" s="83">
        <v>47.86</v>
      </c>
      <c r="CY822" s="83"/>
      <c r="CZ822" s="83"/>
      <c r="DA822" s="83">
        <v>2.48</v>
      </c>
      <c r="DB822" s="83">
        <v>2.62</v>
      </c>
      <c r="DC822" s="83"/>
      <c r="DD822" s="83">
        <v>2.3199999999999998</v>
      </c>
      <c r="DE822" s="83"/>
      <c r="DF822" s="83"/>
      <c r="DG822" s="83">
        <v>19.89</v>
      </c>
      <c r="DH822" s="83">
        <v>18.829999999999998</v>
      </c>
      <c r="DI822" s="83"/>
      <c r="DJ822" s="83">
        <v>20.25</v>
      </c>
      <c r="DK822" s="83"/>
      <c r="DL822" s="83"/>
      <c r="DM822" s="83">
        <v>1.5</v>
      </c>
      <c r="DN822" s="83">
        <v>0.91666666666666663</v>
      </c>
      <c r="DO822" s="83">
        <v>1.1667000000000001</v>
      </c>
      <c r="DP822" s="169">
        <v>23</v>
      </c>
      <c r="DQ822" s="83">
        <v>152.56190000000001</v>
      </c>
      <c r="DR822" s="83">
        <v>195.0744</v>
      </c>
      <c r="DS822" s="83">
        <v>2.76418948636586</v>
      </c>
      <c r="DT822" s="83">
        <v>3.0715460357689199</v>
      </c>
      <c r="DU822" s="83">
        <v>0.56160810792209603</v>
      </c>
      <c r="DV822" s="83">
        <v>1.94633432167419</v>
      </c>
      <c r="DW822" s="83">
        <v>3.3257975942879598</v>
      </c>
      <c r="DX822" s="83">
        <v>5.0178803574431097</v>
      </c>
      <c r="DY822" s="83"/>
      <c r="DZ822" s="74"/>
    </row>
    <row r="823" spans="1:130" x14ac:dyDescent="0.3">
      <c r="A823" s="23">
        <v>999</v>
      </c>
      <c r="B823" s="23" t="s">
        <v>1060</v>
      </c>
      <c r="C823" s="57">
        <v>260</v>
      </c>
      <c r="D823" s="23">
        <v>260</v>
      </c>
      <c r="E823" s="23">
        <v>260</v>
      </c>
      <c r="F823" s="23"/>
      <c r="G823" s="23">
        <v>45.861706499999997</v>
      </c>
      <c r="H823" s="23">
        <v>-89.564143790000003</v>
      </c>
      <c r="I823" s="23">
        <v>3</v>
      </c>
      <c r="J823" s="23" t="s">
        <v>1848</v>
      </c>
      <c r="K823" s="23">
        <v>19</v>
      </c>
      <c r="L823" s="23" t="s">
        <v>1848</v>
      </c>
      <c r="M823" s="23">
        <v>19</v>
      </c>
      <c r="N823" s="23">
        <v>7</v>
      </c>
      <c r="O823" s="23">
        <v>0</v>
      </c>
      <c r="P823" s="23">
        <v>0</v>
      </c>
      <c r="Q823" s="23">
        <v>0</v>
      </c>
      <c r="R823" s="23">
        <v>0</v>
      </c>
      <c r="S823" s="23">
        <v>2</v>
      </c>
      <c r="T823" s="23">
        <v>0</v>
      </c>
      <c r="U823" s="23">
        <v>0</v>
      </c>
      <c r="V823" s="145">
        <v>40430</v>
      </c>
      <c r="W823" s="57">
        <v>2010</v>
      </c>
      <c r="X823" s="23">
        <v>6</v>
      </c>
      <c r="Y823" s="192">
        <v>1.3810176E-2</v>
      </c>
      <c r="Z823" s="192">
        <v>1.6002942314599999</v>
      </c>
      <c r="AA823" s="39">
        <v>14.764475474999999</v>
      </c>
      <c r="AB823" s="39">
        <v>36.124256510549998</v>
      </c>
      <c r="AC823" s="39">
        <v>65.916524249999995</v>
      </c>
      <c r="AD823" s="214">
        <f t="shared" si="113"/>
        <v>2.2220364826732348</v>
      </c>
      <c r="AE823" s="214">
        <f t="shared" si="114"/>
        <v>0.89474057552304709</v>
      </c>
      <c r="AF823" s="214">
        <f t="shared" si="115"/>
        <v>0.60142459222309519</v>
      </c>
      <c r="AG823" s="214">
        <f t="shared" si="116"/>
        <v>3.7182016504193771</v>
      </c>
      <c r="AH823" s="110"/>
      <c r="AI823" s="235"/>
      <c r="AJ823" s="235"/>
      <c r="AK823" s="258"/>
      <c r="AL823" s="235"/>
      <c r="AM823" s="235"/>
      <c r="AN823" s="23"/>
      <c r="AO823" s="23"/>
      <c r="AP823" s="192">
        <v>221.53333330000001</v>
      </c>
      <c r="AQ823" s="192">
        <v>327.41111110000003</v>
      </c>
      <c r="AR823" s="39">
        <v>239.5</v>
      </c>
      <c r="AS823" s="39">
        <v>252.7</v>
      </c>
      <c r="AT823" s="23"/>
      <c r="AU823" s="110"/>
      <c r="AV823" s="110"/>
      <c r="AW823" s="110"/>
      <c r="AX823" s="110" t="s">
        <v>5</v>
      </c>
      <c r="AY823" s="110"/>
      <c r="AZ823" s="23">
        <v>0</v>
      </c>
      <c r="BA823" s="23">
        <v>0</v>
      </c>
      <c r="BB823" s="214">
        <v>15.56133333</v>
      </c>
      <c r="BC823" s="214">
        <v>19.57105833</v>
      </c>
      <c r="BD823" s="214">
        <v>13.835000000000001</v>
      </c>
      <c r="BE823" s="214">
        <v>13.85445833</v>
      </c>
      <c r="BF823" s="214">
        <v>121.5</v>
      </c>
      <c r="BG823" s="214">
        <v>135.46</v>
      </c>
      <c r="BH823" s="214">
        <v>124.7434801</v>
      </c>
      <c r="BI823" s="214">
        <v>248.25866809999999</v>
      </c>
      <c r="BJ823" s="214">
        <v>138.97538929999999</v>
      </c>
      <c r="BK823" s="214">
        <v>140.1800169</v>
      </c>
      <c r="BL823" s="214">
        <v>19.57</v>
      </c>
      <c r="BM823" s="214">
        <v>15.63</v>
      </c>
      <c r="BN823" s="24">
        <v>11.4</v>
      </c>
      <c r="BO823" s="24">
        <v>9.57</v>
      </c>
      <c r="BP823" s="83">
        <v>13.12</v>
      </c>
      <c r="BQ823" s="83">
        <v>9.7632717230000008</v>
      </c>
      <c r="BR823" s="83">
        <v>6.46</v>
      </c>
      <c r="BS823" s="83">
        <v>5.95</v>
      </c>
      <c r="BT823" s="83">
        <v>2.38</v>
      </c>
      <c r="BU823" s="83">
        <v>1.38</v>
      </c>
      <c r="BV823" s="83">
        <v>2.5898694839999998</v>
      </c>
      <c r="BW823" s="83">
        <v>1.4200000000000002</v>
      </c>
      <c r="BX823" s="83">
        <v>4.3</v>
      </c>
      <c r="BY823" s="83">
        <v>3.73</v>
      </c>
      <c r="BZ823" s="83">
        <v>2.16</v>
      </c>
      <c r="CA823" s="83">
        <v>2.2200000000000002</v>
      </c>
      <c r="CB823" s="83">
        <v>0.1</v>
      </c>
      <c r="CC823" s="83">
        <v>1.24</v>
      </c>
      <c r="CD823" s="83">
        <v>1.02</v>
      </c>
      <c r="CE823" s="83">
        <v>0.02</v>
      </c>
      <c r="CF823" s="83">
        <v>0.13</v>
      </c>
      <c r="CG823" s="83">
        <v>0.68</v>
      </c>
      <c r="CH823" s="83">
        <v>0.52</v>
      </c>
      <c r="CI823" s="83">
        <v>0.04</v>
      </c>
      <c r="CJ823" s="83">
        <v>0.38290706600000002</v>
      </c>
      <c r="CK823" s="83">
        <v>1.611591692</v>
      </c>
      <c r="CL823" s="83">
        <v>0.55766756500000003</v>
      </c>
      <c r="CM823" s="83">
        <v>3.7703160999999999E-2</v>
      </c>
      <c r="CN823" s="83">
        <v>0.11</v>
      </c>
      <c r="CO823" s="83">
        <v>0.77</v>
      </c>
      <c r="CP823" s="83">
        <v>0.49</v>
      </c>
      <c r="CQ823" s="83">
        <v>0.05</v>
      </c>
      <c r="CR823" s="83">
        <v>346.1</v>
      </c>
      <c r="CS823" s="83">
        <v>2190.81</v>
      </c>
      <c r="CT823" s="83">
        <v>529.66</v>
      </c>
      <c r="CU823" s="83">
        <v>84.55</v>
      </c>
      <c r="CV823" s="83">
        <v>52249.17</v>
      </c>
      <c r="CW823" s="83"/>
      <c r="CX823" s="83">
        <v>48.86</v>
      </c>
      <c r="CY823" s="83"/>
      <c r="CZ823" s="83"/>
      <c r="DA823" s="83">
        <v>1.93</v>
      </c>
      <c r="DB823" s="83">
        <v>2.46</v>
      </c>
      <c r="DC823" s="83"/>
      <c r="DD823" s="83">
        <v>2.2000000000000002</v>
      </c>
      <c r="DE823" s="83"/>
      <c r="DF823" s="83"/>
      <c r="DG823" s="83">
        <v>26</v>
      </c>
      <c r="DH823" s="83">
        <v>19.61</v>
      </c>
      <c r="DI823" s="83"/>
      <c r="DJ823" s="83">
        <v>22.74</v>
      </c>
      <c r="DK823" s="83"/>
      <c r="DL823" s="83"/>
      <c r="DM823" s="83">
        <v>1.8333333329999999</v>
      </c>
      <c r="DN823" s="83">
        <v>2</v>
      </c>
      <c r="DO823" s="83">
        <v>1.4167000000000001</v>
      </c>
      <c r="DP823" s="169">
        <v>5</v>
      </c>
      <c r="DQ823" s="83">
        <v>242.8698</v>
      </c>
      <c r="DR823" s="83">
        <v>167.34870000000001</v>
      </c>
      <c r="DS823" s="83">
        <v>24.134824502675901</v>
      </c>
      <c r="DT823" s="83">
        <v>2.7019630269013102</v>
      </c>
      <c r="DU823" s="83">
        <v>4.0317898725983996</v>
      </c>
      <c r="DV823" s="83">
        <v>1.7260367125648399</v>
      </c>
      <c r="DW823" s="83">
        <v>28.1666143752743</v>
      </c>
      <c r="DX823" s="83">
        <v>4.4279997394661601</v>
      </c>
      <c r="DY823" s="83"/>
      <c r="DZ823" s="74"/>
    </row>
    <row r="824" spans="1:130" x14ac:dyDescent="0.3">
      <c r="A824" s="23">
        <v>1469</v>
      </c>
      <c r="B824" s="23" t="s">
        <v>631</v>
      </c>
      <c r="C824" s="57">
        <v>260</v>
      </c>
      <c r="D824" s="23">
        <v>260</v>
      </c>
      <c r="E824" s="23">
        <v>260</v>
      </c>
      <c r="F824" s="23"/>
      <c r="G824" s="23">
        <v>45.861706499999997</v>
      </c>
      <c r="H824" s="23">
        <v>-89.564143790000003</v>
      </c>
      <c r="I824" s="23">
        <v>4</v>
      </c>
      <c r="J824" s="23" t="s">
        <v>1861</v>
      </c>
      <c r="K824" s="23">
        <v>13</v>
      </c>
      <c r="L824" s="23" t="s">
        <v>1861</v>
      </c>
      <c r="M824" s="23">
        <v>13</v>
      </c>
      <c r="N824" s="23">
        <v>4</v>
      </c>
      <c r="O824" s="23">
        <v>0</v>
      </c>
      <c r="P824" s="23">
        <v>0</v>
      </c>
      <c r="Q824" s="23">
        <v>0</v>
      </c>
      <c r="R824" s="23">
        <v>0</v>
      </c>
      <c r="S824" s="23">
        <v>2</v>
      </c>
      <c r="T824" s="23">
        <v>0</v>
      </c>
      <c r="U824" s="23">
        <v>0</v>
      </c>
      <c r="V824" s="145">
        <v>40430</v>
      </c>
      <c r="W824" s="57">
        <v>2010</v>
      </c>
      <c r="X824" s="23">
        <v>6</v>
      </c>
      <c r="Y824" s="192">
        <v>0.39798441899999998</v>
      </c>
      <c r="Z824" s="192">
        <v>13.231530557459999</v>
      </c>
      <c r="AA824" s="39">
        <v>40.793196543999997</v>
      </c>
      <c r="AB824" s="39">
        <v>83.504519999999999</v>
      </c>
      <c r="AC824" s="39">
        <v>158.51862</v>
      </c>
      <c r="AD824" s="214">
        <f t="shared" si="113"/>
        <v>1.1259126563029751</v>
      </c>
      <c r="AE824" s="214">
        <f t="shared" si="114"/>
        <v>0.71638544599525611</v>
      </c>
      <c r="AF824" s="214">
        <f t="shared" si="115"/>
        <v>0.64097130062995689</v>
      </c>
      <c r="AG824" s="214">
        <f t="shared" si="116"/>
        <v>2.4832694029281881</v>
      </c>
      <c r="AH824" s="110"/>
      <c r="AI824" s="235"/>
      <c r="AJ824" s="235"/>
      <c r="AK824" s="258"/>
      <c r="AL824" s="235"/>
      <c r="AM824" s="235"/>
      <c r="AN824" s="23"/>
      <c r="AO824" s="23"/>
      <c r="AP824" s="192">
        <v>208.98888890000001</v>
      </c>
      <c r="AQ824" s="192">
        <v>310.97777780000001</v>
      </c>
      <c r="AR824" s="39">
        <v>246.3</v>
      </c>
      <c r="AS824" s="39">
        <v>252.7</v>
      </c>
      <c r="AT824" s="23"/>
      <c r="AU824" s="110"/>
      <c r="AV824" s="110"/>
      <c r="AW824" s="110"/>
      <c r="AX824" s="110" t="s">
        <v>5</v>
      </c>
      <c r="AY824" s="110"/>
      <c r="AZ824" s="23">
        <v>0</v>
      </c>
      <c r="BA824" s="23">
        <v>0</v>
      </c>
      <c r="BB824" s="214">
        <v>15.222</v>
      </c>
      <c r="BC824" s="214">
        <v>13.995891670000001</v>
      </c>
      <c r="BD824" s="214">
        <v>14.389374999999999</v>
      </c>
      <c r="BE824" s="214">
        <v>12.54020556</v>
      </c>
      <c r="BF824" s="214">
        <v>130.32</v>
      </c>
      <c r="BG824" s="214">
        <v>128.63</v>
      </c>
      <c r="BH824" s="214">
        <v>128.71638759999999</v>
      </c>
      <c r="BI824" s="214">
        <v>123.5749393</v>
      </c>
      <c r="BJ824" s="214">
        <v>158.19018829999999</v>
      </c>
      <c r="BK824" s="214">
        <v>171.71829589999999</v>
      </c>
      <c r="BL824" s="214">
        <v>12.11</v>
      </c>
      <c r="BM824" s="214">
        <v>12.42</v>
      </c>
      <c r="BN824" s="24">
        <v>9.41</v>
      </c>
      <c r="BO824" s="24">
        <v>11.56</v>
      </c>
      <c r="BP824" s="83">
        <v>9.77</v>
      </c>
      <c r="BQ824" s="83">
        <v>8.1081262019999993</v>
      </c>
      <c r="BR824" s="83">
        <v>7.04</v>
      </c>
      <c r="BS824" s="83">
        <v>5.15</v>
      </c>
      <c r="BT824" s="83">
        <v>3.88</v>
      </c>
      <c r="BU824" s="83">
        <v>2.0299999999999998</v>
      </c>
      <c r="BV824" s="83">
        <v>3.4493991850000003</v>
      </c>
      <c r="BW824" s="83">
        <v>3.12</v>
      </c>
      <c r="BX824" s="83">
        <v>4.43</v>
      </c>
      <c r="BY824" s="83">
        <v>3.3</v>
      </c>
      <c r="BZ824" s="83">
        <v>2.61</v>
      </c>
      <c r="CA824" s="83">
        <v>1.85</v>
      </c>
      <c r="CB824" s="83">
        <v>0.1</v>
      </c>
      <c r="CC824" s="83">
        <v>2.13</v>
      </c>
      <c r="CD824" s="83">
        <v>1.61</v>
      </c>
      <c r="CE824" s="83">
        <v>0.04</v>
      </c>
      <c r="CF824" s="83">
        <v>0.13</v>
      </c>
      <c r="CG824" s="83">
        <v>1.03</v>
      </c>
      <c r="CH824" s="83">
        <v>0.83</v>
      </c>
      <c r="CI824" s="83">
        <v>0.04</v>
      </c>
      <c r="CJ824" s="83">
        <v>0.35479438699999999</v>
      </c>
      <c r="CK824" s="83">
        <v>2.3126829120000001</v>
      </c>
      <c r="CL824" s="83">
        <v>0.74912749700000003</v>
      </c>
      <c r="CM824" s="83">
        <v>3.2794389E-2</v>
      </c>
      <c r="CN824" s="83">
        <v>0.16</v>
      </c>
      <c r="CO824" s="83">
        <v>1.6</v>
      </c>
      <c r="CP824" s="83">
        <v>1.28</v>
      </c>
      <c r="CQ824" s="83">
        <v>0.08</v>
      </c>
      <c r="CR824" s="83">
        <v>894.48</v>
      </c>
      <c r="CS824" s="83">
        <v>1417.79</v>
      </c>
      <c r="CT824" s="83">
        <v>321.93</v>
      </c>
      <c r="CU824" s="83">
        <v>76.5</v>
      </c>
      <c r="CV824" s="83">
        <v>55054.31</v>
      </c>
      <c r="CW824" s="83"/>
      <c r="CX824" s="83">
        <v>47.78</v>
      </c>
      <c r="CY824" s="83"/>
      <c r="CZ824" s="83"/>
      <c r="DA824" s="83">
        <v>2.3199999999999998</v>
      </c>
      <c r="DB824" s="83">
        <v>2.39</v>
      </c>
      <c r="DC824" s="83"/>
      <c r="DD824" s="83">
        <v>2.2799999999999998</v>
      </c>
      <c r="DE824" s="83"/>
      <c r="DF824" s="83"/>
      <c r="DG824" s="83">
        <v>21.31</v>
      </c>
      <c r="DH824" s="83">
        <v>20.8</v>
      </c>
      <c r="DI824" s="83"/>
      <c r="DJ824" s="83">
        <v>20.82</v>
      </c>
      <c r="DK824" s="83"/>
      <c r="DL824" s="83"/>
      <c r="DM824" s="83">
        <v>1.1666666670000001</v>
      </c>
      <c r="DN824" s="83">
        <v>1.3333333333333333</v>
      </c>
      <c r="DO824" s="83">
        <v>1.3332999999999999</v>
      </c>
      <c r="DP824" s="169">
        <v>20</v>
      </c>
      <c r="DQ824" s="83">
        <v>168.90029999999999</v>
      </c>
      <c r="DR824" s="83">
        <v>228.35159999999999</v>
      </c>
      <c r="DS824" s="83">
        <v>2.1217250650235702</v>
      </c>
      <c r="DT824" s="83">
        <v>3.3039400643569001</v>
      </c>
      <c r="DU824" s="83">
        <v>0.71260974669671995</v>
      </c>
      <c r="DV824" s="83">
        <v>2.4754370015362301</v>
      </c>
      <c r="DW824" s="83">
        <v>2.8343348117202898</v>
      </c>
      <c r="DX824" s="83">
        <v>5.7793770658931196</v>
      </c>
      <c r="DY824" s="83"/>
      <c r="DZ824" s="74"/>
    </row>
    <row r="825" spans="1:130" x14ac:dyDescent="0.3">
      <c r="A825" s="23">
        <v>2103</v>
      </c>
      <c r="B825" s="23" t="s">
        <v>1163</v>
      </c>
      <c r="C825" s="57">
        <v>260</v>
      </c>
      <c r="D825" s="23">
        <v>260</v>
      </c>
      <c r="E825" s="23">
        <v>260</v>
      </c>
      <c r="F825" s="23"/>
      <c r="G825" s="23">
        <v>45.861706499999997</v>
      </c>
      <c r="H825" s="23">
        <v>-89.564143790000003</v>
      </c>
      <c r="I825" s="23">
        <v>2</v>
      </c>
      <c r="J825" s="23" t="s">
        <v>1859</v>
      </c>
      <c r="K825" s="23">
        <v>3</v>
      </c>
      <c r="L825" s="23" t="s">
        <v>1859</v>
      </c>
      <c r="M825" s="23">
        <v>3</v>
      </c>
      <c r="N825" s="23">
        <v>0</v>
      </c>
      <c r="O825" s="23">
        <v>0</v>
      </c>
      <c r="P825" s="23">
        <v>0</v>
      </c>
      <c r="Q825" s="23">
        <v>0</v>
      </c>
      <c r="R825" s="23">
        <v>0</v>
      </c>
      <c r="S825" s="23">
        <v>2</v>
      </c>
      <c r="T825" s="23">
        <v>0</v>
      </c>
      <c r="U825" s="23">
        <v>0</v>
      </c>
      <c r="V825" s="145">
        <v>40725</v>
      </c>
      <c r="W825" s="57">
        <v>2011</v>
      </c>
      <c r="X825" s="23">
        <v>5</v>
      </c>
      <c r="Y825" s="192">
        <v>0.41522219999999999</v>
      </c>
      <c r="Z825" s="192">
        <v>12.117558921552</v>
      </c>
      <c r="AA825" s="39">
        <v>32.378652539999997</v>
      </c>
      <c r="AB825" s="39">
        <v>58.725187349999999</v>
      </c>
      <c r="AC825" s="39">
        <v>104.07599999999999</v>
      </c>
      <c r="AD825" s="214">
        <f t="shared" si="113"/>
        <v>0.98284378218161228</v>
      </c>
      <c r="AE825" s="214">
        <f t="shared" si="114"/>
        <v>0.5953693874092596</v>
      </c>
      <c r="AF825" s="214">
        <f t="shared" si="115"/>
        <v>0.57225268065668899</v>
      </c>
      <c r="AG825" s="214">
        <f t="shared" si="116"/>
        <v>2.1504658502475609</v>
      </c>
      <c r="AH825" s="110"/>
      <c r="AI825" s="235"/>
      <c r="AJ825" s="235"/>
      <c r="AK825" s="258"/>
      <c r="AL825" s="235"/>
      <c r="AM825" s="235"/>
      <c r="AN825" s="23"/>
      <c r="AO825" s="23"/>
      <c r="AP825" s="192">
        <v>221.53333330000001</v>
      </c>
      <c r="AQ825" s="192">
        <v>310.97777780000001</v>
      </c>
      <c r="AR825" s="39">
        <v>229.5</v>
      </c>
      <c r="AS825" s="39">
        <v>265.8</v>
      </c>
      <c r="AT825" s="23"/>
      <c r="AU825" s="110"/>
      <c r="AV825" s="110"/>
      <c r="AW825" s="110"/>
      <c r="AX825" s="110" t="s">
        <v>5</v>
      </c>
      <c r="AY825" s="110"/>
      <c r="AZ825" s="23">
        <v>0</v>
      </c>
      <c r="BA825" s="23">
        <v>0</v>
      </c>
      <c r="BB825" s="214">
        <v>15.045</v>
      </c>
      <c r="BC825" s="214">
        <v>11.334858329999999</v>
      </c>
      <c r="BD825" s="214">
        <v>12.005625</v>
      </c>
      <c r="BE825" s="214">
        <v>14.33669167</v>
      </c>
      <c r="BF825" s="214">
        <v>110.68</v>
      </c>
      <c r="BG825" s="214">
        <v>125.61</v>
      </c>
      <c r="BH825" s="214">
        <v>126.88840860000001</v>
      </c>
      <c r="BI825" s="214">
        <v>119.59755560000001</v>
      </c>
      <c r="BJ825" s="214">
        <v>146.925195</v>
      </c>
      <c r="BK825" s="214">
        <v>129.00442409999999</v>
      </c>
      <c r="BL825" s="214">
        <v>15.51</v>
      </c>
      <c r="BM825" s="214">
        <v>14.44</v>
      </c>
      <c r="BN825" s="24">
        <v>11.88</v>
      </c>
      <c r="BO825" s="24">
        <v>10.08</v>
      </c>
      <c r="BP825" s="83">
        <v>9.07</v>
      </c>
      <c r="BQ825" s="83">
        <v>8.65177437</v>
      </c>
      <c r="BR825" s="83">
        <v>4.54</v>
      </c>
      <c r="BS825" s="83">
        <v>6.91</v>
      </c>
      <c r="BT825" s="83">
        <v>4.28</v>
      </c>
      <c r="BU825" s="83">
        <v>2.5099999999999998</v>
      </c>
      <c r="BV825" s="83">
        <v>3.8171444149999996</v>
      </c>
      <c r="BW825" s="83">
        <v>1.17</v>
      </c>
      <c r="BX825" s="83">
        <v>3.17</v>
      </c>
      <c r="BY825" s="83">
        <v>4.28</v>
      </c>
      <c r="BZ825" s="83">
        <v>1.37</v>
      </c>
      <c r="CA825" s="83">
        <v>2.63</v>
      </c>
      <c r="CB825" s="83">
        <v>0.16</v>
      </c>
      <c r="CC825" s="83">
        <v>2.12</v>
      </c>
      <c r="CD825" s="83">
        <v>1.94</v>
      </c>
      <c r="CE825" s="83">
        <v>0.06</v>
      </c>
      <c r="CF825" s="83">
        <v>0.17</v>
      </c>
      <c r="CG825" s="83">
        <v>1.22</v>
      </c>
      <c r="CH825" s="83">
        <v>1.06</v>
      </c>
      <c r="CI825" s="83">
        <v>0.06</v>
      </c>
      <c r="CJ825" s="83">
        <v>0.36105686100000001</v>
      </c>
      <c r="CK825" s="83">
        <v>2.4517688299999998</v>
      </c>
      <c r="CL825" s="83">
        <v>0.96768670700000003</v>
      </c>
      <c r="CM825" s="83">
        <v>3.6632017000000003E-2</v>
      </c>
      <c r="CN825" s="83">
        <v>0.08</v>
      </c>
      <c r="CO825" s="83">
        <v>0.64</v>
      </c>
      <c r="CP825" s="83">
        <v>0.41</v>
      </c>
      <c r="CQ825" s="83">
        <v>0.04</v>
      </c>
      <c r="CR825" s="83">
        <v>1072.71</v>
      </c>
      <c r="CS825" s="83">
        <v>1292.06</v>
      </c>
      <c r="CT825" s="83">
        <v>209.18</v>
      </c>
      <c r="CU825" s="83">
        <v>42.35</v>
      </c>
      <c r="CV825" s="83">
        <v>82599.91</v>
      </c>
      <c r="CW825" s="83"/>
      <c r="CX825" s="83">
        <v>48.49</v>
      </c>
      <c r="CY825" s="83"/>
      <c r="CZ825" s="83"/>
      <c r="DA825" s="83">
        <v>2.12</v>
      </c>
      <c r="DB825" s="83">
        <v>2.2400000000000002</v>
      </c>
      <c r="DC825" s="83"/>
      <c r="DD825" s="83">
        <v>2.2799999999999998</v>
      </c>
      <c r="DE825" s="83"/>
      <c r="DF825" s="83"/>
      <c r="DG825" s="83">
        <v>23.85</v>
      </c>
      <c r="DH825" s="83">
        <v>21.99</v>
      </c>
      <c r="DI825" s="83"/>
      <c r="DJ825" s="83">
        <v>20.88</v>
      </c>
      <c r="DK825" s="83"/>
      <c r="DL825" s="83"/>
      <c r="DM825" s="83" t="s">
        <v>5</v>
      </c>
      <c r="DN825" s="83">
        <v>1.5</v>
      </c>
      <c r="DO825" s="83">
        <v>1.1667000000000001</v>
      </c>
      <c r="DP825" s="169" t="s">
        <v>5</v>
      </c>
      <c r="DQ825" s="83">
        <v>137.02610000000001</v>
      </c>
      <c r="DR825" s="83">
        <v>173.80510000000001</v>
      </c>
      <c r="DS825" s="83">
        <v>3.9141448235044298</v>
      </c>
      <c r="DT825" s="83">
        <v>2.9738482932894401</v>
      </c>
      <c r="DU825" s="83">
        <v>1.0563680933778301</v>
      </c>
      <c r="DV825" s="83">
        <v>2.3906087911114202</v>
      </c>
      <c r="DW825" s="83">
        <v>4.9705129168822602</v>
      </c>
      <c r="DX825" s="83">
        <v>5.3644570844008603</v>
      </c>
      <c r="DY825" s="83"/>
      <c r="DZ825" s="74"/>
    </row>
    <row r="826" spans="1:130" x14ac:dyDescent="0.3">
      <c r="A826" s="7">
        <v>302</v>
      </c>
      <c r="B826" s="7" t="s">
        <v>875</v>
      </c>
      <c r="C826" s="49">
        <v>261</v>
      </c>
      <c r="D826" s="7">
        <v>261</v>
      </c>
      <c r="E826" s="7">
        <v>261</v>
      </c>
      <c r="F826" s="7"/>
      <c r="G826" s="7">
        <v>45.86184678</v>
      </c>
      <c r="H826" s="7">
        <v>-89.564143790000003</v>
      </c>
      <c r="I826" s="7">
        <v>1</v>
      </c>
      <c r="J826" s="7" t="s">
        <v>1861</v>
      </c>
      <c r="K826" s="7">
        <v>22</v>
      </c>
      <c r="L826" s="7" t="s">
        <v>1861</v>
      </c>
      <c r="M826" s="7">
        <v>22</v>
      </c>
      <c r="N826" s="7">
        <v>4</v>
      </c>
      <c r="O826" s="7">
        <v>0</v>
      </c>
      <c r="P826" s="7">
        <v>0</v>
      </c>
      <c r="Q826" s="7">
        <v>0</v>
      </c>
      <c r="R826" s="7">
        <v>0</v>
      </c>
      <c r="S826" s="7">
        <v>2</v>
      </c>
      <c r="T826" s="7">
        <v>0</v>
      </c>
      <c r="U826" s="7">
        <v>0</v>
      </c>
      <c r="V826" s="134">
        <v>40430</v>
      </c>
      <c r="W826" s="49">
        <v>2010</v>
      </c>
      <c r="X826" s="7">
        <v>6</v>
      </c>
      <c r="Y826" s="179">
        <v>0.53019997799999996</v>
      </c>
      <c r="Z826" s="179">
        <v>12.02328676872</v>
      </c>
      <c r="AA826" s="33">
        <v>38.549018025000002</v>
      </c>
      <c r="AB826" s="33">
        <v>52.894513530040001</v>
      </c>
      <c r="AC826" s="33">
        <v>84.739276799999999</v>
      </c>
      <c r="AD826" s="201">
        <f t="shared" si="113"/>
        <v>1.1650852935363134</v>
      </c>
      <c r="AE826" s="201">
        <f t="shared" si="114"/>
        <v>0.31636899257542783</v>
      </c>
      <c r="AF826" s="201">
        <f t="shared" si="115"/>
        <v>0.47127959132397645</v>
      </c>
      <c r="AG826" s="201">
        <f t="shared" si="116"/>
        <v>1.9527338774357177</v>
      </c>
      <c r="AH826" s="99"/>
      <c r="AI826" s="224"/>
      <c r="AJ826" s="224"/>
      <c r="AK826" s="245"/>
      <c r="AL826" s="224"/>
      <c r="AM826" s="224"/>
      <c r="AN826" s="7"/>
      <c r="AO826" s="7"/>
      <c r="AP826" s="179">
        <v>157.1444444</v>
      </c>
      <c r="AQ826" s="179">
        <v>225.6444444</v>
      </c>
      <c r="AR826" s="33">
        <v>182.9</v>
      </c>
      <c r="AS826" s="33">
        <v>213.1</v>
      </c>
      <c r="AT826" s="7" t="s">
        <v>1843</v>
      </c>
      <c r="AU826" s="99" t="s">
        <v>1843</v>
      </c>
      <c r="AV826" s="99" t="s">
        <v>1843</v>
      </c>
      <c r="AW826" s="99"/>
      <c r="AX826" s="99" t="s">
        <v>5</v>
      </c>
      <c r="AY826" s="99"/>
      <c r="AZ826" s="7">
        <v>63</v>
      </c>
      <c r="BA826" s="7">
        <v>74</v>
      </c>
      <c r="BB826" s="201">
        <v>10.75248689</v>
      </c>
      <c r="BC826" s="201">
        <v>9.1507166669999993</v>
      </c>
      <c r="BD826" s="201">
        <v>11.955625</v>
      </c>
      <c r="BE826" s="201">
        <v>9.5028812499999997</v>
      </c>
      <c r="BF826" s="201">
        <v>116.83</v>
      </c>
      <c r="BG826" s="201">
        <v>142.69999999999999</v>
      </c>
      <c r="BH826" s="201">
        <v>136.9355908</v>
      </c>
      <c r="BI826" s="201">
        <v>117.5177654</v>
      </c>
      <c r="BJ826" s="201">
        <v>158.0517227</v>
      </c>
      <c r="BK826" s="201">
        <v>140.35456479999999</v>
      </c>
      <c r="BL826" s="201">
        <v>20.65</v>
      </c>
      <c r="BM826" s="201">
        <v>10.130000000000001</v>
      </c>
      <c r="BN826" s="8">
        <v>10.59</v>
      </c>
      <c r="BO826" s="8">
        <v>9.17</v>
      </c>
      <c r="BP826" s="76">
        <v>10.06</v>
      </c>
      <c r="BQ826" s="76">
        <v>9.1207639660000002</v>
      </c>
      <c r="BR826" s="76">
        <v>1.94</v>
      </c>
      <c r="BS826" s="76">
        <v>16.47</v>
      </c>
      <c r="BT826" s="76">
        <v>1.53</v>
      </c>
      <c r="BU826" s="76">
        <v>2.14</v>
      </c>
      <c r="BV826" s="76">
        <v>1.9754738049999998</v>
      </c>
      <c r="BW826" s="76">
        <v>1.7100000000000002</v>
      </c>
      <c r="BX826" s="76">
        <v>1.58</v>
      </c>
      <c r="BY826" s="76">
        <v>9.0299999999999994</v>
      </c>
      <c r="BZ826" s="76">
        <v>0.36</v>
      </c>
      <c r="CA826" s="76">
        <v>7.44</v>
      </c>
      <c r="CB826" s="76">
        <v>0.08</v>
      </c>
      <c r="CC826" s="76">
        <v>0.89</v>
      </c>
      <c r="CD826" s="76">
        <v>0.53</v>
      </c>
      <c r="CE826" s="76">
        <v>0.03</v>
      </c>
      <c r="CF826" s="76">
        <v>0.19</v>
      </c>
      <c r="CG826" s="76">
        <v>1.1000000000000001</v>
      </c>
      <c r="CH826" s="76">
        <v>0.79</v>
      </c>
      <c r="CI826" s="76">
        <v>0.06</v>
      </c>
      <c r="CJ826" s="76">
        <v>0.32242294199999999</v>
      </c>
      <c r="CK826" s="76">
        <v>1.4020509299999999</v>
      </c>
      <c r="CL826" s="76">
        <v>0.22830634899999999</v>
      </c>
      <c r="CM826" s="76">
        <v>2.2693583999999999E-2</v>
      </c>
      <c r="CN826" s="76">
        <v>0.09</v>
      </c>
      <c r="CO826" s="76">
        <v>0.92</v>
      </c>
      <c r="CP826" s="76">
        <v>0.67</v>
      </c>
      <c r="CQ826" s="76">
        <v>0.03</v>
      </c>
      <c r="CR826" s="76">
        <v>1677.84</v>
      </c>
      <c r="CS826" s="76">
        <v>1078.33</v>
      </c>
      <c r="CT826" s="76">
        <v>89.57</v>
      </c>
      <c r="CU826" s="76">
        <v>48.69</v>
      </c>
      <c r="CV826" s="76">
        <v>111640.34</v>
      </c>
      <c r="CW826" s="76"/>
      <c r="CX826" s="76">
        <v>45.09</v>
      </c>
      <c r="CY826" s="76"/>
      <c r="CZ826" s="76"/>
      <c r="DA826" s="76">
        <v>2.2799999999999998</v>
      </c>
      <c r="DB826" s="76">
        <v>2.39</v>
      </c>
      <c r="DC826" s="76"/>
      <c r="DD826" s="76">
        <v>1.9</v>
      </c>
      <c r="DE826" s="76"/>
      <c r="DF826" s="76"/>
      <c r="DG826" s="76">
        <v>21.8</v>
      </c>
      <c r="DH826" s="76">
        <v>20.91</v>
      </c>
      <c r="DI826" s="76"/>
      <c r="DJ826" s="76">
        <v>24.47</v>
      </c>
      <c r="DK826" s="76"/>
      <c r="DL826" s="76"/>
      <c r="DM826" s="76">
        <v>0.16666666699999999</v>
      </c>
      <c r="DN826" s="76">
        <v>0.33333333333333331</v>
      </c>
      <c r="DO826" s="76">
        <v>0.83330000000000004</v>
      </c>
      <c r="DP826" s="157">
        <v>1</v>
      </c>
      <c r="DQ826" s="76">
        <v>110.8347</v>
      </c>
      <c r="DR826" s="76">
        <v>153.39660000000001</v>
      </c>
      <c r="DS826" s="76">
        <v>11.315048446019199</v>
      </c>
      <c r="DT826" s="76">
        <v>5.8822685770088796</v>
      </c>
      <c r="DU826" s="76">
        <v>1.2265111918920699</v>
      </c>
      <c r="DV826" s="76">
        <v>2.5100295573695899</v>
      </c>
      <c r="DW826" s="76">
        <v>12.541559637911201</v>
      </c>
      <c r="DX826" s="76">
        <v>8.3922981343784695</v>
      </c>
      <c r="DY826" s="76"/>
      <c r="DZ826" s="74"/>
    </row>
    <row r="827" spans="1:130" x14ac:dyDescent="0.3">
      <c r="A827" s="7">
        <v>480</v>
      </c>
      <c r="B827" s="7" t="s">
        <v>1058</v>
      </c>
      <c r="C827" s="49">
        <v>261</v>
      </c>
      <c r="D827" s="7">
        <v>261</v>
      </c>
      <c r="E827" s="7">
        <v>261</v>
      </c>
      <c r="F827" s="7">
        <v>88</v>
      </c>
      <c r="G827" s="7">
        <v>45.86184678</v>
      </c>
      <c r="H827" s="7">
        <v>-89.564143790000003</v>
      </c>
      <c r="I827" s="7">
        <v>2</v>
      </c>
      <c r="J827" s="7" t="s">
        <v>1856</v>
      </c>
      <c r="K827" s="7">
        <v>4</v>
      </c>
      <c r="L827" s="7" t="s">
        <v>1856</v>
      </c>
      <c r="M827" s="7">
        <v>4</v>
      </c>
      <c r="N827" s="7">
        <v>4</v>
      </c>
      <c r="O827" s="7">
        <v>1</v>
      </c>
      <c r="P827" s="7">
        <v>0</v>
      </c>
      <c r="Q827" s="7">
        <v>1</v>
      </c>
      <c r="R827" s="7">
        <v>1</v>
      </c>
      <c r="S827" s="7">
        <v>2</v>
      </c>
      <c r="T827" s="7">
        <v>0</v>
      </c>
      <c r="U827" s="7">
        <v>0</v>
      </c>
      <c r="V827" s="134">
        <v>40430</v>
      </c>
      <c r="W827" s="49">
        <v>2010</v>
      </c>
      <c r="X827" s="7">
        <v>6</v>
      </c>
      <c r="Y827" s="179">
        <v>2.9575000000000001E-2</v>
      </c>
      <c r="Z827" s="179">
        <v>3.0315222357749998</v>
      </c>
      <c r="AA827" s="33">
        <v>12.3346965015</v>
      </c>
      <c r="AB827" s="33">
        <v>33.543722899999999</v>
      </c>
      <c r="AC827" s="33">
        <v>46.7343744</v>
      </c>
      <c r="AD827" s="201">
        <f t="shared" si="113"/>
        <v>1.4033512636058789</v>
      </c>
      <c r="AE827" s="201">
        <f t="shared" si="114"/>
        <v>1.0004336040254569</v>
      </c>
      <c r="AF827" s="201">
        <f t="shared" si="115"/>
        <v>0.33163021338921572</v>
      </c>
      <c r="AG827" s="201">
        <f t="shared" si="116"/>
        <v>2.7354150810205518</v>
      </c>
      <c r="AH827" s="99"/>
      <c r="AI827" s="224"/>
      <c r="AJ827" s="224"/>
      <c r="AK827" s="245"/>
      <c r="AL827" s="224"/>
      <c r="AM827" s="224"/>
      <c r="AN827" s="7"/>
      <c r="AO827" s="7"/>
      <c r="AP827" s="179">
        <v>177.51111109999999</v>
      </c>
      <c r="AQ827" s="179">
        <v>245.98888890000001</v>
      </c>
      <c r="AR827" s="33">
        <v>187.9</v>
      </c>
      <c r="AS827" s="33">
        <v>218.1</v>
      </c>
      <c r="AT827" s="7" t="s">
        <v>1843</v>
      </c>
      <c r="AU827" s="99" t="s">
        <v>1843</v>
      </c>
      <c r="AV827" s="99" t="s">
        <v>1843</v>
      </c>
      <c r="AW827" s="99"/>
      <c r="AX827" s="99">
        <v>1</v>
      </c>
      <c r="AY827" s="99">
        <v>0</v>
      </c>
      <c r="AZ827" s="7">
        <v>25</v>
      </c>
      <c r="BA827" s="7">
        <v>8</v>
      </c>
      <c r="BB827" s="201">
        <v>12.54388889</v>
      </c>
      <c r="BC827" s="201">
        <v>12.03269167</v>
      </c>
      <c r="BD827" s="201">
        <v>13.685625</v>
      </c>
      <c r="BE827" s="201">
        <v>13.921046670000001</v>
      </c>
      <c r="BF827" s="201">
        <v>117.84</v>
      </c>
      <c r="BG827" s="201">
        <v>121.15</v>
      </c>
      <c r="BH827" s="201">
        <v>123.4094884</v>
      </c>
      <c r="BI827" s="201">
        <v>117.7367091</v>
      </c>
      <c r="BJ827" s="201">
        <v>155.29787229999999</v>
      </c>
      <c r="BK827" s="201">
        <v>156.5335082</v>
      </c>
      <c r="BL827" s="201">
        <v>24.37</v>
      </c>
      <c r="BM827" s="201">
        <v>20.87</v>
      </c>
      <c r="BN827" s="8">
        <v>11.4</v>
      </c>
      <c r="BO827" s="8">
        <v>8.2799999999999994</v>
      </c>
      <c r="BP827" s="76">
        <v>11.75</v>
      </c>
      <c r="BQ827" s="76">
        <v>7.3849759500000003</v>
      </c>
      <c r="BR827" s="76">
        <v>1.89</v>
      </c>
      <c r="BS827" s="76">
        <v>1.93</v>
      </c>
      <c r="BT827" s="76">
        <v>1.58</v>
      </c>
      <c r="BU827" s="76">
        <v>1.32</v>
      </c>
      <c r="BV827" s="76">
        <v>1.4225727210000001</v>
      </c>
      <c r="BW827" s="76">
        <v>1.5</v>
      </c>
      <c r="BX827" s="76">
        <v>1.37</v>
      </c>
      <c r="BY827" s="76">
        <v>1.39</v>
      </c>
      <c r="BZ827" s="76">
        <v>0.52</v>
      </c>
      <c r="CA827" s="76">
        <v>0.54</v>
      </c>
      <c r="CB827" s="76">
        <v>7.0000000000000007E-2</v>
      </c>
      <c r="CC827" s="76">
        <v>0.97</v>
      </c>
      <c r="CD827" s="76">
        <v>0.53</v>
      </c>
      <c r="CE827" s="76">
        <v>0.02</v>
      </c>
      <c r="CF827" s="76">
        <v>0.18</v>
      </c>
      <c r="CG827" s="76">
        <v>0.71</v>
      </c>
      <c r="CH827" s="76">
        <v>0.4</v>
      </c>
      <c r="CI827" s="76">
        <v>0.04</v>
      </c>
      <c r="CJ827" s="76">
        <v>0.30109575999999999</v>
      </c>
      <c r="CK827" s="76">
        <v>1.0454122770000001</v>
      </c>
      <c r="CL827" s="76">
        <v>5.8181135000000002E-2</v>
      </c>
      <c r="CM827" s="76">
        <v>1.7883548999999999E-2</v>
      </c>
      <c r="CN827" s="76">
        <v>0.11</v>
      </c>
      <c r="CO827" s="76">
        <v>0.88</v>
      </c>
      <c r="CP827" s="76">
        <v>0.47</v>
      </c>
      <c r="CQ827" s="76">
        <v>0.04</v>
      </c>
      <c r="CR827" s="76">
        <v>1462.79</v>
      </c>
      <c r="CS827" s="76">
        <v>1432.72</v>
      </c>
      <c r="CT827" s="76">
        <v>212.44</v>
      </c>
      <c r="CU827" s="76">
        <v>41.81</v>
      </c>
      <c r="CV827" s="76">
        <v>65560.990000000005</v>
      </c>
      <c r="CW827" s="76"/>
      <c r="CX827" s="76">
        <v>46.52</v>
      </c>
      <c r="CY827" s="76"/>
      <c r="CZ827" s="76"/>
      <c r="DA827" s="76">
        <v>2.11</v>
      </c>
      <c r="DB827" s="76">
        <v>2.5299999999999998</v>
      </c>
      <c r="DC827" s="76"/>
      <c r="DD827" s="76">
        <v>2.27</v>
      </c>
      <c r="DE827" s="76"/>
      <c r="DF827" s="76"/>
      <c r="DG827" s="76">
        <v>24.12</v>
      </c>
      <c r="DH827" s="76">
        <v>19.36</v>
      </c>
      <c r="DI827" s="76"/>
      <c r="DJ827" s="76">
        <v>20.51</v>
      </c>
      <c r="DK827" s="76"/>
      <c r="DL827" s="76"/>
      <c r="DM827" s="76">
        <v>0.66666666699999999</v>
      </c>
      <c r="DN827" s="76">
        <v>0.33333333333333331</v>
      </c>
      <c r="DO827" s="76">
        <v>0.75</v>
      </c>
      <c r="DP827" s="157">
        <v>1</v>
      </c>
      <c r="DQ827" s="76">
        <v>145.63200000000001</v>
      </c>
      <c r="DR827" s="76">
        <v>209.25239999999999</v>
      </c>
      <c r="DS827" s="76">
        <v>12.2100225225225</v>
      </c>
      <c r="DT827" s="76">
        <v>4.8985818083806896</v>
      </c>
      <c r="DU827" s="76">
        <v>1.8107284113381701</v>
      </c>
      <c r="DV827" s="76">
        <v>2.085424109831</v>
      </c>
      <c r="DW827" s="76">
        <v>14.0207509338607</v>
      </c>
      <c r="DX827" s="76">
        <v>6.9840059182116896</v>
      </c>
      <c r="DY827" s="76"/>
      <c r="DZ827" s="74"/>
    </row>
    <row r="828" spans="1:130" x14ac:dyDescent="0.3">
      <c r="A828" s="7">
        <v>1176</v>
      </c>
      <c r="B828" s="7" t="s">
        <v>1354</v>
      </c>
      <c r="C828" s="49">
        <v>261</v>
      </c>
      <c r="D828" s="7">
        <v>261</v>
      </c>
      <c r="E828" s="7">
        <v>261</v>
      </c>
      <c r="F828" s="7"/>
      <c r="G828" s="7">
        <v>45.86184678</v>
      </c>
      <c r="H828" s="7">
        <v>-89.564143790000003</v>
      </c>
      <c r="I828" s="7">
        <v>3</v>
      </c>
      <c r="J828" s="7" t="s">
        <v>1863</v>
      </c>
      <c r="K828" s="7">
        <v>28</v>
      </c>
      <c r="L828" s="7" t="s">
        <v>1863</v>
      </c>
      <c r="M828" s="7">
        <v>28</v>
      </c>
      <c r="N828" s="7">
        <v>1</v>
      </c>
      <c r="O828" s="7">
        <v>0</v>
      </c>
      <c r="P828" s="7">
        <v>0</v>
      </c>
      <c r="Q828" s="7">
        <v>0</v>
      </c>
      <c r="R828" s="7">
        <v>0</v>
      </c>
      <c r="S828" s="7">
        <v>2</v>
      </c>
      <c r="T828" s="7">
        <v>0</v>
      </c>
      <c r="U828" s="7">
        <v>0</v>
      </c>
      <c r="V828" s="134">
        <v>40430</v>
      </c>
      <c r="W828" s="49">
        <v>2010</v>
      </c>
      <c r="X828" s="7">
        <v>6</v>
      </c>
      <c r="Y828" s="179">
        <v>0.41084838774999999</v>
      </c>
      <c r="Z828" s="179">
        <v>9.7132897717559992</v>
      </c>
      <c r="AA828" s="33">
        <v>29.982216000000001</v>
      </c>
      <c r="AB828" s="33">
        <v>49.770883439999999</v>
      </c>
      <c r="AC828" s="33">
        <v>79.344215199999994</v>
      </c>
      <c r="AD828" s="201">
        <f t="shared" si="113"/>
        <v>1.127109378517571</v>
      </c>
      <c r="AE828" s="201">
        <f t="shared" si="114"/>
        <v>0.50682573727823943</v>
      </c>
      <c r="AF828" s="201">
        <f t="shared" si="115"/>
        <v>0.46636539881846595</v>
      </c>
      <c r="AG828" s="201">
        <f t="shared" si="116"/>
        <v>2.1003005146142764</v>
      </c>
      <c r="AH828" s="99"/>
      <c r="AI828" s="224"/>
      <c r="AJ828" s="224"/>
      <c r="AK828" s="245"/>
      <c r="AL828" s="224"/>
      <c r="AM828" s="224"/>
      <c r="AN828" s="7"/>
      <c r="AO828" s="7"/>
      <c r="AP828" s="179">
        <v>151.01111109999999</v>
      </c>
      <c r="AQ828" s="179">
        <v>232.61111109999999</v>
      </c>
      <c r="AR828" s="33">
        <v>197.4</v>
      </c>
      <c r="AS828" s="33">
        <v>213.1</v>
      </c>
      <c r="AT828" s="7" t="s">
        <v>1843</v>
      </c>
      <c r="AU828" s="99" t="s">
        <v>1843</v>
      </c>
      <c r="AV828" s="99" t="s">
        <v>1843</v>
      </c>
      <c r="AW828" s="99"/>
      <c r="AX828" s="99" t="s">
        <v>5</v>
      </c>
      <c r="AY828" s="99"/>
      <c r="AZ828" s="7">
        <v>115</v>
      </c>
      <c r="BA828" s="7">
        <v>8</v>
      </c>
      <c r="BB828" s="201">
        <v>11.46875</v>
      </c>
      <c r="BC828" s="201">
        <v>11.91375</v>
      </c>
      <c r="BD828" s="201">
        <v>12.993124999999999</v>
      </c>
      <c r="BE828" s="201">
        <v>10.747235</v>
      </c>
      <c r="BF828" s="201">
        <v>125.38</v>
      </c>
      <c r="BG828" s="201">
        <v>114.74</v>
      </c>
      <c r="BH828" s="201">
        <v>121.1941087</v>
      </c>
      <c r="BI828" s="201">
        <v>120.08819819999999</v>
      </c>
      <c r="BJ828" s="201">
        <v>127.3913843</v>
      </c>
      <c r="BK828" s="201">
        <v>127.7987395</v>
      </c>
      <c r="BL828" s="201">
        <v>16.57</v>
      </c>
      <c r="BM828" s="201">
        <v>13.47</v>
      </c>
      <c r="BN828" s="8">
        <v>12.94</v>
      </c>
      <c r="BO828" s="8">
        <v>9.1999999999999993</v>
      </c>
      <c r="BP828" s="76">
        <v>13.53</v>
      </c>
      <c r="BQ828" s="76">
        <v>8.399140912</v>
      </c>
      <c r="BR828" s="76">
        <v>1.67</v>
      </c>
      <c r="BS828" s="76">
        <v>1.07</v>
      </c>
      <c r="BT828" s="76">
        <v>1.26</v>
      </c>
      <c r="BU828" s="76">
        <v>0.87</v>
      </c>
      <c r="BV828" s="76">
        <v>1.150973639</v>
      </c>
      <c r="BW828" s="76">
        <v>0.66</v>
      </c>
      <c r="BX828" s="76">
        <v>1.44</v>
      </c>
      <c r="BY828" s="76">
        <v>0.79</v>
      </c>
      <c r="BZ828" s="76">
        <v>0.23</v>
      </c>
      <c r="CA828" s="76">
        <v>0.28000000000000003</v>
      </c>
      <c r="CB828" s="76">
        <v>0.05</v>
      </c>
      <c r="CC828" s="76">
        <v>0.78</v>
      </c>
      <c r="CD828" s="76">
        <v>0.42</v>
      </c>
      <c r="CE828" s="76">
        <v>0.02</v>
      </c>
      <c r="CF828" s="76">
        <v>7.0000000000000007E-2</v>
      </c>
      <c r="CG828" s="76">
        <v>0.51</v>
      </c>
      <c r="CH828" s="76">
        <v>0.27</v>
      </c>
      <c r="CI828" s="76">
        <v>0.02</v>
      </c>
      <c r="CJ828" s="76">
        <v>0.20063964400000001</v>
      </c>
      <c r="CK828" s="76">
        <v>0.86471784900000004</v>
      </c>
      <c r="CL828" s="76">
        <v>6.7355547000000002E-2</v>
      </c>
      <c r="CM828" s="76">
        <v>1.8260598999999999E-2</v>
      </c>
      <c r="CN828" s="76">
        <v>0.05</v>
      </c>
      <c r="CO828" s="76">
        <v>0.38</v>
      </c>
      <c r="CP828" s="76">
        <v>0.21</v>
      </c>
      <c r="CQ828" s="76">
        <v>0.02</v>
      </c>
      <c r="CR828" s="76">
        <v>1766.39</v>
      </c>
      <c r="CS828" s="76">
        <v>840.59</v>
      </c>
      <c r="CT828" s="76">
        <v>105.67</v>
      </c>
      <c r="CU828" s="76">
        <v>44.35</v>
      </c>
      <c r="CV828" s="76">
        <v>83363.100000000006</v>
      </c>
      <c r="CW828" s="76"/>
      <c r="CX828" s="76">
        <v>46.71</v>
      </c>
      <c r="CY828" s="76"/>
      <c r="CZ828" s="76"/>
      <c r="DA828" s="76">
        <v>2.44</v>
      </c>
      <c r="DB828" s="76">
        <v>2.8</v>
      </c>
      <c r="DC828" s="76"/>
      <c r="DD828" s="76">
        <v>2.29</v>
      </c>
      <c r="DE828" s="76"/>
      <c r="DF828" s="76"/>
      <c r="DG828" s="76">
        <v>20.239999999999998</v>
      </c>
      <c r="DH828" s="76">
        <v>15.88</v>
      </c>
      <c r="DI828" s="76"/>
      <c r="DJ828" s="76">
        <v>20.2</v>
      </c>
      <c r="DK828" s="76"/>
      <c r="DL828" s="76"/>
      <c r="DM828" s="76">
        <v>0.45454545499999999</v>
      </c>
      <c r="DN828" s="76">
        <v>0.5</v>
      </c>
      <c r="DO828" s="76">
        <v>0.58330000000000004</v>
      </c>
      <c r="DP828" s="157">
        <v>1</v>
      </c>
      <c r="DQ828" s="76">
        <v>143.25479999999999</v>
      </c>
      <c r="DR828" s="76">
        <v>228.71789999999999</v>
      </c>
      <c r="DS828" s="76">
        <v>3.67806174732016</v>
      </c>
      <c r="DT828" s="76">
        <v>7.8132057001222899</v>
      </c>
      <c r="DU828" s="76">
        <v>1.58186671580987</v>
      </c>
      <c r="DV828" s="76">
        <v>9.5236096518899505</v>
      </c>
      <c r="DW828" s="76">
        <v>5.2599284631300298</v>
      </c>
      <c r="DX828" s="76">
        <v>17.336815352012199</v>
      </c>
      <c r="DY828" s="76"/>
      <c r="DZ828" s="74"/>
    </row>
    <row r="829" spans="1:130" x14ac:dyDescent="0.3">
      <c r="A829" s="7">
        <v>1283</v>
      </c>
      <c r="B829" s="7" t="s">
        <v>460</v>
      </c>
      <c r="C829" s="49">
        <v>261</v>
      </c>
      <c r="D829" s="7">
        <v>261</v>
      </c>
      <c r="E829" s="7">
        <v>261</v>
      </c>
      <c r="F829" s="7"/>
      <c r="G829" s="7">
        <v>45.86184678</v>
      </c>
      <c r="H829" s="7">
        <v>-89.564143790000003</v>
      </c>
      <c r="I829" s="7">
        <v>4</v>
      </c>
      <c r="J829" s="7" t="s">
        <v>1856</v>
      </c>
      <c r="K829" s="7">
        <v>23</v>
      </c>
      <c r="L829" s="7" t="s">
        <v>1856</v>
      </c>
      <c r="M829" s="7">
        <v>23</v>
      </c>
      <c r="N829" s="7">
        <v>4</v>
      </c>
      <c r="O829" s="7">
        <v>0</v>
      </c>
      <c r="P829" s="7">
        <v>0</v>
      </c>
      <c r="Q829" s="7">
        <v>0</v>
      </c>
      <c r="R829" s="7">
        <v>0</v>
      </c>
      <c r="S829" s="7">
        <v>2</v>
      </c>
      <c r="T829" s="7">
        <v>0</v>
      </c>
      <c r="U829" s="7">
        <v>0</v>
      </c>
      <c r="V829" s="134">
        <v>40430</v>
      </c>
      <c r="W829" s="49">
        <v>2010</v>
      </c>
      <c r="X829" s="7">
        <v>6</v>
      </c>
      <c r="Y829" s="179">
        <v>3.8308124499999999E-2</v>
      </c>
      <c r="Z829" s="179">
        <v>3.8125277246880001</v>
      </c>
      <c r="AA829" s="33">
        <v>13.698716824</v>
      </c>
      <c r="AB829" s="33">
        <v>34.293947356849998</v>
      </c>
      <c r="AC829" s="33">
        <v>65.858840000000001</v>
      </c>
      <c r="AD829" s="201">
        <f t="shared" si="113"/>
        <v>1.2790097520093231</v>
      </c>
      <c r="AE829" s="201">
        <f t="shared" si="114"/>
        <v>0.9176667107355212</v>
      </c>
      <c r="AF829" s="201">
        <f t="shared" si="115"/>
        <v>0.65254478697312424</v>
      </c>
      <c r="AG829" s="201">
        <f t="shared" si="116"/>
        <v>2.8492212497179685</v>
      </c>
      <c r="AH829" s="99"/>
      <c r="AI829" s="224"/>
      <c r="AJ829" s="224"/>
      <c r="AK829" s="245"/>
      <c r="AL829" s="224"/>
      <c r="AM829" s="224"/>
      <c r="AN829" s="7"/>
      <c r="AO829" s="7"/>
      <c r="AP829" s="179">
        <v>162.74444439999999</v>
      </c>
      <c r="AQ829" s="179">
        <v>245.98888890000001</v>
      </c>
      <c r="AR829" s="33">
        <v>212.8</v>
      </c>
      <c r="AS829" s="33">
        <v>218.1</v>
      </c>
      <c r="AT829" s="7" t="s">
        <v>1843</v>
      </c>
      <c r="AU829" s="99"/>
      <c r="AV829" s="99" t="s">
        <v>1843</v>
      </c>
      <c r="AW829" s="99"/>
      <c r="AX829" s="99" t="s">
        <v>5</v>
      </c>
      <c r="AY829" s="99"/>
      <c r="AZ829" s="7">
        <v>7</v>
      </c>
      <c r="BA829" s="7">
        <v>0</v>
      </c>
      <c r="BB829" s="201">
        <v>12.69727273</v>
      </c>
      <c r="BC829" s="201">
        <v>10.195766669999999</v>
      </c>
      <c r="BD829" s="201">
        <v>10.37</v>
      </c>
      <c r="BE829" s="201">
        <v>11.20177</v>
      </c>
      <c r="BF829" s="201">
        <v>123.95</v>
      </c>
      <c r="BG829" s="201">
        <v>109.6</v>
      </c>
      <c r="BH829" s="201">
        <v>125.096283</v>
      </c>
      <c r="BI829" s="201">
        <v>124.65532349999999</v>
      </c>
      <c r="BJ829" s="201">
        <v>143.44117420000001</v>
      </c>
      <c r="BK829" s="201">
        <v>138.16552569999999</v>
      </c>
      <c r="BL829" s="201">
        <v>21.6</v>
      </c>
      <c r="BM829" s="201">
        <v>20.51</v>
      </c>
      <c r="BN829" s="8">
        <v>8.48</v>
      </c>
      <c r="BO829" s="8">
        <v>11.56</v>
      </c>
      <c r="BP829" s="76">
        <v>11.73</v>
      </c>
      <c r="BQ829" s="76">
        <v>8.9470863129999998</v>
      </c>
      <c r="BR829" s="76">
        <v>0.98</v>
      </c>
      <c r="BS829" s="76">
        <v>0.93</v>
      </c>
      <c r="BT829" s="76">
        <v>2.5099999999999998</v>
      </c>
      <c r="BU829" s="76">
        <v>1.38</v>
      </c>
      <c r="BV829" s="76">
        <v>2.2338177699999999</v>
      </c>
      <c r="BW829" s="76">
        <v>0.67</v>
      </c>
      <c r="BX829" s="76">
        <v>0.64</v>
      </c>
      <c r="BY829" s="76">
        <v>0.69</v>
      </c>
      <c r="BZ829" s="76">
        <v>0.34</v>
      </c>
      <c r="CA829" s="76">
        <v>0.24</v>
      </c>
      <c r="CB829" s="76">
        <v>0.27</v>
      </c>
      <c r="CC829" s="76">
        <v>1.79</v>
      </c>
      <c r="CD829" s="76">
        <v>0.4</v>
      </c>
      <c r="CE829" s="76">
        <v>0.05</v>
      </c>
      <c r="CF829" s="76">
        <v>0.11</v>
      </c>
      <c r="CG829" s="76">
        <v>0.77</v>
      </c>
      <c r="CH829" s="76">
        <v>0.46</v>
      </c>
      <c r="CI829" s="76">
        <v>0.03</v>
      </c>
      <c r="CJ829" s="76">
        <v>0.32547473900000001</v>
      </c>
      <c r="CK829" s="76">
        <v>1.5804759390000001</v>
      </c>
      <c r="CL829" s="76">
        <v>0.30468237500000001</v>
      </c>
      <c r="CM829" s="76">
        <v>2.3184717000000001E-2</v>
      </c>
      <c r="CN829" s="76">
        <v>7.0000000000000007E-2</v>
      </c>
      <c r="CO829" s="76">
        <v>0.41</v>
      </c>
      <c r="CP829" s="76">
        <v>0.17</v>
      </c>
      <c r="CQ829" s="76">
        <v>0.02</v>
      </c>
      <c r="CR829" s="76">
        <v>1261.22</v>
      </c>
      <c r="CS829" s="76">
        <v>1178.48</v>
      </c>
      <c r="CT829" s="76">
        <v>164.59</v>
      </c>
      <c r="CU829" s="76">
        <v>30.99</v>
      </c>
      <c r="CV829" s="76">
        <v>65339.05</v>
      </c>
      <c r="CW829" s="76"/>
      <c r="CX829" s="76">
        <v>47.75</v>
      </c>
      <c r="CY829" s="76"/>
      <c r="CZ829" s="76"/>
      <c r="DA829" s="76">
        <v>2.11</v>
      </c>
      <c r="DB829" s="76">
        <v>2.2200000000000002</v>
      </c>
      <c r="DC829" s="76"/>
      <c r="DD829" s="76">
        <v>1.99</v>
      </c>
      <c r="DE829" s="76"/>
      <c r="DF829" s="76"/>
      <c r="DG829" s="76">
        <v>23.89</v>
      </c>
      <c r="DH829" s="76">
        <v>22</v>
      </c>
      <c r="DI829" s="76"/>
      <c r="DJ829" s="76">
        <v>24.15</v>
      </c>
      <c r="DK829" s="76"/>
      <c r="DL829" s="76"/>
      <c r="DM829" s="76">
        <v>1.1666666670000001</v>
      </c>
      <c r="DN829" s="76">
        <v>0.91666666666666663</v>
      </c>
      <c r="DO829" s="76">
        <v>0.33329999999999999</v>
      </c>
      <c r="DP829" s="157">
        <v>1</v>
      </c>
      <c r="DQ829" s="76">
        <v>122.8574</v>
      </c>
      <c r="DR829" s="76">
        <v>226.04949999999999</v>
      </c>
      <c r="DS829" s="76">
        <v>9.3863291914040197</v>
      </c>
      <c r="DT829" s="76">
        <v>5.3167116052015198</v>
      </c>
      <c r="DU829" s="76">
        <v>2.2511464510888199</v>
      </c>
      <c r="DV829" s="76">
        <v>4.70206746752371</v>
      </c>
      <c r="DW829" s="76">
        <v>11.637475642492801</v>
      </c>
      <c r="DX829" s="76">
        <v>10.0187790727252</v>
      </c>
      <c r="DY829" s="76"/>
      <c r="DZ829" s="74"/>
    </row>
    <row r="830" spans="1:130" x14ac:dyDescent="0.3">
      <c r="A830" s="7">
        <v>2055</v>
      </c>
      <c r="B830" s="7" t="s">
        <v>1683</v>
      </c>
      <c r="C830" s="49">
        <v>261</v>
      </c>
      <c r="D830" s="7">
        <v>261</v>
      </c>
      <c r="E830" s="7">
        <v>261</v>
      </c>
      <c r="F830" s="7"/>
      <c r="G830" s="7">
        <v>45.86184678</v>
      </c>
      <c r="H830" s="7">
        <v>-89.564143790000003</v>
      </c>
      <c r="I830" s="7">
        <v>1</v>
      </c>
      <c r="J830" s="7" t="s">
        <v>1859</v>
      </c>
      <c r="K830" s="7">
        <v>11</v>
      </c>
      <c r="L830" s="7" t="s">
        <v>1859</v>
      </c>
      <c r="M830" s="7">
        <v>11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2</v>
      </c>
      <c r="T830" s="7">
        <v>0</v>
      </c>
      <c r="U830" s="7">
        <v>0</v>
      </c>
      <c r="V830" s="134">
        <v>40725</v>
      </c>
      <c r="W830" s="49">
        <v>2011</v>
      </c>
      <c r="X830" s="7">
        <v>5</v>
      </c>
      <c r="Y830" s="179">
        <v>0.36044077499999999</v>
      </c>
      <c r="Z830" s="179">
        <v>3.9527653761399999</v>
      </c>
      <c r="AA830" s="33">
        <v>11.16568153575</v>
      </c>
      <c r="AB830" s="33">
        <v>19.246634100000001</v>
      </c>
      <c r="AC830" s="33">
        <v>36.093400000000003</v>
      </c>
      <c r="AD830" s="201">
        <f t="shared" si="113"/>
        <v>1.0384294964061291</v>
      </c>
      <c r="AE830" s="201">
        <f t="shared" si="114"/>
        <v>0.54449126790522362</v>
      </c>
      <c r="AF830" s="201">
        <f t="shared" si="115"/>
        <v>0.62877382964209705</v>
      </c>
      <c r="AG830" s="201">
        <f t="shared" si="116"/>
        <v>2.2116945939534496</v>
      </c>
      <c r="AH830" s="99"/>
      <c r="AI830" s="224"/>
      <c r="AJ830" s="224"/>
      <c r="AK830" s="245"/>
      <c r="AL830" s="224"/>
      <c r="AM830" s="224"/>
      <c r="AN830" s="7"/>
      <c r="AO830" s="7"/>
      <c r="AP830" s="179">
        <v>151.01111109999999</v>
      </c>
      <c r="AQ830" s="179">
        <v>232.61111109999999</v>
      </c>
      <c r="AR830" s="33">
        <v>187.9</v>
      </c>
      <c r="AS830" s="33">
        <v>218.1</v>
      </c>
      <c r="AT830" s="7" t="s">
        <v>1843</v>
      </c>
      <c r="AU830" s="99" t="s">
        <v>1843</v>
      </c>
      <c r="AV830" s="99" t="s">
        <v>1843</v>
      </c>
      <c r="AW830" s="99"/>
      <c r="AX830" s="99" t="s">
        <v>5</v>
      </c>
      <c r="AY830" s="99"/>
      <c r="AZ830" s="7">
        <v>28</v>
      </c>
      <c r="BA830" s="7">
        <v>5</v>
      </c>
      <c r="BB830" s="201">
        <v>18.442</v>
      </c>
      <c r="BC830" s="201">
        <v>8.4325500000000009</v>
      </c>
      <c r="BD830" s="201">
        <v>10.078749999999999</v>
      </c>
      <c r="BE830" s="201">
        <v>8.8121105259999997</v>
      </c>
      <c r="BF830" s="201">
        <v>109.85</v>
      </c>
      <c r="BG830" s="201">
        <v>109.93</v>
      </c>
      <c r="BH830" s="201">
        <v>120.4991941</v>
      </c>
      <c r="BI830" s="201">
        <v>109.81074340000001</v>
      </c>
      <c r="BJ830" s="201">
        <v>117.6307535</v>
      </c>
      <c r="BK830" s="201">
        <v>107.1415499</v>
      </c>
      <c r="BL830" s="201">
        <v>19.739999999999998</v>
      </c>
      <c r="BM830" s="201">
        <v>16.8</v>
      </c>
      <c r="BN830" s="8">
        <v>16.170000000000002</v>
      </c>
      <c r="BO830" s="8">
        <v>9.9499999999999993</v>
      </c>
      <c r="BP830" s="76">
        <v>14.89</v>
      </c>
      <c r="BQ830" s="76">
        <v>12.00539126</v>
      </c>
      <c r="BR830" s="76">
        <v>0.61</v>
      </c>
      <c r="BS830" s="76">
        <v>1.2</v>
      </c>
      <c r="BT830" s="76">
        <v>0.88</v>
      </c>
      <c r="BU830" s="76">
        <v>1.01</v>
      </c>
      <c r="BV830" s="76">
        <v>1.7227243459999997</v>
      </c>
      <c r="BW830" s="76">
        <v>0.83000000000000007</v>
      </c>
      <c r="BX830" s="76">
        <v>0.56999999999999995</v>
      </c>
      <c r="BY830" s="76">
        <v>1.01</v>
      </c>
      <c r="BZ830" s="76">
        <v>0.04</v>
      </c>
      <c r="CA830" s="76">
        <v>0.19</v>
      </c>
      <c r="CB830" s="76">
        <v>0.05</v>
      </c>
      <c r="CC830" s="76">
        <v>0.54</v>
      </c>
      <c r="CD830" s="76">
        <v>0.28000000000000003</v>
      </c>
      <c r="CE830" s="76">
        <v>0.01</v>
      </c>
      <c r="CF830" s="76">
        <v>0.11</v>
      </c>
      <c r="CG830" s="76">
        <v>0.54</v>
      </c>
      <c r="CH830" s="76">
        <v>0.33</v>
      </c>
      <c r="CI830" s="76">
        <v>0.03</v>
      </c>
      <c r="CJ830" s="76">
        <v>0.22990655300000001</v>
      </c>
      <c r="CK830" s="76">
        <v>1.2900623149999999</v>
      </c>
      <c r="CL830" s="76">
        <v>0.18087151700000001</v>
      </c>
      <c r="CM830" s="76">
        <v>2.1883961E-2</v>
      </c>
      <c r="CN830" s="76">
        <v>7.0000000000000007E-2</v>
      </c>
      <c r="CO830" s="76">
        <v>0.48</v>
      </c>
      <c r="CP830" s="76">
        <v>0.25</v>
      </c>
      <c r="CQ830" s="76">
        <v>0.03</v>
      </c>
      <c r="CR830" s="76">
        <v>2074.19</v>
      </c>
      <c r="CS830" s="76">
        <v>1255.3699999999999</v>
      </c>
      <c r="CT830" s="76">
        <v>56.8</v>
      </c>
      <c r="CU830" s="76">
        <v>24.6</v>
      </c>
      <c r="CV830" s="76">
        <v>91631.49</v>
      </c>
      <c r="CW830" s="76"/>
      <c r="CX830" s="76">
        <v>49.1</v>
      </c>
      <c r="CY830" s="76"/>
      <c r="CZ830" s="76"/>
      <c r="DA830" s="76">
        <v>1.82</v>
      </c>
      <c r="DB830" s="76">
        <v>2.35</v>
      </c>
      <c r="DC830" s="76"/>
      <c r="DD830" s="76">
        <v>2.31</v>
      </c>
      <c r="DE830" s="76"/>
      <c r="DF830" s="76"/>
      <c r="DG830" s="76">
        <v>26.39</v>
      </c>
      <c r="DH830" s="76">
        <v>20.7</v>
      </c>
      <c r="DI830" s="76"/>
      <c r="DJ830" s="76">
        <v>20.93</v>
      </c>
      <c r="DK830" s="76"/>
      <c r="DL830" s="76"/>
      <c r="DM830" s="76" t="s">
        <v>5</v>
      </c>
      <c r="DN830" s="76">
        <v>0</v>
      </c>
      <c r="DO830" s="76">
        <v>0.41670000000000001</v>
      </c>
      <c r="DP830" s="157" t="s">
        <v>5</v>
      </c>
      <c r="DQ830" s="76">
        <v>103.85890000000001</v>
      </c>
      <c r="DR830" s="76">
        <v>173.17529999999999</v>
      </c>
      <c r="DS830" s="76">
        <v>9.2475464307825295</v>
      </c>
      <c r="DT830" s="76">
        <v>12.6753064669153</v>
      </c>
      <c r="DU830" s="76">
        <v>3.4885792166102298</v>
      </c>
      <c r="DV830" s="76">
        <v>6.0836043015372301</v>
      </c>
      <c r="DW830" s="76">
        <v>12.7361256473928</v>
      </c>
      <c r="DX830" s="76">
        <v>18.758910768452498</v>
      </c>
      <c r="DY830" s="76"/>
      <c r="DZ830" s="74"/>
    </row>
    <row r="831" spans="1:130" x14ac:dyDescent="0.3">
      <c r="A831" s="23">
        <v>103</v>
      </c>
      <c r="B831" s="23" t="s">
        <v>543</v>
      </c>
      <c r="C831" s="57">
        <v>262</v>
      </c>
      <c r="D831" s="23">
        <v>262</v>
      </c>
      <c r="E831" s="23">
        <v>262</v>
      </c>
      <c r="F831" s="23">
        <v>228</v>
      </c>
      <c r="G831" s="23">
        <v>45.862057129999997</v>
      </c>
      <c r="H831" s="23">
        <v>-89.564143790000003</v>
      </c>
      <c r="I831" s="23">
        <v>1</v>
      </c>
      <c r="J831" s="23" t="s">
        <v>1856</v>
      </c>
      <c r="K831" s="23">
        <v>19</v>
      </c>
      <c r="L831" s="23" t="s">
        <v>1856</v>
      </c>
      <c r="M831" s="23">
        <v>19</v>
      </c>
      <c r="N831" s="23">
        <v>4</v>
      </c>
      <c r="O831" s="23">
        <v>1</v>
      </c>
      <c r="P831" s="23">
        <v>0</v>
      </c>
      <c r="Q831" s="23">
        <v>1</v>
      </c>
      <c r="R831" s="23">
        <v>1</v>
      </c>
      <c r="S831" s="23">
        <v>2</v>
      </c>
      <c r="T831" s="23">
        <v>0</v>
      </c>
      <c r="U831" s="23">
        <v>0</v>
      </c>
      <c r="V831" s="145">
        <v>40430</v>
      </c>
      <c r="W831" s="57">
        <v>2010</v>
      </c>
      <c r="X831" s="23">
        <v>6</v>
      </c>
      <c r="Y831" s="192">
        <v>0.26215260000000001</v>
      </c>
      <c r="Z831" s="192">
        <v>4.3421722354375003</v>
      </c>
      <c r="AA831" s="39">
        <v>13.583257282250001</v>
      </c>
      <c r="AB831" s="39">
        <v>28.85449534144</v>
      </c>
      <c r="AC831" s="39">
        <v>52.375564778125003</v>
      </c>
      <c r="AD831" s="214">
        <f t="shared" si="113"/>
        <v>1.1404632141761408</v>
      </c>
      <c r="AE831" s="214">
        <f t="shared" si="114"/>
        <v>0.75342784639301597</v>
      </c>
      <c r="AF831" s="214">
        <f t="shared" si="115"/>
        <v>0.59617436299404014</v>
      </c>
      <c r="AG831" s="214">
        <f t="shared" si="116"/>
        <v>2.4900654235631969</v>
      </c>
      <c r="AH831" s="110"/>
      <c r="AI831" s="235"/>
      <c r="AJ831" s="235"/>
      <c r="AK831" s="258"/>
      <c r="AL831" s="235"/>
      <c r="AM831" s="235"/>
      <c r="AN831" s="23"/>
      <c r="AO831" s="23"/>
      <c r="AP831" s="192">
        <v>162.74444439999999</v>
      </c>
      <c r="AQ831" s="192">
        <v>245.98888890000001</v>
      </c>
      <c r="AR831" s="39">
        <v>187.9</v>
      </c>
      <c r="AS831" s="39">
        <v>218.1</v>
      </c>
      <c r="AT831" s="23"/>
      <c r="AU831" s="110"/>
      <c r="AV831" s="110"/>
      <c r="AW831" s="110"/>
      <c r="AX831" s="110">
        <v>0</v>
      </c>
      <c r="AY831" s="110"/>
      <c r="AZ831" s="23">
        <v>0</v>
      </c>
      <c r="BA831" s="23">
        <v>0</v>
      </c>
      <c r="BB831" s="214">
        <v>13.85466667</v>
      </c>
      <c r="BC831" s="214">
        <v>13.761049999999999</v>
      </c>
      <c r="BD831" s="214">
        <v>11.868124999999999</v>
      </c>
      <c r="BE831" s="214">
        <v>17.419066669999999</v>
      </c>
      <c r="BF831" s="214">
        <v>118.7</v>
      </c>
      <c r="BG831" s="214">
        <v>138.38</v>
      </c>
      <c r="BH831" s="214">
        <v>142.21583519999999</v>
      </c>
      <c r="BI831" s="214">
        <v>126.8689305</v>
      </c>
      <c r="BJ831" s="214">
        <v>164.93529050000001</v>
      </c>
      <c r="BK831" s="214">
        <v>142.69346289999999</v>
      </c>
      <c r="BL831" s="214">
        <v>16.600000000000001</v>
      </c>
      <c r="BM831" s="214">
        <v>9.86</v>
      </c>
      <c r="BN831" s="24">
        <v>9</v>
      </c>
      <c r="BO831" s="24">
        <v>6.3</v>
      </c>
      <c r="BP831" s="83">
        <v>7.63</v>
      </c>
      <c r="BQ831" s="83">
        <v>5.4601175929999997</v>
      </c>
      <c r="BR831" s="83">
        <v>9.7100000000000009</v>
      </c>
      <c r="BS831" s="83">
        <v>8.76</v>
      </c>
      <c r="BT831" s="83">
        <v>5.03</v>
      </c>
      <c r="BU831" s="83">
        <v>3.45</v>
      </c>
      <c r="BV831" s="83">
        <v>4.9385973600000002</v>
      </c>
      <c r="BW831" s="83">
        <v>3.23</v>
      </c>
      <c r="BX831" s="83">
        <v>6.17</v>
      </c>
      <c r="BY831" s="83">
        <v>5.83</v>
      </c>
      <c r="BZ831" s="83">
        <v>3.54</v>
      </c>
      <c r="CA831" s="83">
        <v>2.93</v>
      </c>
      <c r="CB831" s="83">
        <v>0.22</v>
      </c>
      <c r="CC831" s="83">
        <v>2.82</v>
      </c>
      <c r="CD831" s="83">
        <v>1.94</v>
      </c>
      <c r="CE831" s="83">
        <v>0.05</v>
      </c>
      <c r="CF831" s="83">
        <v>0.3</v>
      </c>
      <c r="CG831" s="83">
        <v>1.82</v>
      </c>
      <c r="CH831" s="83">
        <v>1.25</v>
      </c>
      <c r="CI831" s="83">
        <v>0.08</v>
      </c>
      <c r="CJ831" s="83">
        <v>0.377501066</v>
      </c>
      <c r="CK831" s="83">
        <v>3.6264195049999999</v>
      </c>
      <c r="CL831" s="83">
        <v>0.89336273600000005</v>
      </c>
      <c r="CM831" s="83">
        <v>4.1314053000000003E-2</v>
      </c>
      <c r="CN831" s="83">
        <v>0.26</v>
      </c>
      <c r="CO831" s="83">
        <v>1.74</v>
      </c>
      <c r="CP831" s="83">
        <v>1.1299999999999999</v>
      </c>
      <c r="CQ831" s="83">
        <v>0.1</v>
      </c>
      <c r="CR831" s="83">
        <v>1469.46</v>
      </c>
      <c r="CS831" s="83">
        <v>1467.32</v>
      </c>
      <c r="CT831" s="83">
        <v>267.63</v>
      </c>
      <c r="CU831" s="83">
        <v>70.290000000000006</v>
      </c>
      <c r="CV831" s="83">
        <v>94583.95</v>
      </c>
      <c r="CW831" s="83"/>
      <c r="CX831" s="83">
        <v>48.63</v>
      </c>
      <c r="CY831" s="83"/>
      <c r="CZ831" s="83"/>
      <c r="DA831" s="83">
        <v>2.06</v>
      </c>
      <c r="DB831" s="83">
        <v>2.5499999999999998</v>
      </c>
      <c r="DC831" s="83"/>
      <c r="DD831" s="83">
        <v>2.15</v>
      </c>
      <c r="DE831" s="83"/>
      <c r="DF831" s="83"/>
      <c r="DG831" s="83">
        <v>24.53</v>
      </c>
      <c r="DH831" s="83">
        <v>19.059999999999999</v>
      </c>
      <c r="DI831" s="83"/>
      <c r="DJ831" s="83">
        <v>22.95</v>
      </c>
      <c r="DK831" s="83"/>
      <c r="DL831" s="83"/>
      <c r="DM831" s="83">
        <v>1.1666666670000001</v>
      </c>
      <c r="DN831" s="83">
        <v>0.75</v>
      </c>
      <c r="DO831" s="83">
        <v>0.58330000000000004</v>
      </c>
      <c r="DP831" s="169">
        <v>1</v>
      </c>
      <c r="DQ831" s="83">
        <v>166.39410000000001</v>
      </c>
      <c r="DR831" s="83">
        <v>263.61610000000002</v>
      </c>
      <c r="DS831" s="83">
        <v>11.272635267716799</v>
      </c>
      <c r="DT831" s="83">
        <v>3.2355762792940199</v>
      </c>
      <c r="DU831" s="83">
        <v>1.40539838852459</v>
      </c>
      <c r="DV831" s="83">
        <v>3.00994514371467</v>
      </c>
      <c r="DW831" s="83">
        <v>12.6780336562414</v>
      </c>
      <c r="DX831" s="83">
        <v>6.2455214230086904</v>
      </c>
      <c r="DY831" s="83"/>
      <c r="DZ831" s="74"/>
    </row>
    <row r="832" spans="1:130" x14ac:dyDescent="0.3">
      <c r="A832" s="23">
        <v>1556</v>
      </c>
      <c r="B832" s="23" t="s">
        <v>731</v>
      </c>
      <c r="C832" s="57">
        <v>262</v>
      </c>
      <c r="D832" s="23">
        <v>262</v>
      </c>
      <c r="E832" s="23">
        <v>262</v>
      </c>
      <c r="F832" s="23"/>
      <c r="G832" s="23">
        <v>45.862057129999997</v>
      </c>
      <c r="H832" s="23">
        <v>-89.564143790000003</v>
      </c>
      <c r="I832" s="23">
        <v>4</v>
      </c>
      <c r="J832" s="23" t="s">
        <v>1863</v>
      </c>
      <c r="K832" s="23">
        <v>16</v>
      </c>
      <c r="L832" s="23" t="s">
        <v>1863</v>
      </c>
      <c r="M832" s="23">
        <v>16</v>
      </c>
      <c r="N832" s="23">
        <v>1</v>
      </c>
      <c r="O832" s="23">
        <v>0</v>
      </c>
      <c r="P832" s="23">
        <v>0</v>
      </c>
      <c r="Q832" s="23">
        <v>0</v>
      </c>
      <c r="R832" s="23">
        <v>0</v>
      </c>
      <c r="S832" s="23">
        <v>2</v>
      </c>
      <c r="T832" s="23">
        <v>0</v>
      </c>
      <c r="U832" s="23">
        <v>0</v>
      </c>
      <c r="V832" s="145">
        <v>40430</v>
      </c>
      <c r="W832" s="57">
        <v>2010</v>
      </c>
      <c r="X832" s="23">
        <v>6</v>
      </c>
      <c r="Y832" s="192">
        <v>0.14011673199999999</v>
      </c>
      <c r="Z832" s="192">
        <v>7.9838603854350003</v>
      </c>
      <c r="AA832" s="39">
        <v>22.99082778</v>
      </c>
      <c r="AB832" s="39">
        <v>38.759293449250002</v>
      </c>
      <c r="AC832" s="39">
        <v>85.956779999999995</v>
      </c>
      <c r="AD832" s="214">
        <f t="shared" si="113"/>
        <v>1.057673292154437</v>
      </c>
      <c r="AE832" s="214">
        <f t="shared" si="114"/>
        <v>0.52227521377640818</v>
      </c>
      <c r="AF832" s="214">
        <f t="shared" si="115"/>
        <v>0.79647405379640679</v>
      </c>
      <c r="AG832" s="214">
        <f t="shared" si="116"/>
        <v>2.3764225597272519</v>
      </c>
      <c r="AH832" s="110"/>
      <c r="AI832" s="235"/>
      <c r="AJ832" s="235"/>
      <c r="AK832" s="258"/>
      <c r="AL832" s="235"/>
      <c r="AM832" s="235"/>
      <c r="AN832" s="23"/>
      <c r="AO832" s="23"/>
      <c r="AP832" s="192">
        <v>151.01111109999999</v>
      </c>
      <c r="AQ832" s="192">
        <v>245.98888890000001</v>
      </c>
      <c r="AR832" s="39">
        <v>187.9</v>
      </c>
      <c r="AS832" s="39">
        <v>204.7</v>
      </c>
      <c r="AT832" s="23"/>
      <c r="AU832" s="110"/>
      <c r="AV832" s="110"/>
      <c r="AW832" s="110"/>
      <c r="AX832" s="110" t="s">
        <v>5</v>
      </c>
      <c r="AY832" s="110"/>
      <c r="AZ832" s="23">
        <v>0</v>
      </c>
      <c r="BA832" s="23">
        <v>0</v>
      </c>
      <c r="BB832" s="214">
        <v>15.54125</v>
      </c>
      <c r="BC832" s="214">
        <v>14.53016667</v>
      </c>
      <c r="BD832" s="214">
        <v>18.281874999999999</v>
      </c>
      <c r="BE832" s="214">
        <v>16.884294440000001</v>
      </c>
      <c r="BF832" s="214">
        <v>127.37</v>
      </c>
      <c r="BG832" s="214">
        <v>119.93</v>
      </c>
      <c r="BH832" s="214">
        <v>134.62183959999999</v>
      </c>
      <c r="BI832" s="214">
        <v>127.80326909999999</v>
      </c>
      <c r="BJ832" s="214">
        <v>146.10889109999999</v>
      </c>
      <c r="BK832" s="214">
        <v>135.67130929999999</v>
      </c>
      <c r="BL832" s="214">
        <v>7.19</v>
      </c>
      <c r="BM832" s="214">
        <v>6.72</v>
      </c>
      <c r="BN832" s="24">
        <v>9.8699999999999992</v>
      </c>
      <c r="BO832" s="24">
        <v>8.81</v>
      </c>
      <c r="BP832" s="83">
        <v>7.02</v>
      </c>
      <c r="BQ832" s="83">
        <v>6.0074214719999999</v>
      </c>
      <c r="BR832" s="83">
        <v>5.63</v>
      </c>
      <c r="BS832" s="83">
        <v>6.39</v>
      </c>
      <c r="BT832" s="83">
        <v>4.7300000000000004</v>
      </c>
      <c r="BU832" s="83">
        <v>3.51</v>
      </c>
      <c r="BV832" s="83">
        <v>4.8836464979999992</v>
      </c>
      <c r="BW832" s="83">
        <v>2.48</v>
      </c>
      <c r="BX832" s="83">
        <v>3.98</v>
      </c>
      <c r="BY832" s="83">
        <v>4.41</v>
      </c>
      <c r="BZ832" s="83">
        <v>1.65</v>
      </c>
      <c r="CA832" s="83">
        <v>1.98</v>
      </c>
      <c r="CB832" s="83">
        <v>0.2</v>
      </c>
      <c r="CC832" s="83">
        <v>2.71</v>
      </c>
      <c r="CD832" s="83">
        <v>1.78</v>
      </c>
      <c r="CE832" s="83">
        <v>0.05</v>
      </c>
      <c r="CF832" s="83">
        <v>0.33</v>
      </c>
      <c r="CG832" s="83">
        <v>1.83</v>
      </c>
      <c r="CH832" s="83">
        <v>1.27</v>
      </c>
      <c r="CI832" s="83">
        <v>0.08</v>
      </c>
      <c r="CJ832" s="83">
        <v>0.32570091200000001</v>
      </c>
      <c r="CK832" s="83">
        <v>3.545807044</v>
      </c>
      <c r="CL832" s="83">
        <v>0.97661656100000005</v>
      </c>
      <c r="CM832" s="83">
        <v>3.5521981000000001E-2</v>
      </c>
      <c r="CN832" s="83">
        <v>0.17</v>
      </c>
      <c r="CO832" s="83">
        <v>1.5</v>
      </c>
      <c r="CP832" s="83">
        <v>0.74</v>
      </c>
      <c r="CQ832" s="83">
        <v>7.0000000000000007E-2</v>
      </c>
      <c r="CR832" s="83">
        <v>1292.1300000000001</v>
      </c>
      <c r="CS832" s="83">
        <v>948.99</v>
      </c>
      <c r="CT832" s="83">
        <v>156.44</v>
      </c>
      <c r="CU832" s="83">
        <v>55.46</v>
      </c>
      <c r="CV832" s="83">
        <v>61462.22</v>
      </c>
      <c r="CW832" s="83"/>
      <c r="CX832" s="83">
        <v>48.72</v>
      </c>
      <c r="CY832" s="83"/>
      <c r="CZ832" s="83"/>
      <c r="DA832" s="83">
        <v>2.37</v>
      </c>
      <c r="DB832" s="83">
        <v>2.57</v>
      </c>
      <c r="DC832" s="83"/>
      <c r="DD832" s="83">
        <v>2.15</v>
      </c>
      <c r="DE832" s="83"/>
      <c r="DF832" s="83"/>
      <c r="DG832" s="83">
        <v>20.95</v>
      </c>
      <c r="DH832" s="83">
        <v>18.350000000000001</v>
      </c>
      <c r="DI832" s="83"/>
      <c r="DJ832" s="83">
        <v>22.82</v>
      </c>
      <c r="DK832" s="83"/>
      <c r="DL832" s="83"/>
      <c r="DM832" s="83">
        <v>0.69230769199999997</v>
      </c>
      <c r="DN832" s="83">
        <v>1.9166666666666667</v>
      </c>
      <c r="DO832" s="83">
        <v>0.41670000000000001</v>
      </c>
      <c r="DP832" s="169">
        <v>1</v>
      </c>
      <c r="DQ832" s="83">
        <v>177.08799999999999</v>
      </c>
      <c r="DR832" s="83">
        <v>318.24020000000002</v>
      </c>
      <c r="DS832" s="83">
        <v>4.2967902963498403</v>
      </c>
      <c r="DT832" s="83">
        <v>2.72086933077594</v>
      </c>
      <c r="DU832" s="83">
        <v>1.9630917961691401</v>
      </c>
      <c r="DV832" s="83">
        <v>5.9718099724673399</v>
      </c>
      <c r="DW832" s="83">
        <v>6.2598820925189704</v>
      </c>
      <c r="DX832" s="83">
        <v>8.6926793032432705</v>
      </c>
      <c r="DY832" s="83"/>
      <c r="DZ832" s="74"/>
    </row>
    <row r="833" spans="1:130" x14ac:dyDescent="0.3">
      <c r="A833" s="23">
        <v>2217</v>
      </c>
      <c r="B833" s="23" t="s">
        <v>1165</v>
      </c>
      <c r="C833" s="57">
        <v>262</v>
      </c>
      <c r="D833" s="23">
        <v>262</v>
      </c>
      <c r="E833" s="23">
        <v>262</v>
      </c>
      <c r="F833" s="23"/>
      <c r="G833" s="23">
        <v>45.862057129999997</v>
      </c>
      <c r="H833" s="23">
        <v>-89.564143790000003</v>
      </c>
      <c r="I833" s="23">
        <v>4</v>
      </c>
      <c r="J833" s="23" t="s">
        <v>1862</v>
      </c>
      <c r="K833" s="23" t="s">
        <v>1856</v>
      </c>
      <c r="L833" s="23" t="s">
        <v>1856</v>
      </c>
      <c r="M833" s="23">
        <v>29</v>
      </c>
      <c r="N833" s="23">
        <v>0</v>
      </c>
      <c r="O833" s="23">
        <v>0</v>
      </c>
      <c r="P833" s="23">
        <v>0</v>
      </c>
      <c r="Q833" s="23">
        <v>0</v>
      </c>
      <c r="R833" s="23">
        <v>0</v>
      </c>
      <c r="S833" s="23">
        <v>2</v>
      </c>
      <c r="T833" s="23">
        <v>0</v>
      </c>
      <c r="U833" s="23">
        <v>0</v>
      </c>
      <c r="V833" s="145">
        <v>40725</v>
      </c>
      <c r="W833" s="57">
        <v>2011</v>
      </c>
      <c r="X833" s="23">
        <v>5</v>
      </c>
      <c r="Y833" s="192">
        <v>7.8234024999999999E-3</v>
      </c>
      <c r="Z833" s="192">
        <v>2.337308508</v>
      </c>
      <c r="AA833" s="39">
        <v>7.4921808499999996</v>
      </c>
      <c r="AB833" s="39">
        <v>16.901733749999998</v>
      </c>
      <c r="AC833" s="39">
        <v>43.705979999999997</v>
      </c>
      <c r="AD833" s="214">
        <f t="shared" si="113"/>
        <v>1.1648598662584779</v>
      </c>
      <c r="AE833" s="214">
        <f t="shared" si="114"/>
        <v>0.81355628205237096</v>
      </c>
      <c r="AF833" s="214">
        <f t="shared" si="115"/>
        <v>0.95006872942022325</v>
      </c>
      <c r="AG833" s="214">
        <f t="shared" si="116"/>
        <v>2.9284848777310719</v>
      </c>
      <c r="AH833" s="110"/>
      <c r="AI833" s="235"/>
      <c r="AJ833" s="235"/>
      <c r="AK833" s="258"/>
      <c r="AL833" s="235"/>
      <c r="AM833" s="235"/>
      <c r="AN833" s="23"/>
      <c r="AO833" s="23"/>
      <c r="AP833" s="192">
        <v>177.51111109999999</v>
      </c>
      <c r="AQ833" s="192">
        <v>245.98888890000001</v>
      </c>
      <c r="AR833" s="39">
        <v>197.4</v>
      </c>
      <c r="AS833" s="39">
        <v>204.7</v>
      </c>
      <c r="AT833" s="23"/>
      <c r="AU833" s="110"/>
      <c r="AV833" s="110"/>
      <c r="AW833" s="110"/>
      <c r="AX833" s="110" t="s">
        <v>5</v>
      </c>
      <c r="AY833" s="110"/>
      <c r="AZ833" s="23">
        <v>0</v>
      </c>
      <c r="BA833" s="23">
        <v>0</v>
      </c>
      <c r="BB833" s="214">
        <v>15.824375</v>
      </c>
      <c r="BC833" s="214">
        <v>15.61514167</v>
      </c>
      <c r="BD833" s="214">
        <v>17.335625</v>
      </c>
      <c r="BE833" s="214">
        <v>13.92203529</v>
      </c>
      <c r="BF833" s="214">
        <v>126.01</v>
      </c>
      <c r="BG833" s="214">
        <v>125.72</v>
      </c>
      <c r="BH833" s="214">
        <v>119.8646026</v>
      </c>
      <c r="BI833" s="214">
        <v>121.5028531</v>
      </c>
      <c r="BJ833" s="214">
        <v>136.5816427</v>
      </c>
      <c r="BK833" s="214">
        <v>130.98378439999999</v>
      </c>
      <c r="BL833" s="214">
        <v>14.55</v>
      </c>
      <c r="BM833" s="214">
        <v>9.18</v>
      </c>
      <c r="BN833" s="24">
        <v>11.88</v>
      </c>
      <c r="BO833" s="24">
        <v>7.47</v>
      </c>
      <c r="BP833" s="83">
        <v>11.25</v>
      </c>
      <c r="BQ833" s="83">
        <v>9.9204261460000005</v>
      </c>
      <c r="BR833" s="83">
        <v>6.32</v>
      </c>
      <c r="BS833" s="83">
        <v>9.16</v>
      </c>
      <c r="BT833" s="83">
        <v>4.5999999999999996</v>
      </c>
      <c r="BU833" s="83">
        <v>3.53</v>
      </c>
      <c r="BV833" s="83">
        <v>5.0032831880000002</v>
      </c>
      <c r="BW833" s="83">
        <v>2.36</v>
      </c>
      <c r="BX833" s="83">
        <v>4.37</v>
      </c>
      <c r="BY833" s="83">
        <v>5.97</v>
      </c>
      <c r="BZ833" s="83">
        <v>1.95</v>
      </c>
      <c r="CA833" s="83">
        <v>3.19</v>
      </c>
      <c r="CB833" s="83">
        <v>0.23</v>
      </c>
      <c r="CC833" s="83">
        <v>2.52</v>
      </c>
      <c r="CD833" s="83">
        <v>1.77</v>
      </c>
      <c r="CE833" s="83">
        <v>7.0000000000000007E-2</v>
      </c>
      <c r="CF833" s="83">
        <v>0.32</v>
      </c>
      <c r="CG833" s="83">
        <v>1.85</v>
      </c>
      <c r="CH833" s="83">
        <v>1.28</v>
      </c>
      <c r="CI833" s="83">
        <v>0.08</v>
      </c>
      <c r="CJ833" s="83">
        <v>0.27805193700000003</v>
      </c>
      <c r="CK833" s="83">
        <v>3.6389302020000001</v>
      </c>
      <c r="CL833" s="83">
        <v>1.049287423</v>
      </c>
      <c r="CM833" s="83">
        <v>3.7013626000000001E-2</v>
      </c>
      <c r="CN833" s="83">
        <v>0.17</v>
      </c>
      <c r="CO833" s="83">
        <v>1.38</v>
      </c>
      <c r="CP833" s="83">
        <v>0.75</v>
      </c>
      <c r="CQ833" s="83">
        <v>0.06</v>
      </c>
      <c r="CR833" s="83">
        <v>1250.01</v>
      </c>
      <c r="CS833" s="83">
        <v>1117.6600000000001</v>
      </c>
      <c r="CT833" s="83">
        <v>173.85</v>
      </c>
      <c r="CU833" s="83">
        <v>67.27</v>
      </c>
      <c r="CV833" s="83">
        <v>133531.9</v>
      </c>
      <c r="CW833" s="83"/>
      <c r="CX833" s="83">
        <v>48.36</v>
      </c>
      <c r="CY833" s="83"/>
      <c r="CZ833" s="83"/>
      <c r="DA833" s="83">
        <v>2.06</v>
      </c>
      <c r="DB833" s="83">
        <v>2.21</v>
      </c>
      <c r="DC833" s="83"/>
      <c r="DD833" s="83">
        <v>2.12</v>
      </c>
      <c r="DE833" s="83"/>
      <c r="DF833" s="83"/>
      <c r="DG833" s="83">
        <v>24.67</v>
      </c>
      <c r="DH833" s="83">
        <v>22.43</v>
      </c>
      <c r="DI833" s="83"/>
      <c r="DJ833" s="83">
        <v>23.36</v>
      </c>
      <c r="DK833" s="83"/>
      <c r="DL833" s="83"/>
      <c r="DM833" s="83" t="s">
        <v>5</v>
      </c>
      <c r="DN833" s="83">
        <v>0.91666666666666663</v>
      </c>
      <c r="DO833" s="83">
        <v>1.1667000000000001</v>
      </c>
      <c r="DP833" s="169" t="s">
        <v>5</v>
      </c>
      <c r="DQ833" s="83">
        <v>190.6241</v>
      </c>
      <c r="DR833" s="83">
        <v>256.21069999999997</v>
      </c>
      <c r="DS833" s="83">
        <v>6.3265872468381499</v>
      </c>
      <c r="DT833" s="83">
        <v>2.8259943866513</v>
      </c>
      <c r="DU833" s="83">
        <v>2.5345693435405101</v>
      </c>
      <c r="DV833" s="83">
        <v>9.1978203876731204</v>
      </c>
      <c r="DW833" s="83">
        <v>8.8611565903786609</v>
      </c>
      <c r="DX833" s="83">
        <v>12.0238147743244</v>
      </c>
      <c r="DY833" s="83"/>
      <c r="DZ833" s="74"/>
    </row>
    <row r="834" spans="1:130" x14ac:dyDescent="0.3">
      <c r="A834" s="5">
        <v>217</v>
      </c>
      <c r="B834" s="5" t="s">
        <v>1061</v>
      </c>
      <c r="C834" s="48">
        <v>263</v>
      </c>
      <c r="D834" s="5">
        <v>263</v>
      </c>
      <c r="E834" s="5">
        <v>263</v>
      </c>
      <c r="F834" s="5">
        <v>173</v>
      </c>
      <c r="G834" s="5">
        <v>45.862419959999997</v>
      </c>
      <c r="H834" s="5">
        <v>-89.564143790000003</v>
      </c>
      <c r="I834" s="5">
        <v>1</v>
      </c>
      <c r="J834" s="5" t="s">
        <v>1848</v>
      </c>
      <c r="K834" s="5">
        <v>21</v>
      </c>
      <c r="L834" s="5" t="s">
        <v>1848</v>
      </c>
      <c r="M834" s="5">
        <v>21</v>
      </c>
      <c r="N834" s="5">
        <v>7</v>
      </c>
      <c r="O834" s="5">
        <v>1</v>
      </c>
      <c r="P834" s="5">
        <v>0</v>
      </c>
      <c r="Q834" s="5">
        <v>1</v>
      </c>
      <c r="R834" s="5">
        <v>1</v>
      </c>
      <c r="S834" s="5">
        <v>2</v>
      </c>
      <c r="T834" s="5">
        <v>0</v>
      </c>
      <c r="U834" s="5">
        <v>0</v>
      </c>
      <c r="V834" s="133">
        <v>40430</v>
      </c>
      <c r="W834" s="48">
        <v>2010</v>
      </c>
      <c r="X834" s="5">
        <v>6</v>
      </c>
      <c r="Y834" s="178">
        <v>0.52832279599999998</v>
      </c>
      <c r="Z834" s="178">
        <v>10.893894188799999</v>
      </c>
      <c r="AA834" s="32">
        <v>26.175813567750001</v>
      </c>
      <c r="AB834" s="32">
        <v>45.769848011999997</v>
      </c>
      <c r="AC834" s="32">
        <v>96.492244999999997</v>
      </c>
      <c r="AD834" s="200">
        <f t="shared" si="113"/>
        <v>0.87663337201775482</v>
      </c>
      <c r="AE834" s="200">
        <f t="shared" si="114"/>
        <v>0.55878969583359517</v>
      </c>
      <c r="AF834" s="200">
        <f t="shared" si="115"/>
        <v>0.74583710845175633</v>
      </c>
      <c r="AG834" s="200">
        <f t="shared" si="116"/>
        <v>2.1812601763031063</v>
      </c>
      <c r="AH834" s="98"/>
      <c r="AI834" s="223"/>
      <c r="AJ834" s="223"/>
      <c r="AK834" s="244"/>
      <c r="AL834" s="223"/>
      <c r="AM834" s="223"/>
      <c r="AN834" s="5"/>
      <c r="AO834" s="5"/>
      <c r="AP834" s="178">
        <v>194.2222222</v>
      </c>
      <c r="AQ834" s="178">
        <v>299.54444439999997</v>
      </c>
      <c r="AR834" s="32">
        <v>212.8</v>
      </c>
      <c r="AS834" s="32">
        <v>222.9</v>
      </c>
      <c r="AT834" s="5" t="s">
        <v>1844</v>
      </c>
      <c r="AU834" s="98" t="s">
        <v>1844</v>
      </c>
      <c r="AV834" s="98" t="s">
        <v>1844</v>
      </c>
      <c r="AW834" s="98"/>
      <c r="AX834" s="98">
        <v>1</v>
      </c>
      <c r="AY834" s="98">
        <v>1</v>
      </c>
      <c r="AZ834" s="5">
        <v>12</v>
      </c>
      <c r="BA834" s="5">
        <v>129</v>
      </c>
      <c r="BB834" s="200">
        <v>0.14343974800000001</v>
      </c>
      <c r="BC834" s="200">
        <v>10.70081667</v>
      </c>
      <c r="BD834" s="200">
        <v>14.003125000000001</v>
      </c>
      <c r="BE834" s="200">
        <v>14.954370000000001</v>
      </c>
      <c r="BF834" s="200">
        <v>143.72999999999999</v>
      </c>
      <c r="BG834" s="200">
        <v>152.87</v>
      </c>
      <c r="BH834" s="200">
        <v>1.7644621819999999</v>
      </c>
      <c r="BI834" s="200">
        <v>139.46975130000001</v>
      </c>
      <c r="BJ834" s="200">
        <v>167.53907129999999</v>
      </c>
      <c r="BK834" s="200">
        <v>164.82277089999999</v>
      </c>
      <c r="BL834" s="200">
        <v>22.53</v>
      </c>
      <c r="BM834" s="200">
        <v>8.3800000000000008</v>
      </c>
      <c r="BN834" s="6">
        <v>11.41</v>
      </c>
      <c r="BO834" s="6">
        <v>9.1</v>
      </c>
      <c r="BP834" s="75">
        <v>9.25</v>
      </c>
      <c r="BQ834" s="75">
        <v>5.0041491860000002</v>
      </c>
      <c r="BR834" s="75">
        <v>7.11</v>
      </c>
      <c r="BS834" s="75">
        <v>14.27</v>
      </c>
      <c r="BT834" s="75">
        <v>4.82</v>
      </c>
      <c r="BU834" s="75">
        <v>3.79</v>
      </c>
      <c r="BV834" s="75">
        <v>6.0226756240000006</v>
      </c>
      <c r="BW834" s="75">
        <v>2.64</v>
      </c>
      <c r="BX834" s="75">
        <v>4.05</v>
      </c>
      <c r="BY834" s="75">
        <v>8.31</v>
      </c>
      <c r="BZ834" s="75">
        <v>3.06</v>
      </c>
      <c r="CA834" s="75">
        <v>5.96</v>
      </c>
      <c r="CB834" s="75">
        <v>0.17</v>
      </c>
      <c r="CC834" s="75">
        <v>2.5299999999999998</v>
      </c>
      <c r="CD834" s="75">
        <v>2.0499999999999998</v>
      </c>
      <c r="CE834" s="75">
        <v>0.08</v>
      </c>
      <c r="CF834" s="75">
        <v>0.35</v>
      </c>
      <c r="CG834" s="75">
        <v>1.99</v>
      </c>
      <c r="CH834" s="75">
        <v>1.31</v>
      </c>
      <c r="CI834" s="75">
        <v>0.14000000000000001</v>
      </c>
      <c r="CJ834" s="75">
        <v>0.46171995900000001</v>
      </c>
      <c r="CK834" s="75">
        <v>4.2146155030000001</v>
      </c>
      <c r="CL834" s="75">
        <v>1.2987351170000001</v>
      </c>
      <c r="CM834" s="75">
        <v>4.7605044999999999E-2</v>
      </c>
      <c r="CN834" s="75">
        <v>0.17</v>
      </c>
      <c r="CO834" s="75">
        <v>1.59</v>
      </c>
      <c r="CP834" s="75">
        <v>0.8</v>
      </c>
      <c r="CQ834" s="75">
        <v>0.08</v>
      </c>
      <c r="CR834" s="75">
        <v>1667.68</v>
      </c>
      <c r="CS834" s="75">
        <v>874.96</v>
      </c>
      <c r="CT834" s="75">
        <v>142.02000000000001</v>
      </c>
      <c r="CU834" s="75">
        <v>50.5</v>
      </c>
      <c r="CV834" s="75">
        <v>136276.16</v>
      </c>
      <c r="CW834" s="75"/>
      <c r="CX834" s="75">
        <v>45.83</v>
      </c>
      <c r="CY834" s="75"/>
      <c r="CZ834" s="75"/>
      <c r="DA834" s="75">
        <v>1.86</v>
      </c>
      <c r="DB834" s="75">
        <v>2.4700000000000002</v>
      </c>
      <c r="DC834" s="75"/>
      <c r="DD834" s="75">
        <v>2.04</v>
      </c>
      <c r="DE834" s="75"/>
      <c r="DF834" s="75"/>
      <c r="DG834" s="75">
        <v>26.91</v>
      </c>
      <c r="DH834" s="75">
        <v>20.09</v>
      </c>
      <c r="DI834" s="75"/>
      <c r="DJ834" s="75">
        <v>23.12</v>
      </c>
      <c r="DK834" s="75"/>
      <c r="DL834" s="75"/>
      <c r="DM834" s="75">
        <v>1.25</v>
      </c>
      <c r="DN834" s="75">
        <v>0.83333333333333337</v>
      </c>
      <c r="DO834" s="75">
        <v>0.7</v>
      </c>
      <c r="DP834" s="156">
        <v>1</v>
      </c>
      <c r="DQ834" s="75">
        <v>129.90090000000001</v>
      </c>
      <c r="DR834" s="75">
        <v>149.8305</v>
      </c>
      <c r="DS834" s="75">
        <v>12.2575748127996</v>
      </c>
      <c r="DT834" s="75">
        <v>4.6336360086898196</v>
      </c>
      <c r="DU834" s="75">
        <v>1.4201595216045499</v>
      </c>
      <c r="DV834" s="75">
        <v>2.4426935770754299</v>
      </c>
      <c r="DW834" s="75">
        <v>13.6777343344042</v>
      </c>
      <c r="DX834" s="75">
        <v>7.07632958576525</v>
      </c>
      <c r="DY834" s="75"/>
      <c r="DZ834" s="74"/>
    </row>
    <row r="835" spans="1:130" x14ac:dyDescent="0.3">
      <c r="A835" s="5">
        <v>656</v>
      </c>
      <c r="B835" s="5" t="s">
        <v>626</v>
      </c>
      <c r="C835" s="48">
        <v>263</v>
      </c>
      <c r="D835" s="5">
        <v>263</v>
      </c>
      <c r="E835" s="5">
        <v>263</v>
      </c>
      <c r="F835" s="5"/>
      <c r="G835" s="5">
        <v>45.862419959999997</v>
      </c>
      <c r="H835" s="5">
        <v>-89.564143790000003</v>
      </c>
      <c r="I835" s="5">
        <v>2</v>
      </c>
      <c r="J835" s="5" t="s">
        <v>1852</v>
      </c>
      <c r="K835" s="5">
        <v>12</v>
      </c>
      <c r="L835" s="5" t="s">
        <v>1852</v>
      </c>
      <c r="M835" s="5">
        <v>12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2</v>
      </c>
      <c r="T835" s="5">
        <v>0</v>
      </c>
      <c r="U835" s="5">
        <v>0</v>
      </c>
      <c r="V835" s="133">
        <v>40430</v>
      </c>
      <c r="W835" s="48">
        <v>2010</v>
      </c>
      <c r="X835" s="5">
        <v>6</v>
      </c>
      <c r="Y835" s="178">
        <v>0.30159604800000001</v>
      </c>
      <c r="Z835" s="178">
        <v>10.594708151968799</v>
      </c>
      <c r="AA835" s="32">
        <v>26.913250000000001</v>
      </c>
      <c r="AB835" s="32">
        <v>55.972074999999997</v>
      </c>
      <c r="AC835" s="32">
        <v>109.68525</v>
      </c>
      <c r="AD835" s="200">
        <f t="shared" si="113"/>
        <v>0.93226408487878665</v>
      </c>
      <c r="AE835" s="200">
        <f t="shared" si="114"/>
        <v>0.7322341752550523</v>
      </c>
      <c r="AF835" s="200">
        <f t="shared" si="115"/>
        <v>0.67276199498101974</v>
      </c>
      <c r="AG835" s="200">
        <f t="shared" si="116"/>
        <v>2.3372602551148587</v>
      </c>
      <c r="AH835" s="98"/>
      <c r="AI835" s="223"/>
      <c r="AJ835" s="223"/>
      <c r="AK835" s="244"/>
      <c r="AL835" s="223"/>
      <c r="AM835" s="223"/>
      <c r="AN835" s="5"/>
      <c r="AO835" s="5"/>
      <c r="AP835" s="178">
        <v>177.51111109999999</v>
      </c>
      <c r="AQ835" s="178">
        <v>299.54444439999997</v>
      </c>
      <c r="AR835" s="32">
        <v>197.4</v>
      </c>
      <c r="AS835" s="32">
        <v>228.2</v>
      </c>
      <c r="AT835" s="5" t="s">
        <v>1844</v>
      </c>
      <c r="AU835" s="98" t="s">
        <v>1844</v>
      </c>
      <c r="AV835" s="98" t="s">
        <v>1844</v>
      </c>
      <c r="AW835" s="98"/>
      <c r="AX835" s="98" t="s">
        <v>5</v>
      </c>
      <c r="AY835" s="98"/>
      <c r="AZ835" s="5">
        <v>6</v>
      </c>
      <c r="BA835" s="5">
        <v>36</v>
      </c>
      <c r="BB835" s="200">
        <v>12.23611111</v>
      </c>
      <c r="BC835" s="200">
        <v>12.781508329999999</v>
      </c>
      <c r="BD835" s="200">
        <v>14.625</v>
      </c>
      <c r="BE835" s="200">
        <v>14.922577779999999</v>
      </c>
      <c r="BF835" s="200">
        <v>141.6</v>
      </c>
      <c r="BG835" s="200">
        <v>152.28</v>
      </c>
      <c r="BH835" s="200">
        <v>141.9502449</v>
      </c>
      <c r="BI835" s="200">
        <v>140.67513529999999</v>
      </c>
      <c r="BJ835" s="200">
        <v>168.2484901</v>
      </c>
      <c r="BK835" s="200">
        <v>160.98675460000001</v>
      </c>
      <c r="BL835" s="200">
        <v>14.4</v>
      </c>
      <c r="BM835" s="200">
        <v>16.149999999999999</v>
      </c>
      <c r="BN835" s="6">
        <v>9.4</v>
      </c>
      <c r="BO835" s="6">
        <v>7.86</v>
      </c>
      <c r="BP835" s="75">
        <v>10.94</v>
      </c>
      <c r="BQ835" s="75">
        <v>7.6528615520000001</v>
      </c>
      <c r="BR835" s="75">
        <v>9.77</v>
      </c>
      <c r="BS835" s="75">
        <v>7.67</v>
      </c>
      <c r="BT835" s="75">
        <v>3.93</v>
      </c>
      <c r="BU835" s="75">
        <v>3.07</v>
      </c>
      <c r="BV835" s="75">
        <v>4.8390381419999997</v>
      </c>
      <c r="BW835" s="75">
        <v>3.74</v>
      </c>
      <c r="BX835" s="75">
        <v>5.38</v>
      </c>
      <c r="BY835" s="75">
        <v>4.9000000000000004</v>
      </c>
      <c r="BZ835" s="75">
        <v>4.3899999999999997</v>
      </c>
      <c r="CA835" s="75">
        <v>2.77</v>
      </c>
      <c r="CB835" s="75">
        <v>0.16</v>
      </c>
      <c r="CC835" s="75">
        <v>2.42</v>
      </c>
      <c r="CD835" s="75">
        <v>1.32</v>
      </c>
      <c r="CE835" s="75">
        <v>0.04</v>
      </c>
      <c r="CF835" s="75">
        <v>0.27</v>
      </c>
      <c r="CG835" s="75">
        <v>1.6</v>
      </c>
      <c r="CH835" s="75">
        <v>1.1299999999999999</v>
      </c>
      <c r="CI835" s="75">
        <v>7.0000000000000007E-2</v>
      </c>
      <c r="CJ835" s="75">
        <v>0.33254430200000001</v>
      </c>
      <c r="CK835" s="75">
        <v>3.6172870050000001</v>
      </c>
      <c r="CL835" s="75">
        <v>0.85736763000000005</v>
      </c>
      <c r="CM835" s="75">
        <v>3.1839205000000002E-2</v>
      </c>
      <c r="CN835" s="75">
        <v>0.21</v>
      </c>
      <c r="CO835" s="75">
        <v>2.2000000000000002</v>
      </c>
      <c r="CP835" s="75">
        <v>1.25</v>
      </c>
      <c r="CQ835" s="75">
        <v>0.08</v>
      </c>
      <c r="CR835" s="75">
        <v>1038.25</v>
      </c>
      <c r="CS835" s="75">
        <v>714.79</v>
      </c>
      <c r="CT835" s="75">
        <v>149.31</v>
      </c>
      <c r="CU835" s="75">
        <v>51.52</v>
      </c>
      <c r="CV835" s="75">
        <v>59684.44</v>
      </c>
      <c r="CW835" s="75"/>
      <c r="CX835" s="75">
        <v>47.86</v>
      </c>
      <c r="CY835" s="75"/>
      <c r="CZ835" s="75"/>
      <c r="DA835" s="75">
        <v>2.13</v>
      </c>
      <c r="DB835" s="75">
        <v>2.5099999999999998</v>
      </c>
      <c r="DC835" s="75"/>
      <c r="DD835" s="75">
        <v>2.2599999999999998</v>
      </c>
      <c r="DE835" s="75"/>
      <c r="DF835" s="75"/>
      <c r="DG835" s="75">
        <v>23.86</v>
      </c>
      <c r="DH835" s="75">
        <v>19.34</v>
      </c>
      <c r="DI835" s="75"/>
      <c r="DJ835" s="75">
        <v>21.01</v>
      </c>
      <c r="DK835" s="75"/>
      <c r="DL835" s="75"/>
      <c r="DM835" s="75">
        <v>0.91666666699999999</v>
      </c>
      <c r="DN835" s="75">
        <v>0.83333333333333337</v>
      </c>
      <c r="DO835" s="75">
        <v>1.0832999999999999</v>
      </c>
      <c r="DP835" s="156">
        <v>0</v>
      </c>
      <c r="DQ835" s="75">
        <v>155.29179999999999</v>
      </c>
      <c r="DR835" s="75">
        <v>269.7054</v>
      </c>
      <c r="DS835" s="75">
        <v>2.6260884348046698</v>
      </c>
      <c r="DT835" s="75">
        <v>2.8064695775464599</v>
      </c>
      <c r="DU835" s="75">
        <v>1.4130816952343901</v>
      </c>
      <c r="DV835" s="75">
        <v>1.63741623267461</v>
      </c>
      <c r="DW835" s="75">
        <v>4.0391701300390599</v>
      </c>
      <c r="DX835" s="75">
        <v>4.4438858102210803</v>
      </c>
      <c r="DY835" s="75"/>
      <c r="DZ835" s="74"/>
    </row>
    <row r="836" spans="1:130" x14ac:dyDescent="0.3">
      <c r="A836" s="1">
        <v>37</v>
      </c>
      <c r="B836" s="1" t="s">
        <v>781</v>
      </c>
      <c r="C836" s="47">
        <v>264</v>
      </c>
      <c r="D836" s="1">
        <v>264</v>
      </c>
      <c r="E836" s="1">
        <v>264</v>
      </c>
      <c r="F836" s="1">
        <v>42</v>
      </c>
      <c r="G836" s="1">
        <v>46.004558889999998</v>
      </c>
      <c r="H836" s="1">
        <v>-89.564143790000003</v>
      </c>
      <c r="I836" s="1">
        <v>1</v>
      </c>
      <c r="J836" s="1" t="s">
        <v>1864</v>
      </c>
      <c r="K836" s="1">
        <v>9</v>
      </c>
      <c r="L836" s="1" t="s">
        <v>1864</v>
      </c>
      <c r="M836" s="1">
        <v>9</v>
      </c>
      <c r="N836" s="1">
        <v>2</v>
      </c>
      <c r="O836" s="1">
        <v>1</v>
      </c>
      <c r="P836" s="1">
        <v>0</v>
      </c>
      <c r="Q836" s="1">
        <v>1</v>
      </c>
      <c r="R836" s="1">
        <v>1</v>
      </c>
      <c r="S836" s="1">
        <v>2</v>
      </c>
      <c r="T836" s="1">
        <v>0</v>
      </c>
      <c r="U836" s="1">
        <v>0</v>
      </c>
      <c r="V836" s="142">
        <v>40430</v>
      </c>
      <c r="W836" s="47">
        <v>2010</v>
      </c>
      <c r="X836" s="1">
        <v>6</v>
      </c>
      <c r="Y836" s="185">
        <v>0.137173932</v>
      </c>
      <c r="Z836" s="185">
        <v>0.22450371659999999</v>
      </c>
      <c r="AA836" s="30">
        <v>0.78083073449999996</v>
      </c>
      <c r="AB836" s="30">
        <v>3.1238428709199999</v>
      </c>
      <c r="AC836" s="30">
        <v>8.4936717248400004</v>
      </c>
      <c r="AD836" s="207">
        <f t="shared" si="113"/>
        <v>1.2464661351007664</v>
      </c>
      <c r="AE836" s="207">
        <f t="shared" si="114"/>
        <v>1.3864608151366731</v>
      </c>
      <c r="AF836" s="207">
        <f t="shared" si="115"/>
        <v>1.0002574499445951</v>
      </c>
      <c r="AG836" s="207">
        <f t="shared" si="116"/>
        <v>3.6331844001820346</v>
      </c>
      <c r="AK836" s="251" t="s">
        <v>1980</v>
      </c>
      <c r="AP836" s="185">
        <v>177.51111109999999</v>
      </c>
      <c r="AQ836" s="185">
        <v>310.97777780000001</v>
      </c>
      <c r="AR836" s="30">
        <v>219.8</v>
      </c>
      <c r="AS836" s="30">
        <v>228.2</v>
      </c>
      <c r="AX836" s="97">
        <v>0</v>
      </c>
      <c r="AZ836" s="1">
        <v>0</v>
      </c>
      <c r="BA836" s="1">
        <v>0</v>
      </c>
      <c r="BB836" s="207">
        <v>12.10266667</v>
      </c>
      <c r="BC836" s="207">
        <v>14.429449999999999</v>
      </c>
      <c r="BD836" s="207">
        <v>13.49625</v>
      </c>
      <c r="BE836" s="207">
        <v>16.213896779999999</v>
      </c>
      <c r="BF836" s="207">
        <v>108.51</v>
      </c>
      <c r="BG836" s="207">
        <v>121.11</v>
      </c>
      <c r="BH836" s="207">
        <v>119.50497</v>
      </c>
      <c r="BI836" s="207">
        <v>101.74123040000001</v>
      </c>
      <c r="BJ836" s="207">
        <v>128.2684883</v>
      </c>
      <c r="BK836" s="207">
        <v>117.72167450000001</v>
      </c>
      <c r="BL836" s="207">
        <v>21.78</v>
      </c>
      <c r="BM836" s="207">
        <v>13.95</v>
      </c>
      <c r="BN836" s="2">
        <v>10.17</v>
      </c>
      <c r="BO836" s="2">
        <v>10.52</v>
      </c>
      <c r="BP836" s="74">
        <v>11.36</v>
      </c>
      <c r="BQ836" s="74">
        <v>8.034315737</v>
      </c>
      <c r="BR836" s="74">
        <v>6.05</v>
      </c>
      <c r="BS836" s="74">
        <v>8.39</v>
      </c>
      <c r="BT836" s="74">
        <v>3.67</v>
      </c>
      <c r="BU836" s="74">
        <v>2.68</v>
      </c>
      <c r="BV836" s="74">
        <v>6.9869594559999992</v>
      </c>
      <c r="BW836" s="74">
        <v>4.99</v>
      </c>
      <c r="BX836" s="74">
        <v>3.27</v>
      </c>
      <c r="BY836" s="74">
        <v>5.33</v>
      </c>
      <c r="BZ836" s="74">
        <v>2.78</v>
      </c>
      <c r="CA836" s="74">
        <v>3.06</v>
      </c>
      <c r="CB836" s="74">
        <v>0.16</v>
      </c>
      <c r="CC836" s="74">
        <v>2.09</v>
      </c>
      <c r="CD836" s="74">
        <v>1.38</v>
      </c>
      <c r="CE836" s="74">
        <v>0.04</v>
      </c>
      <c r="CF836" s="74">
        <v>0.27</v>
      </c>
      <c r="CG836" s="74">
        <v>1.46</v>
      </c>
      <c r="CH836" s="74">
        <v>0.9</v>
      </c>
      <c r="CI836" s="74">
        <v>0.05</v>
      </c>
      <c r="CJ836" s="74">
        <v>0.41773189100000002</v>
      </c>
      <c r="CK836" s="74">
        <v>4.8465317880000001</v>
      </c>
      <c r="CL836" s="74">
        <v>1.681141453</v>
      </c>
      <c r="CM836" s="74">
        <v>4.1554323999999997E-2</v>
      </c>
      <c r="CN836" s="74">
        <v>0.15</v>
      </c>
      <c r="CO836" s="74">
        <v>2.73</v>
      </c>
      <c r="CP836" s="74">
        <v>2.0299999999999998</v>
      </c>
      <c r="CQ836" s="74">
        <v>0.08</v>
      </c>
      <c r="CR836" s="74">
        <v>4103.83</v>
      </c>
      <c r="CS836" s="74">
        <v>1520.9</v>
      </c>
      <c r="CT836" s="74">
        <v>279.06</v>
      </c>
      <c r="CU836" s="74">
        <v>38.119999999999997</v>
      </c>
      <c r="CV836" s="74">
        <v>102297.05</v>
      </c>
      <c r="CX836" s="74">
        <v>49.75</v>
      </c>
      <c r="DA836" s="74">
        <v>1.9</v>
      </c>
      <c r="DB836" s="74">
        <v>1.93</v>
      </c>
      <c r="DD836" s="74">
        <v>1.98</v>
      </c>
      <c r="DG836" s="74">
        <v>26.79</v>
      </c>
      <c r="DH836" s="74">
        <v>25.9</v>
      </c>
      <c r="DJ836" s="74">
        <v>25.53</v>
      </c>
      <c r="DM836" s="74">
        <v>1.3333333329999999</v>
      </c>
      <c r="DN836" s="74">
        <v>1.0833333333333333</v>
      </c>
      <c r="DO836" s="74">
        <v>0.66669999999999996</v>
      </c>
      <c r="DP836" s="163">
        <v>1</v>
      </c>
      <c r="DQ836" s="74">
        <v>173.0429</v>
      </c>
      <c r="DR836" s="74">
        <v>215.191733083</v>
      </c>
      <c r="DS836" s="74">
        <v>18.475245155970001</v>
      </c>
      <c r="DT836" s="74">
        <v>8.3076793805571594</v>
      </c>
      <c r="DU836" s="74">
        <v>1.27003188226735</v>
      </c>
      <c r="DV836" s="74">
        <v>5.6890385032951496</v>
      </c>
      <c r="DW836" s="74">
        <v>19.745277038237301</v>
      </c>
      <c r="DX836" s="74">
        <v>13.9967178838523</v>
      </c>
      <c r="DZ836" s="74"/>
    </row>
    <row r="837" spans="1:130" x14ac:dyDescent="0.3">
      <c r="A837" s="5">
        <v>151</v>
      </c>
      <c r="B837" s="5" t="s">
        <v>660</v>
      </c>
      <c r="C837" s="48">
        <v>265</v>
      </c>
      <c r="D837" s="5">
        <v>265</v>
      </c>
      <c r="E837" s="5">
        <v>265</v>
      </c>
      <c r="F837" s="5"/>
      <c r="G837" s="5">
        <v>46.004763840000003</v>
      </c>
      <c r="H837" s="5">
        <v>-89.564143790000003</v>
      </c>
      <c r="I837" s="5">
        <v>1</v>
      </c>
      <c r="J837" s="5" t="s">
        <v>1843</v>
      </c>
      <c r="K837" s="5">
        <v>11</v>
      </c>
      <c r="L837" s="5" t="s">
        <v>1843</v>
      </c>
      <c r="M837" s="5">
        <v>11</v>
      </c>
      <c r="N837" s="5">
        <v>6</v>
      </c>
      <c r="O837" s="5">
        <v>0</v>
      </c>
      <c r="P837" s="5">
        <v>0</v>
      </c>
      <c r="Q837" s="5">
        <v>0</v>
      </c>
      <c r="R837" s="5">
        <v>0</v>
      </c>
      <c r="S837" s="5">
        <v>2</v>
      </c>
      <c r="T837" s="5">
        <v>0</v>
      </c>
      <c r="U837" s="5">
        <v>0</v>
      </c>
      <c r="V837" s="133">
        <v>40430</v>
      </c>
      <c r="W837" s="48">
        <v>2010</v>
      </c>
      <c r="X837" s="5">
        <v>6</v>
      </c>
      <c r="Y837" s="178">
        <v>4.1281791999999998E-2</v>
      </c>
      <c r="Z837" s="178">
        <v>0.63137622962499995</v>
      </c>
      <c r="AA837" s="32">
        <v>3.6068582294999998</v>
      </c>
      <c r="AB837" s="32">
        <v>13.821962864654999</v>
      </c>
      <c r="AC837" s="32">
        <v>22.151818631249999</v>
      </c>
      <c r="AD837" s="200">
        <f t="shared" si="113"/>
        <v>1.7426904475401681</v>
      </c>
      <c r="AE837" s="200">
        <f t="shared" si="114"/>
        <v>1.3434217421021908</v>
      </c>
      <c r="AF837" s="200">
        <f t="shared" si="115"/>
        <v>0.47166075938731655</v>
      </c>
      <c r="AG837" s="200">
        <f t="shared" si="116"/>
        <v>3.5577729490296757</v>
      </c>
      <c r="AH837" s="98"/>
      <c r="AI837" s="223"/>
      <c r="AJ837" s="223"/>
      <c r="AK837" s="244"/>
      <c r="AL837" s="223"/>
      <c r="AM837" s="223"/>
      <c r="AN837" s="5"/>
      <c r="AO837" s="5"/>
      <c r="AP837" s="178" t="s">
        <v>5</v>
      </c>
      <c r="AQ837" s="178">
        <v>327.41111110000003</v>
      </c>
      <c r="AR837" s="32">
        <v>207.5</v>
      </c>
      <c r="AS837" s="32">
        <v>218.1</v>
      </c>
      <c r="AT837" s="5"/>
      <c r="AU837" s="98"/>
      <c r="AV837" s="98" t="s">
        <v>1844</v>
      </c>
      <c r="AW837" s="98"/>
      <c r="AX837" s="98" t="s">
        <v>5</v>
      </c>
      <c r="AY837" s="98"/>
      <c r="AZ837" s="5">
        <v>0</v>
      </c>
      <c r="BA837" s="5">
        <v>0</v>
      </c>
      <c r="BB837" s="200">
        <v>10.231</v>
      </c>
      <c r="BC837" s="200">
        <v>10.644125000000001</v>
      </c>
      <c r="BD837" s="200">
        <v>13.871874999999999</v>
      </c>
      <c r="BE837" s="200">
        <v>11.45715</v>
      </c>
      <c r="BF837" s="200">
        <v>117.18</v>
      </c>
      <c r="BG837" s="200">
        <v>148.09</v>
      </c>
      <c r="BH837" s="200">
        <v>135.53686160000001</v>
      </c>
      <c r="BI837" s="200">
        <v>132.98230090000001</v>
      </c>
      <c r="BJ837" s="200">
        <v>150.5970959</v>
      </c>
      <c r="BK837" s="200">
        <v>137.8027463</v>
      </c>
      <c r="BL837" s="200">
        <v>15.46</v>
      </c>
      <c r="BM837" s="200">
        <v>13.12</v>
      </c>
      <c r="BN837" s="6">
        <v>9.5500000000000007</v>
      </c>
      <c r="BO837" s="6">
        <v>8.93</v>
      </c>
      <c r="BP837" s="75">
        <v>11.69</v>
      </c>
      <c r="BQ837" s="75">
        <v>7.8243642260000001</v>
      </c>
      <c r="BR837" s="75">
        <v>15.46</v>
      </c>
      <c r="BS837" s="75">
        <v>9.32</v>
      </c>
      <c r="BT837" s="75">
        <v>7.29</v>
      </c>
      <c r="BU837" s="75">
        <v>4.24</v>
      </c>
      <c r="BV837" s="75">
        <v>10.318914841</v>
      </c>
      <c r="BW837" s="75">
        <v>6.77</v>
      </c>
      <c r="BX837" s="75">
        <v>8.92</v>
      </c>
      <c r="BY837" s="75">
        <v>6.39</v>
      </c>
      <c r="BZ837" s="75">
        <v>6.54</v>
      </c>
      <c r="CA837" s="75">
        <v>2.93</v>
      </c>
      <c r="CB837" s="75">
        <v>0.19</v>
      </c>
      <c r="CC837" s="75">
        <v>3.72</v>
      </c>
      <c r="CD837" s="75">
        <v>3.3</v>
      </c>
      <c r="CE837" s="75">
        <v>0.08</v>
      </c>
      <c r="CF837" s="75">
        <v>0.33</v>
      </c>
      <c r="CG837" s="75">
        <v>2</v>
      </c>
      <c r="CH837" s="75">
        <v>1.8</v>
      </c>
      <c r="CI837" s="75">
        <v>0.11</v>
      </c>
      <c r="CJ837" s="75">
        <v>0.79066594400000001</v>
      </c>
      <c r="CK837" s="75">
        <v>6.5200833129999998</v>
      </c>
      <c r="CL837" s="75">
        <v>2.9264462830000002</v>
      </c>
      <c r="CM837" s="75">
        <v>8.1719300999999994E-2</v>
      </c>
      <c r="CN837" s="75">
        <v>0.35</v>
      </c>
      <c r="CO837" s="75">
        <v>3.58</v>
      </c>
      <c r="CP837" s="75">
        <v>2.66</v>
      </c>
      <c r="CQ837" s="75">
        <v>0.18</v>
      </c>
      <c r="CR837" s="75">
        <v>1744.25</v>
      </c>
      <c r="CS837" s="75">
        <v>455.65</v>
      </c>
      <c r="CT837" s="75">
        <v>81.790000000000006</v>
      </c>
      <c r="CU837" s="75">
        <v>53.14</v>
      </c>
      <c r="CV837" s="75">
        <v>23514.47</v>
      </c>
      <c r="CW837" s="75"/>
      <c r="CX837" s="75">
        <v>46.69</v>
      </c>
      <c r="CY837" s="75"/>
      <c r="CZ837" s="75"/>
      <c r="DA837" s="75">
        <v>2.0099999999999998</v>
      </c>
      <c r="DB837" s="75">
        <v>2.5499999999999998</v>
      </c>
      <c r="DC837" s="75"/>
      <c r="DD837" s="75">
        <v>2.12</v>
      </c>
      <c r="DE837" s="75"/>
      <c r="DF837" s="75"/>
      <c r="DG837" s="75">
        <v>25.38</v>
      </c>
      <c r="DH837" s="75">
        <v>19.329999999999998</v>
      </c>
      <c r="DI837" s="75"/>
      <c r="DJ837" s="75">
        <v>22.09</v>
      </c>
      <c r="DK837" s="75"/>
      <c r="DL837" s="75"/>
      <c r="DM837" s="75">
        <v>0.91666666699999999</v>
      </c>
      <c r="DN837" s="75">
        <v>0.33333333333333331</v>
      </c>
      <c r="DO837" s="75">
        <v>0.75</v>
      </c>
      <c r="DP837" s="156">
        <v>1</v>
      </c>
      <c r="DQ837" s="75">
        <v>128.35720000000001</v>
      </c>
      <c r="DR837" s="75">
        <v>138.42859999999999</v>
      </c>
      <c r="DS837" s="75">
        <v>5.3201534467875602</v>
      </c>
      <c r="DT837" s="75">
        <v>5.10790400249659</v>
      </c>
      <c r="DU837" s="75">
        <v>0.83610424658686799</v>
      </c>
      <c r="DV837" s="75">
        <v>2.2501130546722301</v>
      </c>
      <c r="DW837" s="75">
        <v>6.15625769337443</v>
      </c>
      <c r="DX837" s="75">
        <v>7.3580170571688202</v>
      </c>
      <c r="DY837" s="75"/>
      <c r="DZ837" s="74"/>
    </row>
    <row r="838" spans="1:130" x14ac:dyDescent="0.3">
      <c r="A838" s="5">
        <v>614</v>
      </c>
      <c r="B838" s="5" t="s">
        <v>742</v>
      </c>
      <c r="C838" s="48">
        <v>265</v>
      </c>
      <c r="D838" s="5">
        <v>265</v>
      </c>
      <c r="E838" s="5">
        <v>265</v>
      </c>
      <c r="F838" s="5"/>
      <c r="G838" s="5">
        <v>46.004763840000003</v>
      </c>
      <c r="H838" s="5">
        <v>-89.564143790000003</v>
      </c>
      <c r="I838" s="5">
        <v>2</v>
      </c>
      <c r="J838" s="5" t="s">
        <v>1848</v>
      </c>
      <c r="K838" s="5">
        <v>26</v>
      </c>
      <c r="L838" s="5" t="s">
        <v>1848</v>
      </c>
      <c r="M838" s="5">
        <v>26</v>
      </c>
      <c r="N838" s="5">
        <v>7</v>
      </c>
      <c r="O838" s="5">
        <v>0</v>
      </c>
      <c r="P838" s="5">
        <v>0</v>
      </c>
      <c r="Q838" s="5">
        <v>0</v>
      </c>
      <c r="R838" s="5">
        <v>0</v>
      </c>
      <c r="S838" s="5">
        <v>2</v>
      </c>
      <c r="T838" s="5">
        <v>0</v>
      </c>
      <c r="U838" s="5">
        <v>0</v>
      </c>
      <c r="V838" s="133">
        <v>40430</v>
      </c>
      <c r="W838" s="48">
        <v>2010</v>
      </c>
      <c r="X838" s="5">
        <v>6</v>
      </c>
      <c r="Y838" s="178">
        <v>8.5259479499999999E-2</v>
      </c>
      <c r="Z838" s="178">
        <v>2.5433767526826001</v>
      </c>
      <c r="AA838" s="32">
        <v>8.5521983250000009</v>
      </c>
      <c r="AB838" s="32">
        <v>16.723688484</v>
      </c>
      <c r="AC838" s="32">
        <v>31.509468151244999</v>
      </c>
      <c r="AD838" s="200">
        <f t="shared" si="113"/>
        <v>1.212695735625053</v>
      </c>
      <c r="AE838" s="200">
        <f t="shared" si="114"/>
        <v>0.67063782250170734</v>
      </c>
      <c r="AF838" s="200">
        <f t="shared" si="115"/>
        <v>0.63346189046028689</v>
      </c>
      <c r="AG838" s="200">
        <f t="shared" si="116"/>
        <v>2.5167954485870472</v>
      </c>
      <c r="AH838" s="98"/>
      <c r="AI838" s="223"/>
      <c r="AJ838" s="223"/>
      <c r="AK838" s="244"/>
      <c r="AL838" s="223"/>
      <c r="AM838" s="223"/>
      <c r="AN838" s="5"/>
      <c r="AO838" s="5"/>
      <c r="AP838" s="178">
        <v>194.2222222</v>
      </c>
      <c r="AQ838" s="178">
        <v>327.41111110000003</v>
      </c>
      <c r="AR838" s="32">
        <v>229.5</v>
      </c>
      <c r="AS838" s="32">
        <v>213.1</v>
      </c>
      <c r="AT838" s="5"/>
      <c r="AU838" s="98"/>
      <c r="AV838" s="98" t="s">
        <v>1844</v>
      </c>
      <c r="AW838" s="98"/>
      <c r="AX838" s="98" t="s">
        <v>5</v>
      </c>
      <c r="AY838" s="98"/>
      <c r="AZ838" s="5">
        <v>0</v>
      </c>
      <c r="BA838" s="5">
        <v>0</v>
      </c>
      <c r="BB838" s="200">
        <v>18.269285709999998</v>
      </c>
      <c r="BC838" s="200">
        <v>14.54555</v>
      </c>
      <c r="BD838" s="200">
        <v>15.96125</v>
      </c>
      <c r="BE838" s="200">
        <v>16.933900000000001</v>
      </c>
      <c r="BF838" s="200">
        <v>117.05</v>
      </c>
      <c r="BG838" s="200">
        <v>131.78</v>
      </c>
      <c r="BH838" s="200">
        <v>129.09852609999999</v>
      </c>
      <c r="BI838" s="200">
        <v>119.5442778</v>
      </c>
      <c r="BJ838" s="200">
        <v>143.57676960000001</v>
      </c>
      <c r="BK838" s="200">
        <v>124.5852203</v>
      </c>
      <c r="BL838" s="200">
        <v>17.18</v>
      </c>
      <c r="BM838" s="200">
        <v>13.96</v>
      </c>
      <c r="BN838" s="6">
        <v>9.94</v>
      </c>
      <c r="BO838" s="6">
        <v>8.67</v>
      </c>
      <c r="BP838" s="75">
        <v>9.32</v>
      </c>
      <c r="BQ838" s="75">
        <v>6.5592324419999999</v>
      </c>
      <c r="BR838" s="75">
        <v>6.58</v>
      </c>
      <c r="BS838" s="75">
        <v>6.64</v>
      </c>
      <c r="BT838" s="75">
        <v>4.3499999999999996</v>
      </c>
      <c r="BU838" s="75">
        <v>4.6100000000000003</v>
      </c>
      <c r="BV838" s="75">
        <v>9.3181528110000009</v>
      </c>
      <c r="BW838" s="75">
        <v>6.1899999999999995</v>
      </c>
      <c r="BX838" s="75">
        <v>4.3600000000000003</v>
      </c>
      <c r="BY838" s="75">
        <v>4.6500000000000004</v>
      </c>
      <c r="BZ838" s="75">
        <v>2.2200000000000002</v>
      </c>
      <c r="CA838" s="75">
        <v>1.99</v>
      </c>
      <c r="CB838" s="75">
        <v>0.18</v>
      </c>
      <c r="CC838" s="75">
        <v>2.4500000000000002</v>
      </c>
      <c r="CD838" s="75">
        <v>1.65</v>
      </c>
      <c r="CE838" s="75">
        <v>0.06</v>
      </c>
      <c r="CF838" s="75">
        <v>0.36</v>
      </c>
      <c r="CG838" s="75">
        <v>2.2599999999999998</v>
      </c>
      <c r="CH838" s="75">
        <v>1.87</v>
      </c>
      <c r="CI838" s="75">
        <v>0.12</v>
      </c>
      <c r="CJ838" s="75">
        <v>0.93885840799999998</v>
      </c>
      <c r="CK838" s="75">
        <v>5.9023143180000002</v>
      </c>
      <c r="CL838" s="75">
        <v>2.3926662869999999</v>
      </c>
      <c r="CM838" s="75">
        <v>8.4313797999999995E-2</v>
      </c>
      <c r="CN838" s="75">
        <v>0.32</v>
      </c>
      <c r="CO838" s="75">
        <v>3.34</v>
      </c>
      <c r="CP838" s="75">
        <v>2.35</v>
      </c>
      <c r="CQ838" s="75">
        <v>0.18</v>
      </c>
      <c r="CR838" s="75">
        <v>1040.17</v>
      </c>
      <c r="CS838" s="75">
        <v>515.13</v>
      </c>
      <c r="CT838" s="75">
        <v>185.64</v>
      </c>
      <c r="CU838" s="75">
        <v>32.950000000000003</v>
      </c>
      <c r="CV838" s="75">
        <v>38751.410000000003</v>
      </c>
      <c r="CW838" s="75"/>
      <c r="CX838" s="75">
        <v>48.04</v>
      </c>
      <c r="CY838" s="75"/>
      <c r="CZ838" s="75"/>
      <c r="DA838" s="75">
        <v>2</v>
      </c>
      <c r="DB838" s="75">
        <v>2.31</v>
      </c>
      <c r="DC838" s="75"/>
      <c r="DD838" s="75">
        <v>2.0699999999999998</v>
      </c>
      <c r="DE838" s="75"/>
      <c r="DF838" s="75"/>
      <c r="DG838" s="75">
        <v>24.44</v>
      </c>
      <c r="DH838" s="75">
        <v>21.2</v>
      </c>
      <c r="DI838" s="75"/>
      <c r="DJ838" s="75">
        <v>23.41</v>
      </c>
      <c r="DK838" s="75"/>
      <c r="DL838" s="75"/>
      <c r="DM838" s="75">
        <v>1.9166666670000001</v>
      </c>
      <c r="DN838" s="75">
        <v>1.5</v>
      </c>
      <c r="DO838" s="75">
        <v>1.0832999999999999</v>
      </c>
      <c r="DP838" s="156">
        <v>11</v>
      </c>
      <c r="DQ838" s="75">
        <v>180.81460000000001</v>
      </c>
      <c r="DR838" s="75">
        <v>306.80149999999998</v>
      </c>
      <c r="DS838" s="75">
        <v>3.1296698386081601</v>
      </c>
      <c r="DT838" s="75">
        <v>5.0632086218613699</v>
      </c>
      <c r="DU838" s="75">
        <v>3.6502583309091201</v>
      </c>
      <c r="DV838" s="75">
        <v>2.3784759852869</v>
      </c>
      <c r="DW838" s="75">
        <v>6.7799281695172802</v>
      </c>
      <c r="DX838" s="75">
        <v>7.4416846071482698</v>
      </c>
      <c r="DY838" s="75"/>
      <c r="DZ838" s="74"/>
    </row>
    <row r="839" spans="1:130" x14ac:dyDescent="0.3">
      <c r="A839" s="5">
        <v>1167</v>
      </c>
      <c r="B839" s="5" t="s">
        <v>685</v>
      </c>
      <c r="C839" s="48">
        <v>265</v>
      </c>
      <c r="D839" s="5">
        <v>265</v>
      </c>
      <c r="E839" s="5">
        <v>265</v>
      </c>
      <c r="F839" s="5"/>
      <c r="G839" s="5">
        <v>46.004763840000003</v>
      </c>
      <c r="H839" s="5">
        <v>-89.564143790000003</v>
      </c>
      <c r="I839" s="5">
        <v>3</v>
      </c>
      <c r="J839" s="5" t="s">
        <v>1863</v>
      </c>
      <c r="K839" s="5">
        <v>19</v>
      </c>
      <c r="L839" s="5" t="s">
        <v>1863</v>
      </c>
      <c r="M839" s="5">
        <v>19</v>
      </c>
      <c r="N839" s="5">
        <v>1</v>
      </c>
      <c r="O839" s="5">
        <v>0</v>
      </c>
      <c r="P839" s="5">
        <v>0</v>
      </c>
      <c r="Q839" s="5">
        <v>0</v>
      </c>
      <c r="R839" s="5">
        <v>0</v>
      </c>
      <c r="S839" s="5">
        <v>2</v>
      </c>
      <c r="T839" s="5">
        <v>0</v>
      </c>
      <c r="U839" s="5">
        <v>0</v>
      </c>
      <c r="V839" s="133">
        <v>40430</v>
      </c>
      <c r="W839" s="48">
        <v>2010</v>
      </c>
      <c r="X839" s="5">
        <v>6</v>
      </c>
      <c r="Y839" s="178">
        <v>0.69572579999999995</v>
      </c>
      <c r="Z839" s="178">
        <v>16.652354243167501</v>
      </c>
      <c r="AA839" s="32">
        <v>36.361907199999997</v>
      </c>
      <c r="AB839" s="32">
        <v>67.6337738</v>
      </c>
      <c r="AC839" s="32">
        <v>114.442875</v>
      </c>
      <c r="AD839" s="200">
        <f t="shared" si="113"/>
        <v>0.78097011876196065</v>
      </c>
      <c r="AE839" s="200">
        <f t="shared" si="114"/>
        <v>0.62058574953124124</v>
      </c>
      <c r="AF839" s="200">
        <f t="shared" si="115"/>
        <v>0.52596831949097655</v>
      </c>
      <c r="AG839" s="200">
        <f t="shared" si="116"/>
        <v>1.9275241877841784</v>
      </c>
      <c r="AH839" s="98"/>
      <c r="AI839" s="223"/>
      <c r="AJ839" s="223"/>
      <c r="AK839" s="244"/>
      <c r="AL839" s="223"/>
      <c r="AM839" s="223"/>
      <c r="AN839" s="5"/>
      <c r="AO839" s="5"/>
      <c r="AP839" s="178">
        <v>157.1444444</v>
      </c>
      <c r="AQ839" s="178">
        <v>267.74444440000002</v>
      </c>
      <c r="AR839" s="32">
        <v>212.8</v>
      </c>
      <c r="AS839" s="32">
        <v>188.8</v>
      </c>
      <c r="AT839" s="5" t="s">
        <v>1844</v>
      </c>
      <c r="AU839" s="98" t="s">
        <v>1844</v>
      </c>
      <c r="AV839" s="98" t="s">
        <v>1844</v>
      </c>
      <c r="AW839" s="98"/>
      <c r="AX839" s="98" t="s">
        <v>5</v>
      </c>
      <c r="AY839" s="98"/>
      <c r="AZ839" s="5">
        <v>1</v>
      </c>
      <c r="BA839" s="5">
        <v>4</v>
      </c>
      <c r="BB839" s="200">
        <v>11.8</v>
      </c>
      <c r="BC839" s="200">
        <v>12.774808330000001</v>
      </c>
      <c r="BD839" s="200">
        <v>15.461874999999999</v>
      </c>
      <c r="BE839" s="200">
        <v>13.94772143</v>
      </c>
      <c r="BF839" s="200">
        <v>119.94</v>
      </c>
      <c r="BG839" s="200">
        <v>139.93</v>
      </c>
      <c r="BH839" s="200">
        <v>160.21084579999999</v>
      </c>
      <c r="BI839" s="200">
        <v>136.1798881</v>
      </c>
      <c r="BJ839" s="200">
        <v>165.810992</v>
      </c>
      <c r="BK839" s="200">
        <v>168.93165500000001</v>
      </c>
      <c r="BL839" s="200">
        <v>10.33</v>
      </c>
      <c r="BM839" s="200">
        <v>12.46</v>
      </c>
      <c r="BN839" s="6">
        <v>9.66</v>
      </c>
      <c r="BO839" s="6">
        <v>5</v>
      </c>
      <c r="BP839" s="75">
        <v>8.9700000000000006</v>
      </c>
      <c r="BQ839" s="75">
        <v>2.91165042</v>
      </c>
      <c r="BR839" s="75">
        <v>9.41</v>
      </c>
      <c r="BS839" s="75">
        <v>9.49</v>
      </c>
      <c r="BT839" s="75">
        <v>7.42</v>
      </c>
      <c r="BU839" s="75">
        <v>3.97</v>
      </c>
      <c r="BV839" s="75">
        <v>8.578781446999999</v>
      </c>
      <c r="BW839" s="75">
        <v>6.0200000000000005</v>
      </c>
      <c r="BX839" s="75">
        <v>5.95</v>
      </c>
      <c r="BY839" s="75">
        <v>5.97</v>
      </c>
      <c r="BZ839" s="75">
        <v>3.46</v>
      </c>
      <c r="CA839" s="75">
        <v>3.52</v>
      </c>
      <c r="CB839" s="75">
        <v>0.23</v>
      </c>
      <c r="CC839" s="75">
        <v>4.08</v>
      </c>
      <c r="CD839" s="75">
        <v>3.01</v>
      </c>
      <c r="CE839" s="75">
        <v>0.1</v>
      </c>
      <c r="CF839" s="75">
        <v>0.3</v>
      </c>
      <c r="CG839" s="75">
        <v>2</v>
      </c>
      <c r="CH839" s="75">
        <v>1.56</v>
      </c>
      <c r="CI839" s="75">
        <v>0.11</v>
      </c>
      <c r="CJ839" s="75">
        <v>1.005148154</v>
      </c>
      <c r="CK839" s="75">
        <v>5.180109442</v>
      </c>
      <c r="CL839" s="75">
        <v>2.283547918</v>
      </c>
      <c r="CM839" s="75">
        <v>0.109975933</v>
      </c>
      <c r="CN839" s="75">
        <v>0.28999999999999998</v>
      </c>
      <c r="CO839" s="75">
        <v>3.31</v>
      </c>
      <c r="CP839" s="75">
        <v>2.27</v>
      </c>
      <c r="CQ839" s="75">
        <v>0.15</v>
      </c>
      <c r="CR839" s="75">
        <v>707.54</v>
      </c>
      <c r="CS839" s="75">
        <v>460.43</v>
      </c>
      <c r="CT839" s="75">
        <v>138.43</v>
      </c>
      <c r="CU839" s="75">
        <v>64</v>
      </c>
      <c r="CV839" s="75">
        <v>11101.23</v>
      </c>
      <c r="CW839" s="75"/>
      <c r="CX839" s="75">
        <v>46.79</v>
      </c>
      <c r="CY839" s="75"/>
      <c r="CZ839" s="75"/>
      <c r="DA839" s="75">
        <v>2.2599999999999998</v>
      </c>
      <c r="DB839" s="75">
        <v>2.4500000000000002</v>
      </c>
      <c r="DC839" s="75"/>
      <c r="DD839" s="75">
        <v>1.86</v>
      </c>
      <c r="DE839" s="75"/>
      <c r="DF839" s="75"/>
      <c r="DG839" s="75">
        <v>22.17</v>
      </c>
      <c r="DH839" s="75">
        <v>19.48</v>
      </c>
      <c r="DI839" s="75"/>
      <c r="DJ839" s="75">
        <v>25.05</v>
      </c>
      <c r="DK839" s="75"/>
      <c r="DL839" s="75"/>
      <c r="DM839" s="75">
        <v>0.81818181800000001</v>
      </c>
      <c r="DN839" s="75">
        <v>0.33333333333333331</v>
      </c>
      <c r="DO839" s="75">
        <v>1</v>
      </c>
      <c r="DP839" s="156">
        <v>1</v>
      </c>
      <c r="DQ839" s="75">
        <v>151.81440000000001</v>
      </c>
      <c r="DR839" s="75">
        <v>210.98480000000001</v>
      </c>
      <c r="DS839" s="75">
        <v>10.411594684035199</v>
      </c>
      <c r="DT839" s="75">
        <v>1.6871831525304199</v>
      </c>
      <c r="DU839" s="75">
        <v>1.5833148897601299</v>
      </c>
      <c r="DV839" s="75">
        <v>8.3018776708085102</v>
      </c>
      <c r="DW839" s="75">
        <v>11.9949095737954</v>
      </c>
      <c r="DX839" s="75">
        <v>9.9890608233389298</v>
      </c>
      <c r="DY839" s="75"/>
      <c r="DZ839" s="74"/>
    </row>
    <row r="840" spans="1:130" x14ac:dyDescent="0.3">
      <c r="A840" s="5">
        <v>1285</v>
      </c>
      <c r="B840" s="5" t="s">
        <v>1391</v>
      </c>
      <c r="C840" s="48">
        <v>265</v>
      </c>
      <c r="D840" s="5">
        <v>265</v>
      </c>
      <c r="E840" s="5">
        <v>265</v>
      </c>
      <c r="F840" s="5">
        <v>382</v>
      </c>
      <c r="G840" s="5">
        <v>46.004763840000003</v>
      </c>
      <c r="H840" s="5">
        <v>-89.564143790000003</v>
      </c>
      <c r="I840" s="5">
        <v>4</v>
      </c>
      <c r="J840" s="5" t="s">
        <v>1856</v>
      </c>
      <c r="K840" s="5">
        <v>25</v>
      </c>
      <c r="L840" s="5" t="s">
        <v>1856</v>
      </c>
      <c r="M840" s="5">
        <v>25</v>
      </c>
      <c r="N840" s="5">
        <v>4</v>
      </c>
      <c r="O840" s="5">
        <v>1</v>
      </c>
      <c r="P840" s="5">
        <v>0</v>
      </c>
      <c r="Q840" s="5">
        <v>1</v>
      </c>
      <c r="R840" s="5">
        <v>1</v>
      </c>
      <c r="S840" s="5">
        <v>2</v>
      </c>
      <c r="T840" s="5">
        <v>0</v>
      </c>
      <c r="U840" s="5">
        <v>0</v>
      </c>
      <c r="V840" s="133">
        <v>40430</v>
      </c>
      <c r="W840" s="48">
        <v>2010</v>
      </c>
      <c r="X840" s="5">
        <v>6</v>
      </c>
      <c r="Y840" s="178">
        <v>4.9866464249999999E-2</v>
      </c>
      <c r="Z840" s="178">
        <v>4.3140724745555996</v>
      </c>
      <c r="AA840" s="32">
        <v>18.311281735249999</v>
      </c>
      <c r="AB840" s="32">
        <v>43.538028399384999</v>
      </c>
      <c r="AC840" s="32">
        <v>85.625100000000003</v>
      </c>
      <c r="AD840" s="200">
        <f t="shared" si="113"/>
        <v>1.4456350104851019</v>
      </c>
      <c r="AE840" s="200">
        <f t="shared" si="114"/>
        <v>0.86611741410656462</v>
      </c>
      <c r="AF840" s="200">
        <f t="shared" si="115"/>
        <v>0.67634369219677781</v>
      </c>
      <c r="AG840" s="200">
        <f t="shared" si="116"/>
        <v>2.9880961167884443</v>
      </c>
      <c r="AH840" s="98"/>
      <c r="AI840" s="223"/>
      <c r="AJ840" s="223"/>
      <c r="AK840" s="244"/>
      <c r="AL840" s="223"/>
      <c r="AM840" s="223"/>
      <c r="AN840" s="5"/>
      <c r="AO840" s="5"/>
      <c r="AP840" s="178">
        <v>157.1444444</v>
      </c>
      <c r="AQ840" s="178">
        <v>267.74444440000002</v>
      </c>
      <c r="AR840" s="32">
        <v>212.8</v>
      </c>
      <c r="AS840" s="32">
        <v>218.1</v>
      </c>
      <c r="AT840" s="5"/>
      <c r="AU840" s="98"/>
      <c r="AV840" s="98" t="s">
        <v>1844</v>
      </c>
      <c r="AW840" s="98"/>
      <c r="AX840" s="98">
        <v>1</v>
      </c>
      <c r="AY840" s="98"/>
      <c r="AZ840" s="5">
        <v>0</v>
      </c>
      <c r="BA840" s="5">
        <v>0</v>
      </c>
      <c r="BB840" s="200">
        <v>12.368</v>
      </c>
      <c r="BC840" s="200">
        <v>11.491291670000001</v>
      </c>
      <c r="BD840" s="200">
        <v>11.65875</v>
      </c>
      <c r="BE840" s="200">
        <v>11.853936360000001</v>
      </c>
      <c r="BF840" s="200">
        <v>135.99</v>
      </c>
      <c r="BG840" s="200">
        <v>122.59</v>
      </c>
      <c r="BH840" s="200">
        <v>146.79247520000001</v>
      </c>
      <c r="BI840" s="200">
        <v>109.9031641</v>
      </c>
      <c r="BJ840" s="200">
        <v>159.028133</v>
      </c>
      <c r="BK840" s="200">
        <v>147.27049919999999</v>
      </c>
      <c r="BL840" s="200">
        <v>13.15</v>
      </c>
      <c r="BM840" s="200">
        <v>20.82</v>
      </c>
      <c r="BN840" s="6">
        <v>13.24</v>
      </c>
      <c r="BO840" s="6">
        <v>11.95</v>
      </c>
      <c r="BP840" s="75">
        <v>8.39</v>
      </c>
      <c r="BQ840" s="75">
        <v>7.0067792109999996</v>
      </c>
      <c r="BR840" s="75">
        <v>10.52</v>
      </c>
      <c r="BS840" s="75">
        <v>9.08</v>
      </c>
      <c r="BT840" s="75">
        <v>6.67</v>
      </c>
      <c r="BU840" s="75">
        <v>4.74</v>
      </c>
      <c r="BV840" s="75">
        <v>8.2453347069999996</v>
      </c>
      <c r="BW840" s="75">
        <v>5.52</v>
      </c>
      <c r="BX840" s="75">
        <v>6.61</v>
      </c>
      <c r="BY840" s="75">
        <v>5.51</v>
      </c>
      <c r="BZ840" s="75">
        <v>3.91</v>
      </c>
      <c r="CA840" s="75">
        <v>3.57</v>
      </c>
      <c r="CB840" s="75">
        <v>0.55000000000000004</v>
      </c>
      <c r="CC840" s="75">
        <v>4.3099999999999996</v>
      </c>
      <c r="CD840" s="75">
        <v>1.67</v>
      </c>
      <c r="CE840" s="75">
        <v>0.15</v>
      </c>
      <c r="CF840" s="75">
        <v>0.28000000000000003</v>
      </c>
      <c r="CG840" s="75">
        <v>2.14</v>
      </c>
      <c r="CH840" s="75">
        <v>2.21</v>
      </c>
      <c r="CI840" s="75">
        <v>0.1</v>
      </c>
      <c r="CJ840" s="75">
        <v>0.66043435299999997</v>
      </c>
      <c r="CK840" s="75">
        <v>5.2946625100000002</v>
      </c>
      <c r="CL840" s="75">
        <v>2.2178030909999999</v>
      </c>
      <c r="CM840" s="75">
        <v>7.2434753000000004E-2</v>
      </c>
      <c r="CN840" s="75">
        <v>0.32</v>
      </c>
      <c r="CO840" s="75">
        <v>2.93</v>
      </c>
      <c r="CP840" s="75">
        <v>2.11</v>
      </c>
      <c r="CQ840" s="75">
        <v>0.16</v>
      </c>
      <c r="CR840" s="75">
        <v>1245.75</v>
      </c>
      <c r="CS840" s="75">
        <v>501.43</v>
      </c>
      <c r="CT840" s="75">
        <v>162.38999999999999</v>
      </c>
      <c r="CU840" s="75">
        <v>39.81</v>
      </c>
      <c r="CV840" s="75">
        <v>23799.83</v>
      </c>
      <c r="CW840" s="75"/>
      <c r="CX840" s="75">
        <v>47.02</v>
      </c>
      <c r="CY840" s="75"/>
      <c r="CZ840" s="75"/>
      <c r="DA840" s="75">
        <v>2.2200000000000002</v>
      </c>
      <c r="DB840" s="75">
        <v>2</v>
      </c>
      <c r="DC840" s="75"/>
      <c r="DD840" s="75">
        <v>1.84</v>
      </c>
      <c r="DE840" s="75"/>
      <c r="DF840" s="75"/>
      <c r="DG840" s="75">
        <v>22.82</v>
      </c>
      <c r="DH840" s="75">
        <v>24.63</v>
      </c>
      <c r="DI840" s="75"/>
      <c r="DJ840" s="75">
        <v>25.9</v>
      </c>
      <c r="DK840" s="75"/>
      <c r="DL840" s="75"/>
      <c r="DM840" s="75">
        <v>0.75</v>
      </c>
      <c r="DN840" s="75">
        <v>0.5</v>
      </c>
      <c r="DO840" s="75">
        <v>1.1818</v>
      </c>
      <c r="DP840" s="156">
        <v>1</v>
      </c>
      <c r="DQ840" s="75">
        <v>138.846</v>
      </c>
      <c r="DR840" s="75">
        <v>131.18770000000001</v>
      </c>
      <c r="DS840" s="75">
        <v>5.6347320052432197</v>
      </c>
      <c r="DT840" s="75">
        <v>2.29457487249186</v>
      </c>
      <c r="DU840" s="75">
        <v>1.3015859297351</v>
      </c>
      <c r="DV840" s="75">
        <v>1.9308974850538601</v>
      </c>
      <c r="DW840" s="75">
        <v>6.9363179349783204</v>
      </c>
      <c r="DX840" s="75">
        <v>4.2254723575457103</v>
      </c>
      <c r="DY840" s="75"/>
      <c r="DZ840" s="74"/>
    </row>
    <row r="841" spans="1:130" x14ac:dyDescent="0.3">
      <c r="A841" s="3">
        <v>114</v>
      </c>
      <c r="B841" s="3" t="s">
        <v>1481</v>
      </c>
      <c r="C841" s="51">
        <v>267</v>
      </c>
      <c r="D841" s="3">
        <v>267</v>
      </c>
      <c r="E841" s="3">
        <v>267</v>
      </c>
      <c r="F841" s="3"/>
      <c r="G841" s="3">
        <v>46.005554889999999</v>
      </c>
      <c r="H841" s="3">
        <v>-89.564143790000003</v>
      </c>
      <c r="I841" s="3">
        <v>1</v>
      </c>
      <c r="J841" s="3" t="s">
        <v>1855</v>
      </c>
      <c r="K841" s="3">
        <v>2</v>
      </c>
      <c r="L841" s="3" t="s">
        <v>1855</v>
      </c>
      <c r="M841" s="3">
        <v>2</v>
      </c>
      <c r="N841" s="3">
        <v>2</v>
      </c>
      <c r="O841" s="3">
        <v>0</v>
      </c>
      <c r="P841" s="3">
        <v>0</v>
      </c>
      <c r="Q841" s="3">
        <v>0</v>
      </c>
      <c r="R841" s="3">
        <v>0</v>
      </c>
      <c r="S841" s="3">
        <v>2</v>
      </c>
      <c r="T841" s="3">
        <v>0</v>
      </c>
      <c r="U841" s="3">
        <v>0</v>
      </c>
      <c r="V841" s="132">
        <v>40430</v>
      </c>
      <c r="W841" s="51">
        <v>2010</v>
      </c>
      <c r="X841" s="3">
        <v>6</v>
      </c>
      <c r="Y841" s="183">
        <v>0.40467093749999999</v>
      </c>
      <c r="Z841" s="183">
        <v>8.1515464908799995</v>
      </c>
      <c r="AA841" s="31">
        <v>23.554655074999999</v>
      </c>
      <c r="AB841" s="31">
        <v>41.681746745877497</v>
      </c>
      <c r="AC841" s="31">
        <v>84.022369999999995</v>
      </c>
      <c r="AD841" s="205">
        <f t="shared" si="113"/>
        <v>1.0611158059229084</v>
      </c>
      <c r="AE841" s="205">
        <f t="shared" si="114"/>
        <v>0.57073983640034509</v>
      </c>
      <c r="AF841" s="205">
        <f t="shared" si="115"/>
        <v>0.70101976785571818</v>
      </c>
      <c r="AG841" s="205">
        <f t="shared" si="116"/>
        <v>2.3328754101789717</v>
      </c>
      <c r="AH841" s="103"/>
      <c r="AI841" s="222"/>
      <c r="AJ841" s="222"/>
      <c r="AK841" s="249"/>
      <c r="AL841" s="222"/>
      <c r="AM841" s="222"/>
      <c r="AN841" s="3"/>
      <c r="AO841" s="3"/>
      <c r="AP841" s="183">
        <v>177.51111109999999</v>
      </c>
      <c r="AQ841" s="183">
        <v>299.54444439999997</v>
      </c>
      <c r="AR841" s="31">
        <v>212.8</v>
      </c>
      <c r="AS841" s="31">
        <v>213.1</v>
      </c>
      <c r="AT841" s="3"/>
      <c r="AU841" s="103"/>
      <c r="AV841" s="103"/>
      <c r="AW841" s="103"/>
      <c r="AX841" s="103" t="s">
        <v>5</v>
      </c>
      <c r="AY841" s="103"/>
      <c r="AZ841" s="3">
        <v>0</v>
      </c>
      <c r="BA841" s="3">
        <v>0</v>
      </c>
      <c r="BB841" s="205">
        <v>14.326000000000001</v>
      </c>
      <c r="BC841" s="205">
        <v>10.703925</v>
      </c>
      <c r="BD841" s="205">
        <v>13.939375</v>
      </c>
      <c r="BE841" s="205">
        <v>14.90544375</v>
      </c>
      <c r="BF841" s="205">
        <v>120.42</v>
      </c>
      <c r="BG841" s="205">
        <v>137.22</v>
      </c>
      <c r="BH841" s="205">
        <v>114.3883743</v>
      </c>
      <c r="BI841" s="205">
        <v>112.1808734</v>
      </c>
      <c r="BJ841" s="205">
        <v>128.2666207</v>
      </c>
      <c r="BK841" s="205">
        <v>121.571647</v>
      </c>
      <c r="BL841" s="205">
        <v>17.28</v>
      </c>
      <c r="BM841" s="205">
        <v>14.04</v>
      </c>
      <c r="BN841" s="4">
        <v>13.82</v>
      </c>
      <c r="BO841" s="4">
        <v>10.67</v>
      </c>
      <c r="BP841" s="79">
        <v>13.94</v>
      </c>
      <c r="BQ841" s="79">
        <v>10.55791526</v>
      </c>
      <c r="BR841" s="79">
        <v>6.48</v>
      </c>
      <c r="BS841" s="79">
        <v>3.85</v>
      </c>
      <c r="BT841" s="79">
        <v>4.7699999999999996</v>
      </c>
      <c r="BU841" s="79">
        <v>3.98</v>
      </c>
      <c r="BV841" s="79">
        <v>7.9725818899999998</v>
      </c>
      <c r="BW841" s="79">
        <v>4.83</v>
      </c>
      <c r="BX841" s="79">
        <v>4.0999999999999996</v>
      </c>
      <c r="BY841" s="79">
        <v>2.68</v>
      </c>
      <c r="BZ841" s="79">
        <v>2.38</v>
      </c>
      <c r="CA841" s="79">
        <v>1.17</v>
      </c>
      <c r="CB841" s="79">
        <v>0.14000000000000001</v>
      </c>
      <c r="CC841" s="79">
        <v>2.48</v>
      </c>
      <c r="CD841" s="79">
        <v>2.1</v>
      </c>
      <c r="CE841" s="79">
        <v>0.05</v>
      </c>
      <c r="CF841" s="79">
        <v>0.32</v>
      </c>
      <c r="CG841" s="79">
        <v>1.97</v>
      </c>
      <c r="CH841" s="79">
        <v>1.6</v>
      </c>
      <c r="CI841" s="79">
        <v>0.09</v>
      </c>
      <c r="CJ841" s="79">
        <v>0.50999408400000001</v>
      </c>
      <c r="CK841" s="79">
        <v>5.3559090749999996</v>
      </c>
      <c r="CL841" s="79">
        <v>2.051592367</v>
      </c>
      <c r="CM841" s="79">
        <v>5.5086363999999999E-2</v>
      </c>
      <c r="CN841" s="79">
        <v>0.34</v>
      </c>
      <c r="CO841" s="79">
        <v>2.5299999999999998</v>
      </c>
      <c r="CP841" s="79">
        <v>1.84</v>
      </c>
      <c r="CQ841" s="79">
        <v>0.12</v>
      </c>
      <c r="CR841" s="79">
        <v>961.85</v>
      </c>
      <c r="CS841" s="79">
        <v>838.16</v>
      </c>
      <c r="CT841" s="79">
        <v>82.66</v>
      </c>
      <c r="CU841" s="79">
        <v>66.86</v>
      </c>
      <c r="CV841" s="79">
        <v>276224.40999999997</v>
      </c>
      <c r="CW841" s="79"/>
      <c r="CX841" s="79">
        <v>47.34</v>
      </c>
      <c r="CY841" s="79"/>
      <c r="CZ841" s="79"/>
      <c r="DA841" s="79">
        <v>1.95</v>
      </c>
      <c r="DB841" s="79">
        <v>2.29</v>
      </c>
      <c r="DC841" s="79"/>
      <c r="DD841" s="79">
        <v>1.8</v>
      </c>
      <c r="DE841" s="79"/>
      <c r="DF841" s="79"/>
      <c r="DG841" s="79">
        <v>26.04</v>
      </c>
      <c r="DH841" s="79">
        <v>21.98</v>
      </c>
      <c r="DI841" s="79"/>
      <c r="DJ841" s="79">
        <v>26.58</v>
      </c>
      <c r="DK841" s="79"/>
      <c r="DL841" s="79"/>
      <c r="DM841" s="79">
        <v>1.8333333329999999</v>
      </c>
      <c r="DN841" s="79">
        <v>1.1666666666666667</v>
      </c>
      <c r="DO841" s="79">
        <v>1.0832999999999999</v>
      </c>
      <c r="DP841" s="161">
        <v>0</v>
      </c>
      <c r="DQ841" s="79">
        <v>129.01570000000001</v>
      </c>
      <c r="DR841" s="79">
        <v>249.77770000000001</v>
      </c>
      <c r="DS841" s="79">
        <v>5.1221673021190401</v>
      </c>
      <c r="DT841" s="79">
        <v>1.75768293166283</v>
      </c>
      <c r="DU841" s="79">
        <v>0.74913363257340004</v>
      </c>
      <c r="DV841" s="79">
        <v>5.6497437521444098</v>
      </c>
      <c r="DW841" s="79">
        <v>5.8713009346924396</v>
      </c>
      <c r="DX841" s="79">
        <v>7.4074266838072402</v>
      </c>
      <c r="DY841" s="79"/>
      <c r="DZ841" s="74"/>
    </row>
    <row r="842" spans="1:130" x14ac:dyDescent="0.3">
      <c r="A842" s="3">
        <v>735</v>
      </c>
      <c r="B842" s="3" t="s">
        <v>954</v>
      </c>
      <c r="C842" s="51">
        <v>267</v>
      </c>
      <c r="D842" s="3">
        <v>267</v>
      </c>
      <c r="E842" s="3">
        <v>267</v>
      </c>
      <c r="F842" s="3">
        <v>297</v>
      </c>
      <c r="G842" s="3">
        <v>46.005554889999999</v>
      </c>
      <c r="H842" s="3">
        <v>-89.564143790000003</v>
      </c>
      <c r="I842" s="3">
        <v>2</v>
      </c>
      <c r="J842" s="3" t="s">
        <v>1844</v>
      </c>
      <c r="K842" s="3">
        <v>7</v>
      </c>
      <c r="L842" s="3" t="s">
        <v>1844</v>
      </c>
      <c r="M842" s="3">
        <v>7</v>
      </c>
      <c r="N842" s="3">
        <v>2</v>
      </c>
      <c r="O842" s="3">
        <v>1</v>
      </c>
      <c r="P842" s="3">
        <v>0</v>
      </c>
      <c r="Q842" s="3">
        <v>1</v>
      </c>
      <c r="R842" s="3">
        <v>1</v>
      </c>
      <c r="S842" s="3">
        <v>2</v>
      </c>
      <c r="T842" s="3">
        <v>0</v>
      </c>
      <c r="U842" s="3">
        <v>0</v>
      </c>
      <c r="V842" s="132">
        <v>40430</v>
      </c>
      <c r="W842" s="51">
        <v>2010</v>
      </c>
      <c r="X842" s="3">
        <v>6</v>
      </c>
      <c r="Y842" s="183">
        <v>0.36505510800000002</v>
      </c>
      <c r="Z842" s="183">
        <v>7.9545332464770002</v>
      </c>
      <c r="AA842" s="31">
        <v>23.860207800000001</v>
      </c>
      <c r="AB842" s="31">
        <v>44.261929368395002</v>
      </c>
      <c r="AC842" s="31">
        <v>88.236228150000002</v>
      </c>
      <c r="AD842" s="205">
        <f t="shared" si="113"/>
        <v>1.0984701399330614</v>
      </c>
      <c r="AE842" s="205">
        <f t="shared" si="114"/>
        <v>0.61791279959875656</v>
      </c>
      <c r="AF842" s="205">
        <f t="shared" si="115"/>
        <v>0.68989270331082464</v>
      </c>
      <c r="AG842" s="205">
        <f t="shared" si="116"/>
        <v>2.4062756428426426</v>
      </c>
      <c r="AH842" s="103"/>
      <c r="AI842" s="222"/>
      <c r="AJ842" s="222"/>
      <c r="AK842" s="249"/>
      <c r="AL842" s="222"/>
      <c r="AM842" s="222"/>
      <c r="AN842" s="3"/>
      <c r="AO842" s="3"/>
      <c r="AP842" s="183">
        <v>177.51111109999999</v>
      </c>
      <c r="AQ842" s="183">
        <v>293.38888889999998</v>
      </c>
      <c r="AR842" s="31">
        <v>207.5</v>
      </c>
      <c r="AS842" s="31">
        <v>213.1</v>
      </c>
      <c r="AT842" s="3"/>
      <c r="AU842" s="103"/>
      <c r="AV842" s="103"/>
      <c r="AW842" s="103"/>
      <c r="AX842" s="103">
        <v>0</v>
      </c>
      <c r="AY842" s="103"/>
      <c r="AZ842" s="3">
        <v>0</v>
      </c>
      <c r="BA842" s="3">
        <v>0</v>
      </c>
      <c r="BB842" s="205">
        <v>13.245294120000001</v>
      </c>
      <c r="BC842" s="205">
        <v>12.89576667</v>
      </c>
      <c r="BD842" s="205">
        <v>13.91666667</v>
      </c>
      <c r="BE842" s="205">
        <v>16.568300000000001</v>
      </c>
      <c r="BF842" s="205">
        <v>198.49</v>
      </c>
      <c r="BG842" s="205">
        <v>140.88999999999999</v>
      </c>
      <c r="BH842" s="205">
        <v>125.6949872</v>
      </c>
      <c r="BI842" s="205">
        <v>115.7262937</v>
      </c>
      <c r="BJ842" s="205">
        <v>147.61778480000001</v>
      </c>
      <c r="BK842" s="205">
        <v>129.4314172</v>
      </c>
      <c r="BL842" s="205">
        <v>16.260000000000002</v>
      </c>
      <c r="BM842" s="205">
        <v>11.52</v>
      </c>
      <c r="BN842" s="4">
        <v>10.97</v>
      </c>
      <c r="BO842" s="4">
        <v>10.61</v>
      </c>
      <c r="BP842" s="79">
        <v>10.8</v>
      </c>
      <c r="BQ842" s="79">
        <v>8.5148376450000001</v>
      </c>
      <c r="BR842" s="79">
        <v>8.5</v>
      </c>
      <c r="BS842" s="79">
        <v>7.13</v>
      </c>
      <c r="BT842" s="79">
        <v>3.51</v>
      </c>
      <c r="BU842" s="79">
        <v>5.3</v>
      </c>
      <c r="BV842" s="79">
        <v>7.3283915830000002</v>
      </c>
      <c r="BW842" s="79">
        <v>4.6599999999999993</v>
      </c>
      <c r="BX842" s="79">
        <v>5.27</v>
      </c>
      <c r="BY842" s="79">
        <v>4.76</v>
      </c>
      <c r="BZ842" s="79">
        <v>3.23</v>
      </c>
      <c r="CA842" s="79">
        <v>2.37</v>
      </c>
      <c r="CB842" s="79">
        <v>0.11</v>
      </c>
      <c r="CC842" s="79">
        <v>1.9</v>
      </c>
      <c r="CD842" s="79">
        <v>1.45</v>
      </c>
      <c r="CE842" s="79">
        <v>0.04</v>
      </c>
      <c r="CF842" s="79">
        <v>0.36</v>
      </c>
      <c r="CG842" s="79">
        <v>2.59</v>
      </c>
      <c r="CH842" s="79">
        <v>2.2200000000000002</v>
      </c>
      <c r="CI842" s="79">
        <v>0.13</v>
      </c>
      <c r="CJ842" s="79">
        <v>0.45828207999999998</v>
      </c>
      <c r="CK842" s="79">
        <v>5.0218216770000002</v>
      </c>
      <c r="CL842" s="79">
        <v>1.7979337769999999</v>
      </c>
      <c r="CM842" s="79">
        <v>5.0354048999999998E-2</v>
      </c>
      <c r="CN842" s="79">
        <v>0.28000000000000003</v>
      </c>
      <c r="CO842" s="79">
        <v>2.44</v>
      </c>
      <c r="CP842" s="79">
        <v>1.81</v>
      </c>
      <c r="CQ842" s="79">
        <v>0.13</v>
      </c>
      <c r="CR842" s="79">
        <v>1306.49</v>
      </c>
      <c r="CS842" s="79">
        <v>983.47</v>
      </c>
      <c r="CT842" s="79">
        <v>187.09</v>
      </c>
      <c r="CU842" s="79">
        <v>26.15</v>
      </c>
      <c r="CV842" s="79">
        <v>82842.81</v>
      </c>
      <c r="CW842" s="79"/>
      <c r="CX842" s="79">
        <v>46.92</v>
      </c>
      <c r="CY842" s="79"/>
      <c r="CZ842" s="79"/>
      <c r="DA842" s="79">
        <v>1.93</v>
      </c>
      <c r="DB842" s="79">
        <v>2.2400000000000002</v>
      </c>
      <c r="DC842" s="79"/>
      <c r="DD842" s="79">
        <v>1.86</v>
      </c>
      <c r="DE842" s="79"/>
      <c r="DF842" s="79"/>
      <c r="DG842" s="79">
        <v>26.12</v>
      </c>
      <c r="DH842" s="79">
        <v>22.46</v>
      </c>
      <c r="DI842" s="79"/>
      <c r="DJ842" s="79">
        <v>25.73</v>
      </c>
      <c r="DK842" s="79"/>
      <c r="DL842" s="79"/>
      <c r="DM842" s="79">
        <v>1.5833333329999999</v>
      </c>
      <c r="DN842" s="79">
        <v>0.75</v>
      </c>
      <c r="DO842" s="79">
        <v>0.5</v>
      </c>
      <c r="DP842" s="161">
        <v>1</v>
      </c>
      <c r="DQ842" s="79">
        <v>154.69069999999999</v>
      </c>
      <c r="DR842" s="79">
        <v>201.7713</v>
      </c>
      <c r="DS842" s="79">
        <v>2.3045341445865799</v>
      </c>
      <c r="DT842" s="79">
        <v>2.0566354085045799</v>
      </c>
      <c r="DU842" s="79">
        <v>1.2894117099476601</v>
      </c>
      <c r="DV842" s="79">
        <v>2.83890721822182</v>
      </c>
      <c r="DW842" s="79">
        <v>3.59394585453424</v>
      </c>
      <c r="DX842" s="79">
        <v>4.8955426267264004</v>
      </c>
      <c r="DY842" s="79"/>
      <c r="DZ842" s="74"/>
    </row>
    <row r="843" spans="1:130" x14ac:dyDescent="0.3">
      <c r="A843" s="3">
        <v>788</v>
      </c>
      <c r="B843" s="3" t="s">
        <v>1138</v>
      </c>
      <c r="C843" s="51">
        <v>267</v>
      </c>
      <c r="D843" s="3">
        <v>267</v>
      </c>
      <c r="E843" s="3">
        <v>267</v>
      </c>
      <c r="F843" s="3"/>
      <c r="G843" s="3">
        <v>46.005554889999999</v>
      </c>
      <c r="H843" s="3">
        <v>-89.564143790000003</v>
      </c>
      <c r="I843" s="3">
        <v>3</v>
      </c>
      <c r="J843" s="3" t="s">
        <v>1851</v>
      </c>
      <c r="K843" s="3">
        <v>4</v>
      </c>
      <c r="L843" s="3" t="s">
        <v>1851</v>
      </c>
      <c r="M843" s="3">
        <v>4</v>
      </c>
      <c r="N843" s="3">
        <v>1</v>
      </c>
      <c r="O843" s="3">
        <v>0</v>
      </c>
      <c r="P843" s="3">
        <v>0</v>
      </c>
      <c r="Q843" s="3">
        <v>0</v>
      </c>
      <c r="R843" s="3">
        <v>0</v>
      </c>
      <c r="S843" s="3">
        <v>2</v>
      </c>
      <c r="T843" s="3">
        <v>0</v>
      </c>
      <c r="U843" s="3">
        <v>0</v>
      </c>
      <c r="V843" s="132">
        <v>40430</v>
      </c>
      <c r="W843" s="51">
        <v>2010</v>
      </c>
      <c r="X843" s="3">
        <v>6</v>
      </c>
      <c r="Y843" s="183">
        <v>2.3722032000000001E-2</v>
      </c>
      <c r="Z843" s="183">
        <v>2.0647477754999999</v>
      </c>
      <c r="AA843" s="31">
        <v>8.1593157749999996</v>
      </c>
      <c r="AB843" s="31">
        <v>23.232154524929999</v>
      </c>
      <c r="AC843" s="31">
        <v>50.395022400000002</v>
      </c>
      <c r="AD843" s="205">
        <f t="shared" si="113"/>
        <v>1.3741522380194069</v>
      </c>
      <c r="AE843" s="205">
        <f t="shared" si="114"/>
        <v>1.0463769756458969</v>
      </c>
      <c r="AF843" s="205">
        <f t="shared" si="115"/>
        <v>0.77435511829201165</v>
      </c>
      <c r="AG843" s="205">
        <f t="shared" si="116"/>
        <v>3.1948843319573155</v>
      </c>
      <c r="AH843" s="103"/>
      <c r="AI843" s="222"/>
      <c r="AJ843" s="222"/>
      <c r="AK843" s="249"/>
      <c r="AL843" s="222"/>
      <c r="AM843" s="222"/>
      <c r="AN843" s="3"/>
      <c r="AO843" s="3"/>
      <c r="AP843" s="183">
        <v>177.51111109999999</v>
      </c>
      <c r="AQ843" s="183">
        <v>245.98888890000001</v>
      </c>
      <c r="AR843" s="31">
        <v>207.5</v>
      </c>
      <c r="AS843" s="31">
        <v>222.9</v>
      </c>
      <c r="AT843" s="3"/>
      <c r="AU843" s="103"/>
      <c r="AV843" s="103"/>
      <c r="AW843" s="103"/>
      <c r="AX843" s="103" t="s">
        <v>5</v>
      </c>
      <c r="AY843" s="103"/>
      <c r="AZ843" s="3">
        <v>0</v>
      </c>
      <c r="BA843" s="3">
        <v>0</v>
      </c>
      <c r="BB843" s="205">
        <v>12.697777779999999</v>
      </c>
      <c r="BC843" s="205">
        <v>13.174524999999999</v>
      </c>
      <c r="BD843" s="205">
        <v>13.285625</v>
      </c>
      <c r="BE843" s="205">
        <v>16.171657140000001</v>
      </c>
      <c r="BF843" s="205">
        <v>130.56</v>
      </c>
      <c r="BG843" s="205">
        <v>140.58000000000001</v>
      </c>
      <c r="BH843" s="205">
        <v>127.31729060000001</v>
      </c>
      <c r="BI843" s="205">
        <v>118.1218619</v>
      </c>
      <c r="BJ843" s="205">
        <v>151.1985205</v>
      </c>
      <c r="BK843" s="205">
        <v>133.95846399999999</v>
      </c>
      <c r="BL843" s="205">
        <v>17.29</v>
      </c>
      <c r="BM843" s="205">
        <v>10.27</v>
      </c>
      <c r="BN843" s="4">
        <v>11.77</v>
      </c>
      <c r="BO843" s="4">
        <v>10.49</v>
      </c>
      <c r="BP843" s="79">
        <v>11.24</v>
      </c>
      <c r="BQ843" s="79">
        <v>9.1352341809999995</v>
      </c>
      <c r="BR843" s="79">
        <v>8.2100000000000009</v>
      </c>
      <c r="BS843" s="79">
        <v>9.4499999999999993</v>
      </c>
      <c r="BT843" s="79">
        <v>2.76</v>
      </c>
      <c r="BU843" s="79">
        <v>3.75</v>
      </c>
      <c r="BV843" s="79">
        <v>6.9478869379999999</v>
      </c>
      <c r="BW843" s="79">
        <v>4.33</v>
      </c>
      <c r="BX843" s="79">
        <v>4.93</v>
      </c>
      <c r="BY843" s="79">
        <v>5.4</v>
      </c>
      <c r="BZ843" s="79">
        <v>3.28</v>
      </c>
      <c r="CA843" s="79">
        <v>4.05</v>
      </c>
      <c r="CB843" s="79">
        <v>0.1</v>
      </c>
      <c r="CC843" s="79">
        <v>1.56</v>
      </c>
      <c r="CD843" s="79">
        <v>1.07</v>
      </c>
      <c r="CE843" s="79">
        <v>0.03</v>
      </c>
      <c r="CF843" s="79">
        <v>0.34</v>
      </c>
      <c r="CG843" s="79">
        <v>1.77</v>
      </c>
      <c r="CH843" s="79">
        <v>1.55</v>
      </c>
      <c r="CI843" s="79">
        <v>0.09</v>
      </c>
      <c r="CJ843" s="79">
        <v>0.719273155</v>
      </c>
      <c r="CK843" s="79">
        <v>4.5718678280000002</v>
      </c>
      <c r="CL843" s="79">
        <v>1.5977965380000001</v>
      </c>
      <c r="CM843" s="79">
        <v>5.8949416999999997E-2</v>
      </c>
      <c r="CN843" s="79">
        <v>0.27</v>
      </c>
      <c r="CO843" s="79">
        <v>2.34</v>
      </c>
      <c r="CP843" s="79">
        <v>1.6</v>
      </c>
      <c r="CQ843" s="79">
        <v>0.12</v>
      </c>
      <c r="CR843" s="79">
        <v>780.17</v>
      </c>
      <c r="CS843" s="79">
        <v>1624.1</v>
      </c>
      <c r="CT843" s="79">
        <v>274.93</v>
      </c>
      <c r="CU843" s="79">
        <v>26.25</v>
      </c>
      <c r="CV843" s="79">
        <v>84379.76</v>
      </c>
      <c r="CW843" s="79"/>
      <c r="CX843" s="79">
        <v>47.63</v>
      </c>
      <c r="CY843" s="79"/>
      <c r="CZ843" s="79"/>
      <c r="DA843" s="79">
        <v>1.81</v>
      </c>
      <c r="DB843" s="79">
        <v>2.02</v>
      </c>
      <c r="DC843" s="79"/>
      <c r="DD843" s="79">
        <v>2.0499999999999998</v>
      </c>
      <c r="DE843" s="79"/>
      <c r="DF843" s="79"/>
      <c r="DG843" s="79">
        <v>27.46</v>
      </c>
      <c r="DH843" s="79">
        <v>24.98</v>
      </c>
      <c r="DI843" s="79"/>
      <c r="DJ843" s="79">
        <v>23.85</v>
      </c>
      <c r="DK843" s="79"/>
      <c r="DL843" s="79"/>
      <c r="DM843" s="79">
        <v>1.4166666670000001</v>
      </c>
      <c r="DN843" s="79">
        <v>0.83333333333333337</v>
      </c>
      <c r="DO843" s="79">
        <v>0.83330000000000004</v>
      </c>
      <c r="DP843" s="161">
        <v>1</v>
      </c>
      <c r="DQ843" s="79">
        <v>158.9468</v>
      </c>
      <c r="DR843" s="79">
        <v>234.5667</v>
      </c>
      <c r="DS843" s="79">
        <v>1.08640123613687</v>
      </c>
      <c r="DT843" s="79">
        <v>2.3279519215643099</v>
      </c>
      <c r="DU843" s="79">
        <v>0.79466840477442802</v>
      </c>
      <c r="DV843" s="79">
        <v>5.1005961204211898</v>
      </c>
      <c r="DW843" s="79">
        <v>1.8810696409112999</v>
      </c>
      <c r="DX843" s="79">
        <v>7.4285480419854997</v>
      </c>
      <c r="DY843" s="79"/>
      <c r="DZ843" s="74"/>
    </row>
    <row r="844" spans="1:130" x14ac:dyDescent="0.3">
      <c r="A844" s="3">
        <v>1374</v>
      </c>
      <c r="B844" s="3" t="s">
        <v>705</v>
      </c>
      <c r="C844" s="51">
        <v>267</v>
      </c>
      <c r="D844" s="3">
        <v>267</v>
      </c>
      <c r="E844" s="3">
        <v>267</v>
      </c>
      <c r="F844" s="3"/>
      <c r="G844" s="3">
        <v>46.005554889999999</v>
      </c>
      <c r="H844" s="3">
        <v>-89.564143790000003</v>
      </c>
      <c r="I844" s="3">
        <v>4</v>
      </c>
      <c r="J844" s="3" t="s">
        <v>1848</v>
      </c>
      <c r="K844" s="3">
        <v>2</v>
      </c>
      <c r="L844" s="3" t="s">
        <v>1848</v>
      </c>
      <c r="M844" s="3">
        <v>2</v>
      </c>
      <c r="N844" s="3">
        <v>7</v>
      </c>
      <c r="O844" s="3">
        <v>0</v>
      </c>
      <c r="P844" s="3">
        <v>0</v>
      </c>
      <c r="Q844" s="3">
        <v>0</v>
      </c>
      <c r="R844" s="3">
        <v>0</v>
      </c>
      <c r="S844" s="3">
        <v>2</v>
      </c>
      <c r="T844" s="3">
        <v>0</v>
      </c>
      <c r="U844" s="3">
        <v>0</v>
      </c>
      <c r="V844" s="132">
        <v>40430</v>
      </c>
      <c r="W844" s="51">
        <v>2010</v>
      </c>
      <c r="X844" s="3">
        <v>6</v>
      </c>
      <c r="Y844" s="183">
        <v>0.12920319999999999</v>
      </c>
      <c r="Z844" s="183">
        <v>5.1335108505599996</v>
      </c>
      <c r="AA844" s="31">
        <v>17.407759698</v>
      </c>
      <c r="AB844" s="31">
        <v>42.283315199999997</v>
      </c>
      <c r="AC844" s="31">
        <v>86.226205500000006</v>
      </c>
      <c r="AD844" s="205">
        <f t="shared" si="113"/>
        <v>1.221126265033726</v>
      </c>
      <c r="AE844" s="205">
        <f t="shared" si="114"/>
        <v>0.88747650205890993</v>
      </c>
      <c r="AF844" s="205">
        <f t="shared" si="115"/>
        <v>0.71258157106507847</v>
      </c>
      <c r="AG844" s="205">
        <f t="shared" si="116"/>
        <v>2.8211843381577144</v>
      </c>
      <c r="AH844" s="103"/>
      <c r="AI844" s="222"/>
      <c r="AJ844" s="222"/>
      <c r="AK844" s="249"/>
      <c r="AL844" s="222"/>
      <c r="AM844" s="222"/>
      <c r="AN844" s="3"/>
      <c r="AO844" s="3"/>
      <c r="AP844" s="183">
        <v>208.98888890000001</v>
      </c>
      <c r="AQ844" s="183">
        <v>245.98888890000001</v>
      </c>
      <c r="AR844" s="31">
        <v>207.5</v>
      </c>
      <c r="AS844" s="31">
        <v>222.9</v>
      </c>
      <c r="AT844" s="3"/>
      <c r="AU844" s="103"/>
      <c r="AV844" s="103"/>
      <c r="AW844" s="103"/>
      <c r="AX844" s="103" t="s">
        <v>5</v>
      </c>
      <c r="AY844" s="103"/>
      <c r="AZ844" s="3">
        <v>0</v>
      </c>
      <c r="BA844" s="3">
        <v>0</v>
      </c>
      <c r="BB844" s="205">
        <v>11.28571429</v>
      </c>
      <c r="BC844" s="205">
        <v>12.47715833</v>
      </c>
      <c r="BD844" s="205">
        <v>14.026875</v>
      </c>
      <c r="BE844" s="205">
        <v>14.021045000000001</v>
      </c>
      <c r="BF844" s="205">
        <v>126.97</v>
      </c>
      <c r="BG844" s="205">
        <v>123.33</v>
      </c>
      <c r="BH844" s="205">
        <v>140.2615849</v>
      </c>
      <c r="BI844" s="205">
        <v>126.4470062</v>
      </c>
      <c r="BJ844" s="205">
        <v>151.8573652</v>
      </c>
      <c r="BK844" s="205">
        <v>141.61956470000001</v>
      </c>
      <c r="BL844" s="205">
        <v>16.5</v>
      </c>
      <c r="BM844" s="205">
        <v>12.5</v>
      </c>
      <c r="BN844" s="4">
        <v>9.76</v>
      </c>
      <c r="BO844" s="4">
        <v>10.039999999999999</v>
      </c>
      <c r="BP844" s="79">
        <v>12.17</v>
      </c>
      <c r="BQ844" s="79">
        <v>9.5001464910000006</v>
      </c>
      <c r="BR844" s="79">
        <v>5.83</v>
      </c>
      <c r="BS844" s="79">
        <v>6.73</v>
      </c>
      <c r="BT844" s="79">
        <v>6.74</v>
      </c>
      <c r="BU844" s="79">
        <v>4.8499999999999996</v>
      </c>
      <c r="BV844" s="79">
        <v>7.4106813899999997</v>
      </c>
      <c r="BW844" s="79">
        <v>4.870000000000001</v>
      </c>
      <c r="BX844" s="79">
        <v>3.86</v>
      </c>
      <c r="BY844" s="79">
        <v>4.25</v>
      </c>
      <c r="BZ844" s="79">
        <v>1.97</v>
      </c>
      <c r="CA844" s="79">
        <v>2.48</v>
      </c>
      <c r="CB844" s="79">
        <v>0.16</v>
      </c>
      <c r="CC844" s="79">
        <v>3.66</v>
      </c>
      <c r="CD844" s="79">
        <v>2.84</v>
      </c>
      <c r="CE844" s="79">
        <v>7.0000000000000007E-2</v>
      </c>
      <c r="CF844" s="79">
        <v>0.38</v>
      </c>
      <c r="CG844" s="79">
        <v>2.29</v>
      </c>
      <c r="CH844" s="79">
        <v>2.06</v>
      </c>
      <c r="CI844" s="79">
        <v>0.11</v>
      </c>
      <c r="CJ844" s="79">
        <v>0.62295511699999995</v>
      </c>
      <c r="CK844" s="79">
        <v>4.8982530930000001</v>
      </c>
      <c r="CL844" s="79">
        <v>1.831193769</v>
      </c>
      <c r="CM844" s="79">
        <v>5.8279411000000003E-2</v>
      </c>
      <c r="CN844" s="79">
        <v>0.27</v>
      </c>
      <c r="CO844" s="79">
        <v>2.58</v>
      </c>
      <c r="CP844" s="79">
        <v>1.87</v>
      </c>
      <c r="CQ844" s="79">
        <v>0.15</v>
      </c>
      <c r="CR844" s="79">
        <v>1943.26</v>
      </c>
      <c r="CS844" s="79">
        <v>1917.72</v>
      </c>
      <c r="CT844" s="79">
        <v>395.82</v>
      </c>
      <c r="CU844" s="79">
        <v>36.380000000000003</v>
      </c>
      <c r="CV844" s="79">
        <v>130079.15</v>
      </c>
      <c r="CW844" s="79"/>
      <c r="CX844" s="79">
        <v>46.57</v>
      </c>
      <c r="CY844" s="79"/>
      <c r="CZ844" s="79"/>
      <c r="DA844" s="79">
        <v>1.94</v>
      </c>
      <c r="DB844" s="79">
        <v>2.19</v>
      </c>
      <c r="DC844" s="79"/>
      <c r="DD844" s="79">
        <v>1.86</v>
      </c>
      <c r="DE844" s="79"/>
      <c r="DF844" s="79"/>
      <c r="DG844" s="79">
        <v>26.06</v>
      </c>
      <c r="DH844" s="79">
        <v>22.98</v>
      </c>
      <c r="DI844" s="79"/>
      <c r="DJ844" s="79">
        <v>25.34</v>
      </c>
      <c r="DK844" s="79"/>
      <c r="DL844" s="79"/>
      <c r="DM844" s="79">
        <v>1.5833333329999999</v>
      </c>
      <c r="DN844" s="79">
        <v>1.8333333333333333</v>
      </c>
      <c r="DO844" s="79">
        <v>1.5</v>
      </c>
      <c r="DP844" s="161">
        <v>27</v>
      </c>
      <c r="DQ844" s="79">
        <v>150.07679999999999</v>
      </c>
      <c r="DR844" s="79">
        <v>288.78930000000003</v>
      </c>
      <c r="DS844" s="79">
        <v>3.1692440137316402</v>
      </c>
      <c r="DT844" s="79">
        <v>3.2613396687481102</v>
      </c>
      <c r="DU844" s="79">
        <v>1.3130610460777401</v>
      </c>
      <c r="DV844" s="79">
        <v>5.5999304683379902</v>
      </c>
      <c r="DW844" s="79">
        <v>4.4823050598093799</v>
      </c>
      <c r="DX844" s="79">
        <v>8.8612701370861</v>
      </c>
      <c r="DY844" s="79"/>
      <c r="DZ844" s="74"/>
    </row>
    <row r="845" spans="1:130" x14ac:dyDescent="0.3">
      <c r="A845" s="26">
        <v>133</v>
      </c>
      <c r="B845" s="26" t="s">
        <v>106</v>
      </c>
      <c r="C845" s="55">
        <v>268</v>
      </c>
      <c r="D845" s="26">
        <v>268</v>
      </c>
      <c r="E845" s="26">
        <v>268</v>
      </c>
      <c r="F845" s="26">
        <v>385</v>
      </c>
      <c r="G845" s="26">
        <v>46.005924469999997</v>
      </c>
      <c r="H845" s="26">
        <v>-89.564143790000003</v>
      </c>
      <c r="I845" s="26">
        <v>1</v>
      </c>
      <c r="J845" s="26" t="s">
        <v>1855</v>
      </c>
      <c r="K845" s="26">
        <v>21</v>
      </c>
      <c r="L845" s="26" t="s">
        <v>1855</v>
      </c>
      <c r="M845" s="26">
        <v>21</v>
      </c>
      <c r="N845" s="26">
        <v>5</v>
      </c>
      <c r="O845" s="26">
        <v>1</v>
      </c>
      <c r="P845" s="26">
        <v>0</v>
      </c>
      <c r="Q845" s="26">
        <v>1</v>
      </c>
      <c r="R845" s="26">
        <v>1</v>
      </c>
      <c r="S845" s="26">
        <v>2</v>
      </c>
      <c r="T845" s="26">
        <v>0</v>
      </c>
      <c r="U845" s="26">
        <v>0</v>
      </c>
      <c r="V845" s="136">
        <v>40430</v>
      </c>
      <c r="W845" s="55">
        <v>2010</v>
      </c>
      <c r="X845" s="26">
        <v>6</v>
      </c>
      <c r="Y845" s="188">
        <v>0.36657450000000003</v>
      </c>
      <c r="Z845" s="188">
        <v>4.1260166390475002</v>
      </c>
      <c r="AA845" s="35">
        <v>12.382647066000001</v>
      </c>
      <c r="AB845" s="35">
        <v>23.782830493679999</v>
      </c>
      <c r="AC845" s="35">
        <v>39.313669124999997</v>
      </c>
      <c r="AD845" s="210">
        <f t="shared" si="113"/>
        <v>1.0989836149610208</v>
      </c>
      <c r="AE845" s="210">
        <f t="shared" si="114"/>
        <v>0.65266785017621221</v>
      </c>
      <c r="AF845" s="210">
        <f t="shared" si="115"/>
        <v>0.50260836077812154</v>
      </c>
      <c r="AG845" s="210">
        <f t="shared" si="116"/>
        <v>2.2542598259153546</v>
      </c>
      <c r="AH845" s="107"/>
      <c r="AI845" s="226"/>
      <c r="AJ845" s="226"/>
      <c r="AK845" s="254"/>
      <c r="AL845" s="226"/>
      <c r="AM845" s="226"/>
      <c r="AN845" s="26"/>
      <c r="AO845" s="26">
        <v>2017</v>
      </c>
      <c r="AP845" s="188">
        <v>157.1444444</v>
      </c>
      <c r="AQ845" s="188">
        <v>225.6444444</v>
      </c>
      <c r="AR845" s="35">
        <v>187.9</v>
      </c>
      <c r="AS845" s="35">
        <v>188.8</v>
      </c>
      <c r="AT845" s="26"/>
      <c r="AU845" s="107"/>
      <c r="AV845" s="107"/>
      <c r="AW845" s="107"/>
      <c r="AX845" s="107">
        <v>0</v>
      </c>
      <c r="AY845" s="107"/>
      <c r="AZ845" s="26">
        <v>0</v>
      </c>
      <c r="BA845" s="26">
        <v>0</v>
      </c>
      <c r="BB845" s="210">
        <v>19.13133333</v>
      </c>
      <c r="BC845" s="210">
        <v>19.636375000000001</v>
      </c>
      <c r="BD845" s="210">
        <v>18.334</v>
      </c>
      <c r="BE845" s="210">
        <v>22.11047692</v>
      </c>
      <c r="BF845" s="210">
        <v>107.55</v>
      </c>
      <c r="BG845" s="210">
        <v>131.99</v>
      </c>
      <c r="BH845" s="210">
        <v>123.8755072</v>
      </c>
      <c r="BI845" s="210">
        <v>125.17211159999999</v>
      </c>
      <c r="BJ845" s="210">
        <v>153.66262499999999</v>
      </c>
      <c r="BK845" s="210">
        <v>142.49266309999999</v>
      </c>
      <c r="BL845" s="210">
        <v>8.77</v>
      </c>
      <c r="BM845" s="210">
        <v>4.3099999999999996</v>
      </c>
      <c r="BN845" s="27">
        <v>5.79</v>
      </c>
      <c r="BO845" s="27">
        <v>4.07</v>
      </c>
      <c r="BP845" s="82">
        <v>5.59</v>
      </c>
      <c r="BQ845" s="82">
        <v>4.5984073170000004</v>
      </c>
      <c r="BR845" s="82">
        <v>14.18</v>
      </c>
      <c r="BS845" s="82">
        <v>12.59</v>
      </c>
      <c r="BT845" s="82">
        <v>8.3800000000000008</v>
      </c>
      <c r="BU845" s="82">
        <v>4.99</v>
      </c>
      <c r="BV845" s="82">
        <v>10.520926693</v>
      </c>
      <c r="BW845" s="82">
        <v>8.7999999999999989</v>
      </c>
      <c r="BX845" s="82">
        <v>8.2100000000000009</v>
      </c>
      <c r="BY845" s="82">
        <v>8.07</v>
      </c>
      <c r="BZ845" s="82">
        <v>5.97</v>
      </c>
      <c r="CA845" s="82">
        <v>4.5199999999999996</v>
      </c>
      <c r="CB845" s="82">
        <v>0.14000000000000001</v>
      </c>
      <c r="CC845" s="82">
        <v>4.38</v>
      </c>
      <c r="CD845" s="82">
        <v>3.74</v>
      </c>
      <c r="CE845" s="82">
        <v>0.12</v>
      </c>
      <c r="CF845" s="82">
        <v>0.3</v>
      </c>
      <c r="CG845" s="82">
        <v>2.41</v>
      </c>
      <c r="CH845" s="82">
        <v>2.12</v>
      </c>
      <c r="CI845" s="82">
        <v>0.16</v>
      </c>
      <c r="CJ845" s="82">
        <v>0.72942335800000002</v>
      </c>
      <c r="CK845" s="82">
        <v>6.6337668650000001</v>
      </c>
      <c r="CL845" s="82">
        <v>3.0649861010000001</v>
      </c>
      <c r="CM845" s="82">
        <v>9.2750368999999999E-2</v>
      </c>
      <c r="CN845" s="82">
        <v>0.34</v>
      </c>
      <c r="CO845" s="82">
        <v>4.7</v>
      </c>
      <c r="CP845" s="82">
        <v>3.5</v>
      </c>
      <c r="CQ845" s="82">
        <v>0.26</v>
      </c>
      <c r="CR845" s="82">
        <v>1053</v>
      </c>
      <c r="CS845" s="82">
        <v>1866.9</v>
      </c>
      <c r="CT845" s="82">
        <v>203.88</v>
      </c>
      <c r="CU845" s="82">
        <v>67.52</v>
      </c>
      <c r="CV845" s="82">
        <v>42152.88</v>
      </c>
      <c r="CW845" s="82"/>
      <c r="CX845" s="82">
        <v>45.87</v>
      </c>
      <c r="CY845" s="82"/>
      <c r="CZ845" s="82"/>
      <c r="DA845" s="82">
        <v>2</v>
      </c>
      <c r="DB845" s="82">
        <v>2.2599999999999998</v>
      </c>
      <c r="DC845" s="82"/>
      <c r="DD845" s="82">
        <v>2.09</v>
      </c>
      <c r="DE845" s="82"/>
      <c r="DF845" s="82"/>
      <c r="DG845" s="82">
        <v>24.78</v>
      </c>
      <c r="DH845" s="82">
        <v>21.68</v>
      </c>
      <c r="DI845" s="82"/>
      <c r="DJ845" s="82">
        <v>22.29</v>
      </c>
      <c r="DK845" s="82"/>
      <c r="DL845" s="82"/>
      <c r="DM845" s="82">
        <v>0.33333333300000001</v>
      </c>
      <c r="DN845" s="82">
        <v>0.16666666666666666</v>
      </c>
      <c r="DO845" s="82">
        <v>0.25</v>
      </c>
      <c r="DP845" s="166">
        <v>0</v>
      </c>
      <c r="DQ845" s="82">
        <v>244.28100000000001</v>
      </c>
      <c r="DR845" s="82">
        <v>291.45100000000002</v>
      </c>
      <c r="DS845" s="82">
        <v>6.1888972126362702</v>
      </c>
      <c r="DT845" s="82">
        <v>2.78225156201214</v>
      </c>
      <c r="DU845" s="82">
        <v>3.6138709109591001</v>
      </c>
      <c r="DV845" s="82">
        <v>2.1458152485323398</v>
      </c>
      <c r="DW845" s="82">
        <v>9.8027681235953708</v>
      </c>
      <c r="DX845" s="82">
        <v>4.9280668105444798</v>
      </c>
      <c r="DY845" s="82"/>
      <c r="DZ845" s="74"/>
    </row>
    <row r="846" spans="1:130" x14ac:dyDescent="0.3">
      <c r="A846" s="26">
        <v>1151</v>
      </c>
      <c r="B846" s="26" t="s">
        <v>48</v>
      </c>
      <c r="C846" s="55">
        <v>268</v>
      </c>
      <c r="D846" s="26">
        <v>268</v>
      </c>
      <c r="E846" s="26">
        <v>268</v>
      </c>
      <c r="F846" s="26"/>
      <c r="G846" s="26">
        <v>46.005924469999997</v>
      </c>
      <c r="H846" s="26">
        <v>-89.564143790000003</v>
      </c>
      <c r="I846" s="26">
        <v>3</v>
      </c>
      <c r="J846" s="26" t="s">
        <v>1863</v>
      </c>
      <c r="K846" s="26">
        <v>3</v>
      </c>
      <c r="L846" s="26" t="s">
        <v>1863</v>
      </c>
      <c r="M846" s="26">
        <v>3</v>
      </c>
      <c r="N846" s="26">
        <v>1</v>
      </c>
      <c r="O846" s="26">
        <v>0</v>
      </c>
      <c r="P846" s="26">
        <v>0</v>
      </c>
      <c r="Q846" s="26">
        <v>0</v>
      </c>
      <c r="R846" s="26">
        <v>0</v>
      </c>
      <c r="S846" s="26">
        <v>2</v>
      </c>
      <c r="T846" s="26">
        <v>0</v>
      </c>
      <c r="U846" s="26">
        <v>0</v>
      </c>
      <c r="V846" s="136">
        <v>40430</v>
      </c>
      <c r="W846" s="55">
        <v>2010</v>
      </c>
      <c r="X846" s="26">
        <v>6</v>
      </c>
      <c r="Y846" s="188">
        <v>2.70959905E-2</v>
      </c>
      <c r="Z846" s="188">
        <v>0.61871064059250003</v>
      </c>
      <c r="AA846" s="35">
        <v>2.5425965499999998</v>
      </c>
      <c r="AB846" s="35">
        <v>7.3079885132799998</v>
      </c>
      <c r="AC846" s="35">
        <v>15.66636877134</v>
      </c>
      <c r="AD846" s="210">
        <f t="shared" si="113"/>
        <v>1.413303400940328</v>
      </c>
      <c r="AE846" s="210">
        <f t="shared" si="114"/>
        <v>1.0557822440595797</v>
      </c>
      <c r="AF846" s="210">
        <f t="shared" si="115"/>
        <v>0.76254823155209128</v>
      </c>
      <c r="AG846" s="210">
        <f t="shared" si="116"/>
        <v>3.231633876551999</v>
      </c>
      <c r="AH846" s="107"/>
      <c r="AI846" s="226"/>
      <c r="AJ846" s="226"/>
      <c r="AK846" s="254"/>
      <c r="AL846" s="226"/>
      <c r="AM846" s="226"/>
      <c r="AN846" s="26"/>
      <c r="AO846" s="26"/>
      <c r="AP846" s="188">
        <v>177.51111109999999</v>
      </c>
      <c r="AQ846" s="188">
        <v>281.95555560000003</v>
      </c>
      <c r="AR846" s="35">
        <v>197.4</v>
      </c>
      <c r="AS846" s="35">
        <v>213.1</v>
      </c>
      <c r="AT846" s="26"/>
      <c r="AU846" s="107"/>
      <c r="AV846" s="107"/>
      <c r="AW846" s="107"/>
      <c r="AX846" s="107" t="s">
        <v>5</v>
      </c>
      <c r="AY846" s="107"/>
      <c r="AZ846" s="26">
        <v>0</v>
      </c>
      <c r="BA846" s="26">
        <v>0</v>
      </c>
      <c r="BB846" s="210">
        <v>16.090666670000001</v>
      </c>
      <c r="BC846" s="210">
        <v>16.188108329999999</v>
      </c>
      <c r="BD846" s="210">
        <v>17.341875000000002</v>
      </c>
      <c r="BE846" s="210">
        <v>21.884887500000001</v>
      </c>
      <c r="BF846" s="210">
        <v>119.32</v>
      </c>
      <c r="BG846" s="210">
        <v>115.7</v>
      </c>
      <c r="BH846" s="210">
        <v>117.5359143</v>
      </c>
      <c r="BI846" s="210">
        <v>107.62773559999999</v>
      </c>
      <c r="BJ846" s="210">
        <v>119.8522742</v>
      </c>
      <c r="BK846" s="210">
        <v>114.1100828</v>
      </c>
      <c r="BL846" s="210">
        <v>8.82</v>
      </c>
      <c r="BM846" s="210">
        <v>5.19</v>
      </c>
      <c r="BN846" s="27">
        <v>4.76</v>
      </c>
      <c r="BO846" s="27">
        <v>6.57</v>
      </c>
      <c r="BP846" s="82">
        <v>5.68</v>
      </c>
      <c r="BQ846" s="82">
        <v>3.8482313050000001</v>
      </c>
      <c r="BR846" s="82">
        <v>13.41</v>
      </c>
      <c r="BS846" s="82">
        <v>11.66</v>
      </c>
      <c r="BT846" s="82">
        <v>11.98</v>
      </c>
      <c r="BU846" s="82">
        <v>8.3800000000000008</v>
      </c>
      <c r="BV846" s="82">
        <v>10.423624944</v>
      </c>
      <c r="BW846" s="82">
        <v>8.25</v>
      </c>
      <c r="BX846" s="82">
        <v>8.01</v>
      </c>
      <c r="BY846" s="82">
        <v>6.87</v>
      </c>
      <c r="BZ846" s="82">
        <v>5.4</v>
      </c>
      <c r="CA846" s="82">
        <v>4.79</v>
      </c>
      <c r="CB846" s="82">
        <v>0.2</v>
      </c>
      <c r="CC846" s="82">
        <v>6.15</v>
      </c>
      <c r="CD846" s="82">
        <v>5.46</v>
      </c>
      <c r="CE846" s="82">
        <v>0.17</v>
      </c>
      <c r="CF846" s="82">
        <v>0.37</v>
      </c>
      <c r="CG846" s="82">
        <v>3.68</v>
      </c>
      <c r="CH846" s="82">
        <v>4.09</v>
      </c>
      <c r="CI846" s="82">
        <v>0.24</v>
      </c>
      <c r="CJ846" s="82">
        <v>1.267721221</v>
      </c>
      <c r="CK846" s="82">
        <v>5.9376274779999996</v>
      </c>
      <c r="CL846" s="82">
        <v>2.938177848</v>
      </c>
      <c r="CM846" s="82">
        <v>0.280098397</v>
      </c>
      <c r="CN846" s="82">
        <v>0.3</v>
      </c>
      <c r="CO846" s="82">
        <v>4.17</v>
      </c>
      <c r="CP846" s="82">
        <v>3.5</v>
      </c>
      <c r="CQ846" s="82">
        <v>0.28000000000000003</v>
      </c>
      <c r="CR846" s="82">
        <v>609.9</v>
      </c>
      <c r="CS846" s="82">
        <v>577.07000000000005</v>
      </c>
      <c r="CT846" s="82">
        <v>170.06</v>
      </c>
      <c r="CU846" s="82">
        <v>63.12</v>
      </c>
      <c r="CV846" s="82">
        <v>28657.98</v>
      </c>
      <c r="CW846" s="82"/>
      <c r="CX846" s="82">
        <v>49.18</v>
      </c>
      <c r="CY846" s="82"/>
      <c r="CZ846" s="82"/>
      <c r="DA846" s="82">
        <v>1.88</v>
      </c>
      <c r="DB846" s="82">
        <v>2.41</v>
      </c>
      <c r="DC846" s="82"/>
      <c r="DD846" s="82">
        <v>1.92</v>
      </c>
      <c r="DE846" s="82"/>
      <c r="DF846" s="82"/>
      <c r="DG846" s="82">
        <v>27.13</v>
      </c>
      <c r="DH846" s="82">
        <v>20.39</v>
      </c>
      <c r="DI846" s="82"/>
      <c r="DJ846" s="82">
        <v>25.94</v>
      </c>
      <c r="DK846" s="82"/>
      <c r="DL846" s="82"/>
      <c r="DM846" s="82">
        <v>0.33333333300000001</v>
      </c>
      <c r="DN846" s="82">
        <v>0.5</v>
      </c>
      <c r="DO846" s="82">
        <v>8.3299999999999999E-2</v>
      </c>
      <c r="DP846" s="166">
        <v>1</v>
      </c>
      <c r="DQ846" s="82">
        <v>195.64769999999999</v>
      </c>
      <c r="DR846" s="82">
        <v>356.03320000000002</v>
      </c>
      <c r="DS846" s="82">
        <v>5.00041656508101</v>
      </c>
      <c r="DT846" s="82">
        <v>5.0798914258557897</v>
      </c>
      <c r="DU846" s="82">
        <v>1.5677669607156099</v>
      </c>
      <c r="DV846" s="82">
        <v>2.7812013036986398</v>
      </c>
      <c r="DW846" s="82">
        <v>6.5681835257966199</v>
      </c>
      <c r="DX846" s="82">
        <v>7.8610927295544304</v>
      </c>
      <c r="DY846" s="82"/>
      <c r="DZ846" s="74"/>
    </row>
    <row r="847" spans="1:130" x14ac:dyDescent="0.3">
      <c r="A847" s="26">
        <v>1379</v>
      </c>
      <c r="B847" s="26" t="s">
        <v>119</v>
      </c>
      <c r="C847" s="55">
        <v>268</v>
      </c>
      <c r="D847" s="26">
        <v>268</v>
      </c>
      <c r="E847" s="26">
        <v>268</v>
      </c>
      <c r="F847" s="26"/>
      <c r="G847" s="26">
        <v>46.005924469999997</v>
      </c>
      <c r="H847" s="26">
        <v>-89.564143790000003</v>
      </c>
      <c r="I847" s="26">
        <v>4</v>
      </c>
      <c r="J847" s="26" t="s">
        <v>1848</v>
      </c>
      <c r="K847" s="26">
        <v>7</v>
      </c>
      <c r="L847" s="26" t="s">
        <v>1848</v>
      </c>
      <c r="M847" s="26">
        <v>7</v>
      </c>
      <c r="N847" s="26">
        <v>7</v>
      </c>
      <c r="O847" s="26">
        <v>0</v>
      </c>
      <c r="P847" s="26">
        <v>0</v>
      </c>
      <c r="Q847" s="26">
        <v>0</v>
      </c>
      <c r="R847" s="26">
        <v>0</v>
      </c>
      <c r="S847" s="26">
        <v>2</v>
      </c>
      <c r="T847" s="26">
        <v>0</v>
      </c>
      <c r="U847" s="26">
        <v>0</v>
      </c>
      <c r="V847" s="136">
        <v>40430</v>
      </c>
      <c r="W847" s="55">
        <v>2010</v>
      </c>
      <c r="X847" s="26">
        <v>6</v>
      </c>
      <c r="Y847" s="188">
        <v>5.5630884999999998E-2</v>
      </c>
      <c r="Z847" s="188">
        <v>2.4015474854400001</v>
      </c>
      <c r="AA847" s="35">
        <v>8.3455504919999992</v>
      </c>
      <c r="AB847" s="35">
        <v>19.946987846999999</v>
      </c>
      <c r="AC847" s="35">
        <v>35.246621316687502</v>
      </c>
      <c r="AD847" s="210">
        <f t="shared" si="113"/>
        <v>1.2456152064557529</v>
      </c>
      <c r="AE847" s="210">
        <f t="shared" si="114"/>
        <v>0.87134962519895964</v>
      </c>
      <c r="AF847" s="210">
        <f t="shared" si="115"/>
        <v>0.56929152866877564</v>
      </c>
      <c r="AG847" s="210">
        <f t="shared" si="116"/>
        <v>2.6862563603234881</v>
      </c>
      <c r="AH847" s="107"/>
      <c r="AI847" s="226"/>
      <c r="AJ847" s="226"/>
      <c r="AK847" s="254" t="s">
        <v>2128</v>
      </c>
      <c r="AL847" s="226"/>
      <c r="AM847" s="226"/>
      <c r="AN847" s="26"/>
      <c r="AO847" s="26"/>
      <c r="AP847" s="188">
        <v>177.51111109999999</v>
      </c>
      <c r="AQ847" s="188">
        <v>240.1333333</v>
      </c>
      <c r="AR847" s="35">
        <v>207.5</v>
      </c>
      <c r="AS847" s="35">
        <v>213.1</v>
      </c>
      <c r="AT847" s="26"/>
      <c r="AU847" s="107"/>
      <c r="AV847" s="107"/>
      <c r="AW847" s="107"/>
      <c r="AX847" s="107" t="s">
        <v>5</v>
      </c>
      <c r="AY847" s="107"/>
      <c r="AZ847" s="26">
        <v>0</v>
      </c>
      <c r="BA847" s="26">
        <v>0</v>
      </c>
      <c r="BB847" s="210">
        <v>15.587058819999999</v>
      </c>
      <c r="BC847" s="210">
        <v>21.140766670000001</v>
      </c>
      <c r="BD847" s="210">
        <v>21.762142860000001</v>
      </c>
      <c r="BE847" s="210">
        <v>19.191655000000001</v>
      </c>
      <c r="BF847" s="210">
        <v>116.73</v>
      </c>
      <c r="BG847" s="210">
        <v>117.5</v>
      </c>
      <c r="BH847" s="210">
        <v>122.98338440000001</v>
      </c>
      <c r="BI847" s="210">
        <v>115.5496242</v>
      </c>
      <c r="BJ847" s="210">
        <v>127.0411142</v>
      </c>
      <c r="BK847" s="210">
        <v>123.22881080000001</v>
      </c>
      <c r="BL847" s="210">
        <v>4.67</v>
      </c>
      <c r="BM847" s="210">
        <v>5.58</v>
      </c>
      <c r="BN847" s="27">
        <v>5.96</v>
      </c>
      <c r="BO847" s="27">
        <v>3.21</v>
      </c>
      <c r="BP847" s="82">
        <v>5.36</v>
      </c>
      <c r="BQ847" s="82">
        <v>4.8371895660000002</v>
      </c>
      <c r="BR847" s="82">
        <v>13.96</v>
      </c>
      <c r="BS847" s="82">
        <v>13.9</v>
      </c>
      <c r="BT847" s="82">
        <v>10.49</v>
      </c>
      <c r="BU847" s="82">
        <v>9.2799999999999994</v>
      </c>
      <c r="BV847" s="82">
        <v>10.156492049000001</v>
      </c>
      <c r="BW847" s="82">
        <v>8.8699999999999992</v>
      </c>
      <c r="BX847" s="82">
        <v>8.1999999999999993</v>
      </c>
      <c r="BY847" s="82">
        <v>8.5399999999999991</v>
      </c>
      <c r="BZ847" s="82">
        <v>5.76</v>
      </c>
      <c r="CA847" s="82">
        <v>5.36</v>
      </c>
      <c r="CB847" s="82">
        <v>0.24</v>
      </c>
      <c r="CC847" s="82">
        <v>5.52</v>
      </c>
      <c r="CD847" s="82">
        <v>4.5999999999999996</v>
      </c>
      <c r="CE847" s="82">
        <v>0.14000000000000001</v>
      </c>
      <c r="CF847" s="82">
        <v>0.86</v>
      </c>
      <c r="CG847" s="82">
        <v>3.53</v>
      </c>
      <c r="CH847" s="82">
        <v>4.54</v>
      </c>
      <c r="CI847" s="82">
        <v>0.36</v>
      </c>
      <c r="CJ847" s="82">
        <v>0.46559406800000003</v>
      </c>
      <c r="CK847" s="82">
        <v>6.4174714220000002</v>
      </c>
      <c r="CL847" s="82">
        <v>3.1935772920000001</v>
      </c>
      <c r="CM847" s="82">
        <v>7.9849267000000002E-2</v>
      </c>
      <c r="CN847" s="82">
        <v>0.31</v>
      </c>
      <c r="CO847" s="82">
        <v>4.55</v>
      </c>
      <c r="CP847" s="82">
        <v>3.73</v>
      </c>
      <c r="CQ847" s="82">
        <v>0.28000000000000003</v>
      </c>
      <c r="CR847" s="82">
        <v>3421.79</v>
      </c>
      <c r="CS847" s="82">
        <v>430.09</v>
      </c>
      <c r="CT847" s="82">
        <v>118.71</v>
      </c>
      <c r="CU847" s="82">
        <v>42.9</v>
      </c>
      <c r="CV847" s="82">
        <v>59987.96</v>
      </c>
      <c r="CW847" s="82"/>
      <c r="CX847" s="82">
        <v>47.09</v>
      </c>
      <c r="CY847" s="82"/>
      <c r="CZ847" s="82"/>
      <c r="DA847" s="82">
        <v>1.95</v>
      </c>
      <c r="DB847" s="82">
        <v>2.12</v>
      </c>
      <c r="DC847" s="82"/>
      <c r="DD847" s="82">
        <v>1.96</v>
      </c>
      <c r="DE847" s="82"/>
      <c r="DF847" s="82"/>
      <c r="DG847" s="82">
        <v>25.84</v>
      </c>
      <c r="DH847" s="82">
        <v>23.45</v>
      </c>
      <c r="DI847" s="82"/>
      <c r="DJ847" s="82">
        <v>24.19</v>
      </c>
      <c r="DK847" s="82"/>
      <c r="DL847" s="82"/>
      <c r="DM847" s="82">
        <v>0.41666666699999999</v>
      </c>
      <c r="DN847" s="82">
        <v>0.33333333333333331</v>
      </c>
      <c r="DO847" s="82">
        <v>0.33329999999999999</v>
      </c>
      <c r="DP847" s="166">
        <v>2</v>
      </c>
      <c r="DQ847" s="82">
        <v>256.06729999999999</v>
      </c>
      <c r="DR847" s="82">
        <v>396.48840000000001</v>
      </c>
      <c r="DS847" s="82">
        <v>2.41229551762369</v>
      </c>
      <c r="DT847" s="82">
        <v>4.6878546762023801</v>
      </c>
      <c r="DU847" s="82">
        <v>1.5659945647101401</v>
      </c>
      <c r="DV847" s="82">
        <v>4.4288307047570603</v>
      </c>
      <c r="DW847" s="82">
        <v>3.9782900823338201</v>
      </c>
      <c r="DX847" s="82">
        <v>9.1166853809594404</v>
      </c>
      <c r="DY847" s="82"/>
      <c r="DZ847" s="74"/>
    </row>
    <row r="848" spans="1:130" x14ac:dyDescent="0.3">
      <c r="A848" s="5">
        <v>207</v>
      </c>
      <c r="B848" s="5" t="s">
        <v>1189</v>
      </c>
      <c r="C848" s="48">
        <v>269</v>
      </c>
      <c r="D848" s="5">
        <v>269</v>
      </c>
      <c r="E848" s="5">
        <v>269</v>
      </c>
      <c r="F848" s="5">
        <v>369</v>
      </c>
      <c r="G848" s="5">
        <v>46.006366569999997</v>
      </c>
      <c r="H848" s="5">
        <v>-89.564143790000003</v>
      </c>
      <c r="I848" s="5">
        <v>1</v>
      </c>
      <c r="J848" s="5" t="s">
        <v>1848</v>
      </c>
      <c r="K848" s="5">
        <v>11</v>
      </c>
      <c r="L848" s="5" t="s">
        <v>1848</v>
      </c>
      <c r="M848" s="5">
        <v>11</v>
      </c>
      <c r="N848" s="5">
        <v>7</v>
      </c>
      <c r="O848" s="5">
        <v>1</v>
      </c>
      <c r="P848" s="5">
        <v>0</v>
      </c>
      <c r="Q848" s="5">
        <v>1</v>
      </c>
      <c r="R848" s="5">
        <v>1</v>
      </c>
      <c r="S848" s="5">
        <v>2</v>
      </c>
      <c r="T848" s="5">
        <v>0</v>
      </c>
      <c r="U848" s="5">
        <v>0</v>
      </c>
      <c r="V848" s="133">
        <v>40430</v>
      </c>
      <c r="W848" s="48">
        <v>2010</v>
      </c>
      <c r="X848" s="5">
        <v>6</v>
      </c>
      <c r="Y848" s="178">
        <v>0.28566070225000001</v>
      </c>
      <c r="Z848" s="178">
        <v>9.3489947068500001</v>
      </c>
      <c r="AA848" s="32">
        <v>29.175796518750001</v>
      </c>
      <c r="AB848" s="32">
        <v>58.847049407999997</v>
      </c>
      <c r="AC848" s="32">
        <v>107.78744</v>
      </c>
      <c r="AD848" s="200">
        <f t="shared" si="113"/>
        <v>1.1380706596776591</v>
      </c>
      <c r="AE848" s="200">
        <f t="shared" si="114"/>
        <v>0.70160221573341008</v>
      </c>
      <c r="AF848" s="200">
        <f t="shared" si="115"/>
        <v>0.6052194446802357</v>
      </c>
      <c r="AG848" s="200">
        <f t="shared" si="116"/>
        <v>2.4448923200913049</v>
      </c>
      <c r="AH848" s="98"/>
      <c r="AI848" s="223"/>
      <c r="AJ848" s="223"/>
      <c r="AK848" s="244"/>
      <c r="AL848" s="223"/>
      <c r="AM848" s="223"/>
      <c r="AN848" s="5"/>
      <c r="AO848" s="5"/>
      <c r="AP848" s="178">
        <v>177.51111109999999</v>
      </c>
      <c r="AQ848" s="178">
        <v>293.38888889999998</v>
      </c>
      <c r="AR848" s="32">
        <v>219.8</v>
      </c>
      <c r="AS848" s="32">
        <v>235.1</v>
      </c>
      <c r="AT848" s="5"/>
      <c r="AU848" s="98" t="s">
        <v>1843</v>
      </c>
      <c r="AV848" s="98" t="s">
        <v>1843</v>
      </c>
      <c r="AW848" s="98"/>
      <c r="AX848" s="98">
        <v>1</v>
      </c>
      <c r="AY848" s="98">
        <v>0</v>
      </c>
      <c r="AZ848" s="5">
        <v>0</v>
      </c>
      <c r="BA848" s="5">
        <v>6</v>
      </c>
      <c r="BB848" s="200">
        <v>14.838329330000001</v>
      </c>
      <c r="BC848" s="200">
        <v>13.48668333</v>
      </c>
      <c r="BD848" s="200">
        <v>21.864374999999999</v>
      </c>
      <c r="BE848" s="200">
        <v>25.815300000000001</v>
      </c>
      <c r="BF848" s="200">
        <v>132.41999999999999</v>
      </c>
      <c r="BG848" s="200">
        <v>154.09</v>
      </c>
      <c r="BH848" s="200">
        <v>108.0618245</v>
      </c>
      <c r="BI848" s="200">
        <v>129.50324079999999</v>
      </c>
      <c r="BJ848" s="200">
        <v>149.64708899999999</v>
      </c>
      <c r="BK848" s="200">
        <v>148.31407100000001</v>
      </c>
      <c r="BL848" s="200">
        <v>16.14</v>
      </c>
      <c r="BM848" s="200">
        <v>13.94</v>
      </c>
      <c r="BN848" s="6">
        <v>12.04</v>
      </c>
      <c r="BO848" s="6">
        <v>13.12</v>
      </c>
      <c r="BP848" s="75">
        <v>11.63</v>
      </c>
      <c r="BQ848" s="75">
        <v>6.2817086529999999</v>
      </c>
      <c r="BR848" s="75">
        <v>7.87</v>
      </c>
      <c r="BS848" s="75">
        <v>12.26</v>
      </c>
      <c r="BT848" s="75">
        <v>4.32</v>
      </c>
      <c r="BU848" s="75">
        <v>4.24</v>
      </c>
      <c r="BV848" s="75">
        <v>10.944754516</v>
      </c>
      <c r="BW848" s="75">
        <v>6.6999999999999993</v>
      </c>
      <c r="BX848" s="75">
        <v>4.51</v>
      </c>
      <c r="BY848" s="75">
        <v>7.93</v>
      </c>
      <c r="BZ848" s="75">
        <v>3.36</v>
      </c>
      <c r="CA848" s="75">
        <v>4.33</v>
      </c>
      <c r="CB848" s="75">
        <v>0.13</v>
      </c>
      <c r="CC848" s="75">
        <v>2.2400000000000002</v>
      </c>
      <c r="CD848" s="75">
        <v>1.87</v>
      </c>
      <c r="CE848" s="75">
        <v>7.0000000000000007E-2</v>
      </c>
      <c r="CF848" s="75">
        <v>0.34</v>
      </c>
      <c r="CG848" s="75">
        <v>2.11</v>
      </c>
      <c r="CH848" s="75">
        <v>1.68</v>
      </c>
      <c r="CI848" s="75">
        <v>0.12</v>
      </c>
      <c r="CJ848" s="75">
        <v>0.64624356500000002</v>
      </c>
      <c r="CK848" s="75">
        <v>6.775751981</v>
      </c>
      <c r="CL848" s="75">
        <v>3.450129558</v>
      </c>
      <c r="CM848" s="75">
        <v>7.2629412000000004E-2</v>
      </c>
      <c r="CN848" s="75">
        <v>0.28999999999999998</v>
      </c>
      <c r="CO848" s="75">
        <v>3.38</v>
      </c>
      <c r="CP848" s="75">
        <v>2.86</v>
      </c>
      <c r="CQ848" s="75">
        <v>0.17</v>
      </c>
      <c r="CR848" s="75">
        <v>1336.88</v>
      </c>
      <c r="CS848" s="75">
        <v>1162.03</v>
      </c>
      <c r="CT848" s="75">
        <v>180.99</v>
      </c>
      <c r="CU848" s="75">
        <v>64.5</v>
      </c>
      <c r="CV848" s="75">
        <v>103482.44</v>
      </c>
      <c r="CW848" s="75"/>
      <c r="CX848" s="75">
        <v>48.72</v>
      </c>
      <c r="CY848" s="75"/>
      <c r="CZ848" s="75"/>
      <c r="DA848" s="75">
        <v>2.09</v>
      </c>
      <c r="DB848" s="75">
        <v>2.57</v>
      </c>
      <c r="DC848" s="75"/>
      <c r="DD848" s="75">
        <v>2.0499999999999998</v>
      </c>
      <c r="DE848" s="75"/>
      <c r="DF848" s="75"/>
      <c r="DG848" s="75">
        <v>24.18</v>
      </c>
      <c r="DH848" s="75">
        <v>18.920000000000002</v>
      </c>
      <c r="DI848" s="75"/>
      <c r="DJ848" s="75">
        <v>24.05</v>
      </c>
      <c r="DK848" s="75"/>
      <c r="DL848" s="75"/>
      <c r="DM848" s="75">
        <v>0.66666666699999999</v>
      </c>
      <c r="DN848" s="75">
        <v>0.91666666666666663</v>
      </c>
      <c r="DO848" s="75">
        <v>0.33329999999999999</v>
      </c>
      <c r="DP848" s="156">
        <v>3</v>
      </c>
      <c r="DQ848" s="75">
        <v>166.7004</v>
      </c>
      <c r="DR848" s="75">
        <v>310.60520000000002</v>
      </c>
      <c r="DS848" s="75">
        <v>3.90263010766621</v>
      </c>
      <c r="DT848" s="75">
        <v>2.0670291418173301</v>
      </c>
      <c r="DU848" s="75">
        <v>3.20893051246428</v>
      </c>
      <c r="DV848" s="75">
        <v>1.8156811283262499</v>
      </c>
      <c r="DW848" s="75">
        <v>7.11156062013049</v>
      </c>
      <c r="DX848" s="75">
        <v>3.8827102701435798</v>
      </c>
      <c r="DY848" s="75"/>
      <c r="DZ848" s="74"/>
    </row>
    <row r="849" spans="1:130" x14ac:dyDescent="0.3">
      <c r="A849" s="5">
        <v>689</v>
      </c>
      <c r="B849" s="5" t="s">
        <v>1298</v>
      </c>
      <c r="C849" s="48">
        <v>269</v>
      </c>
      <c r="D849" s="5">
        <v>269</v>
      </c>
      <c r="E849" s="5">
        <v>269</v>
      </c>
      <c r="F849" s="5"/>
      <c r="G849" s="5">
        <v>46.006366569999997</v>
      </c>
      <c r="H849" s="5">
        <v>-89.564143790000003</v>
      </c>
      <c r="I849" s="5">
        <v>2</v>
      </c>
      <c r="J849" s="5" t="s">
        <v>1861</v>
      </c>
      <c r="K849" s="5">
        <v>17</v>
      </c>
      <c r="L849" s="5" t="s">
        <v>1861</v>
      </c>
      <c r="M849" s="5">
        <v>17</v>
      </c>
      <c r="N849" s="5">
        <v>4</v>
      </c>
      <c r="O849" s="5">
        <v>0</v>
      </c>
      <c r="P849" s="5">
        <v>0</v>
      </c>
      <c r="Q849" s="5">
        <v>0</v>
      </c>
      <c r="R849" s="5">
        <v>0</v>
      </c>
      <c r="S849" s="5">
        <v>2</v>
      </c>
      <c r="T849" s="5">
        <v>0</v>
      </c>
      <c r="U849" s="5">
        <v>0</v>
      </c>
      <c r="V849" s="133">
        <v>40430</v>
      </c>
      <c r="W849" s="48">
        <v>2010</v>
      </c>
      <c r="X849" s="5">
        <v>6</v>
      </c>
      <c r="Y849" s="178">
        <v>0.50791459125000005</v>
      </c>
      <c r="Z849" s="178">
        <v>12.681839837184</v>
      </c>
      <c r="AA849" s="32">
        <v>31.346593599999999</v>
      </c>
      <c r="AB849" s="32">
        <v>62.368988799999997</v>
      </c>
      <c r="AC849" s="32">
        <v>105.0804</v>
      </c>
      <c r="AD849" s="200">
        <f t="shared" si="113"/>
        <v>0.90493456802486927</v>
      </c>
      <c r="AE849" s="200">
        <f t="shared" si="114"/>
        <v>0.68796257340568978</v>
      </c>
      <c r="AF849" s="200">
        <f t="shared" si="115"/>
        <v>0.52165759394989841</v>
      </c>
      <c r="AG849" s="200">
        <f t="shared" si="116"/>
        <v>2.1145547353804575</v>
      </c>
      <c r="AH849" s="98"/>
      <c r="AI849" s="223"/>
      <c r="AJ849" s="223"/>
      <c r="AK849" s="244"/>
      <c r="AL849" s="223"/>
      <c r="AM849" s="223"/>
      <c r="AN849" s="5"/>
      <c r="AO849" s="5"/>
      <c r="AP849" s="178">
        <v>177.51111109999999</v>
      </c>
      <c r="AQ849" s="178">
        <v>293.38888889999998</v>
      </c>
      <c r="AR849" s="32">
        <v>212.8</v>
      </c>
      <c r="AS849" s="32">
        <v>252.7</v>
      </c>
      <c r="AT849" s="5"/>
      <c r="AU849" s="98" t="s">
        <v>1843</v>
      </c>
      <c r="AV849" s="98" t="s">
        <v>1843</v>
      </c>
      <c r="AW849" s="98"/>
      <c r="AX849" s="98" t="s">
        <v>5</v>
      </c>
      <c r="AY849" s="98"/>
      <c r="AZ849" s="5">
        <v>0</v>
      </c>
      <c r="BA849" s="5">
        <v>5</v>
      </c>
      <c r="BB849" s="200">
        <v>15.391875000000001</v>
      </c>
      <c r="BC849" s="200">
        <v>18.19895833</v>
      </c>
      <c r="BD849" s="200">
        <v>19.26125</v>
      </c>
      <c r="BE849" s="200">
        <v>22.02120833</v>
      </c>
      <c r="BF849" s="200">
        <v>139.99</v>
      </c>
      <c r="BG849" s="200">
        <v>145.1</v>
      </c>
      <c r="BH849" s="200">
        <v>134.9572556</v>
      </c>
      <c r="BI849" s="200">
        <v>179.09422670000001</v>
      </c>
      <c r="BJ849" s="200">
        <v>153.2319014</v>
      </c>
      <c r="BK849" s="200">
        <v>143.59316419999999</v>
      </c>
      <c r="BL849" s="200">
        <v>14.53</v>
      </c>
      <c r="BM849" s="200">
        <v>15.59</v>
      </c>
      <c r="BN849" s="6">
        <v>12.65</v>
      </c>
      <c r="BO849" s="6">
        <v>10.84</v>
      </c>
      <c r="BP849" s="75">
        <v>11.86</v>
      </c>
      <c r="BQ849" s="75">
        <v>8.4813231049999995</v>
      </c>
      <c r="BR849" s="75">
        <v>3.46</v>
      </c>
      <c r="BS849" s="75">
        <v>4.37</v>
      </c>
      <c r="BT849" s="75">
        <v>1.31</v>
      </c>
      <c r="BU849" s="75">
        <v>2.33</v>
      </c>
      <c r="BV849" s="75">
        <v>6.0262615649999995</v>
      </c>
      <c r="BW849" s="75">
        <v>4.9400000000000004</v>
      </c>
      <c r="BX849" s="75">
        <v>2.02</v>
      </c>
      <c r="BY849" s="75">
        <v>2.71</v>
      </c>
      <c r="BZ849" s="75">
        <v>1.44</v>
      </c>
      <c r="CA849" s="75">
        <v>1.66</v>
      </c>
      <c r="CB849" s="75">
        <v>0.05</v>
      </c>
      <c r="CC849" s="75">
        <v>0.79</v>
      </c>
      <c r="CD849" s="75">
        <v>0.46</v>
      </c>
      <c r="CE849" s="75">
        <v>0.01</v>
      </c>
      <c r="CF849" s="75">
        <v>0.22</v>
      </c>
      <c r="CG849" s="75">
        <v>1.22</v>
      </c>
      <c r="CH849" s="75">
        <v>0.83</v>
      </c>
      <c r="CI849" s="75">
        <v>0.06</v>
      </c>
      <c r="CJ849" s="75">
        <v>0.43495779299999998</v>
      </c>
      <c r="CK849" s="75">
        <v>4.2266400219999998</v>
      </c>
      <c r="CL849" s="75">
        <v>1.3264772389999999</v>
      </c>
      <c r="CM849" s="75">
        <v>3.8186510999999999E-2</v>
      </c>
      <c r="CN849" s="75">
        <v>0.28000000000000003</v>
      </c>
      <c r="CO849" s="75">
        <v>2.42</v>
      </c>
      <c r="CP849" s="75">
        <v>2.08</v>
      </c>
      <c r="CQ849" s="75">
        <v>0.16</v>
      </c>
      <c r="CR849" s="75">
        <v>617.48</v>
      </c>
      <c r="CS849" s="75">
        <v>371.73</v>
      </c>
      <c r="CT849" s="75">
        <v>145.9</v>
      </c>
      <c r="CU849" s="75">
        <v>54.18</v>
      </c>
      <c r="CV849" s="75">
        <v>46498.57</v>
      </c>
      <c r="CW849" s="75"/>
      <c r="CX849" s="75">
        <v>48.51</v>
      </c>
      <c r="CY849" s="75"/>
      <c r="CZ849" s="75"/>
      <c r="DA849" s="75">
        <v>2.29</v>
      </c>
      <c r="DB849" s="75">
        <v>2.2400000000000002</v>
      </c>
      <c r="DC849" s="75"/>
      <c r="DD849" s="75">
        <v>1.95</v>
      </c>
      <c r="DE849" s="75"/>
      <c r="DF849" s="75"/>
      <c r="DG849" s="75">
        <v>21.79</v>
      </c>
      <c r="DH849" s="75">
        <v>22.27</v>
      </c>
      <c r="DI849" s="75"/>
      <c r="DJ849" s="75">
        <v>25.48</v>
      </c>
      <c r="DK849" s="75"/>
      <c r="DL849" s="75"/>
      <c r="DM849" s="75">
        <v>0.83333333300000001</v>
      </c>
      <c r="DN849" s="75">
        <v>0.33333333333333331</v>
      </c>
      <c r="DO849" s="75">
        <v>0.33329999999999999</v>
      </c>
      <c r="DP849" s="156">
        <v>1</v>
      </c>
      <c r="DQ849" s="75">
        <v>221.32849999999999</v>
      </c>
      <c r="DR849" s="75">
        <v>272.44470000000001</v>
      </c>
      <c r="DS849" s="75">
        <v>15.8514154300056</v>
      </c>
      <c r="DT849" s="75">
        <v>5.26822507466653</v>
      </c>
      <c r="DU849" s="75">
        <v>2.46845751902715</v>
      </c>
      <c r="DV849" s="75">
        <v>5.7882572132987002</v>
      </c>
      <c r="DW849" s="75">
        <v>18.319872949032799</v>
      </c>
      <c r="DX849" s="75">
        <v>11.056482287965199</v>
      </c>
      <c r="DY849" s="75"/>
      <c r="DZ849" s="74"/>
    </row>
    <row r="850" spans="1:130" x14ac:dyDescent="0.3">
      <c r="A850" s="5">
        <v>866</v>
      </c>
      <c r="B850" s="5" t="s">
        <v>1168</v>
      </c>
      <c r="C850" s="48">
        <v>269</v>
      </c>
      <c r="D850" s="5">
        <v>269</v>
      </c>
      <c r="E850" s="5">
        <v>269</v>
      </c>
      <c r="F850" s="5"/>
      <c r="G850" s="5">
        <v>46.006366569999997</v>
      </c>
      <c r="H850" s="5">
        <v>-89.564143790000003</v>
      </c>
      <c r="I850" s="5">
        <v>3</v>
      </c>
      <c r="J850" s="5" t="s">
        <v>1858</v>
      </c>
      <c r="K850" s="5">
        <v>26</v>
      </c>
      <c r="L850" s="5" t="s">
        <v>1858</v>
      </c>
      <c r="M850" s="5">
        <v>26</v>
      </c>
      <c r="N850" s="5">
        <v>3</v>
      </c>
      <c r="O850" s="5">
        <v>0</v>
      </c>
      <c r="P850" s="5">
        <v>0</v>
      </c>
      <c r="Q850" s="5">
        <v>0</v>
      </c>
      <c r="R850" s="5">
        <v>0</v>
      </c>
      <c r="S850" s="5">
        <v>2</v>
      </c>
      <c r="T850" s="5">
        <v>0</v>
      </c>
      <c r="U850" s="5">
        <v>0</v>
      </c>
      <c r="V850" s="133">
        <v>40430</v>
      </c>
      <c r="W850" s="48">
        <v>2010</v>
      </c>
      <c r="X850" s="5">
        <v>6</v>
      </c>
      <c r="Y850" s="178">
        <v>0.230547744</v>
      </c>
      <c r="Z850" s="178">
        <v>9.6280149228749998</v>
      </c>
      <c r="AA850" s="32">
        <v>25.825449206249999</v>
      </c>
      <c r="AB850" s="32">
        <v>54.7689278</v>
      </c>
      <c r="AC850" s="32">
        <v>99.2</v>
      </c>
      <c r="AD850" s="200">
        <f t="shared" si="113"/>
        <v>0.98668333922940565</v>
      </c>
      <c r="AE850" s="200">
        <f t="shared" si="114"/>
        <v>0.75176261309906423</v>
      </c>
      <c r="AF850" s="200">
        <f t="shared" si="115"/>
        <v>0.59401499209726172</v>
      </c>
      <c r="AG850" s="200">
        <f t="shared" si="116"/>
        <v>2.3324609444257316</v>
      </c>
      <c r="AH850" s="98"/>
      <c r="AI850" s="223"/>
      <c r="AJ850" s="223"/>
      <c r="AK850" s="244"/>
      <c r="AL850" s="223"/>
      <c r="AM850" s="223"/>
      <c r="AN850" s="5"/>
      <c r="AO850" s="5"/>
      <c r="AP850" s="178">
        <v>194.2222222</v>
      </c>
      <c r="AQ850" s="178">
        <v>327.41111110000003</v>
      </c>
      <c r="AR850" s="32">
        <v>212.8</v>
      </c>
      <c r="AS850" s="32">
        <v>252.7</v>
      </c>
      <c r="AT850" s="5"/>
      <c r="AU850" s="98"/>
      <c r="AV850" s="98" t="s">
        <v>1843</v>
      </c>
      <c r="AW850" s="98"/>
      <c r="AX850" s="98" t="s">
        <v>5</v>
      </c>
      <c r="AY850" s="98"/>
      <c r="AZ850" s="5">
        <v>0</v>
      </c>
      <c r="BA850" s="5">
        <v>0</v>
      </c>
      <c r="BB850" s="200">
        <v>25.411999999999999</v>
      </c>
      <c r="BC850" s="200">
        <v>15.536841669999999</v>
      </c>
      <c r="BD850" s="200">
        <v>23</v>
      </c>
      <c r="BE850" s="200">
        <v>20.94171429</v>
      </c>
      <c r="BF850" s="200">
        <v>140.71</v>
      </c>
      <c r="BG850" s="200">
        <v>146.53</v>
      </c>
      <c r="BH850" s="200">
        <v>133.90711730000001</v>
      </c>
      <c r="BI850" s="200">
        <v>138.6289687</v>
      </c>
      <c r="BJ850" s="200">
        <v>143.8720343</v>
      </c>
      <c r="BK850" s="200">
        <v>146.51507960000001</v>
      </c>
      <c r="BL850" s="200">
        <v>13.27</v>
      </c>
      <c r="BM850" s="200">
        <v>12.77</v>
      </c>
      <c r="BN850" s="6">
        <v>11.89</v>
      </c>
      <c r="BO850" s="6">
        <v>12.04</v>
      </c>
      <c r="BP850" s="75">
        <v>14.68</v>
      </c>
      <c r="BQ850" s="75">
        <v>10.094920719999999</v>
      </c>
      <c r="BR850" s="75">
        <v>5.81</v>
      </c>
      <c r="BS850" s="75">
        <v>12.6</v>
      </c>
      <c r="BT850" s="75">
        <v>2.87</v>
      </c>
      <c r="BU850" s="75">
        <v>2.23</v>
      </c>
      <c r="BV850" s="75">
        <v>5.5520867209999993</v>
      </c>
      <c r="BW850" s="75">
        <v>2.91</v>
      </c>
      <c r="BX850" s="75">
        <v>3.58</v>
      </c>
      <c r="BY850" s="75">
        <v>7.08</v>
      </c>
      <c r="BZ850" s="75">
        <v>2.23</v>
      </c>
      <c r="CA850" s="75">
        <v>5.52</v>
      </c>
      <c r="CB850" s="75">
        <v>0.12</v>
      </c>
      <c r="CC850" s="75">
        <v>1.63</v>
      </c>
      <c r="CD850" s="75">
        <v>1.08</v>
      </c>
      <c r="CE850" s="75">
        <v>0.04</v>
      </c>
      <c r="CF850" s="75">
        <v>0.23</v>
      </c>
      <c r="CG850" s="75">
        <v>1.19</v>
      </c>
      <c r="CH850" s="75">
        <v>0.76</v>
      </c>
      <c r="CI850" s="75">
        <v>0.05</v>
      </c>
      <c r="CJ850" s="75">
        <v>0.430497254</v>
      </c>
      <c r="CK850" s="75">
        <v>3.9241172770000001</v>
      </c>
      <c r="CL850" s="75">
        <v>1.160975149</v>
      </c>
      <c r="CM850" s="75">
        <v>3.6497041000000001E-2</v>
      </c>
      <c r="CN850" s="75">
        <v>0.18</v>
      </c>
      <c r="CO850" s="75">
        <v>1.66</v>
      </c>
      <c r="CP850" s="75">
        <v>0.99</v>
      </c>
      <c r="CQ850" s="75">
        <v>0.08</v>
      </c>
      <c r="CR850" s="75">
        <v>686.02</v>
      </c>
      <c r="CS850" s="75">
        <v>1362.45</v>
      </c>
      <c r="CT850" s="75">
        <v>223.4</v>
      </c>
      <c r="CU850" s="75">
        <v>52.55</v>
      </c>
      <c r="CV850" s="75">
        <v>116525.08</v>
      </c>
      <c r="CW850" s="75"/>
      <c r="CX850" s="75">
        <v>47.92</v>
      </c>
      <c r="CY850" s="75"/>
      <c r="CZ850" s="75"/>
      <c r="DA850" s="75">
        <v>2.17</v>
      </c>
      <c r="DB850" s="75">
        <v>2.31</v>
      </c>
      <c r="DC850" s="75"/>
      <c r="DD850" s="75">
        <v>2.04</v>
      </c>
      <c r="DE850" s="75"/>
      <c r="DF850" s="75"/>
      <c r="DG850" s="75">
        <v>23.34</v>
      </c>
      <c r="DH850" s="75">
        <v>21.85</v>
      </c>
      <c r="DI850" s="75"/>
      <c r="DJ850" s="75">
        <v>23.81</v>
      </c>
      <c r="DK850" s="75"/>
      <c r="DL850" s="75"/>
      <c r="DM850" s="75">
        <v>1.3333333329999999</v>
      </c>
      <c r="DN850" s="75">
        <v>1.4545454545454546</v>
      </c>
      <c r="DO850" s="75">
        <v>1.1667000000000001</v>
      </c>
      <c r="DP850" s="156">
        <v>1</v>
      </c>
      <c r="DQ850" s="75">
        <v>188.44759999999999</v>
      </c>
      <c r="DR850" s="75">
        <v>599.90150000000006</v>
      </c>
      <c r="DS850" s="75">
        <v>6.1826205268732499</v>
      </c>
      <c r="DT850" s="75">
        <v>10.953031455997399</v>
      </c>
      <c r="DU850" s="75">
        <v>1.72960547122914</v>
      </c>
      <c r="DV850" s="75">
        <v>8.0105150595556101</v>
      </c>
      <c r="DW850" s="75">
        <v>7.9122259981023904</v>
      </c>
      <c r="DX850" s="75">
        <v>18.963546515552999</v>
      </c>
      <c r="DY850" s="75"/>
      <c r="DZ850" s="74"/>
    </row>
    <row r="851" spans="1:130" x14ac:dyDescent="0.3">
      <c r="A851" s="5">
        <v>1508</v>
      </c>
      <c r="B851" s="5" t="s">
        <v>1598</v>
      </c>
      <c r="C851" s="48">
        <v>269</v>
      </c>
      <c r="D851" s="5">
        <v>269</v>
      </c>
      <c r="E851" s="5">
        <v>269</v>
      </c>
      <c r="F851" s="5"/>
      <c r="G851" s="5">
        <v>46.006366569999997</v>
      </c>
      <c r="H851" s="5">
        <v>-89.564143790000003</v>
      </c>
      <c r="I851" s="5">
        <v>4</v>
      </c>
      <c r="J851" s="5" t="s">
        <v>1854</v>
      </c>
      <c r="K851" s="5">
        <v>24</v>
      </c>
      <c r="L851" s="5" t="s">
        <v>1854</v>
      </c>
      <c r="M851" s="5">
        <v>24</v>
      </c>
      <c r="N851" s="5">
        <v>3</v>
      </c>
      <c r="O851" s="5">
        <v>0</v>
      </c>
      <c r="P851" s="5">
        <v>0</v>
      </c>
      <c r="Q851" s="5">
        <v>0</v>
      </c>
      <c r="R851" s="5">
        <v>0</v>
      </c>
      <c r="S851" s="5">
        <v>2</v>
      </c>
      <c r="T851" s="5">
        <v>0</v>
      </c>
      <c r="U851" s="5">
        <v>0</v>
      </c>
      <c r="V851" s="133">
        <v>40430</v>
      </c>
      <c r="W851" s="48">
        <v>2010</v>
      </c>
      <c r="X851" s="5">
        <v>6</v>
      </c>
      <c r="Y851" s="178">
        <v>0.17540172000000001</v>
      </c>
      <c r="Z851" s="178">
        <v>7.9363313612399997</v>
      </c>
      <c r="AA851" s="32">
        <v>24.956416813000001</v>
      </c>
      <c r="AB851" s="32">
        <v>47.806060000000002</v>
      </c>
      <c r="AC851" s="32">
        <v>100.62875</v>
      </c>
      <c r="AD851" s="200">
        <f t="shared" si="113"/>
        <v>1.1456798527250376</v>
      </c>
      <c r="AE851" s="200">
        <f t="shared" si="114"/>
        <v>0.65002143367997034</v>
      </c>
      <c r="AF851" s="200">
        <f t="shared" si="115"/>
        <v>0.74428559242066639</v>
      </c>
      <c r="AG851" s="200">
        <f t="shared" si="116"/>
        <v>2.5399868788256743</v>
      </c>
      <c r="AH851" s="98"/>
      <c r="AI851" s="223"/>
      <c r="AJ851" s="223"/>
      <c r="AK851" s="244"/>
      <c r="AL851" s="223"/>
      <c r="AM851" s="223"/>
      <c r="AN851" s="5"/>
      <c r="AO851" s="5"/>
      <c r="AP851" s="178">
        <v>194.2222222</v>
      </c>
      <c r="AQ851" s="178">
        <v>327.41111110000003</v>
      </c>
      <c r="AR851" s="32">
        <v>212.8</v>
      </c>
      <c r="AS851" s="32">
        <v>252.7</v>
      </c>
      <c r="AT851" s="5"/>
      <c r="AU851" s="98"/>
      <c r="AV851" s="98" t="s">
        <v>1843</v>
      </c>
      <c r="AW851" s="98"/>
      <c r="AX851" s="98" t="s">
        <v>5</v>
      </c>
      <c r="AY851" s="98"/>
      <c r="AZ851" s="5">
        <v>0</v>
      </c>
      <c r="BA851" s="5">
        <v>0</v>
      </c>
      <c r="BB851" s="200">
        <v>14.51733333</v>
      </c>
      <c r="BC851" s="200">
        <v>17.210383329999999</v>
      </c>
      <c r="BD851" s="200">
        <v>21.882307690000001</v>
      </c>
      <c r="BE851" s="200">
        <v>20.70068333</v>
      </c>
      <c r="BF851" s="200">
        <v>136.34</v>
      </c>
      <c r="BG851" s="200">
        <v>131.66999999999999</v>
      </c>
      <c r="BH851" s="200">
        <v>143.13132640000001</v>
      </c>
      <c r="BI851" s="200">
        <v>138.62572159999999</v>
      </c>
      <c r="BJ851" s="200">
        <v>154.729399</v>
      </c>
      <c r="BK851" s="200">
        <v>147.903108</v>
      </c>
      <c r="BL851" s="200">
        <v>11.21</v>
      </c>
      <c r="BM851" s="200">
        <v>15.88</v>
      </c>
      <c r="BN851" s="6">
        <v>14.88</v>
      </c>
      <c r="BO851" s="6">
        <v>8.92</v>
      </c>
      <c r="BP851" s="75">
        <v>9.0500000000000007</v>
      </c>
      <c r="BQ851" s="75">
        <v>7.3751230640000003</v>
      </c>
      <c r="BR851" s="75">
        <v>7.67</v>
      </c>
      <c r="BS851" s="75">
        <v>6.04</v>
      </c>
      <c r="BT851" s="75">
        <v>4.1500000000000004</v>
      </c>
      <c r="BU851" s="75">
        <v>3.67</v>
      </c>
      <c r="BV851" s="75">
        <v>8.4403792279999994</v>
      </c>
      <c r="BW851" s="75">
        <v>5.67</v>
      </c>
      <c r="BX851" s="75">
        <v>4.45</v>
      </c>
      <c r="BY851" s="75">
        <v>3.97</v>
      </c>
      <c r="BZ851" s="75">
        <v>3.22</v>
      </c>
      <c r="CA851" s="75">
        <v>2.0699999999999998</v>
      </c>
      <c r="CB851" s="75">
        <v>0.14000000000000001</v>
      </c>
      <c r="CC851" s="75">
        <v>2.37</v>
      </c>
      <c r="CD851" s="75">
        <v>1.59</v>
      </c>
      <c r="CE851" s="75">
        <v>0.04</v>
      </c>
      <c r="CF851" s="75">
        <v>0.27</v>
      </c>
      <c r="CG851" s="75">
        <v>1.89</v>
      </c>
      <c r="CH851" s="75">
        <v>1.44</v>
      </c>
      <c r="CI851" s="75">
        <v>0.08</v>
      </c>
      <c r="CJ851" s="75">
        <v>0.77809625699999996</v>
      </c>
      <c r="CK851" s="75">
        <v>5.379228275</v>
      </c>
      <c r="CL851" s="75">
        <v>2.2185903630000001</v>
      </c>
      <c r="CM851" s="75">
        <v>6.4464332999999999E-2</v>
      </c>
      <c r="CN851" s="75">
        <v>0.37</v>
      </c>
      <c r="CO851" s="75">
        <v>2.94</v>
      </c>
      <c r="CP851" s="75">
        <v>2.23</v>
      </c>
      <c r="CQ851" s="75">
        <v>0.13</v>
      </c>
      <c r="CR851" s="75">
        <v>612.89</v>
      </c>
      <c r="CS851" s="75">
        <v>346.05</v>
      </c>
      <c r="CT851" s="75">
        <v>79.91</v>
      </c>
      <c r="CU851" s="75">
        <v>53.27</v>
      </c>
      <c r="CV851" s="75">
        <v>38742.69</v>
      </c>
      <c r="CW851" s="75"/>
      <c r="CX851" s="75">
        <v>47.75</v>
      </c>
      <c r="CY851" s="75"/>
      <c r="CZ851" s="75"/>
      <c r="DA851" s="75">
        <v>2.44</v>
      </c>
      <c r="DB851" s="75">
        <v>2.11</v>
      </c>
      <c r="DC851" s="75"/>
      <c r="DD851" s="75">
        <v>2.09</v>
      </c>
      <c r="DE851" s="75"/>
      <c r="DF851" s="75"/>
      <c r="DG851" s="75">
        <v>20.010000000000002</v>
      </c>
      <c r="DH851" s="75">
        <v>23.39</v>
      </c>
      <c r="DI851" s="75"/>
      <c r="DJ851" s="75">
        <v>23.04</v>
      </c>
      <c r="DK851" s="75"/>
      <c r="DL851" s="75"/>
      <c r="DM851" s="75">
        <v>1.25</v>
      </c>
      <c r="DN851" s="75">
        <v>0.33333333333333331</v>
      </c>
      <c r="DO851" s="75">
        <v>0.33329999999999999</v>
      </c>
      <c r="DP851" s="156">
        <v>1</v>
      </c>
      <c r="DQ851" s="75">
        <v>207.54519999999999</v>
      </c>
      <c r="DR851" s="75">
        <v>393.20749999999998</v>
      </c>
      <c r="DS851" s="75">
        <v>1.7986925257727</v>
      </c>
      <c r="DT851" s="75">
        <v>2.8347628160704001</v>
      </c>
      <c r="DU851" s="75">
        <v>0.69642660972164105</v>
      </c>
      <c r="DV851" s="75">
        <v>6.7634010032870702</v>
      </c>
      <c r="DW851" s="75">
        <v>2.4951191354943401</v>
      </c>
      <c r="DX851" s="75">
        <v>9.5981638193574597</v>
      </c>
      <c r="DY851" s="75"/>
      <c r="DZ851" s="74"/>
    </row>
    <row r="852" spans="1:130" x14ac:dyDescent="0.3">
      <c r="A852" s="5">
        <v>2188</v>
      </c>
      <c r="B852" s="5" t="s">
        <v>1657</v>
      </c>
      <c r="C852" s="48">
        <v>269</v>
      </c>
      <c r="D852" s="5">
        <v>269</v>
      </c>
      <c r="E852" s="5">
        <v>269</v>
      </c>
      <c r="F852" s="5"/>
      <c r="G852" s="5">
        <v>46.006366569999997</v>
      </c>
      <c r="H852" s="5">
        <v>-89.564143790000003</v>
      </c>
      <c r="I852" s="5">
        <v>4</v>
      </c>
      <c r="J852" s="5" t="s">
        <v>1853</v>
      </c>
      <c r="K852" s="5">
        <v>4</v>
      </c>
      <c r="L852" s="5" t="s">
        <v>1853</v>
      </c>
      <c r="M852" s="5">
        <v>4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2</v>
      </c>
      <c r="T852" s="5">
        <v>0</v>
      </c>
      <c r="U852" s="5">
        <v>0</v>
      </c>
      <c r="V852" s="133">
        <v>40725</v>
      </c>
      <c r="W852" s="48">
        <v>2011</v>
      </c>
      <c r="X852" s="5">
        <v>5</v>
      </c>
      <c r="Y852" s="178">
        <v>6.5449151999999997E-2</v>
      </c>
      <c r="Z852" s="178">
        <v>4.3007021669808001</v>
      </c>
      <c r="AA852" s="32">
        <v>14.408461404000001</v>
      </c>
      <c r="AB852" s="32">
        <v>31.967536562639999</v>
      </c>
      <c r="AC852" s="32">
        <v>78.414839999999998</v>
      </c>
      <c r="AD852" s="200">
        <f t="shared" si="113"/>
        <v>1.2090373274990462</v>
      </c>
      <c r="AE852" s="200">
        <f t="shared" si="114"/>
        <v>0.79690527393250621</v>
      </c>
      <c r="AF852" s="200">
        <f t="shared" si="115"/>
        <v>0.8972922897117197</v>
      </c>
      <c r="AG852" s="200">
        <f t="shared" si="116"/>
        <v>2.9032348911432724</v>
      </c>
      <c r="AH852" s="98"/>
      <c r="AI852" s="223"/>
      <c r="AJ852" s="223"/>
      <c r="AK852" s="244"/>
      <c r="AL852" s="223"/>
      <c r="AM852" s="223"/>
      <c r="AN852" s="5"/>
      <c r="AO852" s="5"/>
      <c r="AP852" s="178">
        <v>194.2222222</v>
      </c>
      <c r="AQ852" s="178">
        <v>327.41111110000003</v>
      </c>
      <c r="AR852" s="32">
        <v>207.5</v>
      </c>
      <c r="AS852" s="32">
        <v>252.7</v>
      </c>
      <c r="AT852" s="5"/>
      <c r="AU852" s="98"/>
      <c r="AV852" s="98" t="s">
        <v>1843</v>
      </c>
      <c r="AW852" s="98"/>
      <c r="AX852" s="98" t="s">
        <v>5</v>
      </c>
      <c r="AY852" s="98"/>
      <c r="AZ852" s="5">
        <v>0</v>
      </c>
      <c r="BA852" s="5">
        <v>0</v>
      </c>
      <c r="BB852" s="200">
        <v>14.856</v>
      </c>
      <c r="BC852" s="200">
        <v>17.392841669999999</v>
      </c>
      <c r="BD852" s="200">
        <v>18.824545449999999</v>
      </c>
      <c r="BE852" s="200">
        <v>20.859500000000001</v>
      </c>
      <c r="BF852" s="200">
        <v>130.47999999999999</v>
      </c>
      <c r="BG852" s="200">
        <v>130.59</v>
      </c>
      <c r="BH852" s="200">
        <v>123.0208678</v>
      </c>
      <c r="BI852" s="200">
        <v>118.466398</v>
      </c>
      <c r="BJ852" s="200">
        <v>131.92533130000001</v>
      </c>
      <c r="BK852" s="200">
        <v>133.33013740000001</v>
      </c>
      <c r="BL852" s="200">
        <v>16.14</v>
      </c>
      <c r="BM852" s="200">
        <v>16.36</v>
      </c>
      <c r="BN852" s="6">
        <v>15.67</v>
      </c>
      <c r="BO852" s="6">
        <v>7.89</v>
      </c>
      <c r="BP852" s="75">
        <v>18.22</v>
      </c>
      <c r="BQ852" s="75">
        <v>11.36747652</v>
      </c>
      <c r="BR852" s="75">
        <v>5.59</v>
      </c>
      <c r="BS852" s="75">
        <v>6.63</v>
      </c>
      <c r="BT852" s="75">
        <v>3.87</v>
      </c>
      <c r="BU852" s="75">
        <v>2.96</v>
      </c>
      <c r="BV852" s="75">
        <v>6.2953005170000003</v>
      </c>
      <c r="BW852" s="75">
        <v>6</v>
      </c>
      <c r="BX852" s="75">
        <v>3.42</v>
      </c>
      <c r="BY852" s="75">
        <v>4.38</v>
      </c>
      <c r="BZ852" s="75">
        <v>2.17</v>
      </c>
      <c r="CA852" s="75">
        <v>2.25</v>
      </c>
      <c r="CB852" s="75">
        <v>0.14000000000000001</v>
      </c>
      <c r="CC852" s="75">
        <v>2.16</v>
      </c>
      <c r="CD852" s="75">
        <v>1.53</v>
      </c>
      <c r="CE852" s="75">
        <v>0.04</v>
      </c>
      <c r="CF852" s="75">
        <v>0.22</v>
      </c>
      <c r="CG852" s="75">
        <v>1.48</v>
      </c>
      <c r="CH852" s="75">
        <v>1.19</v>
      </c>
      <c r="CI852" s="75">
        <v>0.06</v>
      </c>
      <c r="CJ852" s="75">
        <v>0.46114732899999999</v>
      </c>
      <c r="CK852" s="75">
        <v>4.3800905940000003</v>
      </c>
      <c r="CL852" s="75">
        <v>1.4131055370000001</v>
      </c>
      <c r="CM852" s="75">
        <v>4.0957056999999998E-2</v>
      </c>
      <c r="CN852" s="75">
        <v>0.35</v>
      </c>
      <c r="CO852" s="75">
        <v>3.29</v>
      </c>
      <c r="CP852" s="75">
        <v>2.21</v>
      </c>
      <c r="CQ852" s="75">
        <v>0.15</v>
      </c>
      <c r="CR852" s="75">
        <v>835.07</v>
      </c>
      <c r="CS852" s="75">
        <v>316.5</v>
      </c>
      <c r="CT852" s="75">
        <v>94.97</v>
      </c>
      <c r="CU852" s="75">
        <v>62.37</v>
      </c>
      <c r="CV852" s="75">
        <v>64590.14</v>
      </c>
      <c r="CW852" s="75"/>
      <c r="CX852" s="75">
        <v>49.37</v>
      </c>
      <c r="CY852" s="75"/>
      <c r="CZ852" s="75"/>
      <c r="DA852" s="75">
        <v>2.3199999999999998</v>
      </c>
      <c r="DB852" s="75">
        <v>2.15</v>
      </c>
      <c r="DC852" s="75"/>
      <c r="DD852" s="75">
        <v>1.94</v>
      </c>
      <c r="DE852" s="75"/>
      <c r="DF852" s="75"/>
      <c r="DG852" s="75">
        <v>21.89</v>
      </c>
      <c r="DH852" s="75">
        <v>23.16</v>
      </c>
      <c r="DI852" s="75"/>
      <c r="DJ852" s="75">
        <v>25.98</v>
      </c>
      <c r="DK852" s="75"/>
      <c r="DL852" s="75"/>
      <c r="DM852" s="75" t="s">
        <v>5</v>
      </c>
      <c r="DN852" s="75">
        <v>0.41666666666666669</v>
      </c>
      <c r="DO852" s="75">
        <v>0.91669999999999996</v>
      </c>
      <c r="DP852" s="156" t="s">
        <v>5</v>
      </c>
      <c r="DQ852" s="75">
        <v>211.2604</v>
      </c>
      <c r="DR852" s="75">
        <v>461.49759999999998</v>
      </c>
      <c r="DS852" s="75">
        <v>11.919507868015</v>
      </c>
      <c r="DT852" s="75">
        <v>7.6419248984176704</v>
      </c>
      <c r="DU852" s="75">
        <v>2.2159382449337399</v>
      </c>
      <c r="DV852" s="75">
        <v>3.23481638907765</v>
      </c>
      <c r="DW852" s="75">
        <v>14.1354461129488</v>
      </c>
      <c r="DX852" s="75">
        <v>10.8767412874953</v>
      </c>
      <c r="DY852" s="75"/>
      <c r="DZ852" s="74"/>
    </row>
    <row r="853" spans="1:130" x14ac:dyDescent="0.3">
      <c r="A853" s="9">
        <v>135</v>
      </c>
      <c r="B853" s="9" t="s">
        <v>890</v>
      </c>
      <c r="C853" s="53">
        <v>270</v>
      </c>
      <c r="D853" s="9">
        <v>270</v>
      </c>
      <c r="E853" s="9">
        <v>270</v>
      </c>
      <c r="F853" s="9"/>
      <c r="G853" s="9">
        <v>46.007820600000002</v>
      </c>
      <c r="H853" s="9">
        <v>-89.564143790000003</v>
      </c>
      <c r="I853" s="9">
        <v>1</v>
      </c>
      <c r="J853" s="9" t="s">
        <v>1855</v>
      </c>
      <c r="K853" s="9">
        <v>23</v>
      </c>
      <c r="L853" s="9" t="s">
        <v>1855</v>
      </c>
      <c r="M853" s="9">
        <v>23</v>
      </c>
      <c r="N853" s="9">
        <v>5</v>
      </c>
      <c r="O853" s="9">
        <v>0</v>
      </c>
      <c r="P853" s="9">
        <v>0</v>
      </c>
      <c r="Q853" s="9">
        <v>0</v>
      </c>
      <c r="R853" s="9">
        <v>0</v>
      </c>
      <c r="S853" s="9">
        <v>2</v>
      </c>
      <c r="T853" s="9">
        <v>0</v>
      </c>
      <c r="U853" s="9">
        <v>0</v>
      </c>
      <c r="V853" s="135">
        <v>40430</v>
      </c>
      <c r="W853" s="53">
        <v>2010</v>
      </c>
      <c r="X853" s="9">
        <v>6</v>
      </c>
      <c r="Y853" s="186">
        <v>0.37105376000000001</v>
      </c>
      <c r="Z853" s="186">
        <v>6.7724133426874999</v>
      </c>
      <c r="AA853" s="34">
        <v>17.694408096</v>
      </c>
      <c r="AB853" s="34">
        <v>26.690073914639999</v>
      </c>
      <c r="AC853" s="34">
        <v>33.713548406999998</v>
      </c>
      <c r="AD853" s="208">
        <f t="shared" ref="AD853:AD871" si="117">LN(AA853)-LN(Z853)</f>
        <v>0.96039116345830156</v>
      </c>
      <c r="AE853" s="208">
        <f t="shared" ref="AE853:AE871" si="118">LN(AB853)-LN(AA853)</f>
        <v>0.4110430699036498</v>
      </c>
      <c r="AF853" s="208">
        <f t="shared" ref="AF853:AF871" si="119">LN(AC853)-LN(AB853)</f>
        <v>0.23360805365886828</v>
      </c>
      <c r="AG853" s="208">
        <f t="shared" ref="AG853:AG871" si="120">LN(AC853)-LN(Z853)</f>
        <v>1.6050422870208196</v>
      </c>
      <c r="AH853" s="105"/>
      <c r="AI853" s="225"/>
      <c r="AJ853" s="225"/>
      <c r="AK853" s="252"/>
      <c r="AL853" s="225" t="s">
        <v>2182</v>
      </c>
      <c r="AM853" s="225"/>
      <c r="AN853" s="9"/>
      <c r="AO853" s="9"/>
      <c r="AP853" s="186">
        <v>177.51111109999999</v>
      </c>
      <c r="AQ853" s="186">
        <v>281.95555560000003</v>
      </c>
      <c r="AR853" s="34">
        <v>219.8</v>
      </c>
      <c r="AS853" s="34">
        <v>252.7</v>
      </c>
      <c r="AT853" s="9" t="s">
        <v>1843</v>
      </c>
      <c r="AU853" s="105" t="s">
        <v>1843</v>
      </c>
      <c r="AV853" s="105" t="s">
        <v>1843</v>
      </c>
      <c r="AW853" s="105"/>
      <c r="AX853" s="105" t="s">
        <v>5</v>
      </c>
      <c r="AY853" s="105"/>
      <c r="AZ853" s="9">
        <v>10</v>
      </c>
      <c r="BA853" s="9">
        <v>104</v>
      </c>
      <c r="BB853" s="208">
        <v>12.967333330000001</v>
      </c>
      <c r="BC853" s="208">
        <v>10.859258329999999</v>
      </c>
      <c r="BD853" s="208">
        <v>15.590624999999999</v>
      </c>
      <c r="BE853" s="208">
        <v>15.22578571</v>
      </c>
      <c r="BF853" s="208">
        <v>131.07</v>
      </c>
      <c r="BG853" s="208">
        <v>165.74</v>
      </c>
      <c r="BH853" s="208">
        <v>138.7177293</v>
      </c>
      <c r="BI853" s="208">
        <v>146.8128662</v>
      </c>
      <c r="BJ853" s="208">
        <v>167.686206</v>
      </c>
      <c r="BK853" s="208">
        <v>169.32321870000001</v>
      </c>
      <c r="BL853" s="208">
        <v>12.36</v>
      </c>
      <c r="BM853" s="208">
        <v>10.87</v>
      </c>
      <c r="BN853" s="10">
        <v>10.64</v>
      </c>
      <c r="BO853" s="10">
        <v>9.5500000000000007</v>
      </c>
      <c r="BP853" s="80">
        <v>7.51</v>
      </c>
      <c r="BQ853" s="80">
        <v>3.6240722939999999</v>
      </c>
      <c r="BR853" s="80">
        <v>8.9499999999999993</v>
      </c>
      <c r="BS853" s="80">
        <v>6.86</v>
      </c>
      <c r="BT853" s="80">
        <v>4.55</v>
      </c>
      <c r="BU853" s="80">
        <v>2.5099999999999998</v>
      </c>
      <c r="BV853" s="80">
        <v>6.7299764099999999</v>
      </c>
      <c r="BW853" s="80">
        <v>4.55</v>
      </c>
      <c r="BX853" s="80">
        <v>5.14</v>
      </c>
      <c r="BY853" s="80">
        <v>4.24</v>
      </c>
      <c r="BZ853" s="80">
        <v>3.81</v>
      </c>
      <c r="CA853" s="80">
        <v>2.62</v>
      </c>
      <c r="CB853" s="80">
        <v>0.11</v>
      </c>
      <c r="CC853" s="80">
        <v>2.04</v>
      </c>
      <c r="CD853" s="80">
        <v>2.36</v>
      </c>
      <c r="CE853" s="80">
        <v>0.04</v>
      </c>
      <c r="CF853" s="80">
        <v>0.18</v>
      </c>
      <c r="CG853" s="80">
        <v>1.21</v>
      </c>
      <c r="CH853" s="80">
        <v>1.06</v>
      </c>
      <c r="CI853" s="80">
        <v>0.06</v>
      </c>
      <c r="CJ853" s="80">
        <v>0.58552329299999994</v>
      </c>
      <c r="CK853" s="80">
        <v>4.4342329239999998</v>
      </c>
      <c r="CL853" s="80">
        <v>1.658500305</v>
      </c>
      <c r="CM853" s="80">
        <v>5.1719887999999999E-2</v>
      </c>
      <c r="CN853" s="80">
        <v>0.28000000000000003</v>
      </c>
      <c r="CO853" s="80">
        <v>2.41</v>
      </c>
      <c r="CP853" s="80">
        <v>1.73</v>
      </c>
      <c r="CQ853" s="80">
        <v>0.13</v>
      </c>
      <c r="CR853" s="80">
        <v>458.78</v>
      </c>
      <c r="CS853" s="80">
        <v>1168.97</v>
      </c>
      <c r="CT853" s="80">
        <v>263.73</v>
      </c>
      <c r="CU853" s="80">
        <v>120.18</v>
      </c>
      <c r="CV853" s="80">
        <v>46877.37</v>
      </c>
      <c r="CW853" s="80"/>
      <c r="CX853" s="80">
        <v>46.1</v>
      </c>
      <c r="CY853" s="80"/>
      <c r="CZ853" s="80"/>
      <c r="DA853" s="80">
        <v>2.39</v>
      </c>
      <c r="DB853" s="80">
        <v>2.63</v>
      </c>
      <c r="DC853" s="80"/>
      <c r="DD853" s="80">
        <v>2.27</v>
      </c>
      <c r="DE853" s="80"/>
      <c r="DF853" s="80"/>
      <c r="DG853" s="80">
        <v>20.79</v>
      </c>
      <c r="DH853" s="80">
        <v>18.16</v>
      </c>
      <c r="DI853" s="80"/>
      <c r="DJ853" s="80">
        <v>19.75</v>
      </c>
      <c r="DK853" s="80"/>
      <c r="DL853" s="80"/>
      <c r="DM853" s="80">
        <v>0.75</v>
      </c>
      <c r="DN853" s="80">
        <v>0.16666666666666666</v>
      </c>
      <c r="DO853" s="80">
        <v>0.16669999999999999</v>
      </c>
      <c r="DP853" s="164">
        <v>0</v>
      </c>
      <c r="DQ853" s="80">
        <v>131.4093</v>
      </c>
      <c r="DR853" s="80">
        <v>214.03460000000001</v>
      </c>
      <c r="DS853" s="80">
        <v>5.3122571994524002</v>
      </c>
      <c r="DT853" s="80">
        <v>2.6006542867368201</v>
      </c>
      <c r="DU853" s="80">
        <v>1.13956926945049</v>
      </c>
      <c r="DV853" s="80">
        <v>1.17284775452193</v>
      </c>
      <c r="DW853" s="80">
        <v>6.4518264689028904</v>
      </c>
      <c r="DX853" s="80">
        <v>3.7735020412587499</v>
      </c>
      <c r="DY853" s="80"/>
      <c r="DZ853" s="74"/>
    </row>
    <row r="854" spans="1:130" x14ac:dyDescent="0.3">
      <c r="A854" s="9">
        <v>750</v>
      </c>
      <c r="B854" s="9" t="s">
        <v>516</v>
      </c>
      <c r="C854" s="53">
        <v>270</v>
      </c>
      <c r="D854" s="9">
        <v>270</v>
      </c>
      <c r="E854" s="9">
        <v>270</v>
      </c>
      <c r="F854" s="9"/>
      <c r="G854" s="9">
        <v>46.007820600000002</v>
      </c>
      <c r="H854" s="9">
        <v>-89.564143790000003</v>
      </c>
      <c r="I854" s="9">
        <v>2</v>
      </c>
      <c r="J854" s="9" t="s">
        <v>1844</v>
      </c>
      <c r="K854" s="9">
        <v>22</v>
      </c>
      <c r="L854" s="9" t="s">
        <v>1844</v>
      </c>
      <c r="M854" s="9">
        <v>22</v>
      </c>
      <c r="N854" s="9">
        <v>2</v>
      </c>
      <c r="O854" s="9">
        <v>0</v>
      </c>
      <c r="P854" s="9">
        <v>0</v>
      </c>
      <c r="Q854" s="9">
        <v>0</v>
      </c>
      <c r="R854" s="9">
        <v>0</v>
      </c>
      <c r="S854" s="9">
        <v>2</v>
      </c>
      <c r="T854" s="9">
        <v>0</v>
      </c>
      <c r="U854" s="9">
        <v>0</v>
      </c>
      <c r="V854" s="135">
        <v>40430</v>
      </c>
      <c r="W854" s="53">
        <v>2010</v>
      </c>
      <c r="X854" s="9">
        <v>6</v>
      </c>
      <c r="Y854" s="186">
        <v>0.22594599225000001</v>
      </c>
      <c r="Z854" s="186">
        <v>4.556084130765</v>
      </c>
      <c r="AA854" s="34">
        <v>14.165593749999999</v>
      </c>
      <c r="AB854" s="34">
        <v>27.309013355575001</v>
      </c>
      <c r="AC854" s="34">
        <v>40.7399998</v>
      </c>
      <c r="AD854" s="208">
        <f t="shared" si="117"/>
        <v>1.1343525377582906</v>
      </c>
      <c r="AE854" s="208">
        <f t="shared" si="118"/>
        <v>0.65640075814503529</v>
      </c>
      <c r="AF854" s="208">
        <f t="shared" si="119"/>
        <v>0.39999359864436279</v>
      </c>
      <c r="AG854" s="208">
        <f t="shared" si="120"/>
        <v>2.1907468945476887</v>
      </c>
      <c r="AH854" s="105"/>
      <c r="AI854" s="225"/>
      <c r="AJ854" s="225"/>
      <c r="AK854" s="252"/>
      <c r="AL854" s="225"/>
      <c r="AM854" s="225"/>
      <c r="AN854" s="9"/>
      <c r="AO854" s="9"/>
      <c r="AP854" s="186">
        <v>177.51111109999999</v>
      </c>
      <c r="AQ854" s="186">
        <v>310.97777780000001</v>
      </c>
      <c r="AR854" s="34">
        <v>219.8</v>
      </c>
      <c r="AS854" s="34">
        <v>244.1</v>
      </c>
      <c r="AT854" s="9"/>
      <c r="AU854" s="105" t="s">
        <v>1843</v>
      </c>
      <c r="AV854" s="105" t="s">
        <v>1843</v>
      </c>
      <c r="AW854" s="105"/>
      <c r="AX854" s="105" t="s">
        <v>5</v>
      </c>
      <c r="AY854" s="105"/>
      <c r="AZ854" s="9">
        <v>0</v>
      </c>
      <c r="BA854" s="9">
        <v>61</v>
      </c>
      <c r="BB854" s="208">
        <v>13.543749999999999</v>
      </c>
      <c r="BC854" s="208">
        <v>13.758850000000001</v>
      </c>
      <c r="BD854" s="208">
        <v>17.459375000000001</v>
      </c>
      <c r="BE854" s="208">
        <v>16.198641670000001</v>
      </c>
      <c r="BF854" s="208">
        <v>148.93</v>
      </c>
      <c r="BG854" s="208">
        <v>135.53</v>
      </c>
      <c r="BH854" s="208">
        <v>139.0617981</v>
      </c>
      <c r="BI854" s="208">
        <v>124.5332629</v>
      </c>
      <c r="BJ854" s="208">
        <v>170.46009280000001</v>
      </c>
      <c r="BK854" s="208">
        <v>140.76594969999999</v>
      </c>
      <c r="BL854" s="208">
        <v>11.68</v>
      </c>
      <c r="BM854" s="208">
        <v>15.3</v>
      </c>
      <c r="BN854" s="10">
        <v>8.8800000000000008</v>
      </c>
      <c r="BO854" s="10">
        <v>7.18</v>
      </c>
      <c r="BP854" s="80">
        <v>7.37</v>
      </c>
      <c r="BQ854" s="80">
        <v>6.0979978360000002</v>
      </c>
      <c r="BR854" s="80">
        <v>9.5399999999999991</v>
      </c>
      <c r="BS854" s="80">
        <v>5.74</v>
      </c>
      <c r="BT854" s="80">
        <v>5.96</v>
      </c>
      <c r="BU854" s="80">
        <v>4.34</v>
      </c>
      <c r="BV854" s="80">
        <v>7.1822620380000002</v>
      </c>
      <c r="BW854" s="80">
        <v>4.1900000000000004</v>
      </c>
      <c r="BX854" s="80">
        <v>4.93</v>
      </c>
      <c r="BY854" s="80">
        <v>3.85</v>
      </c>
      <c r="BZ854" s="80">
        <v>4.6100000000000003</v>
      </c>
      <c r="CA854" s="80">
        <v>1.89</v>
      </c>
      <c r="CB854" s="80">
        <v>0.2</v>
      </c>
      <c r="CC854" s="80">
        <v>2.76</v>
      </c>
      <c r="CD854" s="80">
        <v>2.94</v>
      </c>
      <c r="CE854" s="80">
        <v>0.06</v>
      </c>
      <c r="CF854" s="80">
        <v>0.27</v>
      </c>
      <c r="CG854" s="80">
        <v>1.75</v>
      </c>
      <c r="CH854" s="80">
        <v>2.21</v>
      </c>
      <c r="CI854" s="80">
        <v>0.11</v>
      </c>
      <c r="CJ854" s="80">
        <v>0.57347234999999996</v>
      </c>
      <c r="CK854" s="80">
        <v>4.7383408830000002</v>
      </c>
      <c r="CL854" s="80">
        <v>1.807402086</v>
      </c>
      <c r="CM854" s="80">
        <v>6.3046719000000001E-2</v>
      </c>
      <c r="CN854" s="80">
        <v>0.25</v>
      </c>
      <c r="CO854" s="80">
        <v>2.27</v>
      </c>
      <c r="CP854" s="80">
        <v>1.55</v>
      </c>
      <c r="CQ854" s="80">
        <v>0.12</v>
      </c>
      <c r="CR854" s="80">
        <v>163.75</v>
      </c>
      <c r="CS854" s="80">
        <v>409.76</v>
      </c>
      <c r="CT854" s="80">
        <v>103.07</v>
      </c>
      <c r="CU854" s="80">
        <v>39.46</v>
      </c>
      <c r="CV854" s="80">
        <v>22031.13</v>
      </c>
      <c r="CW854" s="80"/>
      <c r="CX854" s="80">
        <v>46.69</v>
      </c>
      <c r="CY854" s="80"/>
      <c r="CZ854" s="80"/>
      <c r="DA854" s="80">
        <v>2.19</v>
      </c>
      <c r="DB854" s="80">
        <v>2.2999999999999998</v>
      </c>
      <c r="DC854" s="80"/>
      <c r="DD854" s="80">
        <v>2.5</v>
      </c>
      <c r="DE854" s="80"/>
      <c r="DF854" s="80"/>
      <c r="DG854" s="80">
        <v>23.61</v>
      </c>
      <c r="DH854" s="80">
        <v>21.15</v>
      </c>
      <c r="DI854" s="80"/>
      <c r="DJ854" s="80">
        <v>17.98</v>
      </c>
      <c r="DK854" s="80"/>
      <c r="DL854" s="80"/>
      <c r="DM854" s="80">
        <v>0.41666666699999999</v>
      </c>
      <c r="DN854" s="80">
        <v>0.41666666666666669</v>
      </c>
      <c r="DO854" s="80">
        <v>0.41670000000000001</v>
      </c>
      <c r="DP854" s="164">
        <v>1</v>
      </c>
      <c r="DQ854" s="80">
        <v>165.57239999999999</v>
      </c>
      <c r="DR854" s="80">
        <v>196.60040000000001</v>
      </c>
      <c r="DS854" s="80">
        <v>1.2965929104125999</v>
      </c>
      <c r="DT854" s="80">
        <v>1.5222756413517</v>
      </c>
      <c r="DU854" s="80">
        <v>1.07155540416156</v>
      </c>
      <c r="DV854" s="80">
        <v>2.1582356902630901</v>
      </c>
      <c r="DW854" s="80">
        <v>2.36814831457417</v>
      </c>
      <c r="DX854" s="80">
        <v>3.6805113316147899</v>
      </c>
      <c r="DY854" s="80"/>
      <c r="DZ854" s="74"/>
    </row>
    <row r="855" spans="1:130" x14ac:dyDescent="0.3">
      <c r="A855" s="9">
        <v>1220</v>
      </c>
      <c r="B855" s="9" t="s">
        <v>192</v>
      </c>
      <c r="C855" s="53">
        <v>270</v>
      </c>
      <c r="D855" s="9">
        <v>270</v>
      </c>
      <c r="E855" s="9">
        <v>270</v>
      </c>
      <c r="F855" s="9"/>
      <c r="G855" s="9">
        <v>46.007820600000002</v>
      </c>
      <c r="H855" s="9">
        <v>-89.564143790000003</v>
      </c>
      <c r="I855" s="9">
        <v>4</v>
      </c>
      <c r="J855" s="9" t="s">
        <v>1864</v>
      </c>
      <c r="K855" s="9">
        <v>16</v>
      </c>
      <c r="L855" s="9" t="s">
        <v>1864</v>
      </c>
      <c r="M855" s="9">
        <v>16</v>
      </c>
      <c r="N855" s="9">
        <v>2</v>
      </c>
      <c r="O855" s="9">
        <v>0</v>
      </c>
      <c r="P855" s="9">
        <v>0</v>
      </c>
      <c r="Q855" s="9">
        <v>0</v>
      </c>
      <c r="R855" s="9">
        <v>0</v>
      </c>
      <c r="S855" s="9">
        <v>2</v>
      </c>
      <c r="T855" s="9">
        <v>0</v>
      </c>
      <c r="U855" s="9">
        <v>0</v>
      </c>
      <c r="V855" s="135">
        <v>40430</v>
      </c>
      <c r="W855" s="53">
        <v>2010</v>
      </c>
      <c r="X855" s="9">
        <v>6</v>
      </c>
      <c r="Y855" s="186">
        <v>0.14043746400000001</v>
      </c>
      <c r="Z855" s="186">
        <v>3.9920353150752002</v>
      </c>
      <c r="AA855" s="34">
        <v>11.385006947999999</v>
      </c>
      <c r="AB855" s="34">
        <v>24.028638766667498</v>
      </c>
      <c r="AC855" s="34">
        <v>41.586104401919997</v>
      </c>
      <c r="AD855" s="208">
        <f t="shared" si="117"/>
        <v>1.0479961049203852</v>
      </c>
      <c r="AE855" s="208">
        <f t="shared" si="118"/>
        <v>0.74694909110520236</v>
      </c>
      <c r="AF855" s="208">
        <f t="shared" si="119"/>
        <v>0.54851968176977284</v>
      </c>
      <c r="AG855" s="208">
        <f t="shared" si="120"/>
        <v>2.3434648777953604</v>
      </c>
      <c r="AH855" s="105"/>
      <c r="AI855" s="225"/>
      <c r="AJ855" s="225"/>
      <c r="AK855" s="252"/>
      <c r="AL855" s="225"/>
      <c r="AM855" s="225"/>
      <c r="AN855" s="9"/>
      <c r="AO855" s="9"/>
      <c r="AP855" s="186">
        <v>184.75555560000001</v>
      </c>
      <c r="AQ855" s="186">
        <v>293.38888889999998</v>
      </c>
      <c r="AR855" s="34">
        <v>229.5</v>
      </c>
      <c r="AS855" s="34">
        <v>252.7</v>
      </c>
      <c r="AT855" s="9"/>
      <c r="AU855" s="105" t="s">
        <v>1843</v>
      </c>
      <c r="AV855" s="105" t="s">
        <v>1843</v>
      </c>
      <c r="AW855" s="105"/>
      <c r="AX855" s="105" t="s">
        <v>5</v>
      </c>
      <c r="AY855" s="105"/>
      <c r="AZ855" s="9">
        <v>0</v>
      </c>
      <c r="BA855" s="9">
        <v>45</v>
      </c>
      <c r="BB855" s="208">
        <v>11.118124999999999</v>
      </c>
      <c r="BC855" s="208">
        <v>13.78425833</v>
      </c>
      <c r="BD855" s="208">
        <v>16.2925</v>
      </c>
      <c r="BE855" s="208">
        <v>16.56100833</v>
      </c>
      <c r="BF855" s="208">
        <v>142.34</v>
      </c>
      <c r="BG855" s="208">
        <v>147.38999999999999</v>
      </c>
      <c r="BH855" s="208">
        <v>144.67306439999999</v>
      </c>
      <c r="BI855" s="208">
        <v>130.73909259999999</v>
      </c>
      <c r="BJ855" s="208">
        <v>159.49583949999999</v>
      </c>
      <c r="BK855" s="208">
        <v>155.57546579999999</v>
      </c>
      <c r="BL855" s="208">
        <v>13.04</v>
      </c>
      <c r="BM855" s="208">
        <v>12.61</v>
      </c>
      <c r="BN855" s="10">
        <v>6.61</v>
      </c>
      <c r="BO855" s="10">
        <v>8.86</v>
      </c>
      <c r="BP855" s="80">
        <v>8.1199999999999992</v>
      </c>
      <c r="BQ855" s="80">
        <v>6.2273528740000001</v>
      </c>
      <c r="BR855" s="80">
        <v>9.25</v>
      </c>
      <c r="BS855" s="80">
        <v>6.4</v>
      </c>
      <c r="BT855" s="80">
        <v>3.64</v>
      </c>
      <c r="BU855" s="80">
        <v>3.68</v>
      </c>
      <c r="BV855" s="80">
        <v>7.1292370169999995</v>
      </c>
      <c r="BW855" s="80">
        <v>4.910000000000001</v>
      </c>
      <c r="BX855" s="80">
        <v>5.61</v>
      </c>
      <c r="BY855" s="80">
        <v>3.88</v>
      </c>
      <c r="BZ855" s="80">
        <v>3.64</v>
      </c>
      <c r="CA855" s="80">
        <v>2.52</v>
      </c>
      <c r="CB855" s="80">
        <v>0.51</v>
      </c>
      <c r="CC855" s="80">
        <v>1.61</v>
      </c>
      <c r="CD855" s="80">
        <v>1.44</v>
      </c>
      <c r="CE855" s="80">
        <v>7.0000000000000007E-2</v>
      </c>
      <c r="CF855" s="80">
        <v>0.26</v>
      </c>
      <c r="CG855" s="80">
        <v>1.86</v>
      </c>
      <c r="CH855" s="80">
        <v>1.48</v>
      </c>
      <c r="CI855" s="80">
        <v>0.08</v>
      </c>
      <c r="CJ855" s="80">
        <v>0.32721656999999998</v>
      </c>
      <c r="CK855" s="80">
        <v>4.953572308</v>
      </c>
      <c r="CL855" s="80">
        <v>1.8044396890000001</v>
      </c>
      <c r="CM855" s="80">
        <v>4.4008449999999998E-2</v>
      </c>
      <c r="CN855" s="80">
        <v>0.26</v>
      </c>
      <c r="CO855" s="80">
        <v>2.68</v>
      </c>
      <c r="CP855" s="80">
        <v>1.85</v>
      </c>
      <c r="CQ855" s="80">
        <v>0.12</v>
      </c>
      <c r="CR855" s="80">
        <v>980.58</v>
      </c>
      <c r="CS855" s="80">
        <v>853.08</v>
      </c>
      <c r="CT855" s="80">
        <v>318.27999999999997</v>
      </c>
      <c r="CU855" s="80">
        <v>71.78</v>
      </c>
      <c r="CV855" s="80">
        <v>39008.85</v>
      </c>
      <c r="CW855" s="80"/>
      <c r="CX855" s="80">
        <v>46.89</v>
      </c>
      <c r="CY855" s="80"/>
      <c r="CZ855" s="80"/>
      <c r="DA855" s="80">
        <v>1.94</v>
      </c>
      <c r="DB855" s="80">
        <v>2.36</v>
      </c>
      <c r="DC855" s="80"/>
      <c r="DD855" s="80">
        <v>2.21</v>
      </c>
      <c r="DE855" s="80"/>
      <c r="DF855" s="80"/>
      <c r="DG855" s="80">
        <v>25.11</v>
      </c>
      <c r="DH855" s="80">
        <v>20.47</v>
      </c>
      <c r="DI855" s="80"/>
      <c r="DJ855" s="80">
        <v>21.19</v>
      </c>
      <c r="DK855" s="80"/>
      <c r="DL855" s="80"/>
      <c r="DM855" s="80">
        <v>0.16666666699999999</v>
      </c>
      <c r="DN855" s="80">
        <v>0.66666666666666663</v>
      </c>
      <c r="DO855" s="80">
        <v>0</v>
      </c>
      <c r="DP855" s="164">
        <v>1</v>
      </c>
      <c r="DQ855" s="80">
        <v>166.68100000000001</v>
      </c>
      <c r="DR855" s="80">
        <v>199.0042</v>
      </c>
      <c r="DS855" s="80">
        <v>2.9361474913157499</v>
      </c>
      <c r="DT855" s="80">
        <v>2.1350303159430801</v>
      </c>
      <c r="DU855" s="80">
        <v>1.36542257365867</v>
      </c>
      <c r="DV855" s="80">
        <v>2.14362309941197</v>
      </c>
      <c r="DW855" s="80">
        <v>4.3015700649744097</v>
      </c>
      <c r="DX855" s="80">
        <v>4.2786534153550502</v>
      </c>
      <c r="DY855" s="80"/>
      <c r="DZ855" s="74"/>
    </row>
    <row r="856" spans="1:130" x14ac:dyDescent="0.3">
      <c r="A856" s="9">
        <v>2088</v>
      </c>
      <c r="B856" s="9" t="s">
        <v>469</v>
      </c>
      <c r="C856" s="53">
        <v>270</v>
      </c>
      <c r="D856" s="9">
        <v>270</v>
      </c>
      <c r="E856" s="9">
        <v>270</v>
      </c>
      <c r="F856" s="9">
        <v>261</v>
      </c>
      <c r="G856" s="9">
        <v>46.007820600000002</v>
      </c>
      <c r="H856" s="9">
        <v>-89.564143790000003</v>
      </c>
      <c r="I856" s="9">
        <v>2</v>
      </c>
      <c r="J856" s="9" t="s">
        <v>1853</v>
      </c>
      <c r="K856" s="9">
        <v>16</v>
      </c>
      <c r="L856" s="9" t="s">
        <v>1853</v>
      </c>
      <c r="M856" s="9">
        <v>16</v>
      </c>
      <c r="N856" s="9">
        <v>0</v>
      </c>
      <c r="O856" s="9">
        <v>1</v>
      </c>
      <c r="P856" s="9">
        <v>0</v>
      </c>
      <c r="Q856" s="9">
        <v>1</v>
      </c>
      <c r="R856" s="9">
        <v>1</v>
      </c>
      <c r="S856" s="9">
        <v>2</v>
      </c>
      <c r="T856" s="9">
        <v>0</v>
      </c>
      <c r="U856" s="9">
        <v>0</v>
      </c>
      <c r="V856" s="135">
        <v>40725</v>
      </c>
      <c r="W856" s="53">
        <v>2011</v>
      </c>
      <c r="X856" s="9">
        <v>5</v>
      </c>
      <c r="Y856" s="186">
        <v>0.25175756100000002</v>
      </c>
      <c r="Z856" s="186">
        <v>4.2491470081914002</v>
      </c>
      <c r="AA856" s="34">
        <v>12.4338060315</v>
      </c>
      <c r="AB856" s="34">
        <v>23.279637992320001</v>
      </c>
      <c r="AC856" s="34">
        <v>40.129629999999999</v>
      </c>
      <c r="AD856" s="208">
        <f t="shared" si="117"/>
        <v>1.0737007970406469</v>
      </c>
      <c r="AE856" s="208">
        <f t="shared" si="118"/>
        <v>0.6271600167059832</v>
      </c>
      <c r="AF856" s="208">
        <f t="shared" si="119"/>
        <v>0.54453589161717719</v>
      </c>
      <c r="AG856" s="208">
        <f t="shared" si="120"/>
        <v>2.2453967053638073</v>
      </c>
      <c r="AH856" s="105"/>
      <c r="AI856" s="225"/>
      <c r="AJ856" s="225"/>
      <c r="AK856" s="252"/>
      <c r="AL856" s="225"/>
      <c r="AM856" s="225"/>
      <c r="AN856" s="9"/>
      <c r="AO856" s="9"/>
      <c r="AP856" s="186">
        <v>177.51111109999999</v>
      </c>
      <c r="AQ856" s="186">
        <v>327.41111110000003</v>
      </c>
      <c r="AR856" s="34">
        <v>212.8</v>
      </c>
      <c r="AS856" s="34">
        <v>252.7</v>
      </c>
      <c r="AT856" s="9" t="s">
        <v>1843</v>
      </c>
      <c r="AU856" s="105" t="s">
        <v>1843</v>
      </c>
      <c r="AV856" s="105" t="s">
        <v>1843</v>
      </c>
      <c r="AW856" s="105"/>
      <c r="AX856" s="105">
        <v>0</v>
      </c>
      <c r="AY856" s="105">
        <v>1</v>
      </c>
      <c r="AZ856" s="9">
        <v>30</v>
      </c>
      <c r="BA856" s="9">
        <v>408</v>
      </c>
      <c r="BB856" s="208">
        <v>13.31882353</v>
      </c>
      <c r="BC856" s="208">
        <v>13.1966</v>
      </c>
      <c r="BD856" s="208">
        <v>13.982105260000001</v>
      </c>
      <c r="BE856" s="208">
        <v>14.91430667</v>
      </c>
      <c r="BF856" s="208">
        <v>144.82</v>
      </c>
      <c r="BG856" s="208">
        <v>125.34</v>
      </c>
      <c r="BH856" s="208">
        <v>133.3608199</v>
      </c>
      <c r="BI856" s="208">
        <v>124.0573443</v>
      </c>
      <c r="BJ856" s="208">
        <v>138.63897299999999</v>
      </c>
      <c r="BK856" s="208">
        <v>134.5570793</v>
      </c>
      <c r="BL856" s="208">
        <v>10.82</v>
      </c>
      <c r="BM856" s="208">
        <v>12.78</v>
      </c>
      <c r="BN856" s="10">
        <v>8.58</v>
      </c>
      <c r="BO856" s="10">
        <v>8.93</v>
      </c>
      <c r="BP856" s="80">
        <v>9.26</v>
      </c>
      <c r="BQ856" s="80">
        <v>7.2274492009999998</v>
      </c>
      <c r="BR856" s="80">
        <v>5.18</v>
      </c>
      <c r="BS856" s="80">
        <v>8.48</v>
      </c>
      <c r="BT856" s="80">
        <v>3.76</v>
      </c>
      <c r="BU856" s="80">
        <v>4.6500000000000004</v>
      </c>
      <c r="BV856" s="80">
        <v>5.7942058019999996</v>
      </c>
      <c r="BW856" s="80">
        <v>5.47</v>
      </c>
      <c r="BX856" s="80">
        <v>3.03</v>
      </c>
      <c r="BY856" s="80">
        <v>4.79</v>
      </c>
      <c r="BZ856" s="80">
        <v>2.15</v>
      </c>
      <c r="CA856" s="80">
        <v>3.69</v>
      </c>
      <c r="CB856" s="80">
        <v>0.26</v>
      </c>
      <c r="CC856" s="80">
        <v>1.94</v>
      </c>
      <c r="CD856" s="80">
        <v>1.46</v>
      </c>
      <c r="CE856" s="80">
        <v>0.1</v>
      </c>
      <c r="CF856" s="80">
        <v>0.28000000000000003</v>
      </c>
      <c r="CG856" s="80">
        <v>2.0699999999999998</v>
      </c>
      <c r="CH856" s="80">
        <v>2.19</v>
      </c>
      <c r="CI856" s="80">
        <v>0.11</v>
      </c>
      <c r="CJ856" s="80">
        <v>0.63681526200000005</v>
      </c>
      <c r="CK856" s="80">
        <v>3.5394554170000001</v>
      </c>
      <c r="CL856" s="80">
        <v>1.5506915640000001</v>
      </c>
      <c r="CM856" s="80">
        <v>6.7243558999999994E-2</v>
      </c>
      <c r="CN856" s="80">
        <v>0.16</v>
      </c>
      <c r="CO856" s="80">
        <v>2.5099999999999998</v>
      </c>
      <c r="CP856" s="80">
        <v>2.68</v>
      </c>
      <c r="CQ856" s="80">
        <v>0.12</v>
      </c>
      <c r="CR856" s="80">
        <v>665.74</v>
      </c>
      <c r="CS856" s="80">
        <v>388.5</v>
      </c>
      <c r="CT856" s="80">
        <v>182.51</v>
      </c>
      <c r="CU856" s="80">
        <v>35.08</v>
      </c>
      <c r="CV856" s="80">
        <v>109997.23</v>
      </c>
      <c r="CW856" s="80"/>
      <c r="CX856" s="80">
        <v>46.55</v>
      </c>
      <c r="CY856" s="80"/>
      <c r="CZ856" s="80"/>
      <c r="DA856" s="80">
        <v>2.2999999999999998</v>
      </c>
      <c r="DB856" s="80">
        <v>2.34</v>
      </c>
      <c r="DC856" s="80"/>
      <c r="DD856" s="80">
        <v>2.13</v>
      </c>
      <c r="DE856" s="80"/>
      <c r="DF856" s="80"/>
      <c r="DG856" s="80">
        <v>21.84</v>
      </c>
      <c r="DH856" s="80">
        <v>21.08</v>
      </c>
      <c r="DI856" s="80"/>
      <c r="DJ856" s="80">
        <v>22.26</v>
      </c>
      <c r="DK856" s="80"/>
      <c r="DL856" s="80"/>
      <c r="DM856" s="80" t="s">
        <v>5</v>
      </c>
      <c r="DN856" s="80">
        <v>0.16666666666666666</v>
      </c>
      <c r="DO856" s="80">
        <v>0.16669999999999999</v>
      </c>
      <c r="DP856" s="164" t="s">
        <v>5</v>
      </c>
      <c r="DQ856" s="80">
        <v>159.3434</v>
      </c>
      <c r="DR856" s="80">
        <v>244.6694</v>
      </c>
      <c r="DS856" s="80">
        <v>2.0459586026154799</v>
      </c>
      <c r="DT856" s="80">
        <v>1.85977486355057</v>
      </c>
      <c r="DU856" s="80">
        <v>1.1418734632247101</v>
      </c>
      <c r="DV856" s="80">
        <v>9.7070577685644395</v>
      </c>
      <c r="DW856" s="80">
        <v>3.18783206584019</v>
      </c>
      <c r="DX856" s="80">
        <v>11.566832632115</v>
      </c>
      <c r="DY856" s="80"/>
      <c r="DZ856" s="74"/>
    </row>
    <row r="857" spans="1:130" x14ac:dyDescent="0.3">
      <c r="A857" s="5">
        <v>260</v>
      </c>
      <c r="B857" s="5" t="s">
        <v>1438</v>
      </c>
      <c r="C857" s="48">
        <v>271</v>
      </c>
      <c r="D857" s="5">
        <v>271</v>
      </c>
      <c r="E857" s="5">
        <v>271</v>
      </c>
      <c r="F857" s="5">
        <v>1</v>
      </c>
      <c r="G857" s="5">
        <v>46.007772080000002</v>
      </c>
      <c r="H857" s="5">
        <v>-89.564143790000003</v>
      </c>
      <c r="I857" s="5">
        <v>1</v>
      </c>
      <c r="J857" s="5" t="s">
        <v>1852</v>
      </c>
      <c r="K857" s="5">
        <v>8</v>
      </c>
      <c r="L857" s="5" t="s">
        <v>1852</v>
      </c>
      <c r="M857" s="5">
        <v>8</v>
      </c>
      <c r="N857" s="5">
        <v>5</v>
      </c>
      <c r="O857" s="5">
        <v>1</v>
      </c>
      <c r="P857" s="5">
        <v>0</v>
      </c>
      <c r="Q857" s="5">
        <v>1</v>
      </c>
      <c r="R857" s="5">
        <v>1</v>
      </c>
      <c r="S857" s="5">
        <v>2</v>
      </c>
      <c r="T857" s="5">
        <v>0</v>
      </c>
      <c r="U857" s="5">
        <v>0</v>
      </c>
      <c r="V857" s="133">
        <v>40430</v>
      </c>
      <c r="W857" s="48">
        <v>2010</v>
      </c>
      <c r="X857" s="5">
        <v>6</v>
      </c>
      <c r="Y857" s="178">
        <v>9.6410250000000003E-2</v>
      </c>
      <c r="Z857" s="178">
        <v>3.6577822259500001</v>
      </c>
      <c r="AA857" s="32">
        <v>10.60617560625</v>
      </c>
      <c r="AB857" s="32">
        <v>29.025220682250001</v>
      </c>
      <c r="AC857" s="32">
        <v>44.25960414875</v>
      </c>
      <c r="AD857" s="200">
        <f t="shared" si="117"/>
        <v>1.0645794212753195</v>
      </c>
      <c r="AE857" s="200">
        <f t="shared" si="118"/>
        <v>1.0067286949001502</v>
      </c>
      <c r="AF857" s="200">
        <f t="shared" si="119"/>
        <v>0.4219072600797924</v>
      </c>
      <c r="AG857" s="200">
        <f t="shared" si="120"/>
        <v>2.4932153762552618</v>
      </c>
      <c r="AH857" s="98"/>
      <c r="AI857" s="223"/>
      <c r="AJ857" s="223"/>
      <c r="AK857" s="244"/>
      <c r="AL857" s="223"/>
      <c r="AM857" s="223"/>
      <c r="AN857" s="5"/>
      <c r="AO857" s="5"/>
      <c r="AP857" s="178">
        <v>162.74444439999999</v>
      </c>
      <c r="AQ857" s="178">
        <v>267.74444440000002</v>
      </c>
      <c r="AR857" s="32">
        <v>197.4</v>
      </c>
      <c r="AS857" s="32">
        <v>204.7</v>
      </c>
      <c r="AT857" s="5"/>
      <c r="AU857" s="98" t="s">
        <v>1844</v>
      </c>
      <c r="AV857" s="98" t="s">
        <v>1844</v>
      </c>
      <c r="AW857" s="98"/>
      <c r="AX857" s="98">
        <v>0</v>
      </c>
      <c r="AY857" s="98">
        <v>0</v>
      </c>
      <c r="AZ857" s="5">
        <v>0</v>
      </c>
      <c r="BA857" s="5">
        <v>6</v>
      </c>
      <c r="BB857" s="200">
        <v>11.43729853</v>
      </c>
      <c r="BC857" s="200">
        <v>8.3500416669999993</v>
      </c>
      <c r="BD857" s="200">
        <v>12.715</v>
      </c>
      <c r="BE857" s="200">
        <v>12.2172</v>
      </c>
      <c r="BF857" s="200">
        <v>115.9</v>
      </c>
      <c r="BG857" s="200">
        <v>134.38999999999999</v>
      </c>
      <c r="BH857" s="200">
        <v>128.34199860000001</v>
      </c>
      <c r="BI857" s="200">
        <v>121.6468374</v>
      </c>
      <c r="BJ857" s="200">
        <v>141.3366681</v>
      </c>
      <c r="BK857" s="200">
        <v>132.35378779999999</v>
      </c>
      <c r="BL857" s="200">
        <v>26.45</v>
      </c>
      <c r="BM857" s="200">
        <v>12.53</v>
      </c>
      <c r="BN857" s="6">
        <v>13.55</v>
      </c>
      <c r="BO857" s="6">
        <v>10.45</v>
      </c>
      <c r="BP857" s="75">
        <v>14.51</v>
      </c>
      <c r="BQ857" s="75">
        <v>10.18446842</v>
      </c>
      <c r="BR857" s="75">
        <v>3.4</v>
      </c>
      <c r="BS857" s="75">
        <v>8.34</v>
      </c>
      <c r="BT857" s="75">
        <v>3.4</v>
      </c>
      <c r="BU857" s="75">
        <v>3.89</v>
      </c>
      <c r="BV857" s="75">
        <v>5.852906473</v>
      </c>
      <c r="BW857" s="75">
        <v>5.63</v>
      </c>
      <c r="BX857" s="75">
        <v>1.99</v>
      </c>
      <c r="BY857" s="75">
        <v>5.03</v>
      </c>
      <c r="BZ857" s="75">
        <v>1.41</v>
      </c>
      <c r="CA857" s="75">
        <v>3.31</v>
      </c>
      <c r="CB857" s="75">
        <v>0.13</v>
      </c>
      <c r="CC857" s="75">
        <v>1.59</v>
      </c>
      <c r="CD857" s="75">
        <v>1.64</v>
      </c>
      <c r="CE857" s="75">
        <v>0.04</v>
      </c>
      <c r="CF857" s="75">
        <v>0.21</v>
      </c>
      <c r="CG857" s="75">
        <v>1.89</v>
      </c>
      <c r="CH857" s="75">
        <v>1.74</v>
      </c>
      <c r="CI857" s="75">
        <v>0.05</v>
      </c>
      <c r="CJ857" s="75">
        <v>0.358635712</v>
      </c>
      <c r="CK857" s="75">
        <v>3.9948118909999999</v>
      </c>
      <c r="CL857" s="75">
        <v>1.458987499</v>
      </c>
      <c r="CM857" s="75">
        <v>4.0471370999999999E-2</v>
      </c>
      <c r="CN857" s="75">
        <v>0.26</v>
      </c>
      <c r="CO857" s="75">
        <v>2.8</v>
      </c>
      <c r="CP857" s="75">
        <v>2.4300000000000002</v>
      </c>
      <c r="CQ857" s="75">
        <v>0.14000000000000001</v>
      </c>
      <c r="CR857" s="75">
        <v>2436.9499999999998</v>
      </c>
      <c r="CS857" s="75">
        <v>1464.95</v>
      </c>
      <c r="CT857" s="75">
        <v>381.5</v>
      </c>
      <c r="CU857" s="75">
        <v>60</v>
      </c>
      <c r="CV857" s="75">
        <v>28661.96</v>
      </c>
      <c r="CW857" s="75"/>
      <c r="CX857" s="75">
        <v>49.17</v>
      </c>
      <c r="CY857" s="75"/>
      <c r="CZ857" s="75"/>
      <c r="DA857" s="75">
        <v>2.0299999999999998</v>
      </c>
      <c r="DB857" s="75">
        <v>2.2999999999999998</v>
      </c>
      <c r="DC857" s="75"/>
      <c r="DD857" s="75">
        <v>2.1</v>
      </c>
      <c r="DE857" s="75"/>
      <c r="DF857" s="75"/>
      <c r="DG857" s="75">
        <v>25.29</v>
      </c>
      <c r="DH857" s="75">
        <v>22.01</v>
      </c>
      <c r="DI857" s="75"/>
      <c r="DJ857" s="75">
        <v>23.78</v>
      </c>
      <c r="DK857" s="75"/>
      <c r="DL857" s="75"/>
      <c r="DM857" s="75">
        <v>0.66666666699999999</v>
      </c>
      <c r="DN857" s="75">
        <v>1.1666666666666667</v>
      </c>
      <c r="DO857" s="75">
        <v>1.0832999999999999</v>
      </c>
      <c r="DP857" s="156">
        <v>1</v>
      </c>
      <c r="DQ857" s="75">
        <v>101.6189</v>
      </c>
      <c r="DR857" s="75">
        <v>171.42920000000001</v>
      </c>
      <c r="DS857" s="75">
        <v>3.7864019390093802</v>
      </c>
      <c r="DT857" s="75">
        <v>4.2393011225625497</v>
      </c>
      <c r="DU857" s="75">
        <v>1.9590843829248299</v>
      </c>
      <c r="DV857" s="75">
        <v>3.5751785576786199</v>
      </c>
      <c r="DW857" s="75">
        <v>5.7454863219342096</v>
      </c>
      <c r="DX857" s="75">
        <v>7.8144796802411696</v>
      </c>
      <c r="DY857" s="75"/>
      <c r="DZ857" s="74"/>
    </row>
    <row r="858" spans="1:130" x14ac:dyDescent="0.3">
      <c r="A858" s="5">
        <v>546</v>
      </c>
      <c r="B858" s="5" t="s">
        <v>1242</v>
      </c>
      <c r="C858" s="48">
        <v>271</v>
      </c>
      <c r="D858" s="5">
        <v>271</v>
      </c>
      <c r="E858" s="5">
        <v>271</v>
      </c>
      <c r="F858" s="5"/>
      <c r="G858" s="5">
        <v>46.007772080000002</v>
      </c>
      <c r="H858" s="5">
        <v>-89.564143790000003</v>
      </c>
      <c r="I858" s="5">
        <v>2</v>
      </c>
      <c r="J858" s="5" t="s">
        <v>1843</v>
      </c>
      <c r="K858" s="5">
        <v>14</v>
      </c>
      <c r="L858" s="5" t="s">
        <v>1843</v>
      </c>
      <c r="M858" s="5">
        <v>14</v>
      </c>
      <c r="N858" s="5">
        <v>6</v>
      </c>
      <c r="O858" s="5">
        <v>0</v>
      </c>
      <c r="P858" s="5">
        <v>0</v>
      </c>
      <c r="Q858" s="5">
        <v>0</v>
      </c>
      <c r="R858" s="5">
        <v>0</v>
      </c>
      <c r="S858" s="5">
        <v>2</v>
      </c>
      <c r="T858" s="5">
        <v>0</v>
      </c>
      <c r="U858" s="5">
        <v>0</v>
      </c>
      <c r="V858" s="133">
        <v>40430</v>
      </c>
      <c r="W858" s="48">
        <v>2010</v>
      </c>
      <c r="X858" s="5">
        <v>6</v>
      </c>
      <c r="Y858" s="178">
        <v>4.8870688000000002E-2</v>
      </c>
      <c r="Z858" s="178">
        <v>0.84279000880319999</v>
      </c>
      <c r="AA858" s="32">
        <v>4.9342524822499998</v>
      </c>
      <c r="AB858" s="32">
        <v>12.303076799999999</v>
      </c>
      <c r="AC858" s="32">
        <v>26.927808511999999</v>
      </c>
      <c r="AD858" s="200">
        <f t="shared" si="117"/>
        <v>1.7672386406056517</v>
      </c>
      <c r="AE858" s="200">
        <f t="shared" si="118"/>
        <v>0.91364818872119336</v>
      </c>
      <c r="AF858" s="200">
        <f t="shared" si="119"/>
        <v>0.7833101488735994</v>
      </c>
      <c r="AG858" s="200">
        <f t="shared" si="120"/>
        <v>3.4641969782004445</v>
      </c>
      <c r="AH858" s="98"/>
      <c r="AI858" s="223"/>
      <c r="AJ858" s="223"/>
      <c r="AK858" s="244"/>
      <c r="AL858" s="223"/>
      <c r="AM858" s="223"/>
      <c r="AN858" s="5"/>
      <c r="AO858" s="5"/>
      <c r="AP858" s="178">
        <v>157.1444444</v>
      </c>
      <c r="AQ858" s="178">
        <v>245.98888890000001</v>
      </c>
      <c r="AR858" s="32">
        <v>187.9</v>
      </c>
      <c r="AS858" s="32">
        <v>213.1</v>
      </c>
      <c r="AT858" s="5" t="s">
        <v>1844</v>
      </c>
      <c r="AU858" s="98"/>
      <c r="AV858" s="98" t="s">
        <v>1844</v>
      </c>
      <c r="AW858" s="98"/>
      <c r="AX858" s="98" t="s">
        <v>5</v>
      </c>
      <c r="AY858" s="98"/>
      <c r="AZ858" s="5">
        <v>4</v>
      </c>
      <c r="BA858" s="5">
        <v>0</v>
      </c>
      <c r="BB858" s="200">
        <v>10.54411765</v>
      </c>
      <c r="BC858" s="200">
        <v>11.029083330000001</v>
      </c>
      <c r="BD858" s="200">
        <v>12.47</v>
      </c>
      <c r="BE858" s="200">
        <v>11.490455000000001</v>
      </c>
      <c r="BF858" s="200">
        <v>119.41</v>
      </c>
      <c r="BG858" s="200">
        <v>130.86000000000001</v>
      </c>
      <c r="BH858" s="200">
        <v>135.45681250000001</v>
      </c>
      <c r="BI858" s="200">
        <v>117.3827051</v>
      </c>
      <c r="BJ858" s="200">
        <v>143.85003599999999</v>
      </c>
      <c r="BK858" s="200">
        <v>135.59658959999999</v>
      </c>
      <c r="BL858" s="200">
        <v>26.11</v>
      </c>
      <c r="BM858" s="200">
        <v>22.46</v>
      </c>
      <c r="BN858" s="6">
        <v>12.39</v>
      </c>
      <c r="BO858" s="6">
        <v>8.0500000000000007</v>
      </c>
      <c r="BP858" s="75">
        <v>8.09</v>
      </c>
      <c r="BQ858" s="75">
        <v>8.7310819560000006</v>
      </c>
      <c r="BR858" s="75">
        <v>3.17</v>
      </c>
      <c r="BS858" s="75">
        <v>2.97</v>
      </c>
      <c r="BT858" s="75">
        <v>4.3</v>
      </c>
      <c r="BU858" s="75">
        <v>3.02</v>
      </c>
      <c r="BV858" s="75">
        <v>10.98666064</v>
      </c>
      <c r="BW858" s="75">
        <v>2.7199999999999998</v>
      </c>
      <c r="BX858" s="75">
        <v>1.71</v>
      </c>
      <c r="BY858" s="75">
        <v>2.0299999999999998</v>
      </c>
      <c r="BZ858" s="75">
        <v>1.46</v>
      </c>
      <c r="CA858" s="75">
        <v>0.94</v>
      </c>
      <c r="CB858" s="75">
        <v>0.1</v>
      </c>
      <c r="CC858" s="75">
        <v>2.19</v>
      </c>
      <c r="CD858" s="75">
        <v>1.96</v>
      </c>
      <c r="CE858" s="75">
        <v>0.04</v>
      </c>
      <c r="CF858" s="75">
        <v>0.19</v>
      </c>
      <c r="CG858" s="75">
        <v>1.36</v>
      </c>
      <c r="CH858" s="75">
        <v>1.41</v>
      </c>
      <c r="CI858" s="75">
        <v>7.0000000000000007E-2</v>
      </c>
      <c r="CJ858" s="75">
        <v>0.86136650999999997</v>
      </c>
      <c r="CK858" s="75">
        <v>6.513469626</v>
      </c>
      <c r="CL858" s="75">
        <v>3.5145537689999999</v>
      </c>
      <c r="CM858" s="75">
        <v>9.7270734999999997E-2</v>
      </c>
      <c r="CN858" s="75">
        <v>0.17</v>
      </c>
      <c r="CO858" s="75">
        <v>1.45</v>
      </c>
      <c r="CP858" s="75">
        <v>1.03</v>
      </c>
      <c r="CQ858" s="75">
        <v>7.0000000000000007E-2</v>
      </c>
      <c r="CR858" s="75">
        <v>640.67999999999995</v>
      </c>
      <c r="CS858" s="75">
        <v>1093.26</v>
      </c>
      <c r="CT858" s="75">
        <v>220.43</v>
      </c>
      <c r="CU858" s="75">
        <v>70.42</v>
      </c>
      <c r="CV858" s="75">
        <v>36276.04</v>
      </c>
      <c r="CW858" s="75"/>
      <c r="CX858" s="75">
        <v>49.69</v>
      </c>
      <c r="CY858" s="75"/>
      <c r="CZ858" s="75"/>
      <c r="DA858" s="75">
        <v>1.99</v>
      </c>
      <c r="DB858" s="75">
        <v>2.2400000000000002</v>
      </c>
      <c r="DC858" s="75"/>
      <c r="DD858" s="75">
        <v>2.11</v>
      </c>
      <c r="DE858" s="75"/>
      <c r="DF858" s="75"/>
      <c r="DG858" s="75">
        <v>26.18</v>
      </c>
      <c r="DH858" s="75">
        <v>23.14</v>
      </c>
      <c r="DI858" s="75"/>
      <c r="DJ858" s="75">
        <v>23.74</v>
      </c>
      <c r="DK858" s="75"/>
      <c r="DL858" s="75"/>
      <c r="DM858" s="75">
        <v>1.1666666670000001</v>
      </c>
      <c r="DN858" s="75">
        <v>1.0833333333333333</v>
      </c>
      <c r="DO858" s="75">
        <v>1.1667000000000001</v>
      </c>
      <c r="DP858" s="156">
        <v>2</v>
      </c>
      <c r="DQ858" s="75">
        <v>135.4358</v>
      </c>
      <c r="DR858" s="75">
        <v>231.36</v>
      </c>
      <c r="DS858" s="75">
        <v>5.2712059883723503</v>
      </c>
      <c r="DT858" s="75">
        <v>2.8029910096818802</v>
      </c>
      <c r="DU858" s="75">
        <v>3.5289783055883301</v>
      </c>
      <c r="DV858" s="75">
        <v>3.7644795988934998</v>
      </c>
      <c r="DW858" s="75">
        <v>8.8001842939606796</v>
      </c>
      <c r="DX858" s="75">
        <v>6.5674706085753796</v>
      </c>
      <c r="DY858" s="75"/>
      <c r="DZ858" s="74"/>
    </row>
    <row r="859" spans="1:130" x14ac:dyDescent="0.3">
      <c r="A859" s="7">
        <v>201</v>
      </c>
      <c r="B859" s="7" t="s">
        <v>579</v>
      </c>
      <c r="C859" s="49">
        <v>272</v>
      </c>
      <c r="D859" s="7">
        <v>272</v>
      </c>
      <c r="E859" s="7">
        <v>272</v>
      </c>
      <c r="F859" s="7">
        <v>93</v>
      </c>
      <c r="G859" s="7">
        <v>46.076419489999999</v>
      </c>
      <c r="H859" s="7">
        <v>-89.564143790000003</v>
      </c>
      <c r="I859" s="7">
        <v>1</v>
      </c>
      <c r="J859" s="7" t="s">
        <v>1848</v>
      </c>
      <c r="K859" s="7">
        <v>5</v>
      </c>
      <c r="L859" s="7" t="s">
        <v>1848</v>
      </c>
      <c r="M859" s="7">
        <v>5</v>
      </c>
      <c r="N859" s="7">
        <v>5</v>
      </c>
      <c r="O859" s="7">
        <v>1</v>
      </c>
      <c r="P859" s="7">
        <v>0</v>
      </c>
      <c r="Q859" s="7">
        <v>1</v>
      </c>
      <c r="R859" s="7">
        <v>1</v>
      </c>
      <c r="S859" s="7">
        <v>2</v>
      </c>
      <c r="T859" s="7">
        <v>0</v>
      </c>
      <c r="U859" s="7">
        <v>0</v>
      </c>
      <c r="V859" s="134">
        <v>40430</v>
      </c>
      <c r="W859" s="49">
        <v>2010</v>
      </c>
      <c r="X859" s="7">
        <v>6</v>
      </c>
      <c r="Y859" s="179">
        <v>0.76259715149999996</v>
      </c>
      <c r="Z859" s="179">
        <v>15.556428648320001</v>
      </c>
      <c r="AA859" s="33">
        <v>41.805849332000001</v>
      </c>
      <c r="AB859" s="33">
        <v>73.846142499999999</v>
      </c>
      <c r="AC859" s="33">
        <v>154.34031999999999</v>
      </c>
      <c r="AD859" s="201">
        <f t="shared" si="117"/>
        <v>0.98856229482280478</v>
      </c>
      <c r="AE859" s="201">
        <f t="shared" si="118"/>
        <v>0.56894750744169365</v>
      </c>
      <c r="AF859" s="201">
        <f t="shared" si="119"/>
        <v>0.7371762610173711</v>
      </c>
      <c r="AG859" s="201">
        <f t="shared" si="120"/>
        <v>2.2946860632818695</v>
      </c>
      <c r="AH859" s="99"/>
      <c r="AI859" s="224"/>
      <c r="AJ859" s="224"/>
      <c r="AK859" s="245"/>
      <c r="AL859" s="224"/>
      <c r="AM859" s="224"/>
      <c r="AN859" s="7"/>
      <c r="AO859" s="7"/>
      <c r="AP859" s="179">
        <v>157.1444444</v>
      </c>
      <c r="AQ859" s="179">
        <v>225.6444444</v>
      </c>
      <c r="AR859" s="33">
        <v>182.9</v>
      </c>
      <c r="AS859" s="33">
        <v>196.9</v>
      </c>
      <c r="AT859" s="7"/>
      <c r="AU859" s="99" t="s">
        <v>1843</v>
      </c>
      <c r="AV859" s="99" t="s">
        <v>1843</v>
      </c>
      <c r="AW859" s="99"/>
      <c r="AX859" s="99">
        <v>1</v>
      </c>
      <c r="AY859" s="99">
        <v>0</v>
      </c>
      <c r="AZ859" s="7">
        <v>0</v>
      </c>
      <c r="BA859" s="7">
        <v>2</v>
      </c>
      <c r="BB859" s="201">
        <v>9.7003185260000002</v>
      </c>
      <c r="BC859" s="201">
        <v>8.4276333329999993</v>
      </c>
      <c r="BD859" s="201">
        <v>11.057333330000001</v>
      </c>
      <c r="BE859" s="201">
        <v>10.77773846</v>
      </c>
      <c r="BF859" s="201">
        <v>144.93</v>
      </c>
      <c r="BG859" s="201">
        <v>145.83000000000001</v>
      </c>
      <c r="BH859" s="201">
        <v>140.13538019999999</v>
      </c>
      <c r="BI859" s="201">
        <v>130.0393468</v>
      </c>
      <c r="BJ859" s="201">
        <v>154.79234719999999</v>
      </c>
      <c r="BK859" s="201">
        <v>158.04918219999999</v>
      </c>
      <c r="BL859" s="201">
        <v>7.82</v>
      </c>
      <c r="BM859" s="201">
        <v>10.71</v>
      </c>
      <c r="BN859" s="8">
        <v>9.17</v>
      </c>
      <c r="BO859" s="8">
        <v>6.69</v>
      </c>
      <c r="BP859" s="76">
        <v>11.57</v>
      </c>
      <c r="BQ859" s="76">
        <v>7.3605766050000003</v>
      </c>
      <c r="BR859" s="76">
        <v>7.56</v>
      </c>
      <c r="BS859" s="76">
        <v>5.64</v>
      </c>
      <c r="BT859" s="76">
        <v>3.99</v>
      </c>
      <c r="BU859" s="76">
        <v>3.97</v>
      </c>
      <c r="BV859" s="76">
        <v>6.1509313469999993</v>
      </c>
      <c r="BW859" s="76">
        <v>4.0599999999999996</v>
      </c>
      <c r="BX859" s="76">
        <v>4.62</v>
      </c>
      <c r="BY859" s="76">
        <v>4.32</v>
      </c>
      <c r="BZ859" s="76">
        <v>2.94</v>
      </c>
      <c r="CA859" s="76">
        <v>1.32</v>
      </c>
      <c r="CB859" s="76">
        <v>0.21</v>
      </c>
      <c r="CC859" s="76">
        <v>1.97</v>
      </c>
      <c r="CD859" s="76">
        <v>1.72</v>
      </c>
      <c r="CE859" s="76">
        <v>0.09</v>
      </c>
      <c r="CF859" s="76">
        <v>0.28999999999999998</v>
      </c>
      <c r="CG859" s="76">
        <v>1.92</v>
      </c>
      <c r="CH859" s="76">
        <v>1.65</v>
      </c>
      <c r="CI859" s="76">
        <v>0.12</v>
      </c>
      <c r="CJ859" s="76">
        <v>0.37811235900000001</v>
      </c>
      <c r="CK859" s="76">
        <v>4.0192918049999999</v>
      </c>
      <c r="CL859" s="76">
        <v>1.697537729</v>
      </c>
      <c r="CM859" s="76">
        <v>5.5989454000000001E-2</v>
      </c>
      <c r="CN859" s="76">
        <v>0.21</v>
      </c>
      <c r="CO859" s="76">
        <v>2.08</v>
      </c>
      <c r="CP859" s="76">
        <v>1.65</v>
      </c>
      <c r="CQ859" s="76">
        <v>0.12</v>
      </c>
      <c r="CR859" s="76">
        <v>1002.26</v>
      </c>
      <c r="CS859" s="76">
        <v>2362.44</v>
      </c>
      <c r="CT859" s="76">
        <v>364.65</v>
      </c>
      <c r="CU859" s="76">
        <v>72.930000000000007</v>
      </c>
      <c r="CV859" s="76">
        <v>60865.08</v>
      </c>
      <c r="CW859" s="76"/>
      <c r="CX859" s="76">
        <v>46.68</v>
      </c>
      <c r="CY859" s="76"/>
      <c r="CZ859" s="76"/>
      <c r="DA859" s="76">
        <v>2.25</v>
      </c>
      <c r="DB859" s="76">
        <v>2.35</v>
      </c>
      <c r="DC859" s="76"/>
      <c r="DD859" s="76">
        <v>2.2000000000000002</v>
      </c>
      <c r="DE859" s="76"/>
      <c r="DF859" s="76"/>
      <c r="DG859" s="76">
        <v>21.55</v>
      </c>
      <c r="DH859" s="76">
        <v>20.62</v>
      </c>
      <c r="DI859" s="76"/>
      <c r="DJ859" s="76">
        <v>21.33</v>
      </c>
      <c r="DK859" s="76"/>
      <c r="DL859" s="76"/>
      <c r="DM859" s="76">
        <v>0.69230769199999997</v>
      </c>
      <c r="DN859" s="76">
        <v>0.33333333333333331</v>
      </c>
      <c r="DO859" s="76">
        <v>1</v>
      </c>
      <c r="DP859" s="157">
        <v>1</v>
      </c>
      <c r="DQ859" s="76">
        <v>106.38939999999999</v>
      </c>
      <c r="DR859" s="76">
        <v>140.786</v>
      </c>
      <c r="DS859" s="76">
        <v>6.3077712629265701</v>
      </c>
      <c r="DT859" s="76">
        <v>1.3406872842470099</v>
      </c>
      <c r="DU859" s="76">
        <v>5.3700838617381104</v>
      </c>
      <c r="DV859" s="76">
        <v>2.0464392766326198</v>
      </c>
      <c r="DW859" s="76">
        <v>11.677855124664701</v>
      </c>
      <c r="DX859" s="76">
        <v>3.3871265608796302</v>
      </c>
      <c r="DY859" s="76"/>
      <c r="DZ859" s="74"/>
    </row>
    <row r="860" spans="1:130" x14ac:dyDescent="0.3">
      <c r="A860" s="7">
        <v>594</v>
      </c>
      <c r="B860" s="7" t="s">
        <v>917</v>
      </c>
      <c r="C860" s="49">
        <v>272</v>
      </c>
      <c r="D860" s="7">
        <v>272</v>
      </c>
      <c r="E860" s="7">
        <v>272</v>
      </c>
      <c r="F860" s="7"/>
      <c r="G860" s="7">
        <v>46.076419489999999</v>
      </c>
      <c r="H860" s="7">
        <v>-89.564143790000003</v>
      </c>
      <c r="I860" s="7">
        <v>2</v>
      </c>
      <c r="J860" s="7" t="s">
        <v>1848</v>
      </c>
      <c r="K860" s="7">
        <v>6</v>
      </c>
      <c r="L860" s="7" t="s">
        <v>1848</v>
      </c>
      <c r="M860" s="7">
        <v>6</v>
      </c>
      <c r="N860" s="7">
        <v>7</v>
      </c>
      <c r="O860" s="7">
        <v>0</v>
      </c>
      <c r="P860" s="7">
        <v>0</v>
      </c>
      <c r="Q860" s="7">
        <v>0</v>
      </c>
      <c r="R860" s="7">
        <v>0</v>
      </c>
      <c r="S860" s="7">
        <v>2</v>
      </c>
      <c r="T860" s="7">
        <v>0</v>
      </c>
      <c r="U860" s="7">
        <v>0</v>
      </c>
      <c r="V860" s="134">
        <v>40430</v>
      </c>
      <c r="W860" s="49">
        <v>2010</v>
      </c>
      <c r="X860" s="7">
        <v>6</v>
      </c>
      <c r="Y860" s="179">
        <v>1.1254767999999999</v>
      </c>
      <c r="Z860" s="179">
        <v>21.1899103125</v>
      </c>
      <c r="AA860" s="33">
        <v>52.225678695500001</v>
      </c>
      <c r="AB860" s="33">
        <v>92.660962499999997</v>
      </c>
      <c r="AC860" s="33">
        <v>161.420730625</v>
      </c>
      <c r="AD860" s="201">
        <f t="shared" si="117"/>
        <v>0.90204916323142337</v>
      </c>
      <c r="AE860" s="201">
        <f t="shared" si="118"/>
        <v>0.57337296440875773</v>
      </c>
      <c r="AF860" s="201">
        <f t="shared" si="119"/>
        <v>0.55506692274939162</v>
      </c>
      <c r="AG860" s="201">
        <f t="shared" si="120"/>
        <v>2.0304890503895727</v>
      </c>
      <c r="AH860" s="99"/>
      <c r="AI860" s="224"/>
      <c r="AJ860" s="224"/>
      <c r="AK860" s="245" t="s">
        <v>2077</v>
      </c>
      <c r="AL860" s="224"/>
      <c r="AM860" s="224"/>
      <c r="AN860" s="7"/>
      <c r="AO860" s="7"/>
      <c r="AP860" s="179">
        <v>157.1444444</v>
      </c>
      <c r="AQ860" s="179">
        <v>245.98888890000001</v>
      </c>
      <c r="AR860" s="33">
        <v>171.2</v>
      </c>
      <c r="AS860" s="33">
        <v>204.7</v>
      </c>
      <c r="AT860" s="7"/>
      <c r="AU860" s="99"/>
      <c r="AV860" s="99" t="s">
        <v>1843</v>
      </c>
      <c r="AW860" s="99"/>
      <c r="AX860" s="99" t="s">
        <v>5</v>
      </c>
      <c r="AY860" s="99"/>
      <c r="AZ860" s="7">
        <v>0</v>
      </c>
      <c r="BA860" s="7">
        <v>0</v>
      </c>
      <c r="BB860" s="201">
        <v>10.66266667</v>
      </c>
      <c r="BC860" s="201">
        <v>9.4519166670000008</v>
      </c>
      <c r="BD860" s="201">
        <v>11.63166667</v>
      </c>
      <c r="BE860" s="201">
        <v>11.61912188</v>
      </c>
      <c r="BF860" s="201">
        <v>141.94999999999999</v>
      </c>
      <c r="BG860" s="201">
        <v>155.86000000000001</v>
      </c>
      <c r="BH860" s="201">
        <v>147.00367650000001</v>
      </c>
      <c r="BI860" s="201">
        <v>141.72560290000001</v>
      </c>
      <c r="BJ860" s="201">
        <v>168.3986166</v>
      </c>
      <c r="BK860" s="201">
        <v>160.043001</v>
      </c>
      <c r="BL860" s="201">
        <v>20</v>
      </c>
      <c r="BM860" s="201">
        <v>5.73</v>
      </c>
      <c r="BN860" s="8">
        <v>10.77</v>
      </c>
      <c r="BO860" s="8">
        <v>4.6100000000000003</v>
      </c>
      <c r="BP860" s="76">
        <v>6.53</v>
      </c>
      <c r="BQ860" s="76">
        <v>4.4092248769999998</v>
      </c>
      <c r="BR860" s="76">
        <v>15.8</v>
      </c>
      <c r="BS860" s="76">
        <v>5.52</v>
      </c>
      <c r="BT860" s="76">
        <v>5.1100000000000003</v>
      </c>
      <c r="BU860" s="76">
        <v>3.6</v>
      </c>
      <c r="BV860" s="76">
        <v>6.4413837239999996</v>
      </c>
      <c r="BW860" s="76">
        <v>5.5600000000000005</v>
      </c>
      <c r="BX860" s="76">
        <v>9.15</v>
      </c>
      <c r="BY860" s="76">
        <v>3.53</v>
      </c>
      <c r="BZ860" s="76">
        <v>6.65</v>
      </c>
      <c r="CA860" s="76">
        <v>1.99</v>
      </c>
      <c r="CB860" s="76">
        <v>0.18</v>
      </c>
      <c r="CC860" s="76">
        <v>2.71</v>
      </c>
      <c r="CD860" s="76">
        <v>2.15</v>
      </c>
      <c r="CE860" s="76">
        <v>7.0000000000000007E-2</v>
      </c>
      <c r="CF860" s="76">
        <v>0.24</v>
      </c>
      <c r="CG860" s="76">
        <v>1.64</v>
      </c>
      <c r="CH860" s="76">
        <v>1.61</v>
      </c>
      <c r="CI860" s="76">
        <v>0.1</v>
      </c>
      <c r="CJ860" s="76">
        <v>0.44018906800000002</v>
      </c>
      <c r="CK860" s="76">
        <v>4.2015628420000004</v>
      </c>
      <c r="CL860" s="76">
        <v>1.737871937</v>
      </c>
      <c r="CM860" s="76">
        <v>6.1759876999999998E-2</v>
      </c>
      <c r="CN860" s="76">
        <v>0.34</v>
      </c>
      <c r="CO860" s="76">
        <v>2.66</v>
      </c>
      <c r="CP860" s="76">
        <v>2.39</v>
      </c>
      <c r="CQ860" s="76">
        <v>0.17</v>
      </c>
      <c r="CR860" s="76">
        <v>995.14</v>
      </c>
      <c r="CS860" s="76">
        <v>1475.17</v>
      </c>
      <c r="CT860" s="76">
        <v>396.64</v>
      </c>
      <c r="CU860" s="76">
        <v>48.96</v>
      </c>
      <c r="CV860" s="76">
        <v>42520.36</v>
      </c>
      <c r="CW860" s="76"/>
      <c r="CX860" s="76">
        <v>45.6</v>
      </c>
      <c r="CY860" s="76"/>
      <c r="CZ860" s="76"/>
      <c r="DA860" s="76">
        <v>2.04</v>
      </c>
      <c r="DB860" s="76">
        <v>2.52</v>
      </c>
      <c r="DC860" s="76"/>
      <c r="DD860" s="76">
        <v>2.0099999999999998</v>
      </c>
      <c r="DE860" s="76"/>
      <c r="DF860" s="76"/>
      <c r="DG860" s="76">
        <v>25.58</v>
      </c>
      <c r="DH860" s="76">
        <v>18.53</v>
      </c>
      <c r="DI860" s="76"/>
      <c r="DJ860" s="76">
        <v>23.03</v>
      </c>
      <c r="DK860" s="76"/>
      <c r="DL860" s="76"/>
      <c r="DM860" s="76">
        <v>0.91666666699999999</v>
      </c>
      <c r="DN860" s="76">
        <v>0.58333333333333337</v>
      </c>
      <c r="DO860" s="76">
        <v>0.66669999999999996</v>
      </c>
      <c r="DP860" s="157">
        <v>1</v>
      </c>
      <c r="DQ860" s="76">
        <v>114.4936</v>
      </c>
      <c r="DR860" s="76">
        <v>375.82990000000001</v>
      </c>
      <c r="DS860" s="76">
        <v>11.0759902736922</v>
      </c>
      <c r="DT860" s="76">
        <v>3.6766899067902798</v>
      </c>
      <c r="DU860" s="76">
        <v>1.3710810036543499</v>
      </c>
      <c r="DV860" s="76">
        <v>2.2766416402739602</v>
      </c>
      <c r="DW860" s="76">
        <v>12.447071277346501</v>
      </c>
      <c r="DX860" s="76">
        <v>5.9533315470642396</v>
      </c>
      <c r="DY860" s="76"/>
      <c r="DZ860" s="74"/>
    </row>
    <row r="861" spans="1:130" x14ac:dyDescent="0.3">
      <c r="A861" s="7">
        <v>1025</v>
      </c>
      <c r="B861" s="7" t="s">
        <v>59</v>
      </c>
      <c r="C861" s="49">
        <v>272</v>
      </c>
      <c r="D861" s="7">
        <v>272</v>
      </c>
      <c r="E861" s="7">
        <v>272</v>
      </c>
      <c r="F861" s="7"/>
      <c r="G861" s="7">
        <v>46.076419489999999</v>
      </c>
      <c r="H861" s="7">
        <v>-89.564143790000003</v>
      </c>
      <c r="I861" s="7">
        <v>3</v>
      </c>
      <c r="J861" s="7" t="s">
        <v>1860</v>
      </c>
      <c r="K861" s="7">
        <v>17</v>
      </c>
      <c r="L861" s="7" t="s">
        <v>1860</v>
      </c>
      <c r="M861" s="7">
        <v>17</v>
      </c>
      <c r="N861" s="7">
        <v>6</v>
      </c>
      <c r="O861" s="7">
        <v>0</v>
      </c>
      <c r="P861" s="7">
        <v>0</v>
      </c>
      <c r="Q861" s="7">
        <v>0</v>
      </c>
      <c r="R861" s="7">
        <v>0</v>
      </c>
      <c r="S861" s="7">
        <v>2</v>
      </c>
      <c r="T861" s="7">
        <v>0</v>
      </c>
      <c r="U861" s="7">
        <v>0</v>
      </c>
      <c r="V861" s="134">
        <v>40430</v>
      </c>
      <c r="W861" s="49">
        <v>2010</v>
      </c>
      <c r="X861" s="7">
        <v>6</v>
      </c>
      <c r="Y861" s="179">
        <v>0.25082537199999999</v>
      </c>
      <c r="Z861" s="179">
        <v>9.2000058198524997</v>
      </c>
      <c r="AA861" s="33">
        <v>26.211340799999999</v>
      </c>
      <c r="AB861" s="33">
        <v>62.236216269000003</v>
      </c>
      <c r="AC861" s="33">
        <v>117.9212653</v>
      </c>
      <c r="AD861" s="201">
        <f t="shared" si="117"/>
        <v>1.0469880554267417</v>
      </c>
      <c r="AE861" s="201">
        <f t="shared" si="118"/>
        <v>0.86474491335480463</v>
      </c>
      <c r="AF861" s="201">
        <f t="shared" si="119"/>
        <v>0.63908007311049264</v>
      </c>
      <c r="AG861" s="201">
        <f t="shared" si="120"/>
        <v>2.5508130418920389</v>
      </c>
      <c r="AH861" s="99"/>
      <c r="AI861" s="224"/>
      <c r="AJ861" s="224" t="s">
        <v>1941</v>
      </c>
      <c r="AK861" s="245"/>
      <c r="AL861" s="224"/>
      <c r="AM861" s="224"/>
      <c r="AN861" s="7"/>
      <c r="AO861" s="7"/>
      <c r="AP861" s="179">
        <v>151.01111109999999</v>
      </c>
      <c r="AQ861" s="179">
        <v>232.61111109999999</v>
      </c>
      <c r="AR861" s="33">
        <v>182.9</v>
      </c>
      <c r="AS861" s="33">
        <v>213.1</v>
      </c>
      <c r="AT861" s="7"/>
      <c r="AU861" s="99"/>
      <c r="AV861" s="99" t="s">
        <v>1843</v>
      </c>
      <c r="AW861" s="99"/>
      <c r="AX861" s="99" t="s">
        <v>5</v>
      </c>
      <c r="AY861" s="99"/>
      <c r="AZ861" s="7">
        <v>0</v>
      </c>
      <c r="BA861" s="7">
        <v>0</v>
      </c>
      <c r="BB861" s="201">
        <v>9.7821052630000001</v>
      </c>
      <c r="BC861" s="201">
        <v>7.3209416669999996</v>
      </c>
      <c r="BD861" s="201">
        <v>9.89</v>
      </c>
      <c r="BE861" s="201">
        <v>10.48798333</v>
      </c>
      <c r="BF861" s="201">
        <v>147.13999999999999</v>
      </c>
      <c r="BG861" s="201">
        <v>147.84</v>
      </c>
      <c r="BH861" s="201">
        <v>144.58187480000001</v>
      </c>
      <c r="BI861" s="201">
        <v>135.97167619999999</v>
      </c>
      <c r="BJ861" s="201">
        <v>164.4464006</v>
      </c>
      <c r="BK861" s="201">
        <v>151.1599808</v>
      </c>
      <c r="BL861" s="201">
        <v>6.54</v>
      </c>
      <c r="BM861" s="201">
        <v>7.32</v>
      </c>
      <c r="BN861" s="8">
        <v>5.0199999999999996</v>
      </c>
      <c r="BO861" s="8">
        <v>7.01</v>
      </c>
      <c r="BP861" s="76">
        <v>5.73</v>
      </c>
      <c r="BQ861" s="76">
        <v>5.2115254200000001</v>
      </c>
      <c r="BR861" s="76">
        <v>7.44</v>
      </c>
      <c r="BS861" s="76">
        <v>5.47</v>
      </c>
      <c r="BT861" s="76">
        <v>4.47</v>
      </c>
      <c r="BU861" s="76">
        <v>4.21</v>
      </c>
      <c r="BV861" s="76">
        <v>6.4263655449999995</v>
      </c>
      <c r="BW861" s="76">
        <v>4.26</v>
      </c>
      <c r="BX861" s="76">
        <v>4.5</v>
      </c>
      <c r="BY861" s="76">
        <v>3.16</v>
      </c>
      <c r="BZ861" s="76">
        <v>2.94</v>
      </c>
      <c r="CA861" s="76">
        <v>2.31</v>
      </c>
      <c r="CB861" s="76">
        <v>0.18</v>
      </c>
      <c r="CC861" s="76">
        <v>2.31</v>
      </c>
      <c r="CD861" s="76">
        <v>1.92</v>
      </c>
      <c r="CE861" s="76">
        <v>7.0000000000000007E-2</v>
      </c>
      <c r="CF861" s="76">
        <v>0.28999999999999998</v>
      </c>
      <c r="CG861" s="76">
        <v>1.83</v>
      </c>
      <c r="CH861" s="76">
        <v>1.97</v>
      </c>
      <c r="CI861" s="76">
        <v>0.12</v>
      </c>
      <c r="CJ861" s="76">
        <v>0.48247110100000001</v>
      </c>
      <c r="CK861" s="76">
        <v>4.1500938039999999</v>
      </c>
      <c r="CL861" s="76">
        <v>1.7345439629999999</v>
      </c>
      <c r="CM861" s="76">
        <v>5.9256677000000001E-2</v>
      </c>
      <c r="CN861" s="76">
        <v>0.23</v>
      </c>
      <c r="CO861" s="76">
        <v>2.0699999999999998</v>
      </c>
      <c r="CP861" s="76">
        <v>1.83</v>
      </c>
      <c r="CQ861" s="76">
        <v>0.13</v>
      </c>
      <c r="CR861" s="76">
        <v>919.64</v>
      </c>
      <c r="CS861" s="76">
        <v>3115.21</v>
      </c>
      <c r="CT861" s="76">
        <v>1008.59</v>
      </c>
      <c r="CU861" s="76">
        <v>51.75</v>
      </c>
      <c r="CV861" s="76">
        <v>37681.5</v>
      </c>
      <c r="CW861" s="76"/>
      <c r="CX861" s="76">
        <v>48.57</v>
      </c>
      <c r="CY861" s="76"/>
      <c r="CZ861" s="76"/>
      <c r="DA861" s="76">
        <v>2.19</v>
      </c>
      <c r="DB861" s="76">
        <v>2.31</v>
      </c>
      <c r="DC861" s="76"/>
      <c r="DD861" s="76">
        <v>2.29</v>
      </c>
      <c r="DE861" s="76"/>
      <c r="DF861" s="76"/>
      <c r="DG861" s="76">
        <v>22.8</v>
      </c>
      <c r="DH861" s="76">
        <v>20.86</v>
      </c>
      <c r="DI861" s="76"/>
      <c r="DJ861" s="76">
        <v>21.73</v>
      </c>
      <c r="DK861" s="76"/>
      <c r="DL861" s="76"/>
      <c r="DM861" s="76">
        <v>0.69230769199999997</v>
      </c>
      <c r="DN861" s="76">
        <v>1.0833333333333333</v>
      </c>
      <c r="DO861" s="76">
        <v>0.5</v>
      </c>
      <c r="DP861" s="157">
        <v>11</v>
      </c>
      <c r="DQ861" s="76">
        <v>90.1</v>
      </c>
      <c r="DR861" s="76">
        <v>126.3694</v>
      </c>
      <c r="DS861" s="76">
        <v>5.2728079911209802</v>
      </c>
      <c r="DT861" s="76">
        <v>4.1792554210117299</v>
      </c>
      <c r="DU861" s="76">
        <v>2.9503884572697001</v>
      </c>
      <c r="DV861" s="76">
        <v>1.9222216770832199</v>
      </c>
      <c r="DW861" s="76">
        <v>8.2231964483906808</v>
      </c>
      <c r="DX861" s="76">
        <v>6.10147709809495</v>
      </c>
      <c r="DY861" s="76"/>
      <c r="DZ861" s="74"/>
    </row>
    <row r="862" spans="1:130" x14ac:dyDescent="0.3">
      <c r="A862" s="3">
        <v>1</v>
      </c>
      <c r="B862" s="3" t="s">
        <v>1109</v>
      </c>
      <c r="C862" s="51">
        <v>273</v>
      </c>
      <c r="D862" s="3">
        <v>273</v>
      </c>
      <c r="E862" s="3">
        <v>273</v>
      </c>
      <c r="F862" s="3">
        <v>411</v>
      </c>
      <c r="G862" s="3">
        <v>46.077331940000001</v>
      </c>
      <c r="H862" s="3">
        <v>-89.564143790000003</v>
      </c>
      <c r="I862" s="3">
        <v>1</v>
      </c>
      <c r="J862" s="3" t="s">
        <v>1851</v>
      </c>
      <c r="K862" s="3">
        <v>1</v>
      </c>
      <c r="L862" s="3" t="s">
        <v>1851</v>
      </c>
      <c r="M862" s="3">
        <v>1</v>
      </c>
      <c r="N862" s="3">
        <v>1</v>
      </c>
      <c r="O862" s="3">
        <v>1</v>
      </c>
      <c r="P862" s="3">
        <v>0</v>
      </c>
      <c r="Q862" s="3">
        <v>1</v>
      </c>
      <c r="R862" s="3">
        <v>1</v>
      </c>
      <c r="S862" s="3">
        <v>2</v>
      </c>
      <c r="T862" s="3">
        <v>0</v>
      </c>
      <c r="U862" s="3">
        <v>0</v>
      </c>
      <c r="V862" s="132">
        <v>40430</v>
      </c>
      <c r="W862" s="51">
        <v>2010</v>
      </c>
      <c r="X862" s="3">
        <v>6</v>
      </c>
      <c r="Y862" s="183">
        <v>0.34685562399999997</v>
      </c>
      <c r="Z862" s="183">
        <v>2.2969510353749998</v>
      </c>
      <c r="AA862" s="31">
        <v>8.1654091199999996</v>
      </c>
      <c r="AB862" s="31">
        <v>19.495836388932499</v>
      </c>
      <c r="AC862" s="31">
        <v>44.58213517075</v>
      </c>
      <c r="AD862" s="205">
        <f t="shared" si="117"/>
        <v>1.2683242250116153</v>
      </c>
      <c r="AE862" s="205">
        <f t="shared" si="118"/>
        <v>0.87029409253560086</v>
      </c>
      <c r="AF862" s="205">
        <f t="shared" si="119"/>
        <v>0.82713229781701392</v>
      </c>
      <c r="AG862" s="205">
        <f t="shared" si="120"/>
        <v>2.9657506153642301</v>
      </c>
      <c r="AH862" s="103"/>
      <c r="AI862" s="222" t="s">
        <v>2331</v>
      </c>
      <c r="AJ862" s="222"/>
      <c r="AK862" s="249"/>
      <c r="AL862" s="222"/>
      <c r="AM862" s="222"/>
      <c r="AN862" s="3"/>
      <c r="AO862" s="3"/>
      <c r="AP862" s="183">
        <v>208.98888890000001</v>
      </c>
      <c r="AQ862" s="183">
        <v>350</v>
      </c>
      <c r="AR862" s="31">
        <v>241.8</v>
      </c>
      <c r="AS862" s="31">
        <v>265.8</v>
      </c>
      <c r="AT862" s="3" t="s">
        <v>1843</v>
      </c>
      <c r="AU862" s="103"/>
      <c r="AV862" s="103" t="s">
        <v>1843</v>
      </c>
      <c r="AW862" s="103"/>
      <c r="AX862" s="103">
        <v>0</v>
      </c>
      <c r="AY862" s="103">
        <v>1</v>
      </c>
      <c r="AZ862" s="3">
        <v>4</v>
      </c>
      <c r="BA862" s="3">
        <v>0</v>
      </c>
      <c r="BB862" s="205">
        <v>13.933999999999999</v>
      </c>
      <c r="BC862" s="205">
        <v>10.38071667</v>
      </c>
      <c r="BD862" s="205">
        <v>15.0525</v>
      </c>
      <c r="BE862" s="205">
        <v>18.467907650000001</v>
      </c>
      <c r="BF862" s="205">
        <v>122.25</v>
      </c>
      <c r="BG862" s="205">
        <v>134.51</v>
      </c>
      <c r="BH862" s="205">
        <v>135.95914920000001</v>
      </c>
      <c r="BI862" s="205">
        <v>106.6511986</v>
      </c>
      <c r="BJ862" s="205">
        <v>137.65432100000001</v>
      </c>
      <c r="BK862" s="205">
        <v>116.10776540000001</v>
      </c>
      <c r="BL862" s="205">
        <v>17.72</v>
      </c>
      <c r="BM862" s="205">
        <v>14.27</v>
      </c>
      <c r="BN862" s="4">
        <v>11.66</v>
      </c>
      <c r="BO862" s="4">
        <v>19.34</v>
      </c>
      <c r="BP862" s="79">
        <v>11.73</v>
      </c>
      <c r="BQ862" s="79">
        <v>9.4254253390000002</v>
      </c>
      <c r="BR862" s="79">
        <v>10.34</v>
      </c>
      <c r="BS862" s="79">
        <v>7.09</v>
      </c>
      <c r="BT862" s="79">
        <v>6.52</v>
      </c>
      <c r="BU862" s="79">
        <v>5.62</v>
      </c>
      <c r="BV862" s="79">
        <v>8.1118576739999995</v>
      </c>
      <c r="BW862" s="79">
        <v>7.3699999999999992</v>
      </c>
      <c r="BX862" s="79">
        <v>5.81</v>
      </c>
      <c r="BY862" s="79">
        <v>4.2300000000000004</v>
      </c>
      <c r="BZ862" s="79">
        <v>4.53</v>
      </c>
      <c r="CA862" s="79">
        <v>2.86</v>
      </c>
      <c r="CB862" s="79">
        <v>0.19</v>
      </c>
      <c r="CC862" s="79">
        <v>3.12</v>
      </c>
      <c r="CD862" s="79">
        <v>3.12</v>
      </c>
      <c r="CE862" s="79">
        <v>0.08</v>
      </c>
      <c r="CF862" s="79">
        <v>0.36</v>
      </c>
      <c r="CG862" s="79">
        <v>2.31</v>
      </c>
      <c r="CH862" s="79">
        <v>2.79</v>
      </c>
      <c r="CI862" s="79">
        <v>0.16</v>
      </c>
      <c r="CJ862" s="79">
        <v>0.31787175200000001</v>
      </c>
      <c r="CK862" s="79">
        <v>5.2481893919999996</v>
      </c>
      <c r="CL862" s="79">
        <v>2.4969023460000002</v>
      </c>
      <c r="CM862" s="79">
        <v>4.8894184E-2</v>
      </c>
      <c r="CN862" s="79">
        <v>0.31</v>
      </c>
      <c r="CO862" s="79">
        <v>3.42</v>
      </c>
      <c r="CP862" s="79">
        <v>3.46</v>
      </c>
      <c r="CQ862" s="79">
        <v>0.18</v>
      </c>
      <c r="CR862" s="79">
        <v>772.45</v>
      </c>
      <c r="CS862" s="79">
        <v>532.25</v>
      </c>
      <c r="CT862" s="79">
        <v>176.87</v>
      </c>
      <c r="CU862" s="79">
        <v>26.27</v>
      </c>
      <c r="CV862" s="79">
        <v>177418.31</v>
      </c>
      <c r="CW862" s="79"/>
      <c r="CX862" s="79">
        <v>49.36</v>
      </c>
      <c r="CY862" s="79"/>
      <c r="CZ862" s="79"/>
      <c r="DA862" s="79">
        <v>1.82</v>
      </c>
      <c r="DB862" s="79">
        <v>2.2000000000000002</v>
      </c>
      <c r="DC862" s="79"/>
      <c r="DD862" s="79">
        <v>1.69</v>
      </c>
      <c r="DE862" s="79"/>
      <c r="DF862" s="79"/>
      <c r="DG862" s="79">
        <v>27.18</v>
      </c>
      <c r="DH862" s="79">
        <v>22.73</v>
      </c>
      <c r="DI862" s="79"/>
      <c r="DJ862" s="79">
        <v>28.93</v>
      </c>
      <c r="DK862" s="79"/>
      <c r="DL862" s="79"/>
      <c r="DM862" s="79">
        <v>0.16666666699999999</v>
      </c>
      <c r="DN862" s="79">
        <v>1.0833333333333333</v>
      </c>
      <c r="DO862" s="79">
        <v>0.25</v>
      </c>
      <c r="DP862" s="161">
        <v>1</v>
      </c>
      <c r="DQ862" s="79">
        <v>125.25530000000001</v>
      </c>
      <c r="DR862" s="79">
        <v>222.08253676000001</v>
      </c>
      <c r="DS862" s="79">
        <v>1.9367643524864799</v>
      </c>
      <c r="DT862" s="79">
        <v>3.2542222294633301</v>
      </c>
      <c r="DU862" s="79">
        <v>1.2753152960393701</v>
      </c>
      <c r="DV862" s="79">
        <v>2.47495638386907</v>
      </c>
      <c r="DW862" s="79">
        <v>3.21207964852585</v>
      </c>
      <c r="DX862" s="79">
        <v>5.7291786133324099</v>
      </c>
      <c r="DY862" s="79"/>
      <c r="DZ862" s="74"/>
    </row>
    <row r="863" spans="1:130" x14ac:dyDescent="0.3">
      <c r="A863" s="3">
        <v>558</v>
      </c>
      <c r="B863" s="3" t="s">
        <v>512</v>
      </c>
      <c r="C863" s="51">
        <v>273</v>
      </c>
      <c r="D863" s="3">
        <v>273</v>
      </c>
      <c r="E863" s="3">
        <v>273</v>
      </c>
      <c r="F863" s="3"/>
      <c r="G863" s="3">
        <v>46.077331940000001</v>
      </c>
      <c r="H863" s="3">
        <v>-89.564143790000003</v>
      </c>
      <c r="I863" s="3">
        <v>2</v>
      </c>
      <c r="J863" s="3" t="s">
        <v>1843</v>
      </c>
      <c r="K863" s="3">
        <v>26</v>
      </c>
      <c r="L863" s="3" t="s">
        <v>1843</v>
      </c>
      <c r="M863" s="3">
        <v>26</v>
      </c>
      <c r="N863" s="3">
        <v>6</v>
      </c>
      <c r="O863" s="3">
        <v>0</v>
      </c>
      <c r="P863" s="3">
        <v>0</v>
      </c>
      <c r="Q863" s="3">
        <v>0</v>
      </c>
      <c r="R863" s="3">
        <v>0</v>
      </c>
      <c r="S863" s="3">
        <v>2</v>
      </c>
      <c r="T863" s="3">
        <v>0</v>
      </c>
      <c r="U863" s="3">
        <v>0</v>
      </c>
      <c r="V863" s="132">
        <v>40430</v>
      </c>
      <c r="W863" s="51">
        <v>2010</v>
      </c>
      <c r="X863" s="3">
        <v>6</v>
      </c>
      <c r="Y863" s="183">
        <v>0.50110060499999998</v>
      </c>
      <c r="Z863" s="183">
        <v>18.961466104627199</v>
      </c>
      <c r="AA863" s="31">
        <v>47.076212362500002</v>
      </c>
      <c r="AB863" s="31">
        <v>94.884479999999996</v>
      </c>
      <c r="AC863" s="31">
        <v>150.93225000000001</v>
      </c>
      <c r="AD863" s="205">
        <f t="shared" si="117"/>
        <v>0.90935900803105296</v>
      </c>
      <c r="AE863" s="205">
        <f t="shared" si="118"/>
        <v>0.7008923236108151</v>
      </c>
      <c r="AF863" s="205">
        <f t="shared" si="119"/>
        <v>0.46417090896062163</v>
      </c>
      <c r="AG863" s="205">
        <f t="shared" si="120"/>
        <v>2.0744222406024897</v>
      </c>
      <c r="AH863" s="103"/>
      <c r="AI863" s="222"/>
      <c r="AJ863" s="222"/>
      <c r="AK863" s="249"/>
      <c r="AL863" s="222"/>
      <c r="AM863" s="222"/>
      <c r="AN863" s="3"/>
      <c r="AO863" s="3"/>
      <c r="AP863" s="183">
        <v>184.75555560000001</v>
      </c>
      <c r="AQ863" s="183">
        <v>350</v>
      </c>
      <c r="AR863" s="31">
        <v>246.3</v>
      </c>
      <c r="AS863" s="31">
        <v>272.5</v>
      </c>
      <c r="AT863" s="3" t="s">
        <v>1843</v>
      </c>
      <c r="AU863" s="103" t="s">
        <v>1843</v>
      </c>
      <c r="AV863" s="103" t="s">
        <v>1843</v>
      </c>
      <c r="AW863" s="103"/>
      <c r="AX863" s="103" t="s">
        <v>5</v>
      </c>
      <c r="AY863" s="103"/>
      <c r="AZ863" s="3">
        <v>3</v>
      </c>
      <c r="BA863" s="3">
        <v>69</v>
      </c>
      <c r="BB863" s="205">
        <v>15.15411765</v>
      </c>
      <c r="BC863" s="205">
        <v>12.656591669999999</v>
      </c>
      <c r="BD863" s="205">
        <v>20.868124999999999</v>
      </c>
      <c r="BE863" s="205">
        <v>23.342066670000001</v>
      </c>
      <c r="BF863" s="205">
        <v>140.63999999999999</v>
      </c>
      <c r="BG863" s="205">
        <v>166.6</v>
      </c>
      <c r="BH863" s="205">
        <v>160.32111520000001</v>
      </c>
      <c r="BI863" s="205">
        <v>149.31095160000001</v>
      </c>
      <c r="BJ863" s="205">
        <v>192.5325799</v>
      </c>
      <c r="BK863" s="205">
        <v>179.62344490000001</v>
      </c>
      <c r="BL863" s="205">
        <v>12.09</v>
      </c>
      <c r="BM863" s="205">
        <v>11.31</v>
      </c>
      <c r="BN863" s="4">
        <v>8.85</v>
      </c>
      <c r="BO863" s="4">
        <v>6.03</v>
      </c>
      <c r="BP863" s="79">
        <v>6.3</v>
      </c>
      <c r="BQ863" s="79">
        <v>6.1101938320000002</v>
      </c>
      <c r="BR863" s="79">
        <v>13.84</v>
      </c>
      <c r="BS863" s="79">
        <v>9.3000000000000007</v>
      </c>
      <c r="BT863" s="79">
        <v>7.97</v>
      </c>
      <c r="BU863" s="79">
        <v>5.99</v>
      </c>
      <c r="BV863" s="79">
        <v>10.892652439999999</v>
      </c>
      <c r="BW863" s="79">
        <v>8.76</v>
      </c>
      <c r="BX863" s="79">
        <v>7.54</v>
      </c>
      <c r="BY863" s="79">
        <v>5.55</v>
      </c>
      <c r="BZ863" s="79">
        <v>6.3</v>
      </c>
      <c r="CA863" s="79">
        <v>3.75</v>
      </c>
      <c r="CB863" s="79">
        <v>0.22</v>
      </c>
      <c r="CC863" s="79">
        <v>3.95</v>
      </c>
      <c r="CD863" s="79">
        <v>3.72</v>
      </c>
      <c r="CE863" s="79">
        <v>0.08</v>
      </c>
      <c r="CF863" s="79">
        <v>0.35</v>
      </c>
      <c r="CG863" s="79">
        <v>2.82</v>
      </c>
      <c r="CH863" s="79">
        <v>2.69</v>
      </c>
      <c r="CI863" s="79">
        <v>0.13</v>
      </c>
      <c r="CJ863" s="79">
        <v>1.5878509489999999</v>
      </c>
      <c r="CK863" s="79">
        <v>5.8843812770000001</v>
      </c>
      <c r="CL863" s="79">
        <v>3.2447046890000002</v>
      </c>
      <c r="CM863" s="79">
        <v>0.17571552500000001</v>
      </c>
      <c r="CN863" s="79">
        <v>0.36</v>
      </c>
      <c r="CO863" s="79">
        <v>4.21</v>
      </c>
      <c r="CP863" s="79">
        <v>3.95</v>
      </c>
      <c r="CQ863" s="79">
        <v>0.24</v>
      </c>
      <c r="CR863" s="79">
        <v>1121.55</v>
      </c>
      <c r="CS863" s="79">
        <v>740.65</v>
      </c>
      <c r="CT863" s="79">
        <v>163.82</v>
      </c>
      <c r="CU863" s="79">
        <v>69.790000000000006</v>
      </c>
      <c r="CV863" s="79">
        <v>114925.93</v>
      </c>
      <c r="CW863" s="79"/>
      <c r="CX863" s="79">
        <v>47.03</v>
      </c>
      <c r="CY863" s="79"/>
      <c r="CZ863" s="79"/>
      <c r="DA863" s="79">
        <v>2.13</v>
      </c>
      <c r="DB863" s="79">
        <v>2.35</v>
      </c>
      <c r="DC863" s="79"/>
      <c r="DD863" s="79">
        <v>2.0699999999999998</v>
      </c>
      <c r="DE863" s="79"/>
      <c r="DF863" s="79"/>
      <c r="DG863" s="79">
        <v>23.68</v>
      </c>
      <c r="DH863" s="79">
        <v>20.62</v>
      </c>
      <c r="DI863" s="79"/>
      <c r="DJ863" s="79">
        <v>22.81</v>
      </c>
      <c r="DK863" s="79"/>
      <c r="DL863" s="79"/>
      <c r="DM863" s="79">
        <v>0</v>
      </c>
      <c r="DN863" s="79">
        <v>0</v>
      </c>
      <c r="DO863" s="79">
        <v>8.3299999999999999E-2</v>
      </c>
      <c r="DP863" s="161">
        <v>1</v>
      </c>
      <c r="DQ863" s="79">
        <v>153.19309999999999</v>
      </c>
      <c r="DR863" s="79">
        <v>284.83420000000001</v>
      </c>
      <c r="DS863" s="79">
        <v>1.41827536618816</v>
      </c>
      <c r="DT863" s="79">
        <v>0.61639367744463303</v>
      </c>
      <c r="DU863" s="79">
        <v>1.2394814126745901</v>
      </c>
      <c r="DV863" s="79">
        <v>2.4887109764206699</v>
      </c>
      <c r="DW863" s="79">
        <v>2.6577567788627601</v>
      </c>
      <c r="DX863" s="79">
        <v>3.1051046538653</v>
      </c>
      <c r="DY863" s="79"/>
      <c r="DZ863" s="74"/>
    </row>
    <row r="864" spans="1:130" x14ac:dyDescent="0.3">
      <c r="A864" s="3">
        <v>1125</v>
      </c>
      <c r="B864" s="3" t="s">
        <v>377</v>
      </c>
      <c r="C864" s="51">
        <v>273</v>
      </c>
      <c r="D864" s="3">
        <v>273</v>
      </c>
      <c r="E864" s="3">
        <v>273</v>
      </c>
      <c r="F864" s="3"/>
      <c r="G864" s="3">
        <v>46.077331940000001</v>
      </c>
      <c r="H864" s="3">
        <v>-89.564143790000003</v>
      </c>
      <c r="I864" s="3">
        <v>3</v>
      </c>
      <c r="J864" s="3" t="s">
        <v>1844</v>
      </c>
      <c r="K864" s="3">
        <v>5</v>
      </c>
      <c r="L864" s="3" t="s">
        <v>1844</v>
      </c>
      <c r="M864" s="3">
        <v>5</v>
      </c>
      <c r="N864" s="3">
        <v>2</v>
      </c>
      <c r="O864" s="3">
        <v>0</v>
      </c>
      <c r="P864" s="3">
        <v>0</v>
      </c>
      <c r="Q864" s="3">
        <v>0</v>
      </c>
      <c r="R864" s="3">
        <v>0</v>
      </c>
      <c r="S864" s="3">
        <v>2</v>
      </c>
      <c r="T864" s="3">
        <v>0</v>
      </c>
      <c r="U864" s="3">
        <v>0</v>
      </c>
      <c r="V864" s="132">
        <v>40430</v>
      </c>
      <c r="W864" s="51">
        <v>2010</v>
      </c>
      <c r="X864" s="3">
        <v>6</v>
      </c>
      <c r="Y864" s="183">
        <v>0.16305368749999999</v>
      </c>
      <c r="Z864" s="183">
        <v>9.9424809633599995</v>
      </c>
      <c r="AA864" s="31">
        <v>30.12425</v>
      </c>
      <c r="AB864" s="31">
        <v>65.545163549999998</v>
      </c>
      <c r="AC864" s="31">
        <v>117.33553999999999</v>
      </c>
      <c r="AD864" s="205">
        <f t="shared" si="117"/>
        <v>1.1085139118108382</v>
      </c>
      <c r="AE864" s="205">
        <f t="shared" si="118"/>
        <v>0.77740892964360064</v>
      </c>
      <c r="AF864" s="205">
        <f t="shared" si="119"/>
        <v>0.58229826869238099</v>
      </c>
      <c r="AG864" s="205">
        <f t="shared" si="120"/>
        <v>2.4682211101468199</v>
      </c>
      <c r="AH864" s="103"/>
      <c r="AI864" s="222"/>
      <c r="AJ864" s="222"/>
      <c r="AK864" s="249"/>
      <c r="AL864" s="222"/>
      <c r="AM864" s="222"/>
      <c r="AN864" s="3"/>
      <c r="AO864" s="3"/>
      <c r="AP864" s="183">
        <v>226</v>
      </c>
      <c r="AQ864" s="183">
        <v>350</v>
      </c>
      <c r="AR864" s="31">
        <v>253.3</v>
      </c>
      <c r="AS864" s="31">
        <v>265.8</v>
      </c>
      <c r="AT864" s="3"/>
      <c r="AU864" s="103"/>
      <c r="AV864" s="103" t="s">
        <v>1843</v>
      </c>
      <c r="AW864" s="103"/>
      <c r="AX864" s="103" t="s">
        <v>5</v>
      </c>
      <c r="AY864" s="103"/>
      <c r="AZ864" s="3">
        <v>0</v>
      </c>
      <c r="BA864" s="3">
        <v>0</v>
      </c>
      <c r="BB864" s="205">
        <v>14.62882353</v>
      </c>
      <c r="BC864" s="205">
        <v>11.642908329999999</v>
      </c>
      <c r="BD864" s="205">
        <v>15.661250000000001</v>
      </c>
      <c r="BE864" s="205">
        <v>19.135616670000001</v>
      </c>
      <c r="BF864" s="205">
        <v>142.22</v>
      </c>
      <c r="BG864" s="205">
        <v>135.88</v>
      </c>
      <c r="BH864" s="205">
        <v>163.31100599999999</v>
      </c>
      <c r="BI864" s="205">
        <v>141.16894009999999</v>
      </c>
      <c r="BJ864" s="205">
        <v>166.94203859999999</v>
      </c>
      <c r="BK864" s="205">
        <v>167.1719569</v>
      </c>
      <c r="BL864" s="205">
        <v>11.23</v>
      </c>
      <c r="BM864" s="205">
        <v>12.47</v>
      </c>
      <c r="BN864" s="4">
        <v>7.97</v>
      </c>
      <c r="BO864" s="4">
        <v>8</v>
      </c>
      <c r="BP864" s="79">
        <v>7.32</v>
      </c>
      <c r="BQ864" s="79">
        <v>5.7888086410000001</v>
      </c>
      <c r="BR864" s="79">
        <v>11.73</v>
      </c>
      <c r="BS864" s="79">
        <v>7.28</v>
      </c>
      <c r="BT864" s="79">
        <v>7.15</v>
      </c>
      <c r="BU864" s="79">
        <v>5.75</v>
      </c>
      <c r="BV864" s="79">
        <v>10.123790783999999</v>
      </c>
      <c r="BW864" s="79">
        <v>8.0399999999999991</v>
      </c>
      <c r="BX864" s="79">
        <v>6.39</v>
      </c>
      <c r="BY864" s="79">
        <v>4.46</v>
      </c>
      <c r="BZ864" s="79">
        <v>5.34</v>
      </c>
      <c r="CA864" s="79">
        <v>2.82</v>
      </c>
      <c r="CB864" s="79">
        <v>0.2</v>
      </c>
      <c r="CC864" s="79">
        <v>3.49</v>
      </c>
      <c r="CD864" s="79">
        <v>3.37</v>
      </c>
      <c r="CE864" s="79">
        <v>0.09</v>
      </c>
      <c r="CF864" s="79">
        <v>0.3</v>
      </c>
      <c r="CG864" s="79">
        <v>2.68</v>
      </c>
      <c r="CH864" s="79">
        <v>2.65</v>
      </c>
      <c r="CI864" s="79">
        <v>0.12</v>
      </c>
      <c r="CJ864" s="79">
        <v>1.06281833</v>
      </c>
      <c r="CK864" s="79">
        <v>5.9122978389999998</v>
      </c>
      <c r="CL864" s="79">
        <v>3.0244243599999998</v>
      </c>
      <c r="CM864" s="79">
        <v>0.124250255</v>
      </c>
      <c r="CN864" s="79">
        <v>0.31</v>
      </c>
      <c r="CO864" s="79">
        <v>4.04</v>
      </c>
      <c r="CP864" s="79">
        <v>3.49</v>
      </c>
      <c r="CQ864" s="79">
        <v>0.2</v>
      </c>
      <c r="CR864" s="79">
        <v>1387.35</v>
      </c>
      <c r="CS864" s="79">
        <v>555.89</v>
      </c>
      <c r="CT864" s="79">
        <v>173.94</v>
      </c>
      <c r="CU864" s="79">
        <v>39.24</v>
      </c>
      <c r="CV864" s="79">
        <v>147145.69</v>
      </c>
      <c r="CW864" s="79"/>
      <c r="CX864" s="79">
        <v>46.09</v>
      </c>
      <c r="CY864" s="79"/>
      <c r="CZ864" s="79"/>
      <c r="DA864" s="79">
        <v>2.14</v>
      </c>
      <c r="DB864" s="79">
        <v>2.2400000000000002</v>
      </c>
      <c r="DC864" s="79"/>
      <c r="DD864" s="79">
        <v>1.97</v>
      </c>
      <c r="DE864" s="79"/>
      <c r="DF864" s="79"/>
      <c r="DG864" s="79">
        <v>23.35</v>
      </c>
      <c r="DH864" s="79">
        <v>21.89</v>
      </c>
      <c r="DI864" s="79"/>
      <c r="DJ864" s="79">
        <v>23.79</v>
      </c>
      <c r="DK864" s="79"/>
      <c r="DL864" s="79"/>
      <c r="DM864" s="79">
        <v>0.33333333300000001</v>
      </c>
      <c r="DN864" s="79">
        <v>0.16666666666666666</v>
      </c>
      <c r="DO864" s="79">
        <v>8.3299999999999999E-2</v>
      </c>
      <c r="DP864" s="161">
        <v>1</v>
      </c>
      <c r="DQ864" s="79">
        <v>141.655</v>
      </c>
      <c r="DR864" s="79">
        <v>231.8527</v>
      </c>
      <c r="DS864" s="79">
        <v>0.48498111609191302</v>
      </c>
      <c r="DT864" s="79">
        <v>0.65718449688099401</v>
      </c>
      <c r="DU864" s="79">
        <v>1.96533832197946</v>
      </c>
      <c r="DV864" s="79">
        <v>1.81278889570835</v>
      </c>
      <c r="DW864" s="79">
        <v>2.4503194380713702</v>
      </c>
      <c r="DX864" s="79">
        <v>2.4699733925893499</v>
      </c>
      <c r="DY864" s="79"/>
      <c r="DZ864" s="74"/>
    </row>
    <row r="865" spans="1:130" x14ac:dyDescent="0.3">
      <c r="A865" s="3">
        <v>1474</v>
      </c>
      <c r="B865" s="3" t="s">
        <v>1295</v>
      </c>
      <c r="C865" s="51">
        <v>273</v>
      </c>
      <c r="D865" s="3">
        <v>273</v>
      </c>
      <c r="E865" s="3">
        <v>273</v>
      </c>
      <c r="F865" s="3"/>
      <c r="G865" s="3">
        <v>46.077331940000001</v>
      </c>
      <c r="H865" s="3">
        <v>-89.564143790000003</v>
      </c>
      <c r="I865" s="3">
        <v>4</v>
      </c>
      <c r="J865" s="3" t="s">
        <v>1861</v>
      </c>
      <c r="K865" s="3">
        <v>18</v>
      </c>
      <c r="L865" s="3" t="s">
        <v>1861</v>
      </c>
      <c r="M865" s="3">
        <v>18</v>
      </c>
      <c r="N865" s="3">
        <v>4</v>
      </c>
      <c r="O865" s="3">
        <v>0</v>
      </c>
      <c r="P865" s="3">
        <v>0</v>
      </c>
      <c r="Q865" s="3">
        <v>0</v>
      </c>
      <c r="R865" s="3">
        <v>0</v>
      </c>
      <c r="S865" s="3">
        <v>2</v>
      </c>
      <c r="T865" s="3">
        <v>0</v>
      </c>
      <c r="U865" s="3">
        <v>0</v>
      </c>
      <c r="V865" s="132">
        <v>40430</v>
      </c>
      <c r="W865" s="51">
        <v>2010</v>
      </c>
      <c r="X865" s="3">
        <v>6</v>
      </c>
      <c r="Y865" s="183">
        <v>2.4024319999999999E-3</v>
      </c>
      <c r="Z865" s="183">
        <v>0.79745433600000004</v>
      </c>
      <c r="AA865" s="31">
        <v>6.76783</v>
      </c>
      <c r="AB865" s="31">
        <v>26.127739904750001</v>
      </c>
      <c r="AC865" s="31">
        <v>64.896000000000001</v>
      </c>
      <c r="AD865" s="205">
        <f t="shared" si="117"/>
        <v>2.1385112086818072</v>
      </c>
      <c r="AE865" s="205">
        <f t="shared" si="118"/>
        <v>1.3508170777374915</v>
      </c>
      <c r="AF865" s="205">
        <f t="shared" si="119"/>
        <v>0.90978840700602692</v>
      </c>
      <c r="AG865" s="205">
        <f t="shared" si="120"/>
        <v>4.3991166934253254</v>
      </c>
      <c r="AH865" s="103"/>
      <c r="AI865" s="222"/>
      <c r="AJ865" s="222"/>
      <c r="AK865" s="249"/>
      <c r="AL865" s="222"/>
      <c r="AM865" s="222"/>
      <c r="AN865" s="3"/>
      <c r="AO865" s="3"/>
      <c r="AP865" s="183">
        <v>226</v>
      </c>
      <c r="AQ865" s="183">
        <v>350</v>
      </c>
      <c r="AR865" s="31">
        <v>253.3</v>
      </c>
      <c r="AS865" s="31">
        <v>276.2</v>
      </c>
      <c r="AT865" s="3"/>
      <c r="AU865" s="103"/>
      <c r="AV865" s="103" t="s">
        <v>1843</v>
      </c>
      <c r="AW865" s="103"/>
      <c r="AX865" s="103" t="s">
        <v>5</v>
      </c>
      <c r="AY865" s="103"/>
      <c r="AZ865" s="3">
        <v>0</v>
      </c>
      <c r="BA865" s="3">
        <v>0</v>
      </c>
      <c r="BB865" s="205">
        <v>19.556666669999998</v>
      </c>
      <c r="BC865" s="205">
        <v>14.12805833</v>
      </c>
      <c r="BD865" s="205">
        <v>15.770625000000001</v>
      </c>
      <c r="BE865" s="205">
        <v>16.007993750000001</v>
      </c>
      <c r="BF865" s="205">
        <v>139.06</v>
      </c>
      <c r="BG865" s="205">
        <v>131.1</v>
      </c>
      <c r="BH865" s="205">
        <v>133.55338040000001</v>
      </c>
      <c r="BI865" s="205">
        <v>127.28936109999999</v>
      </c>
      <c r="BJ865" s="205">
        <v>165.42975150000001</v>
      </c>
      <c r="BK865" s="205">
        <v>163.44068659999999</v>
      </c>
      <c r="BL865" s="205">
        <v>7.29</v>
      </c>
      <c r="BM865" s="205">
        <v>15.14</v>
      </c>
      <c r="BN865" s="4">
        <v>12.63</v>
      </c>
      <c r="BO865" s="4">
        <v>9.98</v>
      </c>
      <c r="BP865" s="79">
        <v>6.92</v>
      </c>
      <c r="BQ865" s="79">
        <v>6.7284979729999996</v>
      </c>
      <c r="BR865" s="79">
        <v>9.9600000000000009</v>
      </c>
      <c r="BS865" s="79">
        <v>9.26</v>
      </c>
      <c r="BT865" s="79">
        <v>9.82</v>
      </c>
      <c r="BU865" s="79">
        <v>6.91</v>
      </c>
      <c r="BV865" s="79">
        <v>10.350944891999999</v>
      </c>
      <c r="BW865" s="79">
        <v>8.11</v>
      </c>
      <c r="BX865" s="79">
        <v>5.81</v>
      </c>
      <c r="BY865" s="79">
        <v>5.14</v>
      </c>
      <c r="BZ865" s="79">
        <v>4.1500000000000004</v>
      </c>
      <c r="CA865" s="79">
        <v>4.12</v>
      </c>
      <c r="CB865" s="79">
        <v>0.17</v>
      </c>
      <c r="CC865" s="79">
        <v>4.57</v>
      </c>
      <c r="CD865" s="79">
        <v>4.9800000000000004</v>
      </c>
      <c r="CE865" s="79">
        <v>0.09</v>
      </c>
      <c r="CF865" s="79">
        <v>0.31</v>
      </c>
      <c r="CG865" s="79">
        <v>3.01</v>
      </c>
      <c r="CH865" s="79">
        <v>3.43</v>
      </c>
      <c r="CI865" s="79">
        <v>0.16</v>
      </c>
      <c r="CJ865" s="79">
        <v>1.057360844</v>
      </c>
      <c r="CK865" s="79">
        <v>6.0702967069999998</v>
      </c>
      <c r="CL865" s="79">
        <v>3.049592842</v>
      </c>
      <c r="CM865" s="79">
        <v>0.173694499</v>
      </c>
      <c r="CN865" s="79">
        <v>0.3</v>
      </c>
      <c r="CO865" s="79">
        <v>4.0199999999999996</v>
      </c>
      <c r="CP865" s="79">
        <v>3.61</v>
      </c>
      <c r="CQ865" s="79">
        <v>0.18</v>
      </c>
      <c r="CR865" s="79">
        <v>1051.8599999999999</v>
      </c>
      <c r="CS865" s="79">
        <v>409.69</v>
      </c>
      <c r="CT865" s="79">
        <v>114.13</v>
      </c>
      <c r="CU865" s="79">
        <v>68.86</v>
      </c>
      <c r="CV865" s="79">
        <v>142283.79999999999</v>
      </c>
      <c r="CW865" s="79"/>
      <c r="CX865" s="79">
        <v>48.49</v>
      </c>
      <c r="CY865" s="79"/>
      <c r="CZ865" s="79"/>
      <c r="DA865" s="79">
        <v>2.5099999999999998</v>
      </c>
      <c r="DB865" s="79">
        <v>2.21</v>
      </c>
      <c r="DC865" s="79"/>
      <c r="DD865" s="79">
        <v>1.97</v>
      </c>
      <c r="DE865" s="79"/>
      <c r="DF865" s="79"/>
      <c r="DG865" s="79">
        <v>19.72</v>
      </c>
      <c r="DH865" s="79">
        <v>22.89</v>
      </c>
      <c r="DI865" s="79"/>
      <c r="DJ865" s="79">
        <v>24.94</v>
      </c>
      <c r="DK865" s="79"/>
      <c r="DL865" s="79"/>
      <c r="DM865" s="79">
        <v>0.41666666699999999</v>
      </c>
      <c r="DN865" s="79">
        <v>0.41666666666666669</v>
      </c>
      <c r="DO865" s="79">
        <v>8.3299999999999999E-2</v>
      </c>
      <c r="DP865" s="161">
        <v>1</v>
      </c>
      <c r="DQ865" s="79">
        <v>170.79820000000001</v>
      </c>
      <c r="DR865" s="79">
        <v>257.09559999999999</v>
      </c>
      <c r="DS865" s="79">
        <v>1.5087395534613399</v>
      </c>
      <c r="DT865" s="79">
        <v>1.90967873429184</v>
      </c>
      <c r="DU865" s="79">
        <v>1.1162295621382401</v>
      </c>
      <c r="DV865" s="79">
        <v>1.4445210264197399</v>
      </c>
      <c r="DW865" s="79">
        <v>2.6249691155995798</v>
      </c>
      <c r="DX865" s="79">
        <v>3.3541997607115799</v>
      </c>
      <c r="DY865" s="79"/>
      <c r="DZ865" s="74"/>
    </row>
    <row r="866" spans="1:130" x14ac:dyDescent="0.3">
      <c r="A866" s="3">
        <v>2025</v>
      </c>
      <c r="B866" s="3" t="s">
        <v>1190</v>
      </c>
      <c r="C866" s="51">
        <v>273</v>
      </c>
      <c r="D866" s="3">
        <v>273</v>
      </c>
      <c r="E866" s="3">
        <v>273</v>
      </c>
      <c r="F866" s="3"/>
      <c r="G866" s="3">
        <v>46.077331940000001</v>
      </c>
      <c r="H866" s="3">
        <v>-89.564143790000003</v>
      </c>
      <c r="I866" s="3">
        <v>1</v>
      </c>
      <c r="J866" s="3" t="s">
        <v>1853</v>
      </c>
      <c r="K866" s="3">
        <v>24</v>
      </c>
      <c r="L866" s="3" t="s">
        <v>1853</v>
      </c>
      <c r="M866" s="3">
        <v>24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2</v>
      </c>
      <c r="T866" s="3">
        <v>0</v>
      </c>
      <c r="U866" s="3">
        <v>0</v>
      </c>
      <c r="V866" s="132">
        <v>40725</v>
      </c>
      <c r="W866" s="51">
        <v>2011</v>
      </c>
      <c r="X866" s="3">
        <v>5</v>
      </c>
      <c r="Y866" s="183">
        <v>0.11676020400000001</v>
      </c>
      <c r="Z866" s="183">
        <v>6.2368917206544001</v>
      </c>
      <c r="AA866" s="31">
        <v>19.634035566750001</v>
      </c>
      <c r="AB866" s="31">
        <v>44.821020639719997</v>
      </c>
      <c r="AC866" s="31">
        <v>79.035912499999995</v>
      </c>
      <c r="AD866" s="205">
        <f t="shared" si="117"/>
        <v>1.1467826321689012</v>
      </c>
      <c r="AE866" s="205">
        <f t="shared" si="118"/>
        <v>0.82541267132763796</v>
      </c>
      <c r="AF866" s="205">
        <f t="shared" si="119"/>
        <v>0.56722509769646567</v>
      </c>
      <c r="AG866" s="205">
        <f t="shared" si="120"/>
        <v>2.5394204011930048</v>
      </c>
      <c r="AH866" s="103"/>
      <c r="AI866" s="222"/>
      <c r="AJ866" s="222"/>
      <c r="AK866" s="249"/>
      <c r="AL866" s="222"/>
      <c r="AM866" s="222"/>
      <c r="AN866" s="3"/>
      <c r="AO866" s="3"/>
      <c r="AP866" s="183">
        <v>221.53333330000001</v>
      </c>
      <c r="AQ866" s="183">
        <v>350</v>
      </c>
      <c r="AR866" s="31">
        <v>253.3</v>
      </c>
      <c r="AS866" s="31">
        <v>265.8</v>
      </c>
      <c r="AT866" s="3" t="s">
        <v>1843</v>
      </c>
      <c r="AU866" s="103" t="s">
        <v>1843</v>
      </c>
      <c r="AV866" s="103" t="s">
        <v>1843</v>
      </c>
      <c r="AW866" s="103"/>
      <c r="AX866" s="103" t="s">
        <v>5</v>
      </c>
      <c r="AY866" s="103"/>
      <c r="AZ866" s="3">
        <v>10</v>
      </c>
      <c r="BA866" s="3">
        <v>24</v>
      </c>
      <c r="BB866" s="205">
        <v>16.954000000000001</v>
      </c>
      <c r="BC866" s="205">
        <v>10.83421667</v>
      </c>
      <c r="BD866" s="205">
        <v>18.478750000000002</v>
      </c>
      <c r="BE866" s="205">
        <v>18.128699999999998</v>
      </c>
      <c r="BF866" s="205">
        <v>140.15</v>
      </c>
      <c r="BG866" s="205">
        <v>141.06</v>
      </c>
      <c r="BH866" s="205">
        <v>132.90305720000001</v>
      </c>
      <c r="BI866" s="205">
        <v>125.39602619999999</v>
      </c>
      <c r="BJ866" s="205">
        <v>143.00362759999999</v>
      </c>
      <c r="BK866" s="205">
        <v>126.1346321</v>
      </c>
      <c r="BL866" s="205">
        <v>13.18</v>
      </c>
      <c r="BM866" s="205">
        <v>12.29</v>
      </c>
      <c r="BN866" s="4">
        <v>12.05</v>
      </c>
      <c r="BO866" s="4">
        <v>12.3</v>
      </c>
      <c r="BP866" s="79">
        <v>8.7200000000000006</v>
      </c>
      <c r="BQ866" s="79">
        <v>8.1944659850000008</v>
      </c>
      <c r="BR866" s="79">
        <v>11.55</v>
      </c>
      <c r="BS866" s="79">
        <v>8.4700000000000006</v>
      </c>
      <c r="BT866" s="79">
        <v>5.54</v>
      </c>
      <c r="BU866" s="79">
        <v>5.01</v>
      </c>
      <c r="BV866" s="79">
        <v>9.6920090680000008</v>
      </c>
      <c r="BW866" s="79">
        <v>7.1</v>
      </c>
      <c r="BX866" s="79">
        <v>6.55</v>
      </c>
      <c r="BY866" s="79">
        <v>5.0199999999999996</v>
      </c>
      <c r="BZ866" s="79">
        <v>5</v>
      </c>
      <c r="CA866" s="79">
        <v>3.45</v>
      </c>
      <c r="CB866" s="79">
        <v>0.17</v>
      </c>
      <c r="CC866" s="79">
        <v>2.7</v>
      </c>
      <c r="CD866" s="79">
        <v>2.61</v>
      </c>
      <c r="CE866" s="79">
        <v>7.0000000000000007E-2</v>
      </c>
      <c r="CF866" s="79">
        <v>0.26</v>
      </c>
      <c r="CG866" s="79">
        <v>2.29</v>
      </c>
      <c r="CH866" s="79">
        <v>2.36</v>
      </c>
      <c r="CI866" s="79">
        <v>0.1</v>
      </c>
      <c r="CJ866" s="79">
        <v>0.57394367599999996</v>
      </c>
      <c r="CK866" s="79">
        <v>6.0554935179999996</v>
      </c>
      <c r="CL866" s="79">
        <v>2.9852188079999999</v>
      </c>
      <c r="CM866" s="79">
        <v>7.7353065999999998E-2</v>
      </c>
      <c r="CN866" s="79">
        <v>0.28999999999999998</v>
      </c>
      <c r="CO866" s="79">
        <v>3.42</v>
      </c>
      <c r="CP866" s="79">
        <v>3.22</v>
      </c>
      <c r="CQ866" s="79">
        <v>0.17</v>
      </c>
      <c r="CR866" s="79">
        <v>1247.1500000000001</v>
      </c>
      <c r="CS866" s="79">
        <v>452.44</v>
      </c>
      <c r="CT866" s="79">
        <v>106.57</v>
      </c>
      <c r="CU866" s="79">
        <v>38.96</v>
      </c>
      <c r="CV866" s="79">
        <v>184962.21</v>
      </c>
      <c r="CW866" s="79"/>
      <c r="CX866" s="79">
        <v>48.04</v>
      </c>
      <c r="CY866" s="79"/>
      <c r="CZ866" s="79"/>
      <c r="DA866" s="79">
        <v>1.83</v>
      </c>
      <c r="DB866" s="79">
        <v>2.2200000000000002</v>
      </c>
      <c r="DC866" s="79"/>
      <c r="DD866" s="79">
        <v>1.85</v>
      </c>
      <c r="DE866" s="79"/>
      <c r="DF866" s="79"/>
      <c r="DG866" s="79">
        <v>26.48</v>
      </c>
      <c r="DH866" s="79">
        <v>22.22</v>
      </c>
      <c r="DI866" s="79"/>
      <c r="DJ866" s="79">
        <v>26.27</v>
      </c>
      <c r="DK866" s="79"/>
      <c r="DL866" s="79"/>
      <c r="DM866" s="79" t="s">
        <v>5</v>
      </c>
      <c r="DN866" s="79">
        <v>0.41666666666666669</v>
      </c>
      <c r="DO866" s="79">
        <v>0.16669999999999999</v>
      </c>
      <c r="DP866" s="161" t="s">
        <v>5</v>
      </c>
      <c r="DQ866" s="79">
        <v>131.6781</v>
      </c>
      <c r="DR866" s="79">
        <v>293.83409999999998</v>
      </c>
      <c r="DS866" s="79">
        <v>2.0721744921896699</v>
      </c>
      <c r="DT866" s="79">
        <v>0.625012549598566</v>
      </c>
      <c r="DU866" s="79">
        <v>2.0137745000877101</v>
      </c>
      <c r="DV866" s="79">
        <v>2.4046902656975502</v>
      </c>
      <c r="DW866" s="79">
        <v>4.0859489922773804</v>
      </c>
      <c r="DX866" s="79">
        <v>3.0297028152961101</v>
      </c>
      <c r="DY866" s="79"/>
      <c r="DZ866" s="74"/>
    </row>
    <row r="867" spans="1:130" x14ac:dyDescent="0.3">
      <c r="A867" s="26">
        <v>53</v>
      </c>
      <c r="B867" s="26" t="s">
        <v>1686</v>
      </c>
      <c r="C867" s="55">
        <v>274</v>
      </c>
      <c r="D867" s="26">
        <v>274</v>
      </c>
      <c r="E867" s="26">
        <v>274</v>
      </c>
      <c r="F867" s="26"/>
      <c r="G867" s="26">
        <v>46.077798870000002</v>
      </c>
      <c r="H867" s="26">
        <v>-89.564143790000003</v>
      </c>
      <c r="I867" s="26">
        <v>1</v>
      </c>
      <c r="J867" s="26" t="s">
        <v>1864</v>
      </c>
      <c r="K867" s="26">
        <v>25</v>
      </c>
      <c r="L867" s="26" t="s">
        <v>1864</v>
      </c>
      <c r="M867" s="26">
        <v>25</v>
      </c>
      <c r="N867" s="26">
        <v>2</v>
      </c>
      <c r="O867" s="26">
        <v>0</v>
      </c>
      <c r="P867" s="26">
        <v>0</v>
      </c>
      <c r="Q867" s="26">
        <v>0</v>
      </c>
      <c r="R867" s="26">
        <v>0</v>
      </c>
      <c r="S867" s="26">
        <v>2</v>
      </c>
      <c r="T867" s="26">
        <v>0</v>
      </c>
      <c r="U867" s="26">
        <v>0</v>
      </c>
      <c r="V867" s="136">
        <v>41091</v>
      </c>
      <c r="W867" s="55">
        <v>2012</v>
      </c>
      <c r="X867" s="26">
        <v>4</v>
      </c>
      <c r="Y867" s="188">
        <v>2.6389719999999998E-3</v>
      </c>
      <c r="Z867" s="188">
        <v>1.9609407999999998E-2</v>
      </c>
      <c r="AA867" s="35">
        <v>0.40366073699999999</v>
      </c>
      <c r="AB867" s="35">
        <v>2.5583895999999999</v>
      </c>
      <c r="AC867" s="35">
        <v>4.9663334798100003</v>
      </c>
      <c r="AD867" s="210">
        <f t="shared" si="117"/>
        <v>3.0245653141909687</v>
      </c>
      <c r="AE867" s="210">
        <f t="shared" si="118"/>
        <v>1.8465585117664858</v>
      </c>
      <c r="AF867" s="210">
        <f t="shared" si="119"/>
        <v>0.66330383938237791</v>
      </c>
      <c r="AG867" s="210">
        <f t="shared" si="120"/>
        <v>5.5344276653398321</v>
      </c>
      <c r="AH867" s="107"/>
      <c r="AI867" s="226"/>
      <c r="AJ867" s="226"/>
      <c r="AK867" s="254" t="s">
        <v>1980</v>
      </c>
      <c r="AL867" s="226"/>
      <c r="AM867" s="226"/>
      <c r="AN867" s="26"/>
      <c r="AO867" s="26"/>
      <c r="AP867" s="188">
        <v>208.98888890000001</v>
      </c>
      <c r="AQ867" s="188">
        <v>350</v>
      </c>
      <c r="AR867" s="35">
        <v>241.8</v>
      </c>
      <c r="AS867" s="35">
        <v>228.2</v>
      </c>
      <c r="AT867" s="26" t="s">
        <v>1844</v>
      </c>
      <c r="AU867" s="107"/>
      <c r="AV867" s="107" t="s">
        <v>1844</v>
      </c>
      <c r="AW867" s="107"/>
      <c r="AX867" s="107" t="s">
        <v>5</v>
      </c>
      <c r="AY867" s="107"/>
      <c r="AZ867" s="26">
        <v>15</v>
      </c>
      <c r="BA867" s="26">
        <v>0</v>
      </c>
      <c r="BB867" s="210">
        <v>11.27117647</v>
      </c>
      <c r="BC867" s="210">
        <v>11.540858330000001</v>
      </c>
      <c r="BD867" s="210">
        <v>13.28375</v>
      </c>
      <c r="BE867" s="210">
        <v>11.279563599999999</v>
      </c>
      <c r="BF867" s="210">
        <v>105.99</v>
      </c>
      <c r="BG867" s="210">
        <v>105.43</v>
      </c>
      <c r="BH867" s="210">
        <v>113.29824979999999</v>
      </c>
      <c r="BI867" s="210">
        <v>106.38369950000001</v>
      </c>
      <c r="BJ867" s="210">
        <v>139.23354079999999</v>
      </c>
      <c r="BK867" s="210">
        <v>120.66930840000001</v>
      </c>
      <c r="BL867" s="210">
        <v>11.47</v>
      </c>
      <c r="BM867" s="210">
        <v>23.17</v>
      </c>
      <c r="BN867" s="27">
        <v>16.25</v>
      </c>
      <c r="BO867" s="27">
        <v>16.02</v>
      </c>
      <c r="BP867" s="82">
        <v>11.41</v>
      </c>
      <c r="BQ867" s="82">
        <v>10.79361855</v>
      </c>
      <c r="BR867" s="82">
        <v>17.600000000000001</v>
      </c>
      <c r="BS867" s="82">
        <v>14.47</v>
      </c>
      <c r="BT867" s="82">
        <v>8.4600000000000009</v>
      </c>
      <c r="BU867" s="82">
        <v>7.85</v>
      </c>
      <c r="BV867" s="82">
        <v>8.5618639320000014</v>
      </c>
      <c r="BW867" s="82">
        <v>6.12</v>
      </c>
      <c r="BX867" s="82">
        <v>10.15</v>
      </c>
      <c r="BY867" s="82">
        <v>8.41</v>
      </c>
      <c r="BZ867" s="82">
        <v>7.45</v>
      </c>
      <c r="CA867" s="82">
        <v>6.06</v>
      </c>
      <c r="CB867" s="82">
        <v>0.18</v>
      </c>
      <c r="CC867" s="82">
        <v>4.22</v>
      </c>
      <c r="CD867" s="82">
        <v>3.93</v>
      </c>
      <c r="CE867" s="82">
        <v>0.13</v>
      </c>
      <c r="CF867" s="82">
        <v>0.36</v>
      </c>
      <c r="CG867" s="82">
        <v>3.5</v>
      </c>
      <c r="CH867" s="82">
        <v>3.72</v>
      </c>
      <c r="CI867" s="82">
        <v>0.27</v>
      </c>
      <c r="CJ867" s="82">
        <v>0.62734303000000002</v>
      </c>
      <c r="CK867" s="82">
        <v>5.4781840190000004</v>
      </c>
      <c r="CL867" s="82">
        <v>2.372851807</v>
      </c>
      <c r="CM867" s="82">
        <v>8.3485076000000005E-2</v>
      </c>
      <c r="CN867" s="82">
        <v>0.25</v>
      </c>
      <c r="CO867" s="82">
        <v>3.03</v>
      </c>
      <c r="CP867" s="82">
        <v>2.61</v>
      </c>
      <c r="CQ867" s="82">
        <v>0.23</v>
      </c>
      <c r="CR867" s="82">
        <v>1087.6099999999999</v>
      </c>
      <c r="CS867" s="82">
        <v>1372.42</v>
      </c>
      <c r="CT867" s="82">
        <v>185.73</v>
      </c>
      <c r="CU867" s="82">
        <v>39.11</v>
      </c>
      <c r="CV867" s="82">
        <v>42256.47</v>
      </c>
      <c r="CW867" s="82"/>
      <c r="CX867" s="82">
        <v>49.15</v>
      </c>
      <c r="CY867" s="82"/>
      <c r="CZ867" s="82"/>
      <c r="DA867" s="82">
        <v>2.17</v>
      </c>
      <c r="DB867" s="82">
        <v>2.2999999999999998</v>
      </c>
      <c r="DC867" s="82"/>
      <c r="DD867" s="82">
        <v>2.11</v>
      </c>
      <c r="DE867" s="82"/>
      <c r="DF867" s="82"/>
      <c r="DG867" s="82">
        <v>23.78</v>
      </c>
      <c r="DH867" s="82">
        <v>22.55</v>
      </c>
      <c r="DI867" s="82"/>
      <c r="DJ867" s="82">
        <v>23.73</v>
      </c>
      <c r="DK867" s="82"/>
      <c r="DL867" s="82"/>
      <c r="DM867" s="82">
        <v>0.72727272700000001</v>
      </c>
      <c r="DN867" s="82">
        <v>0.41666666666666669</v>
      </c>
      <c r="DO867" s="82">
        <v>0.54549999999999998</v>
      </c>
      <c r="DP867" s="166">
        <v>1</v>
      </c>
      <c r="DQ867" s="82">
        <v>138.55289999999999</v>
      </c>
      <c r="DR867" s="82">
        <v>138.53514475899999</v>
      </c>
      <c r="DS867" s="82">
        <v>4.3769563827245799</v>
      </c>
      <c r="DT867" s="82">
        <v>4.57097295925597</v>
      </c>
      <c r="DU867" s="82">
        <v>0.58107769667758702</v>
      </c>
      <c r="DV867" s="82">
        <v>3.0524869081823902</v>
      </c>
      <c r="DW867" s="82">
        <v>4.95803407940216</v>
      </c>
      <c r="DX867" s="82">
        <v>7.6234598674383598</v>
      </c>
      <c r="DY867" s="82"/>
      <c r="DZ867" s="74"/>
    </row>
    <row r="868" spans="1:130" x14ac:dyDescent="0.3">
      <c r="A868" s="26">
        <v>585</v>
      </c>
      <c r="B868" s="26" t="s">
        <v>1349</v>
      </c>
      <c r="C868" s="55">
        <v>274</v>
      </c>
      <c r="D868" s="26">
        <v>274</v>
      </c>
      <c r="E868" s="26">
        <v>274</v>
      </c>
      <c r="F868" s="26">
        <v>523</v>
      </c>
      <c r="G868" s="26">
        <v>46.077798870000002</v>
      </c>
      <c r="H868" s="26">
        <v>-89.564143790000003</v>
      </c>
      <c r="I868" s="26">
        <v>2</v>
      </c>
      <c r="J868" s="26" t="s">
        <v>1857</v>
      </c>
      <c r="K868" s="26">
        <v>25</v>
      </c>
      <c r="L868" s="26" t="s">
        <v>1857</v>
      </c>
      <c r="M868" s="26">
        <v>25</v>
      </c>
      <c r="N868" s="26">
        <v>7</v>
      </c>
      <c r="O868" s="26">
        <v>1</v>
      </c>
      <c r="P868" s="26">
        <v>0</v>
      </c>
      <c r="Q868" s="26">
        <v>1</v>
      </c>
      <c r="R868" s="26">
        <v>1</v>
      </c>
      <c r="S868" s="26">
        <v>2</v>
      </c>
      <c r="T868" s="26">
        <v>0</v>
      </c>
      <c r="U868" s="26">
        <v>0</v>
      </c>
      <c r="V868" s="136">
        <v>40430</v>
      </c>
      <c r="W868" s="55">
        <v>2010</v>
      </c>
      <c r="X868" s="26">
        <v>6</v>
      </c>
      <c r="Y868" s="188">
        <v>0.48888932499999999</v>
      </c>
      <c r="Z868" s="188">
        <v>7.7455174428431999</v>
      </c>
      <c r="AA868" s="35">
        <v>22.407784750000001</v>
      </c>
      <c r="AB868" s="35">
        <v>46.935045000000002</v>
      </c>
      <c r="AC868" s="35">
        <v>84.317766974999998</v>
      </c>
      <c r="AD868" s="210">
        <f t="shared" si="117"/>
        <v>1.062294150408563</v>
      </c>
      <c r="AE868" s="210">
        <f t="shared" si="118"/>
        <v>0.73935619259390206</v>
      </c>
      <c r="AF868" s="210">
        <f t="shared" si="119"/>
        <v>0.58582797713680401</v>
      </c>
      <c r="AG868" s="210">
        <f t="shared" si="120"/>
        <v>2.3874783201392691</v>
      </c>
      <c r="AH868" s="107"/>
      <c r="AI868" s="226"/>
      <c r="AJ868" s="226"/>
      <c r="AK868" s="254"/>
      <c r="AL868" s="226"/>
      <c r="AM868" s="226"/>
      <c r="AN868" s="26"/>
      <c r="AO868" s="26"/>
      <c r="AP868" s="188">
        <v>177.51111109999999</v>
      </c>
      <c r="AQ868" s="188">
        <v>310.97777780000001</v>
      </c>
      <c r="AR868" s="35">
        <v>187.9</v>
      </c>
      <c r="AS868" s="35">
        <v>218.1</v>
      </c>
      <c r="AT868" s="26"/>
      <c r="AU868" s="107" t="s">
        <v>1844</v>
      </c>
      <c r="AV868" s="107" t="s">
        <v>1844</v>
      </c>
      <c r="AW868" s="107"/>
      <c r="AX868" s="107">
        <v>0</v>
      </c>
      <c r="AY868" s="107">
        <v>0</v>
      </c>
      <c r="AZ868" s="26">
        <v>0</v>
      </c>
      <c r="BA868" s="26">
        <v>2</v>
      </c>
      <c r="BB868" s="210">
        <v>16.32647059</v>
      </c>
      <c r="BC868" s="210">
        <v>12.64986667</v>
      </c>
      <c r="BD868" s="210">
        <v>16.497499999999999</v>
      </c>
      <c r="BE868" s="210">
        <v>17.49615</v>
      </c>
      <c r="BF868" s="210">
        <v>108.5</v>
      </c>
      <c r="BG868" s="210">
        <v>131.72999999999999</v>
      </c>
      <c r="BH868" s="210">
        <v>119.8712965</v>
      </c>
      <c r="BI868" s="210">
        <v>116.6155028</v>
      </c>
      <c r="BJ868" s="210">
        <v>131.21893019999999</v>
      </c>
      <c r="BK868" s="210">
        <v>118.9405167</v>
      </c>
      <c r="BL868" s="210">
        <v>21.72</v>
      </c>
      <c r="BM868" s="210">
        <v>15.87</v>
      </c>
      <c r="BN868" s="27">
        <v>12.9</v>
      </c>
      <c r="BO868" s="27">
        <v>12.13</v>
      </c>
      <c r="BP868" s="82">
        <v>11.7</v>
      </c>
      <c r="BQ868" s="82">
        <v>10.914327269999999</v>
      </c>
      <c r="BR868" s="82">
        <v>10.34</v>
      </c>
      <c r="BS868" s="82">
        <v>10.95</v>
      </c>
      <c r="BT868" s="82">
        <v>7.74</v>
      </c>
      <c r="BU868" s="82">
        <v>5.64</v>
      </c>
      <c r="BV868" s="82">
        <v>8.7698810209999998</v>
      </c>
      <c r="BW868" s="82">
        <v>7.86</v>
      </c>
      <c r="BX868" s="82">
        <v>5.71</v>
      </c>
      <c r="BY868" s="82">
        <v>6.44</v>
      </c>
      <c r="BZ868" s="82">
        <v>4.63</v>
      </c>
      <c r="CA868" s="82">
        <v>4.51</v>
      </c>
      <c r="CB868" s="82">
        <v>0.19</v>
      </c>
      <c r="CC868" s="82">
        <v>3.87</v>
      </c>
      <c r="CD868" s="82">
        <v>3.58</v>
      </c>
      <c r="CE868" s="82">
        <v>0.1</v>
      </c>
      <c r="CF868" s="82">
        <v>0.39</v>
      </c>
      <c r="CG868" s="82">
        <v>2.36</v>
      </c>
      <c r="CH868" s="82">
        <v>2.68</v>
      </c>
      <c r="CI868" s="82">
        <v>0.21</v>
      </c>
      <c r="CJ868" s="82">
        <v>0.51076271600000001</v>
      </c>
      <c r="CK868" s="82">
        <v>5.530178394</v>
      </c>
      <c r="CL868" s="82">
        <v>2.6509485229999998</v>
      </c>
      <c r="CM868" s="82">
        <v>7.7991387999999995E-2</v>
      </c>
      <c r="CN868" s="82">
        <v>0.41</v>
      </c>
      <c r="CO868" s="82">
        <v>3.79</v>
      </c>
      <c r="CP868" s="82">
        <v>3.33</v>
      </c>
      <c r="CQ868" s="82">
        <v>0.33</v>
      </c>
      <c r="CR868" s="82">
        <v>1448.51</v>
      </c>
      <c r="CS868" s="82">
        <v>778.77</v>
      </c>
      <c r="CT868" s="82">
        <v>141.47999999999999</v>
      </c>
      <c r="CU868" s="82">
        <v>51.17</v>
      </c>
      <c r="CV868" s="82">
        <v>71536.34</v>
      </c>
      <c r="CW868" s="82"/>
      <c r="CX868" s="82">
        <v>47.39</v>
      </c>
      <c r="CY868" s="82"/>
      <c r="CZ868" s="82"/>
      <c r="DA868" s="82">
        <v>2.11</v>
      </c>
      <c r="DB868" s="82">
        <v>2.3199999999999998</v>
      </c>
      <c r="DC868" s="82"/>
      <c r="DD868" s="82">
        <v>2.12</v>
      </c>
      <c r="DE868" s="82"/>
      <c r="DF868" s="82"/>
      <c r="DG868" s="82">
        <v>24.38</v>
      </c>
      <c r="DH868" s="82">
        <v>22.11</v>
      </c>
      <c r="DI868" s="82"/>
      <c r="DJ868" s="82">
        <v>22.7</v>
      </c>
      <c r="DK868" s="82"/>
      <c r="DL868" s="82"/>
      <c r="DM868" s="82">
        <v>0.16666666699999999</v>
      </c>
      <c r="DN868" s="82">
        <v>0.33333333333333331</v>
      </c>
      <c r="DO868" s="82">
        <v>0</v>
      </c>
      <c r="DP868" s="166">
        <v>3</v>
      </c>
      <c r="DQ868" s="82">
        <v>152.87710000000001</v>
      </c>
      <c r="DR868" s="82">
        <v>211.16810000000001</v>
      </c>
      <c r="DS868" s="82">
        <v>1.61685432285149</v>
      </c>
      <c r="DT868" s="82">
        <v>2.7570452165833799</v>
      </c>
      <c r="DU868" s="82">
        <v>0.913020982213818</v>
      </c>
      <c r="DV868" s="82">
        <v>1.5677083801956799</v>
      </c>
      <c r="DW868" s="82">
        <v>2.52987530506531</v>
      </c>
      <c r="DX868" s="82">
        <v>4.3247535967790602</v>
      </c>
      <c r="DY868" s="82"/>
      <c r="DZ868" s="74"/>
    </row>
    <row r="869" spans="1:130" x14ac:dyDescent="0.3">
      <c r="A869" s="26">
        <v>923</v>
      </c>
      <c r="B869" s="26" t="s">
        <v>1159</v>
      </c>
      <c r="C869" s="55">
        <v>274</v>
      </c>
      <c r="D869" s="26">
        <v>274</v>
      </c>
      <c r="E869" s="26">
        <v>274</v>
      </c>
      <c r="F869" s="26"/>
      <c r="G869" s="26">
        <v>46.077798870000002</v>
      </c>
      <c r="H869" s="26">
        <v>-89.564143790000003</v>
      </c>
      <c r="I869" s="26">
        <v>3</v>
      </c>
      <c r="J869" s="26" t="s">
        <v>1855</v>
      </c>
      <c r="K869" s="26">
        <v>27</v>
      </c>
      <c r="L869" s="26" t="s">
        <v>1855</v>
      </c>
      <c r="M869" s="26">
        <v>27</v>
      </c>
      <c r="N869" s="26">
        <v>5</v>
      </c>
      <c r="O869" s="26">
        <v>0</v>
      </c>
      <c r="P869" s="26">
        <v>0</v>
      </c>
      <c r="Q869" s="26">
        <v>0</v>
      </c>
      <c r="R869" s="26">
        <v>0</v>
      </c>
      <c r="S869" s="26">
        <v>2</v>
      </c>
      <c r="T869" s="26">
        <v>0</v>
      </c>
      <c r="U869" s="26">
        <v>0</v>
      </c>
      <c r="V869" s="136">
        <v>40430</v>
      </c>
      <c r="W869" s="55">
        <v>2010</v>
      </c>
      <c r="X869" s="26">
        <v>6</v>
      </c>
      <c r="Y869" s="188">
        <v>0.13630627200000001</v>
      </c>
      <c r="Z869" s="188">
        <v>2.1566007229849999</v>
      </c>
      <c r="AA869" s="35">
        <v>10.86626335125</v>
      </c>
      <c r="AB869" s="35">
        <v>23.383614858914999</v>
      </c>
      <c r="AC869" s="35">
        <v>45.038922499999998</v>
      </c>
      <c r="AD869" s="210">
        <f t="shared" si="117"/>
        <v>1.6171296413913789</v>
      </c>
      <c r="AE869" s="210">
        <f t="shared" si="118"/>
        <v>0.76637267329071745</v>
      </c>
      <c r="AF869" s="210">
        <f t="shared" si="119"/>
        <v>0.65549150297502479</v>
      </c>
      <c r="AG869" s="210">
        <f t="shared" si="120"/>
        <v>3.0389938176571212</v>
      </c>
      <c r="AH869" s="107"/>
      <c r="AI869" s="226"/>
      <c r="AJ869" s="226"/>
      <c r="AK869" s="254"/>
      <c r="AL869" s="226"/>
      <c r="AM869" s="226"/>
      <c r="AN869" s="26"/>
      <c r="AO869" s="26"/>
      <c r="AP869" s="188">
        <v>177.51111109999999</v>
      </c>
      <c r="AQ869" s="188">
        <v>310.97777780000001</v>
      </c>
      <c r="AR869" s="35">
        <v>219.8</v>
      </c>
      <c r="AS869" s="35">
        <v>228.2</v>
      </c>
      <c r="AT869" s="26"/>
      <c r="AU869" s="107"/>
      <c r="AV869" s="107" t="s">
        <v>1844</v>
      </c>
      <c r="AW869" s="107"/>
      <c r="AX869" s="107" t="s">
        <v>5</v>
      </c>
      <c r="AY869" s="107"/>
      <c r="AZ869" s="26">
        <v>0</v>
      </c>
      <c r="BA869" s="26">
        <v>0</v>
      </c>
      <c r="BB869" s="210">
        <v>13.85352941</v>
      </c>
      <c r="BC869" s="210">
        <v>14.36509167</v>
      </c>
      <c r="BD869" s="210">
        <v>13.585625</v>
      </c>
      <c r="BE869" s="210">
        <v>13.768035709999999</v>
      </c>
      <c r="BF869" s="210">
        <v>114.46</v>
      </c>
      <c r="BG869" s="210">
        <v>108.43</v>
      </c>
      <c r="BH869" s="210">
        <v>126.2449745</v>
      </c>
      <c r="BI869" s="210">
        <v>112.6600222</v>
      </c>
      <c r="BJ869" s="210">
        <v>148.07220710000001</v>
      </c>
      <c r="BK869" s="210">
        <v>135.93265160000001</v>
      </c>
      <c r="BL869" s="210">
        <v>16.18</v>
      </c>
      <c r="BM869" s="210">
        <v>17.649999999999999</v>
      </c>
      <c r="BN869" s="27">
        <v>11.86</v>
      </c>
      <c r="BO869" s="27">
        <v>10.91</v>
      </c>
      <c r="BP869" s="82">
        <v>11.43</v>
      </c>
      <c r="BQ869" s="82">
        <v>11.48899713</v>
      </c>
      <c r="BR869" s="82">
        <v>11.31</v>
      </c>
      <c r="BS869" s="82">
        <v>8.9700000000000006</v>
      </c>
      <c r="BT869" s="82">
        <v>6.4</v>
      </c>
      <c r="BU869" s="82">
        <v>5.75</v>
      </c>
      <c r="BV869" s="82">
        <v>8.4801783079999993</v>
      </c>
      <c r="BW869" s="82">
        <v>6.0499999999999989</v>
      </c>
      <c r="BX869" s="82">
        <v>6.28</v>
      </c>
      <c r="BY869" s="82">
        <v>5.39</v>
      </c>
      <c r="BZ869" s="82">
        <v>5.03</v>
      </c>
      <c r="CA869" s="82">
        <v>3.58</v>
      </c>
      <c r="CB869" s="82">
        <v>0.14000000000000001</v>
      </c>
      <c r="CC869" s="82">
        <v>3.31</v>
      </c>
      <c r="CD869" s="82">
        <v>2.86</v>
      </c>
      <c r="CE869" s="82">
        <v>0.09</v>
      </c>
      <c r="CF869" s="82">
        <v>0.36</v>
      </c>
      <c r="CG869" s="82">
        <v>2.48</v>
      </c>
      <c r="CH869" s="82">
        <v>2.71</v>
      </c>
      <c r="CI869" s="82">
        <v>0.2</v>
      </c>
      <c r="CJ869" s="82">
        <v>0.65364227600000002</v>
      </c>
      <c r="CK869" s="82">
        <v>5.3170114469999996</v>
      </c>
      <c r="CL869" s="82">
        <v>2.426959611</v>
      </c>
      <c r="CM869" s="82">
        <v>8.2564973999999999E-2</v>
      </c>
      <c r="CN869" s="82">
        <v>0.32</v>
      </c>
      <c r="CO869" s="82">
        <v>2.86</v>
      </c>
      <c r="CP869" s="82">
        <v>2.6</v>
      </c>
      <c r="CQ869" s="82">
        <v>0.27</v>
      </c>
      <c r="CR869" s="82">
        <v>1044.19</v>
      </c>
      <c r="CS869" s="82">
        <v>895.28</v>
      </c>
      <c r="CT869" s="82">
        <v>188.29</v>
      </c>
      <c r="CU869" s="82">
        <v>37.92</v>
      </c>
      <c r="CV869" s="82">
        <v>29650.02</v>
      </c>
      <c r="CW869" s="82"/>
      <c r="CX869" s="82">
        <v>47.77</v>
      </c>
      <c r="CY869" s="82"/>
      <c r="CZ869" s="82"/>
      <c r="DA869" s="82">
        <v>2.2799999999999998</v>
      </c>
      <c r="DB869" s="82">
        <v>2.27</v>
      </c>
      <c r="DC869" s="82"/>
      <c r="DD869" s="82">
        <v>2.11</v>
      </c>
      <c r="DE869" s="82"/>
      <c r="DF869" s="82"/>
      <c r="DG869" s="82">
        <v>22.36</v>
      </c>
      <c r="DH869" s="82">
        <v>22.16</v>
      </c>
      <c r="DI869" s="82"/>
      <c r="DJ869" s="82">
        <v>22.86</v>
      </c>
      <c r="DK869" s="82"/>
      <c r="DL869" s="82"/>
      <c r="DM869" s="82">
        <v>0.91666666699999999</v>
      </c>
      <c r="DN869" s="82">
        <v>0.66666666666666663</v>
      </c>
      <c r="DO869" s="82">
        <v>0.16669999999999999</v>
      </c>
      <c r="DP869" s="166">
        <v>1</v>
      </c>
      <c r="DQ869" s="82">
        <v>172.92930000000001</v>
      </c>
      <c r="DR869" s="82">
        <v>193.93020000000001</v>
      </c>
      <c r="DS869" s="82">
        <v>1.1283802108723</v>
      </c>
      <c r="DT869" s="82">
        <v>1.9715856529823601</v>
      </c>
      <c r="DU869" s="82">
        <v>0.72486270400678199</v>
      </c>
      <c r="DV869" s="82">
        <v>1.51312173142708</v>
      </c>
      <c r="DW869" s="82">
        <v>1.8532429148790901</v>
      </c>
      <c r="DX869" s="82">
        <v>3.4847073844094401</v>
      </c>
      <c r="DY869" s="82"/>
      <c r="DZ869" s="74"/>
    </row>
    <row r="870" spans="1:130" x14ac:dyDescent="0.3">
      <c r="A870" s="26">
        <v>1340</v>
      </c>
      <c r="B870" s="26" t="s">
        <v>1615</v>
      </c>
      <c r="C870" s="55">
        <v>274</v>
      </c>
      <c r="D870" s="26">
        <v>274</v>
      </c>
      <c r="E870" s="26">
        <v>274</v>
      </c>
      <c r="F870" s="26"/>
      <c r="G870" s="26">
        <v>46.077798870000002</v>
      </c>
      <c r="H870" s="26">
        <v>-89.564143790000003</v>
      </c>
      <c r="I870" s="26">
        <v>4</v>
      </c>
      <c r="J870" s="26" t="s">
        <v>1843</v>
      </c>
      <c r="K870" s="26">
        <v>24</v>
      </c>
      <c r="L870" s="26" t="s">
        <v>1843</v>
      </c>
      <c r="M870" s="26">
        <v>24</v>
      </c>
      <c r="N870" s="26">
        <v>6</v>
      </c>
      <c r="O870" s="26">
        <v>0</v>
      </c>
      <c r="P870" s="26">
        <v>0</v>
      </c>
      <c r="Q870" s="26">
        <v>0</v>
      </c>
      <c r="R870" s="26">
        <v>0</v>
      </c>
      <c r="S870" s="26">
        <v>2</v>
      </c>
      <c r="T870" s="26">
        <v>0</v>
      </c>
      <c r="U870" s="26">
        <v>0</v>
      </c>
      <c r="V870" s="136">
        <v>40430</v>
      </c>
      <c r="W870" s="55">
        <v>2010</v>
      </c>
      <c r="X870" s="26">
        <v>6</v>
      </c>
      <c r="Y870" s="188">
        <v>0.20259846249999999</v>
      </c>
      <c r="Z870" s="188">
        <v>3.1928144740992002</v>
      </c>
      <c r="AA870" s="35">
        <v>11.574854675999999</v>
      </c>
      <c r="AB870" s="35">
        <v>27.521395565430002</v>
      </c>
      <c r="AC870" s="35">
        <v>64.191999999999993</v>
      </c>
      <c r="AD870" s="210">
        <f t="shared" si="117"/>
        <v>1.2879322368061197</v>
      </c>
      <c r="AE870" s="210">
        <f t="shared" si="118"/>
        <v>0.86612867782822844</v>
      </c>
      <c r="AF870" s="210">
        <f t="shared" si="119"/>
        <v>0.84691486960695972</v>
      </c>
      <c r="AG870" s="210">
        <f t="shared" si="120"/>
        <v>3.0009757842413078</v>
      </c>
      <c r="AH870" s="107"/>
      <c r="AI870" s="226"/>
      <c r="AJ870" s="226"/>
      <c r="AK870" s="254"/>
      <c r="AL870" s="226"/>
      <c r="AM870" s="226"/>
      <c r="AN870" s="26"/>
      <c r="AO870" s="26"/>
      <c r="AP870" s="188">
        <v>177.51111109999999</v>
      </c>
      <c r="AQ870" s="188">
        <v>310.97777780000001</v>
      </c>
      <c r="AR870" s="35">
        <v>229.5</v>
      </c>
      <c r="AS870" s="35">
        <v>235.1</v>
      </c>
      <c r="AT870" s="26"/>
      <c r="AU870" s="107"/>
      <c r="AV870" s="107" t="s">
        <v>1844</v>
      </c>
      <c r="AW870" s="107"/>
      <c r="AX870" s="107" t="s">
        <v>5</v>
      </c>
      <c r="AY870" s="107"/>
      <c r="AZ870" s="26">
        <v>0</v>
      </c>
      <c r="BA870" s="26">
        <v>0</v>
      </c>
      <c r="BB870" s="210">
        <v>13.904999999999999</v>
      </c>
      <c r="BC870" s="210">
        <v>13.57791667</v>
      </c>
      <c r="BD870" s="210">
        <v>13.748749999999999</v>
      </c>
      <c r="BE870" s="210">
        <v>13.92413333</v>
      </c>
      <c r="BF870" s="210">
        <v>105.73</v>
      </c>
      <c r="BG870" s="210">
        <v>112.82</v>
      </c>
      <c r="BH870" s="210">
        <v>121.43044279999999</v>
      </c>
      <c r="BI870" s="210">
        <v>109.9945993</v>
      </c>
      <c r="BJ870" s="210">
        <v>138.78864350000001</v>
      </c>
      <c r="BK870" s="210">
        <v>134.9782697</v>
      </c>
      <c r="BL870" s="210">
        <v>16.82</v>
      </c>
      <c r="BM870" s="210">
        <v>14.06</v>
      </c>
      <c r="BN870" s="27">
        <v>15.06</v>
      </c>
      <c r="BO870" s="27">
        <v>14.61</v>
      </c>
      <c r="BP870" s="82">
        <v>12.58</v>
      </c>
      <c r="BQ870" s="82">
        <v>11.63114573</v>
      </c>
      <c r="BR870" s="82">
        <v>10.84</v>
      </c>
      <c r="BS870" s="82">
        <v>11.16</v>
      </c>
      <c r="BT870" s="82">
        <v>6.88</v>
      </c>
      <c r="BU870" s="82">
        <v>6.4</v>
      </c>
      <c r="BV870" s="82">
        <v>7.859558893</v>
      </c>
      <c r="BW870" s="82">
        <v>5.43</v>
      </c>
      <c r="BX870" s="82">
        <v>6.08</v>
      </c>
      <c r="BY870" s="82">
        <v>6.47</v>
      </c>
      <c r="BZ870" s="82">
        <v>4.76</v>
      </c>
      <c r="CA870" s="82">
        <v>4.6900000000000004</v>
      </c>
      <c r="CB870" s="82">
        <v>0.17</v>
      </c>
      <c r="CC870" s="82">
        <v>3.49</v>
      </c>
      <c r="CD870" s="82">
        <v>3.12</v>
      </c>
      <c r="CE870" s="82">
        <v>0.1</v>
      </c>
      <c r="CF870" s="82">
        <v>0.35</v>
      </c>
      <c r="CG870" s="82">
        <v>2.78</v>
      </c>
      <c r="CH870" s="82">
        <v>3.04</v>
      </c>
      <c r="CI870" s="82">
        <v>0.22</v>
      </c>
      <c r="CJ870" s="82">
        <v>0.63495365800000003</v>
      </c>
      <c r="CK870" s="82">
        <v>4.9028631120000004</v>
      </c>
      <c r="CL870" s="82">
        <v>2.2411117429999998</v>
      </c>
      <c r="CM870" s="82">
        <v>8.0630380000000001E-2</v>
      </c>
      <c r="CN870" s="82">
        <v>0.26</v>
      </c>
      <c r="CO870" s="82">
        <v>2.71</v>
      </c>
      <c r="CP870" s="82">
        <v>2.2599999999999998</v>
      </c>
      <c r="CQ870" s="82">
        <v>0.2</v>
      </c>
      <c r="CR870" s="82">
        <v>5264.3</v>
      </c>
      <c r="CS870" s="82">
        <v>1010.82</v>
      </c>
      <c r="CT870" s="82">
        <v>191.43</v>
      </c>
      <c r="CU870" s="82">
        <v>33.729999999999997</v>
      </c>
      <c r="CV870" s="82">
        <v>23025.83</v>
      </c>
      <c r="CW870" s="82"/>
      <c r="CX870" s="82">
        <v>47.63</v>
      </c>
      <c r="CY870" s="82"/>
      <c r="CZ870" s="82"/>
      <c r="DA870" s="82">
        <v>2.21</v>
      </c>
      <c r="DB870" s="82">
        <v>2.14</v>
      </c>
      <c r="DC870" s="82"/>
      <c r="DD870" s="82">
        <v>1.96</v>
      </c>
      <c r="DE870" s="82"/>
      <c r="DF870" s="82"/>
      <c r="DG870" s="82">
        <v>23.23</v>
      </c>
      <c r="DH870" s="82">
        <v>23.9</v>
      </c>
      <c r="DI870" s="82"/>
      <c r="DJ870" s="82">
        <v>24.8</v>
      </c>
      <c r="DK870" s="82"/>
      <c r="DL870" s="82"/>
      <c r="DM870" s="82">
        <v>0.16666666699999999</v>
      </c>
      <c r="DN870" s="82">
        <v>0</v>
      </c>
      <c r="DO870" s="82">
        <v>0.33329999999999999</v>
      </c>
      <c r="DP870" s="166">
        <v>1</v>
      </c>
      <c r="DQ870" s="82">
        <v>163.773</v>
      </c>
      <c r="DR870" s="82">
        <v>167.64699999999999</v>
      </c>
      <c r="DS870" s="82">
        <v>3.0076996818767401</v>
      </c>
      <c r="DT870" s="82">
        <v>1.49015490882628</v>
      </c>
      <c r="DU870" s="82">
        <v>1.53047205583338</v>
      </c>
      <c r="DV870" s="82">
        <v>1.42776190447786</v>
      </c>
      <c r="DW870" s="82">
        <v>4.5381717377101198</v>
      </c>
      <c r="DX870" s="82">
        <v>2.9179168133041502</v>
      </c>
      <c r="DY870" s="82"/>
      <c r="DZ870" s="74"/>
    </row>
    <row r="871" spans="1:130" x14ac:dyDescent="0.3">
      <c r="A871" s="26">
        <v>2133</v>
      </c>
      <c r="B871" s="26" t="s">
        <v>1809</v>
      </c>
      <c r="C871" s="55">
        <v>274</v>
      </c>
      <c r="D871" s="26">
        <v>274</v>
      </c>
      <c r="E871" s="26">
        <v>274</v>
      </c>
      <c r="F871" s="26"/>
      <c r="G871" s="26">
        <v>46.077798870000002</v>
      </c>
      <c r="H871" s="26">
        <v>-89.564143790000003</v>
      </c>
      <c r="I871" s="26">
        <v>3</v>
      </c>
      <c r="J871" s="26" t="s">
        <v>1853</v>
      </c>
      <c r="K871" s="26">
        <v>5</v>
      </c>
      <c r="L871" s="26" t="s">
        <v>1853</v>
      </c>
      <c r="M871" s="26">
        <v>5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2</v>
      </c>
      <c r="T871" s="26">
        <v>0</v>
      </c>
      <c r="U871" s="26">
        <v>0</v>
      </c>
      <c r="V871" s="136">
        <v>40725</v>
      </c>
      <c r="W871" s="55">
        <v>2011</v>
      </c>
      <c r="X871" s="26">
        <v>5</v>
      </c>
      <c r="Y871" s="188">
        <v>1.8091490500000001E-2</v>
      </c>
      <c r="Z871" s="188">
        <v>3.6972918180000001E-2</v>
      </c>
      <c r="AA871" s="35">
        <v>0.304186336</v>
      </c>
      <c r="AB871" s="35">
        <v>1.7809680789</v>
      </c>
      <c r="AC871" s="35">
        <v>6.4671569919999996</v>
      </c>
      <c r="AD871" s="210">
        <f t="shared" si="117"/>
        <v>2.1074547574356428</v>
      </c>
      <c r="AE871" s="210">
        <f t="shared" si="118"/>
        <v>1.7672718989968375</v>
      </c>
      <c r="AF871" s="210">
        <f t="shared" si="119"/>
        <v>1.2895795170180386</v>
      </c>
      <c r="AG871" s="210">
        <f t="shared" si="120"/>
        <v>5.1643061734505187</v>
      </c>
      <c r="AH871" s="107"/>
      <c r="AI871" s="226"/>
      <c r="AJ871" s="226"/>
      <c r="AK871" s="254"/>
      <c r="AL871" s="226"/>
      <c r="AM871" s="226"/>
      <c r="AN871" s="26"/>
      <c r="AO871" s="26"/>
      <c r="AP871" s="188">
        <v>226</v>
      </c>
      <c r="AQ871" s="188">
        <v>340.78888890000002</v>
      </c>
      <c r="AR871" s="35">
        <v>239.5</v>
      </c>
      <c r="AS871" s="35">
        <v>252.7</v>
      </c>
      <c r="AT871" s="26" t="s">
        <v>1844</v>
      </c>
      <c r="AU871" s="107"/>
      <c r="AV871" s="107" t="s">
        <v>1844</v>
      </c>
      <c r="AW871" s="107"/>
      <c r="AX871" s="107" t="s">
        <v>5</v>
      </c>
      <c r="AY871" s="107"/>
      <c r="AZ871" s="26">
        <v>2</v>
      </c>
      <c r="BA871" s="26">
        <v>0</v>
      </c>
      <c r="BB871" s="210">
        <v>11.4095</v>
      </c>
      <c r="BC871" s="210">
        <v>9.4070166670000006</v>
      </c>
      <c r="BD871" s="210">
        <v>12.994375</v>
      </c>
      <c r="BE871" s="210">
        <v>11.95650833</v>
      </c>
      <c r="BF871" s="210">
        <v>97.35</v>
      </c>
      <c r="BG871" s="210">
        <v>107.66</v>
      </c>
      <c r="BH871" s="210">
        <v>127.2955484</v>
      </c>
      <c r="BI871" s="210">
        <v>90.881732549999995</v>
      </c>
      <c r="BJ871" s="210">
        <v>114.7216245</v>
      </c>
      <c r="BK871" s="210">
        <v>109.0259119</v>
      </c>
      <c r="BL871" s="210">
        <v>18.239999999999998</v>
      </c>
      <c r="BM871" s="210">
        <v>21.18</v>
      </c>
      <c r="BN871" s="27">
        <v>23.58</v>
      </c>
      <c r="BO871" s="27">
        <v>18.559999999999999</v>
      </c>
      <c r="BP871" s="82">
        <v>15.27</v>
      </c>
      <c r="BQ871" s="82">
        <v>7.8900368800000003</v>
      </c>
      <c r="BR871" s="82">
        <v>14.5</v>
      </c>
      <c r="BS871" s="82">
        <v>9.65</v>
      </c>
      <c r="BT871" s="82">
        <v>4.99</v>
      </c>
      <c r="BU871" s="82">
        <v>4.8899999999999997</v>
      </c>
      <c r="BV871" s="82">
        <v>6.5502343290000002</v>
      </c>
      <c r="BW871" s="82">
        <v>10.61</v>
      </c>
      <c r="BX871" s="82">
        <v>8.1</v>
      </c>
      <c r="BY871" s="82">
        <v>5.81</v>
      </c>
      <c r="BZ871" s="82">
        <v>6.4</v>
      </c>
      <c r="CA871" s="82">
        <v>3.84</v>
      </c>
      <c r="CB871" s="82">
        <v>0.13</v>
      </c>
      <c r="CC871" s="82">
        <v>2.48</v>
      </c>
      <c r="CD871" s="82">
        <v>2.29</v>
      </c>
      <c r="CE871" s="82">
        <v>0.09</v>
      </c>
      <c r="CF871" s="82">
        <v>0.3</v>
      </c>
      <c r="CG871" s="82">
        <v>2.15</v>
      </c>
      <c r="CH871" s="82">
        <v>2.27</v>
      </c>
      <c r="CI871" s="82">
        <v>0.17</v>
      </c>
      <c r="CJ871" s="82">
        <v>0.66772586300000003</v>
      </c>
      <c r="CK871" s="82">
        <v>4.1346747989999999</v>
      </c>
      <c r="CL871" s="82">
        <v>1.6737175630000001</v>
      </c>
      <c r="CM871" s="82">
        <v>7.4116104000000002E-2</v>
      </c>
      <c r="CN871" s="82">
        <v>0.28999999999999998</v>
      </c>
      <c r="CO871" s="82">
        <v>4.97</v>
      </c>
      <c r="CP871" s="82">
        <v>5.14</v>
      </c>
      <c r="CQ871" s="82">
        <v>0.21</v>
      </c>
      <c r="CR871" s="82">
        <v>1534.62</v>
      </c>
      <c r="CS871" s="82">
        <v>579.63</v>
      </c>
      <c r="CT871" s="82">
        <v>185.98</v>
      </c>
      <c r="CU871" s="82">
        <v>22.63</v>
      </c>
      <c r="CV871" s="82">
        <v>38291.4</v>
      </c>
      <c r="CW871" s="82"/>
      <c r="CX871" s="82">
        <v>49.97</v>
      </c>
      <c r="CY871" s="82"/>
      <c r="CZ871" s="82"/>
      <c r="DA871" s="82">
        <v>2.17</v>
      </c>
      <c r="DB871" s="82">
        <v>2.11</v>
      </c>
      <c r="DC871" s="82"/>
      <c r="DD871" s="82">
        <v>1.82</v>
      </c>
      <c r="DE871" s="82"/>
      <c r="DF871" s="82"/>
      <c r="DG871" s="82">
        <v>23.52</v>
      </c>
      <c r="DH871" s="82">
        <v>23.92</v>
      </c>
      <c r="DI871" s="82"/>
      <c r="DJ871" s="82">
        <v>27.36</v>
      </c>
      <c r="DK871" s="82"/>
      <c r="DL871" s="82"/>
      <c r="DM871" s="82" t="s">
        <v>5</v>
      </c>
      <c r="DN871" s="82">
        <v>0.5</v>
      </c>
      <c r="DO871" s="82">
        <v>0.41670000000000001</v>
      </c>
      <c r="DP871" s="166" t="s">
        <v>5</v>
      </c>
      <c r="DQ871" s="82">
        <v>114.6951</v>
      </c>
      <c r="DR871" s="82">
        <v>144.04310000000001</v>
      </c>
      <c r="DS871" s="82">
        <v>3.47687041556265</v>
      </c>
      <c r="DT871" s="82">
        <v>3.07921726205559</v>
      </c>
      <c r="DU871" s="82">
        <v>2.1982630469828299</v>
      </c>
      <c r="DV871" s="82">
        <v>1.9605937389573</v>
      </c>
      <c r="DW871" s="82">
        <v>5.6751334625454799</v>
      </c>
      <c r="DX871" s="82">
        <v>5.0398110010128896</v>
      </c>
      <c r="DY871" s="82"/>
      <c r="DZ871" s="74"/>
    </row>
    <row r="872" spans="1:130" x14ac:dyDescent="0.3">
      <c r="A872" s="9">
        <v>7</v>
      </c>
      <c r="B872" s="9" t="s">
        <v>1758</v>
      </c>
      <c r="C872" s="53">
        <v>275</v>
      </c>
      <c r="D872" s="9">
        <v>275</v>
      </c>
      <c r="E872" s="9">
        <v>275</v>
      </c>
      <c r="F872" s="9">
        <v>110</v>
      </c>
      <c r="G872" s="9">
        <v>46.080263039999998</v>
      </c>
      <c r="H872" s="9">
        <v>-89.564143790000003</v>
      </c>
      <c r="I872" s="9">
        <v>1</v>
      </c>
      <c r="J872" s="9" t="s">
        <v>1851</v>
      </c>
      <c r="K872" s="9">
        <v>7</v>
      </c>
      <c r="L872" s="9" t="s">
        <v>1851</v>
      </c>
      <c r="M872" s="9">
        <v>7</v>
      </c>
      <c r="N872" s="9">
        <v>1</v>
      </c>
      <c r="O872" s="9">
        <v>1</v>
      </c>
      <c r="P872" s="9">
        <v>0</v>
      </c>
      <c r="Q872" s="9">
        <v>1</v>
      </c>
      <c r="R872" s="9">
        <v>1</v>
      </c>
      <c r="S872" s="9">
        <v>2</v>
      </c>
      <c r="T872" s="9">
        <v>0</v>
      </c>
      <c r="U872" s="9">
        <v>0</v>
      </c>
      <c r="V872" s="135">
        <v>40430</v>
      </c>
      <c r="W872" s="53">
        <v>2010</v>
      </c>
      <c r="X872" s="9">
        <v>6</v>
      </c>
      <c r="Y872" s="186">
        <v>2.8136718750000001E-2</v>
      </c>
      <c r="Z872" s="186" t="s">
        <v>5</v>
      </c>
      <c r="AA872" s="34" t="s">
        <v>5</v>
      </c>
      <c r="AB872" s="34">
        <v>0.17457157872000001</v>
      </c>
      <c r="AC872" s="34">
        <v>2.6205221120000002</v>
      </c>
      <c r="AD872" s="208" t="s">
        <v>5</v>
      </c>
      <c r="AE872" s="208" t="s">
        <v>5</v>
      </c>
      <c r="AF872" s="208">
        <f t="shared" ref="AF872:AF903" si="121">LN(AC872)-LN(AB872)</f>
        <v>2.7087940055168982</v>
      </c>
      <c r="AG872" s="208" t="s">
        <v>5</v>
      </c>
      <c r="AH872" s="105"/>
      <c r="AI872" s="225"/>
      <c r="AJ872" s="225"/>
      <c r="AK872" s="252" t="s">
        <v>1980</v>
      </c>
      <c r="AL872" s="225" t="s">
        <v>2163</v>
      </c>
      <c r="AM872" s="225"/>
      <c r="AN872" s="9"/>
      <c r="AO872" s="9" t="s">
        <v>2301</v>
      </c>
      <c r="AP872" s="186" t="s">
        <v>5</v>
      </c>
      <c r="AQ872" s="186">
        <v>356.15555560000001</v>
      </c>
      <c r="AR872" s="34">
        <v>264.7</v>
      </c>
      <c r="AS872" s="34">
        <v>265.8</v>
      </c>
      <c r="AT872" s="9" t="s">
        <v>1844</v>
      </c>
      <c r="AU872" s="105"/>
      <c r="AV872" s="105" t="s">
        <v>1844</v>
      </c>
      <c r="AW872" s="105"/>
      <c r="AX872" s="105">
        <v>1</v>
      </c>
      <c r="AY872" s="105">
        <v>1</v>
      </c>
      <c r="AZ872" s="9">
        <v>4</v>
      </c>
      <c r="BA872" s="9">
        <v>0</v>
      </c>
      <c r="BB872" s="208">
        <v>9.8156250000000007</v>
      </c>
      <c r="BC872" s="208">
        <v>7.743791667</v>
      </c>
      <c r="BD872" s="208">
        <v>10.1325</v>
      </c>
      <c r="BE872" s="208">
        <v>14.37009143</v>
      </c>
      <c r="BF872" s="208">
        <v>92.4</v>
      </c>
      <c r="BG872" s="208">
        <v>119.71</v>
      </c>
      <c r="BH872" s="208">
        <v>109.9020294</v>
      </c>
      <c r="BI872" s="208">
        <v>104.9175793</v>
      </c>
      <c r="BJ872" s="208">
        <v>117.4357117</v>
      </c>
      <c r="BK872" s="208">
        <v>115.4997302</v>
      </c>
      <c r="BL872" s="208">
        <v>22.55</v>
      </c>
      <c r="BM872" s="208">
        <v>18.559999999999999</v>
      </c>
      <c r="BN872" s="10">
        <v>18.02</v>
      </c>
      <c r="BO872" s="10">
        <v>17.8</v>
      </c>
      <c r="BP872" s="80">
        <v>13.34</v>
      </c>
      <c r="BQ872" s="80">
        <v>10.78343349</v>
      </c>
      <c r="BR872" s="80">
        <v>15.04</v>
      </c>
      <c r="BS872" s="80">
        <v>7.97</v>
      </c>
      <c r="BT872" s="80">
        <v>3.33</v>
      </c>
      <c r="BU872" s="80">
        <v>4.68</v>
      </c>
      <c r="BV872" s="80">
        <v>9.3580764480000003</v>
      </c>
      <c r="BW872" s="80">
        <v>7.79</v>
      </c>
      <c r="BX872" s="80">
        <v>6.33</v>
      </c>
      <c r="BY872" s="80">
        <v>4.17</v>
      </c>
      <c r="BZ872" s="80">
        <v>8.7100000000000009</v>
      </c>
      <c r="CA872" s="80">
        <v>3.8</v>
      </c>
      <c r="CB872" s="80">
        <v>0.12</v>
      </c>
      <c r="CC872" s="80">
        <v>1.45</v>
      </c>
      <c r="CD872" s="80">
        <v>1.71</v>
      </c>
      <c r="CE872" s="80">
        <v>0.05</v>
      </c>
      <c r="CF872" s="80">
        <v>0.38</v>
      </c>
      <c r="CG872" s="80">
        <v>1.81</v>
      </c>
      <c r="CH872" s="80">
        <v>2.3199999999999998</v>
      </c>
      <c r="CI872" s="80">
        <v>0.17</v>
      </c>
      <c r="CJ872" s="80">
        <v>0.51759134500000004</v>
      </c>
      <c r="CK872" s="80">
        <v>5.2704686140000003</v>
      </c>
      <c r="CL872" s="80">
        <v>3.4746432899999999</v>
      </c>
      <c r="CM872" s="80">
        <v>9.5373199000000006E-2</v>
      </c>
      <c r="CN872" s="80">
        <v>0.32</v>
      </c>
      <c r="CO872" s="80">
        <v>3.3</v>
      </c>
      <c r="CP872" s="80">
        <v>3.88</v>
      </c>
      <c r="CQ872" s="80">
        <v>0.28999999999999998</v>
      </c>
      <c r="CR872" s="80">
        <v>2030.83</v>
      </c>
      <c r="CS872" s="80">
        <v>1157.81</v>
      </c>
      <c r="CT872" s="80">
        <v>204.64</v>
      </c>
      <c r="CU872" s="80">
        <v>29.69</v>
      </c>
      <c r="CV872" s="80">
        <v>70217.289999999994</v>
      </c>
      <c r="CW872" s="80"/>
      <c r="CX872" s="80">
        <v>49.44</v>
      </c>
      <c r="CY872" s="80"/>
      <c r="CZ872" s="80"/>
      <c r="DA872" s="80">
        <v>1.75</v>
      </c>
      <c r="DB872" s="80">
        <v>2.2999999999999998</v>
      </c>
      <c r="DC872" s="80"/>
      <c r="DD872" s="80">
        <v>1.67</v>
      </c>
      <c r="DE872" s="80"/>
      <c r="DF872" s="80"/>
      <c r="DG872" s="80">
        <v>28.97</v>
      </c>
      <c r="DH872" s="80">
        <v>22.08</v>
      </c>
      <c r="DI872" s="80"/>
      <c r="DJ872" s="80">
        <v>28.71</v>
      </c>
      <c r="DK872" s="80"/>
      <c r="DL872" s="80"/>
      <c r="DM872" s="80">
        <v>1</v>
      </c>
      <c r="DN872" s="80">
        <v>0.66666666666666663</v>
      </c>
      <c r="DO872" s="80">
        <v>0.66669999999999996</v>
      </c>
      <c r="DP872" s="164">
        <v>2</v>
      </c>
      <c r="DQ872" s="80">
        <v>93.667900000000003</v>
      </c>
      <c r="DR872" s="80">
        <v>258.85318491999999</v>
      </c>
      <c r="DS872" s="80">
        <v>10.699930285615499</v>
      </c>
      <c r="DT872" s="80">
        <v>6.8870781479894303</v>
      </c>
      <c r="DU872" s="80">
        <v>2.2629951135874702</v>
      </c>
      <c r="DV872" s="80">
        <v>3.1511589426728199</v>
      </c>
      <c r="DW872" s="80">
        <v>12.9629253992029</v>
      </c>
      <c r="DX872" s="80">
        <v>10.0382370906623</v>
      </c>
      <c r="DY872" s="80"/>
      <c r="DZ872" s="74"/>
    </row>
    <row r="873" spans="1:130" x14ac:dyDescent="0.3">
      <c r="A873" s="9">
        <v>377</v>
      </c>
      <c r="B873" s="9" t="s">
        <v>1069</v>
      </c>
      <c r="C873" s="53">
        <v>275</v>
      </c>
      <c r="D873" s="9">
        <v>275</v>
      </c>
      <c r="E873" s="9">
        <v>275</v>
      </c>
      <c r="F873" s="9"/>
      <c r="G873" s="9">
        <v>46.080263039999998</v>
      </c>
      <c r="H873" s="9">
        <v>-89.564143790000003</v>
      </c>
      <c r="I873" s="9">
        <v>1</v>
      </c>
      <c r="J873" s="9" t="s">
        <v>1863</v>
      </c>
      <c r="K873" s="9">
        <v>13</v>
      </c>
      <c r="L873" s="9" t="s">
        <v>1863</v>
      </c>
      <c r="M873" s="9">
        <v>13</v>
      </c>
      <c r="N873" s="9">
        <v>1</v>
      </c>
      <c r="O873" s="9">
        <v>0</v>
      </c>
      <c r="P873" s="9">
        <v>0</v>
      </c>
      <c r="Q873" s="9">
        <v>0</v>
      </c>
      <c r="R873" s="9">
        <v>0</v>
      </c>
      <c r="S873" s="9">
        <v>2</v>
      </c>
      <c r="T873" s="9">
        <v>0</v>
      </c>
      <c r="U873" s="9">
        <v>0</v>
      </c>
      <c r="V873" s="135">
        <v>40430</v>
      </c>
      <c r="W873" s="53">
        <v>2010</v>
      </c>
      <c r="X873" s="9">
        <v>6</v>
      </c>
      <c r="Y873" s="186">
        <v>0.31559522499999998</v>
      </c>
      <c r="Z873" s="186">
        <v>3.6116574356750002</v>
      </c>
      <c r="AA873" s="34">
        <v>13.63949758125</v>
      </c>
      <c r="AB873" s="34">
        <v>29.770810780840002</v>
      </c>
      <c r="AC873" s="34">
        <v>72.707306325000005</v>
      </c>
      <c r="AD873" s="208">
        <f t="shared" ref="AD873:AD904" si="122">LN(AA873)-LN(Z873)</f>
        <v>1.3288030270821678</v>
      </c>
      <c r="AE873" s="208">
        <f t="shared" ref="AE873:AE904" si="123">LN(AB873)-LN(AA873)</f>
        <v>0.78055859196746313</v>
      </c>
      <c r="AF873" s="208">
        <f t="shared" si="121"/>
        <v>0.89291346966066776</v>
      </c>
      <c r="AG873" s="208">
        <f t="shared" ref="AG873:AG904" si="124">LN(AC873)-LN(Z873)</f>
        <v>3.0022750887102987</v>
      </c>
      <c r="AH873" s="105"/>
      <c r="AI873" s="225"/>
      <c r="AJ873" s="225"/>
      <c r="AK873" s="252"/>
      <c r="AL873" s="225"/>
      <c r="AM873" s="225"/>
      <c r="AN873" s="9"/>
      <c r="AO873" s="9"/>
      <c r="AP873" s="186">
        <v>177.51111109999999</v>
      </c>
      <c r="AQ873" s="186">
        <v>350</v>
      </c>
      <c r="AR873" s="34">
        <v>239.5</v>
      </c>
      <c r="AS873" s="34">
        <v>228.2</v>
      </c>
      <c r="AT873" s="9" t="s">
        <v>1844</v>
      </c>
      <c r="AU873" s="105" t="s">
        <v>1844</v>
      </c>
      <c r="AV873" s="105" t="s">
        <v>1844</v>
      </c>
      <c r="AW873" s="105"/>
      <c r="AX873" s="105" t="s">
        <v>5</v>
      </c>
      <c r="AY873" s="105"/>
      <c r="AZ873" s="9">
        <v>5</v>
      </c>
      <c r="BA873" s="9">
        <v>1</v>
      </c>
      <c r="BB873" s="208">
        <v>11.49475453</v>
      </c>
      <c r="BC873" s="208">
        <v>12.457483330000001</v>
      </c>
      <c r="BD873" s="208">
        <v>14.934117649999999</v>
      </c>
      <c r="BE873" s="208">
        <v>14.530531249999999</v>
      </c>
      <c r="BF873" s="208">
        <v>111.61</v>
      </c>
      <c r="BG873" s="208">
        <v>129.16</v>
      </c>
      <c r="BH873" s="208">
        <v>117.76142350000001</v>
      </c>
      <c r="BI873" s="208">
        <v>116.80715739999999</v>
      </c>
      <c r="BJ873" s="208">
        <v>130.34192419999999</v>
      </c>
      <c r="BK873" s="208">
        <v>124.9333656</v>
      </c>
      <c r="BL873" s="208">
        <v>19.739999999999998</v>
      </c>
      <c r="BM873" s="208">
        <v>14.58</v>
      </c>
      <c r="BN873" s="10">
        <v>11.43</v>
      </c>
      <c r="BO873" s="10">
        <v>9.4</v>
      </c>
      <c r="BP873" s="80">
        <v>10.41</v>
      </c>
      <c r="BQ873" s="80">
        <v>10.65219622</v>
      </c>
      <c r="BR873" s="80">
        <v>7.45</v>
      </c>
      <c r="BS873" s="80">
        <v>8.86</v>
      </c>
      <c r="BT873" s="80">
        <v>5.86</v>
      </c>
      <c r="BU873" s="80">
        <v>4.97</v>
      </c>
      <c r="BV873" s="80">
        <v>7.3317156569999993</v>
      </c>
      <c r="BW873" s="80">
        <v>5.8299999999999992</v>
      </c>
      <c r="BX873" s="80">
        <v>3.54</v>
      </c>
      <c r="BY873" s="80">
        <v>4.75</v>
      </c>
      <c r="BZ873" s="80">
        <v>3.91</v>
      </c>
      <c r="CA873" s="80">
        <v>4.0999999999999996</v>
      </c>
      <c r="CB873" s="80">
        <v>0.15</v>
      </c>
      <c r="CC873" s="80">
        <v>2.52</v>
      </c>
      <c r="CD873" s="80">
        <v>3.13</v>
      </c>
      <c r="CE873" s="80">
        <v>0.06</v>
      </c>
      <c r="CF873" s="80">
        <v>0.36</v>
      </c>
      <c r="CG873" s="80">
        <v>2.04</v>
      </c>
      <c r="CH873" s="80">
        <v>2.42</v>
      </c>
      <c r="CI873" s="80">
        <v>0.15</v>
      </c>
      <c r="CJ873" s="80">
        <v>0.55712189499999998</v>
      </c>
      <c r="CK873" s="80">
        <v>4.4036046420000003</v>
      </c>
      <c r="CL873" s="80">
        <v>2.3021092849999998</v>
      </c>
      <c r="CM873" s="80">
        <v>6.8879835E-2</v>
      </c>
      <c r="CN873" s="80">
        <v>0.26</v>
      </c>
      <c r="CO873" s="80">
        <v>2.59</v>
      </c>
      <c r="CP873" s="80">
        <v>2.77</v>
      </c>
      <c r="CQ873" s="80">
        <v>0.21</v>
      </c>
      <c r="CR873" s="80">
        <v>1601.67</v>
      </c>
      <c r="CS873" s="80">
        <v>1001.9</v>
      </c>
      <c r="CT873" s="80">
        <v>153.63999999999999</v>
      </c>
      <c r="CU873" s="80">
        <v>45.45</v>
      </c>
      <c r="CV873" s="80">
        <v>62720.25</v>
      </c>
      <c r="CW873" s="80"/>
      <c r="CX873" s="80">
        <v>47.59</v>
      </c>
      <c r="CY873" s="80"/>
      <c r="CZ873" s="80"/>
      <c r="DA873" s="80">
        <v>1.95</v>
      </c>
      <c r="DB873" s="80">
        <v>2.27</v>
      </c>
      <c r="DC873" s="80"/>
      <c r="DD873" s="80">
        <v>2.12</v>
      </c>
      <c r="DE873" s="80"/>
      <c r="DF873" s="80"/>
      <c r="DG873" s="80">
        <v>25.96</v>
      </c>
      <c r="DH873" s="80">
        <v>21.3</v>
      </c>
      <c r="DI873" s="80"/>
      <c r="DJ873" s="80">
        <v>22.6</v>
      </c>
      <c r="DK873" s="80"/>
      <c r="DL873" s="80"/>
      <c r="DM873" s="80">
        <v>0.91666666699999999</v>
      </c>
      <c r="DN873" s="80">
        <v>0.66666666666666663</v>
      </c>
      <c r="DO873" s="80">
        <v>0.5</v>
      </c>
      <c r="DP873" s="164">
        <v>1</v>
      </c>
      <c r="DQ873" s="80">
        <v>150.47030000000001</v>
      </c>
      <c r="DR873" s="80">
        <v>233.06319999999999</v>
      </c>
      <c r="DS873" s="80">
        <v>4.8336449119859504</v>
      </c>
      <c r="DT873" s="80">
        <v>2.0861723343711098</v>
      </c>
      <c r="DU873" s="80">
        <v>0.96550614971858195</v>
      </c>
      <c r="DV873" s="80">
        <v>1.9662906885342699</v>
      </c>
      <c r="DW873" s="80">
        <v>5.7991510617045403</v>
      </c>
      <c r="DX873" s="80">
        <v>4.0524630229053704</v>
      </c>
      <c r="DY873" s="80"/>
      <c r="DZ873" s="74"/>
    </row>
    <row r="874" spans="1:130" x14ac:dyDescent="0.3">
      <c r="A874" s="9">
        <v>395</v>
      </c>
      <c r="B874" s="9" t="s">
        <v>927</v>
      </c>
      <c r="C874" s="53">
        <v>275</v>
      </c>
      <c r="D874" s="9">
        <v>275</v>
      </c>
      <c r="E874" s="9">
        <v>275</v>
      </c>
      <c r="F874" s="9"/>
      <c r="G874" s="9">
        <v>46.080263039999998</v>
      </c>
      <c r="H874" s="9">
        <v>-89.564143790000003</v>
      </c>
      <c r="I874" s="9">
        <v>2</v>
      </c>
      <c r="J874" s="9" t="s">
        <v>1851</v>
      </c>
      <c r="K874" s="9">
        <v>3</v>
      </c>
      <c r="L874" s="9" t="s">
        <v>1851</v>
      </c>
      <c r="M874" s="9">
        <v>3</v>
      </c>
      <c r="N874" s="9">
        <v>1</v>
      </c>
      <c r="O874" s="9">
        <v>0</v>
      </c>
      <c r="P874" s="9">
        <v>0</v>
      </c>
      <c r="Q874" s="9">
        <v>0</v>
      </c>
      <c r="R874" s="9">
        <v>0</v>
      </c>
      <c r="S874" s="9">
        <v>2</v>
      </c>
      <c r="T874" s="9">
        <v>0</v>
      </c>
      <c r="U874" s="9">
        <v>0</v>
      </c>
      <c r="V874" s="135">
        <v>40430</v>
      </c>
      <c r="W874" s="53">
        <v>2010</v>
      </c>
      <c r="X874" s="9">
        <v>6</v>
      </c>
      <c r="Y874" s="186">
        <v>0.45117748749999997</v>
      </c>
      <c r="Z874" s="186">
        <v>11.78401375476</v>
      </c>
      <c r="AA874" s="34">
        <v>38.596547393999998</v>
      </c>
      <c r="AB874" s="34">
        <v>74.55744</v>
      </c>
      <c r="AC874" s="34">
        <v>153.628725</v>
      </c>
      <c r="AD874" s="208">
        <f t="shared" si="122"/>
        <v>1.1864189803190062</v>
      </c>
      <c r="AE874" s="208">
        <f t="shared" si="123"/>
        <v>0.6584070083049558</v>
      </c>
      <c r="AF874" s="208">
        <f t="shared" si="121"/>
        <v>0.72296897992387432</v>
      </c>
      <c r="AG874" s="208">
        <f t="shared" si="124"/>
        <v>2.5677949685478363</v>
      </c>
      <c r="AH874" s="105"/>
      <c r="AI874" s="225"/>
      <c r="AJ874" s="225"/>
      <c r="AK874" s="252"/>
      <c r="AL874" s="225"/>
      <c r="AM874" s="225"/>
      <c r="AN874" s="9"/>
      <c r="AO874" s="9"/>
      <c r="AP874" s="186">
        <v>177.51111109999999</v>
      </c>
      <c r="AQ874" s="186">
        <v>340.78888890000002</v>
      </c>
      <c r="AR874" s="34">
        <v>229.5</v>
      </c>
      <c r="AS874" s="34">
        <v>213.1</v>
      </c>
      <c r="AT874" s="9" t="s">
        <v>1844</v>
      </c>
      <c r="AU874" s="105" t="s">
        <v>1844</v>
      </c>
      <c r="AV874" s="105" t="s">
        <v>1844</v>
      </c>
      <c r="AW874" s="105"/>
      <c r="AX874" s="105" t="s">
        <v>5</v>
      </c>
      <c r="AY874" s="105"/>
      <c r="AZ874" s="9">
        <v>24</v>
      </c>
      <c r="BA874" s="9">
        <v>8</v>
      </c>
      <c r="BB874" s="208">
        <v>13.27</v>
      </c>
      <c r="BC874" s="208">
        <v>9.9013166669999997</v>
      </c>
      <c r="BD874" s="208">
        <v>16.048749999999998</v>
      </c>
      <c r="BE874" s="208">
        <v>13.14</v>
      </c>
      <c r="BF874" s="208">
        <v>114.56</v>
      </c>
      <c r="BG874" s="208">
        <v>118.33</v>
      </c>
      <c r="BH874" s="208">
        <v>135.30844619999999</v>
      </c>
      <c r="BI874" s="208">
        <v>124.8720967</v>
      </c>
      <c r="BJ874" s="208">
        <v>139.0028691</v>
      </c>
      <c r="BK874" s="208">
        <v>127.62237759999999</v>
      </c>
      <c r="BL874" s="208">
        <v>13.5</v>
      </c>
      <c r="BM874" s="208">
        <v>14.28</v>
      </c>
      <c r="BN874" s="10">
        <v>10.85</v>
      </c>
      <c r="BO874" s="10">
        <v>10.79</v>
      </c>
      <c r="BP874" s="80">
        <v>10.17</v>
      </c>
      <c r="BQ874" s="80">
        <v>10.230291299999999</v>
      </c>
      <c r="BR874" s="80">
        <v>9.48</v>
      </c>
      <c r="BS874" s="80">
        <v>7.22</v>
      </c>
      <c r="BT874" s="80">
        <v>4.9400000000000004</v>
      </c>
      <c r="BU874" s="80">
        <v>3.85</v>
      </c>
      <c r="BV874" s="80">
        <v>6.6664625940000004</v>
      </c>
      <c r="BW874" s="80">
        <v>4.6300000000000008</v>
      </c>
      <c r="BX874" s="80">
        <v>4.92</v>
      </c>
      <c r="BY874" s="80">
        <v>3.77</v>
      </c>
      <c r="BZ874" s="80">
        <v>4.5599999999999996</v>
      </c>
      <c r="CA874" s="80">
        <v>3.45</v>
      </c>
      <c r="CB874" s="80">
        <v>0.14000000000000001</v>
      </c>
      <c r="CC874" s="80">
        <v>2.21</v>
      </c>
      <c r="CD874" s="80">
        <v>2.54</v>
      </c>
      <c r="CE874" s="80">
        <v>0.04</v>
      </c>
      <c r="CF874" s="80">
        <v>0.23</v>
      </c>
      <c r="CG874" s="80">
        <v>1.74</v>
      </c>
      <c r="CH874" s="80">
        <v>1.79</v>
      </c>
      <c r="CI874" s="80">
        <v>0.09</v>
      </c>
      <c r="CJ874" s="80">
        <v>0.640114615</v>
      </c>
      <c r="CK874" s="80">
        <v>3.9466075589999998</v>
      </c>
      <c r="CL874" s="80">
        <v>2.0124137310000001</v>
      </c>
      <c r="CM874" s="80">
        <v>6.7326688999999995E-2</v>
      </c>
      <c r="CN874" s="80">
        <v>0.2</v>
      </c>
      <c r="CO874" s="80">
        <v>2.15</v>
      </c>
      <c r="CP874" s="80">
        <v>2.13</v>
      </c>
      <c r="CQ874" s="80">
        <v>0.15</v>
      </c>
      <c r="CR874" s="80">
        <v>1161.3699999999999</v>
      </c>
      <c r="CS874" s="80">
        <v>1059.57</v>
      </c>
      <c r="CT874" s="80">
        <v>257.42</v>
      </c>
      <c r="CU874" s="80">
        <v>69.02</v>
      </c>
      <c r="CV874" s="80">
        <v>58533.74</v>
      </c>
      <c r="CW874" s="80"/>
      <c r="CX874" s="80">
        <v>46.81</v>
      </c>
      <c r="CY874" s="80"/>
      <c r="CZ874" s="80"/>
      <c r="DA874" s="80">
        <v>2.27</v>
      </c>
      <c r="DB874" s="80">
        <v>2.34</v>
      </c>
      <c r="DC874" s="80"/>
      <c r="DD874" s="80">
        <v>2.1</v>
      </c>
      <c r="DE874" s="80"/>
      <c r="DF874" s="80"/>
      <c r="DG874" s="80">
        <v>22.7</v>
      </c>
      <c r="DH874" s="80">
        <v>21.95</v>
      </c>
      <c r="DI874" s="80"/>
      <c r="DJ874" s="80">
        <v>22.77</v>
      </c>
      <c r="DK874" s="80"/>
      <c r="DL874" s="80"/>
      <c r="DM874" s="80">
        <v>0.83333333300000001</v>
      </c>
      <c r="DN874" s="80">
        <v>0.91666666666666663</v>
      </c>
      <c r="DO874" s="80">
        <v>1</v>
      </c>
      <c r="DP874" s="164">
        <v>2</v>
      </c>
      <c r="DQ874" s="80">
        <v>119.71680000000001</v>
      </c>
      <c r="DR874" s="80">
        <v>264.86770000000001</v>
      </c>
      <c r="DS874" s="80">
        <v>3.4443787338118002</v>
      </c>
      <c r="DT874" s="80">
        <v>6.6860927172320403</v>
      </c>
      <c r="DU874" s="80">
        <v>0.97296285901393997</v>
      </c>
      <c r="DV874" s="80">
        <v>2.3954600730855402</v>
      </c>
      <c r="DW874" s="80">
        <v>4.41734159282574</v>
      </c>
      <c r="DX874" s="80">
        <v>9.0815527903175806</v>
      </c>
      <c r="DY874" s="80"/>
      <c r="DZ874" s="74"/>
    </row>
    <row r="875" spans="1:130" x14ac:dyDescent="0.3">
      <c r="A875" s="9">
        <v>1008</v>
      </c>
      <c r="B875" s="9" t="s">
        <v>605</v>
      </c>
      <c r="C875" s="53">
        <v>275</v>
      </c>
      <c r="D875" s="9">
        <v>275</v>
      </c>
      <c r="E875" s="9">
        <v>275</v>
      </c>
      <c r="F875" s="9"/>
      <c r="G875" s="9">
        <v>46.080263039999998</v>
      </c>
      <c r="H875" s="9">
        <v>-89.564143790000003</v>
      </c>
      <c r="I875" s="9">
        <v>3</v>
      </c>
      <c r="J875" s="9" t="s">
        <v>1848</v>
      </c>
      <c r="K875" s="9">
        <v>28</v>
      </c>
      <c r="L875" s="9" t="s">
        <v>1848</v>
      </c>
      <c r="M875" s="9">
        <v>28</v>
      </c>
      <c r="N875" s="9">
        <v>7</v>
      </c>
      <c r="O875" s="9">
        <v>0</v>
      </c>
      <c r="P875" s="9">
        <v>0</v>
      </c>
      <c r="Q875" s="9">
        <v>0</v>
      </c>
      <c r="R875" s="9">
        <v>0</v>
      </c>
      <c r="S875" s="9">
        <v>2</v>
      </c>
      <c r="T875" s="9">
        <v>0</v>
      </c>
      <c r="U875" s="9">
        <v>0</v>
      </c>
      <c r="V875" s="135">
        <v>40430</v>
      </c>
      <c r="W875" s="53">
        <v>2010</v>
      </c>
      <c r="X875" s="9">
        <v>6</v>
      </c>
      <c r="Y875" s="186">
        <v>0.105131264</v>
      </c>
      <c r="Z875" s="186">
        <v>7.5915745425000001</v>
      </c>
      <c r="AA875" s="34">
        <v>25.643654999999999</v>
      </c>
      <c r="AB875" s="34">
        <v>57.291274799999997</v>
      </c>
      <c r="AC875" s="34">
        <v>106.30637235</v>
      </c>
      <c r="AD875" s="208">
        <f t="shared" si="122"/>
        <v>1.2172571530975236</v>
      </c>
      <c r="AE875" s="208">
        <f t="shared" si="123"/>
        <v>0.80385216727967768</v>
      </c>
      <c r="AF875" s="208">
        <f t="shared" si="121"/>
        <v>0.61817689052491431</v>
      </c>
      <c r="AG875" s="208">
        <f t="shared" si="124"/>
        <v>2.6392862109021156</v>
      </c>
      <c r="AH875" s="105"/>
      <c r="AI875" s="225"/>
      <c r="AJ875" s="225"/>
      <c r="AK875" s="252"/>
      <c r="AL875" s="225"/>
      <c r="AM875" s="225"/>
      <c r="AN875" s="9"/>
      <c r="AO875" s="9"/>
      <c r="AP875" s="186">
        <v>208.98888890000001</v>
      </c>
      <c r="AQ875" s="186">
        <v>340.78888890000002</v>
      </c>
      <c r="AR875" s="34">
        <v>239.5</v>
      </c>
      <c r="AS875" s="34">
        <v>222.9</v>
      </c>
      <c r="AT875" s="9" t="s">
        <v>1844</v>
      </c>
      <c r="AU875" s="105"/>
      <c r="AV875" s="105" t="s">
        <v>1844</v>
      </c>
      <c r="AW875" s="105"/>
      <c r="AX875" s="105" t="s">
        <v>5</v>
      </c>
      <c r="AY875" s="105"/>
      <c r="AZ875" s="9">
        <v>1</v>
      </c>
      <c r="BA875" s="9">
        <v>0</v>
      </c>
      <c r="BB875" s="208">
        <v>12.7965</v>
      </c>
      <c r="BC875" s="208">
        <v>12.736008330000001</v>
      </c>
      <c r="BD875" s="208">
        <v>13.62352941</v>
      </c>
      <c r="BE875" s="208">
        <v>15.459175</v>
      </c>
      <c r="BF875" s="208">
        <v>120.68</v>
      </c>
      <c r="BG875" s="208">
        <v>135.52000000000001</v>
      </c>
      <c r="BH875" s="208">
        <v>136.7951253</v>
      </c>
      <c r="BI875" s="208">
        <v>120.7681549</v>
      </c>
      <c r="BJ875" s="208">
        <v>141.33154329999999</v>
      </c>
      <c r="BK875" s="208">
        <v>143.1184231</v>
      </c>
      <c r="BL875" s="208">
        <v>12.9</v>
      </c>
      <c r="BM875" s="208">
        <v>11.21</v>
      </c>
      <c r="BN875" s="10">
        <v>9.2899999999999991</v>
      </c>
      <c r="BO875" s="10">
        <v>6.73</v>
      </c>
      <c r="BP875" s="80">
        <v>9.77</v>
      </c>
      <c r="BQ875" s="80">
        <v>7.0126286059999998</v>
      </c>
      <c r="BR875" s="80">
        <v>9.1</v>
      </c>
      <c r="BS875" s="80">
        <v>5.65</v>
      </c>
      <c r="BT875" s="80">
        <v>7.39</v>
      </c>
      <c r="BU875" s="80">
        <v>6.1</v>
      </c>
      <c r="BV875" s="80">
        <v>6.6775900219999995</v>
      </c>
      <c r="BW875" s="80">
        <v>4.8400000000000007</v>
      </c>
      <c r="BX875" s="80">
        <v>4.66</v>
      </c>
      <c r="BY875" s="80">
        <v>3.06</v>
      </c>
      <c r="BZ875" s="80">
        <v>4.4400000000000004</v>
      </c>
      <c r="CA875" s="80">
        <v>2.59</v>
      </c>
      <c r="CB875" s="80">
        <v>0.19</v>
      </c>
      <c r="CC875" s="80">
        <v>3.36</v>
      </c>
      <c r="CD875" s="80">
        <v>3.76</v>
      </c>
      <c r="CE875" s="80">
        <v>0.09</v>
      </c>
      <c r="CF875" s="80">
        <v>0.25</v>
      </c>
      <c r="CG875" s="80">
        <v>2.54</v>
      </c>
      <c r="CH875" s="80">
        <v>3.19</v>
      </c>
      <c r="CI875" s="80">
        <v>0.12</v>
      </c>
      <c r="CJ875" s="80">
        <v>0.48947670700000001</v>
      </c>
      <c r="CK875" s="80">
        <v>4.1346372860000002</v>
      </c>
      <c r="CL875" s="80">
        <v>1.9988218069999999</v>
      </c>
      <c r="CM875" s="80">
        <v>5.4654222000000002E-2</v>
      </c>
      <c r="CN875" s="80">
        <v>0.24</v>
      </c>
      <c r="CO875" s="80">
        <v>2.2400000000000002</v>
      </c>
      <c r="CP875" s="80">
        <v>2.2000000000000002</v>
      </c>
      <c r="CQ875" s="80">
        <v>0.16</v>
      </c>
      <c r="CR875" s="80">
        <v>1002.57</v>
      </c>
      <c r="CS875" s="80">
        <v>2738.25</v>
      </c>
      <c r="CT875" s="80">
        <v>592.83000000000004</v>
      </c>
      <c r="CU875" s="80">
        <v>41.27</v>
      </c>
      <c r="CV875" s="80">
        <v>58606.52</v>
      </c>
      <c r="CW875" s="80"/>
      <c r="CX875" s="80">
        <v>47.09</v>
      </c>
      <c r="CY875" s="80"/>
      <c r="CZ875" s="80"/>
      <c r="DA875" s="80">
        <v>2.25</v>
      </c>
      <c r="DB875" s="80">
        <v>2.48</v>
      </c>
      <c r="DC875" s="80"/>
      <c r="DD875" s="80">
        <v>1.8</v>
      </c>
      <c r="DE875" s="80"/>
      <c r="DF875" s="80"/>
      <c r="DG875" s="80">
        <v>22.52</v>
      </c>
      <c r="DH875" s="80">
        <v>19.32</v>
      </c>
      <c r="DI875" s="80"/>
      <c r="DJ875" s="80">
        <v>26.35</v>
      </c>
      <c r="DK875" s="80"/>
      <c r="DL875" s="80"/>
      <c r="DM875" s="80" t="s">
        <v>5</v>
      </c>
      <c r="DN875" s="80">
        <v>0.75</v>
      </c>
      <c r="DO875" s="80">
        <v>0.41670000000000001</v>
      </c>
      <c r="DP875" s="164">
        <v>2</v>
      </c>
      <c r="DQ875" s="80">
        <v>154.44390000000001</v>
      </c>
      <c r="DR875" s="80">
        <v>186.43729999999999</v>
      </c>
      <c r="DS875" s="80">
        <v>2.9460535508362602</v>
      </c>
      <c r="DT875" s="80">
        <v>2.5945988275951199</v>
      </c>
      <c r="DU875" s="80">
        <v>1.36917029419744</v>
      </c>
      <c r="DV875" s="80">
        <v>1.82785311737512</v>
      </c>
      <c r="DW875" s="80">
        <v>4.3152238450337004</v>
      </c>
      <c r="DX875" s="80">
        <v>4.4224519449702404</v>
      </c>
      <c r="DY875" s="80"/>
      <c r="DZ875" s="74"/>
    </row>
    <row r="876" spans="1:130" x14ac:dyDescent="0.3">
      <c r="A876" s="9">
        <v>1263</v>
      </c>
      <c r="B876" s="9" t="s">
        <v>716</v>
      </c>
      <c r="C876" s="53">
        <v>275</v>
      </c>
      <c r="D876" s="9">
        <v>275</v>
      </c>
      <c r="E876" s="9">
        <v>275</v>
      </c>
      <c r="F876" s="9"/>
      <c r="G876" s="9">
        <v>46.080263039999998</v>
      </c>
      <c r="H876" s="9">
        <v>-89.564143790000003</v>
      </c>
      <c r="I876" s="9">
        <v>4</v>
      </c>
      <c r="J876" s="9" t="s">
        <v>1856</v>
      </c>
      <c r="K876" s="9">
        <v>3</v>
      </c>
      <c r="L876" s="9" t="s">
        <v>1856</v>
      </c>
      <c r="M876" s="9">
        <v>3</v>
      </c>
      <c r="N876" s="9">
        <v>4</v>
      </c>
      <c r="O876" s="9">
        <v>0</v>
      </c>
      <c r="P876" s="9">
        <v>0</v>
      </c>
      <c r="Q876" s="9">
        <v>0</v>
      </c>
      <c r="R876" s="9">
        <v>0</v>
      </c>
      <c r="S876" s="9">
        <v>2</v>
      </c>
      <c r="T876" s="9">
        <v>0</v>
      </c>
      <c r="U876" s="9">
        <v>0</v>
      </c>
      <c r="V876" s="135">
        <v>40430</v>
      </c>
      <c r="W876" s="53">
        <v>2010</v>
      </c>
      <c r="X876" s="9">
        <v>6</v>
      </c>
      <c r="Y876" s="186">
        <v>3.9272706499999997E-2</v>
      </c>
      <c r="Z876" s="186">
        <v>2.4501196965504</v>
      </c>
      <c r="AA876" s="34">
        <v>9.5849196160000005</v>
      </c>
      <c r="AB876" s="34">
        <v>30.01657454763</v>
      </c>
      <c r="AC876" s="34">
        <v>57.000812500000002</v>
      </c>
      <c r="AD876" s="208">
        <f t="shared" si="122"/>
        <v>1.36405411092721</v>
      </c>
      <c r="AE876" s="208">
        <f t="shared" si="123"/>
        <v>1.1415587239942515</v>
      </c>
      <c r="AF876" s="208">
        <f t="shared" si="121"/>
        <v>0.64131580809937105</v>
      </c>
      <c r="AG876" s="208">
        <f t="shared" si="124"/>
        <v>3.1469286430208325</v>
      </c>
      <c r="AH876" s="105"/>
      <c r="AI876" s="225"/>
      <c r="AJ876" s="225"/>
      <c r="AK876" s="252"/>
      <c r="AL876" s="225"/>
      <c r="AM876" s="225"/>
      <c r="AN876" s="9"/>
      <c r="AO876" s="9"/>
      <c r="AP876" s="186">
        <v>208.98888890000001</v>
      </c>
      <c r="AQ876" s="186">
        <v>327.41111110000003</v>
      </c>
      <c r="AR876" s="34">
        <v>241.8</v>
      </c>
      <c r="AS876" s="34">
        <v>235.1</v>
      </c>
      <c r="AT876" s="9"/>
      <c r="AU876" s="105"/>
      <c r="AV876" s="105" t="s">
        <v>1844</v>
      </c>
      <c r="AW876" s="105"/>
      <c r="AX876" s="105" t="s">
        <v>5</v>
      </c>
      <c r="AY876" s="105"/>
      <c r="AZ876" s="9">
        <v>0</v>
      </c>
      <c r="BA876" s="9">
        <v>0</v>
      </c>
      <c r="BB876" s="208">
        <v>14.95954545</v>
      </c>
      <c r="BC876" s="208">
        <v>10.818566669999999</v>
      </c>
      <c r="BD876" s="208">
        <v>12.875624999999999</v>
      </c>
      <c r="BE876" s="208">
        <v>15.55828333</v>
      </c>
      <c r="BF876" s="208">
        <v>121.82</v>
      </c>
      <c r="BG876" s="208">
        <v>123.49</v>
      </c>
      <c r="BH876" s="208">
        <v>133.45904300000001</v>
      </c>
      <c r="BI876" s="208">
        <v>127.28973430000001</v>
      </c>
      <c r="BJ876" s="208">
        <v>146.9191271</v>
      </c>
      <c r="BK876" s="208">
        <v>138.72744839999999</v>
      </c>
      <c r="BL876" s="208">
        <v>14.5</v>
      </c>
      <c r="BM876" s="208">
        <v>14.06</v>
      </c>
      <c r="BN876" s="10">
        <v>9.82</v>
      </c>
      <c r="BO876" s="10">
        <v>11.3</v>
      </c>
      <c r="BP876" s="80">
        <v>10.45</v>
      </c>
      <c r="BQ876" s="80">
        <v>8.3412563829999993</v>
      </c>
      <c r="BR876" s="80">
        <v>9.81</v>
      </c>
      <c r="BS876" s="80">
        <v>7.67</v>
      </c>
      <c r="BT876" s="80">
        <v>8.39</v>
      </c>
      <c r="BU876" s="80">
        <v>5.79</v>
      </c>
      <c r="BV876" s="80">
        <v>7.0336722479999993</v>
      </c>
      <c r="BW876" s="80">
        <v>4.8</v>
      </c>
      <c r="BX876" s="80">
        <v>4.72</v>
      </c>
      <c r="BY876" s="80">
        <v>4.08</v>
      </c>
      <c r="BZ876" s="80">
        <v>5.09</v>
      </c>
      <c r="CA876" s="80">
        <v>3.59</v>
      </c>
      <c r="CB876" s="80">
        <v>0.52</v>
      </c>
      <c r="CC876" s="80">
        <v>4.66</v>
      </c>
      <c r="CD876" s="80">
        <v>3.03</v>
      </c>
      <c r="CE876" s="80">
        <v>0.19</v>
      </c>
      <c r="CF876" s="80">
        <v>0.31</v>
      </c>
      <c r="CG876" s="80">
        <v>2.4300000000000002</v>
      </c>
      <c r="CH876" s="80">
        <v>2.92</v>
      </c>
      <c r="CI876" s="80">
        <v>0.14000000000000001</v>
      </c>
      <c r="CJ876" s="80">
        <v>0.44714629900000002</v>
      </c>
      <c r="CK876" s="80">
        <v>4.3874722510000002</v>
      </c>
      <c r="CL876" s="80">
        <v>2.142343699</v>
      </c>
      <c r="CM876" s="80">
        <v>5.6709998999999997E-2</v>
      </c>
      <c r="CN876" s="80">
        <v>0.21</v>
      </c>
      <c r="CO876" s="80">
        <v>2.25</v>
      </c>
      <c r="CP876" s="80">
        <v>2.17</v>
      </c>
      <c r="CQ876" s="80">
        <v>0.17</v>
      </c>
      <c r="CR876" s="80">
        <v>703.85</v>
      </c>
      <c r="CS876" s="80">
        <v>1376.56</v>
      </c>
      <c r="CT876" s="80">
        <v>248.18</v>
      </c>
      <c r="CU876" s="80">
        <v>60.63</v>
      </c>
      <c r="CV876" s="80">
        <v>52578.62</v>
      </c>
      <c r="CW876" s="80"/>
      <c r="CX876" s="80">
        <v>48.1</v>
      </c>
      <c r="CY876" s="80"/>
      <c r="CZ876" s="80"/>
      <c r="DA876" s="80">
        <v>2.14</v>
      </c>
      <c r="DB876" s="80">
        <v>2.17</v>
      </c>
      <c r="DC876" s="80"/>
      <c r="DD876" s="80">
        <v>1.88</v>
      </c>
      <c r="DE876" s="80"/>
      <c r="DF876" s="80"/>
      <c r="DG876" s="80">
        <v>24.04</v>
      </c>
      <c r="DH876" s="80">
        <v>22.87</v>
      </c>
      <c r="DI876" s="80"/>
      <c r="DJ876" s="80">
        <v>25.48</v>
      </c>
      <c r="DK876" s="80"/>
      <c r="DL876" s="80"/>
      <c r="DM876" s="80">
        <v>1</v>
      </c>
      <c r="DN876" s="80">
        <v>1.25</v>
      </c>
      <c r="DO876" s="80">
        <v>0.33329999999999999</v>
      </c>
      <c r="DP876" s="164">
        <v>1</v>
      </c>
      <c r="DQ876" s="80">
        <v>137.0591</v>
      </c>
      <c r="DR876" s="80">
        <v>187.37119999999999</v>
      </c>
      <c r="DS876" s="80">
        <v>2.7805523310746998</v>
      </c>
      <c r="DT876" s="80">
        <v>5.3255249472704396</v>
      </c>
      <c r="DU876" s="80">
        <v>6.3622189259961601</v>
      </c>
      <c r="DV876" s="80">
        <v>2.0450314669490299</v>
      </c>
      <c r="DW876" s="80">
        <v>9.1427712570708604</v>
      </c>
      <c r="DX876" s="80">
        <v>7.3705564142194699</v>
      </c>
      <c r="DY876" s="80"/>
      <c r="DZ876" s="74"/>
    </row>
    <row r="877" spans="1:130" x14ac:dyDescent="0.3">
      <c r="A877" s="9">
        <v>2023</v>
      </c>
      <c r="B877" s="9" t="s">
        <v>1614</v>
      </c>
      <c r="C877" s="53">
        <v>275</v>
      </c>
      <c r="D877" s="9">
        <v>275</v>
      </c>
      <c r="E877" s="9">
        <v>275</v>
      </c>
      <c r="F877" s="9"/>
      <c r="G877" s="9">
        <v>46.080263039999998</v>
      </c>
      <c r="H877" s="9">
        <v>-89.564143790000003</v>
      </c>
      <c r="I877" s="9">
        <v>1</v>
      </c>
      <c r="J877" s="9" t="s">
        <v>1853</v>
      </c>
      <c r="K877" s="9">
        <v>22</v>
      </c>
      <c r="L877" s="9" t="s">
        <v>1853</v>
      </c>
      <c r="M877" s="9">
        <v>22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2</v>
      </c>
      <c r="T877" s="9">
        <v>0</v>
      </c>
      <c r="U877" s="9">
        <v>0</v>
      </c>
      <c r="V877" s="135">
        <v>40725</v>
      </c>
      <c r="W877" s="53">
        <v>2011</v>
      </c>
      <c r="X877" s="9">
        <v>5</v>
      </c>
      <c r="Y877" s="186">
        <v>8.1502393500000006E-2</v>
      </c>
      <c r="Z877" s="186">
        <v>0.1101429690456</v>
      </c>
      <c r="AA877" s="34">
        <v>1.0007467919999999</v>
      </c>
      <c r="AB877" s="34">
        <v>5.20347156408</v>
      </c>
      <c r="AC877" s="34">
        <v>14.460307226999999</v>
      </c>
      <c r="AD877" s="208">
        <f t="shared" si="122"/>
        <v>2.2067225517860316</v>
      </c>
      <c r="AE877" s="208">
        <f t="shared" si="123"/>
        <v>1.6485794980232957</v>
      </c>
      <c r="AF877" s="208">
        <f t="shared" si="121"/>
        <v>1.0220814518725085</v>
      </c>
      <c r="AG877" s="208">
        <f t="shared" si="124"/>
        <v>4.8773835016818357</v>
      </c>
      <c r="AH877" s="105"/>
      <c r="AI877" s="225"/>
      <c r="AJ877" s="225"/>
      <c r="AK877" s="252"/>
      <c r="AL877" s="225" t="s">
        <v>2285</v>
      </c>
      <c r="AM877" s="225"/>
      <c r="AN877" s="9"/>
      <c r="AO877" s="9"/>
      <c r="AP877" s="186">
        <v>208.98888890000001</v>
      </c>
      <c r="AQ877" s="186">
        <v>364.53333329999998</v>
      </c>
      <c r="AR877" s="34">
        <v>253.3</v>
      </c>
      <c r="AS877" s="34">
        <v>252.7</v>
      </c>
      <c r="AT877" s="9" t="s">
        <v>1844</v>
      </c>
      <c r="AU877" s="105"/>
      <c r="AV877" s="105" t="s">
        <v>1844</v>
      </c>
      <c r="AW877" s="105"/>
      <c r="AX877" s="105" t="s">
        <v>5</v>
      </c>
      <c r="AY877" s="105"/>
      <c r="AZ877" s="9">
        <v>10</v>
      </c>
      <c r="BA877" s="9">
        <v>0</v>
      </c>
      <c r="BB877" s="208">
        <v>13.440666670000001</v>
      </c>
      <c r="BC877" s="208">
        <v>10.029391670000001</v>
      </c>
      <c r="BD877" s="208">
        <v>13.588749999999999</v>
      </c>
      <c r="BE877" s="208">
        <v>13.283366669999999</v>
      </c>
      <c r="BF877" s="208">
        <v>101.84</v>
      </c>
      <c r="BG877" s="208">
        <v>110.57</v>
      </c>
      <c r="BH877" s="208">
        <v>107.957162</v>
      </c>
      <c r="BI877" s="208">
        <v>104.8368467</v>
      </c>
      <c r="BJ877" s="208">
        <v>125.27801789999999</v>
      </c>
      <c r="BK877" s="208">
        <v>115.5354433</v>
      </c>
      <c r="BL877" s="208">
        <v>16.399999999999999</v>
      </c>
      <c r="BM877" s="208">
        <v>15.4</v>
      </c>
      <c r="BN877" s="10">
        <v>15.06</v>
      </c>
      <c r="BO877" s="10">
        <v>13.69</v>
      </c>
      <c r="BP877" s="80">
        <v>14.97</v>
      </c>
      <c r="BQ877" s="80">
        <v>9.1402580689999997</v>
      </c>
      <c r="BR877" s="80">
        <v>10.91</v>
      </c>
      <c r="BS877" s="80">
        <v>9.9</v>
      </c>
      <c r="BT877" s="80">
        <v>5.85</v>
      </c>
      <c r="BU877" s="80">
        <v>5.43</v>
      </c>
      <c r="BV877" s="80">
        <v>8.4292862789999994</v>
      </c>
      <c r="BW877" s="80">
        <v>5.78</v>
      </c>
      <c r="BX877" s="80">
        <v>5.46</v>
      </c>
      <c r="BY877" s="80">
        <v>5.37</v>
      </c>
      <c r="BZ877" s="80">
        <v>5.45</v>
      </c>
      <c r="CA877" s="80">
        <v>4.53</v>
      </c>
      <c r="CB877" s="80">
        <v>0.2</v>
      </c>
      <c r="CC877" s="80">
        <v>2.5099999999999998</v>
      </c>
      <c r="CD877" s="80">
        <v>3.03</v>
      </c>
      <c r="CE877" s="80">
        <v>0.12</v>
      </c>
      <c r="CF877" s="80">
        <v>0.32</v>
      </c>
      <c r="CG877" s="80">
        <v>2.06</v>
      </c>
      <c r="CH877" s="80">
        <v>2.86</v>
      </c>
      <c r="CI877" s="80">
        <v>0.18</v>
      </c>
      <c r="CJ877" s="80">
        <v>0.54001396800000001</v>
      </c>
      <c r="CK877" s="80">
        <v>5.071820604</v>
      </c>
      <c r="CL877" s="80">
        <v>2.7390426130000001</v>
      </c>
      <c r="CM877" s="80">
        <v>7.8409093999999999E-2</v>
      </c>
      <c r="CN877" s="80">
        <v>0.26</v>
      </c>
      <c r="CO877" s="80">
        <v>2.62</v>
      </c>
      <c r="CP877" s="80">
        <v>2.68</v>
      </c>
      <c r="CQ877" s="80">
        <v>0.22</v>
      </c>
      <c r="CR877" s="80">
        <v>1796.18</v>
      </c>
      <c r="CS877" s="80">
        <v>989.07</v>
      </c>
      <c r="CT877" s="80">
        <v>108.94</v>
      </c>
      <c r="CU877" s="80">
        <v>38.659999999999997</v>
      </c>
      <c r="CV877" s="80">
        <v>50993.87</v>
      </c>
      <c r="CW877" s="80"/>
      <c r="CX877" s="80">
        <v>49.05</v>
      </c>
      <c r="CY877" s="80"/>
      <c r="CZ877" s="80"/>
      <c r="DA877" s="80">
        <v>1.98</v>
      </c>
      <c r="DB877" s="80">
        <v>2.33</v>
      </c>
      <c r="DC877" s="80"/>
      <c r="DD877" s="80">
        <v>1.72</v>
      </c>
      <c r="DE877" s="80"/>
      <c r="DF877" s="80"/>
      <c r="DG877" s="80">
        <v>25.9</v>
      </c>
      <c r="DH877" s="80">
        <v>21.54</v>
      </c>
      <c r="DI877" s="80"/>
      <c r="DJ877" s="80">
        <v>27.81</v>
      </c>
      <c r="DK877" s="80"/>
      <c r="DL877" s="80"/>
      <c r="DM877" s="80" t="s">
        <v>5</v>
      </c>
      <c r="DN877" s="80">
        <v>1</v>
      </c>
      <c r="DO877" s="80">
        <v>0.83330000000000004</v>
      </c>
      <c r="DP877" s="164" t="s">
        <v>5</v>
      </c>
      <c r="DQ877" s="80">
        <v>120.58839999999999</v>
      </c>
      <c r="DR877" s="80">
        <v>245.75559999999999</v>
      </c>
      <c r="DS877" s="80">
        <v>6.4198546460521904</v>
      </c>
      <c r="DT877" s="80">
        <v>3.8880090626622499</v>
      </c>
      <c r="DU877" s="80">
        <v>1.2568373077344099</v>
      </c>
      <c r="DV877" s="80">
        <v>4.0482902525924098</v>
      </c>
      <c r="DW877" s="80">
        <v>7.6766919537865999</v>
      </c>
      <c r="DX877" s="80">
        <v>7.9362993152546704</v>
      </c>
      <c r="DY877" s="80"/>
      <c r="DZ877" s="74"/>
    </row>
    <row r="878" spans="1:130" x14ac:dyDescent="0.3">
      <c r="A878" s="9">
        <v>2202</v>
      </c>
      <c r="B878" s="9" t="s">
        <v>1495</v>
      </c>
      <c r="C878" s="53">
        <v>275</v>
      </c>
      <c r="D878" s="9">
        <v>275</v>
      </c>
      <c r="E878" s="9">
        <v>275</v>
      </c>
      <c r="F878" s="9"/>
      <c r="G878" s="9">
        <v>46.080263039999998</v>
      </c>
      <c r="H878" s="9">
        <v>-89.564143790000003</v>
      </c>
      <c r="I878" s="9">
        <v>4</v>
      </c>
      <c r="J878" s="9" t="s">
        <v>1853</v>
      </c>
      <c r="K878" s="9">
        <v>18</v>
      </c>
      <c r="L878" s="9" t="s">
        <v>1853</v>
      </c>
      <c r="M878" s="9">
        <v>18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2</v>
      </c>
      <c r="T878" s="9">
        <v>0</v>
      </c>
      <c r="U878" s="9">
        <v>0</v>
      </c>
      <c r="V878" s="135">
        <v>40725</v>
      </c>
      <c r="W878" s="53">
        <v>2011</v>
      </c>
      <c r="X878" s="9">
        <v>5</v>
      </c>
      <c r="Y878" s="186">
        <v>6.1701840000000001E-2</v>
      </c>
      <c r="Z878" s="186">
        <v>2.6463095772203999</v>
      </c>
      <c r="AA878" s="34">
        <v>9.5036643810000001</v>
      </c>
      <c r="AB878" s="34">
        <v>19.689659025480001</v>
      </c>
      <c r="AC878" s="34">
        <v>47.4639375</v>
      </c>
      <c r="AD878" s="208">
        <f t="shared" si="122"/>
        <v>1.2785113915071249</v>
      </c>
      <c r="AE878" s="208">
        <f t="shared" si="123"/>
        <v>0.72841612680960965</v>
      </c>
      <c r="AF878" s="208">
        <f t="shared" si="121"/>
        <v>0.87987663680862083</v>
      </c>
      <c r="AG878" s="208">
        <f t="shared" si="124"/>
        <v>2.8868041551253554</v>
      </c>
      <c r="AH878" s="105"/>
      <c r="AI878" s="225"/>
      <c r="AJ878" s="225"/>
      <c r="AK878" s="252"/>
      <c r="AL878" s="225"/>
      <c r="AM878" s="225"/>
      <c r="AN878" s="9"/>
      <c r="AO878" s="9"/>
      <c r="AP878" s="186">
        <v>194.2222222</v>
      </c>
      <c r="AQ878" s="186">
        <v>293.38888889999998</v>
      </c>
      <c r="AR878" s="34">
        <v>229.5</v>
      </c>
      <c r="AS878" s="34">
        <v>235.1</v>
      </c>
      <c r="AT878" s="9"/>
      <c r="AU878" s="105"/>
      <c r="AV878" s="105" t="s">
        <v>1844</v>
      </c>
      <c r="AW878" s="105"/>
      <c r="AX878" s="105" t="s">
        <v>5</v>
      </c>
      <c r="AY878" s="105"/>
      <c r="AZ878" s="9">
        <v>0</v>
      </c>
      <c r="BA878" s="9">
        <v>0</v>
      </c>
      <c r="BB878" s="208">
        <v>12.675625</v>
      </c>
      <c r="BC878" s="208">
        <v>9.6343250000000005</v>
      </c>
      <c r="BD878" s="208">
        <v>14.775</v>
      </c>
      <c r="BE878" s="208">
        <v>14.752221049999999</v>
      </c>
      <c r="BF878" s="208">
        <v>119.03</v>
      </c>
      <c r="BG878" s="208">
        <v>126.09</v>
      </c>
      <c r="BH878" s="208">
        <v>132.58155189999999</v>
      </c>
      <c r="BI878" s="208">
        <v>109.3566969</v>
      </c>
      <c r="BJ878" s="208">
        <v>128.63805970000001</v>
      </c>
      <c r="BK878" s="208">
        <v>124.8907009</v>
      </c>
      <c r="BL878" s="208">
        <v>15.55</v>
      </c>
      <c r="BM878" s="208">
        <v>11.97</v>
      </c>
      <c r="BN878" s="10">
        <v>13.94</v>
      </c>
      <c r="BO878" s="10">
        <v>8.6199999999999992</v>
      </c>
      <c r="BP878" s="80">
        <v>11.12</v>
      </c>
      <c r="BQ878" s="80">
        <v>6.958547888</v>
      </c>
      <c r="BR878" s="80">
        <v>7.63</v>
      </c>
      <c r="BS878" s="80">
        <v>11.09</v>
      </c>
      <c r="BT878" s="80">
        <v>6.37</v>
      </c>
      <c r="BU878" s="80">
        <v>5.88</v>
      </c>
      <c r="BV878" s="80">
        <v>8.1958671850000009</v>
      </c>
      <c r="BW878" s="80">
        <v>7.8</v>
      </c>
      <c r="BX878" s="80">
        <v>4.04</v>
      </c>
      <c r="BY878" s="80">
        <v>6.13</v>
      </c>
      <c r="BZ878" s="80">
        <v>3.59</v>
      </c>
      <c r="CA878" s="80">
        <v>4.96</v>
      </c>
      <c r="CB878" s="80">
        <v>0.16</v>
      </c>
      <c r="CC878" s="80">
        <v>2.88</v>
      </c>
      <c r="CD878" s="80">
        <v>3.25</v>
      </c>
      <c r="CE878" s="80">
        <v>0.08</v>
      </c>
      <c r="CF878" s="80">
        <v>0.31</v>
      </c>
      <c r="CG878" s="80">
        <v>2.36</v>
      </c>
      <c r="CH878" s="80">
        <v>3.04</v>
      </c>
      <c r="CI878" s="80">
        <v>0.17</v>
      </c>
      <c r="CJ878" s="80">
        <v>0.57309621799999999</v>
      </c>
      <c r="CK878" s="80">
        <v>4.8429214399999996</v>
      </c>
      <c r="CL878" s="80">
        <v>2.693525964</v>
      </c>
      <c r="CM878" s="80">
        <v>8.6323563000000006E-2</v>
      </c>
      <c r="CN878" s="80">
        <v>0.25</v>
      </c>
      <c r="CO878" s="80">
        <v>3.62</v>
      </c>
      <c r="CP878" s="80">
        <v>3.67</v>
      </c>
      <c r="CQ878" s="80">
        <v>0.26</v>
      </c>
      <c r="CR878" s="80">
        <v>1184.51</v>
      </c>
      <c r="CS878" s="80">
        <v>937.92</v>
      </c>
      <c r="CT878" s="80">
        <v>350.45</v>
      </c>
      <c r="CU878" s="80">
        <v>38.82</v>
      </c>
      <c r="CV878" s="80">
        <v>139133.76999999999</v>
      </c>
      <c r="CW878" s="80"/>
      <c r="CX878" s="80">
        <v>48.84</v>
      </c>
      <c r="CY878" s="80"/>
      <c r="CZ878" s="80"/>
      <c r="DA878" s="80">
        <v>2.27</v>
      </c>
      <c r="DB878" s="80">
        <v>2.33</v>
      </c>
      <c r="DC878" s="80"/>
      <c r="DD878" s="80">
        <v>2.21</v>
      </c>
      <c r="DE878" s="80"/>
      <c r="DF878" s="80"/>
      <c r="DG878" s="80">
        <v>22.38</v>
      </c>
      <c r="DH878" s="80">
        <v>21.62</v>
      </c>
      <c r="DI878" s="80"/>
      <c r="DJ878" s="80">
        <v>22.58</v>
      </c>
      <c r="DK878" s="80"/>
      <c r="DL878" s="80"/>
      <c r="DM878" s="80" t="s">
        <v>5</v>
      </c>
      <c r="DN878" s="80">
        <v>0.33333333333333331</v>
      </c>
      <c r="DO878" s="80">
        <v>0</v>
      </c>
      <c r="DP878" s="164" t="s">
        <v>5</v>
      </c>
      <c r="DQ878" s="80">
        <v>116.5758</v>
      </c>
      <c r="DR878" s="80">
        <v>289.82589999999999</v>
      </c>
      <c r="DS878" s="80">
        <v>10.6833493743985</v>
      </c>
      <c r="DT878" s="80">
        <v>2.4317702455163599</v>
      </c>
      <c r="DU878" s="80">
        <v>1.90760003362619</v>
      </c>
      <c r="DV878" s="80">
        <v>4.7910486950959204</v>
      </c>
      <c r="DW878" s="80">
        <v>12.5909494080247</v>
      </c>
      <c r="DX878" s="80">
        <v>7.2228189406122798</v>
      </c>
      <c r="DY878" s="80"/>
      <c r="DZ878" s="74"/>
    </row>
    <row r="879" spans="1:130" x14ac:dyDescent="0.3">
      <c r="A879" s="1">
        <v>818</v>
      </c>
      <c r="B879" s="1" t="s">
        <v>750</v>
      </c>
      <c r="C879" s="47">
        <v>276</v>
      </c>
      <c r="D879" s="1">
        <v>276</v>
      </c>
      <c r="E879" s="1">
        <v>276</v>
      </c>
      <c r="F879" s="1">
        <v>357</v>
      </c>
      <c r="G879" s="1">
        <v>46.081086450000001</v>
      </c>
      <c r="H879" s="1">
        <v>-89.564143790000003</v>
      </c>
      <c r="I879" s="1">
        <v>3</v>
      </c>
      <c r="J879" s="1" t="s">
        <v>1864</v>
      </c>
      <c r="K879" s="1">
        <v>6</v>
      </c>
      <c r="L879" s="1" t="s">
        <v>1864</v>
      </c>
      <c r="M879" s="1">
        <v>6</v>
      </c>
      <c r="N879" s="1">
        <v>2</v>
      </c>
      <c r="O879" s="1">
        <v>1</v>
      </c>
      <c r="P879" s="1">
        <v>0</v>
      </c>
      <c r="Q879" s="1">
        <v>1</v>
      </c>
      <c r="R879" s="1">
        <v>1</v>
      </c>
      <c r="S879" s="1">
        <v>2</v>
      </c>
      <c r="T879" s="1">
        <v>0</v>
      </c>
      <c r="U879" s="1">
        <v>0</v>
      </c>
      <c r="V879" s="142">
        <v>40430</v>
      </c>
      <c r="W879" s="47">
        <v>2010</v>
      </c>
      <c r="X879" s="1">
        <v>6</v>
      </c>
      <c r="Y879" s="185">
        <v>3.1678904250000001E-2</v>
      </c>
      <c r="Z879" s="185">
        <v>2.5122648052800001</v>
      </c>
      <c r="AA879" s="30">
        <v>12.405957408000001</v>
      </c>
      <c r="AB879" s="30">
        <v>28.9051539879</v>
      </c>
      <c r="AC879" s="30">
        <v>54.76859125</v>
      </c>
      <c r="AD879" s="207">
        <f t="shared" si="122"/>
        <v>1.5969921342028242</v>
      </c>
      <c r="AE879" s="207">
        <f t="shared" si="123"/>
        <v>0.84584312453205746</v>
      </c>
      <c r="AF879" s="207">
        <f t="shared" si="121"/>
        <v>0.6390969593675031</v>
      </c>
      <c r="AG879" s="207">
        <f t="shared" si="124"/>
        <v>3.0819322181023847</v>
      </c>
      <c r="AP879" s="185">
        <v>221.53333330000001</v>
      </c>
      <c r="AQ879" s="185">
        <v>327.41111110000003</v>
      </c>
      <c r="AR879" s="30">
        <v>246.8</v>
      </c>
      <c r="AS879" s="30">
        <v>265.8</v>
      </c>
      <c r="AT879" s="1" t="s">
        <v>1844</v>
      </c>
      <c r="AV879" s="97" t="s">
        <v>1844</v>
      </c>
      <c r="AX879" s="97">
        <v>1</v>
      </c>
      <c r="AY879" s="97">
        <v>1</v>
      </c>
      <c r="AZ879" s="1">
        <v>1</v>
      </c>
      <c r="BA879" s="1">
        <v>0</v>
      </c>
      <c r="BB879" s="207">
        <v>13.71294118</v>
      </c>
      <c r="BC879" s="207">
        <v>13.062150000000001</v>
      </c>
      <c r="BD879" s="207">
        <v>14.59375</v>
      </c>
      <c r="BE879" s="207">
        <v>12.893608329999999</v>
      </c>
      <c r="BF879" s="207">
        <v>123.52</v>
      </c>
      <c r="BG879" s="207">
        <v>131.13999999999999</v>
      </c>
      <c r="BH879" s="207">
        <v>121.2209453</v>
      </c>
      <c r="BI879" s="207">
        <v>121.076626</v>
      </c>
      <c r="BJ879" s="207">
        <v>148.1317008</v>
      </c>
      <c r="BK879" s="207">
        <v>147.9473131</v>
      </c>
      <c r="BL879" s="207">
        <v>20.66</v>
      </c>
      <c r="BM879" s="207">
        <v>21.46</v>
      </c>
      <c r="BN879" s="2">
        <v>10</v>
      </c>
      <c r="BO879" s="2">
        <v>10.31</v>
      </c>
      <c r="BP879" s="74">
        <v>12.54</v>
      </c>
      <c r="BQ879" s="74">
        <v>8.9273295370000003</v>
      </c>
      <c r="BR879" s="74">
        <v>7.82</v>
      </c>
      <c r="BS879" s="74">
        <v>7.03</v>
      </c>
      <c r="BT879" s="74">
        <v>3.42</v>
      </c>
      <c r="BU879" s="74">
        <v>2.1</v>
      </c>
      <c r="BV879" s="74">
        <v>6.1484751510000004</v>
      </c>
      <c r="BW879" s="74">
        <v>2.7099999999999995</v>
      </c>
      <c r="BX879" s="74">
        <v>4.57</v>
      </c>
      <c r="BY879" s="74">
        <v>4.8899999999999997</v>
      </c>
      <c r="BZ879" s="74">
        <v>3.25</v>
      </c>
      <c r="CA879" s="74">
        <v>2.14</v>
      </c>
      <c r="CB879" s="74">
        <v>0.1</v>
      </c>
      <c r="CC879" s="74">
        <v>1.9</v>
      </c>
      <c r="CD879" s="74">
        <v>1.39</v>
      </c>
      <c r="CE879" s="74">
        <v>0.03</v>
      </c>
      <c r="CF879" s="74">
        <v>0.16</v>
      </c>
      <c r="CG879" s="74">
        <v>1.07</v>
      </c>
      <c r="CH879" s="74">
        <v>0.82</v>
      </c>
      <c r="CI879" s="74">
        <v>0.04</v>
      </c>
      <c r="CJ879" s="74">
        <v>0.42467249499999998</v>
      </c>
      <c r="CK879" s="74">
        <v>4.2528676790000004</v>
      </c>
      <c r="CL879" s="74">
        <v>1.434788438</v>
      </c>
      <c r="CM879" s="74">
        <v>3.6146538999999998E-2</v>
      </c>
      <c r="CN879" s="74">
        <v>0.16</v>
      </c>
      <c r="CO879" s="74">
        <v>1.54</v>
      </c>
      <c r="CP879" s="74">
        <v>0.94</v>
      </c>
      <c r="CQ879" s="74">
        <v>7.0000000000000007E-2</v>
      </c>
      <c r="CR879" s="74">
        <v>799.64</v>
      </c>
      <c r="CS879" s="74">
        <v>631.41999999999996</v>
      </c>
      <c r="CT879" s="74">
        <v>133.03</v>
      </c>
      <c r="CU879" s="74">
        <v>33.549999999999997</v>
      </c>
      <c r="CV879" s="74">
        <v>40052.639999999999</v>
      </c>
      <c r="CX879" s="74">
        <v>46.92</v>
      </c>
      <c r="DA879" s="74">
        <v>1.81</v>
      </c>
      <c r="DB879" s="74">
        <v>2.1</v>
      </c>
      <c r="DD879" s="74">
        <v>2.06</v>
      </c>
      <c r="DG879" s="74">
        <v>27.62</v>
      </c>
      <c r="DH879" s="74">
        <v>23.27</v>
      </c>
      <c r="DJ879" s="74">
        <v>23.15</v>
      </c>
      <c r="DM879" s="74">
        <v>0.75</v>
      </c>
      <c r="DN879" s="74">
        <v>0</v>
      </c>
      <c r="DO879" s="74">
        <v>0</v>
      </c>
      <c r="DP879" s="163">
        <v>1</v>
      </c>
      <c r="DQ879" s="74">
        <v>156.93889999999999</v>
      </c>
      <c r="DR879" s="74">
        <v>157.02770000000001</v>
      </c>
      <c r="DS879" s="74">
        <v>8.4437956427628809</v>
      </c>
      <c r="DT879" s="74">
        <v>1.6133459255914699</v>
      </c>
      <c r="DU879" s="74">
        <v>1.8442209038039601</v>
      </c>
      <c r="DV879" s="74">
        <v>2.6816924657242001</v>
      </c>
      <c r="DW879" s="74">
        <v>10.2880165465668</v>
      </c>
      <c r="DX879" s="74">
        <v>4.2950383913156696</v>
      </c>
      <c r="DZ879" s="74"/>
    </row>
    <row r="880" spans="1:130" x14ac:dyDescent="0.3">
      <c r="A880" s="3">
        <v>20</v>
      </c>
      <c r="B880" s="3" t="s">
        <v>369</v>
      </c>
      <c r="C880" s="51">
        <v>277</v>
      </c>
      <c r="D880" s="3">
        <v>277</v>
      </c>
      <c r="E880" s="3">
        <v>277</v>
      </c>
      <c r="F880" s="3">
        <v>185</v>
      </c>
      <c r="G880" s="3">
        <v>46.072852210000001</v>
      </c>
      <c r="H880" s="3">
        <v>-89.564143790000003</v>
      </c>
      <c r="I880" s="3">
        <v>1</v>
      </c>
      <c r="J880" s="3" t="s">
        <v>1851</v>
      </c>
      <c r="K880" s="3">
        <v>20</v>
      </c>
      <c r="L880" s="3" t="s">
        <v>1851</v>
      </c>
      <c r="M880" s="3">
        <v>20</v>
      </c>
      <c r="N880" s="3">
        <v>1</v>
      </c>
      <c r="O880" s="3">
        <v>1</v>
      </c>
      <c r="P880" s="3">
        <v>0</v>
      </c>
      <c r="Q880" s="3">
        <v>1</v>
      </c>
      <c r="R880" s="3">
        <v>1</v>
      </c>
      <c r="S880" s="3">
        <v>2</v>
      </c>
      <c r="T880" s="3">
        <v>0</v>
      </c>
      <c r="U880" s="3">
        <v>0</v>
      </c>
      <c r="V880" s="132">
        <v>40430</v>
      </c>
      <c r="W880" s="51">
        <v>2010</v>
      </c>
      <c r="X880" s="3">
        <v>6</v>
      </c>
      <c r="Y880" s="183">
        <v>0.28481368275000002</v>
      </c>
      <c r="Z880" s="183">
        <v>6.4259525036699996</v>
      </c>
      <c r="AA880" s="31">
        <v>18.959308792000002</v>
      </c>
      <c r="AB880" s="31">
        <v>45.436552255999999</v>
      </c>
      <c r="AC880" s="31">
        <v>82.328749999999999</v>
      </c>
      <c r="AD880" s="205">
        <f t="shared" si="122"/>
        <v>1.0819501706523509</v>
      </c>
      <c r="AE880" s="205">
        <f t="shared" si="123"/>
        <v>0.87402185684218958</v>
      </c>
      <c r="AF880" s="205">
        <f t="shared" si="121"/>
        <v>0.59440348150777034</v>
      </c>
      <c r="AG880" s="205">
        <f t="shared" si="124"/>
        <v>2.5503755090023108</v>
      </c>
      <c r="AH880" s="103"/>
      <c r="AI880" s="222"/>
      <c r="AJ880" s="222"/>
      <c r="AK880" s="249"/>
      <c r="AL880" s="222"/>
      <c r="AM880" s="222"/>
      <c r="AN880" s="3"/>
      <c r="AO880" s="3"/>
      <c r="AP880" s="183">
        <v>151.01111109999999</v>
      </c>
      <c r="AQ880" s="183">
        <v>225.6444444</v>
      </c>
      <c r="AR880" s="31">
        <v>187.9</v>
      </c>
      <c r="AS880" s="31">
        <v>188.8</v>
      </c>
      <c r="AT880" s="3" t="s">
        <v>1844</v>
      </c>
      <c r="AU880" s="103"/>
      <c r="AV880" s="103" t="s">
        <v>1844</v>
      </c>
      <c r="AW880" s="103"/>
      <c r="AX880" s="103">
        <v>1</v>
      </c>
      <c r="AY880" s="103">
        <v>1</v>
      </c>
      <c r="AZ880" s="3">
        <v>1</v>
      </c>
      <c r="BA880" s="3">
        <v>0</v>
      </c>
      <c r="BB880" s="205">
        <v>11.862666669999999</v>
      </c>
      <c r="BC880" s="205">
        <v>11.298866670000001</v>
      </c>
      <c r="BD880" s="205">
        <v>13.321875</v>
      </c>
      <c r="BE880" s="205">
        <v>11.413328829999999</v>
      </c>
      <c r="BF880" s="205">
        <v>119.08</v>
      </c>
      <c r="BG880" s="205">
        <v>134.16999999999999</v>
      </c>
      <c r="BH880" s="205">
        <v>135.2950122</v>
      </c>
      <c r="BI880" s="205">
        <v>118.39538949999999</v>
      </c>
      <c r="BJ880" s="205">
        <v>140.21181419999999</v>
      </c>
      <c r="BK880" s="205">
        <v>142.81537639999999</v>
      </c>
      <c r="BL880" s="205">
        <v>10.199999999999999</v>
      </c>
      <c r="BM880" s="205">
        <v>9.23</v>
      </c>
      <c r="BN880" s="4">
        <v>7.94</v>
      </c>
      <c r="BO880" s="4">
        <v>7.73</v>
      </c>
      <c r="BP880" s="79">
        <v>9.94</v>
      </c>
      <c r="BQ880" s="79">
        <v>6.8061671129999999</v>
      </c>
      <c r="BR880" s="79">
        <v>11.57</v>
      </c>
      <c r="BS880" s="79">
        <v>10.84</v>
      </c>
      <c r="BT880" s="79">
        <v>7.28</v>
      </c>
      <c r="BU880" s="79">
        <v>6.22</v>
      </c>
      <c r="BV880" s="79">
        <v>8.220450456</v>
      </c>
      <c r="BW880" s="79">
        <v>5.83</v>
      </c>
      <c r="BX880" s="79">
        <v>5.57</v>
      </c>
      <c r="BY880" s="79">
        <v>6.28</v>
      </c>
      <c r="BZ880" s="79">
        <v>6</v>
      </c>
      <c r="CA880" s="79">
        <v>4.5599999999999996</v>
      </c>
      <c r="CB880" s="79">
        <v>0.24</v>
      </c>
      <c r="CC880" s="79">
        <v>3.39</v>
      </c>
      <c r="CD880" s="79">
        <v>3.57</v>
      </c>
      <c r="CE880" s="79">
        <v>0.09</v>
      </c>
      <c r="CF880" s="79">
        <v>0.44</v>
      </c>
      <c r="CG880" s="79">
        <v>2.7</v>
      </c>
      <c r="CH880" s="79">
        <v>2.88</v>
      </c>
      <c r="CI880" s="79">
        <v>0.2</v>
      </c>
      <c r="CJ880" s="79">
        <v>0.42977568599999999</v>
      </c>
      <c r="CK880" s="79">
        <v>5.2441530070000004</v>
      </c>
      <c r="CL880" s="79">
        <v>2.4893292699999998</v>
      </c>
      <c r="CM880" s="79">
        <v>5.7192492999999997E-2</v>
      </c>
      <c r="CN880" s="79">
        <v>0.14000000000000001</v>
      </c>
      <c r="CO880" s="79">
        <v>2.99</v>
      </c>
      <c r="CP880" s="79">
        <v>2.57</v>
      </c>
      <c r="CQ880" s="79">
        <v>0.13</v>
      </c>
      <c r="CR880" s="79">
        <v>1033.22</v>
      </c>
      <c r="CS880" s="79">
        <v>1186.2</v>
      </c>
      <c r="CT880" s="79">
        <v>174.8</v>
      </c>
      <c r="CU880" s="79">
        <v>39.130000000000003</v>
      </c>
      <c r="CV880" s="79">
        <v>88555.839999999997</v>
      </c>
      <c r="CW880" s="79"/>
      <c r="CX880" s="79">
        <v>48.24</v>
      </c>
      <c r="CY880" s="79"/>
      <c r="CZ880" s="79"/>
      <c r="DA880" s="79">
        <v>2.06</v>
      </c>
      <c r="DB880" s="79">
        <v>2.19</v>
      </c>
      <c r="DC880" s="79"/>
      <c r="DD880" s="79">
        <v>2.25</v>
      </c>
      <c r="DE880" s="79"/>
      <c r="DF880" s="79"/>
      <c r="DG880" s="79">
        <v>24.31</v>
      </c>
      <c r="DH880" s="79">
        <v>22.73</v>
      </c>
      <c r="DI880" s="79"/>
      <c r="DJ880" s="79">
        <v>21.35</v>
      </c>
      <c r="DK880" s="79"/>
      <c r="DL880" s="79"/>
      <c r="DM880" s="79">
        <v>0.16666666699999999</v>
      </c>
      <c r="DN880" s="79">
        <v>0</v>
      </c>
      <c r="DO880" s="79">
        <v>0.25</v>
      </c>
      <c r="DP880" s="161">
        <v>1</v>
      </c>
      <c r="DQ880" s="79">
        <v>137.3768</v>
      </c>
      <c r="DR880" s="79">
        <v>205.89967790899999</v>
      </c>
      <c r="DS880" s="79">
        <v>5.3402757962043097</v>
      </c>
      <c r="DT880" s="79">
        <v>4.4605164215259601</v>
      </c>
      <c r="DU880" s="79">
        <v>1.6919159566972</v>
      </c>
      <c r="DV880" s="79">
        <v>1.4452150213246799</v>
      </c>
      <c r="DW880" s="79">
        <v>7.0321917529015101</v>
      </c>
      <c r="DX880" s="79">
        <v>5.90573144285064</v>
      </c>
      <c r="DY880" s="79"/>
      <c r="DZ880" s="74"/>
    </row>
    <row r="881" spans="1:130" x14ac:dyDescent="0.3">
      <c r="A881" s="3">
        <v>767</v>
      </c>
      <c r="B881" s="3" t="s">
        <v>798</v>
      </c>
      <c r="C881" s="51">
        <v>277</v>
      </c>
      <c r="D881" s="3">
        <v>277</v>
      </c>
      <c r="E881" s="3">
        <v>277</v>
      </c>
      <c r="F881" s="3"/>
      <c r="G881" s="3">
        <v>46.072852210000001</v>
      </c>
      <c r="H881" s="3">
        <v>-89.564143790000003</v>
      </c>
      <c r="I881" s="3">
        <v>2</v>
      </c>
      <c r="J881" s="3" t="s">
        <v>1863</v>
      </c>
      <c r="K881" s="3">
        <v>11</v>
      </c>
      <c r="L881" s="3" t="s">
        <v>1863</v>
      </c>
      <c r="M881" s="3">
        <v>11</v>
      </c>
      <c r="N881" s="3">
        <v>1</v>
      </c>
      <c r="O881" s="3">
        <v>0</v>
      </c>
      <c r="P881" s="3">
        <v>0</v>
      </c>
      <c r="Q881" s="3">
        <v>0</v>
      </c>
      <c r="R881" s="3">
        <v>0</v>
      </c>
      <c r="S881" s="3">
        <v>2</v>
      </c>
      <c r="T881" s="3">
        <v>0</v>
      </c>
      <c r="U881" s="3">
        <v>0</v>
      </c>
      <c r="V881" s="132">
        <v>40430</v>
      </c>
      <c r="W881" s="51">
        <v>2010</v>
      </c>
      <c r="X881" s="3">
        <v>6</v>
      </c>
      <c r="Y881" s="183">
        <v>0.24231369375</v>
      </c>
      <c r="Z881" s="183">
        <v>6.4049513694467999</v>
      </c>
      <c r="AA881" s="31">
        <v>18.709767175</v>
      </c>
      <c r="AB881" s="31">
        <v>33.785397021400001</v>
      </c>
      <c r="AC881" s="31">
        <v>70.251199999999997</v>
      </c>
      <c r="AD881" s="205">
        <f t="shared" si="122"/>
        <v>1.0719743536006456</v>
      </c>
      <c r="AE881" s="205">
        <f t="shared" si="123"/>
        <v>0.5909829720171853</v>
      </c>
      <c r="AF881" s="205">
        <f t="shared" si="121"/>
        <v>0.73204872157301581</v>
      </c>
      <c r="AG881" s="205">
        <f t="shared" si="124"/>
        <v>2.3950060471908468</v>
      </c>
      <c r="AH881" s="103"/>
      <c r="AI881" s="222"/>
      <c r="AJ881" s="222"/>
      <c r="AK881" s="249" t="s">
        <v>2096</v>
      </c>
      <c r="AL881" s="222"/>
      <c r="AM881" s="222"/>
      <c r="AN881" s="3"/>
      <c r="AO881" s="3"/>
      <c r="AP881" s="183">
        <v>151.01111109999999</v>
      </c>
      <c r="AQ881" s="183">
        <v>232.61111109999999</v>
      </c>
      <c r="AR881" s="31">
        <v>182.9</v>
      </c>
      <c r="AS881" s="31">
        <v>196.9</v>
      </c>
      <c r="AT881" s="3" t="s">
        <v>1844</v>
      </c>
      <c r="AU881" s="103"/>
      <c r="AV881" s="103" t="s">
        <v>1844</v>
      </c>
      <c r="AW881" s="103"/>
      <c r="AX881" s="103" t="s">
        <v>5</v>
      </c>
      <c r="AY881" s="103"/>
      <c r="AZ881" s="3">
        <v>4</v>
      </c>
      <c r="BA881" s="3">
        <v>0</v>
      </c>
      <c r="BB881" s="205">
        <v>10.58111111</v>
      </c>
      <c r="BC881" s="205">
        <v>13.474391669999999</v>
      </c>
      <c r="BD881" s="205">
        <v>10.51588235</v>
      </c>
      <c r="BE881" s="205">
        <v>11.862213329999999</v>
      </c>
      <c r="BF881" s="205">
        <v>127.76</v>
      </c>
      <c r="BG881" s="205">
        <v>120.88</v>
      </c>
      <c r="BH881" s="205">
        <v>120.2778655</v>
      </c>
      <c r="BI881" s="205">
        <v>114.8793606</v>
      </c>
      <c r="BJ881" s="205">
        <v>138.5813953</v>
      </c>
      <c r="BK881" s="205">
        <v>117.7741594</v>
      </c>
      <c r="BL881" s="205">
        <v>7.72</v>
      </c>
      <c r="BM881" s="205">
        <v>13.5</v>
      </c>
      <c r="BN881" s="4">
        <v>10.210000000000001</v>
      </c>
      <c r="BO881" s="4">
        <v>7.94</v>
      </c>
      <c r="BP881" s="79">
        <v>9.56</v>
      </c>
      <c r="BQ881" s="79">
        <v>8.1173429049999992</v>
      </c>
      <c r="BR881" s="79">
        <v>10.15</v>
      </c>
      <c r="BS881" s="79">
        <v>2.15</v>
      </c>
      <c r="BT881" s="79">
        <v>6.96</v>
      </c>
      <c r="BU881" s="79">
        <v>5.66</v>
      </c>
      <c r="BV881" s="79">
        <v>9.0774839220000008</v>
      </c>
      <c r="BW881" s="79">
        <v>6.7</v>
      </c>
      <c r="BX881" s="79">
        <v>5.31</v>
      </c>
      <c r="BY881" s="79">
        <v>1.6</v>
      </c>
      <c r="BZ881" s="79">
        <v>4.84</v>
      </c>
      <c r="CA881" s="79">
        <v>0.55000000000000004</v>
      </c>
      <c r="CB881" s="79">
        <v>0.25</v>
      </c>
      <c r="CC881" s="79">
        <v>3.35</v>
      </c>
      <c r="CD881" s="79">
        <v>3.28</v>
      </c>
      <c r="CE881" s="79">
        <v>0.09</v>
      </c>
      <c r="CF881" s="79">
        <v>0.42</v>
      </c>
      <c r="CG881" s="79">
        <v>2.42</v>
      </c>
      <c r="CH881" s="79">
        <v>2.67</v>
      </c>
      <c r="CI881" s="79">
        <v>0.15</v>
      </c>
      <c r="CJ881" s="79">
        <v>0.68957643499999999</v>
      </c>
      <c r="CK881" s="79">
        <v>5.4779256509999996</v>
      </c>
      <c r="CL881" s="79">
        <v>2.8288890520000001</v>
      </c>
      <c r="CM881" s="79">
        <v>8.1092784000000001E-2</v>
      </c>
      <c r="CN881" s="79">
        <v>0.31</v>
      </c>
      <c r="CO881" s="79">
        <v>3.08</v>
      </c>
      <c r="CP881" s="79">
        <v>3.1</v>
      </c>
      <c r="CQ881" s="79">
        <v>0.21</v>
      </c>
      <c r="CR881" s="79">
        <v>1149.0999999999999</v>
      </c>
      <c r="CS881" s="79">
        <v>536.94000000000005</v>
      </c>
      <c r="CT881" s="79">
        <v>114.11</v>
      </c>
      <c r="CU881" s="79">
        <v>26.97</v>
      </c>
      <c r="CV881" s="79">
        <v>57267.29</v>
      </c>
      <c r="CW881" s="79"/>
      <c r="CX881" s="79">
        <v>47.53</v>
      </c>
      <c r="CY881" s="79"/>
      <c r="CZ881" s="79"/>
      <c r="DA881" s="79">
        <v>2.14</v>
      </c>
      <c r="DB881" s="79">
        <v>2.4300000000000002</v>
      </c>
      <c r="DC881" s="79"/>
      <c r="DD881" s="79">
        <v>2.11</v>
      </c>
      <c r="DE881" s="79"/>
      <c r="DF881" s="79"/>
      <c r="DG881" s="79">
        <v>23.35</v>
      </c>
      <c r="DH881" s="79">
        <v>19.61</v>
      </c>
      <c r="DI881" s="79"/>
      <c r="DJ881" s="79">
        <v>23.44</v>
      </c>
      <c r="DK881" s="79"/>
      <c r="DL881" s="79"/>
      <c r="DM881" s="79">
        <v>0.16666666699999999</v>
      </c>
      <c r="DN881" s="79">
        <v>0.16666666666666666</v>
      </c>
      <c r="DO881" s="79">
        <v>0.16669999999999999</v>
      </c>
      <c r="DP881" s="161">
        <v>1</v>
      </c>
      <c r="DQ881" s="79">
        <v>162.3229</v>
      </c>
      <c r="DR881" s="79">
        <v>179.38659999999999</v>
      </c>
      <c r="DS881" s="79">
        <v>1.97341225421675</v>
      </c>
      <c r="DT881" s="79">
        <v>2.21170366125452</v>
      </c>
      <c r="DU881" s="79">
        <v>1.2927935614753101</v>
      </c>
      <c r="DV881" s="79">
        <v>1.9897807305562401</v>
      </c>
      <c r="DW881" s="79">
        <v>3.2662058156920599</v>
      </c>
      <c r="DX881" s="79">
        <v>4.2014843918107596</v>
      </c>
      <c r="DY881" s="79"/>
      <c r="DZ881" s="74"/>
    </row>
    <row r="882" spans="1:130" x14ac:dyDescent="0.3">
      <c r="A882" s="44">
        <v>80</v>
      </c>
      <c r="B882" s="44" t="s">
        <v>759</v>
      </c>
      <c r="C882" s="60">
        <v>278</v>
      </c>
      <c r="D882" s="44">
        <v>278</v>
      </c>
      <c r="E882" s="44">
        <v>278</v>
      </c>
      <c r="F882" s="44">
        <v>414</v>
      </c>
      <c r="G882" s="44">
        <v>46.07357726</v>
      </c>
      <c r="H882" s="44">
        <v>-89.564143790000003</v>
      </c>
      <c r="I882" s="44">
        <v>1</v>
      </c>
      <c r="J882" s="44" t="s">
        <v>1858</v>
      </c>
      <c r="K882" s="44">
        <v>24</v>
      </c>
      <c r="L882" s="44" t="s">
        <v>1858</v>
      </c>
      <c r="M882" s="44">
        <v>24</v>
      </c>
      <c r="N882" s="44">
        <v>3</v>
      </c>
      <c r="O882" s="44">
        <v>1</v>
      </c>
      <c r="P882" s="44">
        <v>0</v>
      </c>
      <c r="Q882" s="44">
        <v>1</v>
      </c>
      <c r="R882" s="44">
        <v>1</v>
      </c>
      <c r="S882" s="44">
        <v>2</v>
      </c>
      <c r="T882" s="44">
        <v>0</v>
      </c>
      <c r="U882" s="44">
        <v>0</v>
      </c>
      <c r="V882" s="139">
        <v>40430</v>
      </c>
      <c r="W882" s="60">
        <v>2010</v>
      </c>
      <c r="X882" s="44">
        <v>6</v>
      </c>
      <c r="Y882" s="184">
        <v>0.49165116525000002</v>
      </c>
      <c r="Z882" s="184">
        <v>11.5511798392375</v>
      </c>
      <c r="AA882" s="46">
        <v>27.411804618750001</v>
      </c>
      <c r="AB882" s="46">
        <v>65.086064899999997</v>
      </c>
      <c r="AC882" s="46">
        <v>95.091681800000003</v>
      </c>
      <c r="AD882" s="206">
        <f t="shared" si="122"/>
        <v>0.86418616378306901</v>
      </c>
      <c r="AE882" s="206">
        <f t="shared" si="123"/>
        <v>0.86473672334826235</v>
      </c>
      <c r="AF882" s="206">
        <f t="shared" si="121"/>
        <v>0.3791310283318543</v>
      </c>
      <c r="AG882" s="206">
        <f t="shared" si="124"/>
        <v>2.1080539154631857</v>
      </c>
      <c r="AH882" s="104"/>
      <c r="AI882" s="229"/>
      <c r="AJ882" s="229"/>
      <c r="AK882" s="250"/>
      <c r="AL882" s="229"/>
      <c r="AM882" s="229"/>
      <c r="AN882" s="44"/>
      <c r="AO882" s="44"/>
      <c r="AP882" s="184">
        <v>177.51111109999999</v>
      </c>
      <c r="AQ882" s="184">
        <v>225.6444444</v>
      </c>
      <c r="AR882" s="46">
        <v>187.9</v>
      </c>
      <c r="AS882" s="46">
        <v>204.7</v>
      </c>
      <c r="AT882" s="44"/>
      <c r="AU882" s="104"/>
      <c r="AV882" s="104"/>
      <c r="AW882" s="104"/>
      <c r="AX882" s="104">
        <v>0</v>
      </c>
      <c r="AY882" s="104"/>
      <c r="AZ882" s="44">
        <v>0</v>
      </c>
      <c r="BA882" s="44">
        <v>0</v>
      </c>
      <c r="BB882" s="206">
        <v>15.692500000000001</v>
      </c>
      <c r="BC882" s="206">
        <v>16.852900000000002</v>
      </c>
      <c r="BD882" s="206">
        <v>20.453749999999999</v>
      </c>
      <c r="BE882" s="206">
        <v>18.72195833</v>
      </c>
      <c r="BF882" s="206">
        <v>124.33</v>
      </c>
      <c r="BG882" s="206">
        <v>155.69</v>
      </c>
      <c r="BH882" s="206">
        <v>157.3675964</v>
      </c>
      <c r="BI882" s="206">
        <v>140.48961439999999</v>
      </c>
      <c r="BJ882" s="206">
        <v>169.75827369999999</v>
      </c>
      <c r="BK882" s="206">
        <v>158.55988429999999</v>
      </c>
      <c r="BL882" s="206">
        <v>12.57</v>
      </c>
      <c r="BM882" s="206">
        <v>12.28</v>
      </c>
      <c r="BN882" s="45">
        <v>10.02</v>
      </c>
      <c r="BO882" s="45">
        <v>7.21</v>
      </c>
      <c r="BP882" s="90">
        <v>9</v>
      </c>
      <c r="BQ882" s="90">
        <v>8.8013184290000002</v>
      </c>
      <c r="BR882" s="90">
        <v>8.59</v>
      </c>
      <c r="BS882" s="90">
        <v>7.12</v>
      </c>
      <c r="BT882" s="90">
        <v>6.56</v>
      </c>
      <c r="BU882" s="90">
        <v>4.49</v>
      </c>
      <c r="BV882" s="90">
        <v>5.9130066629999991</v>
      </c>
      <c r="BW882" s="90">
        <v>3.1899999999999995</v>
      </c>
      <c r="BX882" s="90">
        <v>4.92</v>
      </c>
      <c r="BY882" s="90">
        <v>4.71</v>
      </c>
      <c r="BZ882" s="90">
        <v>3.67</v>
      </c>
      <c r="CA882" s="90">
        <v>2.41</v>
      </c>
      <c r="CB882" s="90">
        <v>0.2</v>
      </c>
      <c r="CC882" s="90">
        <v>3.25</v>
      </c>
      <c r="CD882" s="90">
        <v>3.03</v>
      </c>
      <c r="CE882" s="90">
        <v>0.08</v>
      </c>
      <c r="CF882" s="90">
        <v>0.31</v>
      </c>
      <c r="CG882" s="90">
        <v>2.2200000000000002</v>
      </c>
      <c r="CH882" s="90">
        <v>1.83</v>
      </c>
      <c r="CI882" s="90">
        <v>0.13</v>
      </c>
      <c r="CJ882" s="90">
        <v>0.74027794499999999</v>
      </c>
      <c r="CK882" s="90">
        <v>3.7628763599999999</v>
      </c>
      <c r="CL882" s="90">
        <v>1.345249524</v>
      </c>
      <c r="CM882" s="90">
        <v>6.4602833999999998E-2</v>
      </c>
      <c r="CN882" s="90">
        <v>0.18</v>
      </c>
      <c r="CO882" s="90">
        <v>1.67</v>
      </c>
      <c r="CP882" s="90">
        <v>1.25</v>
      </c>
      <c r="CQ882" s="90">
        <v>0.09</v>
      </c>
      <c r="CR882" s="90">
        <v>720.3</v>
      </c>
      <c r="CS882" s="90">
        <v>2021.27</v>
      </c>
      <c r="CT882" s="90">
        <v>304.52999999999997</v>
      </c>
      <c r="CU882" s="90">
        <v>67.73</v>
      </c>
      <c r="CV882" s="90">
        <v>44506.46</v>
      </c>
      <c r="CW882" s="90"/>
      <c r="CX882" s="90">
        <v>47.52</v>
      </c>
      <c r="CY882" s="90"/>
      <c r="CZ882" s="90"/>
      <c r="DA882" s="90">
        <v>2.48</v>
      </c>
      <c r="DB882" s="90">
        <v>2.68</v>
      </c>
      <c r="DC882" s="90"/>
      <c r="DD882" s="90">
        <v>2.29</v>
      </c>
      <c r="DE882" s="90"/>
      <c r="DF882" s="90"/>
      <c r="DG882" s="90">
        <v>19.96</v>
      </c>
      <c r="DH882" s="90">
        <v>17.559999999999999</v>
      </c>
      <c r="DI882" s="90"/>
      <c r="DJ882" s="90">
        <v>20.43</v>
      </c>
      <c r="DK882" s="90"/>
      <c r="DL882" s="90"/>
      <c r="DM882" s="90">
        <v>0.33333333300000001</v>
      </c>
      <c r="DN882" s="90">
        <v>0.16666666666666666</v>
      </c>
      <c r="DO882" s="90">
        <v>0.16669999999999999</v>
      </c>
      <c r="DP882" s="162">
        <v>1</v>
      </c>
      <c r="DQ882" s="90">
        <v>204.18889999999999</v>
      </c>
      <c r="DR882" s="90">
        <v>226.07230000000001</v>
      </c>
      <c r="DS882" s="90">
        <v>3.8954125322189399</v>
      </c>
      <c r="DT882" s="90">
        <v>2.7017462997456998</v>
      </c>
      <c r="DU882" s="90">
        <v>1.0788539435787201</v>
      </c>
      <c r="DV882" s="90">
        <v>1.5798485705679099</v>
      </c>
      <c r="DW882" s="90">
        <v>4.97426647579766</v>
      </c>
      <c r="DX882" s="90">
        <v>4.2815948703136097</v>
      </c>
      <c r="DY882" s="90"/>
      <c r="DZ882" s="74"/>
    </row>
    <row r="883" spans="1:130" x14ac:dyDescent="0.3">
      <c r="A883" s="44">
        <v>559</v>
      </c>
      <c r="B883" s="44" t="s">
        <v>889</v>
      </c>
      <c r="C883" s="60">
        <v>278</v>
      </c>
      <c r="D883" s="44">
        <v>278</v>
      </c>
      <c r="E883" s="44">
        <v>278</v>
      </c>
      <c r="F883" s="44"/>
      <c r="G883" s="44">
        <v>46.07357726</v>
      </c>
      <c r="H883" s="44">
        <v>-89.564143790000003</v>
      </c>
      <c r="I883" s="44">
        <v>2</v>
      </c>
      <c r="J883" s="44" t="s">
        <v>1843</v>
      </c>
      <c r="K883" s="44">
        <v>27</v>
      </c>
      <c r="L883" s="44" t="s">
        <v>1843</v>
      </c>
      <c r="M883" s="44">
        <v>27</v>
      </c>
      <c r="N883" s="44">
        <v>6</v>
      </c>
      <c r="O883" s="44">
        <v>0</v>
      </c>
      <c r="P883" s="44">
        <v>0</v>
      </c>
      <c r="Q883" s="44">
        <v>0</v>
      </c>
      <c r="R883" s="44">
        <v>0</v>
      </c>
      <c r="S883" s="44">
        <v>2</v>
      </c>
      <c r="T883" s="44">
        <v>0</v>
      </c>
      <c r="U883" s="44">
        <v>0</v>
      </c>
      <c r="V883" s="139">
        <v>40430</v>
      </c>
      <c r="W883" s="60">
        <v>2010</v>
      </c>
      <c r="X883" s="44">
        <v>6</v>
      </c>
      <c r="Y883" s="184">
        <v>0.50005904400000001</v>
      </c>
      <c r="Z883" s="184">
        <v>11.197828124999999</v>
      </c>
      <c r="AA883" s="46">
        <v>31.565879146499999</v>
      </c>
      <c r="AB883" s="46">
        <v>61.152521200000002</v>
      </c>
      <c r="AC883" s="46">
        <v>102.51846</v>
      </c>
      <c r="AD883" s="206">
        <f t="shared" si="122"/>
        <v>1.0363569212862487</v>
      </c>
      <c r="AE883" s="206">
        <f t="shared" si="123"/>
        <v>0.66129432767396468</v>
      </c>
      <c r="AF883" s="206">
        <f t="shared" si="121"/>
        <v>0.51667178887768372</v>
      </c>
      <c r="AG883" s="206">
        <f t="shared" si="124"/>
        <v>2.2143230378378971</v>
      </c>
      <c r="AH883" s="104"/>
      <c r="AI883" s="229"/>
      <c r="AJ883" s="229"/>
      <c r="AK883" s="250"/>
      <c r="AL883" s="229"/>
      <c r="AM883" s="229"/>
      <c r="AN883" s="44"/>
      <c r="AO883" s="44"/>
      <c r="AP883" s="184">
        <v>177.51111109999999</v>
      </c>
      <c r="AQ883" s="184">
        <v>240.1333333</v>
      </c>
      <c r="AR883" s="46">
        <v>157.5</v>
      </c>
      <c r="AS883" s="46">
        <v>196.9</v>
      </c>
      <c r="AT883" s="44"/>
      <c r="AU883" s="104"/>
      <c r="AV883" s="104"/>
      <c r="AW883" s="104"/>
      <c r="AX883" s="104" t="s">
        <v>5</v>
      </c>
      <c r="AY883" s="104"/>
      <c r="AZ883" s="44">
        <v>0</v>
      </c>
      <c r="BA883" s="44">
        <v>0</v>
      </c>
      <c r="BB883" s="206">
        <v>15.94</v>
      </c>
      <c r="BC883" s="206">
        <v>16.707991669999998</v>
      </c>
      <c r="BD883" s="206">
        <v>19.439374999999998</v>
      </c>
      <c r="BE883" s="206">
        <v>22.121091669999998</v>
      </c>
      <c r="BF883" s="206">
        <v>144.88999999999999</v>
      </c>
      <c r="BG883" s="206">
        <v>142.97</v>
      </c>
      <c r="BH883" s="206">
        <v>149.30850179999999</v>
      </c>
      <c r="BI883" s="206">
        <v>139.32033910000001</v>
      </c>
      <c r="BJ883" s="206">
        <v>171.26259569999999</v>
      </c>
      <c r="BK883" s="206">
        <v>162.83468289999999</v>
      </c>
      <c r="BL883" s="206">
        <v>7.52</v>
      </c>
      <c r="BM883" s="206">
        <v>10.54</v>
      </c>
      <c r="BN883" s="45">
        <v>10.63</v>
      </c>
      <c r="BO883" s="45">
        <v>8.23</v>
      </c>
      <c r="BP883" s="90">
        <v>10.01</v>
      </c>
      <c r="BQ883" s="90">
        <v>6.2629416469999999</v>
      </c>
      <c r="BR883" s="90">
        <v>10.43</v>
      </c>
      <c r="BS883" s="90">
        <v>6.11</v>
      </c>
      <c r="BT883" s="90">
        <v>6.03</v>
      </c>
      <c r="BU883" s="90">
        <v>4.26</v>
      </c>
      <c r="BV883" s="90">
        <v>5.8123079709999992</v>
      </c>
      <c r="BW883" s="90">
        <v>4.5699999999999994</v>
      </c>
      <c r="BX883" s="90">
        <v>5.85</v>
      </c>
      <c r="BY883" s="90">
        <v>3.84</v>
      </c>
      <c r="BZ883" s="90">
        <v>4.58</v>
      </c>
      <c r="CA883" s="90">
        <v>2.27</v>
      </c>
      <c r="CB883" s="90">
        <v>0.28000000000000003</v>
      </c>
      <c r="CC883" s="90">
        <v>3.17</v>
      </c>
      <c r="CD883" s="90">
        <v>2.5</v>
      </c>
      <c r="CE883" s="90">
        <v>0.08</v>
      </c>
      <c r="CF883" s="90">
        <v>0.33</v>
      </c>
      <c r="CG883" s="90">
        <v>2.0699999999999998</v>
      </c>
      <c r="CH883" s="90">
        <v>1.74</v>
      </c>
      <c r="CI883" s="90">
        <v>0.11</v>
      </c>
      <c r="CJ883" s="90">
        <v>1.010276814</v>
      </c>
      <c r="CK883" s="90">
        <v>3.3317336559999999</v>
      </c>
      <c r="CL883" s="90">
        <v>1.3267788650000001</v>
      </c>
      <c r="CM883" s="90">
        <v>0.143518636</v>
      </c>
      <c r="CN883" s="90">
        <v>0.24</v>
      </c>
      <c r="CO883" s="90">
        <v>2.31</v>
      </c>
      <c r="CP883" s="90">
        <v>1.89</v>
      </c>
      <c r="CQ883" s="90">
        <v>0.13</v>
      </c>
      <c r="CR883" s="90">
        <v>1202.04</v>
      </c>
      <c r="CS883" s="90">
        <v>1447.5</v>
      </c>
      <c r="CT883" s="90">
        <v>232.25</v>
      </c>
      <c r="CU883" s="90">
        <v>81.33</v>
      </c>
      <c r="CV883" s="90">
        <v>38161</v>
      </c>
      <c r="CW883" s="90"/>
      <c r="CX883" s="90">
        <v>47.77</v>
      </c>
      <c r="CY883" s="90"/>
      <c r="CZ883" s="90"/>
      <c r="DA883" s="90">
        <v>2.4700000000000002</v>
      </c>
      <c r="DB883" s="90">
        <v>2.78</v>
      </c>
      <c r="DC883" s="90"/>
      <c r="DD883" s="90">
        <v>2.38</v>
      </c>
      <c r="DE883" s="90"/>
      <c r="DF883" s="90"/>
      <c r="DG883" s="90">
        <v>19.75</v>
      </c>
      <c r="DH883" s="90">
        <v>16.38</v>
      </c>
      <c r="DI883" s="90"/>
      <c r="DJ883" s="90">
        <v>19.440000000000001</v>
      </c>
      <c r="DK883" s="90"/>
      <c r="DL883" s="90"/>
      <c r="DM883" s="90">
        <v>0.16666666699999999</v>
      </c>
      <c r="DN883" s="90">
        <v>8.3333333333333329E-2</v>
      </c>
      <c r="DO883" s="90">
        <v>0.16669999999999999</v>
      </c>
      <c r="DP883" s="162">
        <v>1</v>
      </c>
      <c r="DQ883" s="90">
        <v>202.0968</v>
      </c>
      <c r="DR883" s="90">
        <v>267.19099999999997</v>
      </c>
      <c r="DS883" s="90">
        <v>3.2834760372257299</v>
      </c>
      <c r="DT883" s="90">
        <v>2.6941027205257702</v>
      </c>
      <c r="DU883" s="90">
        <v>1.0268346653682801</v>
      </c>
      <c r="DV883" s="90">
        <v>2.6068617580682001</v>
      </c>
      <c r="DW883" s="90">
        <v>4.3103107025940002</v>
      </c>
      <c r="DX883" s="90">
        <v>5.3009644785939702</v>
      </c>
      <c r="DY883" s="90"/>
      <c r="DZ883" s="74"/>
    </row>
    <row r="884" spans="1:130" x14ac:dyDescent="0.3">
      <c r="A884" s="44">
        <v>1121</v>
      </c>
      <c r="B884" s="44" t="s">
        <v>443</v>
      </c>
      <c r="C884" s="60">
        <v>278</v>
      </c>
      <c r="D884" s="44">
        <v>278</v>
      </c>
      <c r="E884" s="44">
        <v>278</v>
      </c>
      <c r="F884" s="44"/>
      <c r="G884" s="44">
        <v>46.07357726</v>
      </c>
      <c r="H884" s="44">
        <v>-89.564143790000003</v>
      </c>
      <c r="I884" s="44">
        <v>3</v>
      </c>
      <c r="J884" s="44" t="s">
        <v>1844</v>
      </c>
      <c r="K884" s="44">
        <v>1</v>
      </c>
      <c r="L884" s="44" t="s">
        <v>1844</v>
      </c>
      <c r="M884" s="44">
        <v>1</v>
      </c>
      <c r="N884" s="44">
        <v>2</v>
      </c>
      <c r="O884" s="44">
        <v>0</v>
      </c>
      <c r="P884" s="44">
        <v>0</v>
      </c>
      <c r="Q884" s="44">
        <v>0</v>
      </c>
      <c r="R884" s="44">
        <v>0</v>
      </c>
      <c r="S884" s="44">
        <v>2</v>
      </c>
      <c r="T884" s="44">
        <v>0</v>
      </c>
      <c r="U884" s="44">
        <v>0</v>
      </c>
      <c r="V884" s="139">
        <v>40430</v>
      </c>
      <c r="W884" s="60">
        <v>2010</v>
      </c>
      <c r="X884" s="44">
        <v>6</v>
      </c>
      <c r="Y884" s="184">
        <v>0.18317522999999999</v>
      </c>
      <c r="Z884" s="184">
        <v>7.7340950524799998</v>
      </c>
      <c r="AA884" s="46">
        <v>20.028068999999999</v>
      </c>
      <c r="AB884" s="46">
        <v>39.655756349999997</v>
      </c>
      <c r="AC884" s="46">
        <v>79.209999999999994</v>
      </c>
      <c r="AD884" s="206">
        <f t="shared" si="122"/>
        <v>0.95149625631947021</v>
      </c>
      <c r="AE884" s="206">
        <f t="shared" si="123"/>
        <v>0.68310137697171491</v>
      </c>
      <c r="AF884" s="206">
        <f t="shared" si="121"/>
        <v>0.69186643686595728</v>
      </c>
      <c r="AG884" s="206">
        <f t="shared" si="124"/>
        <v>2.3264640701571424</v>
      </c>
      <c r="AH884" s="104"/>
      <c r="AI884" s="229"/>
      <c r="AJ884" s="229"/>
      <c r="AK884" s="250"/>
      <c r="AL884" s="229"/>
      <c r="AM884" s="229"/>
      <c r="AN884" s="44"/>
      <c r="AO884" s="44"/>
      <c r="AP884" s="184">
        <v>184.75555560000001</v>
      </c>
      <c r="AQ884" s="184">
        <v>281.95555560000003</v>
      </c>
      <c r="AR884" s="46">
        <v>197.4</v>
      </c>
      <c r="AS884" s="46">
        <v>213.1</v>
      </c>
      <c r="AT884" s="44"/>
      <c r="AU884" s="104"/>
      <c r="AV884" s="104"/>
      <c r="AW884" s="104"/>
      <c r="AX884" s="104" t="s">
        <v>5</v>
      </c>
      <c r="AY884" s="104"/>
      <c r="AZ884" s="44">
        <v>0</v>
      </c>
      <c r="BA884" s="44">
        <v>0</v>
      </c>
      <c r="BB884" s="206">
        <v>15.140625</v>
      </c>
      <c r="BC884" s="206">
        <v>13.80738333</v>
      </c>
      <c r="BD884" s="206">
        <v>16.670625000000001</v>
      </c>
      <c r="BE884" s="206">
        <v>20.365100000000002</v>
      </c>
      <c r="BF884" s="206">
        <v>136.72999999999999</v>
      </c>
      <c r="BG884" s="206">
        <v>237.19</v>
      </c>
      <c r="BH884" s="206">
        <v>151.34003870000001</v>
      </c>
      <c r="BI884" s="206">
        <v>134.12822800000001</v>
      </c>
      <c r="BJ884" s="206">
        <v>156.6420014</v>
      </c>
      <c r="BK884" s="206">
        <v>136.50293249999999</v>
      </c>
      <c r="BL884" s="206">
        <v>15.31</v>
      </c>
      <c r="BM884" s="206">
        <v>9.6199999999999992</v>
      </c>
      <c r="BN884" s="45">
        <v>8.3699999999999992</v>
      </c>
      <c r="BO884" s="45">
        <v>7.83</v>
      </c>
      <c r="BP884" s="90">
        <v>10.220000000000001</v>
      </c>
      <c r="BQ884" s="90">
        <v>9.5786829820000001</v>
      </c>
      <c r="BR884" s="90">
        <v>4.32</v>
      </c>
      <c r="BS884" s="90">
        <v>5.04</v>
      </c>
      <c r="BT884" s="90">
        <v>3.46</v>
      </c>
      <c r="BU884" s="90">
        <v>2.44</v>
      </c>
      <c r="BV884" s="90">
        <v>5.0516346209999998</v>
      </c>
      <c r="BW884" s="90">
        <v>3.99</v>
      </c>
      <c r="BX884" s="90">
        <v>2.74</v>
      </c>
      <c r="BY884" s="90">
        <v>3.64</v>
      </c>
      <c r="BZ884" s="90">
        <v>1.58</v>
      </c>
      <c r="CA884" s="90">
        <v>1.4</v>
      </c>
      <c r="CB884" s="90">
        <v>0.34</v>
      </c>
      <c r="CC884" s="90">
        <v>1.73</v>
      </c>
      <c r="CD884" s="90">
        <v>1.27</v>
      </c>
      <c r="CE884" s="90">
        <v>0.12</v>
      </c>
      <c r="CF884" s="90">
        <v>0.26</v>
      </c>
      <c r="CG884" s="90">
        <v>1.28</v>
      </c>
      <c r="CH884" s="90">
        <v>0.82</v>
      </c>
      <c r="CI884" s="90">
        <v>7.0000000000000007E-2</v>
      </c>
      <c r="CJ884" s="90">
        <v>0.68810392799999998</v>
      </c>
      <c r="CK884" s="90">
        <v>3.1077149159999999</v>
      </c>
      <c r="CL884" s="90">
        <v>1.1591360930000001</v>
      </c>
      <c r="CM884" s="90">
        <v>9.6679684000000002E-2</v>
      </c>
      <c r="CN884" s="90">
        <v>0.31</v>
      </c>
      <c r="CO884" s="90">
        <v>2</v>
      </c>
      <c r="CP884" s="90">
        <v>1.54</v>
      </c>
      <c r="CQ884" s="90">
        <v>0.14000000000000001</v>
      </c>
      <c r="CR884" s="90">
        <v>632.98</v>
      </c>
      <c r="CS884" s="90">
        <v>725.64</v>
      </c>
      <c r="CT884" s="90">
        <v>218.02</v>
      </c>
      <c r="CU884" s="90">
        <v>52.96</v>
      </c>
      <c r="CV884" s="90">
        <v>57650.48</v>
      </c>
      <c r="CW884" s="90"/>
      <c r="CX884" s="90">
        <v>46.7</v>
      </c>
      <c r="CY884" s="90"/>
      <c r="CZ884" s="90"/>
      <c r="DA884" s="90">
        <v>2.36</v>
      </c>
      <c r="DB884" s="90">
        <v>2.63</v>
      </c>
      <c r="DC884" s="90"/>
      <c r="DD884" s="90">
        <v>2.33</v>
      </c>
      <c r="DE884" s="90"/>
      <c r="DF884" s="90"/>
      <c r="DG884" s="90">
        <v>21.14</v>
      </c>
      <c r="DH884" s="90">
        <v>17.62</v>
      </c>
      <c r="DI884" s="90"/>
      <c r="DJ884" s="90">
        <v>19.54</v>
      </c>
      <c r="DK884" s="90"/>
      <c r="DL884" s="90"/>
      <c r="DM884" s="90">
        <v>0.16666666699999999</v>
      </c>
      <c r="DN884" s="90">
        <v>0</v>
      </c>
      <c r="DO884" s="90">
        <v>0</v>
      </c>
      <c r="DP884" s="162">
        <v>1</v>
      </c>
      <c r="DQ884" s="90">
        <v>167.3434</v>
      </c>
      <c r="DR884" s="90">
        <v>246.4059</v>
      </c>
      <c r="DS884" s="90">
        <v>0.560404533432451</v>
      </c>
      <c r="DT884" s="90">
        <v>1.6036953660606299</v>
      </c>
      <c r="DU884" s="90">
        <v>1.26584018252288</v>
      </c>
      <c r="DV884" s="90">
        <v>1.85908697803096</v>
      </c>
      <c r="DW884" s="90">
        <v>1.8262447159553299</v>
      </c>
      <c r="DX884" s="90">
        <v>3.4627823440915999</v>
      </c>
      <c r="DY884" s="90"/>
      <c r="DZ884" s="74"/>
    </row>
    <row r="885" spans="1:130" x14ac:dyDescent="0.3">
      <c r="A885" s="5">
        <v>183</v>
      </c>
      <c r="B885" s="5" t="s">
        <v>1006</v>
      </c>
      <c r="C885" s="48">
        <v>279</v>
      </c>
      <c r="D885" s="5">
        <v>279</v>
      </c>
      <c r="E885" s="5">
        <v>279</v>
      </c>
      <c r="F885" s="5"/>
      <c r="G885" s="5">
        <v>46.073866639999999</v>
      </c>
      <c r="H885" s="5">
        <v>-89.564143790000003</v>
      </c>
      <c r="I885" s="5">
        <v>1</v>
      </c>
      <c r="J885" s="5" t="s">
        <v>1857</v>
      </c>
      <c r="K885" s="5">
        <v>15</v>
      </c>
      <c r="L885" s="5" t="s">
        <v>1857</v>
      </c>
      <c r="M885" s="5">
        <v>15</v>
      </c>
      <c r="N885" s="5">
        <v>7</v>
      </c>
      <c r="O885" s="5">
        <v>0</v>
      </c>
      <c r="P885" s="5">
        <v>0</v>
      </c>
      <c r="Q885" s="5">
        <v>0</v>
      </c>
      <c r="R885" s="5">
        <v>0</v>
      </c>
      <c r="S885" s="5">
        <v>2</v>
      </c>
      <c r="T885" s="5">
        <v>0</v>
      </c>
      <c r="U885" s="5">
        <v>0</v>
      </c>
      <c r="V885" s="133">
        <v>40430</v>
      </c>
      <c r="W885" s="48">
        <v>2010</v>
      </c>
      <c r="X885" s="5">
        <v>6</v>
      </c>
      <c r="Y885" s="178">
        <v>0.70959240000000001</v>
      </c>
      <c r="Z885" s="178">
        <v>17.648784379462501</v>
      </c>
      <c r="AA885" s="32">
        <v>44.808981184499999</v>
      </c>
      <c r="AB885" s="32">
        <v>72.881909100000001</v>
      </c>
      <c r="AC885" s="32">
        <v>110.7330272</v>
      </c>
      <c r="AD885" s="200">
        <f t="shared" si="122"/>
        <v>0.93174168487468201</v>
      </c>
      <c r="AE885" s="200">
        <f t="shared" si="123"/>
        <v>0.48643185552663182</v>
      </c>
      <c r="AF885" s="200">
        <f t="shared" si="121"/>
        <v>0.41828169618375011</v>
      </c>
      <c r="AG885" s="200">
        <f t="shared" si="124"/>
        <v>1.8364552365850639</v>
      </c>
      <c r="AH885" s="98"/>
      <c r="AI885" s="223"/>
      <c r="AJ885" s="223"/>
      <c r="AK885" s="244"/>
      <c r="AL885" s="223"/>
      <c r="AM885" s="223"/>
      <c r="AN885" s="5"/>
      <c r="AO885" s="5"/>
      <c r="AP885" s="178">
        <v>177.51111109999999</v>
      </c>
      <c r="AQ885" s="178">
        <v>299.54444439999997</v>
      </c>
      <c r="AR885" s="32">
        <v>219.8</v>
      </c>
      <c r="AS885" s="32">
        <v>228.2</v>
      </c>
      <c r="AT885" s="5"/>
      <c r="AU885" s="98"/>
      <c r="AV885" s="98"/>
      <c r="AW885" s="98"/>
      <c r="AX885" s="98" t="s">
        <v>5</v>
      </c>
      <c r="AY885" s="98"/>
      <c r="AZ885" s="5">
        <v>0</v>
      </c>
      <c r="BA885" s="5">
        <v>0</v>
      </c>
      <c r="BB885" s="200">
        <v>14.9138024</v>
      </c>
      <c r="BC885" s="200">
        <v>12.469416669999999</v>
      </c>
      <c r="BD885" s="200">
        <v>16.955625000000001</v>
      </c>
      <c r="BE885" s="200">
        <v>15.51618</v>
      </c>
      <c r="BF885" s="200">
        <v>126.84</v>
      </c>
      <c r="BG885" s="200">
        <v>144.1</v>
      </c>
      <c r="BH885" s="200">
        <v>143.09923620000001</v>
      </c>
      <c r="BI885" s="200">
        <v>142.53476850000001</v>
      </c>
      <c r="BJ885" s="200">
        <v>169.39743989999999</v>
      </c>
      <c r="BK885" s="200">
        <v>144.4037227</v>
      </c>
      <c r="BL885" s="200">
        <v>18.7</v>
      </c>
      <c r="BM885" s="200">
        <v>13.58</v>
      </c>
      <c r="BN885" s="6">
        <v>11.16</v>
      </c>
      <c r="BO885" s="6">
        <v>10.07</v>
      </c>
      <c r="BP885" s="75">
        <v>13.74</v>
      </c>
      <c r="BQ885" s="75">
        <v>12.00240597</v>
      </c>
      <c r="BR885" s="75">
        <v>6.04</v>
      </c>
      <c r="BS885" s="75">
        <v>6.78</v>
      </c>
      <c r="BT885" s="75">
        <v>6.27</v>
      </c>
      <c r="BU885" s="75">
        <v>4.9000000000000004</v>
      </c>
      <c r="BV885" s="75">
        <v>4.9302838290000004</v>
      </c>
      <c r="BW885" s="75">
        <v>2.82</v>
      </c>
      <c r="BX885" s="75">
        <v>3.46</v>
      </c>
      <c r="BY885" s="75">
        <v>4.68</v>
      </c>
      <c r="BZ885" s="75">
        <v>2.58</v>
      </c>
      <c r="CA885" s="75">
        <v>2.1</v>
      </c>
      <c r="CB885" s="75">
        <v>0.25</v>
      </c>
      <c r="CC885" s="75">
        <v>2.94</v>
      </c>
      <c r="CD885" s="75">
        <v>2.93</v>
      </c>
      <c r="CE885" s="75">
        <v>0.14000000000000001</v>
      </c>
      <c r="CF885" s="75">
        <v>0.27</v>
      </c>
      <c r="CG885" s="75">
        <v>2.27</v>
      </c>
      <c r="CH885" s="75">
        <v>2.25</v>
      </c>
      <c r="CI885" s="75">
        <v>0.11</v>
      </c>
      <c r="CJ885" s="75">
        <v>0.271798333</v>
      </c>
      <c r="CK885" s="75">
        <v>3.4924109730000001</v>
      </c>
      <c r="CL885" s="75">
        <v>1.133411283</v>
      </c>
      <c r="CM885" s="75">
        <v>3.2663240000000003E-2</v>
      </c>
      <c r="CN885" s="75">
        <v>0.16</v>
      </c>
      <c r="CO885" s="75">
        <v>1.55</v>
      </c>
      <c r="CP885" s="75">
        <v>1.04</v>
      </c>
      <c r="CQ885" s="75">
        <v>7.0000000000000007E-2</v>
      </c>
      <c r="CR885" s="75">
        <v>2571.81</v>
      </c>
      <c r="CS885" s="75">
        <v>1657.86</v>
      </c>
      <c r="CT885" s="75">
        <v>367.33</v>
      </c>
      <c r="CU885" s="75">
        <v>70.55</v>
      </c>
      <c r="CV885" s="75">
        <v>26088.47</v>
      </c>
      <c r="CW885" s="75"/>
      <c r="CX885" s="75">
        <v>47.04</v>
      </c>
      <c r="CY885" s="75"/>
      <c r="CZ885" s="75"/>
      <c r="DA885" s="75">
        <v>2.13</v>
      </c>
      <c r="DB885" s="75">
        <v>2.46</v>
      </c>
      <c r="DC885" s="75"/>
      <c r="DD885" s="75">
        <v>2.12</v>
      </c>
      <c r="DE885" s="75"/>
      <c r="DF885" s="75"/>
      <c r="DG885" s="75">
        <v>23.62</v>
      </c>
      <c r="DH885" s="75">
        <v>20.25</v>
      </c>
      <c r="DI885" s="75"/>
      <c r="DJ885" s="75">
        <v>22.38</v>
      </c>
      <c r="DK885" s="75"/>
      <c r="DL885" s="75"/>
      <c r="DM885" s="75">
        <v>0</v>
      </c>
      <c r="DN885" s="75">
        <v>1</v>
      </c>
      <c r="DO885" s="75">
        <v>0.33329999999999999</v>
      </c>
      <c r="DP885" s="156">
        <v>1</v>
      </c>
      <c r="DQ885" s="75">
        <v>150.554</v>
      </c>
      <c r="DR885" s="75">
        <v>326.21530000000001</v>
      </c>
      <c r="DS885" s="75">
        <v>7.2293662074737304</v>
      </c>
      <c r="DT885" s="75">
        <v>2.92680938018542</v>
      </c>
      <c r="DU885" s="75">
        <v>0.93009817075600798</v>
      </c>
      <c r="DV885" s="75">
        <v>6.2993673196812097</v>
      </c>
      <c r="DW885" s="75">
        <v>8.1594643782297407</v>
      </c>
      <c r="DX885" s="75">
        <v>9.2261766998666204</v>
      </c>
      <c r="DY885" s="75"/>
      <c r="DZ885" s="74"/>
    </row>
    <row r="886" spans="1:130" x14ac:dyDescent="0.3">
      <c r="A886" s="5">
        <v>470</v>
      </c>
      <c r="B886" s="5" t="s">
        <v>629</v>
      </c>
      <c r="C886" s="48">
        <v>279</v>
      </c>
      <c r="D886" s="5">
        <v>279</v>
      </c>
      <c r="E886" s="5">
        <v>279</v>
      </c>
      <c r="F886" s="5">
        <v>89</v>
      </c>
      <c r="G886" s="5">
        <v>46.073866639999999</v>
      </c>
      <c r="H886" s="5">
        <v>-89.564143790000003</v>
      </c>
      <c r="I886" s="5">
        <v>2</v>
      </c>
      <c r="J886" s="5" t="s">
        <v>1858</v>
      </c>
      <c r="K886" s="5">
        <v>22</v>
      </c>
      <c r="L886" s="5" t="s">
        <v>1858</v>
      </c>
      <c r="M886" s="5">
        <v>22</v>
      </c>
      <c r="N886" s="5">
        <v>3</v>
      </c>
      <c r="O886" s="5">
        <v>1</v>
      </c>
      <c r="P886" s="5">
        <v>0</v>
      </c>
      <c r="Q886" s="5">
        <v>1</v>
      </c>
      <c r="R886" s="5">
        <v>1</v>
      </c>
      <c r="S886" s="5">
        <v>2</v>
      </c>
      <c r="T886" s="5">
        <v>0</v>
      </c>
      <c r="U886" s="5">
        <v>0</v>
      </c>
      <c r="V886" s="133">
        <v>40430</v>
      </c>
      <c r="W886" s="48">
        <v>2010</v>
      </c>
      <c r="X886" s="5">
        <v>6</v>
      </c>
      <c r="Y886" s="178">
        <v>0.27224823500000001</v>
      </c>
      <c r="Z886" s="178">
        <v>10.848251302387199</v>
      </c>
      <c r="AA886" s="32">
        <v>31.303854238749999</v>
      </c>
      <c r="AB886" s="32">
        <v>54.966988800000003</v>
      </c>
      <c r="AC886" s="32">
        <v>100.6836696</v>
      </c>
      <c r="AD886" s="200">
        <f t="shared" si="122"/>
        <v>1.0597373318731327</v>
      </c>
      <c r="AE886" s="200">
        <f t="shared" si="123"/>
        <v>0.56299157281841783</v>
      </c>
      <c r="AF886" s="200">
        <f t="shared" si="121"/>
        <v>0.60525081635366096</v>
      </c>
      <c r="AG886" s="200">
        <f t="shared" si="124"/>
        <v>2.2279797210452115</v>
      </c>
      <c r="AH886" s="98"/>
      <c r="AI886" s="223"/>
      <c r="AJ886" s="223"/>
      <c r="AK886" s="244"/>
      <c r="AL886" s="223"/>
      <c r="AM886" s="223"/>
      <c r="AN886" s="5" t="s">
        <v>2301</v>
      </c>
      <c r="AO886" s="5"/>
      <c r="AP886" s="178">
        <v>177.51111109999999</v>
      </c>
      <c r="AQ886" s="178">
        <v>293.38888889999998</v>
      </c>
      <c r="AR886" s="32">
        <v>212.8</v>
      </c>
      <c r="AS886" s="32">
        <v>228.2</v>
      </c>
      <c r="AT886" s="5"/>
      <c r="AU886" s="98"/>
      <c r="AV886" s="98"/>
      <c r="AW886" s="98"/>
      <c r="AX886" s="98">
        <v>0</v>
      </c>
      <c r="AY886" s="98"/>
      <c r="AZ886" s="5">
        <v>0</v>
      </c>
      <c r="BA886" s="5">
        <v>0</v>
      </c>
      <c r="BB886" s="200">
        <v>13.819375000000001</v>
      </c>
      <c r="BC886" s="200">
        <v>15.50054167</v>
      </c>
      <c r="BD886" s="200">
        <v>15.678125</v>
      </c>
      <c r="BE886" s="200">
        <v>18.844913170000002</v>
      </c>
      <c r="BF886" s="200">
        <v>130.11000000000001</v>
      </c>
      <c r="BG886" s="200">
        <v>149.32</v>
      </c>
      <c r="BH886" s="200">
        <v>159.45049399999999</v>
      </c>
      <c r="BI886" s="200">
        <v>135.03194189999999</v>
      </c>
      <c r="BJ886" s="200">
        <v>187.95893899999999</v>
      </c>
      <c r="BK886" s="200">
        <v>166.13581389999999</v>
      </c>
      <c r="BL886" s="200">
        <v>18.63</v>
      </c>
      <c r="BM886" s="200">
        <v>7.32</v>
      </c>
      <c r="BN886" s="6">
        <v>9.41</v>
      </c>
      <c r="BO886" s="6">
        <v>5.61</v>
      </c>
      <c r="BP886" s="75">
        <v>10.35</v>
      </c>
      <c r="BQ886" s="75">
        <v>9.3463857210000008</v>
      </c>
      <c r="BR886" s="75">
        <v>6.42</v>
      </c>
      <c r="BS886" s="75">
        <v>8.5500000000000007</v>
      </c>
      <c r="BT886" s="75">
        <v>9.52</v>
      </c>
      <c r="BU886" s="75">
        <v>4.9400000000000004</v>
      </c>
      <c r="BV886" s="75">
        <v>6.9380319580000007</v>
      </c>
      <c r="BW886" s="75">
        <v>3.8</v>
      </c>
      <c r="BX886" s="75">
        <v>3.72</v>
      </c>
      <c r="BY886" s="75">
        <v>5.43</v>
      </c>
      <c r="BZ886" s="75">
        <v>2.7</v>
      </c>
      <c r="CA886" s="75">
        <v>3.12</v>
      </c>
      <c r="CB886" s="75">
        <v>0.18</v>
      </c>
      <c r="CC886" s="75">
        <v>5.62</v>
      </c>
      <c r="CD886" s="75">
        <v>3.64</v>
      </c>
      <c r="CE886" s="75">
        <v>0.09</v>
      </c>
      <c r="CF886" s="75">
        <v>0.25</v>
      </c>
      <c r="CG886" s="75">
        <v>2.42</v>
      </c>
      <c r="CH886" s="75">
        <v>2.1800000000000002</v>
      </c>
      <c r="CI886" s="75">
        <v>0.09</v>
      </c>
      <c r="CJ886" s="75">
        <v>0.63717997199999998</v>
      </c>
      <c r="CK886" s="75">
        <v>4.445078251</v>
      </c>
      <c r="CL886" s="75">
        <v>1.7847321629999999</v>
      </c>
      <c r="CM886" s="75">
        <v>7.1041571999999997E-2</v>
      </c>
      <c r="CN886" s="75">
        <v>0.19</v>
      </c>
      <c r="CO886" s="75">
        <v>2.06</v>
      </c>
      <c r="CP886" s="75">
        <v>1.47</v>
      </c>
      <c r="CQ886" s="75">
        <v>0.08</v>
      </c>
      <c r="CR886" s="75">
        <v>1557.39</v>
      </c>
      <c r="CS886" s="75">
        <v>696.18</v>
      </c>
      <c r="CT886" s="75">
        <v>169.39</v>
      </c>
      <c r="CU886" s="75">
        <v>73.430000000000007</v>
      </c>
      <c r="CV886" s="75">
        <v>19905.3</v>
      </c>
      <c r="CW886" s="75"/>
      <c r="CX886" s="75">
        <v>46.63</v>
      </c>
      <c r="CY886" s="75"/>
      <c r="CZ886" s="75"/>
      <c r="DA886" s="75">
        <v>2.16</v>
      </c>
      <c r="DB886" s="75">
        <v>2.5099999999999998</v>
      </c>
      <c r="DC886" s="75"/>
      <c r="DD886" s="75">
        <v>2.0699999999999998</v>
      </c>
      <c r="DE886" s="75"/>
      <c r="DF886" s="75"/>
      <c r="DG886" s="75">
        <v>23.62</v>
      </c>
      <c r="DH886" s="75">
        <v>19.5</v>
      </c>
      <c r="DI886" s="75"/>
      <c r="DJ886" s="75">
        <v>22.98</v>
      </c>
      <c r="DK886" s="75"/>
      <c r="DL886" s="75"/>
      <c r="DM886" s="75">
        <v>1</v>
      </c>
      <c r="DN886" s="75">
        <v>1</v>
      </c>
      <c r="DO886" s="75">
        <v>0.75</v>
      </c>
      <c r="DP886" s="156">
        <v>1</v>
      </c>
      <c r="DQ886" s="75">
        <v>187.125</v>
      </c>
      <c r="DR886" s="75">
        <v>246.32985563</v>
      </c>
      <c r="DS886" s="75">
        <v>3.4283500334001298</v>
      </c>
      <c r="DT886" s="75">
        <v>1.8469715903352799</v>
      </c>
      <c r="DU886" s="75">
        <v>1.0606279225116899</v>
      </c>
      <c r="DV886" s="75">
        <v>1.6472507632590101</v>
      </c>
      <c r="DW886" s="75">
        <v>4.4889779559118201</v>
      </c>
      <c r="DX886" s="75">
        <v>3.49422235359429</v>
      </c>
      <c r="DY886" s="75"/>
      <c r="DZ886" s="74"/>
    </row>
    <row r="887" spans="1:130" x14ac:dyDescent="0.3">
      <c r="A887" s="5">
        <v>968</v>
      </c>
      <c r="B887" s="5" t="s">
        <v>289</v>
      </c>
      <c r="C887" s="48">
        <v>279</v>
      </c>
      <c r="D887" s="5">
        <v>279</v>
      </c>
      <c r="E887" s="5">
        <v>279</v>
      </c>
      <c r="F887" s="5"/>
      <c r="G887" s="5">
        <v>46.073866639999999</v>
      </c>
      <c r="H887" s="5">
        <v>-89.564143790000003</v>
      </c>
      <c r="I887" s="5">
        <v>3</v>
      </c>
      <c r="J887" s="5" t="s">
        <v>1857</v>
      </c>
      <c r="K887" s="5">
        <v>16</v>
      </c>
      <c r="L887" s="5" t="s">
        <v>1857</v>
      </c>
      <c r="M887" s="5">
        <v>16</v>
      </c>
      <c r="N887" s="5">
        <v>7</v>
      </c>
      <c r="O887" s="5">
        <v>0</v>
      </c>
      <c r="P887" s="5">
        <v>0</v>
      </c>
      <c r="Q887" s="5">
        <v>0</v>
      </c>
      <c r="R887" s="5">
        <v>0</v>
      </c>
      <c r="S887" s="5">
        <v>2</v>
      </c>
      <c r="T887" s="5">
        <v>0</v>
      </c>
      <c r="U887" s="5">
        <v>0</v>
      </c>
      <c r="V887" s="133">
        <v>40430</v>
      </c>
      <c r="W887" s="48">
        <v>2010</v>
      </c>
      <c r="X887" s="5">
        <v>6</v>
      </c>
      <c r="Y887" s="178">
        <v>0.56530428624999995</v>
      </c>
      <c r="Z887" s="178">
        <v>12.19828893205</v>
      </c>
      <c r="AA887" s="32">
        <v>62.603809662590002</v>
      </c>
      <c r="AB887" s="32">
        <v>108.88235857216</v>
      </c>
      <c r="AC887" s="32">
        <v>146.18335952499999</v>
      </c>
      <c r="AD887" s="200">
        <f t="shared" si="122"/>
        <v>1.6355304430524567</v>
      </c>
      <c r="AE887" s="200">
        <f t="shared" si="123"/>
        <v>0.55344188674929917</v>
      </c>
      <c r="AF887" s="200">
        <f t="shared" si="121"/>
        <v>0.29459370066575907</v>
      </c>
      <c r="AG887" s="200">
        <f t="shared" si="124"/>
        <v>2.4835660304675149</v>
      </c>
      <c r="AH887" s="98"/>
      <c r="AI887" s="223"/>
      <c r="AJ887" s="223"/>
      <c r="AK887" s="244"/>
      <c r="AL887" s="223"/>
      <c r="AM887" s="223"/>
      <c r="AN887" s="5"/>
      <c r="AO887" s="5"/>
      <c r="AP887" s="178">
        <v>194.2222222</v>
      </c>
      <c r="AQ887" s="178">
        <v>293.38888889999998</v>
      </c>
      <c r="AR887" s="32">
        <v>212.8</v>
      </c>
      <c r="AS887" s="32">
        <v>235.1</v>
      </c>
      <c r="AT887" s="5"/>
      <c r="AU887" s="98"/>
      <c r="AV887" s="98"/>
      <c r="AW887" s="98"/>
      <c r="AX887" s="98" t="s">
        <v>5</v>
      </c>
      <c r="AY887" s="98"/>
      <c r="AZ887" s="5">
        <v>0</v>
      </c>
      <c r="BA887" s="5">
        <v>0</v>
      </c>
      <c r="BB887" s="200">
        <v>15.758823530000001</v>
      </c>
      <c r="BC887" s="200">
        <v>15.4315</v>
      </c>
      <c r="BD887" s="200">
        <v>17.87470588</v>
      </c>
      <c r="BE887" s="200">
        <v>17.29890833</v>
      </c>
      <c r="BF887" s="200">
        <v>143.62</v>
      </c>
      <c r="BG887" s="200">
        <v>144.58000000000001</v>
      </c>
      <c r="BH887" s="200">
        <v>161.14285709999999</v>
      </c>
      <c r="BI887" s="200">
        <v>142.7300755</v>
      </c>
      <c r="BJ887" s="200">
        <v>153.38448339999999</v>
      </c>
      <c r="BK887" s="200">
        <v>155.1935556</v>
      </c>
      <c r="BL887" s="200">
        <v>12</v>
      </c>
      <c r="BM887" s="200">
        <v>14.6</v>
      </c>
      <c r="BN887" s="6">
        <v>7.44</v>
      </c>
      <c r="BO887" s="6">
        <v>9.1999999999999993</v>
      </c>
      <c r="BP887" s="75">
        <v>12.97</v>
      </c>
      <c r="BQ887" s="75">
        <v>10.752419250000001</v>
      </c>
      <c r="BR887" s="75">
        <v>8.4700000000000006</v>
      </c>
      <c r="BS887" s="75">
        <v>8.41</v>
      </c>
      <c r="BT887" s="75">
        <v>4.5</v>
      </c>
      <c r="BU887" s="75">
        <v>4.66</v>
      </c>
      <c r="BV887" s="75">
        <v>5.0392432829999994</v>
      </c>
      <c r="BW887" s="75">
        <v>3.1699999999999995</v>
      </c>
      <c r="BX887" s="75">
        <v>4.82</v>
      </c>
      <c r="BY887" s="75">
        <v>4.84</v>
      </c>
      <c r="BZ887" s="75">
        <v>3.65</v>
      </c>
      <c r="CA887" s="75">
        <v>3.57</v>
      </c>
      <c r="CB887" s="75">
        <v>0.21</v>
      </c>
      <c r="CC887" s="75">
        <v>2.19</v>
      </c>
      <c r="CD887" s="75">
        <v>2.0299999999999998</v>
      </c>
      <c r="CE887" s="75">
        <v>0.06</v>
      </c>
      <c r="CF887" s="75">
        <v>0.26</v>
      </c>
      <c r="CG887" s="75">
        <v>2.23</v>
      </c>
      <c r="CH887" s="75">
        <v>2.08</v>
      </c>
      <c r="CI887" s="75">
        <v>0.08</v>
      </c>
      <c r="CJ887" s="75">
        <v>0.53715647700000002</v>
      </c>
      <c r="CK887" s="75">
        <v>3.3436385569999998</v>
      </c>
      <c r="CL887" s="75">
        <v>1.117002279</v>
      </c>
      <c r="CM887" s="75">
        <v>4.1445969999999999E-2</v>
      </c>
      <c r="CN887" s="75">
        <v>0.17</v>
      </c>
      <c r="CO887" s="75">
        <v>1.66</v>
      </c>
      <c r="CP887" s="75">
        <v>1.27</v>
      </c>
      <c r="CQ887" s="75">
        <v>7.0000000000000007E-2</v>
      </c>
      <c r="CR887" s="75">
        <v>1509.5</v>
      </c>
      <c r="CS887" s="75">
        <v>1351.99</v>
      </c>
      <c r="CT887" s="75">
        <v>426.97</v>
      </c>
      <c r="CU887" s="75">
        <v>41.36</v>
      </c>
      <c r="CV887" s="75">
        <v>27270.23</v>
      </c>
      <c r="CW887" s="75"/>
      <c r="CX887" s="75">
        <v>45.99</v>
      </c>
      <c r="CY887" s="75"/>
      <c r="CZ887" s="75"/>
      <c r="DA887" s="75">
        <v>2.23</v>
      </c>
      <c r="DB887" s="75">
        <v>2.15</v>
      </c>
      <c r="DC887" s="75"/>
      <c r="DD887" s="75">
        <v>1.95</v>
      </c>
      <c r="DE887" s="75"/>
      <c r="DF887" s="75"/>
      <c r="DG887" s="75">
        <v>22.61</v>
      </c>
      <c r="DH887" s="75">
        <v>22.65</v>
      </c>
      <c r="DI887" s="75"/>
      <c r="DJ887" s="75">
        <v>24.31</v>
      </c>
      <c r="DK887" s="75"/>
      <c r="DL887" s="75"/>
      <c r="DM887" s="75">
        <v>1.1666666670000001</v>
      </c>
      <c r="DN887" s="75">
        <v>1.25</v>
      </c>
      <c r="DO887" s="75">
        <v>1.5</v>
      </c>
      <c r="DP887" s="156">
        <v>1</v>
      </c>
      <c r="DQ887" s="75">
        <v>186.42930000000001</v>
      </c>
      <c r="DR887" s="75">
        <v>208.3443</v>
      </c>
      <c r="DS887" s="75">
        <v>3.4894729530175801</v>
      </c>
      <c r="DT887" s="75">
        <v>2.8927117276546599</v>
      </c>
      <c r="DU887" s="75">
        <v>1.04211086991154</v>
      </c>
      <c r="DV887" s="75">
        <v>1.8040330357009999</v>
      </c>
      <c r="DW887" s="75">
        <v>4.5315838229291199</v>
      </c>
      <c r="DX887" s="75">
        <v>4.6967447633556603</v>
      </c>
      <c r="DY887" s="75"/>
      <c r="DZ887" s="74"/>
    </row>
    <row r="888" spans="1:130" x14ac:dyDescent="0.3">
      <c r="A888" s="5">
        <v>1229</v>
      </c>
      <c r="B888" s="5" t="s">
        <v>814</v>
      </c>
      <c r="C888" s="48">
        <v>279</v>
      </c>
      <c r="D888" s="5">
        <v>279</v>
      </c>
      <c r="E888" s="5">
        <v>279</v>
      </c>
      <c r="F888" s="5"/>
      <c r="G888" s="5">
        <v>46.073866639999999</v>
      </c>
      <c r="H888" s="5">
        <v>-89.564143790000003</v>
      </c>
      <c r="I888" s="5">
        <v>4</v>
      </c>
      <c r="J888" s="5" t="s">
        <v>1864</v>
      </c>
      <c r="K888" s="5">
        <v>25</v>
      </c>
      <c r="L888" s="5" t="s">
        <v>1864</v>
      </c>
      <c r="M888" s="5">
        <v>25</v>
      </c>
      <c r="N888" s="5">
        <v>2</v>
      </c>
      <c r="O888" s="5">
        <v>0</v>
      </c>
      <c r="P888" s="5">
        <v>0</v>
      </c>
      <c r="Q888" s="5">
        <v>0</v>
      </c>
      <c r="R888" s="5">
        <v>0</v>
      </c>
      <c r="S888" s="5">
        <v>2</v>
      </c>
      <c r="T888" s="5">
        <v>0</v>
      </c>
      <c r="U888" s="5">
        <v>0</v>
      </c>
      <c r="V888" s="133">
        <v>40430</v>
      </c>
      <c r="W888" s="48">
        <v>2010</v>
      </c>
      <c r="X888" s="5">
        <v>6</v>
      </c>
      <c r="Y888" s="178">
        <v>0.3538944</v>
      </c>
      <c r="Z888" s="178">
        <v>12.199737469920001</v>
      </c>
      <c r="AA888" s="32">
        <v>27.772920832000001</v>
      </c>
      <c r="AB888" s="32">
        <v>53.593860300000003</v>
      </c>
      <c r="AC888" s="32">
        <v>126.43967600000001</v>
      </c>
      <c r="AD888" s="200">
        <f t="shared" si="122"/>
        <v>0.82264704254131482</v>
      </c>
      <c r="AE888" s="200">
        <f t="shared" si="123"/>
        <v>0.6573730396840225</v>
      </c>
      <c r="AF888" s="200">
        <f t="shared" si="121"/>
        <v>0.85833080998990852</v>
      </c>
      <c r="AG888" s="200">
        <f t="shared" si="124"/>
        <v>2.3383508922152458</v>
      </c>
      <c r="AH888" s="98"/>
      <c r="AI888" s="223"/>
      <c r="AJ888" s="223"/>
      <c r="AK888" s="244"/>
      <c r="AL888" s="223"/>
      <c r="AM888" s="223"/>
      <c r="AN888" s="5"/>
      <c r="AO888" s="5"/>
      <c r="AP888" s="178">
        <v>177.51111109999999</v>
      </c>
      <c r="AQ888" s="178">
        <v>281.95555560000003</v>
      </c>
      <c r="AR888" s="32">
        <v>207.5</v>
      </c>
      <c r="AS888" s="32">
        <v>244.1</v>
      </c>
      <c r="AT888" s="5"/>
      <c r="AU888" s="98"/>
      <c r="AV888" s="98"/>
      <c r="AW888" s="98"/>
      <c r="AX888" s="98" t="s">
        <v>5</v>
      </c>
      <c r="AY888" s="98"/>
      <c r="AZ888" s="5">
        <v>0</v>
      </c>
      <c r="BA888" s="5">
        <v>0</v>
      </c>
      <c r="BB888" s="200">
        <v>14.61375</v>
      </c>
      <c r="BC888" s="200">
        <v>14.782975</v>
      </c>
      <c r="BD888" s="200">
        <v>15.870625</v>
      </c>
      <c r="BE888" s="200">
        <v>16.68215</v>
      </c>
      <c r="BF888" s="200">
        <v>129.74</v>
      </c>
      <c r="BG888" s="200">
        <v>137.44999999999999</v>
      </c>
      <c r="BH888" s="200">
        <v>134.1095498</v>
      </c>
      <c r="BI888" s="200">
        <v>127.2383446</v>
      </c>
      <c r="BJ888" s="200">
        <v>145.24395129999999</v>
      </c>
      <c r="BK888" s="200">
        <v>140.86679330000001</v>
      </c>
      <c r="BL888" s="200">
        <v>15.85</v>
      </c>
      <c r="BM888" s="200">
        <v>16.04</v>
      </c>
      <c r="BN888" s="6">
        <v>10.28</v>
      </c>
      <c r="BO888" s="6">
        <v>12.48</v>
      </c>
      <c r="BP888" s="75">
        <v>13.31</v>
      </c>
      <c r="BQ888" s="75">
        <v>10.18774898</v>
      </c>
      <c r="BR888" s="75">
        <v>6.36</v>
      </c>
      <c r="BS888" s="75">
        <v>6.13</v>
      </c>
      <c r="BT888" s="75">
        <v>3.3</v>
      </c>
      <c r="BU888" s="75">
        <v>3.11</v>
      </c>
      <c r="BV888" s="75">
        <v>4.7452081719999999</v>
      </c>
      <c r="BW888" s="75">
        <v>3.4400000000000004</v>
      </c>
      <c r="BX888" s="75">
        <v>3.91</v>
      </c>
      <c r="BY888" s="75">
        <v>3.87</v>
      </c>
      <c r="BZ888" s="75">
        <v>2.4500000000000002</v>
      </c>
      <c r="CA888" s="75">
        <v>2.2599999999999998</v>
      </c>
      <c r="CB888" s="75">
        <v>0.23</v>
      </c>
      <c r="CC888" s="75">
        <v>1.75</v>
      </c>
      <c r="CD888" s="75">
        <v>1.26</v>
      </c>
      <c r="CE888" s="75">
        <v>0.06</v>
      </c>
      <c r="CF888" s="75">
        <v>0.19</v>
      </c>
      <c r="CG888" s="75">
        <v>1.59</v>
      </c>
      <c r="CH888" s="75">
        <v>1.27</v>
      </c>
      <c r="CI888" s="75">
        <v>0.05</v>
      </c>
      <c r="CJ888" s="75">
        <v>0.33933454600000001</v>
      </c>
      <c r="CK888" s="75">
        <v>3.3328817540000002</v>
      </c>
      <c r="CL888" s="75">
        <v>1.035789539</v>
      </c>
      <c r="CM888" s="75">
        <v>3.7202332999999997E-2</v>
      </c>
      <c r="CN888" s="75">
        <v>0.13</v>
      </c>
      <c r="CO888" s="75">
        <v>1.87</v>
      </c>
      <c r="CP888" s="75">
        <v>1.36</v>
      </c>
      <c r="CQ888" s="75">
        <v>0.08</v>
      </c>
      <c r="CR888" s="75">
        <v>2021.46</v>
      </c>
      <c r="CS888" s="75">
        <v>697.73</v>
      </c>
      <c r="CT888" s="75">
        <v>249.18</v>
      </c>
      <c r="CU888" s="75">
        <v>62.71</v>
      </c>
      <c r="CV888" s="75">
        <v>9694.92</v>
      </c>
      <c r="CW888" s="75"/>
      <c r="CX888" s="75">
        <v>46.91</v>
      </c>
      <c r="CY888" s="75"/>
      <c r="CZ888" s="75"/>
      <c r="DA888" s="75">
        <v>2.09</v>
      </c>
      <c r="DB888" s="75">
        <v>1.96</v>
      </c>
      <c r="DC888" s="75"/>
      <c r="DD888" s="75">
        <v>1.82</v>
      </c>
      <c r="DE888" s="75"/>
      <c r="DF888" s="75"/>
      <c r="DG888" s="75">
        <v>23.8</v>
      </c>
      <c r="DH888" s="75">
        <v>24.98</v>
      </c>
      <c r="DI888" s="75"/>
      <c r="DJ888" s="75">
        <v>26.26</v>
      </c>
      <c r="DK888" s="75"/>
      <c r="DL888" s="75"/>
      <c r="DM888" s="75">
        <v>0.66666666699999999</v>
      </c>
      <c r="DN888" s="75">
        <v>1.0833333333333333</v>
      </c>
      <c r="DO888" s="75">
        <v>1.5</v>
      </c>
      <c r="DP888" s="156">
        <v>1</v>
      </c>
      <c r="DQ888" s="75">
        <v>178.42740000000001</v>
      </c>
      <c r="DR888" s="75">
        <v>205.28620000000001</v>
      </c>
      <c r="DS888" s="75">
        <v>3.6302720322102999</v>
      </c>
      <c r="DT888" s="75">
        <v>2.5373356806253899</v>
      </c>
      <c r="DU888" s="75">
        <v>0.88002179037524497</v>
      </c>
      <c r="DV888" s="75">
        <v>4.3769137915748804</v>
      </c>
      <c r="DW888" s="75">
        <v>4.51029382258554</v>
      </c>
      <c r="DX888" s="75">
        <v>6.9142494722002699</v>
      </c>
      <c r="DY888" s="75"/>
      <c r="DZ888" s="74"/>
    </row>
    <row r="889" spans="1:130" x14ac:dyDescent="0.3">
      <c r="A889" s="5">
        <v>2183</v>
      </c>
      <c r="B889" s="5" t="s">
        <v>1698</v>
      </c>
      <c r="C889" s="48">
        <v>279</v>
      </c>
      <c r="D889" s="5">
        <v>279</v>
      </c>
      <c r="E889" s="5">
        <v>279</v>
      </c>
      <c r="F889" s="5"/>
      <c r="G889" s="5">
        <v>46.073866639999999</v>
      </c>
      <c r="H889" s="5">
        <v>-89.564143790000003</v>
      </c>
      <c r="I889" s="5">
        <v>3</v>
      </c>
      <c r="J889" s="5" t="s">
        <v>1859</v>
      </c>
      <c r="K889" s="5">
        <v>27</v>
      </c>
      <c r="L889" s="5" t="s">
        <v>1859</v>
      </c>
      <c r="M889" s="5">
        <v>27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2</v>
      </c>
      <c r="T889" s="5">
        <v>0</v>
      </c>
      <c r="U889" s="5">
        <v>0</v>
      </c>
      <c r="V889" s="133">
        <v>40725</v>
      </c>
      <c r="W889" s="48">
        <v>2011</v>
      </c>
      <c r="X889" s="5">
        <v>5</v>
      </c>
      <c r="Y889" s="178">
        <v>7.3583750000000003E-2</v>
      </c>
      <c r="Z889" s="178">
        <v>5.5401765955200002</v>
      </c>
      <c r="AA889" s="32">
        <v>16.68257982375</v>
      </c>
      <c r="AB889" s="32">
        <v>33.012347527687503</v>
      </c>
      <c r="AC889" s="32">
        <v>63.583889849999998</v>
      </c>
      <c r="AD889" s="200">
        <f t="shared" si="122"/>
        <v>1.1023386739647392</v>
      </c>
      <c r="AE889" s="200">
        <f t="shared" si="123"/>
        <v>0.6825166083254155</v>
      </c>
      <c r="AF889" s="200">
        <f t="shared" si="121"/>
        <v>0.65547847502489676</v>
      </c>
      <c r="AG889" s="200">
        <f t="shared" si="124"/>
        <v>2.4403337573150514</v>
      </c>
      <c r="AH889" s="98"/>
      <c r="AI889" s="223"/>
      <c r="AJ889" s="223"/>
      <c r="AK889" s="244"/>
      <c r="AL889" s="223"/>
      <c r="AM889" s="223"/>
      <c r="AN889" s="5"/>
      <c r="AO889" s="5"/>
      <c r="AP889" s="178">
        <v>177.51111109999999</v>
      </c>
      <c r="AQ889" s="178">
        <v>299.54444439999997</v>
      </c>
      <c r="AR889" s="32">
        <v>207.5</v>
      </c>
      <c r="AS889" s="32">
        <v>235.1</v>
      </c>
      <c r="AT889" s="5"/>
      <c r="AU889" s="98"/>
      <c r="AV889" s="98"/>
      <c r="AW889" s="98"/>
      <c r="AX889" s="98" t="s">
        <v>5</v>
      </c>
      <c r="AY889" s="98"/>
      <c r="AZ889" s="5">
        <v>0</v>
      </c>
      <c r="BA889" s="5">
        <v>0</v>
      </c>
      <c r="BB889" s="200">
        <v>10.417999999999999</v>
      </c>
      <c r="BC889" s="200">
        <v>11.952733329999999</v>
      </c>
      <c r="BD889" s="200">
        <v>15.725</v>
      </c>
      <c r="BE889" s="200">
        <v>16.35594167</v>
      </c>
      <c r="BF889" s="200">
        <v>130.34</v>
      </c>
      <c r="BG889" s="200">
        <v>129.43</v>
      </c>
      <c r="BH889" s="200">
        <v>128.04818090000001</v>
      </c>
      <c r="BI889" s="200">
        <v>113.78137390000001</v>
      </c>
      <c r="BJ889" s="200">
        <v>129.74422440000001</v>
      </c>
      <c r="BK889" s="200">
        <v>114.3505593</v>
      </c>
      <c r="BL889" s="200">
        <v>13.02</v>
      </c>
      <c r="BM889" s="200">
        <v>14.04</v>
      </c>
      <c r="BN889" s="6">
        <v>16.489999999999998</v>
      </c>
      <c r="BO889" s="6">
        <v>12.65</v>
      </c>
      <c r="BP889" s="75">
        <v>15.4</v>
      </c>
      <c r="BQ889" s="75">
        <v>11.48901154</v>
      </c>
      <c r="BR889" s="75">
        <v>7.06</v>
      </c>
      <c r="BS889" s="75">
        <v>7.45</v>
      </c>
      <c r="BT889" s="75">
        <v>5.5</v>
      </c>
      <c r="BU889" s="75">
        <v>3.66</v>
      </c>
      <c r="BV889" s="75">
        <v>6.6896669910000002</v>
      </c>
      <c r="BW889" s="75">
        <v>2.86</v>
      </c>
      <c r="BX889" s="75">
        <v>4.0999999999999996</v>
      </c>
      <c r="BY889" s="75">
        <v>4.45</v>
      </c>
      <c r="BZ889" s="75">
        <v>2.96</v>
      </c>
      <c r="CA889" s="75">
        <v>3</v>
      </c>
      <c r="CB889" s="75">
        <v>0.17</v>
      </c>
      <c r="CC889" s="75">
        <v>2.81</v>
      </c>
      <c r="CD889" s="75">
        <v>2.4700000000000002</v>
      </c>
      <c r="CE889" s="75">
        <v>0.06</v>
      </c>
      <c r="CF889" s="75">
        <v>0.25</v>
      </c>
      <c r="CG889" s="75">
        <v>1.7</v>
      </c>
      <c r="CH889" s="75">
        <v>1.64</v>
      </c>
      <c r="CI889" s="75">
        <v>7.0000000000000007E-2</v>
      </c>
      <c r="CJ889" s="75">
        <v>0.37233995800000003</v>
      </c>
      <c r="CK889" s="75">
        <v>4.6141085620000002</v>
      </c>
      <c r="CL889" s="75">
        <v>1.6563456059999999</v>
      </c>
      <c r="CM889" s="75">
        <v>4.6872865E-2</v>
      </c>
      <c r="CN889" s="75">
        <v>0.17</v>
      </c>
      <c r="CO889" s="75">
        <v>1.57</v>
      </c>
      <c r="CP889" s="75">
        <v>1.05</v>
      </c>
      <c r="CQ889" s="75">
        <v>7.0000000000000007E-2</v>
      </c>
      <c r="CR889" s="75">
        <v>1698.16</v>
      </c>
      <c r="CS889" s="75">
        <v>666.04</v>
      </c>
      <c r="CT889" s="75">
        <v>149.16999999999999</v>
      </c>
      <c r="CU889" s="75">
        <v>36.479999999999997</v>
      </c>
      <c r="CV889" s="75">
        <v>11014.31</v>
      </c>
      <c r="CW889" s="75"/>
      <c r="CX889" s="75">
        <v>48.03</v>
      </c>
      <c r="CY889" s="75"/>
      <c r="CZ889" s="75"/>
      <c r="DA889" s="75">
        <v>2.12</v>
      </c>
      <c r="DB889" s="75">
        <v>2.08</v>
      </c>
      <c r="DC889" s="75"/>
      <c r="DD889" s="75">
        <v>1.83</v>
      </c>
      <c r="DE889" s="75"/>
      <c r="DF889" s="75"/>
      <c r="DG889" s="75">
        <v>23.74</v>
      </c>
      <c r="DH889" s="75">
        <v>23.62</v>
      </c>
      <c r="DI889" s="75"/>
      <c r="DJ889" s="75">
        <v>26.44</v>
      </c>
      <c r="DK889" s="75"/>
      <c r="DL889" s="75"/>
      <c r="DM889" s="75" t="s">
        <v>5</v>
      </c>
      <c r="DN889" s="75">
        <v>1.3333333333333333</v>
      </c>
      <c r="DO889" s="75">
        <v>1.0832999999999999</v>
      </c>
      <c r="DP889" s="156" t="s">
        <v>5</v>
      </c>
      <c r="DQ889" s="75">
        <v>145.17179999999999</v>
      </c>
      <c r="DR889" s="75">
        <v>205.83760000000001</v>
      </c>
      <c r="DS889" s="75">
        <v>5.6256104835787699</v>
      </c>
      <c r="DT889" s="75">
        <v>4.49174494844479</v>
      </c>
      <c r="DU889" s="75">
        <v>1.5994153134424201</v>
      </c>
      <c r="DV889" s="75">
        <v>6.3223628724781102</v>
      </c>
      <c r="DW889" s="75">
        <v>7.22502579702119</v>
      </c>
      <c r="DX889" s="75">
        <v>10.814107820922899</v>
      </c>
      <c r="DY889" s="75"/>
      <c r="DZ889" s="74"/>
    </row>
    <row r="890" spans="1:130" x14ac:dyDescent="0.3">
      <c r="A890" s="7">
        <v>285</v>
      </c>
      <c r="B890" s="7" t="s">
        <v>522</v>
      </c>
      <c r="C890" s="49">
        <v>280</v>
      </c>
      <c r="D890" s="7">
        <v>280</v>
      </c>
      <c r="E890" s="7">
        <v>280</v>
      </c>
      <c r="F890" s="7"/>
      <c r="G890" s="7">
        <v>46.072906799999998</v>
      </c>
      <c r="H890" s="7">
        <v>-89.564143790000003</v>
      </c>
      <c r="I890" s="7">
        <v>1</v>
      </c>
      <c r="J890" s="7" t="s">
        <v>1861</v>
      </c>
      <c r="K890" s="7">
        <v>5</v>
      </c>
      <c r="L890" s="7" t="s">
        <v>1861</v>
      </c>
      <c r="M890" s="7">
        <v>5</v>
      </c>
      <c r="N890" s="7">
        <v>4</v>
      </c>
      <c r="O890" s="7">
        <v>0</v>
      </c>
      <c r="P890" s="7">
        <v>0</v>
      </c>
      <c r="Q890" s="7">
        <v>0</v>
      </c>
      <c r="R890" s="7">
        <v>0</v>
      </c>
      <c r="S890" s="7">
        <v>2</v>
      </c>
      <c r="T890" s="7">
        <v>0</v>
      </c>
      <c r="U890" s="7">
        <v>0</v>
      </c>
      <c r="V890" s="134">
        <v>40430</v>
      </c>
      <c r="W890" s="49">
        <v>2010</v>
      </c>
      <c r="X890" s="7">
        <v>6</v>
      </c>
      <c r="Y890" s="179">
        <v>0.49984899999999999</v>
      </c>
      <c r="Z890" s="179">
        <v>11.074570406695001</v>
      </c>
      <c r="AA890" s="33">
        <v>34.946614638</v>
      </c>
      <c r="AB890" s="33">
        <v>55.972074999999997</v>
      </c>
      <c r="AC890" s="33">
        <v>100.60574875</v>
      </c>
      <c r="AD890" s="201">
        <f t="shared" si="122"/>
        <v>1.1491700752683403</v>
      </c>
      <c r="AE890" s="201">
        <f t="shared" si="123"/>
        <v>0.4710313046642578</v>
      </c>
      <c r="AF890" s="201">
        <f t="shared" si="121"/>
        <v>0.5863564950168918</v>
      </c>
      <c r="AG890" s="201">
        <f t="shared" si="124"/>
        <v>2.2065578749494899</v>
      </c>
      <c r="AH890" s="99"/>
      <c r="AI890" s="224"/>
      <c r="AJ890" s="224"/>
      <c r="AK890" s="245"/>
      <c r="AL890" s="224"/>
      <c r="AM890" s="224"/>
      <c r="AN890" s="7"/>
      <c r="AO890" s="7"/>
      <c r="AP890" s="179">
        <v>208.98888890000001</v>
      </c>
      <c r="AQ890" s="179">
        <v>327.41111110000003</v>
      </c>
      <c r="AR890" s="33">
        <v>246.8</v>
      </c>
      <c r="AS890" s="33">
        <v>272.5</v>
      </c>
      <c r="AT890" s="7"/>
      <c r="AU890" s="99"/>
      <c r="AV890" s="99" t="s">
        <v>1843</v>
      </c>
      <c r="AW890" s="99"/>
      <c r="AX890" s="99" t="s">
        <v>5</v>
      </c>
      <c r="AY890" s="99"/>
      <c r="AZ890" s="7">
        <v>0</v>
      </c>
      <c r="BA890" s="7">
        <v>0</v>
      </c>
      <c r="BB890" s="201">
        <v>12.976575499999999</v>
      </c>
      <c r="BC890" s="201">
        <v>8.6622500000000002</v>
      </c>
      <c r="BD890" s="201">
        <v>14.428125</v>
      </c>
      <c r="BE890" s="201">
        <v>14.207781819999999</v>
      </c>
      <c r="BF890" s="201">
        <v>127.01</v>
      </c>
      <c r="BG890" s="201">
        <v>141.85</v>
      </c>
      <c r="BH890" s="201">
        <v>136.54163360000001</v>
      </c>
      <c r="BI890" s="201">
        <v>128.99851079999999</v>
      </c>
      <c r="BJ890" s="201">
        <v>189.7345278</v>
      </c>
      <c r="BK890" s="201">
        <v>144.41471079999999</v>
      </c>
      <c r="BL890" s="201">
        <v>9.19</v>
      </c>
      <c r="BM890" s="201">
        <v>22.21</v>
      </c>
      <c r="BN890" s="8">
        <v>8.92</v>
      </c>
      <c r="BO890" s="8">
        <v>6.77</v>
      </c>
      <c r="BP890" s="76">
        <v>6.26</v>
      </c>
      <c r="BQ890" s="76">
        <v>6.1474089620000001</v>
      </c>
      <c r="BR890" s="76">
        <v>17.43</v>
      </c>
      <c r="BS890" s="76">
        <v>6.63</v>
      </c>
      <c r="BT890" s="76">
        <v>9.1300000000000008</v>
      </c>
      <c r="BU890" s="76">
        <v>7.86</v>
      </c>
      <c r="BV890" s="76">
        <v>11.694061413</v>
      </c>
      <c r="BW890" s="76">
        <v>9.7500000000000018</v>
      </c>
      <c r="BX890" s="76">
        <v>8.7200000000000006</v>
      </c>
      <c r="BY890" s="76">
        <v>4.3099999999999996</v>
      </c>
      <c r="BZ890" s="76">
        <v>8.7100000000000009</v>
      </c>
      <c r="CA890" s="76">
        <v>2.3199999999999998</v>
      </c>
      <c r="CB890" s="76">
        <v>0.22</v>
      </c>
      <c r="CC890" s="76">
        <v>4.0599999999999996</v>
      </c>
      <c r="CD890" s="76">
        <v>4.75</v>
      </c>
      <c r="CE890" s="76">
        <v>0.1</v>
      </c>
      <c r="CF890" s="76">
        <v>0.41</v>
      </c>
      <c r="CG890" s="76">
        <v>3.35</v>
      </c>
      <c r="CH890" s="76">
        <v>3.94</v>
      </c>
      <c r="CI890" s="76">
        <v>0.16</v>
      </c>
      <c r="CJ890" s="76">
        <v>0.67801040400000001</v>
      </c>
      <c r="CK890" s="76">
        <v>7.0081261110000002</v>
      </c>
      <c r="CL890" s="76">
        <v>3.9258652299999999</v>
      </c>
      <c r="CM890" s="76">
        <v>8.2059668000000002E-2</v>
      </c>
      <c r="CN890" s="76">
        <v>0.41</v>
      </c>
      <c r="CO890" s="76">
        <v>4.6100000000000003</v>
      </c>
      <c r="CP890" s="76">
        <v>4.51</v>
      </c>
      <c r="CQ890" s="76">
        <v>0.22</v>
      </c>
      <c r="CR890" s="76">
        <v>1780.31</v>
      </c>
      <c r="CS890" s="76">
        <v>1020.38</v>
      </c>
      <c r="CT890" s="76">
        <v>377.13</v>
      </c>
      <c r="CU890" s="76">
        <v>94.51</v>
      </c>
      <c r="CV890" s="76">
        <v>32331.43</v>
      </c>
      <c r="CW890" s="76"/>
      <c r="CX890" s="76">
        <v>48.78</v>
      </c>
      <c r="CY890" s="76"/>
      <c r="CZ890" s="76"/>
      <c r="DA890" s="76">
        <v>1.76</v>
      </c>
      <c r="DB890" s="76">
        <v>1.8</v>
      </c>
      <c r="DC890" s="76"/>
      <c r="DD890" s="76">
        <v>1.96</v>
      </c>
      <c r="DE890" s="76"/>
      <c r="DF890" s="76"/>
      <c r="DG890" s="76">
        <v>28.3</v>
      </c>
      <c r="DH890" s="76">
        <v>26.91</v>
      </c>
      <c r="DI890" s="76"/>
      <c r="DJ890" s="76">
        <v>25.51</v>
      </c>
      <c r="DK890" s="76"/>
      <c r="DL890" s="76"/>
      <c r="DM890" s="76">
        <v>1.5</v>
      </c>
      <c r="DN890" s="76">
        <v>1.3333333333333333</v>
      </c>
      <c r="DO890" s="76">
        <v>1.3332999999999999</v>
      </c>
      <c r="DP890" s="157">
        <v>1</v>
      </c>
      <c r="DQ890" s="76">
        <v>104.4474</v>
      </c>
      <c r="DR890" s="76">
        <v>160.49160000000001</v>
      </c>
      <c r="DS890" s="76">
        <v>3.7786483914391402</v>
      </c>
      <c r="DT890" s="76">
        <v>1.82713612425822</v>
      </c>
      <c r="DU890" s="76">
        <v>0.751382992779141</v>
      </c>
      <c r="DV890" s="76">
        <v>3.9639457766013901</v>
      </c>
      <c r="DW890" s="76">
        <v>4.5300313842182804</v>
      </c>
      <c r="DX890" s="76">
        <v>5.7910819008596102</v>
      </c>
      <c r="DY890" s="76"/>
      <c r="DZ890" s="74"/>
    </row>
    <row r="891" spans="1:130" x14ac:dyDescent="0.3">
      <c r="A891" s="7">
        <v>584</v>
      </c>
      <c r="B891" s="7" t="s">
        <v>446</v>
      </c>
      <c r="C891" s="49">
        <v>280</v>
      </c>
      <c r="D891" s="7">
        <v>280</v>
      </c>
      <c r="E891" s="7">
        <v>280</v>
      </c>
      <c r="F891" s="7">
        <v>558</v>
      </c>
      <c r="G891" s="7">
        <v>46.072906799999998</v>
      </c>
      <c r="H891" s="7">
        <v>-89.564143790000003</v>
      </c>
      <c r="I891" s="7">
        <v>2</v>
      </c>
      <c r="J891" s="7" t="s">
        <v>1857</v>
      </c>
      <c r="K891" s="7">
        <v>24</v>
      </c>
      <c r="L891" s="7" t="s">
        <v>1857</v>
      </c>
      <c r="M891" s="7">
        <v>24</v>
      </c>
      <c r="N891" s="7">
        <v>7</v>
      </c>
      <c r="O891" s="7">
        <v>1</v>
      </c>
      <c r="P891" s="7">
        <v>0</v>
      </c>
      <c r="Q891" s="7">
        <v>1</v>
      </c>
      <c r="R891" s="7">
        <v>1</v>
      </c>
      <c r="S891" s="7">
        <v>2</v>
      </c>
      <c r="T891" s="7">
        <v>0</v>
      </c>
      <c r="U891" s="7">
        <v>0</v>
      </c>
      <c r="V891" s="134">
        <v>40430</v>
      </c>
      <c r="W891" s="49">
        <v>2010</v>
      </c>
      <c r="X891" s="7">
        <v>6</v>
      </c>
      <c r="Y891" s="179">
        <v>0.54881975475</v>
      </c>
      <c r="Z891" s="179">
        <v>9.5956401267408005</v>
      </c>
      <c r="AA891" s="33">
        <v>30.351929453499999</v>
      </c>
      <c r="AB891" s="33">
        <v>69.065142300000005</v>
      </c>
      <c r="AC891" s="33">
        <v>119.0511843</v>
      </c>
      <c r="AD891" s="201">
        <f t="shared" si="122"/>
        <v>1.15155124706112</v>
      </c>
      <c r="AE891" s="201">
        <f t="shared" si="123"/>
        <v>0.82219006161621389</v>
      </c>
      <c r="AF891" s="201">
        <f t="shared" si="121"/>
        <v>0.54450337027672813</v>
      </c>
      <c r="AG891" s="201">
        <f t="shared" si="124"/>
        <v>2.518244678954062</v>
      </c>
      <c r="AH891" s="99"/>
      <c r="AI891" s="224"/>
      <c r="AJ891" s="224"/>
      <c r="AK891" s="245"/>
      <c r="AL891" s="224"/>
      <c r="AM891" s="224"/>
      <c r="AN891" s="7" t="s">
        <v>2301</v>
      </c>
      <c r="AO891" s="7"/>
      <c r="AP891" s="179">
        <v>208.98888890000001</v>
      </c>
      <c r="AQ891" s="179">
        <v>340.78888890000002</v>
      </c>
      <c r="AR891" s="33">
        <v>207.5</v>
      </c>
      <c r="AS891" s="33">
        <v>272.5</v>
      </c>
      <c r="AT891" s="7"/>
      <c r="AU891" s="99"/>
      <c r="AV891" s="99" t="s">
        <v>1843</v>
      </c>
      <c r="AW891" s="99"/>
      <c r="AX891" s="99">
        <v>0</v>
      </c>
      <c r="AY891" s="99"/>
      <c r="AZ891" s="7">
        <v>0</v>
      </c>
      <c r="BA891" s="7">
        <v>0</v>
      </c>
      <c r="BB891" s="201">
        <v>14.085333329999999</v>
      </c>
      <c r="BC891" s="201">
        <v>11.72699167</v>
      </c>
      <c r="BD891" s="201">
        <v>16.109375</v>
      </c>
      <c r="BE891" s="201">
        <v>15.50760833</v>
      </c>
      <c r="BF891" s="201">
        <v>131.83000000000001</v>
      </c>
      <c r="BG891" s="201">
        <v>142.96</v>
      </c>
      <c r="BH891" s="201">
        <v>139.68925619999999</v>
      </c>
      <c r="BI891" s="201">
        <v>127.8378452</v>
      </c>
      <c r="BJ891" s="201">
        <v>169.4720231</v>
      </c>
      <c r="BK891" s="201">
        <v>140.2240223</v>
      </c>
      <c r="BL891" s="201">
        <v>12.61</v>
      </c>
      <c r="BM891" s="201">
        <v>8.15</v>
      </c>
      <c r="BN891" s="8">
        <v>8.39</v>
      </c>
      <c r="BO891" s="8">
        <v>7.44</v>
      </c>
      <c r="BP891" s="76">
        <v>5.4</v>
      </c>
      <c r="BQ891" s="76">
        <v>4.9951589179999996</v>
      </c>
      <c r="BR891" s="76">
        <v>15.93</v>
      </c>
      <c r="BS891" s="76">
        <v>14.18</v>
      </c>
      <c r="BT891" s="76">
        <v>10.4</v>
      </c>
      <c r="BU891" s="76">
        <v>7.05</v>
      </c>
      <c r="BV891" s="76">
        <v>12.156223554999999</v>
      </c>
      <c r="BW891" s="76">
        <v>10.75</v>
      </c>
      <c r="BX891" s="76">
        <v>8.14</v>
      </c>
      <c r="BY891" s="76">
        <v>8.01</v>
      </c>
      <c r="BZ891" s="76">
        <v>7.79</v>
      </c>
      <c r="CA891" s="76">
        <v>6.17</v>
      </c>
      <c r="CB891" s="76">
        <v>0.18</v>
      </c>
      <c r="CC891" s="76">
        <v>4.45</v>
      </c>
      <c r="CD891" s="76">
        <v>5.7</v>
      </c>
      <c r="CE891" s="76">
        <v>0.08</v>
      </c>
      <c r="CF891" s="76">
        <v>0.3</v>
      </c>
      <c r="CG891" s="76">
        <v>2.85</v>
      </c>
      <c r="CH891" s="76">
        <v>3.76</v>
      </c>
      <c r="CI891" s="76">
        <v>0.14000000000000001</v>
      </c>
      <c r="CJ891" s="76">
        <v>0.56260567800000005</v>
      </c>
      <c r="CK891" s="76">
        <v>7.212353877</v>
      </c>
      <c r="CL891" s="76">
        <v>4.2956488979999996</v>
      </c>
      <c r="CM891" s="76">
        <v>8.5615101999999998E-2</v>
      </c>
      <c r="CN891" s="76">
        <v>0.52</v>
      </c>
      <c r="CO891" s="76">
        <v>4.71</v>
      </c>
      <c r="CP891" s="76">
        <v>5.26</v>
      </c>
      <c r="CQ891" s="76">
        <v>0.26</v>
      </c>
      <c r="CR891" s="76">
        <v>1163.96</v>
      </c>
      <c r="CS891" s="76">
        <v>510.32</v>
      </c>
      <c r="CT891" s="76">
        <v>110.6</v>
      </c>
      <c r="CU891" s="76">
        <v>54.55</v>
      </c>
      <c r="CV891" s="76">
        <v>24437.45</v>
      </c>
      <c r="CW891" s="76"/>
      <c r="CX891" s="76">
        <v>47.98</v>
      </c>
      <c r="CY891" s="76"/>
      <c r="CZ891" s="76"/>
      <c r="DA891" s="76">
        <v>1.7</v>
      </c>
      <c r="DB891" s="76">
        <v>2.02</v>
      </c>
      <c r="DC891" s="76"/>
      <c r="DD891" s="76">
        <v>2.0099999999999998</v>
      </c>
      <c r="DE891" s="76"/>
      <c r="DF891" s="76"/>
      <c r="DG891" s="76">
        <v>28.68</v>
      </c>
      <c r="DH891" s="76">
        <v>24.83</v>
      </c>
      <c r="DI891" s="76"/>
      <c r="DJ891" s="76">
        <v>24.45</v>
      </c>
      <c r="DK891" s="76"/>
      <c r="DL891" s="76"/>
      <c r="DM891" s="76">
        <v>0.92307692299999999</v>
      </c>
      <c r="DN891" s="76">
        <v>1.4166666666666667</v>
      </c>
      <c r="DO891" s="76">
        <v>1.0832999999999999</v>
      </c>
      <c r="DP891" s="157">
        <v>1</v>
      </c>
      <c r="DQ891" s="76">
        <v>141.24860000000001</v>
      </c>
      <c r="DR891" s="76">
        <v>189.54</v>
      </c>
      <c r="DS891" s="76">
        <v>2.4982902485405201</v>
      </c>
      <c r="DT891" s="76">
        <v>2.1450881080510702</v>
      </c>
      <c r="DU891" s="76">
        <v>0.60602370572168496</v>
      </c>
      <c r="DV891" s="76">
        <v>2.9776300517041299</v>
      </c>
      <c r="DW891" s="76">
        <v>3.1043139542621998</v>
      </c>
      <c r="DX891" s="76">
        <v>5.1227181597552001</v>
      </c>
      <c r="DY891" s="76"/>
      <c r="DZ891" s="74"/>
    </row>
    <row r="892" spans="1:130" x14ac:dyDescent="0.3">
      <c r="A892" s="7">
        <v>792</v>
      </c>
      <c r="B892" s="7" t="s">
        <v>764</v>
      </c>
      <c r="C892" s="49">
        <v>280</v>
      </c>
      <c r="D892" s="7">
        <v>280</v>
      </c>
      <c r="E892" s="7">
        <v>280</v>
      </c>
      <c r="F892" s="7"/>
      <c r="G892" s="7">
        <v>46.072906799999998</v>
      </c>
      <c r="H892" s="7">
        <v>-89.564143790000003</v>
      </c>
      <c r="I892" s="7">
        <v>3</v>
      </c>
      <c r="J892" s="7" t="s">
        <v>1851</v>
      </c>
      <c r="K892" s="7">
        <v>8</v>
      </c>
      <c r="L892" s="7" t="s">
        <v>1851</v>
      </c>
      <c r="M892" s="7">
        <v>8</v>
      </c>
      <c r="N892" s="7">
        <v>1</v>
      </c>
      <c r="O892" s="7">
        <v>0</v>
      </c>
      <c r="P892" s="7">
        <v>0</v>
      </c>
      <c r="Q892" s="7">
        <v>0</v>
      </c>
      <c r="R892" s="7">
        <v>0</v>
      </c>
      <c r="S892" s="7">
        <v>2</v>
      </c>
      <c r="T892" s="7">
        <v>0</v>
      </c>
      <c r="U892" s="7">
        <v>0</v>
      </c>
      <c r="V892" s="134">
        <v>40430</v>
      </c>
      <c r="W892" s="49">
        <v>2010</v>
      </c>
      <c r="X892" s="7">
        <v>6</v>
      </c>
      <c r="Y892" s="179">
        <v>0.46366387199999998</v>
      </c>
      <c r="Z892" s="179">
        <v>9.6521620723199995</v>
      </c>
      <c r="AA892" s="33">
        <v>23.800409599999998</v>
      </c>
      <c r="AB892" s="33">
        <v>58.812582399999997</v>
      </c>
      <c r="AC892" s="33">
        <v>106.29833960000001</v>
      </c>
      <c r="AD892" s="201">
        <f t="shared" si="122"/>
        <v>0.90252085141261507</v>
      </c>
      <c r="AE892" s="201">
        <f t="shared" si="123"/>
        <v>0.90465302779394507</v>
      </c>
      <c r="AF892" s="201">
        <f t="shared" si="121"/>
        <v>0.59189384687503743</v>
      </c>
      <c r="AG892" s="201">
        <f t="shared" si="124"/>
        <v>2.3990677260815976</v>
      </c>
      <c r="AH892" s="99"/>
      <c r="AI892" s="224"/>
      <c r="AJ892" s="224"/>
      <c r="AK892" s="245"/>
      <c r="AL892" s="224"/>
      <c r="AM892" s="224"/>
      <c r="AN892" s="7"/>
      <c r="AO892" s="7"/>
      <c r="AP892" s="179">
        <v>194.2222222</v>
      </c>
      <c r="AQ892" s="179">
        <v>327.41111110000003</v>
      </c>
      <c r="AR892" s="33">
        <v>241.8</v>
      </c>
      <c r="AS892" s="33">
        <v>252.7</v>
      </c>
      <c r="AT892" s="7"/>
      <c r="AU892" s="99" t="s">
        <v>1843</v>
      </c>
      <c r="AV892" s="99" t="s">
        <v>1843</v>
      </c>
      <c r="AW892" s="99"/>
      <c r="AX892" s="99" t="s">
        <v>5</v>
      </c>
      <c r="AY892" s="99"/>
      <c r="AZ892" s="7">
        <v>0</v>
      </c>
      <c r="BA892" s="7">
        <v>1</v>
      </c>
      <c r="BB892" s="201">
        <v>10.68588235</v>
      </c>
      <c r="BC892" s="201">
        <v>11.314541670000001</v>
      </c>
      <c r="BD892" s="201">
        <v>13.46555556</v>
      </c>
      <c r="BE892" s="201">
        <v>13.84333125</v>
      </c>
      <c r="BF892" s="201">
        <v>136.87</v>
      </c>
      <c r="BG892" s="201">
        <v>134.97</v>
      </c>
      <c r="BH892" s="201">
        <v>125.6814723</v>
      </c>
      <c r="BI892" s="201">
        <v>118.5182437</v>
      </c>
      <c r="BJ892" s="201">
        <v>130.78998490000001</v>
      </c>
      <c r="BK892" s="201">
        <v>135.39537870000001</v>
      </c>
      <c r="BL892" s="201">
        <v>9.15</v>
      </c>
      <c r="BM892" s="201">
        <v>8.92</v>
      </c>
      <c r="BN892" s="8">
        <v>10.050000000000001</v>
      </c>
      <c r="BO892" s="8">
        <v>8.35</v>
      </c>
      <c r="BP892" s="76">
        <v>7.8</v>
      </c>
      <c r="BQ892" s="76">
        <v>6.5564349719999999</v>
      </c>
      <c r="BR892" s="76">
        <v>14.17</v>
      </c>
      <c r="BS892" s="76">
        <v>4.7</v>
      </c>
      <c r="BT892" s="76">
        <v>8.44</v>
      </c>
      <c r="BU892" s="76">
        <v>8.64</v>
      </c>
      <c r="BV892" s="76">
        <v>12.190693693</v>
      </c>
      <c r="BW892" s="76">
        <v>9.07</v>
      </c>
      <c r="BX892" s="76">
        <v>7.24</v>
      </c>
      <c r="BY892" s="76">
        <v>3.48</v>
      </c>
      <c r="BZ892" s="76">
        <v>6.93</v>
      </c>
      <c r="CA892" s="76">
        <v>1.22</v>
      </c>
      <c r="CB892" s="76">
        <v>0.16</v>
      </c>
      <c r="CC892" s="76">
        <v>3.54</v>
      </c>
      <c r="CD892" s="76">
        <v>4.68</v>
      </c>
      <c r="CE892" s="76">
        <v>0.06</v>
      </c>
      <c r="CF892" s="76">
        <v>0.36</v>
      </c>
      <c r="CG892" s="76">
        <v>3.08</v>
      </c>
      <c r="CH892" s="76">
        <v>5.05</v>
      </c>
      <c r="CI892" s="76">
        <v>0.16</v>
      </c>
      <c r="CJ892" s="76">
        <v>0.82032022000000004</v>
      </c>
      <c r="CK892" s="76">
        <v>6.8164589539999998</v>
      </c>
      <c r="CL892" s="76">
        <v>4.4362702509999998</v>
      </c>
      <c r="CM892" s="76">
        <v>0.117644268</v>
      </c>
      <c r="CN892" s="76">
        <v>0.34</v>
      </c>
      <c r="CO892" s="76">
        <v>3.99</v>
      </c>
      <c r="CP892" s="76">
        <v>4.53</v>
      </c>
      <c r="CQ892" s="76">
        <v>0.21</v>
      </c>
      <c r="CR892" s="76">
        <v>368.66</v>
      </c>
      <c r="CS892" s="76">
        <v>747.67</v>
      </c>
      <c r="CT892" s="76">
        <v>384.04</v>
      </c>
      <c r="CU892" s="76">
        <v>47.29</v>
      </c>
      <c r="CV892" s="76">
        <v>36998.17</v>
      </c>
      <c r="CW892" s="76"/>
      <c r="CX892" s="76">
        <v>48.96</v>
      </c>
      <c r="CY892" s="76"/>
      <c r="CZ892" s="76"/>
      <c r="DA892" s="76">
        <v>1.71</v>
      </c>
      <c r="DB892" s="76">
        <v>1.8</v>
      </c>
      <c r="DC892" s="76"/>
      <c r="DD892" s="76">
        <v>1.96</v>
      </c>
      <c r="DE892" s="76"/>
      <c r="DF892" s="76"/>
      <c r="DG892" s="76">
        <v>28.43</v>
      </c>
      <c r="DH892" s="76">
        <v>26.75</v>
      </c>
      <c r="DI892" s="76"/>
      <c r="DJ892" s="76">
        <v>25.67</v>
      </c>
      <c r="DK892" s="76"/>
      <c r="DL892" s="76"/>
      <c r="DM892" s="76">
        <v>1.25</v>
      </c>
      <c r="DN892" s="76">
        <v>1.25</v>
      </c>
      <c r="DO892" s="76">
        <v>1.6667000000000001</v>
      </c>
      <c r="DP892" s="157">
        <v>1</v>
      </c>
      <c r="DQ892" s="76">
        <v>136.5361</v>
      </c>
      <c r="DR892" s="76">
        <v>222.03049999999999</v>
      </c>
      <c r="DS892" s="76">
        <v>0.92026943789957405</v>
      </c>
      <c r="DT892" s="76">
        <v>1.1949259223394999</v>
      </c>
      <c r="DU892" s="76">
        <v>0.88731112138108503</v>
      </c>
      <c r="DV892" s="76">
        <v>1.44687328993089</v>
      </c>
      <c r="DW892" s="76">
        <v>1.80758055928066</v>
      </c>
      <c r="DX892" s="76">
        <v>2.6417992122703899</v>
      </c>
      <c r="DY892" s="76"/>
      <c r="DZ892" s="74"/>
    </row>
    <row r="893" spans="1:130" x14ac:dyDescent="0.3">
      <c r="A893" s="7">
        <v>1412</v>
      </c>
      <c r="B893" s="7" t="s">
        <v>415</v>
      </c>
      <c r="C893" s="49">
        <v>280</v>
      </c>
      <c r="D893" s="7">
        <v>280</v>
      </c>
      <c r="E893" s="7">
        <v>280</v>
      </c>
      <c r="F893" s="7"/>
      <c r="G893" s="7">
        <v>46.072906799999998</v>
      </c>
      <c r="H893" s="7">
        <v>-89.564143790000003</v>
      </c>
      <c r="I893" s="7">
        <v>4</v>
      </c>
      <c r="J893" s="7" t="s">
        <v>1860</v>
      </c>
      <c r="K893" s="7">
        <v>12</v>
      </c>
      <c r="L893" s="7" t="s">
        <v>1860</v>
      </c>
      <c r="M893" s="7">
        <v>12</v>
      </c>
      <c r="N893" s="7">
        <v>6</v>
      </c>
      <c r="O893" s="7">
        <v>0</v>
      </c>
      <c r="P893" s="7">
        <v>0</v>
      </c>
      <c r="Q893" s="7">
        <v>0</v>
      </c>
      <c r="R893" s="7">
        <v>0</v>
      </c>
      <c r="S893" s="7">
        <v>2</v>
      </c>
      <c r="T893" s="7">
        <v>0</v>
      </c>
      <c r="U893" s="7">
        <v>0</v>
      </c>
      <c r="V893" s="134">
        <v>40430</v>
      </c>
      <c r="W893" s="49">
        <v>2010</v>
      </c>
      <c r="X893" s="7">
        <v>6</v>
      </c>
      <c r="Y893" s="179">
        <v>0.13663212750000001</v>
      </c>
      <c r="Z893" s="179">
        <v>6.6130708300421999</v>
      </c>
      <c r="AA893" s="33">
        <v>25.539808077</v>
      </c>
      <c r="AB893" s="33">
        <v>59.47392</v>
      </c>
      <c r="AC893" s="33">
        <v>112.86180437500001</v>
      </c>
      <c r="AD893" s="201">
        <f t="shared" si="122"/>
        <v>1.3511902166087628</v>
      </c>
      <c r="AE893" s="201">
        <f t="shared" si="123"/>
        <v>0.84529956116224003</v>
      </c>
      <c r="AF893" s="201">
        <f t="shared" si="121"/>
        <v>0.64062620300749362</v>
      </c>
      <c r="AG893" s="201">
        <f t="shared" si="124"/>
        <v>2.8371159807784965</v>
      </c>
      <c r="AH893" s="99"/>
      <c r="AI893" s="224"/>
      <c r="AJ893" s="224"/>
      <c r="AK893" s="245"/>
      <c r="AL893" s="224"/>
      <c r="AM893" s="224"/>
      <c r="AN893" s="7"/>
      <c r="AO893" s="7"/>
      <c r="AP893" s="179">
        <v>184.75555560000001</v>
      </c>
      <c r="AQ893" s="179">
        <v>310.97777780000001</v>
      </c>
      <c r="AR893" s="33">
        <v>241.8</v>
      </c>
      <c r="AS893" s="33">
        <v>265.8</v>
      </c>
      <c r="AT893" s="7"/>
      <c r="AU893" s="99"/>
      <c r="AV893" s="99" t="s">
        <v>1843</v>
      </c>
      <c r="AW893" s="99"/>
      <c r="AX893" s="99" t="s">
        <v>5</v>
      </c>
      <c r="AY893" s="99"/>
      <c r="AZ893" s="7">
        <v>0</v>
      </c>
      <c r="BA893" s="7">
        <v>0</v>
      </c>
      <c r="BB893" s="201">
        <v>13.36</v>
      </c>
      <c r="BC893" s="201">
        <v>10.658308330000001</v>
      </c>
      <c r="BD893" s="201">
        <v>13.974375</v>
      </c>
      <c r="BE893" s="201">
        <v>15.43130833</v>
      </c>
      <c r="BF893" s="201">
        <v>130.09</v>
      </c>
      <c r="BG893" s="201">
        <v>129.25</v>
      </c>
      <c r="BH893" s="201">
        <v>155.36891069999999</v>
      </c>
      <c r="BI893" s="201">
        <v>122.638508</v>
      </c>
      <c r="BJ893" s="201">
        <v>168.03697579999999</v>
      </c>
      <c r="BK893" s="201">
        <v>161.20457909999999</v>
      </c>
      <c r="BL893" s="201">
        <v>7.95</v>
      </c>
      <c r="BM893" s="201">
        <v>9.5299999999999994</v>
      </c>
      <c r="BN893" s="8">
        <v>8.2200000000000006</v>
      </c>
      <c r="BO893" s="8">
        <v>6.78</v>
      </c>
      <c r="BP893" s="76">
        <v>4.4475734170000001</v>
      </c>
      <c r="BQ893" s="76">
        <v>4.5609595619999999</v>
      </c>
      <c r="BR893" s="76">
        <v>14.75</v>
      </c>
      <c r="BS893" s="76">
        <v>12.13</v>
      </c>
      <c r="BT893" s="76">
        <v>8.64</v>
      </c>
      <c r="BU893" s="76">
        <v>11.52</v>
      </c>
      <c r="BV893" s="76">
        <v>11.224184466000001</v>
      </c>
      <c r="BW893" s="76">
        <v>7.5600000000000005</v>
      </c>
      <c r="BX893" s="76">
        <v>7.77</v>
      </c>
      <c r="BY893" s="76">
        <v>6.86</v>
      </c>
      <c r="BZ893" s="76">
        <v>6.98</v>
      </c>
      <c r="CA893" s="76">
        <v>5.27</v>
      </c>
      <c r="CB893" s="76">
        <v>0.18</v>
      </c>
      <c r="CC893" s="76">
        <v>3.86</v>
      </c>
      <c r="CD893" s="76">
        <v>4.54</v>
      </c>
      <c r="CE893" s="76">
        <v>7.0000000000000007E-2</v>
      </c>
      <c r="CF893" s="76">
        <v>0.39</v>
      </c>
      <c r="CG893" s="76">
        <v>3.72</v>
      </c>
      <c r="CH893" s="76">
        <v>7.23</v>
      </c>
      <c r="CI893" s="76">
        <v>0.18</v>
      </c>
      <c r="CJ893" s="76">
        <v>0.66969642100000004</v>
      </c>
      <c r="CK893" s="76">
        <v>6.7085696380000002</v>
      </c>
      <c r="CL893" s="76">
        <v>3.7528260950000001</v>
      </c>
      <c r="CM893" s="76">
        <v>9.3092311999999997E-2</v>
      </c>
      <c r="CN893" s="76">
        <v>0.28999999999999998</v>
      </c>
      <c r="CO893" s="76">
        <v>3.65</v>
      </c>
      <c r="CP893" s="76">
        <v>3.45</v>
      </c>
      <c r="CQ893" s="76">
        <v>0.17</v>
      </c>
      <c r="CR893" s="76">
        <v>1023.89</v>
      </c>
      <c r="CS893" s="76">
        <v>1211.05</v>
      </c>
      <c r="CT893" s="76">
        <v>225</v>
      </c>
      <c r="CU893" s="76">
        <v>50.3</v>
      </c>
      <c r="CV893" s="76">
        <v>73838.09</v>
      </c>
      <c r="CW893" s="76"/>
      <c r="CX893" s="76">
        <v>48.07</v>
      </c>
      <c r="CY893" s="76"/>
      <c r="CZ893" s="76"/>
      <c r="DA893" s="76">
        <v>1.78</v>
      </c>
      <c r="DB893" s="76">
        <v>1.82</v>
      </c>
      <c r="DC893" s="76"/>
      <c r="DD893" s="76">
        <v>1.92</v>
      </c>
      <c r="DE893" s="76"/>
      <c r="DF893" s="76"/>
      <c r="DG893" s="76">
        <v>27.07</v>
      </c>
      <c r="DH893" s="76">
        <v>26.62</v>
      </c>
      <c r="DI893" s="76"/>
      <c r="DJ893" s="76">
        <v>25.34</v>
      </c>
      <c r="DK893" s="76"/>
      <c r="DL893" s="76"/>
      <c r="DM893" s="76">
        <v>1.8333333329999999</v>
      </c>
      <c r="DN893" s="76">
        <v>1.3333333333333333</v>
      </c>
      <c r="DO893" s="76">
        <v>1</v>
      </c>
      <c r="DP893" s="157">
        <v>0</v>
      </c>
      <c r="DQ893" s="76">
        <v>133.8818</v>
      </c>
      <c r="DR893" s="76">
        <v>186.79310000000001</v>
      </c>
      <c r="DS893" s="76">
        <v>1.6994094791076899</v>
      </c>
      <c r="DT893" s="76">
        <v>1.57661069921748</v>
      </c>
      <c r="DU893" s="76">
        <v>4.74201870605265</v>
      </c>
      <c r="DV893" s="76">
        <v>2.1298966610651</v>
      </c>
      <c r="DW893" s="76">
        <v>6.4414281851603397</v>
      </c>
      <c r="DX893" s="76">
        <v>3.70650736028258</v>
      </c>
      <c r="DY893" s="76"/>
      <c r="DZ893" s="74"/>
    </row>
    <row r="894" spans="1:130" x14ac:dyDescent="0.3">
      <c r="A894" s="7">
        <v>2104</v>
      </c>
      <c r="B894" s="7" t="s">
        <v>451</v>
      </c>
      <c r="C894" s="49">
        <v>280</v>
      </c>
      <c r="D894" s="7">
        <v>280</v>
      </c>
      <c r="E894" s="7">
        <v>280</v>
      </c>
      <c r="F894" s="7"/>
      <c r="G894" s="7">
        <v>46.072906799999998</v>
      </c>
      <c r="H894" s="7">
        <v>-89.564143790000003</v>
      </c>
      <c r="I894" s="7">
        <v>2</v>
      </c>
      <c r="J894" s="7" t="s">
        <v>1859</v>
      </c>
      <c r="K894" s="7">
        <v>4</v>
      </c>
      <c r="L894" s="7" t="s">
        <v>1859</v>
      </c>
      <c r="M894" s="7">
        <v>4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2</v>
      </c>
      <c r="T894" s="7">
        <v>0</v>
      </c>
      <c r="U894" s="7">
        <v>0</v>
      </c>
      <c r="V894" s="134">
        <v>40725</v>
      </c>
      <c r="W894" s="49">
        <v>2011</v>
      </c>
      <c r="X894" s="7">
        <v>5</v>
      </c>
      <c r="Y894" s="179">
        <v>0.37490709799999999</v>
      </c>
      <c r="Z894" s="179">
        <v>4.7290453994214001</v>
      </c>
      <c r="AA894" s="33">
        <v>18.149084351999999</v>
      </c>
      <c r="AB894" s="33">
        <v>37.444039145617502</v>
      </c>
      <c r="AC894" s="33">
        <v>78.021879999999996</v>
      </c>
      <c r="AD894" s="201">
        <f t="shared" si="122"/>
        <v>1.3448967466810064</v>
      </c>
      <c r="AE894" s="201">
        <f t="shared" si="123"/>
        <v>0.72422741844063232</v>
      </c>
      <c r="AF894" s="201">
        <f t="shared" si="121"/>
        <v>0.73414177122045743</v>
      </c>
      <c r="AG894" s="201">
        <f t="shared" si="124"/>
        <v>2.803265936342096</v>
      </c>
      <c r="AH894" s="99"/>
      <c r="AI894" s="224"/>
      <c r="AJ894" s="224"/>
      <c r="AK894" s="245"/>
      <c r="AL894" s="224"/>
      <c r="AM894" s="224"/>
      <c r="AN894" s="7"/>
      <c r="AO894" s="7"/>
      <c r="AP894" s="179">
        <v>194.2222222</v>
      </c>
      <c r="AQ894" s="179">
        <v>327.41111110000003</v>
      </c>
      <c r="AR894" s="33">
        <v>246.3</v>
      </c>
      <c r="AS894" s="33">
        <v>273.39999999999998</v>
      </c>
      <c r="AT894" s="7"/>
      <c r="AU894" s="99"/>
      <c r="AV894" s="99" t="s">
        <v>1843</v>
      </c>
      <c r="AW894" s="99"/>
      <c r="AX894" s="99" t="s">
        <v>5</v>
      </c>
      <c r="AY894" s="99"/>
      <c r="AZ894" s="7">
        <v>0</v>
      </c>
      <c r="BA894" s="7">
        <v>0</v>
      </c>
      <c r="BB894" s="201">
        <v>6.5620000000000003</v>
      </c>
      <c r="BC894" s="201">
        <v>8.7990916670000008</v>
      </c>
      <c r="BD894" s="201">
        <v>11.188823530000001</v>
      </c>
      <c r="BE894" s="201">
        <v>15.5547</v>
      </c>
      <c r="BF894" s="201">
        <v>133.49</v>
      </c>
      <c r="BG894" s="201">
        <v>132.86000000000001</v>
      </c>
      <c r="BH894" s="201">
        <v>128.12652539999999</v>
      </c>
      <c r="BI894" s="201">
        <v>129.2242076</v>
      </c>
      <c r="BJ894" s="201">
        <v>154.50410199999999</v>
      </c>
      <c r="BK894" s="201">
        <v>135.45759649999999</v>
      </c>
      <c r="BL894" s="201">
        <v>6.42</v>
      </c>
      <c r="BM894" s="201">
        <v>9.65</v>
      </c>
      <c r="BN894" s="8">
        <v>8.42</v>
      </c>
      <c r="BO894" s="8">
        <v>6.63</v>
      </c>
      <c r="BP894" s="76">
        <v>7.29</v>
      </c>
      <c r="BQ894" s="76">
        <v>6.2063968210000002</v>
      </c>
      <c r="BR894" s="76">
        <v>13.73</v>
      </c>
      <c r="BS894" s="76">
        <v>12.83</v>
      </c>
      <c r="BT894" s="76">
        <v>11.19</v>
      </c>
      <c r="BU894" s="76">
        <v>6.87</v>
      </c>
      <c r="BV894" s="76">
        <v>10.875159008000001</v>
      </c>
      <c r="BW894" s="76">
        <v>10.76</v>
      </c>
      <c r="BX894" s="76">
        <v>7.2</v>
      </c>
      <c r="BY894" s="76">
        <v>7.09</v>
      </c>
      <c r="BZ894" s="76">
        <v>6.53</v>
      </c>
      <c r="CA894" s="76">
        <v>5.74</v>
      </c>
      <c r="CB894" s="76">
        <v>0.26</v>
      </c>
      <c r="CC894" s="76">
        <v>4.9400000000000004</v>
      </c>
      <c r="CD894" s="76">
        <v>5.89</v>
      </c>
      <c r="CE894" s="76">
        <v>0.1</v>
      </c>
      <c r="CF894" s="76">
        <v>0.4</v>
      </c>
      <c r="CG894" s="76">
        <v>2.83</v>
      </c>
      <c r="CH894" s="76">
        <v>3.5</v>
      </c>
      <c r="CI894" s="76">
        <v>0.14000000000000001</v>
      </c>
      <c r="CJ894" s="76">
        <v>0.70935902299999998</v>
      </c>
      <c r="CK894" s="76">
        <v>6.4056072410000002</v>
      </c>
      <c r="CL894" s="76">
        <v>3.6601973289999998</v>
      </c>
      <c r="CM894" s="76">
        <v>9.9995415000000004E-2</v>
      </c>
      <c r="CN894" s="76">
        <v>0.27</v>
      </c>
      <c r="CO894" s="76">
        <v>4.54</v>
      </c>
      <c r="CP894" s="76">
        <v>5.75</v>
      </c>
      <c r="CQ894" s="76">
        <v>0.2</v>
      </c>
      <c r="CR894" s="76">
        <v>1194.9000000000001</v>
      </c>
      <c r="CS894" s="76">
        <v>812.71</v>
      </c>
      <c r="CT894" s="76">
        <v>191.14</v>
      </c>
      <c r="CU894" s="76">
        <v>39.36</v>
      </c>
      <c r="CV894" s="76">
        <v>81742.92</v>
      </c>
      <c r="CW894" s="76"/>
      <c r="CX894" s="76">
        <v>48.55</v>
      </c>
      <c r="CY894" s="76"/>
      <c r="CZ894" s="76"/>
      <c r="DA894" s="76">
        <v>1.83</v>
      </c>
      <c r="DB894" s="76">
        <v>1.87</v>
      </c>
      <c r="DC894" s="76"/>
      <c r="DD894" s="76">
        <v>1.93</v>
      </c>
      <c r="DE894" s="76"/>
      <c r="DF894" s="76"/>
      <c r="DG894" s="76">
        <v>27.05</v>
      </c>
      <c r="DH894" s="76">
        <v>26.41</v>
      </c>
      <c r="DI894" s="76"/>
      <c r="DJ894" s="76">
        <v>25.46</v>
      </c>
      <c r="DK894" s="76"/>
      <c r="DL894" s="76"/>
      <c r="DM894" s="76" t="s">
        <v>5</v>
      </c>
      <c r="DN894" s="76">
        <v>1.1666666666666667</v>
      </c>
      <c r="DO894" s="76">
        <v>1</v>
      </c>
      <c r="DP894" s="157" t="s">
        <v>5</v>
      </c>
      <c r="DQ894" s="76">
        <v>108.78789999999999</v>
      </c>
      <c r="DR894" s="76">
        <v>203.44659999999999</v>
      </c>
      <c r="DS894" s="76">
        <v>3.8791998007131299</v>
      </c>
      <c r="DT894" s="76">
        <v>1.3859656538865699</v>
      </c>
      <c r="DU894" s="76">
        <v>3.4831998779275999</v>
      </c>
      <c r="DV894" s="76">
        <v>1.72561251945228</v>
      </c>
      <c r="DW894" s="76">
        <v>7.3623996786407302</v>
      </c>
      <c r="DX894" s="76">
        <v>3.1115781733388501</v>
      </c>
      <c r="DY894" s="76"/>
      <c r="DZ894" s="74"/>
    </row>
    <row r="895" spans="1:130" x14ac:dyDescent="0.3">
      <c r="A895" s="1">
        <v>828</v>
      </c>
      <c r="B895" s="1" t="s">
        <v>1406</v>
      </c>
      <c r="C895" s="47">
        <v>281</v>
      </c>
      <c r="D895" s="1">
        <v>281</v>
      </c>
      <c r="E895" s="1">
        <v>281</v>
      </c>
      <c r="F895" s="1">
        <v>235</v>
      </c>
      <c r="G895" s="1">
        <v>46.072165490000003</v>
      </c>
      <c r="H895" s="1">
        <v>-89.564143790000003</v>
      </c>
      <c r="I895" s="1">
        <v>3</v>
      </c>
      <c r="J895" s="1" t="s">
        <v>1864</v>
      </c>
      <c r="K895" s="1">
        <v>16</v>
      </c>
      <c r="L895" s="1" t="s">
        <v>1864</v>
      </c>
      <c r="M895" s="1">
        <v>16</v>
      </c>
      <c r="N895" s="1">
        <v>2</v>
      </c>
      <c r="O895" s="1">
        <v>1</v>
      </c>
      <c r="P895" s="1">
        <v>0</v>
      </c>
      <c r="Q895" s="1">
        <v>1</v>
      </c>
      <c r="R895" s="1">
        <v>1</v>
      </c>
      <c r="S895" s="1">
        <v>2</v>
      </c>
      <c r="T895" s="1">
        <v>0</v>
      </c>
      <c r="U895" s="1">
        <v>0</v>
      </c>
      <c r="V895" s="142">
        <v>41131</v>
      </c>
      <c r="W895" s="47">
        <v>2012</v>
      </c>
      <c r="X895" s="1">
        <v>4</v>
      </c>
      <c r="Y895" s="185">
        <v>0.39052959650000002</v>
      </c>
      <c r="Z895" s="185">
        <v>0.53879353124999996</v>
      </c>
      <c r="AA895" s="30">
        <v>1.843302384</v>
      </c>
      <c r="AB895" s="30">
        <v>5.6096625157300002</v>
      </c>
      <c r="AC895" s="30">
        <v>12.045630695965</v>
      </c>
      <c r="AD895" s="207">
        <f t="shared" si="122"/>
        <v>1.2299815772160887</v>
      </c>
      <c r="AE895" s="207">
        <f t="shared" si="123"/>
        <v>1.1129318232494121</v>
      </c>
      <c r="AF895" s="207">
        <f t="shared" si="121"/>
        <v>0.76421143623576504</v>
      </c>
      <c r="AG895" s="207">
        <f t="shared" si="124"/>
        <v>3.1071248367012658</v>
      </c>
      <c r="AP895" s="185">
        <v>208.98888890000001</v>
      </c>
      <c r="AQ895" s="185">
        <v>327.41111110000003</v>
      </c>
      <c r="AR895" s="30">
        <v>241.8</v>
      </c>
      <c r="AS895" s="30">
        <v>252.7</v>
      </c>
      <c r="AX895" s="97">
        <v>1</v>
      </c>
      <c r="AZ895" s="1">
        <v>0</v>
      </c>
      <c r="BA895" s="1">
        <v>0</v>
      </c>
      <c r="BB895" s="207">
        <v>11.75333333</v>
      </c>
      <c r="BC895" s="207">
        <v>12.79313333</v>
      </c>
      <c r="BD895" s="207">
        <v>13.688124999999999</v>
      </c>
      <c r="BE895" s="207">
        <v>13.614215</v>
      </c>
      <c r="BF895" s="207">
        <v>118.61</v>
      </c>
      <c r="BG895" s="207">
        <v>133.85</v>
      </c>
      <c r="BH895" s="207">
        <v>112.28584170000001</v>
      </c>
      <c r="BI895" s="207">
        <v>108.53135380000001</v>
      </c>
      <c r="BJ895" s="207">
        <v>133.73839770000001</v>
      </c>
      <c r="BK895" s="207">
        <v>116.48526200000001</v>
      </c>
      <c r="BL895" s="207">
        <v>13.85</v>
      </c>
      <c r="BM895" s="207">
        <v>11.08</v>
      </c>
      <c r="BN895" s="2">
        <v>13.36</v>
      </c>
      <c r="BO895" s="2">
        <v>12.77</v>
      </c>
      <c r="BP895" s="74">
        <v>14.41</v>
      </c>
      <c r="BQ895" s="74">
        <v>9.8820047839999994</v>
      </c>
      <c r="BR895" s="74">
        <v>8.44</v>
      </c>
      <c r="BS895" s="74">
        <v>6.55</v>
      </c>
      <c r="BT895" s="74">
        <v>5.0599999999999996</v>
      </c>
      <c r="BU895" s="74">
        <v>2.75</v>
      </c>
      <c r="BV895" s="74">
        <v>6.5798439780000004</v>
      </c>
      <c r="BW895" s="74">
        <v>5.08</v>
      </c>
      <c r="BX895" s="74">
        <v>4.3600000000000003</v>
      </c>
      <c r="BY895" s="74">
        <v>3.78</v>
      </c>
      <c r="BZ895" s="74">
        <v>4.09</v>
      </c>
      <c r="CA895" s="74">
        <v>2.77</v>
      </c>
      <c r="CB895" s="74">
        <v>0.24</v>
      </c>
      <c r="CC895" s="74">
        <v>2.5099999999999998</v>
      </c>
      <c r="CD895" s="74">
        <v>2.25</v>
      </c>
      <c r="CE895" s="74">
        <v>7.0000000000000007E-2</v>
      </c>
      <c r="CF895" s="74">
        <v>0.21</v>
      </c>
      <c r="CG895" s="74">
        <v>1.21</v>
      </c>
      <c r="CH895" s="74">
        <v>1.26</v>
      </c>
      <c r="CI895" s="74">
        <v>7.0000000000000007E-2</v>
      </c>
      <c r="CJ895" s="74">
        <v>0.52802191099999995</v>
      </c>
      <c r="CK895" s="74">
        <v>4.3193230900000001</v>
      </c>
      <c r="CL895" s="74">
        <v>1.6856534860000001</v>
      </c>
      <c r="CM895" s="74">
        <v>4.6845491000000003E-2</v>
      </c>
      <c r="CN895" s="74">
        <v>0.25</v>
      </c>
      <c r="CO895" s="74">
        <v>2.5</v>
      </c>
      <c r="CP895" s="74">
        <v>2.2000000000000002</v>
      </c>
      <c r="CQ895" s="74">
        <v>0.13</v>
      </c>
      <c r="CR895" s="74">
        <v>1798.85</v>
      </c>
      <c r="CS895" s="74">
        <v>1796.21</v>
      </c>
      <c r="CT895" s="74">
        <v>287.10000000000002</v>
      </c>
      <c r="CU895" s="74">
        <v>55.97</v>
      </c>
      <c r="CV895" s="74">
        <v>133465.72</v>
      </c>
      <c r="CX895" s="74">
        <v>49.77</v>
      </c>
      <c r="DA895" s="74">
        <v>1.64</v>
      </c>
      <c r="DB895" s="74">
        <v>1.98</v>
      </c>
      <c r="DD895" s="74">
        <v>1.53</v>
      </c>
      <c r="DG895" s="74">
        <v>31.61</v>
      </c>
      <c r="DH895" s="74">
        <v>25.84</v>
      </c>
      <c r="DJ895" s="74">
        <v>31.56</v>
      </c>
      <c r="DM895" s="74">
        <v>0.4</v>
      </c>
      <c r="DN895" s="74">
        <v>0</v>
      </c>
      <c r="DO895" s="74">
        <v>0</v>
      </c>
      <c r="DP895" s="163">
        <v>11</v>
      </c>
      <c r="DQ895" s="74">
        <v>152.94220000000001</v>
      </c>
      <c r="DR895" s="74">
        <v>274.42469999999997</v>
      </c>
      <c r="DS895" s="74">
        <v>28.2201380652299</v>
      </c>
      <c r="DT895" s="74">
        <v>14.559039328456899</v>
      </c>
      <c r="DU895" s="74">
        <v>2.9601378821541702</v>
      </c>
      <c r="DV895" s="74">
        <v>2.6901732970829499</v>
      </c>
      <c r="DW895" s="74">
        <v>31.180275947384001</v>
      </c>
      <c r="DX895" s="74">
        <v>17.249212625539901</v>
      </c>
      <c r="DZ895" s="74"/>
    </row>
    <row r="896" spans="1:130" x14ac:dyDescent="0.3">
      <c r="A896" s="1">
        <v>1052</v>
      </c>
      <c r="B896" s="1" t="s">
        <v>188</v>
      </c>
      <c r="C896" s="47">
        <v>282</v>
      </c>
      <c r="D896" s="1">
        <v>282</v>
      </c>
      <c r="E896" s="1">
        <v>282</v>
      </c>
      <c r="F896" s="1">
        <v>396</v>
      </c>
      <c r="G896" s="1">
        <v>46.024386669999998</v>
      </c>
      <c r="H896" s="1">
        <v>-89.564143790000003</v>
      </c>
      <c r="I896" s="1">
        <v>3</v>
      </c>
      <c r="J896" s="1" t="s">
        <v>1852</v>
      </c>
      <c r="K896" s="1">
        <v>16</v>
      </c>
      <c r="L896" s="1" t="s">
        <v>1852</v>
      </c>
      <c r="M896" s="1">
        <v>16</v>
      </c>
      <c r="N896" s="1">
        <v>5</v>
      </c>
      <c r="O896" s="1">
        <v>1</v>
      </c>
      <c r="P896" s="1">
        <v>0</v>
      </c>
      <c r="Q896" s="1">
        <v>1</v>
      </c>
      <c r="R896" s="1">
        <v>1</v>
      </c>
      <c r="S896" s="1">
        <v>2</v>
      </c>
      <c r="T896" s="1">
        <v>0</v>
      </c>
      <c r="U896" s="1">
        <v>0</v>
      </c>
      <c r="V896" s="142">
        <v>41091</v>
      </c>
      <c r="W896" s="47">
        <v>2012</v>
      </c>
      <c r="X896" s="1">
        <v>4</v>
      </c>
      <c r="Y896" s="185">
        <v>0.11791550525</v>
      </c>
      <c r="Z896" s="185">
        <v>3.2676283180449999</v>
      </c>
      <c r="AA896" s="30">
        <v>12.205131724999999</v>
      </c>
      <c r="AB896" s="30">
        <v>30.9535847145</v>
      </c>
      <c r="AC896" s="30">
        <v>74.401200000000003</v>
      </c>
      <c r="AD896" s="207">
        <f t="shared" si="122"/>
        <v>1.3177920597333679</v>
      </c>
      <c r="AE896" s="207">
        <f t="shared" si="123"/>
        <v>0.93063231869159813</v>
      </c>
      <c r="AF896" s="207">
        <f t="shared" si="121"/>
        <v>0.87698325555504564</v>
      </c>
      <c r="AG896" s="207">
        <f t="shared" si="124"/>
        <v>3.1254076339800116</v>
      </c>
      <c r="AP896" s="185">
        <v>151.01111109999999</v>
      </c>
      <c r="AQ896" s="185">
        <v>232.61111109999999</v>
      </c>
      <c r="AR896" s="30">
        <v>187.9</v>
      </c>
      <c r="AS896" s="30">
        <v>213.1</v>
      </c>
      <c r="AX896" s="97">
        <v>0</v>
      </c>
      <c r="AZ896" s="1">
        <v>0</v>
      </c>
      <c r="BA896" s="1">
        <v>0</v>
      </c>
      <c r="BB896" s="207">
        <v>10.959</v>
      </c>
      <c r="BC896" s="207">
        <v>11.805533329999999</v>
      </c>
      <c r="BD896" s="207">
        <v>13.0375</v>
      </c>
      <c r="BE896" s="207">
        <v>9.0271285710000004</v>
      </c>
      <c r="BF896" s="207">
        <v>122.03</v>
      </c>
      <c r="BG896" s="207">
        <v>129.82</v>
      </c>
      <c r="BH896" s="207">
        <v>128.85361549999999</v>
      </c>
      <c r="BI896" s="207">
        <v>107.8952018</v>
      </c>
      <c r="BJ896" s="207">
        <v>137.63525999999999</v>
      </c>
      <c r="BK896" s="207">
        <v>129.5804368</v>
      </c>
      <c r="BL896" s="207">
        <v>19.579999999999998</v>
      </c>
      <c r="BM896" s="207">
        <v>16.260000000000002</v>
      </c>
      <c r="BN896" s="2">
        <v>6.58</v>
      </c>
      <c r="BO896" s="2">
        <v>13.79</v>
      </c>
      <c r="BP896" s="74">
        <v>11.26</v>
      </c>
      <c r="BQ896" s="74">
        <v>9.1451848079999998</v>
      </c>
      <c r="BR896" s="74">
        <v>4.67</v>
      </c>
      <c r="BS896" s="74">
        <v>6.26</v>
      </c>
      <c r="BT896" s="74">
        <v>7.19</v>
      </c>
      <c r="BU896" s="74">
        <v>5.15</v>
      </c>
      <c r="BV896" s="74">
        <v>6.2252540830000003</v>
      </c>
      <c r="BW896" s="74">
        <v>2.98</v>
      </c>
      <c r="BX896" s="74">
        <v>2.9</v>
      </c>
      <c r="BY896" s="74">
        <v>4.12</v>
      </c>
      <c r="BZ896" s="74">
        <v>1.77</v>
      </c>
      <c r="CA896" s="74">
        <v>2.14</v>
      </c>
      <c r="CB896" s="74">
        <v>0.25</v>
      </c>
      <c r="CC896" s="74">
        <v>4.08</v>
      </c>
      <c r="CD896" s="74">
        <v>2.77</v>
      </c>
      <c r="CE896" s="74">
        <v>0.09</v>
      </c>
      <c r="CF896" s="74">
        <v>0.32</v>
      </c>
      <c r="CG896" s="74">
        <v>2.61</v>
      </c>
      <c r="CH896" s="74">
        <v>2.09</v>
      </c>
      <c r="CI896" s="74">
        <v>0.13</v>
      </c>
      <c r="CJ896" s="74">
        <v>0.42008442000000001</v>
      </c>
      <c r="CK896" s="74">
        <v>4.2620466180000003</v>
      </c>
      <c r="CL896" s="74">
        <v>1.487956391</v>
      </c>
      <c r="CM896" s="74">
        <v>5.5166654000000002E-2</v>
      </c>
      <c r="CN896" s="74">
        <v>0.22</v>
      </c>
      <c r="CO896" s="74">
        <v>1.61</v>
      </c>
      <c r="CP896" s="74">
        <v>1.05</v>
      </c>
      <c r="CQ896" s="74">
        <v>0.1</v>
      </c>
      <c r="CR896" s="74">
        <v>1154.3</v>
      </c>
      <c r="CS896" s="74">
        <v>1288.82</v>
      </c>
      <c r="CT896" s="74">
        <v>393.71</v>
      </c>
      <c r="CU896" s="74">
        <v>31.68</v>
      </c>
      <c r="CV896" s="74">
        <v>35782</v>
      </c>
      <c r="CX896" s="74">
        <v>49.45</v>
      </c>
      <c r="DA896" s="74">
        <v>2.08</v>
      </c>
      <c r="DB896" s="74">
        <v>2.23</v>
      </c>
      <c r="DD896" s="74">
        <v>2.36</v>
      </c>
      <c r="DG896" s="74">
        <v>25.1</v>
      </c>
      <c r="DH896" s="74">
        <v>22.45</v>
      </c>
      <c r="DJ896" s="74">
        <v>20.7</v>
      </c>
      <c r="DM896" s="74">
        <v>0.16666666699999999</v>
      </c>
      <c r="DN896" s="74">
        <v>0</v>
      </c>
      <c r="DO896" s="74">
        <v>0.41670000000000001</v>
      </c>
      <c r="DP896" s="163">
        <v>1</v>
      </c>
      <c r="DQ896" s="74">
        <v>142.8434</v>
      </c>
      <c r="DR896" s="74">
        <v>127.62260000000001</v>
      </c>
      <c r="DS896" s="74">
        <v>4.9031316812677401</v>
      </c>
      <c r="DT896" s="74">
        <v>5.6180488408792799</v>
      </c>
      <c r="DU896" s="74">
        <v>1.07061299296992</v>
      </c>
      <c r="DV896" s="74">
        <v>2.4664126886617299</v>
      </c>
      <c r="DW896" s="74">
        <v>5.9737446742376603</v>
      </c>
      <c r="DX896" s="74">
        <v>8.0844615295410094</v>
      </c>
      <c r="DZ896" s="74"/>
    </row>
    <row r="897" spans="1:130" x14ac:dyDescent="0.3">
      <c r="A897" s="3">
        <v>342</v>
      </c>
      <c r="B897" s="3" t="s">
        <v>785</v>
      </c>
      <c r="C897" s="51">
        <v>283</v>
      </c>
      <c r="D897" s="3">
        <v>283</v>
      </c>
      <c r="E897" s="3">
        <v>283</v>
      </c>
      <c r="F897" s="3"/>
      <c r="G897" s="3">
        <v>46.024991219999997</v>
      </c>
      <c r="H897" s="3">
        <v>-89.564143790000003</v>
      </c>
      <c r="I897" s="3">
        <v>1</v>
      </c>
      <c r="J897" s="3" t="s">
        <v>1844</v>
      </c>
      <c r="K897" s="3">
        <v>6</v>
      </c>
      <c r="L897" s="3" t="s">
        <v>1844</v>
      </c>
      <c r="M897" s="3">
        <v>6</v>
      </c>
      <c r="N897" s="3">
        <v>2</v>
      </c>
      <c r="O897" s="3">
        <v>0</v>
      </c>
      <c r="P897" s="3">
        <v>0</v>
      </c>
      <c r="Q897" s="3">
        <v>0</v>
      </c>
      <c r="R897" s="3">
        <v>0</v>
      </c>
      <c r="S897" s="3">
        <v>2</v>
      </c>
      <c r="T897" s="3">
        <v>0</v>
      </c>
      <c r="U897" s="3">
        <v>0</v>
      </c>
      <c r="V897" s="132">
        <v>40430</v>
      </c>
      <c r="W897" s="51">
        <v>2010</v>
      </c>
      <c r="X897" s="3">
        <v>6</v>
      </c>
      <c r="Y897" s="183">
        <v>0.17489198575000001</v>
      </c>
      <c r="Z897" s="183">
        <v>2.5203033556875001</v>
      </c>
      <c r="AA897" s="31">
        <v>10.33765395</v>
      </c>
      <c r="AB897" s="31">
        <v>25.779532962040001</v>
      </c>
      <c r="AC897" s="31">
        <v>55.304083575</v>
      </c>
      <c r="AD897" s="205">
        <f t="shared" si="122"/>
        <v>1.4114136791016194</v>
      </c>
      <c r="AE897" s="205">
        <f t="shared" si="123"/>
        <v>0.91378792843576839</v>
      </c>
      <c r="AF897" s="205">
        <f t="shared" si="121"/>
        <v>0.76326586877771074</v>
      </c>
      <c r="AG897" s="205">
        <f t="shared" si="124"/>
        <v>3.0884674763150985</v>
      </c>
      <c r="AH897" s="103"/>
      <c r="AI897" s="222"/>
      <c r="AJ897" s="222"/>
      <c r="AK897" s="249"/>
      <c r="AL897" s="222"/>
      <c r="AM897" s="222"/>
      <c r="AN897" s="3"/>
      <c r="AO897" s="3"/>
      <c r="AP897" s="183">
        <v>221.53333330000001</v>
      </c>
      <c r="AQ897" s="183">
        <v>350</v>
      </c>
      <c r="AR897" s="31">
        <v>241.8</v>
      </c>
      <c r="AS897" s="31">
        <v>244.1</v>
      </c>
      <c r="AT897" s="3"/>
      <c r="AU897" s="103" t="s">
        <v>1844</v>
      </c>
      <c r="AV897" s="103" t="s">
        <v>1844</v>
      </c>
      <c r="AW897" s="103"/>
      <c r="AX897" s="103" t="s">
        <v>5</v>
      </c>
      <c r="AY897" s="103"/>
      <c r="AZ897" s="3">
        <v>0</v>
      </c>
      <c r="BA897" s="3">
        <v>2</v>
      </c>
      <c r="BB897" s="205">
        <v>9.2835315999999999</v>
      </c>
      <c r="BC897" s="205">
        <v>9.8394583329999996</v>
      </c>
      <c r="BD897" s="205">
        <v>11.5975</v>
      </c>
      <c r="BE897" s="205">
        <v>11.423133330000001</v>
      </c>
      <c r="BF897" s="205">
        <v>142.66</v>
      </c>
      <c r="BG897" s="205">
        <v>163.25</v>
      </c>
      <c r="BH897" s="205">
        <v>126.9542783</v>
      </c>
      <c r="BI897" s="205">
        <v>129.4239833</v>
      </c>
      <c r="BJ897" s="205">
        <v>152.71171100000001</v>
      </c>
      <c r="BK897" s="205">
        <v>145.4867332</v>
      </c>
      <c r="BL897" s="205">
        <v>11.25</v>
      </c>
      <c r="BM897" s="205">
        <v>5.62</v>
      </c>
      <c r="BN897" s="4">
        <v>10.17</v>
      </c>
      <c r="BO897" s="4">
        <v>7.09</v>
      </c>
      <c r="BP897" s="79">
        <v>6.23</v>
      </c>
      <c r="BQ897" s="79">
        <v>3.968891873</v>
      </c>
      <c r="BR897" s="79">
        <v>8.6999999999999993</v>
      </c>
      <c r="BS897" s="79">
        <v>10.14</v>
      </c>
      <c r="BT897" s="79">
        <v>9.69</v>
      </c>
      <c r="BU897" s="79">
        <v>5.84</v>
      </c>
      <c r="BV897" s="79">
        <v>10.559045875999999</v>
      </c>
      <c r="BW897" s="79">
        <v>6.8699999999999992</v>
      </c>
      <c r="BX897" s="79">
        <v>4.54</v>
      </c>
      <c r="BY897" s="79">
        <v>5.77</v>
      </c>
      <c r="BZ897" s="79">
        <v>4.16</v>
      </c>
      <c r="CA897" s="79">
        <v>4.37</v>
      </c>
      <c r="CB897" s="79">
        <v>0.13</v>
      </c>
      <c r="CC897" s="79">
        <v>4.33</v>
      </c>
      <c r="CD897" s="79">
        <v>5.18</v>
      </c>
      <c r="CE897" s="79">
        <v>0.05</v>
      </c>
      <c r="CF897" s="79">
        <v>0.32</v>
      </c>
      <c r="CG897" s="79">
        <v>2.52</v>
      </c>
      <c r="CH897" s="79">
        <v>2.88</v>
      </c>
      <c r="CI897" s="79">
        <v>0.12</v>
      </c>
      <c r="CJ897" s="79">
        <v>0.51993007199999997</v>
      </c>
      <c r="CK897" s="79">
        <v>6.4808731440000003</v>
      </c>
      <c r="CL897" s="79">
        <v>3.4934132569999998</v>
      </c>
      <c r="CM897" s="79">
        <v>6.4829402999999994E-2</v>
      </c>
      <c r="CN897" s="79">
        <v>0.33</v>
      </c>
      <c r="CO897" s="79">
        <v>3.29</v>
      </c>
      <c r="CP897" s="79">
        <v>3.07</v>
      </c>
      <c r="CQ897" s="79">
        <v>0.18</v>
      </c>
      <c r="CR897" s="79">
        <v>984.57</v>
      </c>
      <c r="CS897" s="79">
        <v>654.19000000000005</v>
      </c>
      <c r="CT897" s="79">
        <v>123.13</v>
      </c>
      <c r="CU897" s="79">
        <v>51.3</v>
      </c>
      <c r="CV897" s="79">
        <v>48923.87</v>
      </c>
      <c r="CW897" s="79"/>
      <c r="CX897" s="79">
        <v>46.75</v>
      </c>
      <c r="CY897" s="79"/>
      <c r="CZ897" s="79"/>
      <c r="DA897" s="79">
        <v>1.94</v>
      </c>
      <c r="DB897" s="79">
        <v>2.0299999999999998</v>
      </c>
      <c r="DC897" s="79"/>
      <c r="DD897" s="79">
        <v>1.93</v>
      </c>
      <c r="DE897" s="79"/>
      <c r="DF897" s="79"/>
      <c r="DG897" s="79">
        <v>26.05</v>
      </c>
      <c r="DH897" s="79">
        <v>24.48</v>
      </c>
      <c r="DI897" s="79"/>
      <c r="DJ897" s="79">
        <v>24.98</v>
      </c>
      <c r="DK897" s="79"/>
      <c r="DL897" s="79"/>
      <c r="DM897" s="79">
        <v>1.4166666670000001</v>
      </c>
      <c r="DN897" s="79">
        <v>1</v>
      </c>
      <c r="DO897" s="79">
        <v>1</v>
      </c>
      <c r="DP897" s="161">
        <v>1</v>
      </c>
      <c r="DQ897" s="79">
        <v>118.56310000000001</v>
      </c>
      <c r="DR897" s="79">
        <v>137.83959999999999</v>
      </c>
      <c r="DS897" s="79">
        <v>2.9432428807951201</v>
      </c>
      <c r="DT897" s="79">
        <v>1.37260990310477</v>
      </c>
      <c r="DU897" s="79">
        <v>0.81408127823918197</v>
      </c>
      <c r="DV897" s="79">
        <v>1.83162168201301</v>
      </c>
      <c r="DW897" s="79">
        <v>3.7573241590343001</v>
      </c>
      <c r="DX897" s="79">
        <v>3.2042315851177698</v>
      </c>
      <c r="DY897" s="79"/>
      <c r="DZ897" s="74"/>
    </row>
    <row r="898" spans="1:130" x14ac:dyDescent="0.3">
      <c r="A898" s="3">
        <v>406</v>
      </c>
      <c r="B898" s="3" t="s">
        <v>230</v>
      </c>
      <c r="C898" s="51">
        <v>283</v>
      </c>
      <c r="D898" s="3">
        <v>283</v>
      </c>
      <c r="E898" s="3">
        <v>283</v>
      </c>
      <c r="F898" s="3"/>
      <c r="G898" s="3">
        <v>46.024991219999997</v>
      </c>
      <c r="H898" s="3">
        <v>-89.564143790000003</v>
      </c>
      <c r="I898" s="3">
        <v>2</v>
      </c>
      <c r="J898" s="3" t="s">
        <v>1851</v>
      </c>
      <c r="K898" s="3">
        <v>14</v>
      </c>
      <c r="L898" s="3" t="s">
        <v>1851</v>
      </c>
      <c r="M898" s="3">
        <v>14</v>
      </c>
      <c r="N898" s="3">
        <v>1</v>
      </c>
      <c r="O898" s="3">
        <v>0</v>
      </c>
      <c r="P898" s="3">
        <v>0</v>
      </c>
      <c r="Q898" s="3">
        <v>0</v>
      </c>
      <c r="R898" s="3">
        <v>0</v>
      </c>
      <c r="S898" s="3">
        <v>2</v>
      </c>
      <c r="T898" s="3">
        <v>0</v>
      </c>
      <c r="U898" s="3">
        <v>0</v>
      </c>
      <c r="V898" s="132">
        <v>40430</v>
      </c>
      <c r="W898" s="51">
        <v>2010</v>
      </c>
      <c r="X898" s="3">
        <v>6</v>
      </c>
      <c r="Y898" s="183">
        <v>0.156194887</v>
      </c>
      <c r="Z898" s="183">
        <v>5.3704576233000001</v>
      </c>
      <c r="AA898" s="31">
        <v>17.277593206999999</v>
      </c>
      <c r="AB898" s="31">
        <v>37.402983720000002</v>
      </c>
      <c r="AC898" s="31">
        <v>67.837440000000001</v>
      </c>
      <c r="AD898" s="205">
        <f t="shared" si="122"/>
        <v>1.168497348291452</v>
      </c>
      <c r="AE898" s="205">
        <f t="shared" si="123"/>
        <v>0.77234000817501203</v>
      </c>
      <c r="AF898" s="205">
        <f t="shared" si="121"/>
        <v>0.59536377507460791</v>
      </c>
      <c r="AG898" s="205">
        <f t="shared" si="124"/>
        <v>2.536201131541072</v>
      </c>
      <c r="AH898" s="103"/>
      <c r="AI898" s="222"/>
      <c r="AJ898" s="222"/>
      <c r="AK898" s="249"/>
      <c r="AL898" s="222"/>
      <c r="AM898" s="222"/>
      <c r="AN898" s="3"/>
      <c r="AO898" s="3"/>
      <c r="AP898" s="183">
        <v>221.53333330000001</v>
      </c>
      <c r="AQ898" s="183">
        <v>327.41111110000003</v>
      </c>
      <c r="AR898" s="31">
        <v>241.8</v>
      </c>
      <c r="AS898" s="31">
        <v>265.8</v>
      </c>
      <c r="AT898" s="3"/>
      <c r="AU898" s="103"/>
      <c r="AV898" s="103" t="s">
        <v>1844</v>
      </c>
      <c r="AW898" s="103"/>
      <c r="AX898" s="103" t="s">
        <v>5</v>
      </c>
      <c r="AY898" s="103"/>
      <c r="AZ898" s="3">
        <v>0</v>
      </c>
      <c r="BA898" s="3">
        <v>1</v>
      </c>
      <c r="BB898" s="205">
        <v>9.6865000000000006</v>
      </c>
      <c r="BC898" s="205">
        <v>9.1098750000000006</v>
      </c>
      <c r="BD898" s="205">
        <v>13.005000000000001</v>
      </c>
      <c r="BE898" s="205">
        <v>11.259238460000001</v>
      </c>
      <c r="BF898" s="205">
        <v>148.09</v>
      </c>
      <c r="BG898" s="205">
        <v>149.38</v>
      </c>
      <c r="BH898" s="205">
        <v>145.31203120000001</v>
      </c>
      <c r="BI898" s="205">
        <v>128.95894770000001</v>
      </c>
      <c r="BJ898" s="205">
        <v>174.549115</v>
      </c>
      <c r="BK898" s="205">
        <v>164.34998880000001</v>
      </c>
      <c r="BL898" s="205">
        <v>6.88</v>
      </c>
      <c r="BM898" s="205">
        <v>8.24</v>
      </c>
      <c r="BN898" s="4">
        <v>6.96</v>
      </c>
      <c r="BO898" s="4">
        <v>9.7100000000000009</v>
      </c>
      <c r="BP898" s="79">
        <v>4.6100000000000003</v>
      </c>
      <c r="BQ898" s="79">
        <v>3.715602166</v>
      </c>
      <c r="BR898" s="79">
        <v>11.27</v>
      </c>
      <c r="BS898" s="79">
        <v>12.96</v>
      </c>
      <c r="BT898" s="79">
        <v>8.2799999999999994</v>
      </c>
      <c r="BU898" s="79">
        <v>8.19</v>
      </c>
      <c r="BV898" s="79">
        <v>8.62322655</v>
      </c>
      <c r="BW898" s="79">
        <v>6.5</v>
      </c>
      <c r="BX898" s="79">
        <v>5.85</v>
      </c>
      <c r="BY898" s="79">
        <v>7.09</v>
      </c>
      <c r="BZ898" s="79">
        <v>5.42</v>
      </c>
      <c r="CA898" s="79">
        <v>5.87</v>
      </c>
      <c r="CB898" s="79">
        <v>0.14000000000000001</v>
      </c>
      <c r="CC898" s="79">
        <v>3.92</v>
      </c>
      <c r="CD898" s="79">
        <v>4.1500000000000004</v>
      </c>
      <c r="CE898" s="79">
        <v>7.0000000000000007E-2</v>
      </c>
      <c r="CF898" s="79">
        <v>0.31</v>
      </c>
      <c r="CG898" s="79">
        <v>3.6</v>
      </c>
      <c r="CH898" s="79">
        <v>4.1500000000000004</v>
      </c>
      <c r="CI898" s="79">
        <v>0.12</v>
      </c>
      <c r="CJ898" s="79">
        <v>0.28318787000000001</v>
      </c>
      <c r="CK898" s="79">
        <v>5.6726176769999999</v>
      </c>
      <c r="CL898" s="79">
        <v>2.6196934860000001</v>
      </c>
      <c r="CM898" s="79">
        <v>4.7727516999999997E-2</v>
      </c>
      <c r="CN898" s="79">
        <v>0.25</v>
      </c>
      <c r="CO898" s="79">
        <v>3.29</v>
      </c>
      <c r="CP898" s="79">
        <v>2.83</v>
      </c>
      <c r="CQ898" s="79">
        <v>0.13</v>
      </c>
      <c r="CR898" s="79">
        <v>498.81</v>
      </c>
      <c r="CS898" s="79">
        <v>1417.21</v>
      </c>
      <c r="CT898" s="79">
        <v>634.48</v>
      </c>
      <c r="CU898" s="79">
        <v>75.23</v>
      </c>
      <c r="CV898" s="79">
        <v>48521.36</v>
      </c>
      <c r="CW898" s="79"/>
      <c r="CX898" s="79">
        <v>48.24</v>
      </c>
      <c r="CY898" s="79"/>
      <c r="CZ898" s="79"/>
      <c r="DA898" s="79">
        <v>1.98</v>
      </c>
      <c r="DB898" s="79">
        <v>2.27</v>
      </c>
      <c r="DC898" s="79"/>
      <c r="DD898" s="79">
        <v>1.8</v>
      </c>
      <c r="DE898" s="79"/>
      <c r="DF898" s="79"/>
      <c r="DG898" s="79">
        <v>25.75</v>
      </c>
      <c r="DH898" s="79">
        <v>22.27</v>
      </c>
      <c r="DI898" s="79"/>
      <c r="DJ898" s="79">
        <v>26.74</v>
      </c>
      <c r="DK898" s="79"/>
      <c r="DL898" s="79"/>
      <c r="DM898" s="79" t="s">
        <v>5</v>
      </c>
      <c r="DN898" s="79">
        <v>1.3333333333333333</v>
      </c>
      <c r="DO898" s="79">
        <v>1.5</v>
      </c>
      <c r="DP898" s="161">
        <v>1</v>
      </c>
      <c r="DQ898" s="79">
        <v>109.7333</v>
      </c>
      <c r="DR898" s="79">
        <v>147.04169999999999</v>
      </c>
      <c r="DS898" s="79">
        <v>2.47627657238049</v>
      </c>
      <c r="DT898" s="79">
        <v>1.6636097107147201</v>
      </c>
      <c r="DU898" s="79">
        <v>0.699240795638152</v>
      </c>
      <c r="DV898" s="79">
        <v>2.0025611782235901</v>
      </c>
      <c r="DW898" s="79">
        <v>3.1755173680186402</v>
      </c>
      <c r="DX898" s="79">
        <v>3.6661708889383098</v>
      </c>
      <c r="DY898" s="79"/>
      <c r="DZ898" s="74"/>
    </row>
    <row r="899" spans="1:130" x14ac:dyDescent="0.3">
      <c r="A899" s="3">
        <v>1005</v>
      </c>
      <c r="B899" s="3" t="s">
        <v>235</v>
      </c>
      <c r="C899" s="51">
        <v>283</v>
      </c>
      <c r="D899" s="3">
        <v>283</v>
      </c>
      <c r="E899" s="3">
        <v>283</v>
      </c>
      <c r="F899" s="3">
        <v>144</v>
      </c>
      <c r="G899" s="3">
        <v>46.024991219999997</v>
      </c>
      <c r="H899" s="3">
        <v>-89.564143790000003</v>
      </c>
      <c r="I899" s="3">
        <v>3</v>
      </c>
      <c r="J899" s="3" t="s">
        <v>1848</v>
      </c>
      <c r="K899" s="3">
        <v>25</v>
      </c>
      <c r="L899" s="3" t="s">
        <v>1848</v>
      </c>
      <c r="M899" s="3">
        <v>25</v>
      </c>
      <c r="N899" s="3">
        <v>7</v>
      </c>
      <c r="O899" s="3">
        <v>1</v>
      </c>
      <c r="P899" s="3">
        <v>0</v>
      </c>
      <c r="Q899" s="3">
        <v>1</v>
      </c>
      <c r="R899" s="3">
        <v>1</v>
      </c>
      <c r="S899" s="3">
        <v>2</v>
      </c>
      <c r="T899" s="3">
        <v>0</v>
      </c>
      <c r="U899" s="3">
        <v>0</v>
      </c>
      <c r="V899" s="132">
        <v>40430</v>
      </c>
      <c r="W899" s="51">
        <v>2010</v>
      </c>
      <c r="X899" s="3">
        <v>6</v>
      </c>
      <c r="Y899" s="183">
        <v>0.10412307</v>
      </c>
      <c r="Z899" s="183">
        <v>4.4875849910300003</v>
      </c>
      <c r="AA899" s="31">
        <v>17.673615999999999</v>
      </c>
      <c r="AB899" s="31">
        <v>41.120845576279997</v>
      </c>
      <c r="AC899" s="31">
        <v>78.383993599999997</v>
      </c>
      <c r="AD899" s="205">
        <f t="shared" si="122"/>
        <v>1.3707582128890698</v>
      </c>
      <c r="AE899" s="205">
        <f t="shared" si="123"/>
        <v>0.84444227853155818</v>
      </c>
      <c r="AF899" s="205">
        <f t="shared" si="121"/>
        <v>0.64510455868593208</v>
      </c>
      <c r="AG899" s="205">
        <f t="shared" si="124"/>
        <v>2.8603050501065601</v>
      </c>
      <c r="AH899" s="103"/>
      <c r="AI899" s="222"/>
      <c r="AJ899" s="222"/>
      <c r="AK899" s="249"/>
      <c r="AL899" s="222"/>
      <c r="AM899" s="222"/>
      <c r="AN899" s="3"/>
      <c r="AO899" s="3"/>
      <c r="AP899" s="183">
        <v>221.53333330000001</v>
      </c>
      <c r="AQ899" s="183">
        <v>350</v>
      </c>
      <c r="AR899" s="31">
        <v>253.3</v>
      </c>
      <c r="AS899" s="31">
        <v>272.5</v>
      </c>
      <c r="AT899" s="3"/>
      <c r="AU899" s="103"/>
      <c r="AV899" s="103" t="s">
        <v>1844</v>
      </c>
      <c r="AW899" s="103"/>
      <c r="AX899" s="103">
        <v>1</v>
      </c>
      <c r="AY899" s="103"/>
      <c r="AZ899" s="3">
        <v>0</v>
      </c>
      <c r="BA899" s="3">
        <v>0</v>
      </c>
      <c r="BB899" s="205">
        <v>11.978999999999999</v>
      </c>
      <c r="BC899" s="205">
        <v>8.4945333329999997</v>
      </c>
      <c r="BD899" s="205">
        <v>13.23411765</v>
      </c>
      <c r="BE899" s="205">
        <v>11.66325833</v>
      </c>
      <c r="BF899" s="205">
        <v>143.88</v>
      </c>
      <c r="BG899" s="205">
        <v>133.27000000000001</v>
      </c>
      <c r="BH899" s="205">
        <v>215.7212318</v>
      </c>
      <c r="BI899" s="205">
        <v>140.8906704</v>
      </c>
      <c r="BJ899" s="205">
        <v>162.4638937</v>
      </c>
      <c r="BK899" s="205">
        <v>155.9432869</v>
      </c>
      <c r="BL899" s="205">
        <v>7.8</v>
      </c>
      <c r="BM899" s="205">
        <v>5.2</v>
      </c>
      <c r="BN899" s="4">
        <v>6.99</v>
      </c>
      <c r="BO899" s="4">
        <v>9.6199999999999992</v>
      </c>
      <c r="BP899" s="79">
        <v>6.37</v>
      </c>
      <c r="BQ899" s="79">
        <v>4.598650031</v>
      </c>
      <c r="BR899" s="79">
        <v>7.91</v>
      </c>
      <c r="BS899" s="79">
        <v>10.220000000000001</v>
      </c>
      <c r="BT899" s="79">
        <v>8.34</v>
      </c>
      <c r="BU899" s="79">
        <v>5.53</v>
      </c>
      <c r="BV899" s="79">
        <v>7.9325282479999997</v>
      </c>
      <c r="BW899" s="79">
        <v>5.69</v>
      </c>
      <c r="BX899" s="79">
        <v>2.95</v>
      </c>
      <c r="BY899" s="79">
        <v>5.92</v>
      </c>
      <c r="BZ899" s="79">
        <v>4.96</v>
      </c>
      <c r="CA899" s="79">
        <v>4.3</v>
      </c>
      <c r="CB899" s="79">
        <v>0.14000000000000001</v>
      </c>
      <c r="CC899" s="79">
        <v>3.8</v>
      </c>
      <c r="CD899" s="79">
        <v>4.3600000000000003</v>
      </c>
      <c r="CE899" s="79">
        <v>0.05</v>
      </c>
      <c r="CF899" s="79">
        <v>0.3</v>
      </c>
      <c r="CG899" s="79">
        <v>2.2400000000000002</v>
      </c>
      <c r="CH899" s="79">
        <v>2.85</v>
      </c>
      <c r="CI899" s="79">
        <v>0.15</v>
      </c>
      <c r="CJ899" s="79">
        <v>0.39089149499999998</v>
      </c>
      <c r="CK899" s="79">
        <v>5.2114006240000004</v>
      </c>
      <c r="CL899" s="79">
        <v>2.2771420770000002</v>
      </c>
      <c r="CM899" s="79">
        <v>5.3094052000000003E-2</v>
      </c>
      <c r="CN899" s="79">
        <v>0.24</v>
      </c>
      <c r="CO899" s="79">
        <v>3</v>
      </c>
      <c r="CP899" s="79">
        <v>2.33</v>
      </c>
      <c r="CQ899" s="79">
        <v>0.12</v>
      </c>
      <c r="CR899" s="79">
        <v>261.01</v>
      </c>
      <c r="CS899" s="79">
        <v>1263.9000000000001</v>
      </c>
      <c r="CT899" s="79">
        <v>384.27</v>
      </c>
      <c r="CU899" s="79">
        <v>34.93</v>
      </c>
      <c r="CV899" s="79">
        <v>34646.78</v>
      </c>
      <c r="CW899" s="79"/>
      <c r="CX899" s="79">
        <v>47.66</v>
      </c>
      <c r="CY899" s="79"/>
      <c r="CZ899" s="79"/>
      <c r="DA899" s="79">
        <v>1.83</v>
      </c>
      <c r="DB899" s="79">
        <v>2.04</v>
      </c>
      <c r="DC899" s="79"/>
      <c r="DD899" s="79">
        <v>1.94</v>
      </c>
      <c r="DE899" s="79"/>
      <c r="DF899" s="79"/>
      <c r="DG899" s="79">
        <v>27.1</v>
      </c>
      <c r="DH899" s="79">
        <v>23.91</v>
      </c>
      <c r="DI899" s="79"/>
      <c r="DJ899" s="79">
        <v>25.63</v>
      </c>
      <c r="DK899" s="79"/>
      <c r="DL899" s="79"/>
      <c r="DM899" s="79">
        <v>1.4166666670000001</v>
      </c>
      <c r="DN899" s="79">
        <v>1.25</v>
      </c>
      <c r="DO899" s="79">
        <v>0.75</v>
      </c>
      <c r="DP899" s="161">
        <v>1</v>
      </c>
      <c r="DQ899" s="79">
        <v>102.9255</v>
      </c>
      <c r="DR899" s="79">
        <v>140.95519999999999</v>
      </c>
      <c r="DS899" s="79">
        <v>4.5473667847132102</v>
      </c>
      <c r="DT899" s="79">
        <v>1.37838121615946</v>
      </c>
      <c r="DU899" s="79">
        <v>1.7252284419313</v>
      </c>
      <c r="DV899" s="79">
        <v>1.9491299363201899</v>
      </c>
      <c r="DW899" s="79">
        <v>6.2725952266445102</v>
      </c>
      <c r="DX899" s="79">
        <v>3.3275111524796501</v>
      </c>
      <c r="DY899" s="79"/>
      <c r="DZ899" s="74"/>
    </row>
    <row r="900" spans="1:130" x14ac:dyDescent="0.3">
      <c r="A900" s="1">
        <v>2170</v>
      </c>
      <c r="B900" s="1" t="s">
        <v>1359</v>
      </c>
      <c r="C900" s="47">
        <v>284</v>
      </c>
      <c r="D900" s="1">
        <v>284</v>
      </c>
      <c r="E900" s="1">
        <v>284</v>
      </c>
      <c r="F900" s="1">
        <v>133</v>
      </c>
      <c r="G900" s="1">
        <v>46.026565120000001</v>
      </c>
      <c r="H900" s="1">
        <v>-89.564143790000003</v>
      </c>
      <c r="I900" s="1">
        <v>3</v>
      </c>
      <c r="J900" s="1" t="s">
        <v>1859</v>
      </c>
      <c r="K900" s="1">
        <v>14</v>
      </c>
      <c r="L900" s="1" t="s">
        <v>1859</v>
      </c>
      <c r="M900" s="1">
        <v>14</v>
      </c>
      <c r="N900" s="1">
        <v>0</v>
      </c>
      <c r="O900" s="1">
        <v>1</v>
      </c>
      <c r="P900" s="1">
        <v>0</v>
      </c>
      <c r="Q900" s="1">
        <v>1</v>
      </c>
      <c r="R900" s="1">
        <v>1</v>
      </c>
      <c r="S900" s="1">
        <v>2</v>
      </c>
      <c r="T900" s="1">
        <v>0</v>
      </c>
      <c r="U900" s="1">
        <v>0</v>
      </c>
      <c r="V900" s="142">
        <v>41091</v>
      </c>
      <c r="W900" s="47">
        <v>2012</v>
      </c>
      <c r="X900" s="1">
        <v>4</v>
      </c>
      <c r="Y900" s="185">
        <v>0.53425699599999998</v>
      </c>
      <c r="Z900" s="185">
        <v>2.52922561972</v>
      </c>
      <c r="AA900" s="30">
        <v>8.4289778080000008</v>
      </c>
      <c r="AB900" s="30">
        <v>16.572238665210001</v>
      </c>
      <c r="AC900" s="30">
        <v>32.251091648627501</v>
      </c>
      <c r="AD900" s="207">
        <f t="shared" si="122"/>
        <v>1.2037623314710122</v>
      </c>
      <c r="AE900" s="207">
        <f t="shared" si="123"/>
        <v>0.6760534176291908</v>
      </c>
      <c r="AF900" s="207">
        <f t="shared" si="121"/>
        <v>0.66582296641295313</v>
      </c>
      <c r="AG900" s="207">
        <f t="shared" si="124"/>
        <v>2.5456387155131561</v>
      </c>
      <c r="AP900" s="185">
        <v>221.53333330000001</v>
      </c>
      <c r="AQ900" s="185">
        <v>340.78888890000002</v>
      </c>
      <c r="AR900" s="30">
        <v>229.5</v>
      </c>
      <c r="AS900" s="30">
        <v>273.39999999999998</v>
      </c>
      <c r="AX900" s="97">
        <v>0</v>
      </c>
      <c r="AZ900" s="1">
        <v>0</v>
      </c>
      <c r="BA900" s="1">
        <v>0</v>
      </c>
      <c r="BB900" s="207">
        <v>14.518750000000001</v>
      </c>
      <c r="BC900" s="207">
        <v>6.9172666669999998</v>
      </c>
      <c r="BD900" s="207">
        <v>11.501875</v>
      </c>
      <c r="BE900" s="207">
        <v>10.34653333</v>
      </c>
      <c r="BF900" s="207">
        <v>116.57</v>
      </c>
      <c r="BG900" s="207">
        <v>131.87</v>
      </c>
      <c r="BH900" s="207">
        <v>122.0191197</v>
      </c>
      <c r="BI900" s="207">
        <v>114.22485210000001</v>
      </c>
      <c r="BJ900" s="207">
        <v>124.77456100000001</v>
      </c>
      <c r="BK900" s="207">
        <v>118.5985022</v>
      </c>
      <c r="BL900" s="207">
        <v>15.32</v>
      </c>
      <c r="BM900" s="207">
        <v>13.33</v>
      </c>
      <c r="BN900" s="2">
        <v>12.95</v>
      </c>
      <c r="BO900" s="2">
        <v>6.29</v>
      </c>
      <c r="BP900" s="74">
        <v>13.11</v>
      </c>
      <c r="BQ900" s="74">
        <v>9.7767993650000005</v>
      </c>
      <c r="BR900" s="74">
        <v>4.8499999999999996</v>
      </c>
      <c r="BS900" s="74">
        <v>2.06</v>
      </c>
      <c r="BT900" s="74">
        <v>1.397593173</v>
      </c>
      <c r="BU900" s="74">
        <v>1.063777714</v>
      </c>
      <c r="BV900" s="74">
        <v>3.1299270039999998</v>
      </c>
      <c r="BW900" s="74">
        <v>2.71</v>
      </c>
      <c r="BX900" s="74">
        <v>2.15</v>
      </c>
      <c r="BY900" s="74">
        <v>1.1200000000000001</v>
      </c>
      <c r="BZ900" s="74">
        <v>2.7</v>
      </c>
      <c r="CA900" s="74">
        <v>0.94</v>
      </c>
      <c r="CB900" s="74">
        <v>0.25</v>
      </c>
      <c r="CC900" s="74">
        <v>6.69</v>
      </c>
      <c r="CD900" s="74">
        <v>7.52</v>
      </c>
      <c r="CE900" s="74">
        <v>0.17</v>
      </c>
      <c r="CF900" s="74">
        <v>0.15</v>
      </c>
      <c r="CG900" s="74">
        <v>0.55000000000000004</v>
      </c>
      <c r="CH900" s="74">
        <v>0.43</v>
      </c>
      <c r="CI900" s="74">
        <v>0.03</v>
      </c>
      <c r="CJ900" s="74">
        <v>0.28054183799999999</v>
      </c>
      <c r="CK900" s="74">
        <v>2.3141344519999998</v>
      </c>
      <c r="CL900" s="74">
        <v>0.50752568899999995</v>
      </c>
      <c r="CM900" s="74">
        <v>2.7725025E-2</v>
      </c>
      <c r="CN900" s="74">
        <v>0.18</v>
      </c>
      <c r="CO900" s="74">
        <v>1.4</v>
      </c>
      <c r="CP900" s="74">
        <v>1.07</v>
      </c>
      <c r="CQ900" s="74">
        <v>0.06</v>
      </c>
      <c r="CR900" s="74">
        <v>2354.5100000000002</v>
      </c>
      <c r="CS900" s="74">
        <v>652.91999999999996</v>
      </c>
      <c r="CT900" s="74">
        <v>228.42</v>
      </c>
      <c r="CU900" s="74">
        <v>54.12</v>
      </c>
      <c r="CV900" s="74">
        <v>58005.74</v>
      </c>
      <c r="CX900" s="74">
        <v>49.46</v>
      </c>
      <c r="DA900" s="74">
        <v>1.94</v>
      </c>
      <c r="DB900" s="74">
        <v>2.06</v>
      </c>
      <c r="DD900" s="74">
        <v>1.92</v>
      </c>
      <c r="DG900" s="74">
        <v>26.43</v>
      </c>
      <c r="DH900" s="74">
        <v>24.51</v>
      </c>
      <c r="DJ900" s="74">
        <v>25.84</v>
      </c>
      <c r="DM900" s="74" t="s">
        <v>5</v>
      </c>
      <c r="DN900" s="74">
        <v>0.33333333333333331</v>
      </c>
      <c r="DO900" s="74">
        <v>8.3299999999999999E-2</v>
      </c>
      <c r="DP900" s="163" t="s">
        <v>5</v>
      </c>
      <c r="DQ900" s="74">
        <v>84.682599999999994</v>
      </c>
      <c r="DR900" s="74">
        <v>312.13490000000002</v>
      </c>
      <c r="DS900" s="74">
        <v>18.569930540630502</v>
      </c>
      <c r="DT900" s="74">
        <v>7.1493767598560698</v>
      </c>
      <c r="DU900" s="74">
        <v>3.0538741134542402</v>
      </c>
      <c r="DV900" s="74">
        <v>4.6797073957446003</v>
      </c>
      <c r="DW900" s="74">
        <v>21.6238046540848</v>
      </c>
      <c r="DX900" s="74">
        <v>11.8290841556007</v>
      </c>
      <c r="DZ900" s="74"/>
    </row>
    <row r="901" spans="1:130" x14ac:dyDescent="0.3">
      <c r="A901" s="9">
        <v>252</v>
      </c>
      <c r="B901" s="9" t="s">
        <v>190</v>
      </c>
      <c r="C901" s="53">
        <v>285</v>
      </c>
      <c r="D901" s="9">
        <v>285</v>
      </c>
      <c r="E901" s="9">
        <v>285</v>
      </c>
      <c r="F901" s="9">
        <v>3</v>
      </c>
      <c r="G901" s="9">
        <v>46.027925629999999</v>
      </c>
      <c r="H901" s="9">
        <v>-89.564143790000003</v>
      </c>
      <c r="I901" s="9">
        <v>1</v>
      </c>
      <c r="J901" s="9" t="s">
        <v>1860</v>
      </c>
      <c r="K901" s="9">
        <v>28</v>
      </c>
      <c r="L901" s="9" t="s">
        <v>1860</v>
      </c>
      <c r="M901" s="9">
        <v>28</v>
      </c>
      <c r="N901" s="9">
        <v>6</v>
      </c>
      <c r="O901" s="9">
        <v>0</v>
      </c>
      <c r="P901" s="9">
        <v>0</v>
      </c>
      <c r="Q901" s="9">
        <v>1</v>
      </c>
      <c r="R901" s="9">
        <v>0</v>
      </c>
      <c r="S901" s="9">
        <v>2</v>
      </c>
      <c r="T901" s="9">
        <v>0</v>
      </c>
      <c r="U901" s="9">
        <v>0</v>
      </c>
      <c r="V901" s="135">
        <v>40430</v>
      </c>
      <c r="W901" s="53">
        <v>2010</v>
      </c>
      <c r="X901" s="9">
        <v>6</v>
      </c>
      <c r="Y901" s="186">
        <v>0.53566155500000001</v>
      </c>
      <c r="Z901" s="186">
        <v>12.44027073536</v>
      </c>
      <c r="AA901" s="34">
        <v>34.708488018750003</v>
      </c>
      <c r="AB901" s="34">
        <v>62.889234004999999</v>
      </c>
      <c r="AC901" s="34">
        <v>98.490773300000001</v>
      </c>
      <c r="AD901" s="208">
        <f t="shared" si="122"/>
        <v>1.0260454181648342</v>
      </c>
      <c r="AE901" s="208">
        <f t="shared" si="123"/>
        <v>0.59439072003226512</v>
      </c>
      <c r="AF901" s="208">
        <f t="shared" si="121"/>
        <v>0.4485878831454011</v>
      </c>
      <c r="AG901" s="208">
        <f t="shared" si="124"/>
        <v>2.0690240213425004</v>
      </c>
      <c r="AH901" s="105"/>
      <c r="AI901" s="225"/>
      <c r="AJ901" s="225"/>
      <c r="AK901" s="252"/>
      <c r="AL901" s="225" t="s">
        <v>2192</v>
      </c>
      <c r="AM901" s="225"/>
      <c r="AN901" s="9"/>
      <c r="AO901" s="9"/>
      <c r="AP901" s="186">
        <v>221.53333330000001</v>
      </c>
      <c r="AQ901" s="186">
        <v>327.41111110000003</v>
      </c>
      <c r="AR901" s="34">
        <v>246.3</v>
      </c>
      <c r="AS901" s="34">
        <v>244.1</v>
      </c>
      <c r="AT901" s="9" t="s">
        <v>1843</v>
      </c>
      <c r="AU901" s="105"/>
      <c r="AV901" s="105"/>
      <c r="AW901" s="105"/>
      <c r="AX901" s="105">
        <v>1</v>
      </c>
      <c r="AY901" s="105">
        <v>0</v>
      </c>
      <c r="AZ901" s="9">
        <v>2</v>
      </c>
      <c r="BA901" s="9">
        <v>0</v>
      </c>
      <c r="BB901" s="208">
        <v>18.989571999999999</v>
      </c>
      <c r="BC901" s="208">
        <v>16.031475</v>
      </c>
      <c r="BD901" s="208">
        <v>16.861875000000001</v>
      </c>
      <c r="BE901" s="208">
        <v>20.392524999999999</v>
      </c>
      <c r="BF901" s="208">
        <v>138.06</v>
      </c>
      <c r="BG901" s="208">
        <v>139.31</v>
      </c>
      <c r="BH901" s="208">
        <v>149.41389330000001</v>
      </c>
      <c r="BI901" s="208">
        <v>134.17331569999999</v>
      </c>
      <c r="BJ901" s="208">
        <v>177.7038598</v>
      </c>
      <c r="BK901" s="208">
        <v>142.70486349999999</v>
      </c>
      <c r="BL901" s="208">
        <v>13.17</v>
      </c>
      <c r="BM901" s="208">
        <v>18.309999999999999</v>
      </c>
      <c r="BN901" s="10">
        <v>6.61</v>
      </c>
      <c r="BO901" s="10">
        <v>5.05</v>
      </c>
      <c r="BP901" s="80">
        <v>4.8</v>
      </c>
      <c r="BQ901" s="80">
        <v>4.4280069539999998</v>
      </c>
      <c r="BR901" s="80">
        <v>9.5500000000000007</v>
      </c>
      <c r="BS901" s="80">
        <v>7.61</v>
      </c>
      <c r="BT901" s="80">
        <v>10.56</v>
      </c>
      <c r="BU901" s="80">
        <v>9.3356979070000001</v>
      </c>
      <c r="BV901" s="80">
        <v>9.3701239320000003</v>
      </c>
      <c r="BW901" s="80">
        <v>8.8600000000000012</v>
      </c>
      <c r="BX901" s="80">
        <v>5.98</v>
      </c>
      <c r="BY901" s="80">
        <v>4.8</v>
      </c>
      <c r="BZ901" s="80">
        <v>3.57</v>
      </c>
      <c r="CA901" s="80">
        <v>2.81</v>
      </c>
      <c r="CB901" s="80">
        <v>0.23</v>
      </c>
      <c r="CC901" s="80">
        <v>4.97</v>
      </c>
      <c r="CD901" s="80">
        <v>5.28</v>
      </c>
      <c r="CE901" s="80">
        <v>0.09</v>
      </c>
      <c r="CF901" s="80">
        <v>0.31</v>
      </c>
      <c r="CG901" s="80">
        <v>5.92</v>
      </c>
      <c r="CH901" s="80">
        <v>5.98</v>
      </c>
      <c r="CI901" s="80">
        <v>0.15</v>
      </c>
      <c r="CJ901" s="80">
        <v>0.40749950299999999</v>
      </c>
      <c r="CK901" s="80">
        <v>6.1707571300000001</v>
      </c>
      <c r="CL901" s="80">
        <v>2.7326845830000002</v>
      </c>
      <c r="CM901" s="80">
        <v>5.9182716000000003E-2</v>
      </c>
      <c r="CN901" s="80">
        <v>0.3</v>
      </c>
      <c r="CO901" s="80">
        <v>4.3099999999999996</v>
      </c>
      <c r="CP901" s="80">
        <v>4.03</v>
      </c>
      <c r="CQ901" s="80">
        <v>0.22</v>
      </c>
      <c r="CR901" s="80">
        <v>2068.19</v>
      </c>
      <c r="CS901" s="80">
        <v>3881.91</v>
      </c>
      <c r="CT901" s="80">
        <v>637</v>
      </c>
      <c r="CU901" s="80">
        <v>92.18</v>
      </c>
      <c r="CV901" s="80">
        <v>51308.87</v>
      </c>
      <c r="CW901" s="80"/>
      <c r="CX901" s="80">
        <v>47.9</v>
      </c>
      <c r="CY901" s="80"/>
      <c r="CZ901" s="80"/>
      <c r="DA901" s="80">
        <v>2.33</v>
      </c>
      <c r="DB901" s="80">
        <v>2.15</v>
      </c>
      <c r="DC901" s="80"/>
      <c r="DD901" s="80">
        <v>2.25</v>
      </c>
      <c r="DE901" s="80"/>
      <c r="DF901" s="80"/>
      <c r="DG901" s="80">
        <v>21.53</v>
      </c>
      <c r="DH901" s="80">
        <v>23.41</v>
      </c>
      <c r="DI901" s="80"/>
      <c r="DJ901" s="80">
        <v>21.72</v>
      </c>
      <c r="DK901" s="80"/>
      <c r="DL901" s="80"/>
      <c r="DM901" s="80">
        <v>0.33333333300000001</v>
      </c>
      <c r="DN901" s="80">
        <v>0.25</v>
      </c>
      <c r="DO901" s="80">
        <v>0.41670000000000001</v>
      </c>
      <c r="DP901" s="164">
        <v>1</v>
      </c>
      <c r="DQ901" s="80">
        <v>193.35220000000001</v>
      </c>
      <c r="DR901" s="80">
        <v>245.59389999999999</v>
      </c>
      <c r="DS901" s="80">
        <v>3.8910340818465001</v>
      </c>
      <c r="DT901" s="80">
        <v>1.61437234393851</v>
      </c>
      <c r="DU901" s="80">
        <v>0.63909280577102301</v>
      </c>
      <c r="DV901" s="80">
        <v>1.0765332526581499</v>
      </c>
      <c r="DW901" s="80">
        <v>4.53012688761752</v>
      </c>
      <c r="DX901" s="80">
        <v>2.69090559659666</v>
      </c>
      <c r="DY901" s="80"/>
      <c r="DZ901" s="74"/>
    </row>
    <row r="902" spans="1:130" x14ac:dyDescent="0.3">
      <c r="A902" s="9">
        <v>468</v>
      </c>
      <c r="B902" s="9" t="s">
        <v>926</v>
      </c>
      <c r="C902" s="53">
        <v>285</v>
      </c>
      <c r="D902" s="9">
        <v>285</v>
      </c>
      <c r="E902" s="9">
        <v>285</v>
      </c>
      <c r="F902" s="9">
        <v>379</v>
      </c>
      <c r="G902" s="9">
        <v>46.027925629999999</v>
      </c>
      <c r="H902" s="9">
        <v>-89.564143790000003</v>
      </c>
      <c r="I902" s="9">
        <v>2</v>
      </c>
      <c r="J902" s="9" t="s">
        <v>1858</v>
      </c>
      <c r="K902" s="9">
        <v>20</v>
      </c>
      <c r="L902" s="9" t="s">
        <v>1858</v>
      </c>
      <c r="M902" s="9">
        <v>20</v>
      </c>
      <c r="N902" s="9">
        <v>3</v>
      </c>
      <c r="O902" s="9">
        <v>1</v>
      </c>
      <c r="P902" s="9">
        <v>0</v>
      </c>
      <c r="Q902" s="9">
        <v>1</v>
      </c>
      <c r="R902" s="9">
        <v>1</v>
      </c>
      <c r="S902" s="9">
        <v>2</v>
      </c>
      <c r="T902" s="9">
        <v>0</v>
      </c>
      <c r="U902" s="9">
        <v>0</v>
      </c>
      <c r="V902" s="135">
        <v>40430</v>
      </c>
      <c r="W902" s="53">
        <v>2010</v>
      </c>
      <c r="X902" s="9">
        <v>6</v>
      </c>
      <c r="Y902" s="186">
        <v>0.26729542350000002</v>
      </c>
      <c r="Z902" s="186">
        <v>9.0220539871487997</v>
      </c>
      <c r="AA902" s="34">
        <v>26.142374944</v>
      </c>
      <c r="AB902" s="34">
        <v>47.563207300000002</v>
      </c>
      <c r="AC902" s="34">
        <v>83.503947800000006</v>
      </c>
      <c r="AD902" s="208">
        <f t="shared" si="122"/>
        <v>1.0638855359380046</v>
      </c>
      <c r="AE902" s="208">
        <f t="shared" si="123"/>
        <v>0.59850194761962383</v>
      </c>
      <c r="AF902" s="208">
        <f t="shared" si="121"/>
        <v>0.56283440331050993</v>
      </c>
      <c r="AG902" s="208">
        <f t="shared" si="124"/>
        <v>2.2252218868681384</v>
      </c>
      <c r="AH902" s="105"/>
      <c r="AI902" s="225"/>
      <c r="AJ902" s="225"/>
      <c r="AK902" s="252"/>
      <c r="AL902" s="225"/>
      <c r="AM902" s="225"/>
      <c r="AN902" s="9"/>
      <c r="AO902" s="9"/>
      <c r="AP902" s="186">
        <v>177.51111109999999</v>
      </c>
      <c r="AQ902" s="186">
        <v>232.61111109999999</v>
      </c>
      <c r="AR902" s="34">
        <v>187.9</v>
      </c>
      <c r="AS902" s="34">
        <v>196.9</v>
      </c>
      <c r="AT902" s="9" t="s">
        <v>1844</v>
      </c>
      <c r="AU902" s="105" t="s">
        <v>1844</v>
      </c>
      <c r="AV902" s="105"/>
      <c r="AW902" s="105"/>
      <c r="AX902" s="105">
        <v>0</v>
      </c>
      <c r="AY902" s="105">
        <v>0</v>
      </c>
      <c r="AZ902" s="9">
        <v>107</v>
      </c>
      <c r="BA902" s="9">
        <v>161</v>
      </c>
      <c r="BB902" s="208">
        <v>13.885294119999999</v>
      </c>
      <c r="BC902" s="208">
        <v>13.593308329999999</v>
      </c>
      <c r="BD902" s="208">
        <v>16.120625</v>
      </c>
      <c r="BE902" s="208">
        <v>14.829171430000001</v>
      </c>
      <c r="BF902" s="208">
        <v>146.61000000000001</v>
      </c>
      <c r="BG902" s="208">
        <v>146.66999999999999</v>
      </c>
      <c r="BH902" s="208">
        <v>155.2449852</v>
      </c>
      <c r="BI902" s="208">
        <v>140.5356251</v>
      </c>
      <c r="BJ902" s="208">
        <v>192.42763350000001</v>
      </c>
      <c r="BK902" s="208">
        <v>174.65163620000001</v>
      </c>
      <c r="BL902" s="208">
        <v>16.670000000000002</v>
      </c>
      <c r="BM902" s="208">
        <v>15</v>
      </c>
      <c r="BN902" s="10">
        <v>10.84</v>
      </c>
      <c r="BO902" s="10">
        <v>10.210000000000001</v>
      </c>
      <c r="BP902" s="80">
        <v>9.5399999999999991</v>
      </c>
      <c r="BQ902" s="80">
        <v>7.9960010639999997</v>
      </c>
      <c r="BR902" s="80">
        <v>5.2</v>
      </c>
      <c r="BS902" s="80">
        <v>8.93</v>
      </c>
      <c r="BT902" s="80">
        <v>3.19</v>
      </c>
      <c r="BU902" s="80">
        <v>1.56954434</v>
      </c>
      <c r="BV902" s="80">
        <v>3.1316777909999995</v>
      </c>
      <c r="BW902" s="80">
        <v>2</v>
      </c>
      <c r="BX902" s="80">
        <v>4.0199999999999996</v>
      </c>
      <c r="BY902" s="80">
        <v>5.28</v>
      </c>
      <c r="BZ902" s="80">
        <v>1.18</v>
      </c>
      <c r="CA902" s="80">
        <v>3.65</v>
      </c>
      <c r="CB902" s="80">
        <v>0.12</v>
      </c>
      <c r="CC902" s="80">
        <v>2.23</v>
      </c>
      <c r="CD902" s="80">
        <v>0.8</v>
      </c>
      <c r="CE902" s="80">
        <v>0.04</v>
      </c>
      <c r="CF902" s="80">
        <v>0.17</v>
      </c>
      <c r="CG902" s="80">
        <v>1.17</v>
      </c>
      <c r="CH902" s="80">
        <v>0.72</v>
      </c>
      <c r="CI902" s="80">
        <v>0.04</v>
      </c>
      <c r="CJ902" s="80">
        <v>0.330996291</v>
      </c>
      <c r="CK902" s="80">
        <v>2.3262927219999998</v>
      </c>
      <c r="CL902" s="80">
        <v>0.44606997100000001</v>
      </c>
      <c r="CM902" s="80">
        <v>2.8318807000000001E-2</v>
      </c>
      <c r="CN902" s="80">
        <v>0.16</v>
      </c>
      <c r="CO902" s="80">
        <v>1.17</v>
      </c>
      <c r="CP902" s="80">
        <v>0.61</v>
      </c>
      <c r="CQ902" s="80">
        <v>0.06</v>
      </c>
      <c r="CR902" s="80">
        <v>766.07</v>
      </c>
      <c r="CS902" s="80">
        <v>1165.75</v>
      </c>
      <c r="CT902" s="80">
        <v>243.16</v>
      </c>
      <c r="CU902" s="80">
        <v>83.96</v>
      </c>
      <c r="CV902" s="80">
        <v>17546.48</v>
      </c>
      <c r="CW902" s="80"/>
      <c r="CX902" s="80">
        <v>47.22</v>
      </c>
      <c r="CY902" s="80"/>
      <c r="CZ902" s="80"/>
      <c r="DA902" s="80">
        <v>2.06</v>
      </c>
      <c r="DB902" s="80">
        <v>2.39</v>
      </c>
      <c r="DC902" s="80"/>
      <c r="DD902" s="80">
        <v>1.88</v>
      </c>
      <c r="DE902" s="80"/>
      <c r="DF902" s="80"/>
      <c r="DG902" s="80">
        <v>23.93</v>
      </c>
      <c r="DH902" s="80">
        <v>20.72</v>
      </c>
      <c r="DI902" s="80"/>
      <c r="DJ902" s="80">
        <v>25.66</v>
      </c>
      <c r="DK902" s="80"/>
      <c r="DL902" s="80"/>
      <c r="DM902" s="80">
        <v>0.25</v>
      </c>
      <c r="DN902" s="80">
        <v>0</v>
      </c>
      <c r="DO902" s="80">
        <v>0</v>
      </c>
      <c r="DP902" s="164">
        <v>1</v>
      </c>
      <c r="DQ902" s="80">
        <v>164.31720000000001</v>
      </c>
      <c r="DR902" s="80">
        <v>209.1542</v>
      </c>
      <c r="DS902" s="80">
        <v>5.7364049533463302</v>
      </c>
      <c r="DT902" s="80">
        <v>1.83926500161125</v>
      </c>
      <c r="DU902" s="80">
        <v>1.9696051295908199</v>
      </c>
      <c r="DV902" s="80">
        <v>1.8340535356210901</v>
      </c>
      <c r="DW902" s="80">
        <v>7.7060100829371496</v>
      </c>
      <c r="DX902" s="80">
        <v>3.67331853723234</v>
      </c>
      <c r="DY902" s="80"/>
      <c r="DZ902" s="74"/>
    </row>
    <row r="903" spans="1:130" x14ac:dyDescent="0.3">
      <c r="A903" s="9">
        <v>946</v>
      </c>
      <c r="B903" s="9" t="s">
        <v>1648</v>
      </c>
      <c r="C903" s="53">
        <v>285</v>
      </c>
      <c r="D903" s="9">
        <v>285</v>
      </c>
      <c r="E903" s="9">
        <v>285</v>
      </c>
      <c r="F903" s="9">
        <v>551</v>
      </c>
      <c r="G903" s="9">
        <v>46.027925629999999</v>
      </c>
      <c r="H903" s="9">
        <v>-89.564143790000003</v>
      </c>
      <c r="I903" s="9">
        <v>3</v>
      </c>
      <c r="J903" s="9" t="s">
        <v>1843</v>
      </c>
      <c r="K903" s="9">
        <v>22</v>
      </c>
      <c r="L903" s="9" t="s">
        <v>1843</v>
      </c>
      <c r="M903" s="9">
        <v>22</v>
      </c>
      <c r="N903" s="9">
        <v>6</v>
      </c>
      <c r="O903" s="9">
        <v>0</v>
      </c>
      <c r="P903" s="9">
        <v>0</v>
      </c>
      <c r="Q903" s="9">
        <v>1</v>
      </c>
      <c r="R903" s="9">
        <v>0</v>
      </c>
      <c r="S903" s="9">
        <v>2</v>
      </c>
      <c r="T903" s="9">
        <v>0</v>
      </c>
      <c r="U903" s="9">
        <v>0</v>
      </c>
      <c r="V903" s="135">
        <v>40430</v>
      </c>
      <c r="W903" s="53">
        <v>2010</v>
      </c>
      <c r="X903" s="9">
        <v>6</v>
      </c>
      <c r="Y903" s="186">
        <v>5.4730404000000003E-2</v>
      </c>
      <c r="Z903" s="186">
        <v>7.6624828487399999</v>
      </c>
      <c r="AA903" s="34">
        <v>21.965907681000001</v>
      </c>
      <c r="AB903" s="34">
        <v>45.685088653770002</v>
      </c>
      <c r="AC903" s="34">
        <v>90.010847499999997</v>
      </c>
      <c r="AD903" s="208">
        <f t="shared" si="122"/>
        <v>1.0531555376214157</v>
      </c>
      <c r="AE903" s="208">
        <f t="shared" si="123"/>
        <v>0.73228035644919798</v>
      </c>
      <c r="AF903" s="208">
        <f t="shared" si="121"/>
        <v>0.67815823385207263</v>
      </c>
      <c r="AG903" s="208">
        <f t="shared" si="124"/>
        <v>2.4635941279226863</v>
      </c>
      <c r="AH903" s="105"/>
      <c r="AI903" s="225"/>
      <c r="AJ903" s="225"/>
      <c r="AK903" s="252"/>
      <c r="AL903" s="225"/>
      <c r="AM903" s="225"/>
      <c r="AN903" s="9"/>
      <c r="AO903" s="9"/>
      <c r="AP903" s="186">
        <v>177.51111109999999</v>
      </c>
      <c r="AQ903" s="186">
        <v>254.0888889</v>
      </c>
      <c r="AR903" s="34">
        <v>207.5</v>
      </c>
      <c r="AS903" s="34">
        <v>213.1</v>
      </c>
      <c r="AT903" s="9" t="s">
        <v>1844</v>
      </c>
      <c r="AU903" s="105" t="s">
        <v>1844</v>
      </c>
      <c r="AV903" s="105"/>
      <c r="AW903" s="105"/>
      <c r="AX903" s="105">
        <v>1</v>
      </c>
      <c r="AY903" s="105">
        <v>1</v>
      </c>
      <c r="AZ903" s="9">
        <v>15</v>
      </c>
      <c r="BA903" s="9">
        <v>61</v>
      </c>
      <c r="BB903" s="208">
        <v>18.352941179999998</v>
      </c>
      <c r="BC903" s="208">
        <v>14.4702</v>
      </c>
      <c r="BD903" s="208">
        <v>14.37125</v>
      </c>
      <c r="BE903" s="208">
        <v>15.75041667</v>
      </c>
      <c r="BF903" s="208">
        <v>155.31</v>
      </c>
      <c r="BG903" s="208">
        <v>145.33000000000001</v>
      </c>
      <c r="BH903" s="208">
        <v>141.27235680000001</v>
      </c>
      <c r="BI903" s="208">
        <v>135.44648989999999</v>
      </c>
      <c r="BJ903" s="208">
        <v>166.333912</v>
      </c>
      <c r="BK903" s="208">
        <v>156.90270630000001</v>
      </c>
      <c r="BL903" s="208">
        <v>16.66</v>
      </c>
      <c r="BM903" s="208">
        <v>16.63</v>
      </c>
      <c r="BN903" s="10">
        <v>15.57</v>
      </c>
      <c r="BO903" s="10">
        <v>15.71</v>
      </c>
      <c r="BP903" s="80">
        <v>12.38</v>
      </c>
      <c r="BQ903" s="80">
        <v>11.6465935</v>
      </c>
      <c r="BR903" s="80">
        <v>5.8</v>
      </c>
      <c r="BS903" s="80">
        <v>2.79</v>
      </c>
      <c r="BT903" s="80">
        <v>5.6185697670000003</v>
      </c>
      <c r="BU903" s="80">
        <v>2.0815906110000002</v>
      </c>
      <c r="BV903" s="80">
        <v>2.7361504259999996</v>
      </c>
      <c r="BW903" s="80">
        <v>1.49</v>
      </c>
      <c r="BX903" s="80">
        <v>3.93</v>
      </c>
      <c r="BY903" s="80">
        <v>2.29</v>
      </c>
      <c r="BZ903" s="80">
        <v>1.87</v>
      </c>
      <c r="CA903" s="80">
        <v>0.5</v>
      </c>
      <c r="CB903" s="80">
        <v>0.08</v>
      </c>
      <c r="CC903" s="80">
        <v>2.46</v>
      </c>
      <c r="CD903" s="80">
        <v>2.34</v>
      </c>
      <c r="CE903" s="80">
        <v>0.03</v>
      </c>
      <c r="CF903" s="80">
        <v>0.16</v>
      </c>
      <c r="CG903" s="80">
        <v>1.0900000000000001</v>
      </c>
      <c r="CH903" s="80">
        <v>0.67</v>
      </c>
      <c r="CI903" s="80">
        <v>0.04</v>
      </c>
      <c r="CJ903" s="80">
        <v>0.34436431299999998</v>
      </c>
      <c r="CK903" s="80">
        <v>2.0451195599999998</v>
      </c>
      <c r="CL903" s="80">
        <v>0.32089917000000001</v>
      </c>
      <c r="CM903" s="80">
        <v>2.5767383000000001E-2</v>
      </c>
      <c r="CN903" s="80">
        <v>0.11</v>
      </c>
      <c r="CO903" s="80">
        <v>0.88</v>
      </c>
      <c r="CP903" s="80">
        <v>0.45</v>
      </c>
      <c r="CQ903" s="80">
        <v>0.05</v>
      </c>
      <c r="CR903" s="80">
        <v>680.08</v>
      </c>
      <c r="CS903" s="80">
        <v>3603.35</v>
      </c>
      <c r="CT903" s="80">
        <v>600.59</v>
      </c>
      <c r="CU903" s="80">
        <v>63.23</v>
      </c>
      <c r="CV903" s="80">
        <v>23016.29</v>
      </c>
      <c r="CW903" s="80"/>
      <c r="CX903" s="80">
        <v>47.87</v>
      </c>
      <c r="CY903" s="80"/>
      <c r="CZ903" s="80"/>
      <c r="DA903" s="80">
        <v>1.88</v>
      </c>
      <c r="DB903" s="80">
        <v>2.2599999999999998</v>
      </c>
      <c r="DC903" s="80"/>
      <c r="DD903" s="80">
        <v>1.66</v>
      </c>
      <c r="DE903" s="80"/>
      <c r="DF903" s="80"/>
      <c r="DG903" s="80">
        <v>26.48</v>
      </c>
      <c r="DH903" s="80">
        <v>21.97</v>
      </c>
      <c r="DI903" s="80"/>
      <c r="DJ903" s="80">
        <v>29.1</v>
      </c>
      <c r="DK903" s="80"/>
      <c r="DL903" s="80"/>
      <c r="DM903" s="80">
        <v>0.33333333300000001</v>
      </c>
      <c r="DN903" s="80">
        <v>0.16666666666666666</v>
      </c>
      <c r="DO903" s="80">
        <v>0</v>
      </c>
      <c r="DP903" s="164">
        <v>1</v>
      </c>
      <c r="DQ903" s="80">
        <v>173.5504</v>
      </c>
      <c r="DR903" s="80">
        <v>286.35649999999998</v>
      </c>
      <c r="DS903" s="80">
        <v>9.9905848675658504</v>
      </c>
      <c r="DT903" s="80">
        <v>9.6497198422246395</v>
      </c>
      <c r="DU903" s="80">
        <v>1.2857360167421099</v>
      </c>
      <c r="DV903" s="80">
        <v>7.9950341619624501</v>
      </c>
      <c r="DW903" s="80">
        <v>11.276320884307999</v>
      </c>
      <c r="DX903" s="80">
        <v>17.644754004187099</v>
      </c>
      <c r="DY903" s="80"/>
      <c r="DZ903" s="74"/>
    </row>
    <row r="904" spans="1:130" x14ac:dyDescent="0.3">
      <c r="A904" s="9">
        <v>1183</v>
      </c>
      <c r="B904" s="9" t="s">
        <v>1210</v>
      </c>
      <c r="C904" s="53">
        <v>285</v>
      </c>
      <c r="D904" s="9">
        <v>285</v>
      </c>
      <c r="E904" s="9">
        <v>285</v>
      </c>
      <c r="F904" s="9">
        <v>551</v>
      </c>
      <c r="G904" s="9">
        <v>46.027925629999999</v>
      </c>
      <c r="H904" s="9">
        <v>-89.564143790000003</v>
      </c>
      <c r="I904" s="9">
        <v>4</v>
      </c>
      <c r="J904" s="9" t="s">
        <v>1851</v>
      </c>
      <c r="K904" s="9">
        <v>7</v>
      </c>
      <c r="L904" s="9" t="s">
        <v>1851</v>
      </c>
      <c r="M904" s="9">
        <v>7</v>
      </c>
      <c r="N904" s="9">
        <v>1</v>
      </c>
      <c r="O904" s="9">
        <v>0</v>
      </c>
      <c r="P904" s="9">
        <v>0</v>
      </c>
      <c r="Q904" s="9">
        <v>1</v>
      </c>
      <c r="R904" s="9">
        <v>0</v>
      </c>
      <c r="S904" s="9">
        <v>2</v>
      </c>
      <c r="T904" s="9">
        <v>0</v>
      </c>
      <c r="U904" s="9">
        <v>0</v>
      </c>
      <c r="V904" s="135">
        <v>40430</v>
      </c>
      <c r="W904" s="53">
        <v>2010</v>
      </c>
      <c r="X904" s="9">
        <v>6</v>
      </c>
      <c r="Y904" s="186">
        <v>1.7354122E-2</v>
      </c>
      <c r="Z904" s="186">
        <v>2.5192725573299999</v>
      </c>
      <c r="AA904" s="34">
        <v>10.36722805</v>
      </c>
      <c r="AB904" s="34">
        <v>23.387670420399999</v>
      </c>
      <c r="AC904" s="34">
        <v>57.528959999999998</v>
      </c>
      <c r="AD904" s="208">
        <f t="shared" si="122"/>
        <v>1.4146794896593977</v>
      </c>
      <c r="AE904" s="208">
        <f t="shared" si="123"/>
        <v>0.81355929660527471</v>
      </c>
      <c r="AF904" s="208">
        <f t="shared" ref="AF904:AF935" si="125">LN(AC904)-LN(AB904)</f>
        <v>0.90007949479776572</v>
      </c>
      <c r="AG904" s="208">
        <f t="shared" si="124"/>
        <v>3.1283182810624384</v>
      </c>
      <c r="AH904" s="105"/>
      <c r="AI904" s="225"/>
      <c r="AJ904" s="225"/>
      <c r="AK904" s="252"/>
      <c r="AL904" s="225"/>
      <c r="AM904" s="225"/>
      <c r="AN904" s="9"/>
      <c r="AO904" s="9"/>
      <c r="AP904" s="186">
        <v>184.75555560000001</v>
      </c>
      <c r="AQ904" s="186">
        <v>267.74444440000002</v>
      </c>
      <c r="AR904" s="34">
        <v>207.5</v>
      </c>
      <c r="AS904" s="34">
        <v>213.1</v>
      </c>
      <c r="AT904" s="9"/>
      <c r="AU904" s="105"/>
      <c r="AV904" s="105"/>
      <c r="AW904" s="105"/>
      <c r="AX904" s="105">
        <v>1</v>
      </c>
      <c r="AY904" s="105"/>
      <c r="AZ904" s="9">
        <v>0</v>
      </c>
      <c r="BA904" s="9">
        <v>0</v>
      </c>
      <c r="BB904" s="208">
        <v>13.875999999999999</v>
      </c>
      <c r="BC904" s="208">
        <v>15.363733330000001</v>
      </c>
      <c r="BD904" s="208">
        <v>10.741176469999999</v>
      </c>
      <c r="BE904" s="208">
        <v>13.340009999999999</v>
      </c>
      <c r="BF904" s="208">
        <v>137.26</v>
      </c>
      <c r="BG904" s="208">
        <v>143.06</v>
      </c>
      <c r="BH904" s="208">
        <v>140.73022309999999</v>
      </c>
      <c r="BI904" s="208">
        <v>138.3289316</v>
      </c>
      <c r="BJ904" s="208">
        <v>153.18791949999999</v>
      </c>
      <c r="BK904" s="208">
        <v>147.6890119</v>
      </c>
      <c r="BL904" s="208">
        <v>16.02</v>
      </c>
      <c r="BM904" s="208">
        <v>17.82</v>
      </c>
      <c r="BN904" s="10">
        <v>12.23</v>
      </c>
      <c r="BO904" s="10">
        <v>11.42</v>
      </c>
      <c r="BP904" s="80">
        <v>14.32</v>
      </c>
      <c r="BQ904" s="80">
        <v>11.82906511</v>
      </c>
      <c r="BR904" s="80">
        <v>7.21</v>
      </c>
      <c r="BS904" s="80">
        <v>3.56</v>
      </c>
      <c r="BT904" s="80">
        <v>3.4</v>
      </c>
      <c r="BU904" s="80">
        <v>1.45</v>
      </c>
      <c r="BV904" s="80">
        <v>3.1490363440000002</v>
      </c>
      <c r="BW904" s="80">
        <v>1.9600000000000002</v>
      </c>
      <c r="BX904" s="80">
        <v>4.99</v>
      </c>
      <c r="BY904" s="80">
        <v>2.8</v>
      </c>
      <c r="BZ904" s="80">
        <v>2.2200000000000002</v>
      </c>
      <c r="CA904" s="80">
        <v>0.76</v>
      </c>
      <c r="CB904" s="80">
        <v>0.16</v>
      </c>
      <c r="CC904" s="80">
        <v>2.14</v>
      </c>
      <c r="CD904" s="80">
        <v>1.07</v>
      </c>
      <c r="CE904" s="80">
        <v>0.04</v>
      </c>
      <c r="CF904" s="80">
        <v>0.12</v>
      </c>
      <c r="CG904" s="80">
        <v>0.88</v>
      </c>
      <c r="CH904" s="80">
        <v>0.42</v>
      </c>
      <c r="CI904" s="80">
        <v>0.03</v>
      </c>
      <c r="CJ904" s="80">
        <v>0.399465399</v>
      </c>
      <c r="CK904" s="80">
        <v>2.3584875090000001</v>
      </c>
      <c r="CL904" s="80">
        <v>0.36348254400000002</v>
      </c>
      <c r="CM904" s="80">
        <v>2.7600891999999998E-2</v>
      </c>
      <c r="CN904" s="80">
        <v>0.12</v>
      </c>
      <c r="CO904" s="80">
        <v>1.23</v>
      </c>
      <c r="CP904" s="80">
        <v>0.56000000000000005</v>
      </c>
      <c r="CQ904" s="80">
        <v>0.05</v>
      </c>
      <c r="CR904" s="80">
        <v>818.74</v>
      </c>
      <c r="CS904" s="80">
        <v>5259.86</v>
      </c>
      <c r="CT904" s="80">
        <v>1375.48</v>
      </c>
      <c r="CU904" s="80">
        <v>52.72</v>
      </c>
      <c r="CV904" s="80">
        <v>18804.14</v>
      </c>
      <c r="CW904" s="80"/>
      <c r="CX904" s="80">
        <v>48.23</v>
      </c>
      <c r="CY904" s="80"/>
      <c r="CZ904" s="80"/>
      <c r="DA904" s="80">
        <v>2.12</v>
      </c>
      <c r="DB904" s="80">
        <v>2.15</v>
      </c>
      <c r="DC904" s="80"/>
      <c r="DD904" s="80">
        <v>1.93</v>
      </c>
      <c r="DE904" s="80"/>
      <c r="DF904" s="80"/>
      <c r="DG904" s="80">
        <v>23.81</v>
      </c>
      <c r="DH904" s="80">
        <v>23.32</v>
      </c>
      <c r="DI904" s="80"/>
      <c r="DJ904" s="80">
        <v>25.75</v>
      </c>
      <c r="DK904" s="80"/>
      <c r="DL904" s="80"/>
      <c r="DM904" s="80">
        <v>8.3333332999999996E-2</v>
      </c>
      <c r="DN904" s="80">
        <v>0.5</v>
      </c>
      <c r="DO904" s="80">
        <v>0.16669999999999999</v>
      </c>
      <c r="DP904" s="164">
        <v>1</v>
      </c>
      <c r="DQ904" s="80">
        <v>185.65469999999999</v>
      </c>
      <c r="DR904" s="80">
        <v>267.97699999999998</v>
      </c>
      <c r="DS904" s="80">
        <v>10.2796212538654</v>
      </c>
      <c r="DT904" s="80">
        <v>9.7719207245397897</v>
      </c>
      <c r="DU904" s="80">
        <v>2.19084138457039</v>
      </c>
      <c r="DV904" s="80">
        <v>7.0799359646536804</v>
      </c>
      <c r="DW904" s="80">
        <v>12.4704626384358</v>
      </c>
      <c r="DX904" s="80">
        <v>16.8518566891935</v>
      </c>
      <c r="DY904" s="80"/>
      <c r="DZ904" s="74"/>
    </row>
    <row r="905" spans="1:130" x14ac:dyDescent="0.3">
      <c r="A905" s="9">
        <v>2150</v>
      </c>
      <c r="B905" s="9" t="s">
        <v>1300</v>
      </c>
      <c r="C905" s="53">
        <v>285</v>
      </c>
      <c r="D905" s="9">
        <v>285</v>
      </c>
      <c r="E905" s="9">
        <v>285</v>
      </c>
      <c r="F905" s="9">
        <v>551</v>
      </c>
      <c r="G905" s="9">
        <v>46.027925629999999</v>
      </c>
      <c r="H905" s="9">
        <v>-89.564143790000003</v>
      </c>
      <c r="I905" s="9">
        <v>3</v>
      </c>
      <c r="J905" s="9" t="s">
        <v>1853</v>
      </c>
      <c r="K905" s="9">
        <v>22</v>
      </c>
      <c r="L905" s="9" t="s">
        <v>1853</v>
      </c>
      <c r="M905" s="9">
        <v>22</v>
      </c>
      <c r="N905" s="9">
        <v>0</v>
      </c>
      <c r="O905" s="9">
        <v>0</v>
      </c>
      <c r="P905" s="9">
        <v>0</v>
      </c>
      <c r="Q905" s="9">
        <v>1</v>
      </c>
      <c r="R905" s="9">
        <v>0</v>
      </c>
      <c r="S905" s="9">
        <v>2</v>
      </c>
      <c r="T905" s="9">
        <v>0</v>
      </c>
      <c r="U905" s="9">
        <v>0</v>
      </c>
      <c r="V905" s="135">
        <v>40725</v>
      </c>
      <c r="W905" s="53">
        <v>2011</v>
      </c>
      <c r="X905" s="9">
        <v>5</v>
      </c>
      <c r="Y905" s="186">
        <v>6.2574374000000002E-2</v>
      </c>
      <c r="Z905" s="186">
        <v>5.3779918510559996</v>
      </c>
      <c r="AA905" s="34">
        <v>18.727541221500001</v>
      </c>
      <c r="AB905" s="34">
        <v>38.319031337399998</v>
      </c>
      <c r="AC905" s="34">
        <v>68.352416000000005</v>
      </c>
      <c r="AD905" s="208">
        <f t="shared" ref="AD905:AD936" si="126">LN(AA905)-LN(Z905)</f>
        <v>1.2476801903501902</v>
      </c>
      <c r="AE905" s="208">
        <f t="shared" ref="AE905:AE936" si="127">LN(AB905)-LN(AA905)</f>
        <v>0.71595144157276946</v>
      </c>
      <c r="AF905" s="208">
        <f t="shared" si="125"/>
        <v>0.57873023548988289</v>
      </c>
      <c r="AG905" s="208">
        <f t="shared" ref="AG905:AG936" si="128">LN(AC905)-LN(Z905)</f>
        <v>2.5423618674128425</v>
      </c>
      <c r="AH905" s="105"/>
      <c r="AI905" s="225"/>
      <c r="AJ905" s="225"/>
      <c r="AK905" s="252"/>
      <c r="AL905" s="225"/>
      <c r="AM905" s="225"/>
      <c r="AN905" s="9"/>
      <c r="AO905" s="9"/>
      <c r="AP905" s="186">
        <v>177.51111109999999</v>
      </c>
      <c r="AQ905" s="186">
        <v>245.98888890000001</v>
      </c>
      <c r="AR905" s="34">
        <v>197.4</v>
      </c>
      <c r="AS905" s="34">
        <v>213.1</v>
      </c>
      <c r="AT905" s="9" t="s">
        <v>1844</v>
      </c>
      <c r="AU905" s="105" t="s">
        <v>1844</v>
      </c>
      <c r="AV905" s="105"/>
      <c r="AW905" s="105"/>
      <c r="AX905" s="105">
        <v>1</v>
      </c>
      <c r="AY905" s="105">
        <v>1</v>
      </c>
      <c r="AZ905" s="9">
        <v>10</v>
      </c>
      <c r="BA905" s="9">
        <v>26</v>
      </c>
      <c r="BB905" s="208">
        <v>7.8738888889999998</v>
      </c>
      <c r="BC905" s="208">
        <v>13.854466670000001</v>
      </c>
      <c r="BD905" s="208">
        <v>14.79411765</v>
      </c>
      <c r="BE905" s="208">
        <v>13.1943</v>
      </c>
      <c r="BF905" s="208">
        <v>145.27000000000001</v>
      </c>
      <c r="BG905" s="208">
        <v>141.97</v>
      </c>
      <c r="BH905" s="208">
        <v>113.2481023</v>
      </c>
      <c r="BI905" s="208">
        <v>136.8117182</v>
      </c>
      <c r="BJ905" s="208">
        <v>153.3256112</v>
      </c>
      <c r="BK905" s="208">
        <v>151.8185828</v>
      </c>
      <c r="BL905" s="208">
        <v>17.02</v>
      </c>
      <c r="BM905" s="208">
        <v>17.579999999999998</v>
      </c>
      <c r="BN905" s="10">
        <v>12.65</v>
      </c>
      <c r="BO905" s="10">
        <v>12.65</v>
      </c>
      <c r="BP905" s="80">
        <v>11.77</v>
      </c>
      <c r="BQ905" s="80">
        <v>11.524388070000001</v>
      </c>
      <c r="BR905" s="80">
        <v>3.98</v>
      </c>
      <c r="BS905" s="80">
        <v>3.76</v>
      </c>
      <c r="BT905" s="80">
        <v>3.25</v>
      </c>
      <c r="BU905" s="80">
        <v>1.87</v>
      </c>
      <c r="BV905" s="80">
        <v>2.8440987770000001</v>
      </c>
      <c r="BW905" s="80">
        <v>1.6300000000000001</v>
      </c>
      <c r="BX905" s="80">
        <v>2.92</v>
      </c>
      <c r="BY905" s="80">
        <v>2.87</v>
      </c>
      <c r="BZ905" s="80">
        <v>1.06</v>
      </c>
      <c r="CA905" s="80">
        <v>0.89</v>
      </c>
      <c r="CB905" s="80">
        <v>0.12</v>
      </c>
      <c r="CC905" s="80">
        <v>1.87</v>
      </c>
      <c r="CD905" s="80">
        <v>1.21</v>
      </c>
      <c r="CE905" s="80">
        <v>0.04</v>
      </c>
      <c r="CF905" s="80">
        <v>0.17</v>
      </c>
      <c r="CG905" s="80">
        <v>1.02</v>
      </c>
      <c r="CH905" s="80">
        <v>0.64</v>
      </c>
      <c r="CI905" s="80">
        <v>0.04</v>
      </c>
      <c r="CJ905" s="80">
        <v>0.24751600600000001</v>
      </c>
      <c r="CK905" s="80">
        <v>2.2988918049999998</v>
      </c>
      <c r="CL905" s="80">
        <v>0.27648472200000002</v>
      </c>
      <c r="CM905" s="80">
        <v>2.1206243999999999E-2</v>
      </c>
      <c r="CN905" s="80">
        <v>0.12</v>
      </c>
      <c r="CO905" s="80">
        <v>1.06</v>
      </c>
      <c r="CP905" s="80">
        <v>0.41</v>
      </c>
      <c r="CQ905" s="80">
        <v>0.04</v>
      </c>
      <c r="CR905" s="80">
        <v>839.43</v>
      </c>
      <c r="CS905" s="80">
        <v>1435.87</v>
      </c>
      <c r="CT905" s="80">
        <v>486.36</v>
      </c>
      <c r="CU905" s="80">
        <v>44.81</v>
      </c>
      <c r="CV905" s="80">
        <v>17098.54</v>
      </c>
      <c r="CW905" s="80"/>
      <c r="CX905" s="80">
        <v>48.96</v>
      </c>
      <c r="CY905" s="80"/>
      <c r="CZ905" s="80"/>
      <c r="DA905" s="80">
        <v>2.08</v>
      </c>
      <c r="DB905" s="80">
        <v>2.2400000000000002</v>
      </c>
      <c r="DC905" s="80"/>
      <c r="DD905" s="80">
        <v>1.95</v>
      </c>
      <c r="DE905" s="80"/>
      <c r="DF905" s="80"/>
      <c r="DG905" s="80">
        <v>24.09</v>
      </c>
      <c r="DH905" s="80">
        <v>22.02</v>
      </c>
      <c r="DI905" s="80"/>
      <c r="DJ905" s="80">
        <v>25.72</v>
      </c>
      <c r="DK905" s="80"/>
      <c r="DL905" s="80"/>
      <c r="DM905" s="80" t="s">
        <v>5</v>
      </c>
      <c r="DN905" s="80">
        <v>8.3333333333333329E-2</v>
      </c>
      <c r="DO905" s="80">
        <v>0.16669999999999999</v>
      </c>
      <c r="DP905" s="164" t="s">
        <v>5</v>
      </c>
      <c r="DQ905" s="80">
        <v>167.77629999999999</v>
      </c>
      <c r="DR905" s="80">
        <v>159.27979999999999</v>
      </c>
      <c r="DS905" s="80">
        <v>6.0775568420569499</v>
      </c>
      <c r="DT905" s="80">
        <v>2.31435499040054</v>
      </c>
      <c r="DU905" s="80">
        <v>1.7573995850427</v>
      </c>
      <c r="DV905" s="80">
        <v>2.1563939683500402</v>
      </c>
      <c r="DW905" s="80">
        <v>7.8349564270996597</v>
      </c>
      <c r="DX905" s="80">
        <v>4.4707489587505798</v>
      </c>
      <c r="DY905" s="80"/>
      <c r="DZ905" s="74"/>
    </row>
    <row r="906" spans="1:130" x14ac:dyDescent="0.3">
      <c r="A906" s="5">
        <v>215</v>
      </c>
      <c r="B906" s="5" t="s">
        <v>1711</v>
      </c>
      <c r="C906" s="48">
        <v>286</v>
      </c>
      <c r="D906" s="5">
        <v>286</v>
      </c>
      <c r="E906" s="5">
        <v>286</v>
      </c>
      <c r="F906" s="5">
        <v>95</v>
      </c>
      <c r="G906" s="5">
        <v>46.011063159999999</v>
      </c>
      <c r="H906" s="5">
        <v>-89.564143790000003</v>
      </c>
      <c r="I906" s="5">
        <v>1</v>
      </c>
      <c r="J906" s="5" t="s">
        <v>1848</v>
      </c>
      <c r="K906" s="5">
        <v>19</v>
      </c>
      <c r="L906" s="5" t="s">
        <v>1848</v>
      </c>
      <c r="M906" s="5">
        <v>19</v>
      </c>
      <c r="N906" s="5">
        <v>7</v>
      </c>
      <c r="O906" s="5">
        <v>1</v>
      </c>
      <c r="P906" s="5">
        <v>0</v>
      </c>
      <c r="Q906" s="5">
        <v>1</v>
      </c>
      <c r="R906" s="5">
        <v>1</v>
      </c>
      <c r="S906" s="5">
        <v>2</v>
      </c>
      <c r="T906" s="5">
        <v>0</v>
      </c>
      <c r="U906" s="5">
        <v>0</v>
      </c>
      <c r="V906" s="133">
        <v>40430</v>
      </c>
      <c r="W906" s="48">
        <v>2010</v>
      </c>
      <c r="X906" s="5">
        <v>6</v>
      </c>
      <c r="Y906" s="178">
        <v>0.39017819100000001</v>
      </c>
      <c r="Z906" s="178">
        <v>13.32410152548</v>
      </c>
      <c r="AA906" s="32">
        <v>29.02913676</v>
      </c>
      <c r="AB906" s="32">
        <v>53.743172571000002</v>
      </c>
      <c r="AC906" s="32">
        <v>122.35104</v>
      </c>
      <c r="AD906" s="200">
        <f t="shared" si="126"/>
        <v>0.77872550141215369</v>
      </c>
      <c r="AE906" s="200">
        <f t="shared" si="127"/>
        <v>0.61591659554554123</v>
      </c>
      <c r="AF906" s="200">
        <f t="shared" si="125"/>
        <v>0.82267765305196638</v>
      </c>
      <c r="AG906" s="200">
        <f t="shared" si="128"/>
        <v>2.2173197500096613</v>
      </c>
      <c r="AH906" s="98"/>
      <c r="AI906" s="223"/>
      <c r="AJ906" s="223"/>
      <c r="AK906" s="244"/>
      <c r="AL906" s="223"/>
      <c r="AM906" s="223"/>
      <c r="AN906" s="5"/>
      <c r="AO906" s="5"/>
      <c r="AP906" s="178">
        <v>177.51111109999999</v>
      </c>
      <c r="AQ906" s="178">
        <v>327.41111110000003</v>
      </c>
      <c r="AR906" s="32">
        <v>229.5</v>
      </c>
      <c r="AS906" s="32">
        <v>252.7</v>
      </c>
      <c r="AT906" s="5"/>
      <c r="AU906" s="98"/>
      <c r="AV906" s="98"/>
      <c r="AW906" s="98"/>
      <c r="AX906" s="98">
        <v>0</v>
      </c>
      <c r="AY906" s="98"/>
      <c r="AZ906" s="5">
        <v>0</v>
      </c>
      <c r="BA906" s="5">
        <v>0</v>
      </c>
      <c r="BB906" s="200">
        <v>15.43769953</v>
      </c>
      <c r="BC906" s="200">
        <v>15.39695833</v>
      </c>
      <c r="BD906" s="200">
        <v>15.17625</v>
      </c>
      <c r="BE906" s="200">
        <v>19.87735833</v>
      </c>
      <c r="BF906" s="200">
        <v>147.72999999999999</v>
      </c>
      <c r="BG906" s="200">
        <v>164.74</v>
      </c>
      <c r="BH906" s="200">
        <v>149.36874900000001</v>
      </c>
      <c r="BI906" s="200">
        <v>135.99551009999999</v>
      </c>
      <c r="BJ906" s="200">
        <v>175.51138420000001</v>
      </c>
      <c r="BK906" s="200">
        <v>168.97725980000001</v>
      </c>
      <c r="BL906" s="200">
        <v>24.45</v>
      </c>
      <c r="BM906" s="200">
        <v>11.26</v>
      </c>
      <c r="BN906" s="6">
        <v>16.760000000000002</v>
      </c>
      <c r="BO906" s="6">
        <v>12.58</v>
      </c>
      <c r="BP906" s="75">
        <v>14.53</v>
      </c>
      <c r="BQ906" s="75">
        <v>8.3908954999999992</v>
      </c>
      <c r="BR906" s="75">
        <v>4.1500000000000004</v>
      </c>
      <c r="BS906" s="75">
        <v>6.28</v>
      </c>
      <c r="BT906" s="75">
        <v>4.99</v>
      </c>
      <c r="BU906" s="75">
        <v>2.96</v>
      </c>
      <c r="BV906" s="75">
        <v>5.4690133460000006</v>
      </c>
      <c r="BW906" s="75">
        <v>3.2199999999999998</v>
      </c>
      <c r="BX906" s="75">
        <v>2.69</v>
      </c>
      <c r="BY906" s="75">
        <v>4.24</v>
      </c>
      <c r="BZ906" s="75">
        <v>1.46</v>
      </c>
      <c r="CA906" s="75">
        <v>2.04</v>
      </c>
      <c r="CB906" s="75">
        <v>0.17</v>
      </c>
      <c r="CC906" s="75">
        <v>2.5099999999999998</v>
      </c>
      <c r="CD906" s="75">
        <v>2.2400000000000002</v>
      </c>
      <c r="CE906" s="75">
        <v>0.08</v>
      </c>
      <c r="CF906" s="75">
        <v>0.23</v>
      </c>
      <c r="CG906" s="75">
        <v>1.46</v>
      </c>
      <c r="CH906" s="75">
        <v>1.18</v>
      </c>
      <c r="CI906" s="75">
        <v>0.09</v>
      </c>
      <c r="CJ906" s="75">
        <v>0.37624348099999999</v>
      </c>
      <c r="CK906" s="75">
        <v>3.9539201510000002</v>
      </c>
      <c r="CL906" s="75">
        <v>1.100561627</v>
      </c>
      <c r="CM906" s="75">
        <v>3.8288086999999998E-2</v>
      </c>
      <c r="CN906" s="75">
        <v>0.2</v>
      </c>
      <c r="CO906" s="75">
        <v>1.75</v>
      </c>
      <c r="CP906" s="75">
        <v>1.18</v>
      </c>
      <c r="CQ906" s="75">
        <v>0.09</v>
      </c>
      <c r="CR906" s="75">
        <v>2530.0500000000002</v>
      </c>
      <c r="CS906" s="75">
        <v>436.46</v>
      </c>
      <c r="CT906" s="75">
        <v>52.06</v>
      </c>
      <c r="CU906" s="75">
        <v>46.65</v>
      </c>
      <c r="CV906" s="75">
        <v>103610.65</v>
      </c>
      <c r="CW906" s="75"/>
      <c r="CX906" s="75">
        <v>47.23</v>
      </c>
      <c r="CY906" s="75"/>
      <c r="CZ906" s="75"/>
      <c r="DA906" s="75">
        <v>2.17</v>
      </c>
      <c r="DB906" s="75">
        <v>2.72</v>
      </c>
      <c r="DC906" s="75"/>
      <c r="DD906" s="75">
        <v>1.84</v>
      </c>
      <c r="DE906" s="75"/>
      <c r="DF906" s="75"/>
      <c r="DG906" s="75">
        <v>23.59</v>
      </c>
      <c r="DH906" s="75">
        <v>17.29</v>
      </c>
      <c r="DI906" s="75"/>
      <c r="DJ906" s="75">
        <v>26.33</v>
      </c>
      <c r="DK906" s="75"/>
      <c r="DL906" s="75"/>
      <c r="DM906" s="75">
        <v>0.33333333300000001</v>
      </c>
      <c r="DN906" s="75">
        <v>0.41666666666666669</v>
      </c>
      <c r="DO906" s="75">
        <v>0.5</v>
      </c>
      <c r="DP906" s="156">
        <v>1</v>
      </c>
      <c r="DQ906" s="75">
        <v>191.13579999999999</v>
      </c>
      <c r="DR906" s="75">
        <v>241.4692</v>
      </c>
      <c r="DS906" s="75">
        <v>7.2002733135289096</v>
      </c>
      <c r="DT906" s="75">
        <v>1.17232342675588</v>
      </c>
      <c r="DU906" s="75">
        <v>3.5562673240701099</v>
      </c>
      <c r="DV906" s="75">
        <v>2.3894972940648298</v>
      </c>
      <c r="DW906" s="75">
        <v>10.756540637599</v>
      </c>
      <c r="DX906" s="75">
        <v>3.5618207208207102</v>
      </c>
      <c r="DY906" s="75"/>
      <c r="DZ906" s="74"/>
    </row>
    <row r="907" spans="1:130" x14ac:dyDescent="0.3">
      <c r="A907" s="5">
        <v>476</v>
      </c>
      <c r="B907" s="5" t="s">
        <v>1714</v>
      </c>
      <c r="C907" s="48">
        <v>286</v>
      </c>
      <c r="D907" s="5">
        <v>286</v>
      </c>
      <c r="E907" s="5">
        <v>286</v>
      </c>
      <c r="F907" s="5"/>
      <c r="G907" s="5">
        <v>46.011063159999999</v>
      </c>
      <c r="H907" s="5">
        <v>-89.564143790000003</v>
      </c>
      <c r="I907" s="5">
        <v>2</v>
      </c>
      <c r="J907" s="5" t="s">
        <v>1858</v>
      </c>
      <c r="K907" s="5">
        <v>28</v>
      </c>
      <c r="L907" s="5" t="s">
        <v>1858</v>
      </c>
      <c r="M907" s="5">
        <v>28</v>
      </c>
      <c r="N907" s="5">
        <v>3</v>
      </c>
      <c r="O907" s="5">
        <v>0</v>
      </c>
      <c r="P907" s="5">
        <v>0</v>
      </c>
      <c r="Q907" s="5">
        <v>0</v>
      </c>
      <c r="R907" s="5">
        <v>0</v>
      </c>
      <c r="S907" s="5">
        <v>2</v>
      </c>
      <c r="T907" s="5">
        <v>0</v>
      </c>
      <c r="U907" s="5">
        <v>0</v>
      </c>
      <c r="V907" s="133">
        <v>40430</v>
      </c>
      <c r="W907" s="48">
        <v>2010</v>
      </c>
      <c r="X907" s="5">
        <v>6</v>
      </c>
      <c r="Y907" s="178">
        <v>0.105165025</v>
      </c>
      <c r="Z907" s="178">
        <v>7.1098499992199997</v>
      </c>
      <c r="AA907" s="32">
        <v>22.283297063999999</v>
      </c>
      <c r="AB907" s="32">
        <v>41.686231335000002</v>
      </c>
      <c r="AC907" s="32">
        <v>78.078329999999994</v>
      </c>
      <c r="AD907" s="200">
        <f t="shared" si="126"/>
        <v>1.1423562407980554</v>
      </c>
      <c r="AE907" s="200">
        <f t="shared" si="127"/>
        <v>0.62633350323459025</v>
      </c>
      <c r="AF907" s="200">
        <f t="shared" si="125"/>
        <v>0.6275416630873023</v>
      </c>
      <c r="AG907" s="200">
        <f t="shared" si="128"/>
        <v>2.3962314071199478</v>
      </c>
      <c r="AH907" s="98"/>
      <c r="AI907" s="223"/>
      <c r="AJ907" s="223"/>
      <c r="AK907" s="244"/>
      <c r="AL907" s="223"/>
      <c r="AM907" s="223"/>
      <c r="AN907" s="5"/>
      <c r="AO907" s="5"/>
      <c r="AP907" s="178">
        <v>177.51111109999999</v>
      </c>
      <c r="AQ907" s="178">
        <v>310.97777780000001</v>
      </c>
      <c r="AR907" s="32">
        <v>239.5</v>
      </c>
      <c r="AS907" s="32">
        <v>252.7</v>
      </c>
      <c r="AT907" s="5"/>
      <c r="AU907" s="98"/>
      <c r="AV907" s="98"/>
      <c r="AW907" s="98"/>
      <c r="AX907" s="98" t="s">
        <v>5</v>
      </c>
      <c r="AY907" s="98"/>
      <c r="AZ907" s="5">
        <v>0</v>
      </c>
      <c r="BA907" s="5">
        <v>0</v>
      </c>
      <c r="BB907" s="200">
        <v>14.869375</v>
      </c>
      <c r="BC907" s="200">
        <v>13.47296667</v>
      </c>
      <c r="BD907" s="200">
        <v>15.72235294</v>
      </c>
      <c r="BE907" s="200">
        <v>15.57896667</v>
      </c>
      <c r="BF907" s="200">
        <v>146.47</v>
      </c>
      <c r="BG907" s="200">
        <v>178.41</v>
      </c>
      <c r="BH907" s="200">
        <v>151.33261239999999</v>
      </c>
      <c r="BI907" s="200">
        <v>146.76434280000001</v>
      </c>
      <c r="BJ907" s="200">
        <v>187.43338009999999</v>
      </c>
      <c r="BK907" s="200">
        <v>174.68473180000001</v>
      </c>
      <c r="BL907" s="200">
        <v>25.34</v>
      </c>
      <c r="BM907" s="200">
        <v>20.75</v>
      </c>
      <c r="BN907" s="6">
        <v>16.82</v>
      </c>
      <c r="BO907" s="6">
        <v>12.53</v>
      </c>
      <c r="BP907" s="75">
        <v>14.44</v>
      </c>
      <c r="BQ907" s="75">
        <v>11.065492430000001</v>
      </c>
      <c r="BR907" s="75">
        <v>3.81</v>
      </c>
      <c r="BS907" s="75">
        <v>4.2699999999999996</v>
      </c>
      <c r="BT907" s="75">
        <v>1.75</v>
      </c>
      <c r="BU907" s="75">
        <v>2.1</v>
      </c>
      <c r="BV907" s="75">
        <v>4.9486267760000011</v>
      </c>
      <c r="BW907" s="75">
        <v>2.9299999999999997</v>
      </c>
      <c r="BX907" s="75">
        <v>2.4500000000000002</v>
      </c>
      <c r="BY907" s="75">
        <v>2.61</v>
      </c>
      <c r="BZ907" s="75">
        <v>1.36</v>
      </c>
      <c r="CA907" s="75">
        <v>1.66</v>
      </c>
      <c r="CB907" s="75">
        <v>0.08</v>
      </c>
      <c r="CC907" s="75">
        <v>0.97</v>
      </c>
      <c r="CD907" s="75">
        <v>0.68</v>
      </c>
      <c r="CE907" s="75">
        <v>0.02</v>
      </c>
      <c r="CF907" s="75">
        <v>0.22</v>
      </c>
      <c r="CG907" s="75">
        <v>1.1000000000000001</v>
      </c>
      <c r="CH907" s="75">
        <v>0.73</v>
      </c>
      <c r="CI907" s="75">
        <v>0.05</v>
      </c>
      <c r="CJ907" s="75">
        <v>0.46387917699999998</v>
      </c>
      <c r="CK907" s="75">
        <v>3.55926125</v>
      </c>
      <c r="CL907" s="75">
        <v>0.88654437200000002</v>
      </c>
      <c r="CM907" s="75">
        <v>3.8941977000000003E-2</v>
      </c>
      <c r="CN907" s="75">
        <v>0.21</v>
      </c>
      <c r="CO907" s="75">
        <v>1.63</v>
      </c>
      <c r="CP907" s="75">
        <v>1</v>
      </c>
      <c r="CQ907" s="75">
        <v>0.09</v>
      </c>
      <c r="CR907" s="75">
        <v>1903.01</v>
      </c>
      <c r="CS907" s="75">
        <v>648.38</v>
      </c>
      <c r="CT907" s="75">
        <v>131</v>
      </c>
      <c r="CU907" s="75">
        <v>56.25</v>
      </c>
      <c r="CV907" s="75">
        <v>65101.65</v>
      </c>
      <c r="CW907" s="75"/>
      <c r="CX907" s="75">
        <v>48.21</v>
      </c>
      <c r="CY907" s="75"/>
      <c r="CZ907" s="75"/>
      <c r="DA907" s="75">
        <v>2.0099999999999998</v>
      </c>
      <c r="DB907" s="75">
        <v>2.31</v>
      </c>
      <c r="DC907" s="75"/>
      <c r="DD907" s="75">
        <v>1.96</v>
      </c>
      <c r="DE907" s="75"/>
      <c r="DF907" s="75"/>
      <c r="DG907" s="75">
        <v>25.42</v>
      </c>
      <c r="DH907" s="75">
        <v>22.06</v>
      </c>
      <c r="DI907" s="75"/>
      <c r="DJ907" s="75">
        <v>25.22</v>
      </c>
      <c r="DK907" s="75"/>
      <c r="DL907" s="75"/>
      <c r="DM907" s="75">
        <v>1.0833333329999999</v>
      </c>
      <c r="DN907" s="75">
        <v>0.66666666666666663</v>
      </c>
      <c r="DO907" s="75">
        <v>0.83330000000000004</v>
      </c>
      <c r="DP907" s="156">
        <v>1</v>
      </c>
      <c r="DQ907" s="75">
        <v>165.5992</v>
      </c>
      <c r="DR907" s="75">
        <v>189.3826</v>
      </c>
      <c r="DS907" s="75">
        <v>1.7242836921917499</v>
      </c>
      <c r="DT907" s="75">
        <v>1.1261330238364</v>
      </c>
      <c r="DU907" s="75">
        <v>2.8307503900984998</v>
      </c>
      <c r="DV907" s="75">
        <v>2.3767759023268198</v>
      </c>
      <c r="DW907" s="75">
        <v>4.5550340822902502</v>
      </c>
      <c r="DX907" s="75">
        <v>3.5029089261632298</v>
      </c>
      <c r="DY907" s="75"/>
      <c r="DZ907" s="74"/>
    </row>
    <row r="908" spans="1:130" x14ac:dyDescent="0.3">
      <c r="A908" s="5">
        <v>1111</v>
      </c>
      <c r="B908" s="5" t="s">
        <v>1586</v>
      </c>
      <c r="C908" s="48">
        <v>286</v>
      </c>
      <c r="D908" s="5">
        <v>286</v>
      </c>
      <c r="E908" s="5">
        <v>286</v>
      </c>
      <c r="F908" s="5"/>
      <c r="G908" s="5">
        <v>46.011063159999999</v>
      </c>
      <c r="H908" s="5">
        <v>-89.564143790000003</v>
      </c>
      <c r="I908" s="5">
        <v>3</v>
      </c>
      <c r="J908" s="5" t="s">
        <v>1854</v>
      </c>
      <c r="K908" s="5">
        <v>19</v>
      </c>
      <c r="L908" s="5" t="s">
        <v>1854</v>
      </c>
      <c r="M908" s="5">
        <v>19</v>
      </c>
      <c r="N908" s="5">
        <v>3</v>
      </c>
      <c r="O908" s="5">
        <v>0</v>
      </c>
      <c r="P908" s="5">
        <v>0</v>
      </c>
      <c r="Q908" s="5">
        <v>0</v>
      </c>
      <c r="R908" s="5">
        <v>0</v>
      </c>
      <c r="S908" s="5">
        <v>2</v>
      </c>
      <c r="T908" s="5">
        <v>0</v>
      </c>
      <c r="U908" s="5">
        <v>0</v>
      </c>
      <c r="V908" s="133">
        <v>40430</v>
      </c>
      <c r="W908" s="48">
        <v>2010</v>
      </c>
      <c r="X908" s="5">
        <v>6</v>
      </c>
      <c r="Y908" s="178">
        <v>1.7280494E-2</v>
      </c>
      <c r="Z908" s="178">
        <v>2.4348872739799998</v>
      </c>
      <c r="AA908" s="32">
        <v>12.51155475</v>
      </c>
      <c r="AB908" s="32">
        <v>28.741161507274999</v>
      </c>
      <c r="AC908" s="32">
        <v>69.783839999999998</v>
      </c>
      <c r="AD908" s="200">
        <f t="shared" si="126"/>
        <v>1.6367521359226065</v>
      </c>
      <c r="AE908" s="200">
        <f t="shared" si="127"/>
        <v>0.83167769681226877</v>
      </c>
      <c r="AF908" s="200">
        <f t="shared" si="125"/>
        <v>0.88707217019467333</v>
      </c>
      <c r="AG908" s="200">
        <f t="shared" si="128"/>
        <v>3.3555020029295486</v>
      </c>
      <c r="AH908" s="98"/>
      <c r="AI908" s="223"/>
      <c r="AJ908" s="223"/>
      <c r="AK908" s="244" t="s">
        <v>2111</v>
      </c>
      <c r="AL908" s="223"/>
      <c r="AM908" s="223"/>
      <c r="AN908" s="5"/>
      <c r="AO908" s="5" t="s">
        <v>2301</v>
      </c>
      <c r="AP908" s="178">
        <v>194.2222222</v>
      </c>
      <c r="AQ908" s="178">
        <v>327.41111110000003</v>
      </c>
      <c r="AR908" s="32">
        <v>229.5</v>
      </c>
      <c r="AS908" s="32">
        <v>265.8</v>
      </c>
      <c r="AT908" s="5"/>
      <c r="AU908" s="98"/>
      <c r="AV908" s="98"/>
      <c r="AW908" s="98"/>
      <c r="AX908" s="98" t="s">
        <v>5</v>
      </c>
      <c r="AY908" s="98"/>
      <c r="AZ908" s="5">
        <v>0</v>
      </c>
      <c r="BA908" s="5">
        <v>0</v>
      </c>
      <c r="BB908" s="200">
        <v>12.534375000000001</v>
      </c>
      <c r="BC908" s="200">
        <v>12.0535</v>
      </c>
      <c r="BD908" s="200">
        <v>17.473125</v>
      </c>
      <c r="BE908" s="200">
        <v>19.955456250000001</v>
      </c>
      <c r="BF908" s="200">
        <v>134.97999999999999</v>
      </c>
      <c r="BG908" s="200">
        <v>147.36000000000001</v>
      </c>
      <c r="BH908" s="200">
        <v>165.839742</v>
      </c>
      <c r="BI908" s="200">
        <v>147.36831380000001</v>
      </c>
      <c r="BJ908" s="200">
        <v>179.14263740000001</v>
      </c>
      <c r="BK908" s="200">
        <v>174.44533680000001</v>
      </c>
      <c r="BL908" s="200">
        <v>25.15</v>
      </c>
      <c r="BM908" s="200">
        <v>17.989999999999998</v>
      </c>
      <c r="BN908" s="6">
        <v>14.71</v>
      </c>
      <c r="BO908" s="6">
        <v>12.95</v>
      </c>
      <c r="BP908" s="75">
        <v>9.92</v>
      </c>
      <c r="BQ908" s="75">
        <v>10.151214550000001</v>
      </c>
      <c r="BR908" s="75">
        <v>6.24</v>
      </c>
      <c r="BS908" s="75">
        <v>3.6</v>
      </c>
      <c r="BT908" s="75">
        <v>3.76</v>
      </c>
      <c r="BU908" s="75">
        <v>2.48</v>
      </c>
      <c r="BV908" s="75">
        <v>5.0783933510000008</v>
      </c>
      <c r="BW908" s="75">
        <v>3.3708944660000002</v>
      </c>
      <c r="BX908" s="75">
        <v>4</v>
      </c>
      <c r="BY908" s="75">
        <v>2.58</v>
      </c>
      <c r="BZ908" s="75">
        <v>2.2400000000000002</v>
      </c>
      <c r="CA908" s="75">
        <v>1.02</v>
      </c>
      <c r="CB908" s="75">
        <v>0.2</v>
      </c>
      <c r="CC908" s="75">
        <v>1.98</v>
      </c>
      <c r="CD908" s="75">
        <v>1.51</v>
      </c>
      <c r="CE908" s="75">
        <v>0.06</v>
      </c>
      <c r="CF908" s="75">
        <v>0.22</v>
      </c>
      <c r="CG908" s="75">
        <v>1.3</v>
      </c>
      <c r="CH908" s="75">
        <v>0.89</v>
      </c>
      <c r="CI908" s="75">
        <v>0.08</v>
      </c>
      <c r="CJ908" s="75">
        <v>0.445248951</v>
      </c>
      <c r="CK908" s="75">
        <v>3.649048955</v>
      </c>
      <c r="CL908" s="75">
        <v>0.94588705900000003</v>
      </c>
      <c r="CM908" s="75">
        <v>3.8208385999999997E-2</v>
      </c>
      <c r="CN908" s="75">
        <v>0.25129385999999998</v>
      </c>
      <c r="CO908" s="75">
        <v>1.9072508859999999</v>
      </c>
      <c r="CP908" s="75">
        <v>1.1091270289999999</v>
      </c>
      <c r="CQ908" s="75">
        <v>0.10322269100000001</v>
      </c>
      <c r="CR908" s="75">
        <v>1712.25</v>
      </c>
      <c r="CS908" s="75">
        <v>732.27</v>
      </c>
      <c r="CT908" s="75">
        <v>129.11000000000001</v>
      </c>
      <c r="CU908" s="75">
        <v>45</v>
      </c>
      <c r="CV908" s="75">
        <v>46962.44</v>
      </c>
      <c r="CW908" s="75"/>
      <c r="CX908" s="75">
        <v>48.11</v>
      </c>
      <c r="CY908" s="75"/>
      <c r="CZ908" s="75"/>
      <c r="DA908" s="75">
        <v>2.0499999999999998</v>
      </c>
      <c r="DB908" s="75">
        <v>2.27</v>
      </c>
      <c r="DC908" s="75"/>
      <c r="DD908" s="75">
        <v>2.08</v>
      </c>
      <c r="DE908" s="75"/>
      <c r="DF908" s="75"/>
      <c r="DG908" s="75">
        <v>25.22</v>
      </c>
      <c r="DH908" s="75">
        <v>22.29</v>
      </c>
      <c r="DI908" s="75"/>
      <c r="DJ908" s="75">
        <v>23.36</v>
      </c>
      <c r="DK908" s="75"/>
      <c r="DL908" s="75"/>
      <c r="DM908" s="75">
        <v>0</v>
      </c>
      <c r="DN908" s="75">
        <v>0.58333333333333337</v>
      </c>
      <c r="DO908" s="75">
        <v>0.16669999999999999</v>
      </c>
      <c r="DP908" s="156">
        <v>0</v>
      </c>
      <c r="DQ908" s="75">
        <v>146.00579999999999</v>
      </c>
      <c r="DR908" s="75">
        <v>319.70389999999998</v>
      </c>
      <c r="DS908" s="75">
        <v>0.80661179213428502</v>
      </c>
      <c r="DT908" s="75">
        <v>1.10486609640983</v>
      </c>
      <c r="DU908" s="75">
        <v>1.29577044199614</v>
      </c>
      <c r="DV908" s="75">
        <v>1.18074881163477</v>
      </c>
      <c r="DW908" s="75">
        <v>2.1023822341304199</v>
      </c>
      <c r="DX908" s="75">
        <v>2.2856149080446002</v>
      </c>
      <c r="DY908" s="75"/>
      <c r="DZ908" s="74"/>
    </row>
    <row r="909" spans="1:130" x14ac:dyDescent="0.3">
      <c r="A909" s="5">
        <v>1192</v>
      </c>
      <c r="B909" s="5" t="s">
        <v>1672</v>
      </c>
      <c r="C909" s="48">
        <v>286</v>
      </c>
      <c r="D909" s="5">
        <v>286</v>
      </c>
      <c r="E909" s="5">
        <v>286</v>
      </c>
      <c r="F909" s="5"/>
      <c r="G909" s="5">
        <v>46.011063159999999</v>
      </c>
      <c r="H909" s="5">
        <v>-89.564143790000003</v>
      </c>
      <c r="I909" s="5">
        <v>4</v>
      </c>
      <c r="J909" s="5" t="s">
        <v>1851</v>
      </c>
      <c r="K909" s="5">
        <v>16</v>
      </c>
      <c r="L909" s="5" t="s">
        <v>1851</v>
      </c>
      <c r="M909" s="5">
        <v>16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2</v>
      </c>
      <c r="T909" s="5">
        <v>0</v>
      </c>
      <c r="U909" s="5">
        <v>0</v>
      </c>
      <c r="V909" s="133">
        <v>40430</v>
      </c>
      <c r="W909" s="48">
        <v>2010</v>
      </c>
      <c r="X909" s="5">
        <v>6</v>
      </c>
      <c r="Y909" s="178">
        <v>6.1180593749999998E-2</v>
      </c>
      <c r="Z909" s="178">
        <v>5.5214949939449998</v>
      </c>
      <c r="AA909" s="32">
        <v>20.34568260675</v>
      </c>
      <c r="AB909" s="32">
        <v>43.079623599279998</v>
      </c>
      <c r="AC909" s="32">
        <v>94.003200000000007</v>
      </c>
      <c r="AD909" s="200">
        <f t="shared" si="126"/>
        <v>1.3042200766066927</v>
      </c>
      <c r="AE909" s="200">
        <f t="shared" si="127"/>
        <v>0.75018138253656996</v>
      </c>
      <c r="AF909" s="200">
        <f t="shared" si="125"/>
        <v>0.78027870924351106</v>
      </c>
      <c r="AG909" s="200">
        <f t="shared" si="128"/>
        <v>2.8346801683867735</v>
      </c>
      <c r="AH909" s="98"/>
      <c r="AI909" s="223"/>
      <c r="AJ909" s="223"/>
      <c r="AK909" s="244"/>
      <c r="AL909" s="223"/>
      <c r="AM909" s="223"/>
      <c r="AN909" s="5"/>
      <c r="AO909" s="5"/>
      <c r="AP909" s="178">
        <v>208.98888890000001</v>
      </c>
      <c r="AQ909" s="178">
        <v>310.97777780000001</v>
      </c>
      <c r="AR909" s="32">
        <v>229.5</v>
      </c>
      <c r="AS909" s="32">
        <v>252.7</v>
      </c>
      <c r="AT909" s="5"/>
      <c r="AU909" s="98"/>
      <c r="AV909" s="98"/>
      <c r="AW909" s="98"/>
      <c r="AX909" s="98" t="s">
        <v>5</v>
      </c>
      <c r="AY909" s="98"/>
      <c r="AZ909" s="5">
        <v>0</v>
      </c>
      <c r="BA909" s="5">
        <v>0</v>
      </c>
      <c r="BB909" s="200">
        <v>16.375454550000001</v>
      </c>
      <c r="BC909" s="200">
        <v>14.186191669999999</v>
      </c>
      <c r="BD909" s="200">
        <v>14.981875</v>
      </c>
      <c r="BE909" s="200">
        <v>13.964705</v>
      </c>
      <c r="BF909" s="200">
        <v>135.05000000000001</v>
      </c>
      <c r="BG909" s="200">
        <v>146.01</v>
      </c>
      <c r="BH909" s="200">
        <v>147.30945370000001</v>
      </c>
      <c r="BI909" s="200">
        <v>132.96438330000001</v>
      </c>
      <c r="BJ909" s="200">
        <v>163.36809109999999</v>
      </c>
      <c r="BK909" s="200">
        <v>162.1822775</v>
      </c>
      <c r="BL909" s="200">
        <v>24.29</v>
      </c>
      <c r="BM909" s="200">
        <v>21.51</v>
      </c>
      <c r="BN909" s="6">
        <v>15.96</v>
      </c>
      <c r="BO909" s="6">
        <v>16.059999999999999</v>
      </c>
      <c r="BP909" s="75">
        <v>16.54</v>
      </c>
      <c r="BQ909" s="75">
        <v>11.65824828</v>
      </c>
      <c r="BR909" s="75">
        <v>4.55</v>
      </c>
      <c r="BS909" s="75">
        <v>3.37</v>
      </c>
      <c r="BT909" s="75">
        <v>2.1</v>
      </c>
      <c r="BU909" s="75">
        <v>1.79</v>
      </c>
      <c r="BV909" s="75">
        <v>3.74874821</v>
      </c>
      <c r="BW909" s="75">
        <v>2.6199999999999997</v>
      </c>
      <c r="BX909" s="75">
        <v>3.26</v>
      </c>
      <c r="BY909" s="75">
        <v>2.38</v>
      </c>
      <c r="BZ909" s="75">
        <v>1.29</v>
      </c>
      <c r="CA909" s="75">
        <v>0.99</v>
      </c>
      <c r="CB909" s="75">
        <v>0.1</v>
      </c>
      <c r="CC909" s="75">
        <v>1.23</v>
      </c>
      <c r="CD909" s="75">
        <v>0.75</v>
      </c>
      <c r="CE909" s="75">
        <v>0.03</v>
      </c>
      <c r="CF909" s="75">
        <v>0.15</v>
      </c>
      <c r="CG909" s="75">
        <v>0.93</v>
      </c>
      <c r="CH909" s="75">
        <v>0.67</v>
      </c>
      <c r="CI909" s="75">
        <v>0.05</v>
      </c>
      <c r="CJ909" s="75">
        <v>0.420883954</v>
      </c>
      <c r="CK909" s="75">
        <v>2.710322605</v>
      </c>
      <c r="CL909" s="75">
        <v>0.58504680499999995</v>
      </c>
      <c r="CM909" s="75">
        <v>3.2494846000000001E-2</v>
      </c>
      <c r="CN909" s="75">
        <v>0.17</v>
      </c>
      <c r="CO909" s="75">
        <v>1.51</v>
      </c>
      <c r="CP909" s="75">
        <v>0.87</v>
      </c>
      <c r="CQ909" s="75">
        <v>7.0000000000000007E-2</v>
      </c>
      <c r="CR909" s="75">
        <v>2353.6999999999998</v>
      </c>
      <c r="CS909" s="75">
        <v>413.21</v>
      </c>
      <c r="CT909" s="75">
        <v>72.58</v>
      </c>
      <c r="CU909" s="75">
        <v>33.880000000000003</v>
      </c>
      <c r="CV909" s="75">
        <v>69326.84</v>
      </c>
      <c r="CW909" s="75"/>
      <c r="CX909" s="75">
        <v>48.19</v>
      </c>
      <c r="CY909" s="75"/>
      <c r="CZ909" s="75"/>
      <c r="DA909" s="75">
        <v>2.16</v>
      </c>
      <c r="DB909" s="75">
        <v>2.06</v>
      </c>
      <c r="DC909" s="75"/>
      <c r="DD909" s="75">
        <v>1.74</v>
      </c>
      <c r="DE909" s="75"/>
      <c r="DF909" s="75"/>
      <c r="DG909" s="75">
        <v>23.97</v>
      </c>
      <c r="DH909" s="75">
        <v>24.16</v>
      </c>
      <c r="DI909" s="75"/>
      <c r="DJ909" s="75">
        <v>28.09</v>
      </c>
      <c r="DK909" s="75"/>
      <c r="DL909" s="75"/>
      <c r="DM909" s="75">
        <v>0.41666666699999999</v>
      </c>
      <c r="DN909" s="75">
        <v>0.33333333333333331</v>
      </c>
      <c r="DO909" s="75">
        <v>0.66669999999999996</v>
      </c>
      <c r="DP909" s="156">
        <v>11</v>
      </c>
      <c r="DQ909" s="75">
        <v>172.679</v>
      </c>
      <c r="DR909" s="75">
        <v>286.37029999999999</v>
      </c>
      <c r="DS909" s="75">
        <v>10.095610931265499</v>
      </c>
      <c r="DT909" s="75">
        <v>2.8442195297487198</v>
      </c>
      <c r="DU909" s="75">
        <v>2.08925231209354</v>
      </c>
      <c r="DV909" s="75">
        <v>4.31472816838897</v>
      </c>
      <c r="DW909" s="75">
        <v>12.1848632433591</v>
      </c>
      <c r="DX909" s="75">
        <v>7.1589476981376903</v>
      </c>
      <c r="DY909" s="75"/>
      <c r="DZ909" s="74"/>
    </row>
    <row r="910" spans="1:130" x14ac:dyDescent="0.3">
      <c r="A910" s="5">
        <v>2036</v>
      </c>
      <c r="B910" s="5" t="s">
        <v>1729</v>
      </c>
      <c r="C910" s="48">
        <v>286</v>
      </c>
      <c r="D910" s="5">
        <v>286</v>
      </c>
      <c r="E910" s="5">
        <v>286</v>
      </c>
      <c r="F910" s="5"/>
      <c r="G910" s="5">
        <v>46.011063159999999</v>
      </c>
      <c r="H910" s="5">
        <v>-89.564143790000003</v>
      </c>
      <c r="I910" s="5">
        <v>1</v>
      </c>
      <c r="J910" s="5" t="s">
        <v>1865</v>
      </c>
      <c r="K910" s="5" t="s">
        <v>1857</v>
      </c>
      <c r="L910" s="5" t="s">
        <v>1857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2</v>
      </c>
      <c r="T910" s="5">
        <v>0</v>
      </c>
      <c r="U910" s="5">
        <v>0</v>
      </c>
      <c r="V910" s="133">
        <v>40725</v>
      </c>
      <c r="W910" s="48">
        <v>2011</v>
      </c>
      <c r="X910" s="5">
        <v>5</v>
      </c>
      <c r="Y910" s="178">
        <v>5.8685062500000003E-2</v>
      </c>
      <c r="Z910" s="178">
        <v>1.7533285609</v>
      </c>
      <c r="AA910" s="32">
        <v>6.3909427680000004</v>
      </c>
      <c r="AB910" s="32">
        <v>17.127341867295002</v>
      </c>
      <c r="AC910" s="32">
        <v>37.484507200000003</v>
      </c>
      <c r="AD910" s="200">
        <f t="shared" si="126"/>
        <v>1.2933657793772957</v>
      </c>
      <c r="AE910" s="200">
        <f t="shared" si="127"/>
        <v>0.98579433063861499</v>
      </c>
      <c r="AF910" s="200">
        <f t="shared" si="125"/>
        <v>0.78325158010307527</v>
      </c>
      <c r="AG910" s="200">
        <f t="shared" si="128"/>
        <v>3.062411690118986</v>
      </c>
      <c r="AH910" s="98"/>
      <c r="AI910" s="223"/>
      <c r="AJ910" s="223"/>
      <c r="AK910" s="244"/>
      <c r="AL910" s="223"/>
      <c r="AM910" s="223"/>
      <c r="AN910" s="5"/>
      <c r="AO910" s="5"/>
      <c r="AP910" s="178">
        <v>208.98888890000001</v>
      </c>
      <c r="AQ910" s="178">
        <v>327.41111110000003</v>
      </c>
      <c r="AR910" s="32">
        <v>239.5</v>
      </c>
      <c r="AS910" s="32">
        <v>272.5</v>
      </c>
      <c r="AT910" s="5"/>
      <c r="AU910" s="98"/>
      <c r="AV910" s="98"/>
      <c r="AW910" s="98"/>
      <c r="AX910" s="98" t="s">
        <v>5</v>
      </c>
      <c r="AY910" s="98"/>
      <c r="AZ910" s="5">
        <v>0</v>
      </c>
      <c r="BA910" s="5">
        <v>0</v>
      </c>
      <c r="BB910" s="200">
        <v>13.872857140000001</v>
      </c>
      <c r="BC910" s="200">
        <v>10.86510833</v>
      </c>
      <c r="BD910" s="200">
        <v>14.366875</v>
      </c>
      <c r="BE910" s="200">
        <v>11.91356667</v>
      </c>
      <c r="BF910" s="200">
        <v>123.72</v>
      </c>
      <c r="BG910" s="200">
        <v>139.44999999999999</v>
      </c>
      <c r="BH910" s="200">
        <v>136.71688019999999</v>
      </c>
      <c r="BI910" s="200">
        <v>110.9911467</v>
      </c>
      <c r="BJ910" s="200">
        <v>138.24272310000001</v>
      </c>
      <c r="BK910" s="200">
        <v>131.702257</v>
      </c>
      <c r="BL910" s="200">
        <v>33.700000000000003</v>
      </c>
      <c r="BM910" s="200">
        <v>16.649999999999999</v>
      </c>
      <c r="BN910" s="6">
        <v>17.03</v>
      </c>
      <c r="BO910" s="6">
        <v>9.5399999999999991</v>
      </c>
      <c r="BP910" s="75">
        <v>18.690000000000001</v>
      </c>
      <c r="BQ910" s="75">
        <v>10.196049889999999</v>
      </c>
      <c r="BR910" s="75">
        <v>3.81</v>
      </c>
      <c r="BS910" s="75">
        <v>6.39</v>
      </c>
      <c r="BT910" s="75">
        <v>2.76</v>
      </c>
      <c r="BU910" s="75">
        <v>2.57</v>
      </c>
      <c r="BV910" s="75">
        <v>4.4162519860000007</v>
      </c>
      <c r="BW910" s="75">
        <v>4.01</v>
      </c>
      <c r="BX910" s="75">
        <v>2.4300000000000002</v>
      </c>
      <c r="BY910" s="75">
        <v>3.54</v>
      </c>
      <c r="BZ910" s="75">
        <v>1.38</v>
      </c>
      <c r="CA910" s="75">
        <v>2.85</v>
      </c>
      <c r="CB910" s="75">
        <v>0.11</v>
      </c>
      <c r="CC910" s="75">
        <v>1.48</v>
      </c>
      <c r="CD910" s="75">
        <v>1.1299999999999999</v>
      </c>
      <c r="CE910" s="75">
        <v>0.04</v>
      </c>
      <c r="CF910" s="75">
        <v>0.19</v>
      </c>
      <c r="CG910" s="75">
        <v>1.1100000000000001</v>
      </c>
      <c r="CH910" s="75">
        <v>1.21</v>
      </c>
      <c r="CI910" s="75">
        <v>7.0000000000000007E-2</v>
      </c>
      <c r="CJ910" s="75">
        <v>0.34705850900000002</v>
      </c>
      <c r="CK910" s="75">
        <v>3.2616506090000001</v>
      </c>
      <c r="CL910" s="75">
        <v>0.77724611200000004</v>
      </c>
      <c r="CM910" s="75">
        <v>3.0296756000000001E-2</v>
      </c>
      <c r="CN910" s="75">
        <v>0.21</v>
      </c>
      <c r="CO910" s="75">
        <v>2.06</v>
      </c>
      <c r="CP910" s="75">
        <v>1.63</v>
      </c>
      <c r="CQ910" s="75">
        <v>0.11</v>
      </c>
      <c r="CR910" s="75">
        <v>3549.26</v>
      </c>
      <c r="CS910" s="75">
        <v>422.17</v>
      </c>
      <c r="CT910" s="75">
        <v>90.91</v>
      </c>
      <c r="CU910" s="75">
        <v>36.659999999999997</v>
      </c>
      <c r="CV910" s="75">
        <v>153300.93</v>
      </c>
      <c r="CW910" s="75"/>
      <c r="CX910" s="75">
        <v>50.41</v>
      </c>
      <c r="CY910" s="75"/>
      <c r="CZ910" s="75"/>
      <c r="DA910" s="75">
        <v>1.71</v>
      </c>
      <c r="DB910" s="75">
        <v>2.2599999999999998</v>
      </c>
      <c r="DC910" s="75"/>
      <c r="DD910" s="75">
        <v>1.72</v>
      </c>
      <c r="DE910" s="75"/>
      <c r="DF910" s="75"/>
      <c r="DG910" s="75">
        <v>29.23</v>
      </c>
      <c r="DH910" s="75">
        <v>22.45</v>
      </c>
      <c r="DI910" s="75"/>
      <c r="DJ910" s="75">
        <v>29.11</v>
      </c>
      <c r="DK910" s="75"/>
      <c r="DL910" s="75"/>
      <c r="DM910" s="75" t="s">
        <v>5</v>
      </c>
      <c r="DN910" s="75">
        <v>0.33333333333333331</v>
      </c>
      <c r="DO910" s="75">
        <v>0.58330000000000004</v>
      </c>
      <c r="DP910" s="156" t="s">
        <v>5</v>
      </c>
      <c r="DQ910" s="75">
        <v>133.6713</v>
      </c>
      <c r="DR910" s="75">
        <v>145.35169999999999</v>
      </c>
      <c r="DS910" s="75">
        <v>6.5121682814486004</v>
      </c>
      <c r="DT910" s="75">
        <v>2.0892084509503501</v>
      </c>
      <c r="DU910" s="75">
        <v>2.9981753749682998</v>
      </c>
      <c r="DV910" s="75">
        <v>3.09153590910873</v>
      </c>
      <c r="DW910" s="75">
        <v>9.5103436564169002</v>
      </c>
      <c r="DX910" s="75">
        <v>5.1807443600590801</v>
      </c>
      <c r="DY910" s="75"/>
      <c r="DZ910" s="74"/>
    </row>
    <row r="911" spans="1:130" x14ac:dyDescent="0.3">
      <c r="A911" s="1">
        <v>522</v>
      </c>
      <c r="B911" s="1" t="s">
        <v>479</v>
      </c>
      <c r="C911" s="47">
        <v>288</v>
      </c>
      <c r="D911" s="1">
        <v>288</v>
      </c>
      <c r="E911" s="1">
        <v>288</v>
      </c>
      <c r="F911" s="1">
        <v>15</v>
      </c>
      <c r="G911" s="1">
        <v>45.91016218</v>
      </c>
      <c r="H911" s="1">
        <v>-89.564143790000003</v>
      </c>
      <c r="I911" s="1">
        <v>2</v>
      </c>
      <c r="J911" s="1" t="s">
        <v>1855</v>
      </c>
      <c r="K911" s="1">
        <v>18</v>
      </c>
      <c r="L911" s="1" t="s">
        <v>1855</v>
      </c>
      <c r="M911" s="1">
        <v>18</v>
      </c>
      <c r="N911" s="1">
        <v>5</v>
      </c>
      <c r="O911" s="1">
        <v>1</v>
      </c>
      <c r="P911" s="1">
        <v>0</v>
      </c>
      <c r="Q911" s="1">
        <v>1</v>
      </c>
      <c r="R911" s="1">
        <v>1</v>
      </c>
      <c r="S911" s="1">
        <v>2</v>
      </c>
      <c r="T911" s="1">
        <v>0</v>
      </c>
      <c r="U911" s="1">
        <v>0</v>
      </c>
      <c r="V911" s="142">
        <v>40430</v>
      </c>
      <c r="W911" s="47">
        <v>2010</v>
      </c>
      <c r="X911" s="1">
        <v>6</v>
      </c>
      <c r="Y911" s="185">
        <v>0.16560947200000001</v>
      </c>
      <c r="Z911" s="185">
        <v>5.2124479838208</v>
      </c>
      <c r="AA911" s="30">
        <v>19.374412864</v>
      </c>
      <c r="AB911" s="30">
        <v>40.933794288000001</v>
      </c>
      <c r="AC911" s="30">
        <v>75.515743049999998</v>
      </c>
      <c r="AD911" s="207">
        <f t="shared" si="126"/>
        <v>1.3129036630346731</v>
      </c>
      <c r="AE911" s="207">
        <f t="shared" si="127"/>
        <v>0.74800271710232513</v>
      </c>
      <c r="AF911" s="207">
        <f t="shared" si="125"/>
        <v>0.6123851636478097</v>
      </c>
      <c r="AG911" s="207">
        <f t="shared" si="128"/>
        <v>2.6732915437848082</v>
      </c>
      <c r="AP911" s="185">
        <v>208.98888890000001</v>
      </c>
      <c r="AQ911" s="185">
        <v>327.41111110000003</v>
      </c>
      <c r="AR911" s="30">
        <v>219.8</v>
      </c>
      <c r="AS911" s="30">
        <v>244.1</v>
      </c>
      <c r="AX911" s="97">
        <v>0</v>
      </c>
      <c r="AZ911" s="1">
        <v>0</v>
      </c>
      <c r="BA911" s="1">
        <v>0</v>
      </c>
      <c r="BB911" s="207">
        <v>12.00894737</v>
      </c>
      <c r="BC911" s="207">
        <v>10.857058329999999</v>
      </c>
      <c r="BD911" s="207">
        <v>15.131875000000001</v>
      </c>
      <c r="BE911" s="207">
        <v>17.247399999999999</v>
      </c>
      <c r="BF911" s="207">
        <v>145.49</v>
      </c>
      <c r="BG911" s="207">
        <v>150.13999999999999</v>
      </c>
      <c r="BH911" s="207">
        <v>154.26272729999999</v>
      </c>
      <c r="BI911" s="207">
        <v>142.66830920000001</v>
      </c>
      <c r="BJ911" s="207">
        <v>163.37809569999999</v>
      </c>
      <c r="BK911" s="207">
        <v>155.0626766</v>
      </c>
      <c r="BL911" s="207">
        <v>12.53</v>
      </c>
      <c r="BM911" s="207">
        <v>9.14</v>
      </c>
      <c r="BN911" s="2">
        <v>8.66</v>
      </c>
      <c r="BO911" s="2">
        <v>4.29</v>
      </c>
      <c r="BP911" s="74">
        <v>8.17</v>
      </c>
      <c r="BQ911" s="74">
        <v>7.0133807389999996</v>
      </c>
      <c r="BR911" s="74">
        <v>12.43</v>
      </c>
      <c r="BS911" s="74">
        <v>13.02</v>
      </c>
      <c r="BT911" s="74">
        <v>10.97</v>
      </c>
      <c r="BU911" s="74">
        <v>6.94</v>
      </c>
      <c r="BV911" s="74">
        <v>11.137832641999999</v>
      </c>
      <c r="BW911" s="74">
        <v>9.7099999999999991</v>
      </c>
      <c r="BX911" s="74">
        <v>7.07</v>
      </c>
      <c r="BY911" s="74">
        <v>7.69</v>
      </c>
      <c r="BZ911" s="74">
        <v>5.36</v>
      </c>
      <c r="CA911" s="74">
        <v>5.33</v>
      </c>
      <c r="CB911" s="74">
        <v>0.31</v>
      </c>
      <c r="CC911" s="74">
        <v>5.55</v>
      </c>
      <c r="CD911" s="74">
        <v>5.01</v>
      </c>
      <c r="CE911" s="74">
        <v>0.09</v>
      </c>
      <c r="CF911" s="74">
        <v>0.37</v>
      </c>
      <c r="CG911" s="74">
        <v>3.25</v>
      </c>
      <c r="CH911" s="74">
        <v>3.19</v>
      </c>
      <c r="CI911" s="74">
        <v>0.13</v>
      </c>
      <c r="CJ911" s="74">
        <v>1.0340122570000001</v>
      </c>
      <c r="CK911" s="74">
        <v>6.4721339249999996</v>
      </c>
      <c r="CL911" s="74">
        <v>3.464872883</v>
      </c>
      <c r="CM911" s="74">
        <v>0.16681357699999999</v>
      </c>
      <c r="CN911" s="74">
        <v>0.34</v>
      </c>
      <c r="CO911" s="74">
        <v>4.6399999999999997</v>
      </c>
      <c r="CP911" s="74">
        <v>4.5599999999999996</v>
      </c>
      <c r="CQ911" s="74">
        <v>0.17</v>
      </c>
      <c r="CR911" s="74">
        <v>747.97</v>
      </c>
      <c r="CS911" s="74">
        <v>504.29</v>
      </c>
      <c r="CT911" s="74">
        <v>110.47</v>
      </c>
      <c r="CU911" s="74">
        <v>64.680000000000007</v>
      </c>
      <c r="CV911" s="74">
        <v>55060.89</v>
      </c>
      <c r="CX911" s="74">
        <v>46.87</v>
      </c>
      <c r="DA911" s="74">
        <v>2.16</v>
      </c>
      <c r="DB911" s="74">
        <v>2.65</v>
      </c>
      <c r="DD911" s="74">
        <v>2.5</v>
      </c>
      <c r="DG911" s="74">
        <v>24.27</v>
      </c>
      <c r="DH911" s="74">
        <v>18.57</v>
      </c>
      <c r="DJ911" s="74">
        <v>18.23</v>
      </c>
      <c r="DM911" s="74">
        <v>0.83333333300000001</v>
      </c>
      <c r="DN911" s="74">
        <v>0.33333333333333331</v>
      </c>
      <c r="DO911" s="74">
        <v>0.25</v>
      </c>
      <c r="DP911" s="163">
        <v>20</v>
      </c>
      <c r="DQ911" s="74">
        <v>130.9342</v>
      </c>
      <c r="DR911" s="74">
        <v>242.90479999999999</v>
      </c>
      <c r="DS911" s="74">
        <v>2.6364387608432298</v>
      </c>
      <c r="DT911" s="74">
        <v>1.4653065727807799</v>
      </c>
      <c r="DU911" s="74">
        <v>0.73678229217423696</v>
      </c>
      <c r="DV911" s="74">
        <v>1.47238753618702</v>
      </c>
      <c r="DW911" s="74">
        <v>3.37322105301747</v>
      </c>
      <c r="DX911" s="74">
        <v>2.9376941089677899</v>
      </c>
      <c r="DZ911" s="74"/>
    </row>
    <row r="912" spans="1:130" x14ac:dyDescent="0.3">
      <c r="A912" s="5">
        <v>311</v>
      </c>
      <c r="B912" s="5" t="s">
        <v>518</v>
      </c>
      <c r="C912" s="48">
        <v>289</v>
      </c>
      <c r="D912" s="5">
        <v>289</v>
      </c>
      <c r="E912" s="5">
        <v>289</v>
      </c>
      <c r="F912" s="5"/>
      <c r="G912" s="5">
        <v>45.854588710000002</v>
      </c>
      <c r="H912" s="5">
        <v>-89.564143790000003</v>
      </c>
      <c r="I912" s="5">
        <v>1</v>
      </c>
      <c r="J912" s="5" t="s">
        <v>1854</v>
      </c>
      <c r="K912" s="5">
        <v>3</v>
      </c>
      <c r="L912" s="5" t="s">
        <v>1854</v>
      </c>
      <c r="M912" s="5">
        <v>3</v>
      </c>
      <c r="N912" s="5">
        <v>3</v>
      </c>
      <c r="O912" s="5">
        <v>0</v>
      </c>
      <c r="P912" s="5">
        <v>0</v>
      </c>
      <c r="Q912" s="5">
        <v>0</v>
      </c>
      <c r="R912" s="5">
        <v>0</v>
      </c>
      <c r="S912" s="5">
        <v>2</v>
      </c>
      <c r="T912" s="5">
        <v>0</v>
      </c>
      <c r="U912" s="5">
        <v>0</v>
      </c>
      <c r="V912" s="133">
        <v>40430</v>
      </c>
      <c r="W912" s="48">
        <v>2010</v>
      </c>
      <c r="X912" s="5">
        <v>6</v>
      </c>
      <c r="Y912" s="178">
        <v>0.24461683200000001</v>
      </c>
      <c r="Z912" s="178">
        <v>7.3469368396250001</v>
      </c>
      <c r="AA912" s="32">
        <v>21.747707838</v>
      </c>
      <c r="AB912" s="32">
        <v>32.488911399999999</v>
      </c>
      <c r="AC912" s="32">
        <v>57.012479999999996</v>
      </c>
      <c r="AD912" s="200">
        <f t="shared" si="126"/>
        <v>1.0852248953784895</v>
      </c>
      <c r="AE912" s="200">
        <f t="shared" si="127"/>
        <v>0.40139047820312301</v>
      </c>
      <c r="AF912" s="200">
        <f t="shared" si="125"/>
        <v>0.56237134781187326</v>
      </c>
      <c r="AG912" s="200">
        <f t="shared" si="128"/>
        <v>2.0489867213934856</v>
      </c>
      <c r="AH912" s="98"/>
      <c r="AI912" s="223"/>
      <c r="AJ912" s="223"/>
      <c r="AK912" s="244"/>
      <c r="AL912" s="223"/>
      <c r="AM912" s="223"/>
      <c r="AN912" s="5"/>
      <c r="AO912" s="5"/>
      <c r="AP912" s="178">
        <v>194.2222222</v>
      </c>
      <c r="AQ912" s="178">
        <v>340.78888890000002</v>
      </c>
      <c r="AR912" s="32">
        <v>229.5</v>
      </c>
      <c r="AS912" s="32">
        <v>265.8</v>
      </c>
      <c r="AT912" s="5" t="s">
        <v>1843</v>
      </c>
      <c r="AU912" s="98" t="s">
        <v>1848</v>
      </c>
      <c r="AV912" s="98" t="s">
        <v>1848</v>
      </c>
      <c r="AW912" s="98"/>
      <c r="AX912" s="98" t="s">
        <v>5</v>
      </c>
      <c r="AY912" s="98"/>
      <c r="AZ912" s="5">
        <v>1</v>
      </c>
      <c r="BA912" s="5">
        <v>15</v>
      </c>
      <c r="BB912" s="200">
        <v>14.845534000000001</v>
      </c>
      <c r="BC912" s="200">
        <v>13.4307</v>
      </c>
      <c r="BD912" s="200">
        <v>14.332000000000001</v>
      </c>
      <c r="BE912" s="200">
        <v>16.466294120000001</v>
      </c>
      <c r="BF912" s="200">
        <v>107.96</v>
      </c>
      <c r="BG912" s="200">
        <v>120.7</v>
      </c>
      <c r="BH912" s="200">
        <v>120.1998011</v>
      </c>
      <c r="BI912" s="200">
        <v>116.4006933</v>
      </c>
      <c r="BJ912" s="200">
        <v>135.90845870000001</v>
      </c>
      <c r="BK912" s="200">
        <v>129.3562847</v>
      </c>
      <c r="BL912" s="200">
        <v>12.38</v>
      </c>
      <c r="BM912" s="200">
        <v>15.94</v>
      </c>
      <c r="BN912" s="6">
        <v>8.9</v>
      </c>
      <c r="BO912" s="6">
        <v>8.74</v>
      </c>
      <c r="BP912" s="75">
        <v>7.51</v>
      </c>
      <c r="BQ912" s="75">
        <v>5.9783356750000003</v>
      </c>
      <c r="BR912" s="75">
        <v>10.63</v>
      </c>
      <c r="BS912" s="75">
        <v>8.3000000000000007</v>
      </c>
      <c r="BT912" s="75">
        <v>5.73</v>
      </c>
      <c r="BU912" s="75">
        <v>5.05</v>
      </c>
      <c r="BV912" s="75">
        <v>8.8562854830000006</v>
      </c>
      <c r="BW912" s="75">
        <v>7.7399999999999993</v>
      </c>
      <c r="BX912" s="75">
        <v>5.99</v>
      </c>
      <c r="BY912" s="75">
        <v>5.33</v>
      </c>
      <c r="BZ912" s="75">
        <v>4.6399999999999997</v>
      </c>
      <c r="CA912" s="75">
        <v>2.97</v>
      </c>
      <c r="CB912" s="75">
        <v>0.15</v>
      </c>
      <c r="CC912" s="75">
        <v>2.83</v>
      </c>
      <c r="CD912" s="75">
        <v>2.72</v>
      </c>
      <c r="CE912" s="75">
        <v>0.04</v>
      </c>
      <c r="CF912" s="75">
        <v>0.32</v>
      </c>
      <c r="CG912" s="75">
        <v>2.52</v>
      </c>
      <c r="CH912" s="75">
        <v>2.11</v>
      </c>
      <c r="CI912" s="75">
        <v>0.1</v>
      </c>
      <c r="CJ912" s="75">
        <v>0.596262811</v>
      </c>
      <c r="CK912" s="75">
        <v>5.6353092069999997</v>
      </c>
      <c r="CL912" s="75">
        <v>2.5586001340000002</v>
      </c>
      <c r="CM912" s="75">
        <v>6.6113330999999997E-2</v>
      </c>
      <c r="CN912" s="75">
        <v>0.3</v>
      </c>
      <c r="CO912" s="75">
        <v>3.76</v>
      </c>
      <c r="CP912" s="75">
        <v>3.51</v>
      </c>
      <c r="CQ912" s="75">
        <v>0.17</v>
      </c>
      <c r="CR912" s="75">
        <v>863.62</v>
      </c>
      <c r="CS912" s="75">
        <v>1298.23</v>
      </c>
      <c r="CT912" s="75">
        <v>607.76</v>
      </c>
      <c r="CU912" s="75">
        <v>51.2</v>
      </c>
      <c r="CV912" s="75">
        <v>51479.56</v>
      </c>
      <c r="CW912" s="75"/>
      <c r="CX912" s="75">
        <v>47.43</v>
      </c>
      <c r="CY912" s="75"/>
      <c r="CZ912" s="75"/>
      <c r="DA912" s="75">
        <v>1.85</v>
      </c>
      <c r="DB912" s="75">
        <v>2.44</v>
      </c>
      <c r="DC912" s="75"/>
      <c r="DD912" s="75">
        <v>2.2200000000000002</v>
      </c>
      <c r="DE912" s="75"/>
      <c r="DF912" s="75"/>
      <c r="DG912" s="75">
        <v>26.56</v>
      </c>
      <c r="DH912" s="75">
        <v>20.2</v>
      </c>
      <c r="DI912" s="75"/>
      <c r="DJ912" s="75">
        <v>21.42</v>
      </c>
      <c r="DK912" s="75"/>
      <c r="DL912" s="75"/>
      <c r="DM912" s="75">
        <v>0.5</v>
      </c>
      <c r="DN912" s="75">
        <v>0.5</v>
      </c>
      <c r="DO912" s="75">
        <v>0.66669999999999996</v>
      </c>
      <c r="DP912" s="156">
        <v>1</v>
      </c>
      <c r="DQ912" s="75">
        <v>163.06120000000001</v>
      </c>
      <c r="DR912" s="75">
        <v>298.45650000000001</v>
      </c>
      <c r="DS912" s="75">
        <v>4.5671809112161599</v>
      </c>
      <c r="DT912" s="75">
        <v>3.9010039989077101</v>
      </c>
      <c r="DU912" s="75">
        <v>1.3817511461954199</v>
      </c>
      <c r="DV912" s="75">
        <v>7.1979668728943702</v>
      </c>
      <c r="DW912" s="75">
        <v>5.9489320574115698</v>
      </c>
      <c r="DX912" s="75">
        <v>11.0989708718021</v>
      </c>
      <c r="DY912" s="75"/>
      <c r="DZ912" s="74"/>
    </row>
    <row r="913" spans="1:130" x14ac:dyDescent="0.3">
      <c r="A913" s="5">
        <v>615</v>
      </c>
      <c r="B913" s="5" t="s">
        <v>821</v>
      </c>
      <c r="C913" s="48">
        <v>289</v>
      </c>
      <c r="D913" s="5">
        <v>289</v>
      </c>
      <c r="E913" s="5">
        <v>289</v>
      </c>
      <c r="F913" s="5">
        <v>232</v>
      </c>
      <c r="G913" s="5">
        <v>45.854588710000002</v>
      </c>
      <c r="H913" s="5">
        <v>-89.564143790000003</v>
      </c>
      <c r="I913" s="5">
        <v>2</v>
      </c>
      <c r="J913" s="5" t="s">
        <v>1848</v>
      </c>
      <c r="K913" s="5">
        <v>27</v>
      </c>
      <c r="L913" s="5" t="s">
        <v>1848</v>
      </c>
      <c r="M913" s="5">
        <v>27</v>
      </c>
      <c r="N913" s="5">
        <v>7</v>
      </c>
      <c r="O913" s="5">
        <v>1</v>
      </c>
      <c r="P913" s="5">
        <v>0</v>
      </c>
      <c r="Q913" s="5">
        <v>1</v>
      </c>
      <c r="R913" s="5">
        <v>1</v>
      </c>
      <c r="S913" s="5">
        <v>2</v>
      </c>
      <c r="T913" s="5">
        <v>0</v>
      </c>
      <c r="U913" s="5">
        <v>0</v>
      </c>
      <c r="V913" s="133">
        <v>40430</v>
      </c>
      <c r="W913" s="48">
        <v>2010</v>
      </c>
      <c r="X913" s="5">
        <v>6</v>
      </c>
      <c r="Y913" s="178">
        <v>6.70761E-2</v>
      </c>
      <c r="Z913" s="178">
        <v>15.78568097112</v>
      </c>
      <c r="AA913" s="32">
        <v>34.014967900000002</v>
      </c>
      <c r="AB913" s="32">
        <v>57.162866399999999</v>
      </c>
      <c r="AC913" s="32">
        <v>99.539983800000002</v>
      </c>
      <c r="AD913" s="200">
        <f t="shared" si="126"/>
        <v>0.76769739862179076</v>
      </c>
      <c r="AE913" s="200">
        <f t="shared" si="127"/>
        <v>0.51910383866499288</v>
      </c>
      <c r="AF913" s="200">
        <f t="shared" si="125"/>
        <v>0.55465491192148786</v>
      </c>
      <c r="AG913" s="200">
        <f t="shared" si="128"/>
        <v>1.8414561492082715</v>
      </c>
      <c r="AH913" s="98"/>
      <c r="AI913" s="223"/>
      <c r="AJ913" s="223"/>
      <c r="AK913" s="244"/>
      <c r="AL913" s="223"/>
      <c r="AM913" s="223"/>
      <c r="AN913" s="5"/>
      <c r="AO913" s="5"/>
      <c r="AP913" s="178">
        <v>177.51111109999999</v>
      </c>
      <c r="AQ913" s="178">
        <v>340.78888890000002</v>
      </c>
      <c r="AR913" s="32">
        <v>229.5</v>
      </c>
      <c r="AS913" s="32">
        <v>252.7</v>
      </c>
      <c r="AT913" s="5" t="s">
        <v>1843</v>
      </c>
      <c r="AU913" s="98" t="s">
        <v>1848</v>
      </c>
      <c r="AV913" s="98" t="s">
        <v>1848</v>
      </c>
      <c r="AW913" s="98"/>
      <c r="AX913" s="98">
        <v>0</v>
      </c>
      <c r="AY913" s="98"/>
      <c r="AZ913" s="5">
        <v>4</v>
      </c>
      <c r="BA913" s="5">
        <v>29</v>
      </c>
      <c r="BB913" s="200">
        <v>18.74071429</v>
      </c>
      <c r="BC913" s="200">
        <v>11.68975</v>
      </c>
      <c r="BD913" s="200">
        <v>17</v>
      </c>
      <c r="BE913" s="200">
        <v>15.1776</v>
      </c>
      <c r="BF913" s="200">
        <v>121.26</v>
      </c>
      <c r="BG913" s="200">
        <v>141.41999999999999</v>
      </c>
      <c r="BH913" s="200">
        <v>121.8681778</v>
      </c>
      <c r="BI913" s="200">
        <v>129.2637302</v>
      </c>
      <c r="BJ913" s="200">
        <v>166.2998288</v>
      </c>
      <c r="BK913" s="200">
        <v>136.46875470000001</v>
      </c>
      <c r="BL913" s="200">
        <v>14.06</v>
      </c>
      <c r="BM913" s="200">
        <v>12.7</v>
      </c>
      <c r="BN913" s="6">
        <v>10.34</v>
      </c>
      <c r="BO913" s="6">
        <v>9.43</v>
      </c>
      <c r="BP913" s="75">
        <v>7.58</v>
      </c>
      <c r="BQ913" s="75">
        <v>5.4609770930000003</v>
      </c>
      <c r="BR913" s="75">
        <v>7.7</v>
      </c>
      <c r="BS913" s="75">
        <v>8.1300000000000008</v>
      </c>
      <c r="BT913" s="75">
        <v>5.89</v>
      </c>
      <c r="BU913" s="75">
        <v>5.78</v>
      </c>
      <c r="BV913" s="75">
        <v>9.1014778370000009</v>
      </c>
      <c r="BW913" s="75">
        <v>5.6800000000000006</v>
      </c>
      <c r="BX913" s="75">
        <v>4.25</v>
      </c>
      <c r="BY913" s="75">
        <v>4.9800000000000004</v>
      </c>
      <c r="BZ913" s="75">
        <v>3.45</v>
      </c>
      <c r="CA913" s="75">
        <v>3.15</v>
      </c>
      <c r="CB913" s="75">
        <v>0.15</v>
      </c>
      <c r="CC913" s="75">
        <v>3.1</v>
      </c>
      <c r="CD913" s="75">
        <v>2.59</v>
      </c>
      <c r="CE913" s="75">
        <v>0.05</v>
      </c>
      <c r="CF913" s="75">
        <v>0.36</v>
      </c>
      <c r="CG913" s="75">
        <v>2.73</v>
      </c>
      <c r="CH913" s="75">
        <v>2.58</v>
      </c>
      <c r="CI913" s="75">
        <v>0.11</v>
      </c>
      <c r="CJ913" s="75">
        <v>0.62351359299999998</v>
      </c>
      <c r="CK913" s="75">
        <v>5.7730812819999997</v>
      </c>
      <c r="CL913" s="75">
        <v>2.6395685969999998</v>
      </c>
      <c r="CM913" s="75">
        <v>6.5314364999999999E-2</v>
      </c>
      <c r="CN913" s="75">
        <v>0.24</v>
      </c>
      <c r="CO913" s="75">
        <v>2.99</v>
      </c>
      <c r="CP913" s="75">
        <v>2.34</v>
      </c>
      <c r="CQ913" s="75">
        <v>0.11</v>
      </c>
      <c r="CR913" s="75">
        <v>810.47</v>
      </c>
      <c r="CS913" s="75">
        <v>914.06</v>
      </c>
      <c r="CT913" s="75">
        <v>236.81</v>
      </c>
      <c r="CU913" s="75">
        <v>70.36</v>
      </c>
      <c r="CV913" s="75">
        <v>71939.27</v>
      </c>
      <c r="CW913" s="75"/>
      <c r="CX913" s="75">
        <v>46.59</v>
      </c>
      <c r="CY913" s="75"/>
      <c r="CZ913" s="75"/>
      <c r="DA913" s="75">
        <v>2.13</v>
      </c>
      <c r="DB913" s="75">
        <v>2.38</v>
      </c>
      <c r="DC913" s="75"/>
      <c r="DD913" s="75">
        <v>2.16</v>
      </c>
      <c r="DE913" s="75"/>
      <c r="DF913" s="75"/>
      <c r="DG913" s="75">
        <v>23.42</v>
      </c>
      <c r="DH913" s="75">
        <v>20.68</v>
      </c>
      <c r="DI913" s="75"/>
      <c r="DJ913" s="75">
        <v>22.08</v>
      </c>
      <c r="DK913" s="75"/>
      <c r="DL913" s="75"/>
      <c r="DM913" s="75">
        <v>0.5</v>
      </c>
      <c r="DN913" s="75">
        <v>0.5</v>
      </c>
      <c r="DO913" s="75">
        <v>0.5</v>
      </c>
      <c r="DP913" s="156">
        <v>1</v>
      </c>
      <c r="DQ913" s="75">
        <v>142.45750000000001</v>
      </c>
      <c r="DR913" s="75">
        <v>182.56100000000001</v>
      </c>
      <c r="DS913" s="75">
        <v>5.0629135005177002</v>
      </c>
      <c r="DT913" s="75">
        <v>2.9502467668341001</v>
      </c>
      <c r="DU913" s="75">
        <v>1.9319446150606301</v>
      </c>
      <c r="DV913" s="75">
        <v>1.5066744814062101</v>
      </c>
      <c r="DW913" s="75">
        <v>6.9948581155783298</v>
      </c>
      <c r="DX913" s="75">
        <v>4.4569212482403104</v>
      </c>
      <c r="DY913" s="75"/>
      <c r="DZ913" s="74"/>
    </row>
    <row r="914" spans="1:130" x14ac:dyDescent="0.3">
      <c r="A914" s="5">
        <v>1020</v>
      </c>
      <c r="B914" s="5" t="s">
        <v>486</v>
      </c>
      <c r="C914" s="48">
        <v>289</v>
      </c>
      <c r="D914" s="5">
        <v>289</v>
      </c>
      <c r="E914" s="5">
        <v>289</v>
      </c>
      <c r="F914" s="5"/>
      <c r="G914" s="5">
        <v>45.854588710000002</v>
      </c>
      <c r="H914" s="5">
        <v>-89.564143790000003</v>
      </c>
      <c r="I914" s="5">
        <v>3</v>
      </c>
      <c r="J914" s="5" t="s">
        <v>1860</v>
      </c>
      <c r="K914" s="5">
        <v>12</v>
      </c>
      <c r="L914" s="5" t="s">
        <v>1860</v>
      </c>
      <c r="M914" s="5">
        <v>12</v>
      </c>
      <c r="N914" s="5">
        <v>6</v>
      </c>
      <c r="O914" s="5">
        <v>0</v>
      </c>
      <c r="P914" s="5">
        <v>0</v>
      </c>
      <c r="Q914" s="5">
        <v>0</v>
      </c>
      <c r="R914" s="5">
        <v>0</v>
      </c>
      <c r="S914" s="5">
        <v>2</v>
      </c>
      <c r="T914" s="5">
        <v>0</v>
      </c>
      <c r="U914" s="5">
        <v>0</v>
      </c>
      <c r="V914" s="133">
        <v>40430</v>
      </c>
      <c r="W914" s="48">
        <v>2010</v>
      </c>
      <c r="X914" s="5">
        <v>6</v>
      </c>
      <c r="Y914" s="178">
        <v>0.28002377699999997</v>
      </c>
      <c r="Z914" s="178">
        <v>9.5276934394949997</v>
      </c>
      <c r="AA914" s="32">
        <v>24.291487125</v>
      </c>
      <c r="AB914" s="32">
        <v>46.360080000000004</v>
      </c>
      <c r="AC914" s="32">
        <v>78.976613700000001</v>
      </c>
      <c r="AD914" s="200">
        <f t="shared" si="126"/>
        <v>0.93592330805539126</v>
      </c>
      <c r="AE914" s="200">
        <f t="shared" si="127"/>
        <v>0.6463127792009864</v>
      </c>
      <c r="AF914" s="200">
        <f t="shared" si="125"/>
        <v>0.53271303543222892</v>
      </c>
      <c r="AG914" s="200">
        <f t="shared" si="128"/>
        <v>2.1149491226886066</v>
      </c>
      <c r="AH914" s="98"/>
      <c r="AI914" s="223"/>
      <c r="AJ914" s="223"/>
      <c r="AK914" s="244"/>
      <c r="AL914" s="223"/>
      <c r="AM914" s="223"/>
      <c r="AN914" s="5"/>
      <c r="AO914" s="5"/>
      <c r="AP914" s="178">
        <v>184.75555560000001</v>
      </c>
      <c r="AQ914" s="178">
        <v>327.41111110000003</v>
      </c>
      <c r="AR914" s="32">
        <v>239.5</v>
      </c>
      <c r="AS914" s="32">
        <v>252.7</v>
      </c>
      <c r="AT914" s="5"/>
      <c r="AU914" s="98"/>
      <c r="AV914" s="98" t="s">
        <v>1848</v>
      </c>
      <c r="AW914" s="98"/>
      <c r="AX914" s="98" t="s">
        <v>5</v>
      </c>
      <c r="AY914" s="98"/>
      <c r="AZ914" s="5">
        <v>0</v>
      </c>
      <c r="BA914" s="5">
        <v>0</v>
      </c>
      <c r="BB914" s="200">
        <v>15.46</v>
      </c>
      <c r="BC914" s="200">
        <v>13.59815</v>
      </c>
      <c r="BD914" s="200">
        <v>15.816875</v>
      </c>
      <c r="BE914" s="200">
        <v>17.562241669999999</v>
      </c>
      <c r="BF914" s="200">
        <v>116.64</v>
      </c>
      <c r="BG914" s="200">
        <v>120.6</v>
      </c>
      <c r="BH914" s="200">
        <v>131.42905719999999</v>
      </c>
      <c r="BI914" s="200">
        <v>118.6057567</v>
      </c>
      <c r="BJ914" s="200">
        <v>154.9914258</v>
      </c>
      <c r="BK914" s="200">
        <v>141.77389840000001</v>
      </c>
      <c r="BL914" s="200">
        <v>10.55</v>
      </c>
      <c r="BM914" s="200">
        <v>13.81</v>
      </c>
      <c r="BN914" s="6">
        <v>14.15</v>
      </c>
      <c r="BO914" s="6">
        <v>11.28</v>
      </c>
      <c r="BP914" s="75">
        <v>6.22</v>
      </c>
      <c r="BQ914" s="75">
        <v>4.0952166749999996</v>
      </c>
      <c r="BR914" s="75">
        <v>11.07</v>
      </c>
      <c r="BS914" s="75">
        <v>7.09</v>
      </c>
      <c r="BT914" s="75">
        <v>2.0426872500000002</v>
      </c>
      <c r="BU914" s="75">
        <v>5.8543115830000003</v>
      </c>
      <c r="BV914" s="75">
        <v>8.196031005</v>
      </c>
      <c r="BW914" s="75">
        <v>5.38</v>
      </c>
      <c r="BX914" s="75">
        <v>6.45</v>
      </c>
      <c r="BY914" s="75">
        <v>4.24</v>
      </c>
      <c r="BZ914" s="75">
        <v>4.62</v>
      </c>
      <c r="CA914" s="75">
        <v>2.85</v>
      </c>
      <c r="CB914" s="75">
        <v>0.1</v>
      </c>
      <c r="CC914" s="75">
        <v>1.26</v>
      </c>
      <c r="CD914" s="75">
        <v>0.66</v>
      </c>
      <c r="CE914" s="75">
        <v>0.03</v>
      </c>
      <c r="CF914" s="75">
        <v>0.36</v>
      </c>
      <c r="CG914" s="75">
        <v>2.74</v>
      </c>
      <c r="CH914" s="75">
        <v>2.6</v>
      </c>
      <c r="CI914" s="75">
        <v>0.14000000000000001</v>
      </c>
      <c r="CJ914" s="75">
        <v>0.55447628900000001</v>
      </c>
      <c r="CK914" s="75">
        <v>5.2770516809999997</v>
      </c>
      <c r="CL914" s="75">
        <v>2.3096977409999999</v>
      </c>
      <c r="CM914" s="75">
        <v>5.4805293999999997E-2</v>
      </c>
      <c r="CN914" s="75">
        <v>0.25</v>
      </c>
      <c r="CO914" s="75">
        <v>2.78</v>
      </c>
      <c r="CP914" s="75">
        <v>2.2200000000000002</v>
      </c>
      <c r="CQ914" s="75">
        <v>0.13</v>
      </c>
      <c r="CR914" s="75">
        <v>272.66000000000003</v>
      </c>
      <c r="CS914" s="75">
        <v>809.01</v>
      </c>
      <c r="CT914" s="75">
        <v>241.54</v>
      </c>
      <c r="CU914" s="75">
        <v>68.260000000000005</v>
      </c>
      <c r="CV914" s="75">
        <v>59921.72</v>
      </c>
      <c r="CW914" s="75"/>
      <c r="CX914" s="75">
        <v>49.38</v>
      </c>
      <c r="CY914" s="75"/>
      <c r="CZ914" s="75"/>
      <c r="DA914" s="75">
        <v>2.0499999999999998</v>
      </c>
      <c r="DB914" s="75">
        <v>2.33</v>
      </c>
      <c r="DC914" s="75"/>
      <c r="DD914" s="75">
        <v>1.98</v>
      </c>
      <c r="DE914" s="75"/>
      <c r="DF914" s="75"/>
      <c r="DG914" s="75">
        <v>24.32</v>
      </c>
      <c r="DH914" s="75">
        <v>20.96</v>
      </c>
      <c r="DI914" s="75"/>
      <c r="DJ914" s="75">
        <v>25.39</v>
      </c>
      <c r="DK914" s="75"/>
      <c r="DL914" s="75"/>
      <c r="DM914" s="75">
        <v>0.66666666699999999</v>
      </c>
      <c r="DN914" s="75">
        <v>0.58333333333333337</v>
      </c>
      <c r="DO914" s="75">
        <v>0.58330000000000004</v>
      </c>
      <c r="DP914" s="156">
        <v>1</v>
      </c>
      <c r="DQ914" s="75">
        <v>164.90379999999999</v>
      </c>
      <c r="DR914" s="75">
        <v>215.6815</v>
      </c>
      <c r="DS914" s="75">
        <v>5.6955024687120597</v>
      </c>
      <c r="DT914" s="75">
        <v>3.9536538831564099</v>
      </c>
      <c r="DU914" s="75">
        <v>1.3446021256029299</v>
      </c>
      <c r="DV914" s="75">
        <v>3.5092485910938098</v>
      </c>
      <c r="DW914" s="75">
        <v>7.0401045943149896</v>
      </c>
      <c r="DX914" s="75">
        <v>7.4629024742502299</v>
      </c>
      <c r="DY914" s="75"/>
      <c r="DZ914" s="74"/>
    </row>
    <row r="915" spans="1:130" x14ac:dyDescent="0.3">
      <c r="A915" s="11">
        <v>185</v>
      </c>
      <c r="B915" s="11" t="s">
        <v>120</v>
      </c>
      <c r="C915" s="59">
        <v>290</v>
      </c>
      <c r="D915" s="11">
        <v>290</v>
      </c>
      <c r="E915" s="11">
        <v>290</v>
      </c>
      <c r="F915" s="11"/>
      <c r="G915" s="11">
        <v>45.854900030000003</v>
      </c>
      <c r="H915" s="11">
        <v>-89.564143790000003</v>
      </c>
      <c r="I915" s="11">
        <v>1</v>
      </c>
      <c r="J915" s="11" t="s">
        <v>1857</v>
      </c>
      <c r="K915" s="11">
        <v>17</v>
      </c>
      <c r="L915" s="11" t="s">
        <v>1857</v>
      </c>
      <c r="M915" s="11">
        <v>17</v>
      </c>
      <c r="N915" s="11">
        <v>7</v>
      </c>
      <c r="O915" s="11">
        <v>0</v>
      </c>
      <c r="P915" s="11">
        <v>0</v>
      </c>
      <c r="Q915" s="11">
        <v>0</v>
      </c>
      <c r="R915" s="11">
        <v>0</v>
      </c>
      <c r="S915" s="11">
        <v>2</v>
      </c>
      <c r="T915" s="11">
        <v>0</v>
      </c>
      <c r="U915" s="11">
        <v>0</v>
      </c>
      <c r="V915" s="148">
        <v>40430</v>
      </c>
      <c r="W915" s="59">
        <v>2010</v>
      </c>
      <c r="X915" s="11">
        <v>6</v>
      </c>
      <c r="Y915" s="196">
        <v>0.40200855299999999</v>
      </c>
      <c r="Z915" s="196">
        <v>11.826418582320001</v>
      </c>
      <c r="AA915" s="42">
        <v>33.349256136000001</v>
      </c>
      <c r="AB915" s="42">
        <v>67.097630600000002</v>
      </c>
      <c r="AC915" s="42">
        <v>95.416776400000003</v>
      </c>
      <c r="AD915" s="218">
        <f t="shared" si="126"/>
        <v>1.0366995754842274</v>
      </c>
      <c r="AE915" s="218">
        <f t="shared" si="127"/>
        <v>0.69911326453350009</v>
      </c>
      <c r="AF915" s="218">
        <f t="shared" si="125"/>
        <v>0.35210568436458445</v>
      </c>
      <c r="AG915" s="218">
        <f t="shared" si="128"/>
        <v>2.087918524382312</v>
      </c>
      <c r="AH915" s="112"/>
      <c r="AI915" s="238"/>
      <c r="AJ915" s="238"/>
      <c r="AK915" s="262" t="s">
        <v>2026</v>
      </c>
      <c r="AL915" s="238"/>
      <c r="AM915" s="238"/>
      <c r="AN915" s="11"/>
      <c r="AO915" s="11"/>
      <c r="AP915" s="196">
        <v>157.1444444</v>
      </c>
      <c r="AQ915" s="196">
        <v>245.98888890000001</v>
      </c>
      <c r="AR915" s="42">
        <v>182.9</v>
      </c>
      <c r="AS915" s="42">
        <v>196.9</v>
      </c>
      <c r="AT915" s="11" t="s">
        <v>1843</v>
      </c>
      <c r="AU915" s="112" t="s">
        <v>1843</v>
      </c>
      <c r="AV915" s="112" t="s">
        <v>1843</v>
      </c>
      <c r="AW915" s="112"/>
      <c r="AX915" s="112" t="s">
        <v>5</v>
      </c>
      <c r="AY915" s="112"/>
      <c r="AZ915" s="11">
        <v>25</v>
      </c>
      <c r="BA915" s="11">
        <v>317</v>
      </c>
      <c r="BB915" s="218">
        <v>12.582897600000001</v>
      </c>
      <c r="BC915" s="218">
        <v>11.139324999999999</v>
      </c>
      <c r="BD915" s="218">
        <v>12.679411760000001</v>
      </c>
      <c r="BE915" s="218">
        <v>11.680716</v>
      </c>
      <c r="BF915" s="218">
        <v>124.54</v>
      </c>
      <c r="BG915" s="218">
        <v>151.79</v>
      </c>
      <c r="BH915" s="218">
        <v>134.99997429999999</v>
      </c>
      <c r="BI915" s="218">
        <v>135.2543762</v>
      </c>
      <c r="BJ915" s="218">
        <v>157.01486009999999</v>
      </c>
      <c r="BK915" s="218">
        <v>144.05697789999999</v>
      </c>
      <c r="BL915" s="218">
        <v>12.47</v>
      </c>
      <c r="BM915" s="218">
        <v>19.89</v>
      </c>
      <c r="BN915" s="12">
        <v>5.97</v>
      </c>
      <c r="BO915" s="12">
        <v>6.71</v>
      </c>
      <c r="BP915" s="87">
        <v>10.06</v>
      </c>
      <c r="BQ915" s="87">
        <v>6.4111728069999998</v>
      </c>
      <c r="BR915" s="87">
        <v>10.83</v>
      </c>
      <c r="BS915" s="87">
        <v>3.51</v>
      </c>
      <c r="BT915" s="87">
        <v>10.96</v>
      </c>
      <c r="BU915" s="87">
        <v>5.37</v>
      </c>
      <c r="BV915" s="87">
        <v>6.7061340680000008</v>
      </c>
      <c r="BW915" s="87">
        <v>4.5</v>
      </c>
      <c r="BX915" s="87">
        <v>6.59</v>
      </c>
      <c r="BY915" s="87">
        <v>2.2400000000000002</v>
      </c>
      <c r="BZ915" s="87">
        <v>4.24</v>
      </c>
      <c r="CA915" s="87">
        <v>1.27</v>
      </c>
      <c r="CB915" s="87">
        <v>0.28000000000000003</v>
      </c>
      <c r="CC915" s="87">
        <v>5.57</v>
      </c>
      <c r="CD915" s="87">
        <v>5</v>
      </c>
      <c r="CE915" s="87">
        <v>0.11</v>
      </c>
      <c r="CF915" s="87">
        <v>0.3</v>
      </c>
      <c r="CG915" s="87">
        <v>2.66</v>
      </c>
      <c r="CH915" s="87">
        <v>2.2799999999999998</v>
      </c>
      <c r="CI915" s="87">
        <v>0.13</v>
      </c>
      <c r="CJ915" s="87">
        <v>0.34823069600000001</v>
      </c>
      <c r="CK915" s="87">
        <v>4.5519879860000003</v>
      </c>
      <c r="CL915" s="87">
        <v>1.762903748</v>
      </c>
      <c r="CM915" s="87">
        <v>4.3011637999999998E-2</v>
      </c>
      <c r="CN915" s="87">
        <v>0.21</v>
      </c>
      <c r="CO915" s="87">
        <v>2.4</v>
      </c>
      <c r="CP915" s="87">
        <v>1.77</v>
      </c>
      <c r="CQ915" s="87">
        <v>0.12</v>
      </c>
      <c r="CR915" s="87">
        <v>1007.66</v>
      </c>
      <c r="CS915" s="87">
        <v>999.37</v>
      </c>
      <c r="CT915" s="87">
        <v>175.06</v>
      </c>
      <c r="CU915" s="87">
        <v>56.05</v>
      </c>
      <c r="CV915" s="87">
        <v>55770.080000000002</v>
      </c>
      <c r="CW915" s="87"/>
      <c r="CX915" s="87">
        <v>46.97</v>
      </c>
      <c r="CY915" s="87"/>
      <c r="CZ915" s="87"/>
      <c r="DA915" s="87">
        <v>2.16</v>
      </c>
      <c r="DB915" s="87">
        <v>2.4300000000000002</v>
      </c>
      <c r="DC915" s="87"/>
      <c r="DD915" s="87">
        <v>2.36</v>
      </c>
      <c r="DE915" s="87"/>
      <c r="DF915" s="87"/>
      <c r="DG915" s="87">
        <v>23.66</v>
      </c>
      <c r="DH915" s="87">
        <v>20.72</v>
      </c>
      <c r="DI915" s="87"/>
      <c r="DJ915" s="87">
        <v>19.28</v>
      </c>
      <c r="DK915" s="87"/>
      <c r="DL915" s="87"/>
      <c r="DM915" s="87">
        <v>0</v>
      </c>
      <c r="DN915" s="87">
        <v>0</v>
      </c>
      <c r="DO915" s="87">
        <v>0</v>
      </c>
      <c r="DP915" s="174">
        <v>1</v>
      </c>
      <c r="DQ915" s="87">
        <v>136.6207</v>
      </c>
      <c r="DR915" s="87">
        <v>302.30950000000001</v>
      </c>
      <c r="DS915" s="87">
        <v>7.1160519599152998</v>
      </c>
      <c r="DT915" s="87">
        <v>7.8442457150701497</v>
      </c>
      <c r="DU915" s="87">
        <v>2.4458226315631499</v>
      </c>
      <c r="DV915" s="87">
        <v>4.8987875008889903</v>
      </c>
      <c r="DW915" s="87">
        <v>9.5618745914784498</v>
      </c>
      <c r="DX915" s="87">
        <v>12.7430332159591</v>
      </c>
      <c r="DY915" s="87"/>
      <c r="DZ915" s="74"/>
    </row>
    <row r="916" spans="1:130" x14ac:dyDescent="0.3">
      <c r="A916" s="11">
        <v>752</v>
      </c>
      <c r="B916" s="11" t="s">
        <v>349</v>
      </c>
      <c r="C916" s="59">
        <v>290</v>
      </c>
      <c r="D916" s="11">
        <v>290</v>
      </c>
      <c r="E916" s="11">
        <v>290</v>
      </c>
      <c r="F916" s="11">
        <v>356</v>
      </c>
      <c r="G916" s="11">
        <v>45.854900030000003</v>
      </c>
      <c r="H916" s="11">
        <v>-89.564143790000003</v>
      </c>
      <c r="I916" s="11">
        <v>2</v>
      </c>
      <c r="J916" s="11" t="s">
        <v>1844</v>
      </c>
      <c r="K916" s="11">
        <v>24</v>
      </c>
      <c r="L916" s="11" t="s">
        <v>1844</v>
      </c>
      <c r="M916" s="11">
        <v>24</v>
      </c>
      <c r="N916" s="11">
        <v>2</v>
      </c>
      <c r="O916" s="11">
        <v>1</v>
      </c>
      <c r="P916" s="11">
        <v>0</v>
      </c>
      <c r="Q916" s="11">
        <v>1</v>
      </c>
      <c r="R916" s="11">
        <v>1</v>
      </c>
      <c r="S916" s="11">
        <v>2</v>
      </c>
      <c r="T916" s="11">
        <v>0</v>
      </c>
      <c r="U916" s="11">
        <v>0</v>
      </c>
      <c r="V916" s="148">
        <v>40430</v>
      </c>
      <c r="W916" s="59">
        <v>2010</v>
      </c>
      <c r="X916" s="11">
        <v>6</v>
      </c>
      <c r="Y916" s="196">
        <v>0.66162099824999998</v>
      </c>
      <c r="Z916" s="196">
        <v>13.025012377533001</v>
      </c>
      <c r="AA916" s="42">
        <v>31.518485349999999</v>
      </c>
      <c r="AB916" s="42">
        <v>70.809053199999994</v>
      </c>
      <c r="AC916" s="42">
        <v>115.36939080000001</v>
      </c>
      <c r="AD916" s="218">
        <f t="shared" si="126"/>
        <v>0.88370267228889476</v>
      </c>
      <c r="AE916" s="218">
        <f t="shared" si="127"/>
        <v>0.80941265236317683</v>
      </c>
      <c r="AF916" s="218">
        <f t="shared" si="125"/>
        <v>0.48815221194158021</v>
      </c>
      <c r="AG916" s="218">
        <f t="shared" si="128"/>
        <v>2.1812675365936518</v>
      </c>
      <c r="AH916" s="112"/>
      <c r="AI916" s="238"/>
      <c r="AJ916" s="238"/>
      <c r="AK916" s="262"/>
      <c r="AL916" s="238"/>
      <c r="AM916" s="238"/>
      <c r="AN916" s="11"/>
      <c r="AO916" s="11"/>
      <c r="AP916" s="196">
        <v>177.51111109999999</v>
      </c>
      <c r="AQ916" s="196">
        <v>281.95555560000003</v>
      </c>
      <c r="AR916" s="42">
        <v>187.9</v>
      </c>
      <c r="AS916" s="42">
        <v>204.7</v>
      </c>
      <c r="AT916" s="11"/>
      <c r="AU916" s="112" t="s">
        <v>1843</v>
      </c>
      <c r="AV916" s="112" t="s">
        <v>1843</v>
      </c>
      <c r="AW916" s="112"/>
      <c r="AX916" s="112">
        <v>0</v>
      </c>
      <c r="AY916" s="112">
        <v>1</v>
      </c>
      <c r="AZ916" s="11">
        <v>0</v>
      </c>
      <c r="BA916" s="11">
        <v>460</v>
      </c>
      <c r="BB916" s="218">
        <v>12.247058819999999</v>
      </c>
      <c r="BC916" s="218">
        <v>12.19885</v>
      </c>
      <c r="BD916" s="218">
        <v>13.341176470000001</v>
      </c>
      <c r="BE916" s="218">
        <v>12.682700000000001</v>
      </c>
      <c r="BF916" s="218">
        <v>129.21</v>
      </c>
      <c r="BG916" s="218" t="s">
        <v>5</v>
      </c>
      <c r="BH916" s="218">
        <v>145.23892570000001</v>
      </c>
      <c r="BI916" s="218">
        <v>127.3920459</v>
      </c>
      <c r="BJ916" s="218">
        <v>160.38469699999999</v>
      </c>
      <c r="BK916" s="218">
        <v>144.47731160000001</v>
      </c>
      <c r="BL916" s="218">
        <v>15.17</v>
      </c>
      <c r="BM916" s="218">
        <v>13.01</v>
      </c>
      <c r="BN916" s="12">
        <v>7.83</v>
      </c>
      <c r="BO916" s="12">
        <v>8.9600000000000009</v>
      </c>
      <c r="BP916" s="87">
        <v>7.63</v>
      </c>
      <c r="BQ916" s="87">
        <v>4.365746004</v>
      </c>
      <c r="BR916" s="87">
        <v>9.35</v>
      </c>
      <c r="BS916" s="87">
        <v>4.8899999999999997</v>
      </c>
      <c r="BT916" s="87">
        <v>6.65</v>
      </c>
      <c r="BU916" s="87">
        <v>5.51</v>
      </c>
      <c r="BV916" s="87">
        <v>7.8270728019999991</v>
      </c>
      <c r="BW916" s="87">
        <v>5.46</v>
      </c>
      <c r="BX916" s="87">
        <v>5.68</v>
      </c>
      <c r="BY916" s="87">
        <v>3.46</v>
      </c>
      <c r="BZ916" s="87">
        <v>3.67</v>
      </c>
      <c r="CA916" s="87">
        <v>1.43</v>
      </c>
      <c r="CB916" s="87">
        <v>0.21</v>
      </c>
      <c r="CC916" s="87">
        <v>3.48</v>
      </c>
      <c r="CD916" s="87">
        <v>2.9</v>
      </c>
      <c r="CE916" s="87">
        <v>0.06</v>
      </c>
      <c r="CF916" s="87">
        <v>0.27</v>
      </c>
      <c r="CG916" s="87">
        <v>2.4500000000000002</v>
      </c>
      <c r="CH916" s="87">
        <v>2.67</v>
      </c>
      <c r="CI916" s="87">
        <v>0.12</v>
      </c>
      <c r="CJ916" s="87">
        <v>0.53531509600000005</v>
      </c>
      <c r="CK916" s="87">
        <v>5.0306594379999998</v>
      </c>
      <c r="CL916" s="87">
        <v>2.2043775669999999</v>
      </c>
      <c r="CM916" s="87">
        <v>5.6720700999999998E-2</v>
      </c>
      <c r="CN916" s="87">
        <v>0.22</v>
      </c>
      <c r="CO916" s="87">
        <v>2.89</v>
      </c>
      <c r="CP916" s="87">
        <v>2.23</v>
      </c>
      <c r="CQ916" s="87">
        <v>0.12</v>
      </c>
      <c r="CR916" s="87">
        <v>679.13</v>
      </c>
      <c r="CS916" s="87">
        <v>1024.51</v>
      </c>
      <c r="CT916" s="87">
        <v>339.83</v>
      </c>
      <c r="CU916" s="87">
        <v>38.86</v>
      </c>
      <c r="CV916" s="87">
        <v>39859.949999999997</v>
      </c>
      <c r="CW916" s="87"/>
      <c r="CX916" s="87">
        <v>47.16</v>
      </c>
      <c r="CY916" s="87"/>
      <c r="CZ916" s="87"/>
      <c r="DA916" s="87">
        <v>2.17</v>
      </c>
      <c r="DB916" s="87">
        <v>2.4500000000000002</v>
      </c>
      <c r="DC916" s="87"/>
      <c r="DD916" s="87">
        <v>2.38</v>
      </c>
      <c r="DE916" s="87"/>
      <c r="DF916" s="87"/>
      <c r="DG916" s="87">
        <v>23.52</v>
      </c>
      <c r="DH916" s="87">
        <v>19.72</v>
      </c>
      <c r="DI916" s="87"/>
      <c r="DJ916" s="87">
        <v>19.579999999999998</v>
      </c>
      <c r="DK916" s="87"/>
      <c r="DL916" s="87"/>
      <c r="DM916" s="87">
        <v>0</v>
      </c>
      <c r="DN916" s="87">
        <v>0</v>
      </c>
      <c r="DO916" s="87">
        <v>0</v>
      </c>
      <c r="DP916" s="174">
        <v>1</v>
      </c>
      <c r="DQ916" s="87">
        <v>146.71459999999999</v>
      </c>
      <c r="DR916" s="87">
        <v>152.608</v>
      </c>
      <c r="DS916" s="87">
        <v>1.2473877855373601</v>
      </c>
      <c r="DT916" s="87">
        <v>2.0258439924512501</v>
      </c>
      <c r="DU916" s="87">
        <v>1.3278842051166</v>
      </c>
      <c r="DV916" s="87">
        <v>1.25589746278046</v>
      </c>
      <c r="DW916" s="87">
        <v>2.5752719906539601</v>
      </c>
      <c r="DX916" s="87">
        <v>3.2817414552317099</v>
      </c>
      <c r="DY916" s="87"/>
      <c r="DZ916" s="74"/>
    </row>
    <row r="917" spans="1:130" x14ac:dyDescent="0.3">
      <c r="A917" s="11">
        <v>1153</v>
      </c>
      <c r="B917" s="11" t="s">
        <v>277</v>
      </c>
      <c r="C917" s="59">
        <v>290</v>
      </c>
      <c r="D917" s="11">
        <v>290</v>
      </c>
      <c r="E917" s="11">
        <v>290</v>
      </c>
      <c r="F917" s="11"/>
      <c r="G917" s="11">
        <v>45.854900030000003</v>
      </c>
      <c r="H917" s="11">
        <v>-89.564143790000003</v>
      </c>
      <c r="I917" s="11">
        <v>3</v>
      </c>
      <c r="J917" s="11" t="s">
        <v>1863</v>
      </c>
      <c r="K917" s="11">
        <v>5</v>
      </c>
      <c r="L917" s="11" t="s">
        <v>1863</v>
      </c>
      <c r="M917" s="11">
        <v>5</v>
      </c>
      <c r="N917" s="11">
        <v>1</v>
      </c>
      <c r="O917" s="11">
        <v>0</v>
      </c>
      <c r="P917" s="11">
        <v>0</v>
      </c>
      <c r="Q917" s="11">
        <v>0</v>
      </c>
      <c r="R917" s="11">
        <v>0</v>
      </c>
      <c r="S917" s="11">
        <v>2</v>
      </c>
      <c r="T917" s="11">
        <v>0</v>
      </c>
      <c r="U917" s="11">
        <v>0</v>
      </c>
      <c r="V917" s="148">
        <v>40430</v>
      </c>
      <c r="W917" s="59">
        <v>2010</v>
      </c>
      <c r="X917" s="11">
        <v>6</v>
      </c>
      <c r="Y917" s="196">
        <v>0.29357217899999999</v>
      </c>
      <c r="Z917" s="196">
        <v>8.4704136760425008</v>
      </c>
      <c r="AA917" s="42">
        <v>27.448288425000001</v>
      </c>
      <c r="AB917" s="42">
        <v>58.7142336</v>
      </c>
      <c r="AC917" s="42">
        <v>99.133875900000007</v>
      </c>
      <c r="AD917" s="218">
        <f t="shared" si="126"/>
        <v>1.1757244659345116</v>
      </c>
      <c r="AE917" s="218">
        <f t="shared" si="127"/>
        <v>0.76037836429675876</v>
      </c>
      <c r="AF917" s="218">
        <f t="shared" si="125"/>
        <v>0.52378904059388276</v>
      </c>
      <c r="AG917" s="218">
        <f t="shared" si="128"/>
        <v>2.4598918708251531</v>
      </c>
      <c r="AH917" s="112"/>
      <c r="AI917" s="238"/>
      <c r="AJ917" s="238"/>
      <c r="AK917" s="262"/>
      <c r="AL917" s="238"/>
      <c r="AM917" s="238"/>
      <c r="AN917" s="11"/>
      <c r="AO917" s="11"/>
      <c r="AP917" s="196">
        <v>157.1444444</v>
      </c>
      <c r="AQ917" s="196">
        <v>240.1333333</v>
      </c>
      <c r="AR917" s="42">
        <v>182.9</v>
      </c>
      <c r="AS917" s="42">
        <v>196.9</v>
      </c>
      <c r="AT917" s="11" t="s">
        <v>1843</v>
      </c>
      <c r="AU917" s="112" t="s">
        <v>1843</v>
      </c>
      <c r="AV917" s="112" t="s">
        <v>1843</v>
      </c>
      <c r="AW917" s="112"/>
      <c r="AX917" s="112" t="s">
        <v>5</v>
      </c>
      <c r="AY917" s="112"/>
      <c r="AZ917" s="11">
        <v>16</v>
      </c>
      <c r="BA917" s="11">
        <v>264</v>
      </c>
      <c r="BB917" s="218">
        <v>9.4026666670000001</v>
      </c>
      <c r="BC917" s="218">
        <v>11.001275</v>
      </c>
      <c r="BD917" s="218">
        <v>13.362500000000001</v>
      </c>
      <c r="BE917" s="218">
        <v>11.61488333</v>
      </c>
      <c r="BF917" s="218">
        <v>147.29</v>
      </c>
      <c r="BG917" s="218">
        <v>143.76</v>
      </c>
      <c r="BH917" s="218">
        <v>136.640186</v>
      </c>
      <c r="BI917" s="218">
        <v>138.43886330000001</v>
      </c>
      <c r="BJ917" s="218">
        <v>151.7388219</v>
      </c>
      <c r="BK917" s="218">
        <v>137.15666210000001</v>
      </c>
      <c r="BL917" s="218">
        <v>7.49</v>
      </c>
      <c r="BM917" s="218">
        <v>5.87</v>
      </c>
      <c r="BN917" s="12">
        <v>7.38</v>
      </c>
      <c r="BO917" s="12">
        <v>5.57</v>
      </c>
      <c r="BP917" s="87">
        <v>7.66</v>
      </c>
      <c r="BQ917" s="87">
        <v>5.2632934090000001</v>
      </c>
      <c r="BR917" s="87">
        <v>12.6</v>
      </c>
      <c r="BS917" s="87">
        <v>9.24</v>
      </c>
      <c r="BT917" s="87">
        <v>9.49</v>
      </c>
      <c r="BU917" s="87">
        <v>5.14</v>
      </c>
      <c r="BV917" s="87">
        <v>8.8504159990000009</v>
      </c>
      <c r="BW917" s="87">
        <v>6.22</v>
      </c>
      <c r="BX917" s="87">
        <v>7.67</v>
      </c>
      <c r="BY917" s="87">
        <v>5.92</v>
      </c>
      <c r="BZ917" s="87">
        <v>4.93</v>
      </c>
      <c r="CA917" s="87">
        <v>3.32</v>
      </c>
      <c r="CB917" s="87">
        <v>0.16</v>
      </c>
      <c r="CC917" s="87">
        <v>4.6900000000000004</v>
      </c>
      <c r="CD917" s="87">
        <v>4.57</v>
      </c>
      <c r="CE917" s="87">
        <v>0.08</v>
      </c>
      <c r="CF917" s="87">
        <v>0.27</v>
      </c>
      <c r="CG917" s="87">
        <v>2.48</v>
      </c>
      <c r="CH917" s="87">
        <v>2.2999999999999998</v>
      </c>
      <c r="CI917" s="87">
        <v>0.09</v>
      </c>
      <c r="CJ917" s="87">
        <v>0.50126077700000005</v>
      </c>
      <c r="CK917" s="87">
        <v>5.7417009080000003</v>
      </c>
      <c r="CL917" s="87">
        <v>2.5496227500000002</v>
      </c>
      <c r="CM917" s="87">
        <v>5.7831564000000002E-2</v>
      </c>
      <c r="CN917" s="87">
        <v>0.2</v>
      </c>
      <c r="CO917" s="87">
        <v>3.08</v>
      </c>
      <c r="CP917" s="87">
        <v>2.8</v>
      </c>
      <c r="CQ917" s="87">
        <v>0.14000000000000001</v>
      </c>
      <c r="CR917" s="87">
        <v>534.70000000000005</v>
      </c>
      <c r="CS917" s="87">
        <v>988.34</v>
      </c>
      <c r="CT917" s="87">
        <v>318.95999999999998</v>
      </c>
      <c r="CU917" s="87">
        <v>42.73</v>
      </c>
      <c r="CV917" s="87">
        <v>44955.39</v>
      </c>
      <c r="CW917" s="87"/>
      <c r="CX917" s="87">
        <v>46.78</v>
      </c>
      <c r="CY917" s="87"/>
      <c r="CZ917" s="87"/>
      <c r="DA917" s="87">
        <v>2.1800000000000002</v>
      </c>
      <c r="DB917" s="87">
        <v>2.56</v>
      </c>
      <c r="DC917" s="87"/>
      <c r="DD917" s="87">
        <v>2.25</v>
      </c>
      <c r="DE917" s="87"/>
      <c r="DF917" s="87"/>
      <c r="DG917" s="87">
        <v>23.27</v>
      </c>
      <c r="DH917" s="87">
        <v>18.079999999999998</v>
      </c>
      <c r="DI917" s="87"/>
      <c r="DJ917" s="87">
        <v>20.57</v>
      </c>
      <c r="DK917" s="87"/>
      <c r="DL917" s="87"/>
      <c r="DM917" s="87">
        <v>0</v>
      </c>
      <c r="DN917" s="87">
        <v>0</v>
      </c>
      <c r="DO917" s="87">
        <v>0</v>
      </c>
      <c r="DP917" s="174">
        <v>1</v>
      </c>
      <c r="DQ917" s="87">
        <v>132.357</v>
      </c>
      <c r="DR917" s="87">
        <v>211.4777</v>
      </c>
      <c r="DS917" s="87">
        <v>1.2798718617073499</v>
      </c>
      <c r="DT917" s="87">
        <v>2.3346669648856602</v>
      </c>
      <c r="DU917" s="87">
        <v>1.20681187999124</v>
      </c>
      <c r="DV917" s="87">
        <v>2.1420698258019599</v>
      </c>
      <c r="DW917" s="87">
        <v>2.4866837416985899</v>
      </c>
      <c r="DX917" s="87">
        <v>4.4767367906876201</v>
      </c>
      <c r="DY917" s="87"/>
      <c r="DZ917" s="74"/>
    </row>
    <row r="918" spans="1:130" x14ac:dyDescent="0.3">
      <c r="A918" s="11">
        <v>1246</v>
      </c>
      <c r="B918" s="11" t="s">
        <v>137</v>
      </c>
      <c r="C918" s="59">
        <v>290</v>
      </c>
      <c r="D918" s="11">
        <v>290</v>
      </c>
      <c r="E918" s="11">
        <v>290</v>
      </c>
      <c r="F918" s="11"/>
      <c r="G918" s="11">
        <v>45.854900030000003</v>
      </c>
      <c r="H918" s="11">
        <v>-89.564143790000003</v>
      </c>
      <c r="I918" s="11">
        <v>4</v>
      </c>
      <c r="J918" s="11" t="s">
        <v>1858</v>
      </c>
      <c r="K918" s="11">
        <v>14</v>
      </c>
      <c r="L918" s="11" t="s">
        <v>1858</v>
      </c>
      <c r="M918" s="11">
        <v>14</v>
      </c>
      <c r="N918" s="11">
        <v>3</v>
      </c>
      <c r="O918" s="11">
        <v>0</v>
      </c>
      <c r="P918" s="11">
        <v>0</v>
      </c>
      <c r="Q918" s="11">
        <v>0</v>
      </c>
      <c r="R918" s="11">
        <v>0</v>
      </c>
      <c r="S918" s="11">
        <v>2</v>
      </c>
      <c r="T918" s="11">
        <v>0</v>
      </c>
      <c r="U918" s="11">
        <v>0</v>
      </c>
      <c r="V918" s="148">
        <v>40430</v>
      </c>
      <c r="W918" s="59">
        <v>2010</v>
      </c>
      <c r="X918" s="11">
        <v>6</v>
      </c>
      <c r="Y918" s="196">
        <v>0.31544054999999999</v>
      </c>
      <c r="Z918" s="196">
        <v>9.5419487693789993</v>
      </c>
      <c r="AA918" s="42">
        <v>29.87722625</v>
      </c>
      <c r="AB918" s="42">
        <v>62.168760599999999</v>
      </c>
      <c r="AC918" s="42">
        <v>125.5429925</v>
      </c>
      <c r="AD918" s="218">
        <f t="shared" si="126"/>
        <v>1.1413987881847247</v>
      </c>
      <c r="AE918" s="218">
        <f t="shared" si="127"/>
        <v>0.73275610611850572</v>
      </c>
      <c r="AF918" s="218">
        <f t="shared" si="125"/>
        <v>0.70279563720710225</v>
      </c>
      <c r="AG918" s="218">
        <f t="shared" si="128"/>
        <v>2.5769505315103327</v>
      </c>
      <c r="AH918" s="112"/>
      <c r="AI918" s="238"/>
      <c r="AJ918" s="238"/>
      <c r="AK918" s="262"/>
      <c r="AL918" s="238"/>
      <c r="AM918" s="238"/>
      <c r="AN918" s="11"/>
      <c r="AO918" s="11"/>
      <c r="AP918" s="196">
        <v>244.1444444</v>
      </c>
      <c r="AQ918" s="196">
        <v>240.1333333</v>
      </c>
      <c r="AR918" s="42">
        <v>182.9</v>
      </c>
      <c r="AS918" s="42">
        <v>204.7</v>
      </c>
      <c r="AT918" s="11" t="s">
        <v>1843</v>
      </c>
      <c r="AU918" s="112" t="s">
        <v>1843</v>
      </c>
      <c r="AV918" s="112" t="s">
        <v>1843</v>
      </c>
      <c r="AW918" s="112"/>
      <c r="AX918" s="112" t="s">
        <v>5</v>
      </c>
      <c r="AY918" s="112"/>
      <c r="AZ918" s="11">
        <v>81</v>
      </c>
      <c r="BA918" s="11">
        <v>545</v>
      </c>
      <c r="BB918" s="218">
        <v>14.37705882</v>
      </c>
      <c r="BC918" s="218">
        <v>12.50675</v>
      </c>
      <c r="BD918" s="218">
        <v>11.534736840000001</v>
      </c>
      <c r="BE918" s="218">
        <v>10.144715440000001</v>
      </c>
      <c r="BF918" s="218">
        <v>144.1</v>
      </c>
      <c r="BG918" s="218">
        <v>133.72999999999999</v>
      </c>
      <c r="BH918" s="218">
        <v>152.5369781</v>
      </c>
      <c r="BI918" s="218">
        <v>139.7142059</v>
      </c>
      <c r="BJ918" s="218">
        <v>159.78419360000001</v>
      </c>
      <c r="BK918" s="218">
        <v>155.48648080000001</v>
      </c>
      <c r="BL918" s="218">
        <v>6.41</v>
      </c>
      <c r="BM918" s="218">
        <v>9.02</v>
      </c>
      <c r="BN918" s="12">
        <v>6.12</v>
      </c>
      <c r="BO918" s="12">
        <v>5.98</v>
      </c>
      <c r="BP918" s="87">
        <v>6.98</v>
      </c>
      <c r="BQ918" s="87">
        <v>5.5158237620000001</v>
      </c>
      <c r="BR918" s="87">
        <v>12.01</v>
      </c>
      <c r="BS918" s="87">
        <v>10.71</v>
      </c>
      <c r="BT918" s="87">
        <v>7.27</v>
      </c>
      <c r="BU918" s="87">
        <v>6.07</v>
      </c>
      <c r="BV918" s="87">
        <v>7.1279752409999997</v>
      </c>
      <c r="BW918" s="87">
        <v>5.64</v>
      </c>
      <c r="BX918" s="87">
        <v>7.38</v>
      </c>
      <c r="BY918" s="87">
        <v>6.64</v>
      </c>
      <c r="BZ918" s="87">
        <v>4.63</v>
      </c>
      <c r="CA918" s="87">
        <v>4.07</v>
      </c>
      <c r="CB918" s="87">
        <v>0.16</v>
      </c>
      <c r="CC918" s="87">
        <v>3.82</v>
      </c>
      <c r="CD918" s="87">
        <v>3.22</v>
      </c>
      <c r="CE918" s="87">
        <v>0.06</v>
      </c>
      <c r="CF918" s="87">
        <v>0.3</v>
      </c>
      <c r="CG918" s="87">
        <v>2.91</v>
      </c>
      <c r="CH918" s="87">
        <v>2.74</v>
      </c>
      <c r="CI918" s="87">
        <v>0.12</v>
      </c>
      <c r="CJ918" s="87">
        <v>0.36598272900000001</v>
      </c>
      <c r="CK918" s="87">
        <v>4.9567010649999999</v>
      </c>
      <c r="CL918" s="87">
        <v>1.7636448490000001</v>
      </c>
      <c r="CM918" s="87">
        <v>4.1646598E-2</v>
      </c>
      <c r="CN918" s="87">
        <v>0.19</v>
      </c>
      <c r="CO918" s="87">
        <v>2.97</v>
      </c>
      <c r="CP918" s="87">
        <v>2.38</v>
      </c>
      <c r="CQ918" s="87">
        <v>0.1</v>
      </c>
      <c r="CR918" s="87">
        <v>722.79</v>
      </c>
      <c r="CS918" s="87">
        <v>1539.73</v>
      </c>
      <c r="CT918" s="87">
        <v>305.44</v>
      </c>
      <c r="CU918" s="87">
        <v>61.96</v>
      </c>
      <c r="CV918" s="87">
        <v>50243.59</v>
      </c>
      <c r="CW918" s="87"/>
      <c r="CX918" s="87">
        <v>47.75</v>
      </c>
      <c r="CY918" s="87"/>
      <c r="CZ918" s="87"/>
      <c r="DA918" s="87">
        <v>2.25</v>
      </c>
      <c r="DB918" s="87">
        <v>2.5499999999999998</v>
      </c>
      <c r="DC918" s="87"/>
      <c r="DD918" s="87">
        <v>2.19</v>
      </c>
      <c r="DE918" s="87"/>
      <c r="DF918" s="87"/>
      <c r="DG918" s="87">
        <v>22.34</v>
      </c>
      <c r="DH918" s="87">
        <v>18.98</v>
      </c>
      <c r="DI918" s="87"/>
      <c r="DJ918" s="87">
        <v>21.59</v>
      </c>
      <c r="DK918" s="87"/>
      <c r="DL918" s="87"/>
      <c r="DM918" s="87">
        <v>0.66666666699999999</v>
      </c>
      <c r="DN918" s="87">
        <v>8.3333333333333329E-2</v>
      </c>
      <c r="DO918" s="87">
        <v>0</v>
      </c>
      <c r="DP918" s="174">
        <v>1</v>
      </c>
      <c r="DQ918" s="87">
        <v>151.01900000000001</v>
      </c>
      <c r="DR918" s="87">
        <v>204.22366338500001</v>
      </c>
      <c r="DS918" s="87">
        <v>4.8349545421437004</v>
      </c>
      <c r="DT918" s="87">
        <v>4.8019107935169298</v>
      </c>
      <c r="DU918" s="87">
        <v>0.91902343413742604</v>
      </c>
      <c r="DV918" s="87">
        <v>2.6282044803404601</v>
      </c>
      <c r="DW918" s="87">
        <v>5.7539779762811296</v>
      </c>
      <c r="DX918" s="87">
        <v>7.4301152738573997</v>
      </c>
      <c r="DY918" s="87"/>
      <c r="DZ918" s="74"/>
    </row>
    <row r="919" spans="1:130" x14ac:dyDescent="0.3">
      <c r="A919" s="11">
        <v>2147</v>
      </c>
      <c r="B919" s="11" t="s">
        <v>496</v>
      </c>
      <c r="C919" s="59">
        <v>290</v>
      </c>
      <c r="D919" s="11">
        <v>290</v>
      </c>
      <c r="E919" s="11">
        <v>290</v>
      </c>
      <c r="F919" s="11"/>
      <c r="G919" s="11">
        <v>45.854900030000003</v>
      </c>
      <c r="H919" s="11">
        <v>-89.564143790000003</v>
      </c>
      <c r="I919" s="11">
        <v>3</v>
      </c>
      <c r="J919" s="11" t="s">
        <v>1853</v>
      </c>
      <c r="K919" s="11">
        <v>19</v>
      </c>
      <c r="L919" s="11" t="s">
        <v>1853</v>
      </c>
      <c r="M919" s="11">
        <v>19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2</v>
      </c>
      <c r="T919" s="11">
        <v>0</v>
      </c>
      <c r="U919" s="11">
        <v>0</v>
      </c>
      <c r="V919" s="148">
        <v>40725</v>
      </c>
      <c r="W919" s="59">
        <v>2011</v>
      </c>
      <c r="X919" s="11">
        <v>5</v>
      </c>
      <c r="Y919" s="196">
        <v>4.2665868000000003E-2</v>
      </c>
      <c r="Z919" s="196">
        <v>1.1543845189632</v>
      </c>
      <c r="AA919" s="42">
        <v>5.2914343625000004</v>
      </c>
      <c r="AB919" s="42">
        <v>17.754067120064999</v>
      </c>
      <c r="AC919" s="42">
        <v>35.424849275889997</v>
      </c>
      <c r="AD919" s="218">
        <f t="shared" si="126"/>
        <v>1.522522037220948</v>
      </c>
      <c r="AE919" s="218">
        <f t="shared" si="127"/>
        <v>1.2105252680521241</v>
      </c>
      <c r="AF919" s="218">
        <f t="shared" si="125"/>
        <v>0.69079890763009422</v>
      </c>
      <c r="AG919" s="218">
        <f t="shared" si="128"/>
        <v>3.4238462129031664</v>
      </c>
      <c r="AH919" s="112"/>
      <c r="AI919" s="238"/>
      <c r="AJ919" s="238"/>
      <c r="AK919" s="262"/>
      <c r="AL919" s="238"/>
      <c r="AM919" s="238"/>
      <c r="AN919" s="11"/>
      <c r="AO919" s="11"/>
      <c r="AP919" s="196">
        <v>162.74444439999999</v>
      </c>
      <c r="AQ919" s="196">
        <v>240.1333333</v>
      </c>
      <c r="AR919" s="42">
        <v>182.9</v>
      </c>
      <c r="AS919" s="42">
        <v>196.9</v>
      </c>
      <c r="AT919" s="11" t="s">
        <v>1843</v>
      </c>
      <c r="AU919" s="112" t="s">
        <v>1843</v>
      </c>
      <c r="AV919" s="112" t="s">
        <v>1843</v>
      </c>
      <c r="AW919" s="112"/>
      <c r="AX919" s="112" t="s">
        <v>5</v>
      </c>
      <c r="AY919" s="112"/>
      <c r="AZ919" s="11">
        <v>16</v>
      </c>
      <c r="BA919" s="11">
        <v>16</v>
      </c>
      <c r="BB919" s="218">
        <v>9.8887499999999999</v>
      </c>
      <c r="BC919" s="218">
        <v>11.82634167</v>
      </c>
      <c r="BD919" s="218">
        <v>14.487500000000001</v>
      </c>
      <c r="BE919" s="218">
        <v>12.09059167</v>
      </c>
      <c r="BF919" s="218">
        <v>134.57</v>
      </c>
      <c r="BG919" s="218">
        <v>137.32</v>
      </c>
      <c r="BH919" s="218">
        <v>122.47077950000001</v>
      </c>
      <c r="BI919" s="218">
        <v>129.46186829999999</v>
      </c>
      <c r="BJ919" s="218">
        <v>134.97932800000001</v>
      </c>
      <c r="BK919" s="218">
        <v>137.81069529999999</v>
      </c>
      <c r="BL919" s="218">
        <v>8.32</v>
      </c>
      <c r="BM919" s="218">
        <v>8.07</v>
      </c>
      <c r="BN919" s="12">
        <v>8.76</v>
      </c>
      <c r="BO919" s="12">
        <v>5.88</v>
      </c>
      <c r="BP919" s="87">
        <v>7.4</v>
      </c>
      <c r="BQ919" s="87">
        <v>5.4961409640000003</v>
      </c>
      <c r="BR919" s="87">
        <v>14.08</v>
      </c>
      <c r="BS919" s="87">
        <v>11.52</v>
      </c>
      <c r="BT919" s="87">
        <v>8.08</v>
      </c>
      <c r="BU919" s="87">
        <v>6.8</v>
      </c>
      <c r="BV919" s="87">
        <v>10.364672042999999</v>
      </c>
      <c r="BW919" s="87">
        <v>6.74</v>
      </c>
      <c r="BX919" s="87">
        <v>8.49</v>
      </c>
      <c r="BY919" s="87">
        <v>6.73</v>
      </c>
      <c r="BZ919" s="87">
        <v>5.59</v>
      </c>
      <c r="CA919" s="87">
        <v>4.79</v>
      </c>
      <c r="CB919" s="87">
        <v>0.17</v>
      </c>
      <c r="CC919" s="87">
        <v>4.04</v>
      </c>
      <c r="CD919" s="87">
        <v>3.78</v>
      </c>
      <c r="CE919" s="87">
        <v>0.08</v>
      </c>
      <c r="CF919" s="87">
        <v>0.28999999999999998</v>
      </c>
      <c r="CG919" s="87">
        <v>3.12</v>
      </c>
      <c r="CH919" s="87">
        <v>3.25</v>
      </c>
      <c r="CI919" s="87">
        <v>0.14000000000000001</v>
      </c>
      <c r="CJ919" s="87">
        <v>0.419972014</v>
      </c>
      <c r="CK919" s="87">
        <v>6.6986526770000001</v>
      </c>
      <c r="CL919" s="87">
        <v>3.1861771430000001</v>
      </c>
      <c r="CM919" s="87">
        <v>5.9870209000000001E-2</v>
      </c>
      <c r="CN919" s="87">
        <v>0.22</v>
      </c>
      <c r="CO919" s="87">
        <v>3.47</v>
      </c>
      <c r="CP919" s="87">
        <v>2.91</v>
      </c>
      <c r="CQ919" s="87">
        <v>0.14000000000000001</v>
      </c>
      <c r="CR919" s="87">
        <v>883.97</v>
      </c>
      <c r="CS919" s="87">
        <v>744.59</v>
      </c>
      <c r="CT919" s="87">
        <v>228.89</v>
      </c>
      <c r="CU919" s="87">
        <v>50.89</v>
      </c>
      <c r="CV919" s="87">
        <v>38079.550000000003</v>
      </c>
      <c r="CW919" s="87"/>
      <c r="CX919" s="87">
        <v>48.08</v>
      </c>
      <c r="CY919" s="87"/>
      <c r="CZ919" s="87"/>
      <c r="DA919" s="87">
        <v>2.09</v>
      </c>
      <c r="DB919" s="87">
        <v>2.2400000000000002</v>
      </c>
      <c r="DC919" s="87"/>
      <c r="DD919" s="87">
        <v>2.19</v>
      </c>
      <c r="DE919" s="87"/>
      <c r="DF919" s="87"/>
      <c r="DG919" s="87">
        <v>24.05</v>
      </c>
      <c r="DH919" s="87">
        <v>22.46</v>
      </c>
      <c r="DI919" s="87"/>
      <c r="DJ919" s="87">
        <v>22.13</v>
      </c>
      <c r="DK919" s="87"/>
      <c r="DL919" s="87"/>
      <c r="DM919" s="87" t="s">
        <v>5</v>
      </c>
      <c r="DN919" s="87">
        <v>0</v>
      </c>
      <c r="DO919" s="87">
        <v>0</v>
      </c>
      <c r="DP919" s="174" t="s">
        <v>5</v>
      </c>
      <c r="DQ919" s="87">
        <v>142.45959999999999</v>
      </c>
      <c r="DR919" s="87">
        <v>145.4091</v>
      </c>
      <c r="DS919" s="87">
        <v>2.0461239537384599</v>
      </c>
      <c r="DT919" s="87">
        <v>2.52955282716144</v>
      </c>
      <c r="DU919" s="87">
        <v>0.84423934926112398</v>
      </c>
      <c r="DV919" s="87">
        <v>1.2763987948484701</v>
      </c>
      <c r="DW919" s="87">
        <v>2.8903633029995901</v>
      </c>
      <c r="DX919" s="87">
        <v>3.8059516220098999</v>
      </c>
      <c r="DY919" s="87"/>
      <c r="DZ919" s="74"/>
    </row>
    <row r="920" spans="1:130" x14ac:dyDescent="0.3">
      <c r="A920" s="5">
        <v>134</v>
      </c>
      <c r="B920" s="5" t="s">
        <v>197</v>
      </c>
      <c r="C920" s="48">
        <v>291</v>
      </c>
      <c r="D920" s="5">
        <v>291</v>
      </c>
      <c r="E920" s="5">
        <v>291</v>
      </c>
      <c r="F920" s="5"/>
      <c r="G920" s="5">
        <v>45.841652670000002</v>
      </c>
      <c r="H920" s="5">
        <v>-89.564143790000003</v>
      </c>
      <c r="I920" s="5">
        <v>1</v>
      </c>
      <c r="J920" s="5" t="s">
        <v>1855</v>
      </c>
      <c r="K920" s="5">
        <v>22</v>
      </c>
      <c r="L920" s="5" t="s">
        <v>1855</v>
      </c>
      <c r="M920" s="5">
        <v>22</v>
      </c>
      <c r="N920" s="5">
        <v>5</v>
      </c>
      <c r="O920" s="5">
        <v>0</v>
      </c>
      <c r="P920" s="5">
        <v>0</v>
      </c>
      <c r="Q920" s="5">
        <v>0</v>
      </c>
      <c r="R920" s="5">
        <v>0</v>
      </c>
      <c r="S920" s="5">
        <v>2</v>
      </c>
      <c r="T920" s="5">
        <v>0</v>
      </c>
      <c r="U920" s="5">
        <v>0</v>
      </c>
      <c r="V920" s="133">
        <v>40430</v>
      </c>
      <c r="W920" s="48">
        <v>2010</v>
      </c>
      <c r="X920" s="5">
        <v>6</v>
      </c>
      <c r="Y920" s="178">
        <v>0.40223052999999998</v>
      </c>
      <c r="Z920" s="178">
        <v>5.7743657740799996</v>
      </c>
      <c r="AA920" s="32">
        <v>16.182813074999999</v>
      </c>
      <c r="AB920" s="32">
        <v>35.147291173399999</v>
      </c>
      <c r="AC920" s="32">
        <v>46.466864999999999</v>
      </c>
      <c r="AD920" s="200">
        <f t="shared" si="126"/>
        <v>1.030521330059909</v>
      </c>
      <c r="AE920" s="200">
        <f t="shared" si="127"/>
        <v>0.77559779275221041</v>
      </c>
      <c r="AF920" s="200">
        <f t="shared" si="125"/>
        <v>0.27919192742299215</v>
      </c>
      <c r="AG920" s="200">
        <f t="shared" si="128"/>
        <v>2.0853110502351115</v>
      </c>
      <c r="AH920" s="98"/>
      <c r="AI920" s="223"/>
      <c r="AJ920" s="223"/>
      <c r="AK920" s="244"/>
      <c r="AL920" s="223"/>
      <c r="AM920" s="223"/>
      <c r="AN920" s="5"/>
      <c r="AO920" s="5"/>
      <c r="AP920" s="178">
        <v>177.51111109999999</v>
      </c>
      <c r="AQ920" s="178">
        <v>293.38888889999998</v>
      </c>
      <c r="AR920" s="32">
        <v>207.5</v>
      </c>
      <c r="AS920" s="32">
        <v>244.1</v>
      </c>
      <c r="AT920" s="5"/>
      <c r="AU920" s="98"/>
      <c r="AV920" s="98"/>
      <c r="AW920" s="98"/>
      <c r="AX920" s="98" t="s">
        <v>5</v>
      </c>
      <c r="AY920" s="98"/>
      <c r="AZ920" s="5">
        <v>0</v>
      </c>
      <c r="BA920" s="5">
        <v>0</v>
      </c>
      <c r="BB920" s="200">
        <v>9.89</v>
      </c>
      <c r="BC920" s="200">
        <v>6.3558750000000002</v>
      </c>
      <c r="BD920" s="200">
        <v>11.763125</v>
      </c>
      <c r="BE920" s="200">
        <v>8.7710117650000008</v>
      </c>
      <c r="BF920" s="200">
        <v>123.55</v>
      </c>
      <c r="BG920" s="200">
        <v>129.1</v>
      </c>
      <c r="BH920" s="200">
        <v>137.3491884</v>
      </c>
      <c r="BI920" s="200">
        <v>128.9006253</v>
      </c>
      <c r="BJ920" s="200">
        <v>154.58726899999999</v>
      </c>
      <c r="BK920" s="200">
        <v>141.72341030000001</v>
      </c>
      <c r="BL920" s="200">
        <v>10.29</v>
      </c>
      <c r="BM920" s="200">
        <v>13.99</v>
      </c>
      <c r="BN920" s="6">
        <v>6.64</v>
      </c>
      <c r="BO920" s="6">
        <v>7.72</v>
      </c>
      <c r="BP920" s="75">
        <v>5.58</v>
      </c>
      <c r="BQ920" s="75">
        <v>4.625472179</v>
      </c>
      <c r="BR920" s="75">
        <v>18.809999999999999</v>
      </c>
      <c r="BS920" s="75">
        <v>9.69</v>
      </c>
      <c r="BT920" s="75">
        <v>8.66</v>
      </c>
      <c r="BU920" s="75">
        <v>5.28</v>
      </c>
      <c r="BV920" s="75">
        <v>9.7114133590000016</v>
      </c>
      <c r="BW920" s="75">
        <v>7.4</v>
      </c>
      <c r="BX920" s="75">
        <v>10.18</v>
      </c>
      <c r="BY920" s="75">
        <v>6.04</v>
      </c>
      <c r="BZ920" s="75">
        <v>8.6300000000000008</v>
      </c>
      <c r="CA920" s="75">
        <v>3.65</v>
      </c>
      <c r="CB920" s="75">
        <v>0.25</v>
      </c>
      <c r="CC920" s="75">
        <v>4.53</v>
      </c>
      <c r="CD920" s="75">
        <v>3.79</v>
      </c>
      <c r="CE920" s="75">
        <v>0.08</v>
      </c>
      <c r="CF920" s="75">
        <v>0.28000000000000003</v>
      </c>
      <c r="CG920" s="75">
        <v>2.52</v>
      </c>
      <c r="CH920" s="75">
        <v>2.37</v>
      </c>
      <c r="CI920" s="75">
        <v>0.1</v>
      </c>
      <c r="CJ920" s="75">
        <v>0.59450012799999996</v>
      </c>
      <c r="CK920" s="75">
        <v>6.3464538270000004</v>
      </c>
      <c r="CL920" s="75">
        <v>2.7065379100000002</v>
      </c>
      <c r="CM920" s="75">
        <v>6.3921493999999995E-2</v>
      </c>
      <c r="CN920" s="75">
        <v>0.31</v>
      </c>
      <c r="CO920" s="75">
        <v>3.95</v>
      </c>
      <c r="CP920" s="75">
        <v>2.98</v>
      </c>
      <c r="CQ920" s="75">
        <v>0.16</v>
      </c>
      <c r="CR920" s="75">
        <v>633.95000000000005</v>
      </c>
      <c r="CS920" s="75">
        <v>1360.81</v>
      </c>
      <c r="CT920" s="75">
        <v>335.52</v>
      </c>
      <c r="CU920" s="75">
        <v>75.66</v>
      </c>
      <c r="CV920" s="75">
        <v>10028.52</v>
      </c>
      <c r="CW920" s="75"/>
      <c r="CX920" s="75">
        <v>48.49</v>
      </c>
      <c r="CY920" s="75"/>
      <c r="CZ920" s="75"/>
      <c r="DA920" s="75">
        <v>1.97</v>
      </c>
      <c r="DB920" s="75">
        <v>2.38</v>
      </c>
      <c r="DC920" s="75"/>
      <c r="DD920" s="75">
        <v>2.08</v>
      </c>
      <c r="DE920" s="75"/>
      <c r="DF920" s="75"/>
      <c r="DG920" s="75">
        <v>26.44</v>
      </c>
      <c r="DH920" s="75">
        <v>21.24</v>
      </c>
      <c r="DI920" s="75"/>
      <c r="DJ920" s="75">
        <v>22.53</v>
      </c>
      <c r="DK920" s="75"/>
      <c r="DL920" s="75"/>
      <c r="DM920" s="75">
        <v>0</v>
      </c>
      <c r="DN920" s="75">
        <v>0.16666666666666666</v>
      </c>
      <c r="DO920" s="75">
        <v>8.3299999999999999E-2</v>
      </c>
      <c r="DP920" s="156">
        <v>0</v>
      </c>
      <c r="DQ920" s="75">
        <v>76.757400000000004</v>
      </c>
      <c r="DR920" s="75">
        <v>150.3152</v>
      </c>
      <c r="DS920" s="75">
        <v>7.3286744991362403</v>
      </c>
      <c r="DT920" s="75">
        <v>2.7476263212236698</v>
      </c>
      <c r="DU920" s="75">
        <v>0.81242981132763703</v>
      </c>
      <c r="DV920" s="75">
        <v>2.0675886404036299</v>
      </c>
      <c r="DW920" s="75">
        <v>8.1411043104638807</v>
      </c>
      <c r="DX920" s="75">
        <v>4.8152149616272997</v>
      </c>
      <c r="DY920" s="75"/>
      <c r="DZ920" s="74"/>
    </row>
    <row r="921" spans="1:130" x14ac:dyDescent="0.3">
      <c r="A921" s="5">
        <v>414</v>
      </c>
      <c r="B921" s="5" t="s">
        <v>351</v>
      </c>
      <c r="C921" s="48">
        <v>291</v>
      </c>
      <c r="D921" s="5">
        <v>291</v>
      </c>
      <c r="E921" s="5">
        <v>291</v>
      </c>
      <c r="F921" s="5">
        <v>181</v>
      </c>
      <c r="G921" s="5">
        <v>45.841652670000002</v>
      </c>
      <c r="H921" s="5">
        <v>-89.564143790000003</v>
      </c>
      <c r="I921" s="5">
        <v>2</v>
      </c>
      <c r="J921" s="5" t="s">
        <v>1851</v>
      </c>
      <c r="K921" s="5">
        <v>22</v>
      </c>
      <c r="L921" s="5" t="s">
        <v>1851</v>
      </c>
      <c r="M921" s="5">
        <v>22</v>
      </c>
      <c r="N921" s="5">
        <v>1</v>
      </c>
      <c r="O921" s="5">
        <v>1</v>
      </c>
      <c r="P921" s="5">
        <v>0</v>
      </c>
      <c r="Q921" s="5">
        <v>1</v>
      </c>
      <c r="R921" s="5">
        <v>1</v>
      </c>
      <c r="S921" s="5">
        <v>2</v>
      </c>
      <c r="T921" s="5">
        <v>0</v>
      </c>
      <c r="U921" s="5">
        <v>0</v>
      </c>
      <c r="V921" s="133">
        <v>40430</v>
      </c>
      <c r="W921" s="48">
        <v>2010</v>
      </c>
      <c r="X921" s="5">
        <v>6</v>
      </c>
      <c r="Y921" s="178">
        <v>0.51671125299999998</v>
      </c>
      <c r="Z921" s="178">
        <v>6.7686636015839996</v>
      </c>
      <c r="AA921" s="32">
        <v>19.239619223249999</v>
      </c>
      <c r="AB921" s="32">
        <v>45.560311874249997</v>
      </c>
      <c r="AC921" s="32">
        <v>77.344250000000002</v>
      </c>
      <c r="AD921" s="200">
        <f t="shared" si="126"/>
        <v>1.0446679867735666</v>
      </c>
      <c r="AE921" s="200">
        <f t="shared" si="127"/>
        <v>0.86206532975748873</v>
      </c>
      <c r="AF921" s="200">
        <f t="shared" si="125"/>
        <v>0.52922925292079803</v>
      </c>
      <c r="AG921" s="200">
        <f t="shared" si="128"/>
        <v>2.4359625694518536</v>
      </c>
      <c r="AH921" s="98"/>
      <c r="AI921" s="223"/>
      <c r="AJ921" s="223"/>
      <c r="AK921" s="244"/>
      <c r="AL921" s="223"/>
      <c r="AM921" s="223"/>
      <c r="AN921" s="5"/>
      <c r="AO921" s="5"/>
      <c r="AP921" s="178">
        <v>177.51111109999999</v>
      </c>
      <c r="AQ921" s="178">
        <v>299.54444439999997</v>
      </c>
      <c r="AR921" s="32">
        <v>197.4</v>
      </c>
      <c r="AS921" s="32">
        <v>228.2</v>
      </c>
      <c r="AT921" s="5"/>
      <c r="AU921" s="98"/>
      <c r="AV921" s="98"/>
      <c r="AW921" s="98"/>
      <c r="AX921" s="98">
        <v>0</v>
      </c>
      <c r="AY921" s="98"/>
      <c r="AZ921" s="5">
        <v>0</v>
      </c>
      <c r="BA921" s="5">
        <v>0</v>
      </c>
      <c r="BB921" s="200">
        <v>8.5764999999999993</v>
      </c>
      <c r="BC921" s="200">
        <v>8.5668249999999997</v>
      </c>
      <c r="BD921" s="200">
        <v>9.6439130429999995</v>
      </c>
      <c r="BE921" s="200">
        <v>8.7029999999999994</v>
      </c>
      <c r="BF921" s="200">
        <v>127.19</v>
      </c>
      <c r="BG921" s="200">
        <v>120.76</v>
      </c>
      <c r="BH921" s="200">
        <v>137.1471976</v>
      </c>
      <c r="BI921" s="200">
        <v>125.8747398</v>
      </c>
      <c r="BJ921" s="200">
        <v>144.445168</v>
      </c>
      <c r="BK921" s="200">
        <v>153.3061764</v>
      </c>
      <c r="BL921" s="200">
        <v>10.26</v>
      </c>
      <c r="BM921" s="200">
        <v>14.79</v>
      </c>
      <c r="BN921" s="6">
        <v>7.85</v>
      </c>
      <c r="BO921" s="6">
        <v>7.38</v>
      </c>
      <c r="BP921" s="75">
        <v>6.49</v>
      </c>
      <c r="BQ921" s="75">
        <v>5.3256964370000004</v>
      </c>
      <c r="BR921" s="75">
        <v>19.63</v>
      </c>
      <c r="BS921" s="75">
        <v>8.81</v>
      </c>
      <c r="BT921" s="75">
        <v>5.0599999999999996</v>
      </c>
      <c r="BU921" s="75">
        <v>4.17</v>
      </c>
      <c r="BV921" s="75">
        <v>8.5985561969999988</v>
      </c>
      <c r="BW921" s="75">
        <v>7.33</v>
      </c>
      <c r="BX921" s="75">
        <v>11.45</v>
      </c>
      <c r="BY921" s="75">
        <v>5.33</v>
      </c>
      <c r="BZ921" s="75">
        <v>8.18</v>
      </c>
      <c r="CA921" s="75">
        <v>3.48</v>
      </c>
      <c r="CB921" s="75">
        <v>0.15</v>
      </c>
      <c r="CC921" s="75">
        <v>2.83</v>
      </c>
      <c r="CD921" s="75">
        <v>2.0299999999999998</v>
      </c>
      <c r="CE921" s="75">
        <v>0.04</v>
      </c>
      <c r="CF921" s="75">
        <v>0.31</v>
      </c>
      <c r="CG921" s="75">
        <v>2.2400000000000002</v>
      </c>
      <c r="CH921" s="75">
        <v>1.56</v>
      </c>
      <c r="CI921" s="75">
        <v>7.0000000000000007E-2</v>
      </c>
      <c r="CJ921" s="75">
        <v>0.39696130299999999</v>
      </c>
      <c r="CK921" s="75">
        <v>5.7619002589999999</v>
      </c>
      <c r="CL921" s="75">
        <v>2.3920436870000001</v>
      </c>
      <c r="CM921" s="75">
        <v>4.7650947999999999E-2</v>
      </c>
      <c r="CN921" s="75">
        <v>0.25</v>
      </c>
      <c r="CO921" s="75">
        <v>3.9</v>
      </c>
      <c r="CP921" s="75">
        <v>3.04</v>
      </c>
      <c r="CQ921" s="75">
        <v>0.14000000000000001</v>
      </c>
      <c r="CR921" s="75">
        <v>750.9</v>
      </c>
      <c r="CS921" s="75">
        <v>1056.27</v>
      </c>
      <c r="CT921" s="75">
        <v>255.28</v>
      </c>
      <c r="CU921" s="75">
        <v>52.98</v>
      </c>
      <c r="CV921" s="75">
        <v>11526.47</v>
      </c>
      <c r="CW921" s="75"/>
      <c r="CX921" s="75">
        <v>46.86</v>
      </c>
      <c r="CY921" s="75"/>
      <c r="CZ921" s="75"/>
      <c r="DA921" s="75">
        <v>2.16</v>
      </c>
      <c r="DB921" s="75">
        <v>2.5099999999999998</v>
      </c>
      <c r="DC921" s="75"/>
      <c r="DD921" s="75">
        <v>2.16</v>
      </c>
      <c r="DE921" s="75"/>
      <c r="DF921" s="75"/>
      <c r="DG921" s="75">
        <v>24.48</v>
      </c>
      <c r="DH921" s="75">
        <v>20.14</v>
      </c>
      <c r="DI921" s="75"/>
      <c r="DJ921" s="75">
        <v>21.71</v>
      </c>
      <c r="DK921" s="75"/>
      <c r="DL921" s="75"/>
      <c r="DM921" s="75">
        <v>1.25</v>
      </c>
      <c r="DN921" s="75">
        <v>0.5</v>
      </c>
      <c r="DO921" s="75">
        <v>0.25</v>
      </c>
      <c r="DP921" s="156">
        <v>1</v>
      </c>
      <c r="DQ921" s="75">
        <v>103.25660000000001</v>
      </c>
      <c r="DR921" s="75">
        <v>140.08269999999999</v>
      </c>
      <c r="DS921" s="75">
        <v>1.8209005526038999</v>
      </c>
      <c r="DT921" s="75">
        <v>1.6249686792159199</v>
      </c>
      <c r="DU921" s="75">
        <v>0.69283706804213996</v>
      </c>
      <c r="DV921" s="75">
        <v>1.59491500377991</v>
      </c>
      <c r="DW921" s="75">
        <v>2.5137376206460398</v>
      </c>
      <c r="DX921" s="75">
        <v>3.2198836829958299</v>
      </c>
      <c r="DY921" s="75"/>
      <c r="DZ921" s="74"/>
    </row>
    <row r="922" spans="1:130" x14ac:dyDescent="0.3">
      <c r="A922" s="5">
        <v>786</v>
      </c>
      <c r="B922" s="5" t="s">
        <v>911</v>
      </c>
      <c r="C922" s="48">
        <v>291</v>
      </c>
      <c r="D922" s="5">
        <v>291</v>
      </c>
      <c r="E922" s="5">
        <v>291</v>
      </c>
      <c r="F922" s="5"/>
      <c r="G922" s="5">
        <v>45.841652670000002</v>
      </c>
      <c r="H922" s="5">
        <v>-89.564143790000003</v>
      </c>
      <c r="I922" s="5">
        <v>3</v>
      </c>
      <c r="J922" s="5" t="s">
        <v>1851</v>
      </c>
      <c r="K922" s="5">
        <v>2</v>
      </c>
      <c r="L922" s="5" t="s">
        <v>1851</v>
      </c>
      <c r="M922" s="5">
        <v>2</v>
      </c>
      <c r="N922" s="5">
        <v>1</v>
      </c>
      <c r="O922" s="5">
        <v>0</v>
      </c>
      <c r="P922" s="5">
        <v>0</v>
      </c>
      <c r="Q922" s="5">
        <v>0</v>
      </c>
      <c r="R922" s="5">
        <v>0</v>
      </c>
      <c r="S922" s="5">
        <v>2</v>
      </c>
      <c r="T922" s="5">
        <v>0</v>
      </c>
      <c r="U922" s="5">
        <v>0</v>
      </c>
      <c r="V922" s="133">
        <v>40430</v>
      </c>
      <c r="W922" s="48">
        <v>2010</v>
      </c>
      <c r="X922" s="5">
        <v>6</v>
      </c>
      <c r="Y922" s="178">
        <v>0.19300682875</v>
      </c>
      <c r="Z922" s="178">
        <v>4.0231034650800002</v>
      </c>
      <c r="AA922" s="32">
        <v>12.5892468</v>
      </c>
      <c r="AB922" s="32">
        <v>32.432568294500001</v>
      </c>
      <c r="AC922" s="32">
        <v>52.090828000000002</v>
      </c>
      <c r="AD922" s="200">
        <f t="shared" si="126"/>
        <v>1.1407894099823115</v>
      </c>
      <c r="AE922" s="200">
        <f t="shared" si="127"/>
        <v>0.94632009119499738</v>
      </c>
      <c r="AF922" s="200">
        <f t="shared" si="125"/>
        <v>0.4738257749926249</v>
      </c>
      <c r="AG922" s="200">
        <f t="shared" si="128"/>
        <v>2.5609352761699338</v>
      </c>
      <c r="AH922" s="98"/>
      <c r="AI922" s="223"/>
      <c r="AJ922" s="223"/>
      <c r="AK922" s="244"/>
      <c r="AL922" s="223"/>
      <c r="AM922" s="223"/>
      <c r="AN922" s="5"/>
      <c r="AO922" s="5"/>
      <c r="AP922" s="178">
        <v>177.51111109999999</v>
      </c>
      <c r="AQ922" s="178">
        <v>299.54444439999997</v>
      </c>
      <c r="AR922" s="32">
        <v>207.5</v>
      </c>
      <c r="AS922" s="32">
        <v>228.2</v>
      </c>
      <c r="AT922" s="5"/>
      <c r="AU922" s="98"/>
      <c r="AV922" s="98"/>
      <c r="AW922" s="98"/>
      <c r="AX922" s="98" t="s">
        <v>5</v>
      </c>
      <c r="AY922" s="98"/>
      <c r="AZ922" s="5">
        <v>0</v>
      </c>
      <c r="BA922" s="5">
        <v>0</v>
      </c>
      <c r="BB922" s="200">
        <v>10.884</v>
      </c>
      <c r="BC922" s="200">
        <v>7.8050416670000002</v>
      </c>
      <c r="BD922" s="200">
        <v>8.091111111</v>
      </c>
      <c r="BE922" s="200">
        <v>11.511635289999999</v>
      </c>
      <c r="BF922" s="200">
        <v>133.88999999999999</v>
      </c>
      <c r="BG922" s="200">
        <v>123.59</v>
      </c>
      <c r="BH922" s="200">
        <v>123.2616082</v>
      </c>
      <c r="BI922" s="200">
        <v>131.86048149999999</v>
      </c>
      <c r="BJ922" s="200">
        <v>132.56872379999999</v>
      </c>
      <c r="BK922" s="200">
        <v>127.9572381</v>
      </c>
      <c r="BL922" s="200">
        <v>9.9700000000000006</v>
      </c>
      <c r="BM922" s="200">
        <v>12.44</v>
      </c>
      <c r="BN922" s="6">
        <v>10.75</v>
      </c>
      <c r="BO922" s="6">
        <v>8.57</v>
      </c>
      <c r="BP922" s="75">
        <v>9.4</v>
      </c>
      <c r="BQ922" s="75">
        <v>8.9594416579999994</v>
      </c>
      <c r="BR922" s="75">
        <v>12.97</v>
      </c>
      <c r="BS922" s="75">
        <v>4.28</v>
      </c>
      <c r="BT922" s="75">
        <v>12.67</v>
      </c>
      <c r="BU922" s="75">
        <v>5.97</v>
      </c>
      <c r="BV922" s="75">
        <v>8.536763456000001</v>
      </c>
      <c r="BW922" s="75">
        <v>6.84</v>
      </c>
      <c r="BX922" s="75">
        <v>7.88</v>
      </c>
      <c r="BY922" s="75">
        <v>2.97</v>
      </c>
      <c r="BZ922" s="75">
        <v>5.09</v>
      </c>
      <c r="CA922" s="75">
        <v>1.31</v>
      </c>
      <c r="CB922" s="75">
        <v>0.27</v>
      </c>
      <c r="CC922" s="75">
        <v>6.21</v>
      </c>
      <c r="CD922" s="75">
        <v>6.08</v>
      </c>
      <c r="CE922" s="75">
        <v>0.1</v>
      </c>
      <c r="CF922" s="75">
        <v>0.33</v>
      </c>
      <c r="CG922" s="75">
        <v>3.15</v>
      </c>
      <c r="CH922" s="75">
        <v>2.31</v>
      </c>
      <c r="CI922" s="75">
        <v>0.18</v>
      </c>
      <c r="CJ922" s="75">
        <v>0.80585899599999999</v>
      </c>
      <c r="CK922" s="75">
        <v>5.4200471099999996</v>
      </c>
      <c r="CL922" s="75">
        <v>2.2349066710000001</v>
      </c>
      <c r="CM922" s="75">
        <v>7.5950678999999993E-2</v>
      </c>
      <c r="CN922" s="75">
        <v>0.28999999999999998</v>
      </c>
      <c r="CO922" s="75">
        <v>3.66</v>
      </c>
      <c r="CP922" s="75">
        <v>2.73</v>
      </c>
      <c r="CQ922" s="75">
        <v>0.16</v>
      </c>
      <c r="CR922" s="75">
        <v>918.85</v>
      </c>
      <c r="CS922" s="75">
        <v>2454.65</v>
      </c>
      <c r="CT922" s="75">
        <v>890.67</v>
      </c>
      <c r="CU922" s="75">
        <v>43.93</v>
      </c>
      <c r="CV922" s="75">
        <v>16583.48</v>
      </c>
      <c r="CW922" s="75"/>
      <c r="CX922" s="75">
        <v>48.61</v>
      </c>
      <c r="CY922" s="75"/>
      <c r="CZ922" s="75"/>
      <c r="DA922" s="75">
        <v>2.04</v>
      </c>
      <c r="DB922" s="75">
        <v>2.2999999999999998</v>
      </c>
      <c r="DC922" s="75"/>
      <c r="DD922" s="75">
        <v>2.16</v>
      </c>
      <c r="DE922" s="75"/>
      <c r="DF922" s="75"/>
      <c r="DG922" s="75">
        <v>25.24</v>
      </c>
      <c r="DH922" s="75">
        <v>21.98</v>
      </c>
      <c r="DI922" s="75"/>
      <c r="DJ922" s="75">
        <v>22.81</v>
      </c>
      <c r="DK922" s="75"/>
      <c r="DL922" s="75"/>
      <c r="DM922" s="75">
        <v>0.38461538499999998</v>
      </c>
      <c r="DN922" s="75">
        <v>0.5</v>
      </c>
      <c r="DO922" s="75">
        <v>8.3299999999999999E-2</v>
      </c>
      <c r="DP922" s="156">
        <v>1</v>
      </c>
      <c r="DQ922" s="75">
        <v>94.096900000000005</v>
      </c>
      <c r="DR922" s="75">
        <v>196.5</v>
      </c>
      <c r="DS922" s="75">
        <v>1.5118457675013699</v>
      </c>
      <c r="DT922" s="75">
        <v>2.1113486005089102</v>
      </c>
      <c r="DU922" s="75">
        <v>0.75315977465782602</v>
      </c>
      <c r="DV922" s="75">
        <v>1.5780152671755701</v>
      </c>
      <c r="DW922" s="75">
        <v>2.2650055421592001</v>
      </c>
      <c r="DX922" s="75">
        <v>3.68936386768448</v>
      </c>
      <c r="DY922" s="75"/>
      <c r="DZ922" s="74"/>
    </row>
    <row r="923" spans="1:130" x14ac:dyDescent="0.3">
      <c r="A923" s="5">
        <v>1195</v>
      </c>
      <c r="B923" s="5" t="s">
        <v>414</v>
      </c>
      <c r="C923" s="48">
        <v>291</v>
      </c>
      <c r="D923" s="5">
        <v>291</v>
      </c>
      <c r="E923" s="5">
        <v>291</v>
      </c>
      <c r="F923" s="5"/>
      <c r="G923" s="5">
        <v>45.841652670000002</v>
      </c>
      <c r="H923" s="5">
        <v>-89.564143790000003</v>
      </c>
      <c r="I923" s="5">
        <v>4</v>
      </c>
      <c r="J923" s="5" t="s">
        <v>1851</v>
      </c>
      <c r="K923" s="5">
        <v>19</v>
      </c>
      <c r="L923" s="5" t="s">
        <v>1851</v>
      </c>
      <c r="M923" s="5">
        <v>19</v>
      </c>
      <c r="N923" s="5">
        <v>1</v>
      </c>
      <c r="O923" s="5">
        <v>0</v>
      </c>
      <c r="P923" s="5">
        <v>0</v>
      </c>
      <c r="Q923" s="5">
        <v>0</v>
      </c>
      <c r="R923" s="5">
        <v>0</v>
      </c>
      <c r="S923" s="5">
        <v>2</v>
      </c>
      <c r="T923" s="5">
        <v>0</v>
      </c>
      <c r="U923" s="5">
        <v>0</v>
      </c>
      <c r="V923" s="133">
        <v>40430</v>
      </c>
      <c r="W923" s="48">
        <v>2010</v>
      </c>
      <c r="X923" s="5">
        <v>6</v>
      </c>
      <c r="Y923" s="178">
        <v>0.30002795100000001</v>
      </c>
      <c r="Z923" s="178">
        <v>5.2214890489999997</v>
      </c>
      <c r="AA923" s="32">
        <v>14.963813099999999</v>
      </c>
      <c r="AB923" s="32">
        <v>30.692703138220001</v>
      </c>
      <c r="AC923" s="32">
        <v>70.316010000000006</v>
      </c>
      <c r="AD923" s="200">
        <f t="shared" si="126"/>
        <v>1.052852206786741</v>
      </c>
      <c r="AE923" s="200">
        <f t="shared" si="127"/>
        <v>0.71839011711602563</v>
      </c>
      <c r="AF923" s="200">
        <f t="shared" si="125"/>
        <v>0.82897456760479526</v>
      </c>
      <c r="AG923" s="200">
        <f t="shared" si="128"/>
        <v>2.6002168915075616</v>
      </c>
      <c r="AH923" s="98"/>
      <c r="AI923" s="223"/>
      <c r="AJ923" s="223"/>
      <c r="AK923" s="244"/>
      <c r="AL923" s="223"/>
      <c r="AM923" s="223"/>
      <c r="AN923" s="5"/>
      <c r="AO923" s="5"/>
      <c r="AP923" s="178">
        <v>177.51111109999999</v>
      </c>
      <c r="AQ923" s="178">
        <v>310.97777780000001</v>
      </c>
      <c r="AR923" s="32">
        <v>207.5</v>
      </c>
      <c r="AS923" s="32">
        <v>252.7</v>
      </c>
      <c r="AT923" s="5"/>
      <c r="AU923" s="98"/>
      <c r="AV923" s="98"/>
      <c r="AW923" s="98"/>
      <c r="AX923" s="98" t="s">
        <v>5</v>
      </c>
      <c r="AY923" s="98"/>
      <c r="AZ923" s="5">
        <v>0</v>
      </c>
      <c r="BA923" s="5">
        <v>0</v>
      </c>
      <c r="BB923" s="200">
        <v>9.3454999999999995</v>
      </c>
      <c r="BC923" s="200">
        <v>7.9036249999999999</v>
      </c>
      <c r="BD923" s="200">
        <v>7.6826315789999997</v>
      </c>
      <c r="BE923" s="200">
        <v>9.0574999999999992</v>
      </c>
      <c r="BF923" s="200">
        <v>115.23</v>
      </c>
      <c r="BG923" s="200">
        <v>121.3</v>
      </c>
      <c r="BH923" s="200">
        <v>127.2622047</v>
      </c>
      <c r="BI923" s="200">
        <v>123.07747209999999</v>
      </c>
      <c r="BJ923" s="200">
        <v>147.54877189999999</v>
      </c>
      <c r="BK923" s="200">
        <v>137.94897829999999</v>
      </c>
      <c r="BL923" s="200">
        <v>9.1999999999999993</v>
      </c>
      <c r="BM923" s="200">
        <v>12.6</v>
      </c>
      <c r="BN923" s="6">
        <v>8.2100000000000009</v>
      </c>
      <c r="BO923" s="6">
        <v>5.53</v>
      </c>
      <c r="BP923" s="75">
        <v>5.77</v>
      </c>
      <c r="BQ923" s="75">
        <v>4.514028701</v>
      </c>
      <c r="BR923" s="75">
        <v>13.5</v>
      </c>
      <c r="BS923" s="75">
        <v>8.56</v>
      </c>
      <c r="BT923" s="75">
        <v>8.68</v>
      </c>
      <c r="BU923" s="75">
        <v>6.33</v>
      </c>
      <c r="BV923" s="75">
        <v>9.195770821</v>
      </c>
      <c r="BW923" s="75">
        <v>7.34</v>
      </c>
      <c r="BX923" s="75">
        <v>8.16</v>
      </c>
      <c r="BY923" s="75">
        <v>5.31</v>
      </c>
      <c r="BZ923" s="75">
        <v>5.34</v>
      </c>
      <c r="CA923" s="75">
        <v>3.25</v>
      </c>
      <c r="CB923" s="75">
        <v>0.25</v>
      </c>
      <c r="CC923" s="75">
        <v>4.72</v>
      </c>
      <c r="CD923" s="75">
        <v>3.63</v>
      </c>
      <c r="CE923" s="75">
        <v>7.0000000000000007E-2</v>
      </c>
      <c r="CF923" s="75">
        <v>0.33</v>
      </c>
      <c r="CG923" s="75">
        <v>3.3</v>
      </c>
      <c r="CH923" s="75">
        <v>2.58</v>
      </c>
      <c r="CI923" s="75">
        <v>0.11</v>
      </c>
      <c r="CJ923" s="75">
        <v>0.81281394699999998</v>
      </c>
      <c r="CK923" s="75">
        <v>5.8626130630000004</v>
      </c>
      <c r="CL923" s="75">
        <v>2.4476837109999998</v>
      </c>
      <c r="CM923" s="75">
        <v>7.2660100000000005E-2</v>
      </c>
      <c r="CN923" s="75">
        <v>0.28999999999999998</v>
      </c>
      <c r="CO923" s="75">
        <v>4.08</v>
      </c>
      <c r="CP923" s="75">
        <v>2.83</v>
      </c>
      <c r="CQ923" s="75">
        <v>0.14000000000000001</v>
      </c>
      <c r="CR923" s="75">
        <v>1083.44</v>
      </c>
      <c r="CS923" s="75">
        <v>1631.4</v>
      </c>
      <c r="CT923" s="75">
        <v>613.73</v>
      </c>
      <c r="CU923" s="75">
        <v>58.33</v>
      </c>
      <c r="CV923" s="75">
        <v>3155.78</v>
      </c>
      <c r="CW923" s="75"/>
      <c r="CX923" s="75">
        <v>48.26</v>
      </c>
      <c r="CY923" s="75"/>
      <c r="CZ923" s="75"/>
      <c r="DA923" s="75">
        <v>2.15</v>
      </c>
      <c r="DB923" s="75">
        <v>2.06</v>
      </c>
      <c r="DC923" s="75"/>
      <c r="DD923" s="75">
        <v>1.92</v>
      </c>
      <c r="DE923" s="75"/>
      <c r="DF923" s="75"/>
      <c r="DG923" s="75">
        <v>23.83</v>
      </c>
      <c r="DH923" s="75">
        <v>24.07</v>
      </c>
      <c r="DI923" s="75"/>
      <c r="DJ923" s="75">
        <v>25.12</v>
      </c>
      <c r="DK923" s="75"/>
      <c r="DL923" s="75"/>
      <c r="DM923" s="75">
        <v>0</v>
      </c>
      <c r="DN923" s="75">
        <v>0.33333333333333331</v>
      </c>
      <c r="DO923" s="75">
        <v>8.3299999999999999E-2</v>
      </c>
      <c r="DP923" s="156">
        <v>1</v>
      </c>
      <c r="DQ923" s="75">
        <v>95.315200000000004</v>
      </c>
      <c r="DR923" s="75">
        <v>111.2479</v>
      </c>
      <c r="DS923" s="75">
        <v>3.1900473376754199</v>
      </c>
      <c r="DT923" s="75">
        <v>1.82520299259582</v>
      </c>
      <c r="DU923" s="75">
        <v>1.0723368360975001</v>
      </c>
      <c r="DV923" s="75">
        <v>3.7114408451754999</v>
      </c>
      <c r="DW923" s="75">
        <v>4.2623841737729098</v>
      </c>
      <c r="DX923" s="75">
        <v>5.5366438377713196</v>
      </c>
      <c r="DY923" s="75"/>
      <c r="DZ923" s="74"/>
    </row>
    <row r="924" spans="1:130" x14ac:dyDescent="0.3">
      <c r="A924" s="5">
        <v>2071</v>
      </c>
      <c r="B924" s="5" t="s">
        <v>383</v>
      </c>
      <c r="C924" s="48">
        <v>291</v>
      </c>
      <c r="D924" s="5">
        <v>291</v>
      </c>
      <c r="E924" s="5">
        <v>291</v>
      </c>
      <c r="F924" s="5"/>
      <c r="G924" s="5">
        <v>45.841652670000002</v>
      </c>
      <c r="H924" s="5">
        <v>-89.564143790000003</v>
      </c>
      <c r="I924" s="5">
        <v>1</v>
      </c>
      <c r="J924" s="5" t="s">
        <v>1859</v>
      </c>
      <c r="K924" s="5">
        <v>27</v>
      </c>
      <c r="L924" s="5" t="s">
        <v>1859</v>
      </c>
      <c r="M924" s="5">
        <v>27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2</v>
      </c>
      <c r="T924" s="5">
        <v>0</v>
      </c>
      <c r="U924" s="5">
        <v>0</v>
      </c>
      <c r="V924" s="133">
        <v>40725</v>
      </c>
      <c r="W924" s="48">
        <v>2011</v>
      </c>
      <c r="X924" s="5">
        <v>5</v>
      </c>
      <c r="Y924" s="178">
        <v>0.22849549199999999</v>
      </c>
      <c r="Z924" s="178">
        <v>3.9569045512500001</v>
      </c>
      <c r="AA924" s="32">
        <v>12.754714140000001</v>
      </c>
      <c r="AB924" s="32">
        <v>26.257666520312501</v>
      </c>
      <c r="AC924" s="32">
        <v>50.718719999999998</v>
      </c>
      <c r="AD924" s="200">
        <f t="shared" si="126"/>
        <v>1.1704388991205348</v>
      </c>
      <c r="AE924" s="200">
        <f t="shared" si="127"/>
        <v>0.72205706457434982</v>
      </c>
      <c r="AF924" s="200">
        <f t="shared" si="125"/>
        <v>0.65833706890377419</v>
      </c>
      <c r="AG924" s="200">
        <f t="shared" si="128"/>
        <v>2.5508330325986588</v>
      </c>
      <c r="AH924" s="98"/>
      <c r="AI924" s="223"/>
      <c r="AJ924" s="223"/>
      <c r="AK924" s="244"/>
      <c r="AL924" s="223"/>
      <c r="AM924" s="223"/>
      <c r="AN924" s="5"/>
      <c r="AO924" s="5"/>
      <c r="AP924" s="178">
        <v>177.51111109999999</v>
      </c>
      <c r="AQ924" s="178">
        <v>310.97777780000001</v>
      </c>
      <c r="AR924" s="32">
        <v>212.8</v>
      </c>
      <c r="AS924" s="32">
        <v>228.2</v>
      </c>
      <c r="AT924" s="5"/>
      <c r="AU924" s="98"/>
      <c r="AV924" s="98"/>
      <c r="AW924" s="98"/>
      <c r="AX924" s="98" t="s">
        <v>5</v>
      </c>
      <c r="AY924" s="98"/>
      <c r="AZ924" s="5">
        <v>0</v>
      </c>
      <c r="BA924" s="5">
        <v>0</v>
      </c>
      <c r="BB924" s="200">
        <v>13.83733333</v>
      </c>
      <c r="BC924" s="200">
        <v>8.3614916669999992</v>
      </c>
      <c r="BD924" s="200">
        <v>9.7312499999999993</v>
      </c>
      <c r="BE924" s="200">
        <v>7.7757187500000002</v>
      </c>
      <c r="BF924" s="200">
        <v>115.73</v>
      </c>
      <c r="BG924" s="200">
        <v>115.79</v>
      </c>
      <c r="BH924" s="200">
        <v>134.78797320000001</v>
      </c>
      <c r="BI924" s="200">
        <v>105.61884209999999</v>
      </c>
      <c r="BJ924" s="200">
        <v>133.61366169999999</v>
      </c>
      <c r="BK924" s="200">
        <v>120.4720635</v>
      </c>
      <c r="BL924" s="200">
        <v>8.31</v>
      </c>
      <c r="BM924" s="200">
        <v>11.98</v>
      </c>
      <c r="BN924" s="6">
        <v>7.99</v>
      </c>
      <c r="BO924" s="6">
        <v>8.3699999999999992</v>
      </c>
      <c r="BP924" s="75">
        <v>7.28</v>
      </c>
      <c r="BQ924" s="75">
        <v>6.4776477440000004</v>
      </c>
      <c r="BR924" s="75">
        <v>12.96</v>
      </c>
      <c r="BS924" s="75">
        <v>7.44</v>
      </c>
      <c r="BT924" s="75">
        <v>7.53</v>
      </c>
      <c r="BU924" s="75">
        <v>7.02</v>
      </c>
      <c r="BV924" s="75">
        <v>8.9503405130000004</v>
      </c>
      <c r="BW924" s="75">
        <v>6.7399999999999993</v>
      </c>
      <c r="BX924" s="75">
        <v>7.8</v>
      </c>
      <c r="BY924" s="75">
        <v>4.4800000000000004</v>
      </c>
      <c r="BZ924" s="75">
        <v>5.16</v>
      </c>
      <c r="CA924" s="75">
        <v>2.96</v>
      </c>
      <c r="CB924" s="75">
        <v>0.19</v>
      </c>
      <c r="CC924" s="75">
        <v>3.84</v>
      </c>
      <c r="CD924" s="75">
        <v>3.44</v>
      </c>
      <c r="CE924" s="75">
        <v>0.06</v>
      </c>
      <c r="CF924" s="75">
        <v>0.39</v>
      </c>
      <c r="CG924" s="75">
        <v>3.21</v>
      </c>
      <c r="CH924" s="75">
        <v>3.27</v>
      </c>
      <c r="CI924" s="75">
        <v>0.16</v>
      </c>
      <c r="CJ924" s="75">
        <v>0.46476424</v>
      </c>
      <c r="CK924" s="75">
        <v>6.0527217310000001</v>
      </c>
      <c r="CL924" s="75">
        <v>2.3735569970000001</v>
      </c>
      <c r="CM924" s="75">
        <v>5.9297545E-2</v>
      </c>
      <c r="CN924" s="75">
        <v>0.24</v>
      </c>
      <c r="CO924" s="75">
        <v>3.61</v>
      </c>
      <c r="CP924" s="75">
        <v>2.76</v>
      </c>
      <c r="CQ924" s="75">
        <v>0.13</v>
      </c>
      <c r="CR924" s="75">
        <v>957.1</v>
      </c>
      <c r="CS924" s="75">
        <v>514.25</v>
      </c>
      <c r="CT924" s="75">
        <v>198.98</v>
      </c>
      <c r="CU924" s="75">
        <v>24.33</v>
      </c>
      <c r="CV924" s="75">
        <v>13797.45</v>
      </c>
      <c r="CW924" s="75"/>
      <c r="CX924" s="75">
        <v>49.75</v>
      </c>
      <c r="CY924" s="75"/>
      <c r="CZ924" s="75"/>
      <c r="DA924" s="75">
        <v>2.09</v>
      </c>
      <c r="DB924" s="75">
        <v>2.2799999999999998</v>
      </c>
      <c r="DC924" s="75"/>
      <c r="DD924" s="75">
        <v>2.0699999999999998</v>
      </c>
      <c r="DE924" s="75"/>
      <c r="DF924" s="75"/>
      <c r="DG924" s="75">
        <v>24.42</v>
      </c>
      <c r="DH924" s="75">
        <v>22.24</v>
      </c>
      <c r="DI924" s="75"/>
      <c r="DJ924" s="75">
        <v>24.01</v>
      </c>
      <c r="DK924" s="75"/>
      <c r="DL924" s="75"/>
      <c r="DM924" s="75" t="s">
        <v>5</v>
      </c>
      <c r="DN924" s="75">
        <v>8.3333333333333329E-2</v>
      </c>
      <c r="DO924" s="75">
        <v>0</v>
      </c>
      <c r="DP924" s="156" t="s">
        <v>5</v>
      </c>
      <c r="DQ924" s="75">
        <v>101.65819999999999</v>
      </c>
      <c r="DR924" s="75">
        <v>133.68219999999999</v>
      </c>
      <c r="DS924" s="75">
        <v>6.5363148275298997</v>
      </c>
      <c r="DT924" s="75">
        <v>2.2065016883324802</v>
      </c>
      <c r="DU924" s="75">
        <v>1.92134033457213</v>
      </c>
      <c r="DV924" s="75">
        <v>8.2345293539453994</v>
      </c>
      <c r="DW924" s="75">
        <v>8.4576551621020197</v>
      </c>
      <c r="DX924" s="75">
        <v>10.441031042277899</v>
      </c>
      <c r="DY924" s="75"/>
      <c r="DZ924" s="74"/>
    </row>
    <row r="925" spans="1:130" x14ac:dyDescent="0.3">
      <c r="A925" s="26">
        <v>77</v>
      </c>
      <c r="B925" s="26" t="s">
        <v>180</v>
      </c>
      <c r="C925" s="55">
        <v>292</v>
      </c>
      <c r="D925" s="26">
        <v>292</v>
      </c>
      <c r="E925" s="26">
        <v>292</v>
      </c>
      <c r="F925" s="26">
        <v>178</v>
      </c>
      <c r="G925" s="26">
        <v>45.841986079999998</v>
      </c>
      <c r="H925" s="26">
        <v>-89.564143790000003</v>
      </c>
      <c r="I925" s="26">
        <v>1</v>
      </c>
      <c r="J925" s="26" t="s">
        <v>1858</v>
      </c>
      <c r="K925" s="26">
        <v>21</v>
      </c>
      <c r="L925" s="26" t="s">
        <v>1858</v>
      </c>
      <c r="M925" s="26">
        <v>21</v>
      </c>
      <c r="N925" s="26">
        <v>3</v>
      </c>
      <c r="O925" s="26">
        <v>1</v>
      </c>
      <c r="P925" s="26">
        <v>0</v>
      </c>
      <c r="Q925" s="26">
        <v>1</v>
      </c>
      <c r="R925" s="26">
        <v>1</v>
      </c>
      <c r="S925" s="26">
        <v>2</v>
      </c>
      <c r="T925" s="26">
        <v>0</v>
      </c>
      <c r="U925" s="26">
        <v>0</v>
      </c>
      <c r="V925" s="136">
        <v>40430</v>
      </c>
      <c r="W925" s="55">
        <v>2010</v>
      </c>
      <c r="X925" s="26">
        <v>6</v>
      </c>
      <c r="Y925" s="188">
        <v>0.70352481874999995</v>
      </c>
      <c r="Z925" s="188">
        <v>19.556528260499999</v>
      </c>
      <c r="AA925" s="35">
        <v>48.281539199999997</v>
      </c>
      <c r="AB925" s="35">
        <v>90.805000000000007</v>
      </c>
      <c r="AC925" s="35">
        <v>153.42986205</v>
      </c>
      <c r="AD925" s="210">
        <f t="shared" si="126"/>
        <v>0.90374011935843246</v>
      </c>
      <c r="AE925" s="210">
        <f t="shared" si="127"/>
        <v>0.63166507375336955</v>
      </c>
      <c r="AF925" s="210">
        <f t="shared" si="125"/>
        <v>0.52452918767916401</v>
      </c>
      <c r="AG925" s="210">
        <f t="shared" si="128"/>
        <v>2.059934380790966</v>
      </c>
      <c r="AH925" s="107"/>
      <c r="AI925" s="226"/>
      <c r="AJ925" s="226"/>
      <c r="AK925" s="254"/>
      <c r="AL925" s="226"/>
      <c r="AM925" s="226"/>
      <c r="AN925" s="26"/>
      <c r="AO925" s="26"/>
      <c r="AP925" s="188">
        <v>230.74444439999999</v>
      </c>
      <c r="AQ925" s="188">
        <v>356.15555560000001</v>
      </c>
      <c r="AR925" s="35">
        <v>246.3</v>
      </c>
      <c r="AS925" s="35">
        <v>272.5</v>
      </c>
      <c r="AT925" s="26" t="s">
        <v>1843</v>
      </c>
      <c r="AU925" s="107" t="s">
        <v>1843</v>
      </c>
      <c r="AV925" s="107" t="s">
        <v>1843</v>
      </c>
      <c r="AW925" s="107"/>
      <c r="AX925" s="107">
        <v>0</v>
      </c>
      <c r="AY925" s="107">
        <v>1</v>
      </c>
      <c r="AZ925" s="26">
        <v>13</v>
      </c>
      <c r="BA925" s="26">
        <v>19</v>
      </c>
      <c r="BB925" s="210">
        <v>15.54058824</v>
      </c>
      <c r="BC925" s="210">
        <v>13.487441670000001</v>
      </c>
      <c r="BD925" s="210">
        <v>19.449375</v>
      </c>
      <c r="BE925" s="210">
        <v>15.882899999999999</v>
      </c>
      <c r="BF925" s="210">
        <v>129.18</v>
      </c>
      <c r="BG925" s="210">
        <v>146.91</v>
      </c>
      <c r="BH925" s="210">
        <v>139.0693267</v>
      </c>
      <c r="BI925" s="210">
        <v>126.9804645</v>
      </c>
      <c r="BJ925" s="210">
        <v>164.65079370000001</v>
      </c>
      <c r="BK925" s="210">
        <v>145.8596464</v>
      </c>
      <c r="BL925" s="210">
        <v>10.51</v>
      </c>
      <c r="BM925" s="210">
        <v>8.5500000000000007</v>
      </c>
      <c r="BN925" s="27">
        <v>6.52</v>
      </c>
      <c r="BO925" s="27">
        <v>5.63</v>
      </c>
      <c r="BP925" s="82">
        <v>5.84</v>
      </c>
      <c r="BQ925" s="82">
        <v>6.893588888</v>
      </c>
      <c r="BR925" s="82">
        <v>12.66</v>
      </c>
      <c r="BS925" s="82">
        <v>10.87</v>
      </c>
      <c r="BT925" s="82">
        <v>10.36</v>
      </c>
      <c r="BU925" s="82">
        <v>6.54</v>
      </c>
      <c r="BV925" s="82">
        <v>8.4353916800000004</v>
      </c>
      <c r="BW925" s="82">
        <v>5.2299999999999995</v>
      </c>
      <c r="BX925" s="82">
        <v>6.99</v>
      </c>
      <c r="BY925" s="82">
        <v>6.48</v>
      </c>
      <c r="BZ925" s="82">
        <v>5.67</v>
      </c>
      <c r="CA925" s="82">
        <v>4.3899999999999997</v>
      </c>
      <c r="CB925" s="82">
        <v>0.16</v>
      </c>
      <c r="CC925" s="82">
        <v>4.6100000000000003</v>
      </c>
      <c r="CD925" s="82">
        <v>5.51</v>
      </c>
      <c r="CE925" s="82">
        <v>0.09</v>
      </c>
      <c r="CF925" s="82">
        <v>0.26</v>
      </c>
      <c r="CG925" s="82">
        <v>2.7</v>
      </c>
      <c r="CH925" s="82">
        <v>3.43</v>
      </c>
      <c r="CI925" s="82">
        <v>0.15</v>
      </c>
      <c r="CJ925" s="82">
        <v>0.80164805400000005</v>
      </c>
      <c r="CK925" s="82">
        <v>4.8299480289999996</v>
      </c>
      <c r="CL925" s="82">
        <v>2.7169994800000001</v>
      </c>
      <c r="CM925" s="82">
        <v>8.6796117000000006E-2</v>
      </c>
      <c r="CN925" s="82">
        <v>0.2</v>
      </c>
      <c r="CO925" s="82">
        <v>2.39</v>
      </c>
      <c r="CP925" s="82">
        <v>2.5</v>
      </c>
      <c r="CQ925" s="82">
        <v>0.14000000000000001</v>
      </c>
      <c r="CR925" s="82">
        <v>869.45</v>
      </c>
      <c r="CS925" s="82">
        <v>1101.02</v>
      </c>
      <c r="CT925" s="82">
        <v>314.31</v>
      </c>
      <c r="CU925" s="82">
        <v>73.06</v>
      </c>
      <c r="CV925" s="82">
        <v>76623.02</v>
      </c>
      <c r="CW925" s="82"/>
      <c r="CX925" s="82">
        <v>47.08</v>
      </c>
      <c r="CY925" s="82"/>
      <c r="CZ925" s="82"/>
      <c r="DA925" s="82">
        <v>2.2400000000000002</v>
      </c>
      <c r="DB925" s="82">
        <v>2.54</v>
      </c>
      <c r="DC925" s="82"/>
      <c r="DD925" s="82">
        <v>2.0499999999999998</v>
      </c>
      <c r="DE925" s="82"/>
      <c r="DF925" s="82"/>
      <c r="DG925" s="82">
        <v>23.12</v>
      </c>
      <c r="DH925" s="82">
        <v>19</v>
      </c>
      <c r="DI925" s="82"/>
      <c r="DJ925" s="82">
        <v>23.23</v>
      </c>
      <c r="DK925" s="82"/>
      <c r="DL925" s="82"/>
      <c r="DM925" s="82">
        <v>0</v>
      </c>
      <c r="DN925" s="82">
        <v>0</v>
      </c>
      <c r="DO925" s="82">
        <v>0</v>
      </c>
      <c r="DP925" s="166">
        <v>1</v>
      </c>
      <c r="DQ925" s="82">
        <v>162.79509999999999</v>
      </c>
      <c r="DR925" s="82">
        <v>191.42259999999999</v>
      </c>
      <c r="DS925" s="82">
        <v>4.5089809214159402</v>
      </c>
      <c r="DT925" s="82">
        <v>1.5119949264089001</v>
      </c>
      <c r="DU925" s="82">
        <v>0.76709925544442104</v>
      </c>
      <c r="DV925" s="82">
        <v>1.3188097957085501</v>
      </c>
      <c r="DW925" s="82">
        <v>5.2760801768603596</v>
      </c>
      <c r="DX925" s="82">
        <v>2.8308047221174499</v>
      </c>
      <c r="DY925" s="82"/>
      <c r="DZ925" s="74"/>
    </row>
    <row r="926" spans="1:130" x14ac:dyDescent="0.3">
      <c r="A926" s="26">
        <v>541</v>
      </c>
      <c r="B926" s="26" t="s">
        <v>68</v>
      </c>
      <c r="C926" s="55">
        <v>292</v>
      </c>
      <c r="D926" s="26">
        <v>292</v>
      </c>
      <c r="E926" s="26">
        <v>292</v>
      </c>
      <c r="F926" s="26"/>
      <c r="G926" s="26">
        <v>45.841986079999998</v>
      </c>
      <c r="H926" s="26">
        <v>-89.564143790000003</v>
      </c>
      <c r="I926" s="26">
        <v>2</v>
      </c>
      <c r="J926" s="26" t="s">
        <v>1843</v>
      </c>
      <c r="K926" s="26">
        <v>9</v>
      </c>
      <c r="L926" s="26" t="s">
        <v>1843</v>
      </c>
      <c r="M926" s="26">
        <v>9</v>
      </c>
      <c r="N926" s="26">
        <v>6</v>
      </c>
      <c r="O926" s="26">
        <v>0</v>
      </c>
      <c r="P926" s="26">
        <v>0</v>
      </c>
      <c r="Q926" s="26">
        <v>0</v>
      </c>
      <c r="R926" s="26">
        <v>0</v>
      </c>
      <c r="S926" s="26">
        <v>2</v>
      </c>
      <c r="T926" s="26">
        <v>0</v>
      </c>
      <c r="U926" s="26">
        <v>0</v>
      </c>
      <c r="V926" s="136">
        <v>40430</v>
      </c>
      <c r="W926" s="55">
        <v>2010</v>
      </c>
      <c r="X926" s="26">
        <v>6</v>
      </c>
      <c r="Y926" s="188">
        <v>0.39616316325000001</v>
      </c>
      <c r="Z926" s="188">
        <v>13.674163746969599</v>
      </c>
      <c r="AA926" s="35">
        <v>31.723241734999998</v>
      </c>
      <c r="AB926" s="35">
        <v>76.091359999999995</v>
      </c>
      <c r="AC926" s="35">
        <v>137.69800000000001</v>
      </c>
      <c r="AD926" s="210">
        <f t="shared" si="126"/>
        <v>0.84154139552013385</v>
      </c>
      <c r="AE926" s="210">
        <f t="shared" si="127"/>
        <v>0.87488513359949804</v>
      </c>
      <c r="AF926" s="210">
        <f t="shared" si="125"/>
        <v>0.59312815770140759</v>
      </c>
      <c r="AG926" s="210">
        <f t="shared" si="128"/>
        <v>2.3095546868210395</v>
      </c>
      <c r="AH926" s="107"/>
      <c r="AI926" s="226"/>
      <c r="AJ926" s="226"/>
      <c r="AK926" s="254"/>
      <c r="AL926" s="226"/>
      <c r="AM926" s="226"/>
      <c r="AN926" s="26"/>
      <c r="AO926" s="26"/>
      <c r="AP926" s="188">
        <v>221.53333330000001</v>
      </c>
      <c r="AQ926" s="188">
        <v>356.15555560000001</v>
      </c>
      <c r="AR926" s="35">
        <v>250.5</v>
      </c>
      <c r="AS926" s="35">
        <v>272.5</v>
      </c>
      <c r="AT926" s="26" t="s">
        <v>1843</v>
      </c>
      <c r="AU926" s="107" t="s">
        <v>1843</v>
      </c>
      <c r="AV926" s="107" t="s">
        <v>1843</v>
      </c>
      <c r="AW926" s="107"/>
      <c r="AX926" s="107" t="s">
        <v>5</v>
      </c>
      <c r="AY926" s="107"/>
      <c r="AZ926" s="26">
        <v>36</v>
      </c>
      <c r="BA926" s="26">
        <v>38</v>
      </c>
      <c r="BB926" s="210">
        <v>15.61705882</v>
      </c>
      <c r="BC926" s="210">
        <v>13.9491</v>
      </c>
      <c r="BD926" s="210">
        <v>18.658750000000001</v>
      </c>
      <c r="BE926" s="210">
        <v>20.460535709999998</v>
      </c>
      <c r="BF926" s="210">
        <v>134.63</v>
      </c>
      <c r="BG926" s="210">
        <v>144.38999999999999</v>
      </c>
      <c r="BH926" s="210">
        <v>145.23522980000001</v>
      </c>
      <c r="BI926" s="210">
        <v>123.5618218</v>
      </c>
      <c r="BJ926" s="210">
        <v>176.986009</v>
      </c>
      <c r="BK926" s="210">
        <v>163.01360120000001</v>
      </c>
      <c r="BL926" s="210">
        <v>10.94</v>
      </c>
      <c r="BM926" s="210">
        <v>10.23</v>
      </c>
      <c r="BN926" s="27">
        <v>5.19</v>
      </c>
      <c r="BO926" s="27">
        <v>6.76</v>
      </c>
      <c r="BP926" s="82">
        <v>5.27</v>
      </c>
      <c r="BQ926" s="82">
        <v>2.5225384380000002</v>
      </c>
      <c r="BR926" s="82">
        <v>11.47</v>
      </c>
      <c r="BS926" s="82">
        <v>9.9600000000000009</v>
      </c>
      <c r="BT926" s="82">
        <v>8.9600000000000009</v>
      </c>
      <c r="BU926" s="82">
        <v>9.14</v>
      </c>
      <c r="BV926" s="82">
        <v>8.0569934629999995</v>
      </c>
      <c r="BW926" s="82">
        <v>5.98</v>
      </c>
      <c r="BX926" s="82">
        <v>5.93</v>
      </c>
      <c r="BY926" s="82">
        <v>5.56</v>
      </c>
      <c r="BZ926" s="82">
        <v>5.54</v>
      </c>
      <c r="CA926" s="82">
        <v>4.4000000000000004</v>
      </c>
      <c r="CB926" s="82">
        <v>0.14000000000000001</v>
      </c>
      <c r="CC926" s="82">
        <v>3.85</v>
      </c>
      <c r="CD926" s="82">
        <v>4.88</v>
      </c>
      <c r="CE926" s="82">
        <v>0.09</v>
      </c>
      <c r="CF926" s="82">
        <v>0.33</v>
      </c>
      <c r="CG926" s="82">
        <v>3.72</v>
      </c>
      <c r="CH926" s="82">
        <v>4.91</v>
      </c>
      <c r="CI926" s="82">
        <v>0.17</v>
      </c>
      <c r="CJ926" s="82">
        <v>0.56870569400000004</v>
      </c>
      <c r="CK926" s="82">
        <v>4.8035494679999999</v>
      </c>
      <c r="CL926" s="82">
        <v>2.6096322989999998</v>
      </c>
      <c r="CM926" s="82">
        <v>7.5106002000000005E-2</v>
      </c>
      <c r="CN926" s="82">
        <v>0.24</v>
      </c>
      <c r="CO926" s="82">
        <v>2.86</v>
      </c>
      <c r="CP926" s="82">
        <v>2.72</v>
      </c>
      <c r="CQ926" s="82">
        <v>0.16</v>
      </c>
      <c r="CR926" s="82">
        <v>541.42999999999995</v>
      </c>
      <c r="CS926" s="82">
        <v>753.29</v>
      </c>
      <c r="CT926" s="82">
        <v>251.7</v>
      </c>
      <c r="CU926" s="82">
        <v>97.38</v>
      </c>
      <c r="CV926" s="82">
        <v>29452.54</v>
      </c>
      <c r="CW926" s="82"/>
      <c r="CX926" s="82">
        <v>48.05</v>
      </c>
      <c r="CY926" s="82"/>
      <c r="CZ926" s="82"/>
      <c r="DA926" s="82">
        <v>2.17</v>
      </c>
      <c r="DB926" s="82">
        <v>2.37</v>
      </c>
      <c r="DC926" s="82"/>
      <c r="DD926" s="82">
        <v>2.08</v>
      </c>
      <c r="DE926" s="82"/>
      <c r="DF926" s="82"/>
      <c r="DG926" s="82">
        <v>23.52</v>
      </c>
      <c r="DH926" s="82">
        <v>21.45</v>
      </c>
      <c r="DI926" s="82"/>
      <c r="DJ926" s="82">
        <v>23.27</v>
      </c>
      <c r="DK926" s="82"/>
      <c r="DL926" s="82"/>
      <c r="DM926" s="82">
        <v>0.25</v>
      </c>
      <c r="DN926" s="82">
        <v>0.25</v>
      </c>
      <c r="DO926" s="82">
        <v>0</v>
      </c>
      <c r="DP926" s="166">
        <v>2</v>
      </c>
      <c r="DQ926" s="82">
        <v>168.77680000000001</v>
      </c>
      <c r="DR926" s="82">
        <v>287.81990000000002</v>
      </c>
      <c r="DS926" s="82">
        <v>4.2017623275236904</v>
      </c>
      <c r="DT926" s="82">
        <v>2.05750193089498</v>
      </c>
      <c r="DU926" s="82">
        <v>1.2049641893909599</v>
      </c>
      <c r="DV926" s="82">
        <v>1.5123693670938001</v>
      </c>
      <c r="DW926" s="82">
        <v>5.4067265169146497</v>
      </c>
      <c r="DX926" s="82">
        <v>3.5698712979887799</v>
      </c>
      <c r="DY926" s="82"/>
      <c r="DZ926" s="74"/>
    </row>
    <row r="927" spans="1:130" x14ac:dyDescent="0.3">
      <c r="A927" s="26">
        <v>850</v>
      </c>
      <c r="B927" s="26" t="s">
        <v>260</v>
      </c>
      <c r="C927" s="55">
        <v>292</v>
      </c>
      <c r="D927" s="26">
        <v>292</v>
      </c>
      <c r="E927" s="26">
        <v>292</v>
      </c>
      <c r="F927" s="26"/>
      <c r="G927" s="26">
        <v>45.841986079999998</v>
      </c>
      <c r="H927" s="26">
        <v>-89.564143790000003</v>
      </c>
      <c r="I927" s="26">
        <v>3</v>
      </c>
      <c r="J927" s="26" t="s">
        <v>1858</v>
      </c>
      <c r="K927" s="26">
        <v>10</v>
      </c>
      <c r="L927" s="26" t="s">
        <v>1858</v>
      </c>
      <c r="M927" s="26">
        <v>10</v>
      </c>
      <c r="N927" s="26">
        <v>3</v>
      </c>
      <c r="O927" s="26">
        <v>0</v>
      </c>
      <c r="P927" s="26">
        <v>0</v>
      </c>
      <c r="Q927" s="26">
        <v>0</v>
      </c>
      <c r="R927" s="26">
        <v>0</v>
      </c>
      <c r="S927" s="26">
        <v>2</v>
      </c>
      <c r="T927" s="26">
        <v>0</v>
      </c>
      <c r="U927" s="26">
        <v>0</v>
      </c>
      <c r="V927" s="136">
        <v>40430</v>
      </c>
      <c r="W927" s="55">
        <v>2010</v>
      </c>
      <c r="X927" s="26">
        <v>6</v>
      </c>
      <c r="Y927" s="188">
        <v>8.0910024999999997E-2</v>
      </c>
      <c r="Z927" s="188">
        <v>5.6995003662799997</v>
      </c>
      <c r="AA927" s="35">
        <v>19.751410331999999</v>
      </c>
      <c r="AB927" s="35">
        <v>40.35685008878</v>
      </c>
      <c r="AC927" s="35">
        <v>87.542500000000004</v>
      </c>
      <c r="AD927" s="210">
        <f t="shared" si="126"/>
        <v>1.2428463820528235</v>
      </c>
      <c r="AE927" s="210">
        <f t="shared" si="127"/>
        <v>0.71453624905475488</v>
      </c>
      <c r="AF927" s="210">
        <f t="shared" si="125"/>
        <v>0.77436324266072276</v>
      </c>
      <c r="AG927" s="210">
        <f t="shared" si="128"/>
        <v>2.7317458737683014</v>
      </c>
      <c r="AH927" s="107"/>
      <c r="AI927" s="226"/>
      <c r="AJ927" s="226"/>
      <c r="AK927" s="254"/>
      <c r="AL927" s="226"/>
      <c r="AM927" s="226"/>
      <c r="AN927" s="26"/>
      <c r="AO927" s="26"/>
      <c r="AP927" s="188">
        <v>221.53333330000001</v>
      </c>
      <c r="AQ927" s="188">
        <v>356.15555560000001</v>
      </c>
      <c r="AR927" s="35">
        <v>253.3</v>
      </c>
      <c r="AS927" s="35">
        <v>265.8</v>
      </c>
      <c r="AT927" s="26" t="s">
        <v>1843</v>
      </c>
      <c r="AU927" s="107" t="s">
        <v>1843</v>
      </c>
      <c r="AV927" s="107" t="s">
        <v>1843</v>
      </c>
      <c r="AW927" s="107"/>
      <c r="AX927" s="107" t="s">
        <v>5</v>
      </c>
      <c r="AY927" s="107"/>
      <c r="AZ927" s="26">
        <v>4</v>
      </c>
      <c r="BA927" s="26">
        <v>8</v>
      </c>
      <c r="BB927" s="210">
        <v>15.527222220000001</v>
      </c>
      <c r="BC927" s="210">
        <v>14.70445833</v>
      </c>
      <c r="BD927" s="210">
        <v>16.0625</v>
      </c>
      <c r="BE927" s="210">
        <v>12.591433329999999</v>
      </c>
      <c r="BF927" s="210">
        <v>133.53</v>
      </c>
      <c r="BG927" s="210">
        <v>138.13</v>
      </c>
      <c r="BH927" s="210">
        <v>139.01517039999999</v>
      </c>
      <c r="BI927" s="210">
        <v>128.5916776</v>
      </c>
      <c r="BJ927" s="210">
        <v>164.84926229999999</v>
      </c>
      <c r="BK927" s="210">
        <v>149.39410720000001</v>
      </c>
      <c r="BL927" s="210">
        <v>10.54</v>
      </c>
      <c r="BM927" s="210">
        <v>10.51</v>
      </c>
      <c r="BN927" s="27">
        <v>7.2</v>
      </c>
      <c r="BO927" s="27">
        <v>6.25</v>
      </c>
      <c r="BP927" s="82">
        <v>6.53</v>
      </c>
      <c r="BQ927" s="82">
        <v>6.3286486709999998</v>
      </c>
      <c r="BR927" s="82">
        <v>11.58</v>
      </c>
      <c r="BS927" s="82">
        <v>8.34</v>
      </c>
      <c r="BT927" s="82">
        <v>8.3800000000000008</v>
      </c>
      <c r="BU927" s="82">
        <v>8.2799999999999994</v>
      </c>
      <c r="BV927" s="82">
        <v>7.9944202980000014</v>
      </c>
      <c r="BW927" s="82">
        <v>5.4</v>
      </c>
      <c r="BX927" s="82">
        <v>6.11</v>
      </c>
      <c r="BY927" s="82">
        <v>5.25</v>
      </c>
      <c r="BZ927" s="82">
        <v>5.47</v>
      </c>
      <c r="CA927" s="82">
        <v>3.09</v>
      </c>
      <c r="CB927" s="82">
        <v>0.2</v>
      </c>
      <c r="CC927" s="82">
        <v>3.59</v>
      </c>
      <c r="CD927" s="82">
        <v>4.51</v>
      </c>
      <c r="CE927" s="82">
        <v>7.0000000000000007E-2</v>
      </c>
      <c r="CF927" s="82">
        <v>0.31</v>
      </c>
      <c r="CG927" s="82">
        <v>3.36</v>
      </c>
      <c r="CH927" s="82">
        <v>4.47</v>
      </c>
      <c r="CI927" s="82">
        <v>0.14000000000000001</v>
      </c>
      <c r="CJ927" s="82">
        <v>0.55818852699999999</v>
      </c>
      <c r="CK927" s="82">
        <v>4.8137140770000002</v>
      </c>
      <c r="CL927" s="82">
        <v>2.5565031199999999</v>
      </c>
      <c r="CM927" s="82">
        <v>6.6014574000000006E-2</v>
      </c>
      <c r="CN927" s="82">
        <v>0.24</v>
      </c>
      <c r="CO927" s="82">
        <v>2.59</v>
      </c>
      <c r="CP927" s="82">
        <v>2.42</v>
      </c>
      <c r="CQ927" s="82">
        <v>0.15</v>
      </c>
      <c r="CR927" s="82">
        <v>896.56</v>
      </c>
      <c r="CS927" s="82">
        <v>1136.81</v>
      </c>
      <c r="CT927" s="82">
        <v>468.48</v>
      </c>
      <c r="CU927" s="82">
        <v>68.64</v>
      </c>
      <c r="CV927" s="82">
        <v>105542.88</v>
      </c>
      <c r="CW927" s="82"/>
      <c r="CX927" s="82">
        <v>48.43</v>
      </c>
      <c r="CY927" s="82"/>
      <c r="CZ927" s="82"/>
      <c r="DA927" s="82">
        <v>2.33</v>
      </c>
      <c r="DB927" s="82">
        <v>2.15</v>
      </c>
      <c r="DC927" s="82"/>
      <c r="DD927" s="82">
        <v>2.04</v>
      </c>
      <c r="DE927" s="82"/>
      <c r="DF927" s="82"/>
      <c r="DG927" s="82">
        <v>22.06</v>
      </c>
      <c r="DH927" s="82">
        <v>23.52</v>
      </c>
      <c r="DI927" s="82"/>
      <c r="DJ927" s="82">
        <v>23.8</v>
      </c>
      <c r="DK927" s="82"/>
      <c r="DL927" s="82"/>
      <c r="DM927" s="82">
        <v>0.16666666699999999</v>
      </c>
      <c r="DN927" s="82">
        <v>0.33333333333333331</v>
      </c>
      <c r="DO927" s="82">
        <v>0</v>
      </c>
      <c r="DP927" s="166">
        <v>1</v>
      </c>
      <c r="DQ927" s="82">
        <v>177.0874</v>
      </c>
      <c r="DR927" s="82">
        <v>229.53720000000001</v>
      </c>
      <c r="DS927" s="82">
        <v>2.4508801868455898</v>
      </c>
      <c r="DT927" s="82">
        <v>3.4293787673631999</v>
      </c>
      <c r="DU927" s="82">
        <v>0.60800486087660699</v>
      </c>
      <c r="DV927" s="82">
        <v>3.3152796148075301</v>
      </c>
      <c r="DW927" s="82">
        <v>3.0588850477222</v>
      </c>
      <c r="DX927" s="82">
        <v>6.74465838217073</v>
      </c>
      <c r="DY927" s="82"/>
      <c r="DZ927" s="74"/>
    </row>
    <row r="928" spans="1:130" x14ac:dyDescent="0.3">
      <c r="A928" s="26">
        <v>1438</v>
      </c>
      <c r="B928" s="26" t="s">
        <v>409</v>
      </c>
      <c r="C928" s="55">
        <v>292</v>
      </c>
      <c r="D928" s="26">
        <v>292</v>
      </c>
      <c r="E928" s="26">
        <v>292</v>
      </c>
      <c r="F928" s="26"/>
      <c r="G928" s="26">
        <v>45.841986079999998</v>
      </c>
      <c r="H928" s="26">
        <v>-89.564143790000003</v>
      </c>
      <c r="I928" s="26">
        <v>4</v>
      </c>
      <c r="J928" s="26" t="s">
        <v>1852</v>
      </c>
      <c r="K928" s="26">
        <v>10</v>
      </c>
      <c r="L928" s="26" t="s">
        <v>1852</v>
      </c>
      <c r="M928" s="26">
        <v>10</v>
      </c>
      <c r="N928" s="26">
        <v>5</v>
      </c>
      <c r="O928" s="26">
        <v>0</v>
      </c>
      <c r="P928" s="26">
        <v>0</v>
      </c>
      <c r="Q928" s="26">
        <v>0</v>
      </c>
      <c r="R928" s="26">
        <v>0</v>
      </c>
      <c r="S928" s="26">
        <v>2</v>
      </c>
      <c r="T928" s="26">
        <v>0</v>
      </c>
      <c r="U928" s="26">
        <v>0</v>
      </c>
      <c r="V928" s="136">
        <v>40430</v>
      </c>
      <c r="W928" s="55">
        <v>2010</v>
      </c>
      <c r="X928" s="26">
        <v>6</v>
      </c>
      <c r="Y928" s="188">
        <v>7.1910399999999999E-2</v>
      </c>
      <c r="Z928" s="188">
        <v>3.5647149055571998</v>
      </c>
      <c r="AA928" s="35">
        <v>16.0655</v>
      </c>
      <c r="AB928" s="35">
        <v>45.514879999999998</v>
      </c>
      <c r="AC928" s="35">
        <v>76.589807449999995</v>
      </c>
      <c r="AD928" s="210">
        <f t="shared" si="126"/>
        <v>1.5055900353662595</v>
      </c>
      <c r="AE928" s="210">
        <f t="shared" si="127"/>
        <v>1.0413651898162835</v>
      </c>
      <c r="AF928" s="210">
        <f t="shared" si="125"/>
        <v>0.52042470042225464</v>
      </c>
      <c r="AG928" s="210">
        <f t="shared" si="128"/>
        <v>3.0673799256047976</v>
      </c>
      <c r="AH928" s="107"/>
      <c r="AI928" s="226"/>
      <c r="AJ928" s="226"/>
      <c r="AK928" s="254"/>
      <c r="AL928" s="226"/>
      <c r="AM928" s="226"/>
      <c r="AN928" s="26"/>
      <c r="AO928" s="26"/>
      <c r="AP928" s="188">
        <v>230.74444439999999</v>
      </c>
      <c r="AQ928" s="188">
        <v>350</v>
      </c>
      <c r="AR928" s="35">
        <v>264.7</v>
      </c>
      <c r="AS928" s="35">
        <v>272.5</v>
      </c>
      <c r="AT928" s="26"/>
      <c r="AU928" s="107"/>
      <c r="AV928" s="107" t="s">
        <v>1843</v>
      </c>
      <c r="AW928" s="107"/>
      <c r="AX928" s="107" t="s">
        <v>5</v>
      </c>
      <c r="AY928" s="107"/>
      <c r="AZ928" s="26">
        <v>0</v>
      </c>
      <c r="BA928" s="26">
        <v>0</v>
      </c>
      <c r="BB928" s="210">
        <v>14.60588235</v>
      </c>
      <c r="BC928" s="210">
        <v>14.06051667</v>
      </c>
      <c r="BD928" s="210">
        <v>15.05125</v>
      </c>
      <c r="BE928" s="210">
        <v>15.01336667</v>
      </c>
      <c r="BF928" s="210">
        <v>127.35</v>
      </c>
      <c r="BG928" s="210">
        <v>130.44999999999999</v>
      </c>
      <c r="BH928" s="210">
        <v>137.66147359999999</v>
      </c>
      <c r="BI928" s="210">
        <v>119.0980448</v>
      </c>
      <c r="BJ928" s="210">
        <v>149.299442</v>
      </c>
      <c r="BK928" s="210">
        <v>141.84741360000001</v>
      </c>
      <c r="BL928" s="210">
        <v>10.7</v>
      </c>
      <c r="BM928" s="210">
        <v>9.69</v>
      </c>
      <c r="BN928" s="27">
        <v>8.18</v>
      </c>
      <c r="BO928" s="27">
        <v>4.33</v>
      </c>
      <c r="BP928" s="82">
        <v>8.2100000000000009</v>
      </c>
      <c r="BQ928" s="82">
        <v>5.8669967889999999</v>
      </c>
      <c r="BR928" s="82">
        <v>9.86</v>
      </c>
      <c r="BS928" s="82">
        <v>9.6</v>
      </c>
      <c r="BT928" s="82">
        <v>10.36</v>
      </c>
      <c r="BU928" s="82">
        <v>8.59</v>
      </c>
      <c r="BV928" s="82">
        <v>8.7038597519999996</v>
      </c>
      <c r="BW928" s="82">
        <v>8.6399999999999988</v>
      </c>
      <c r="BX928" s="82">
        <v>5.26</v>
      </c>
      <c r="BY928" s="82">
        <v>5.46</v>
      </c>
      <c r="BZ928" s="82">
        <v>4.5999999999999996</v>
      </c>
      <c r="CA928" s="82">
        <v>4.1399999999999997</v>
      </c>
      <c r="CB928" s="82">
        <v>0.14000000000000001</v>
      </c>
      <c r="CC928" s="82">
        <v>4.33</v>
      </c>
      <c r="CD928" s="82">
        <v>5.81</v>
      </c>
      <c r="CE928" s="82">
        <v>0.09</v>
      </c>
      <c r="CF928" s="82">
        <v>0.31</v>
      </c>
      <c r="CG928" s="82">
        <v>3.18</v>
      </c>
      <c r="CH928" s="82">
        <v>4.93</v>
      </c>
      <c r="CI928" s="82">
        <v>0.17</v>
      </c>
      <c r="CJ928" s="82">
        <v>0.69335575999999999</v>
      </c>
      <c r="CK928" s="82">
        <v>5.0294734029999999</v>
      </c>
      <c r="CL928" s="82">
        <v>2.8882409619999998</v>
      </c>
      <c r="CM928" s="82">
        <v>9.2789627E-2</v>
      </c>
      <c r="CN928" s="82">
        <v>0.3</v>
      </c>
      <c r="CO928" s="82">
        <v>4</v>
      </c>
      <c r="CP928" s="82">
        <v>4.1399999999999997</v>
      </c>
      <c r="CQ928" s="82">
        <v>0.2</v>
      </c>
      <c r="CR928" s="82">
        <v>1466.07</v>
      </c>
      <c r="CS928" s="82">
        <v>783.85</v>
      </c>
      <c r="CT928" s="82">
        <v>297.11</v>
      </c>
      <c r="CU928" s="82">
        <v>39.22</v>
      </c>
      <c r="CV928" s="82">
        <v>88827.58</v>
      </c>
      <c r="CW928" s="82"/>
      <c r="CX928" s="82">
        <v>47.95</v>
      </c>
      <c r="CY928" s="82"/>
      <c r="CZ928" s="82"/>
      <c r="DA928" s="82">
        <v>2.34</v>
      </c>
      <c r="DB928" s="82">
        <v>2.17</v>
      </c>
      <c r="DC928" s="82"/>
      <c r="DD928" s="82">
        <v>2.0099999999999998</v>
      </c>
      <c r="DE928" s="82"/>
      <c r="DF928" s="82"/>
      <c r="DG928" s="82">
        <v>21.64</v>
      </c>
      <c r="DH928" s="82">
        <v>23.32</v>
      </c>
      <c r="DI928" s="82"/>
      <c r="DJ928" s="82">
        <v>24.05</v>
      </c>
      <c r="DK928" s="82"/>
      <c r="DL928" s="82"/>
      <c r="DM928" s="82">
        <v>0.25</v>
      </c>
      <c r="DN928" s="82">
        <v>0.33333333333333331</v>
      </c>
      <c r="DO928" s="82">
        <v>0.16669999999999999</v>
      </c>
      <c r="DP928" s="166">
        <v>1</v>
      </c>
      <c r="DQ928" s="82">
        <v>169.8758</v>
      </c>
      <c r="DR928" s="82">
        <v>182.40450000000001</v>
      </c>
      <c r="DS928" s="82">
        <v>2.7042698253665298</v>
      </c>
      <c r="DT928" s="82">
        <v>3.9684327963400001</v>
      </c>
      <c r="DU928" s="82">
        <v>1.31902248583965</v>
      </c>
      <c r="DV928" s="82">
        <v>3.4345643884882202</v>
      </c>
      <c r="DW928" s="82">
        <v>4.0232923112061902</v>
      </c>
      <c r="DX928" s="82">
        <v>7.4029971848282203</v>
      </c>
      <c r="DY928" s="82"/>
      <c r="DZ928" s="74"/>
    </row>
    <row r="929" spans="1:130" x14ac:dyDescent="0.3">
      <c r="A929" s="26">
        <v>2144</v>
      </c>
      <c r="B929" s="26" t="s">
        <v>1103</v>
      </c>
      <c r="C929" s="55">
        <v>292</v>
      </c>
      <c r="D929" s="26">
        <v>292</v>
      </c>
      <c r="E929" s="26">
        <v>292</v>
      </c>
      <c r="F929" s="26"/>
      <c r="G929" s="26">
        <v>45.841986079999998</v>
      </c>
      <c r="H929" s="26">
        <v>-89.564143790000003</v>
      </c>
      <c r="I929" s="26">
        <v>3</v>
      </c>
      <c r="J929" s="26" t="s">
        <v>1853</v>
      </c>
      <c r="K929" s="26">
        <v>16</v>
      </c>
      <c r="L929" s="26" t="s">
        <v>1853</v>
      </c>
      <c r="M929" s="26">
        <v>16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2</v>
      </c>
      <c r="T929" s="26">
        <v>0</v>
      </c>
      <c r="U929" s="26">
        <v>0</v>
      </c>
      <c r="V929" s="136">
        <v>40725</v>
      </c>
      <c r="W929" s="55">
        <v>2011</v>
      </c>
      <c r="X929" s="26">
        <v>5</v>
      </c>
      <c r="Y929" s="188">
        <v>4.82403E-2</v>
      </c>
      <c r="Z929" s="188">
        <v>1.6353598845696</v>
      </c>
      <c r="AA929" s="35">
        <v>5.8694563840000002</v>
      </c>
      <c r="AB929" s="35">
        <v>19.2769664964725</v>
      </c>
      <c r="AC929" s="35">
        <v>40.312813649040002</v>
      </c>
      <c r="AD929" s="210">
        <f t="shared" si="126"/>
        <v>1.277899127337655</v>
      </c>
      <c r="AE929" s="210">
        <f t="shared" si="127"/>
        <v>1.1891489170564886</v>
      </c>
      <c r="AF929" s="210">
        <f t="shared" si="125"/>
        <v>0.73775843755834769</v>
      </c>
      <c r="AG929" s="210">
        <f t="shared" si="128"/>
        <v>3.2048064819524913</v>
      </c>
      <c r="AH929" s="107"/>
      <c r="AI929" s="226"/>
      <c r="AJ929" s="226"/>
      <c r="AK929" s="254"/>
      <c r="AL929" s="226"/>
      <c r="AM929" s="226"/>
      <c r="AN929" s="26"/>
      <c r="AO929" s="26"/>
      <c r="AP929" s="188">
        <v>226</v>
      </c>
      <c r="AQ929" s="188">
        <v>356.15555560000001</v>
      </c>
      <c r="AR929" s="35">
        <v>264.7</v>
      </c>
      <c r="AS929" s="35">
        <v>273.39999999999998</v>
      </c>
      <c r="AT929" s="26" t="s">
        <v>1843</v>
      </c>
      <c r="AU929" s="107"/>
      <c r="AV929" s="107" t="s">
        <v>1843</v>
      </c>
      <c r="AW929" s="107"/>
      <c r="AX929" s="107" t="s">
        <v>5</v>
      </c>
      <c r="AY929" s="107"/>
      <c r="AZ929" s="26">
        <v>4</v>
      </c>
      <c r="BA929" s="26">
        <v>0</v>
      </c>
      <c r="BB929" s="210">
        <v>13.295624999999999</v>
      </c>
      <c r="BC929" s="210">
        <v>12.586975000000001</v>
      </c>
      <c r="BD929" s="210">
        <v>20.798124999999999</v>
      </c>
      <c r="BE929" s="210">
        <v>18.05555</v>
      </c>
      <c r="BF929" s="210">
        <v>135.11000000000001</v>
      </c>
      <c r="BG929" s="210">
        <v>131.86000000000001</v>
      </c>
      <c r="BH929" s="210">
        <v>117.82984380000001</v>
      </c>
      <c r="BI929" s="210">
        <v>107.74213570000001</v>
      </c>
      <c r="BJ929" s="210">
        <v>133.51388220000001</v>
      </c>
      <c r="BK929" s="210">
        <v>127.4509412</v>
      </c>
      <c r="BL929" s="210">
        <v>9.6999999999999993</v>
      </c>
      <c r="BM929" s="210">
        <v>9.73</v>
      </c>
      <c r="BN929" s="27">
        <v>11.6</v>
      </c>
      <c r="BO929" s="27">
        <v>11.41</v>
      </c>
      <c r="BP929" s="82">
        <v>5.48</v>
      </c>
      <c r="BQ929" s="82">
        <v>5.8917868440000003</v>
      </c>
      <c r="BR929" s="82">
        <v>7.97</v>
      </c>
      <c r="BS929" s="82">
        <v>8.06</v>
      </c>
      <c r="BT929" s="82">
        <v>8.9</v>
      </c>
      <c r="BU929" s="82">
        <v>8.7100000000000009</v>
      </c>
      <c r="BV929" s="82">
        <v>10.134874149000002</v>
      </c>
      <c r="BW929" s="82">
        <v>7.51</v>
      </c>
      <c r="BX929" s="82">
        <v>4.54</v>
      </c>
      <c r="BY929" s="82">
        <v>4.5999999999999996</v>
      </c>
      <c r="BZ929" s="82">
        <v>3.43</v>
      </c>
      <c r="CA929" s="82">
        <v>3.46</v>
      </c>
      <c r="CB929" s="82">
        <v>0.22</v>
      </c>
      <c r="CC929" s="82">
        <v>3.93</v>
      </c>
      <c r="CD929" s="82">
        <v>4.66</v>
      </c>
      <c r="CE929" s="82">
        <v>0.09</v>
      </c>
      <c r="CF929" s="82">
        <v>0.28000000000000003</v>
      </c>
      <c r="CG929" s="82">
        <v>3.38</v>
      </c>
      <c r="CH929" s="82">
        <v>4.8899999999999997</v>
      </c>
      <c r="CI929" s="82">
        <v>0.16</v>
      </c>
      <c r="CJ929" s="82">
        <v>0.469519303</v>
      </c>
      <c r="CK929" s="82">
        <v>6.0571678960000002</v>
      </c>
      <c r="CL929" s="82">
        <v>3.5338253850000001</v>
      </c>
      <c r="CM929" s="82">
        <v>7.4361565000000004E-2</v>
      </c>
      <c r="CN929" s="82">
        <v>0.31</v>
      </c>
      <c r="CO929" s="82">
        <v>3.49</v>
      </c>
      <c r="CP929" s="82">
        <v>3.54</v>
      </c>
      <c r="CQ929" s="82">
        <v>0.17</v>
      </c>
      <c r="CR929" s="82">
        <v>775.26</v>
      </c>
      <c r="CS929" s="82">
        <v>233.78</v>
      </c>
      <c r="CT929" s="82">
        <v>140.83000000000001</v>
      </c>
      <c r="CU929" s="82">
        <v>45.34</v>
      </c>
      <c r="CV929" s="82">
        <v>34806.1</v>
      </c>
      <c r="CW929" s="82"/>
      <c r="CX929" s="82">
        <v>49.88</v>
      </c>
      <c r="CY929" s="82"/>
      <c r="CZ929" s="82"/>
      <c r="DA929" s="82">
        <v>2.2799999999999998</v>
      </c>
      <c r="DB929" s="82">
        <v>2.48</v>
      </c>
      <c r="DC929" s="82"/>
      <c r="DD929" s="82">
        <v>2.0299999999999998</v>
      </c>
      <c r="DE929" s="82"/>
      <c r="DF929" s="82"/>
      <c r="DG929" s="82">
        <v>22.26</v>
      </c>
      <c r="DH929" s="82">
        <v>19.79</v>
      </c>
      <c r="DI929" s="82"/>
      <c r="DJ929" s="82">
        <v>24.98</v>
      </c>
      <c r="DK929" s="82"/>
      <c r="DL929" s="82"/>
      <c r="DM929" s="82" t="s">
        <v>5</v>
      </c>
      <c r="DN929" s="82">
        <v>0</v>
      </c>
      <c r="DO929" s="82">
        <v>0</v>
      </c>
      <c r="DP929" s="166" t="s">
        <v>5</v>
      </c>
      <c r="DQ929" s="82">
        <v>152.58959999999999</v>
      </c>
      <c r="DR929" s="82">
        <v>217.8459</v>
      </c>
      <c r="DS929" s="82">
        <v>1.2806901649915901</v>
      </c>
      <c r="DT929" s="82">
        <v>2.1685053517188102</v>
      </c>
      <c r="DU929" s="82">
        <v>1.7759401689237</v>
      </c>
      <c r="DV929" s="82">
        <v>1.80825069464241</v>
      </c>
      <c r="DW929" s="82">
        <v>3.0566303339152898</v>
      </c>
      <c r="DX929" s="82">
        <v>3.9767560463612099</v>
      </c>
      <c r="DY929" s="82"/>
      <c r="DZ929" s="74"/>
    </row>
    <row r="930" spans="1:130" x14ac:dyDescent="0.3">
      <c r="A930" s="26">
        <v>2153</v>
      </c>
      <c r="B930" s="26" t="s">
        <v>445</v>
      </c>
      <c r="C930" s="55">
        <v>292</v>
      </c>
      <c r="D930" s="26">
        <v>292</v>
      </c>
      <c r="E930" s="26">
        <v>292</v>
      </c>
      <c r="F930" s="26"/>
      <c r="G930" s="26">
        <v>45.841986079999998</v>
      </c>
      <c r="H930" s="26">
        <v>-89.564143790000003</v>
      </c>
      <c r="I930" s="26">
        <v>3</v>
      </c>
      <c r="J930" s="26" t="s">
        <v>1853</v>
      </c>
      <c r="K930" s="26">
        <v>25</v>
      </c>
      <c r="L930" s="26" t="s">
        <v>1853</v>
      </c>
      <c r="M930" s="26">
        <v>25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2</v>
      </c>
      <c r="T930" s="26">
        <v>0</v>
      </c>
      <c r="U930" s="26">
        <v>0</v>
      </c>
      <c r="V930" s="136">
        <v>40725</v>
      </c>
      <c r="W930" s="55">
        <v>2011</v>
      </c>
      <c r="X930" s="26">
        <v>5</v>
      </c>
      <c r="Y930" s="188">
        <v>5.2945523500000001E-2</v>
      </c>
      <c r="Z930" s="188">
        <v>4.3806421184544</v>
      </c>
      <c r="AA930" s="35">
        <v>13.997326336</v>
      </c>
      <c r="AB930" s="35">
        <v>37.197792</v>
      </c>
      <c r="AC930" s="35">
        <v>79.214043375000003</v>
      </c>
      <c r="AD930" s="210">
        <f t="shared" si="126"/>
        <v>1.1616710193468958</v>
      </c>
      <c r="AE930" s="210">
        <f t="shared" si="127"/>
        <v>0.97738306930180308</v>
      </c>
      <c r="AF930" s="210">
        <f t="shared" si="125"/>
        <v>0.75590419376395923</v>
      </c>
      <c r="AG930" s="210">
        <f t="shared" si="128"/>
        <v>2.8949582824126581</v>
      </c>
      <c r="AH930" s="107"/>
      <c r="AI930" s="226"/>
      <c r="AJ930" s="226"/>
      <c r="AK930" s="254"/>
      <c r="AL930" s="226"/>
      <c r="AM930" s="226"/>
      <c r="AN930" s="26"/>
      <c r="AO930" s="26"/>
      <c r="AP930" s="188">
        <v>226</v>
      </c>
      <c r="AQ930" s="188">
        <v>356.15555560000001</v>
      </c>
      <c r="AR930" s="35">
        <v>246.8</v>
      </c>
      <c r="AS930" s="35">
        <v>265.8</v>
      </c>
      <c r="AT930" s="26" t="s">
        <v>1843</v>
      </c>
      <c r="AU930" s="107" t="s">
        <v>1843</v>
      </c>
      <c r="AV930" s="107" t="s">
        <v>1843</v>
      </c>
      <c r="AW930" s="107"/>
      <c r="AX930" s="107" t="s">
        <v>5</v>
      </c>
      <c r="AY930" s="107"/>
      <c r="AZ930" s="26">
        <v>22</v>
      </c>
      <c r="BA930" s="26">
        <v>10</v>
      </c>
      <c r="BB930" s="210">
        <v>14.194375000000001</v>
      </c>
      <c r="BC930" s="210">
        <v>13.240608330000001</v>
      </c>
      <c r="BD930" s="210">
        <v>18.1525</v>
      </c>
      <c r="BE930" s="210">
        <v>17.663525</v>
      </c>
      <c r="BF930" s="210">
        <v>128.11000000000001</v>
      </c>
      <c r="BG930" s="210">
        <v>132.36000000000001</v>
      </c>
      <c r="BH930" s="210">
        <v>102.8251913</v>
      </c>
      <c r="BI930" s="210">
        <v>118.21092179999999</v>
      </c>
      <c r="BJ930" s="210">
        <v>136.1458773</v>
      </c>
      <c r="BK930" s="210">
        <v>127.0148011</v>
      </c>
      <c r="BL930" s="210">
        <v>11.09</v>
      </c>
      <c r="BM930" s="210">
        <v>9.94</v>
      </c>
      <c r="BN930" s="27">
        <v>8.3800000000000008</v>
      </c>
      <c r="BO930" s="27">
        <v>7.89</v>
      </c>
      <c r="BP930" s="82">
        <v>6.4</v>
      </c>
      <c r="BQ930" s="82">
        <v>8.1494061569999996</v>
      </c>
      <c r="BR930" s="82">
        <v>10.56</v>
      </c>
      <c r="BS930" s="82">
        <v>8.7200000000000006</v>
      </c>
      <c r="BT930" s="82">
        <v>10.74</v>
      </c>
      <c r="BU930" s="82">
        <v>7.32</v>
      </c>
      <c r="BV930" s="82">
        <v>8.757064669</v>
      </c>
      <c r="BW930" s="82">
        <v>8.51</v>
      </c>
      <c r="BX930" s="82">
        <v>5.75</v>
      </c>
      <c r="BY930" s="82">
        <v>5.23</v>
      </c>
      <c r="BZ930" s="82">
        <v>4.8099999999999996</v>
      </c>
      <c r="CA930" s="82">
        <v>3.49</v>
      </c>
      <c r="CB930" s="82">
        <v>0.17</v>
      </c>
      <c r="CC930" s="82">
        <v>4.8</v>
      </c>
      <c r="CD930" s="82">
        <v>5.66</v>
      </c>
      <c r="CE930" s="82">
        <v>0.11</v>
      </c>
      <c r="CF930" s="82">
        <v>0.33</v>
      </c>
      <c r="CG930" s="82">
        <v>2.98</v>
      </c>
      <c r="CH930" s="82">
        <v>3.84</v>
      </c>
      <c r="CI930" s="82">
        <v>0.16</v>
      </c>
      <c r="CJ930" s="82">
        <v>0.42252346499999999</v>
      </c>
      <c r="CK930" s="82">
        <v>5.2890356629999999</v>
      </c>
      <c r="CL930" s="82">
        <v>2.9840197160000002</v>
      </c>
      <c r="CM930" s="82">
        <v>6.1485825000000001E-2</v>
      </c>
      <c r="CN930" s="82">
        <v>0.25</v>
      </c>
      <c r="CO930" s="82">
        <v>3.9</v>
      </c>
      <c r="CP930" s="82">
        <v>4.1900000000000004</v>
      </c>
      <c r="CQ930" s="82">
        <v>0.17</v>
      </c>
      <c r="CR930" s="82">
        <v>671.36</v>
      </c>
      <c r="CS930" s="82">
        <v>452.54</v>
      </c>
      <c r="CT930" s="82">
        <v>188.23</v>
      </c>
      <c r="CU930" s="82">
        <v>36.49</v>
      </c>
      <c r="CV930" s="82">
        <v>47579.46</v>
      </c>
      <c r="CW930" s="82"/>
      <c r="CX930" s="82">
        <v>47.83</v>
      </c>
      <c r="CY930" s="82"/>
      <c r="CZ930" s="82"/>
      <c r="DA930" s="82">
        <v>2.12</v>
      </c>
      <c r="DB930" s="82">
        <v>2.35</v>
      </c>
      <c r="DC930" s="82"/>
      <c r="DD930" s="82">
        <v>1.99</v>
      </c>
      <c r="DE930" s="82"/>
      <c r="DF930" s="82"/>
      <c r="DG930" s="82">
        <v>24.06</v>
      </c>
      <c r="DH930" s="82">
        <v>20.69</v>
      </c>
      <c r="DI930" s="82"/>
      <c r="DJ930" s="82">
        <v>24.44</v>
      </c>
      <c r="DK930" s="82"/>
      <c r="DL930" s="82"/>
      <c r="DM930" s="82" t="s">
        <v>5</v>
      </c>
      <c r="DN930" s="82">
        <v>0.25</v>
      </c>
      <c r="DO930" s="82">
        <v>8.3299999999999999E-2</v>
      </c>
      <c r="DP930" s="166" t="s">
        <v>5</v>
      </c>
      <c r="DQ930" s="82">
        <v>160.07740000000001</v>
      </c>
      <c r="DR930" s="82">
        <v>213.3578</v>
      </c>
      <c r="DS930" s="82">
        <v>4.0922078944310698</v>
      </c>
      <c r="DT930" s="82">
        <v>2.6128409648018498</v>
      </c>
      <c r="DU930" s="82">
        <v>1.53838080828399</v>
      </c>
      <c r="DV930" s="82">
        <v>1.91907678088169</v>
      </c>
      <c r="DW930" s="82">
        <v>5.6305887027150598</v>
      </c>
      <c r="DX930" s="82">
        <v>4.5319177456835398</v>
      </c>
      <c r="DY930" s="82"/>
      <c r="DZ930" s="74"/>
    </row>
    <row r="931" spans="1:130" x14ac:dyDescent="0.3">
      <c r="A931" s="3">
        <v>327</v>
      </c>
      <c r="B931" s="3" t="s">
        <v>53</v>
      </c>
      <c r="C931" s="51">
        <v>293</v>
      </c>
      <c r="D931" s="3">
        <v>293</v>
      </c>
      <c r="E931" s="3">
        <v>293</v>
      </c>
      <c r="F931" s="3"/>
      <c r="G931" s="3">
        <v>45.842404330000001</v>
      </c>
      <c r="H931" s="3">
        <v>-89.564143790000003</v>
      </c>
      <c r="I931" s="3">
        <v>1</v>
      </c>
      <c r="J931" s="3" t="s">
        <v>1854</v>
      </c>
      <c r="K931" s="3">
        <v>19</v>
      </c>
      <c r="L931" s="3" t="s">
        <v>1854</v>
      </c>
      <c r="M931" s="3">
        <v>19</v>
      </c>
      <c r="N931" s="3">
        <v>3</v>
      </c>
      <c r="O931" s="3">
        <v>0</v>
      </c>
      <c r="P931" s="3">
        <v>0</v>
      </c>
      <c r="Q931" s="3">
        <v>0</v>
      </c>
      <c r="R931" s="3">
        <v>0</v>
      </c>
      <c r="S931" s="3">
        <v>2</v>
      </c>
      <c r="T931" s="3">
        <v>0</v>
      </c>
      <c r="U931" s="3">
        <v>0</v>
      </c>
      <c r="V931" s="132">
        <v>40430</v>
      </c>
      <c r="W931" s="51">
        <v>2010</v>
      </c>
      <c r="X931" s="3">
        <v>6</v>
      </c>
      <c r="Y931" s="183">
        <v>0.61205511675000002</v>
      </c>
      <c r="Z931" s="183">
        <v>19.642965484120001</v>
      </c>
      <c r="AA931" s="31">
        <v>47.034334779250003</v>
      </c>
      <c r="AB931" s="31">
        <v>93.671707499999997</v>
      </c>
      <c r="AC931" s="31">
        <v>173.20715999999999</v>
      </c>
      <c r="AD931" s="205">
        <f t="shared" si="126"/>
        <v>0.87315857863171598</v>
      </c>
      <c r="AE931" s="205">
        <f t="shared" si="127"/>
        <v>0.68891833372052869</v>
      </c>
      <c r="AF931" s="205">
        <f t="shared" si="125"/>
        <v>0.61469213882225127</v>
      </c>
      <c r="AG931" s="205">
        <f t="shared" si="128"/>
        <v>2.1767690511744959</v>
      </c>
      <c r="AH931" s="103"/>
      <c r="AI931" s="222"/>
      <c r="AJ931" s="222"/>
      <c r="AK931" s="249"/>
      <c r="AL931" s="222"/>
      <c r="AM931" s="222"/>
      <c r="AN931" s="3"/>
      <c r="AO931" s="3"/>
      <c r="AP931" s="183">
        <v>177.51111109999999</v>
      </c>
      <c r="AQ931" s="183">
        <v>310.97777780000001</v>
      </c>
      <c r="AR931" s="31">
        <v>207.5</v>
      </c>
      <c r="AS931" s="31">
        <v>235.1</v>
      </c>
      <c r="AT931" s="3" t="s">
        <v>1844</v>
      </c>
      <c r="AU931" s="103" t="s">
        <v>1844</v>
      </c>
      <c r="AV931" s="103" t="s">
        <v>1844</v>
      </c>
      <c r="AW931" s="103"/>
      <c r="AX931" s="103" t="s">
        <v>5</v>
      </c>
      <c r="AY931" s="103"/>
      <c r="AZ931" s="3">
        <v>7</v>
      </c>
      <c r="BA931" s="3">
        <v>3</v>
      </c>
      <c r="BB931" s="205">
        <v>12.750624999999999</v>
      </c>
      <c r="BC931" s="205">
        <v>10.02553333</v>
      </c>
      <c r="BD931" s="205">
        <v>14.92764706</v>
      </c>
      <c r="BE931" s="205">
        <v>15.34207222</v>
      </c>
      <c r="BF931" s="205">
        <v>132.07</v>
      </c>
      <c r="BG931" s="205">
        <v>138.47999999999999</v>
      </c>
      <c r="BH931" s="205">
        <v>131.82346860000001</v>
      </c>
      <c r="BI931" s="205">
        <v>129.18114460000001</v>
      </c>
      <c r="BJ931" s="205">
        <v>146.02946249999999</v>
      </c>
      <c r="BK931" s="205">
        <v>129.9624924</v>
      </c>
      <c r="BL931" s="205">
        <v>6.05</v>
      </c>
      <c r="BM931" s="205">
        <v>16.39</v>
      </c>
      <c r="BN931" s="4">
        <v>4.8499999999999996</v>
      </c>
      <c r="BO931" s="4">
        <v>4.68</v>
      </c>
      <c r="BP931" s="79">
        <v>4.2300000000000004</v>
      </c>
      <c r="BQ931" s="79">
        <v>4.4813481160000004</v>
      </c>
      <c r="BR931" s="79">
        <v>15.85</v>
      </c>
      <c r="BS931" s="79">
        <v>11.29</v>
      </c>
      <c r="BT931" s="79">
        <v>11.33</v>
      </c>
      <c r="BU931" s="79">
        <v>9.2200000000000006</v>
      </c>
      <c r="BV931" s="79">
        <v>12.031007382000002</v>
      </c>
      <c r="BW931" s="79">
        <v>10.540000000000001</v>
      </c>
      <c r="BX931" s="79">
        <v>8.19</v>
      </c>
      <c r="BY931" s="79">
        <v>6.57</v>
      </c>
      <c r="BZ931" s="79">
        <v>7.66</v>
      </c>
      <c r="CA931" s="79">
        <v>4.72</v>
      </c>
      <c r="CB931" s="79">
        <v>0.23</v>
      </c>
      <c r="CC931" s="79">
        <v>4.87</v>
      </c>
      <c r="CD931" s="79">
        <v>6.05</v>
      </c>
      <c r="CE931" s="79">
        <v>0.17</v>
      </c>
      <c r="CF931" s="79">
        <v>0.7</v>
      </c>
      <c r="CG931" s="79">
        <v>3.99</v>
      </c>
      <c r="CH931" s="79">
        <v>4.26</v>
      </c>
      <c r="CI931" s="79">
        <v>0.26</v>
      </c>
      <c r="CJ931" s="79">
        <v>0.48557698700000002</v>
      </c>
      <c r="CK931" s="79">
        <v>7.0467756240000003</v>
      </c>
      <c r="CL931" s="79">
        <v>4.4070162450000003</v>
      </c>
      <c r="CM931" s="79">
        <v>9.1638525999999998E-2</v>
      </c>
      <c r="CN931" s="79">
        <v>0.42</v>
      </c>
      <c r="CO931" s="79">
        <v>4.66</v>
      </c>
      <c r="CP931" s="79">
        <v>5.15</v>
      </c>
      <c r="CQ931" s="79">
        <v>0.31</v>
      </c>
      <c r="CR931" s="79">
        <v>1349.95</v>
      </c>
      <c r="CS931" s="79">
        <v>1119.19</v>
      </c>
      <c r="CT931" s="79">
        <v>326.54000000000002</v>
      </c>
      <c r="CU931" s="79">
        <v>47.03</v>
      </c>
      <c r="CV931" s="79">
        <v>69580.990000000005</v>
      </c>
      <c r="CW931" s="79"/>
      <c r="CX931" s="79">
        <v>47.35</v>
      </c>
      <c r="CY931" s="79"/>
      <c r="CZ931" s="79"/>
      <c r="DA931" s="79">
        <v>2.3199999999999998</v>
      </c>
      <c r="DB931" s="79">
        <v>2.3199999999999998</v>
      </c>
      <c r="DC931" s="79"/>
      <c r="DD931" s="79">
        <v>2.36</v>
      </c>
      <c r="DE931" s="79"/>
      <c r="DF931" s="79"/>
      <c r="DG931" s="79">
        <v>21.89</v>
      </c>
      <c r="DH931" s="79">
        <v>22.2</v>
      </c>
      <c r="DI931" s="79"/>
      <c r="DJ931" s="79">
        <v>19.649999999999999</v>
      </c>
      <c r="DK931" s="79"/>
      <c r="DL931" s="79"/>
      <c r="DM931" s="79">
        <v>0.16666666699999999</v>
      </c>
      <c r="DN931" s="79">
        <v>0.41666666666666669</v>
      </c>
      <c r="DO931" s="79">
        <v>0.33329999999999999</v>
      </c>
      <c r="DP931" s="161">
        <v>1</v>
      </c>
      <c r="DQ931" s="79">
        <v>121.9881</v>
      </c>
      <c r="DR931" s="79">
        <v>281.44720000000001</v>
      </c>
      <c r="DS931" s="79">
        <v>4.5989731785313497</v>
      </c>
      <c r="DT931" s="79">
        <v>2.41867746419222</v>
      </c>
      <c r="DU931" s="79">
        <v>1.72992283673571</v>
      </c>
      <c r="DV931" s="79">
        <v>3.79332251306817</v>
      </c>
      <c r="DW931" s="79">
        <v>6.3288960152670599</v>
      </c>
      <c r="DX931" s="79">
        <v>6.2119999772603904</v>
      </c>
      <c r="DY931" s="79"/>
      <c r="DZ931" s="74"/>
    </row>
    <row r="932" spans="1:130" x14ac:dyDescent="0.3">
      <c r="A932" s="3">
        <v>733</v>
      </c>
      <c r="B932" s="3" t="s">
        <v>1717</v>
      </c>
      <c r="C932" s="51">
        <v>293</v>
      </c>
      <c r="D932" s="3">
        <v>293</v>
      </c>
      <c r="E932" s="3">
        <v>293</v>
      </c>
      <c r="F932" s="3">
        <v>307</v>
      </c>
      <c r="G932" s="3">
        <v>45.842404330000001</v>
      </c>
      <c r="H932" s="3">
        <v>-89.564143790000003</v>
      </c>
      <c r="I932" s="3">
        <v>2</v>
      </c>
      <c r="J932" s="3" t="s">
        <v>1844</v>
      </c>
      <c r="K932" s="3">
        <v>5</v>
      </c>
      <c r="L932" s="3" t="s">
        <v>1844</v>
      </c>
      <c r="M932" s="3">
        <v>5</v>
      </c>
      <c r="N932" s="3">
        <v>2</v>
      </c>
      <c r="O932" s="3">
        <v>1</v>
      </c>
      <c r="P932" s="3">
        <v>0</v>
      </c>
      <c r="Q932" s="3">
        <v>1</v>
      </c>
      <c r="R932" s="3">
        <v>1</v>
      </c>
      <c r="S932" s="3">
        <v>2</v>
      </c>
      <c r="T932" s="3">
        <v>0</v>
      </c>
      <c r="U932" s="3">
        <v>0</v>
      </c>
      <c r="V932" s="132">
        <v>40430</v>
      </c>
      <c r="W932" s="51">
        <v>2010</v>
      </c>
      <c r="X932" s="3">
        <v>6</v>
      </c>
      <c r="Y932" s="183">
        <v>0.151958186</v>
      </c>
      <c r="Z932" s="183">
        <v>14.1234259605846</v>
      </c>
      <c r="AA932" s="31">
        <v>45.253408350000001</v>
      </c>
      <c r="AB932" s="31">
        <v>80.123056415999997</v>
      </c>
      <c r="AC932" s="31">
        <v>140.6434576</v>
      </c>
      <c r="AD932" s="205">
        <f t="shared" si="126"/>
        <v>1.164443155557044</v>
      </c>
      <c r="AE932" s="205">
        <f t="shared" si="127"/>
        <v>0.57128566808677395</v>
      </c>
      <c r="AF932" s="205">
        <f t="shared" si="125"/>
        <v>0.56266436034203604</v>
      </c>
      <c r="AG932" s="205">
        <f t="shared" si="128"/>
        <v>2.298393183985854</v>
      </c>
      <c r="AH932" s="103"/>
      <c r="AI932" s="222"/>
      <c r="AJ932" s="222" t="s">
        <v>1941</v>
      </c>
      <c r="AK932" s="249"/>
      <c r="AL932" s="222"/>
      <c r="AM932" s="222"/>
      <c r="AN932" s="3"/>
      <c r="AO932" s="3"/>
      <c r="AP932" s="183">
        <v>177.51111109999999</v>
      </c>
      <c r="AQ932" s="183">
        <v>310.97777780000001</v>
      </c>
      <c r="AR932" s="31">
        <v>207.5</v>
      </c>
      <c r="AS932" s="31">
        <v>222.9</v>
      </c>
      <c r="AT932" s="3"/>
      <c r="AU932" s="103"/>
      <c r="AV932" s="103" t="s">
        <v>1844</v>
      </c>
      <c r="AW932" s="103"/>
      <c r="AX932" s="103">
        <v>1</v>
      </c>
      <c r="AY932" s="103"/>
      <c r="AZ932" s="3">
        <v>0</v>
      </c>
      <c r="BA932" s="3">
        <v>0</v>
      </c>
      <c r="BB932" s="205">
        <v>12.928125</v>
      </c>
      <c r="BC932" s="205">
        <v>10.602916670000001</v>
      </c>
      <c r="BD932" s="205">
        <v>16.381666670000001</v>
      </c>
      <c r="BE932" s="205">
        <v>17.16929167</v>
      </c>
      <c r="BF932" s="205">
        <v>135.21</v>
      </c>
      <c r="BG932" s="205">
        <v>145</v>
      </c>
      <c r="BH932" s="205">
        <v>129.2974122</v>
      </c>
      <c r="BI932" s="205">
        <v>125.63937989999999</v>
      </c>
      <c r="BJ932" s="205">
        <v>151.66649520000001</v>
      </c>
      <c r="BK932" s="205">
        <v>146.6312006</v>
      </c>
      <c r="BL932" s="205">
        <v>2.96</v>
      </c>
      <c r="BM932" s="205">
        <v>3.87</v>
      </c>
      <c r="BN932" s="4">
        <v>16.850000000000001</v>
      </c>
      <c r="BO932" s="4">
        <v>8.6300000000000008</v>
      </c>
      <c r="BP932" s="79">
        <v>5.1100000000000003</v>
      </c>
      <c r="BQ932" s="79">
        <v>3.412391371</v>
      </c>
      <c r="BR932" s="79">
        <v>14.9</v>
      </c>
      <c r="BS932" s="79">
        <v>14.84</v>
      </c>
      <c r="BT932" s="79">
        <v>9.09</v>
      </c>
      <c r="BU932" s="79">
        <v>8.1999999999999993</v>
      </c>
      <c r="BV932" s="79">
        <v>11.092553121</v>
      </c>
      <c r="BW932" s="79">
        <v>9.8300000000000018</v>
      </c>
      <c r="BX932" s="79">
        <v>7.8</v>
      </c>
      <c r="BY932" s="79">
        <v>8.32</v>
      </c>
      <c r="BZ932" s="79">
        <v>7.1</v>
      </c>
      <c r="CA932" s="79">
        <v>6.52</v>
      </c>
      <c r="CB932" s="79">
        <v>0.21</v>
      </c>
      <c r="CC932" s="79">
        <v>4.08</v>
      </c>
      <c r="CD932" s="79">
        <v>4.6900000000000004</v>
      </c>
      <c r="CE932" s="79">
        <v>0.11</v>
      </c>
      <c r="CF932" s="79">
        <v>0.44</v>
      </c>
      <c r="CG932" s="79">
        <v>3.3</v>
      </c>
      <c r="CH932" s="79">
        <v>4.25</v>
      </c>
      <c r="CI932" s="79">
        <v>0.22</v>
      </c>
      <c r="CJ932" s="79">
        <v>0.57343814800000004</v>
      </c>
      <c r="CK932" s="79">
        <v>6.5304842509999999</v>
      </c>
      <c r="CL932" s="79">
        <v>3.9017289910000001</v>
      </c>
      <c r="CM932" s="79">
        <v>8.6901730999999996E-2</v>
      </c>
      <c r="CN932" s="79">
        <v>0.41</v>
      </c>
      <c r="CO932" s="79">
        <v>4.57</v>
      </c>
      <c r="CP932" s="79">
        <v>4.55</v>
      </c>
      <c r="CQ932" s="79">
        <v>0.3</v>
      </c>
      <c r="CR932" s="79">
        <v>1308.81</v>
      </c>
      <c r="CS932" s="79">
        <v>1064.58</v>
      </c>
      <c r="CT932" s="79">
        <v>368.37</v>
      </c>
      <c r="CU932" s="79">
        <v>44.71</v>
      </c>
      <c r="CV932" s="79">
        <v>36388.9</v>
      </c>
      <c r="CW932" s="79"/>
      <c r="CX932" s="79">
        <v>48.37</v>
      </c>
      <c r="CY932" s="79"/>
      <c r="CZ932" s="79"/>
      <c r="DA932" s="79">
        <v>2.2999999999999998</v>
      </c>
      <c r="DB932" s="79">
        <v>2.61</v>
      </c>
      <c r="DC932" s="79"/>
      <c r="DD932" s="79">
        <v>2.48</v>
      </c>
      <c r="DE932" s="79"/>
      <c r="DF932" s="79"/>
      <c r="DG932" s="79">
        <v>22.11</v>
      </c>
      <c r="DH932" s="79">
        <v>18.41</v>
      </c>
      <c r="DI932" s="79"/>
      <c r="DJ932" s="79">
        <v>19.45</v>
      </c>
      <c r="DK932" s="79"/>
      <c r="DL932" s="79"/>
      <c r="DM932" s="79">
        <v>0.58333333300000001</v>
      </c>
      <c r="DN932" s="79">
        <v>0.33333333333333331</v>
      </c>
      <c r="DO932" s="79">
        <v>0.16669999999999999</v>
      </c>
      <c r="DP932" s="161">
        <v>1</v>
      </c>
      <c r="DQ932" s="79">
        <v>127.70229999999999</v>
      </c>
      <c r="DR932" s="79">
        <v>208.9522</v>
      </c>
      <c r="DS932" s="79">
        <v>3.9546664390539599</v>
      </c>
      <c r="DT932" s="79">
        <v>2.34158817184026</v>
      </c>
      <c r="DU932" s="79">
        <v>1.79887128109674</v>
      </c>
      <c r="DV932" s="79">
        <v>2.5616863569754198</v>
      </c>
      <c r="DW932" s="79">
        <v>5.7535377201506899</v>
      </c>
      <c r="DX932" s="79">
        <v>4.9032745288156798</v>
      </c>
      <c r="DY932" s="79"/>
      <c r="DZ932" s="74"/>
    </row>
    <row r="933" spans="1:130" x14ac:dyDescent="0.3">
      <c r="A933" s="1">
        <v>1043</v>
      </c>
      <c r="B933" s="1" t="s">
        <v>167</v>
      </c>
      <c r="C933" s="47">
        <v>294</v>
      </c>
      <c r="D933" s="1">
        <v>294</v>
      </c>
      <c r="E933" s="1">
        <v>294</v>
      </c>
      <c r="F933" s="1">
        <v>21</v>
      </c>
      <c r="G933" s="1">
        <v>45.842592449999998</v>
      </c>
      <c r="H933" s="1">
        <v>-89.564143790000003</v>
      </c>
      <c r="I933" s="1">
        <v>3</v>
      </c>
      <c r="J933" s="1" t="s">
        <v>1852</v>
      </c>
      <c r="K933" s="1">
        <v>7</v>
      </c>
      <c r="L933" s="1" t="s">
        <v>1852</v>
      </c>
      <c r="M933" s="1">
        <v>7</v>
      </c>
      <c r="N933" s="1">
        <v>5</v>
      </c>
      <c r="O933" s="1">
        <v>1</v>
      </c>
      <c r="P933" s="1">
        <v>0</v>
      </c>
      <c r="Q933" s="1">
        <v>1</v>
      </c>
      <c r="R933" s="1">
        <v>1</v>
      </c>
      <c r="S933" s="1">
        <v>2</v>
      </c>
      <c r="T933" s="1">
        <v>0</v>
      </c>
      <c r="U933" s="1">
        <v>0</v>
      </c>
      <c r="V933" s="142">
        <v>40430</v>
      </c>
      <c r="W933" s="47">
        <v>2010</v>
      </c>
      <c r="X933" s="1">
        <v>6</v>
      </c>
      <c r="Y933" s="185">
        <v>0.30810151800000002</v>
      </c>
      <c r="Z933" s="185">
        <v>5.8545942928199999</v>
      </c>
      <c r="AA933" s="30">
        <v>25.2781947</v>
      </c>
      <c r="AB933" s="30">
        <v>53.969513599999999</v>
      </c>
      <c r="AC933" s="30">
        <v>104.81626</v>
      </c>
      <c r="AD933" s="207">
        <f t="shared" si="126"/>
        <v>1.462715452326693</v>
      </c>
      <c r="AE933" s="207">
        <f t="shared" si="127"/>
        <v>0.75847716963049416</v>
      </c>
      <c r="AF933" s="207">
        <f t="shared" si="125"/>
        <v>0.66378958834813151</v>
      </c>
      <c r="AG933" s="207">
        <f t="shared" si="128"/>
        <v>2.8849822103053189</v>
      </c>
      <c r="AP933" s="185">
        <v>194.2222222</v>
      </c>
      <c r="AQ933" s="185">
        <v>356.15555560000001</v>
      </c>
      <c r="AR933" s="30">
        <v>253.3</v>
      </c>
      <c r="AS933" s="30">
        <v>252.7</v>
      </c>
      <c r="AX933" s="97">
        <v>0</v>
      </c>
      <c r="AZ933" s="1">
        <v>0</v>
      </c>
      <c r="BA933" s="1">
        <v>0</v>
      </c>
      <c r="BB933" s="207">
        <v>14.744</v>
      </c>
      <c r="BC933" s="207">
        <v>17.16065833</v>
      </c>
      <c r="BD933" s="207">
        <v>17.64875</v>
      </c>
      <c r="BE933" s="207">
        <v>17.887875000000001</v>
      </c>
      <c r="BF933" s="207">
        <v>124.53</v>
      </c>
      <c r="BG933" s="207">
        <v>132.51</v>
      </c>
      <c r="BH933" s="207">
        <v>129.6859882</v>
      </c>
      <c r="BI933" s="207">
        <v>122.3649058</v>
      </c>
      <c r="BJ933" s="207">
        <v>175.55486479999999</v>
      </c>
      <c r="BK933" s="207">
        <v>163.5462857</v>
      </c>
      <c r="BL933" s="207">
        <v>6.59</v>
      </c>
      <c r="BM933" s="207">
        <v>5.45</v>
      </c>
      <c r="BN933" s="2">
        <v>6.43</v>
      </c>
      <c r="BO933" s="2">
        <v>5.89</v>
      </c>
      <c r="BP933" s="74">
        <v>3.54</v>
      </c>
      <c r="BQ933" s="74">
        <v>3.3072340320000002</v>
      </c>
      <c r="BR933" s="74">
        <v>12.24</v>
      </c>
      <c r="BS933" s="74">
        <v>10.7</v>
      </c>
      <c r="BT933" s="74">
        <v>9.1199999999999992</v>
      </c>
      <c r="BU933" s="74">
        <v>6.94</v>
      </c>
      <c r="BV933" s="74">
        <v>9.9583223790000002</v>
      </c>
      <c r="BW933" s="74">
        <v>6.8500000000000005</v>
      </c>
      <c r="BX933" s="74">
        <v>6.81</v>
      </c>
      <c r="BY933" s="74">
        <v>6.11</v>
      </c>
      <c r="BZ933" s="74">
        <v>5.43</v>
      </c>
      <c r="CA933" s="74">
        <v>4.59</v>
      </c>
      <c r="CB933" s="74">
        <v>0.16</v>
      </c>
      <c r="CC933" s="74">
        <v>4.32</v>
      </c>
      <c r="CD933" s="74">
        <v>4.58</v>
      </c>
      <c r="CE933" s="74">
        <v>0.06</v>
      </c>
      <c r="CF933" s="74">
        <v>0.36</v>
      </c>
      <c r="CG933" s="74">
        <v>3</v>
      </c>
      <c r="CH933" s="74">
        <v>3.46</v>
      </c>
      <c r="CI933" s="74">
        <v>0.12</v>
      </c>
      <c r="CJ933" s="74">
        <v>1.374561659</v>
      </c>
      <c r="CK933" s="74">
        <v>5.3819914930000001</v>
      </c>
      <c r="CL933" s="74">
        <v>3.0357621930000001</v>
      </c>
      <c r="CM933" s="74">
        <v>0.166007034</v>
      </c>
      <c r="CN933" s="74">
        <v>0.2</v>
      </c>
      <c r="CO933" s="74">
        <v>3.46</v>
      </c>
      <c r="CP933" s="74">
        <v>3.07</v>
      </c>
      <c r="CQ933" s="74">
        <v>0.12</v>
      </c>
      <c r="CR933" s="74">
        <v>423.84</v>
      </c>
      <c r="CS933" s="74">
        <v>2261.92</v>
      </c>
      <c r="CT933" s="74">
        <v>478.61</v>
      </c>
      <c r="CU933" s="74">
        <v>118.69</v>
      </c>
      <c r="CV933" s="74">
        <v>76062.95</v>
      </c>
      <c r="CX933" s="74">
        <v>49.76</v>
      </c>
      <c r="DA933" s="74">
        <v>2.2599999999999998</v>
      </c>
      <c r="DB933" s="74">
        <v>2.23</v>
      </c>
      <c r="DD933" s="74">
        <v>2.33</v>
      </c>
      <c r="DG933" s="74">
        <v>22.37</v>
      </c>
      <c r="DH933" s="74">
        <v>22.04</v>
      </c>
      <c r="DJ933" s="74">
        <v>21</v>
      </c>
      <c r="DM933" s="74">
        <v>1</v>
      </c>
      <c r="DN933" s="74">
        <v>0.5</v>
      </c>
      <c r="DO933" s="74">
        <v>0.41670000000000001</v>
      </c>
      <c r="DP933" s="163">
        <v>1</v>
      </c>
      <c r="DQ933" s="74">
        <v>207.21619999999999</v>
      </c>
      <c r="DR933" s="74">
        <v>215.7534</v>
      </c>
      <c r="DS933" s="74">
        <v>2.8549891369497198</v>
      </c>
      <c r="DT933" s="74">
        <v>1.87565989690081</v>
      </c>
      <c r="DU933" s="74">
        <v>0.74386075992127998</v>
      </c>
      <c r="DV933" s="74">
        <v>1.5756414499145801</v>
      </c>
      <c r="DW933" s="74">
        <v>3.5988498968710001</v>
      </c>
      <c r="DX933" s="74">
        <v>3.4513013468153901</v>
      </c>
      <c r="DZ933" s="74"/>
    </row>
    <row r="934" spans="1:130" x14ac:dyDescent="0.3">
      <c r="A934" s="3">
        <v>229</v>
      </c>
      <c r="B934" s="3" t="s">
        <v>664</v>
      </c>
      <c r="C934" s="51">
        <v>295</v>
      </c>
      <c r="D934" s="3">
        <v>295</v>
      </c>
      <c r="E934" s="3">
        <v>295</v>
      </c>
      <c r="F934" s="3">
        <v>580</v>
      </c>
      <c r="G934" s="3">
        <v>45.842992860000003</v>
      </c>
      <c r="H934" s="3">
        <v>-89.564143790000003</v>
      </c>
      <c r="I934" s="3">
        <v>1</v>
      </c>
      <c r="J934" s="3" t="s">
        <v>1860</v>
      </c>
      <c r="K934" s="3">
        <v>5</v>
      </c>
      <c r="L934" s="3" t="s">
        <v>1860</v>
      </c>
      <c r="M934" s="3">
        <v>5</v>
      </c>
      <c r="N934" s="3">
        <v>5</v>
      </c>
      <c r="O934" s="3">
        <v>1</v>
      </c>
      <c r="P934" s="3">
        <v>0</v>
      </c>
      <c r="Q934" s="3">
        <v>1</v>
      </c>
      <c r="R934" s="3">
        <v>1</v>
      </c>
      <c r="S934" s="3">
        <v>2</v>
      </c>
      <c r="T934" s="3">
        <v>0</v>
      </c>
      <c r="U934" s="3">
        <v>0</v>
      </c>
      <c r="V934" s="132">
        <v>40430</v>
      </c>
      <c r="W934" s="51">
        <v>2010</v>
      </c>
      <c r="X934" s="3">
        <v>6</v>
      </c>
      <c r="Y934" s="183">
        <v>0.59168145775000003</v>
      </c>
      <c r="Z934" s="183">
        <v>10.478751966000001</v>
      </c>
      <c r="AA934" s="31">
        <v>26.672704528499999</v>
      </c>
      <c r="AB934" s="31">
        <v>50.873392291499997</v>
      </c>
      <c r="AC934" s="31">
        <v>98.965969200000004</v>
      </c>
      <c r="AD934" s="205">
        <f t="shared" si="126"/>
        <v>0.93429115560771292</v>
      </c>
      <c r="AE934" s="205">
        <f t="shared" si="127"/>
        <v>0.64569930191813185</v>
      </c>
      <c r="AF934" s="205">
        <f t="shared" si="125"/>
        <v>0.665436003472478</v>
      </c>
      <c r="AG934" s="205">
        <f t="shared" si="128"/>
        <v>2.2454264609983228</v>
      </c>
      <c r="AH934" s="103"/>
      <c r="AI934" s="222"/>
      <c r="AJ934" s="222"/>
      <c r="AK934" s="249"/>
      <c r="AL934" s="222"/>
      <c r="AM934" s="222"/>
      <c r="AN934" s="3"/>
      <c r="AO934" s="3"/>
      <c r="AP934" s="183">
        <v>177.51111109999999</v>
      </c>
      <c r="AQ934" s="183">
        <v>327.41111110000003</v>
      </c>
      <c r="AR934" s="31">
        <v>229.5</v>
      </c>
      <c r="AS934" s="31">
        <v>222.9</v>
      </c>
      <c r="AT934" s="3" t="s">
        <v>1843</v>
      </c>
      <c r="AU934" s="103" t="s">
        <v>1843</v>
      </c>
      <c r="AV934" s="103" t="s">
        <v>1843</v>
      </c>
      <c r="AW934" s="103"/>
      <c r="AX934" s="103">
        <v>1</v>
      </c>
      <c r="AY934" s="103">
        <v>0</v>
      </c>
      <c r="AZ934" s="3">
        <v>5</v>
      </c>
      <c r="BA934" s="3">
        <v>46</v>
      </c>
      <c r="BB934" s="205">
        <v>16.554336240000001</v>
      </c>
      <c r="BC934" s="205">
        <v>11.98875</v>
      </c>
      <c r="BD934" s="205">
        <v>15.015625</v>
      </c>
      <c r="BE934" s="205">
        <v>14.124425</v>
      </c>
      <c r="BF934" s="205">
        <v>131.18</v>
      </c>
      <c r="BG934" s="205">
        <v>146.38999999999999</v>
      </c>
      <c r="BH934" s="205">
        <v>127.29496829999999</v>
      </c>
      <c r="BI934" s="205">
        <v>119.6681085</v>
      </c>
      <c r="BJ934" s="205">
        <v>145.34180280000001</v>
      </c>
      <c r="BK934" s="205">
        <v>145.3628645</v>
      </c>
      <c r="BL934" s="205">
        <v>11.16</v>
      </c>
      <c r="BM934" s="205">
        <v>13.92</v>
      </c>
      <c r="BN934" s="4">
        <v>9.56</v>
      </c>
      <c r="BO934" s="4">
        <v>8.5299999999999994</v>
      </c>
      <c r="BP934" s="79">
        <v>8.9600000000000009</v>
      </c>
      <c r="BQ934" s="79">
        <v>5.0275246579999999</v>
      </c>
      <c r="BR934" s="79">
        <v>12.5</v>
      </c>
      <c r="BS934" s="79">
        <v>15.79</v>
      </c>
      <c r="BT934" s="79">
        <v>7.75</v>
      </c>
      <c r="BU934" s="79">
        <v>6.79</v>
      </c>
      <c r="BV934" s="79">
        <v>8.1230377100000002</v>
      </c>
      <c r="BW934" s="79">
        <v>5.2200000000000006</v>
      </c>
      <c r="BX934" s="79">
        <v>6.32</v>
      </c>
      <c r="BY934" s="79">
        <v>9.06</v>
      </c>
      <c r="BZ934" s="79">
        <v>6.18</v>
      </c>
      <c r="CA934" s="79">
        <v>6.73</v>
      </c>
      <c r="CB934" s="79">
        <v>0.15</v>
      </c>
      <c r="CC934" s="79">
        <v>3.29</v>
      </c>
      <c r="CD934" s="79">
        <v>4.1500000000000004</v>
      </c>
      <c r="CE934" s="79">
        <v>0.16</v>
      </c>
      <c r="CF934" s="79">
        <v>0.39</v>
      </c>
      <c r="CG934" s="79">
        <v>2.85</v>
      </c>
      <c r="CH934" s="79">
        <v>3.29</v>
      </c>
      <c r="CI934" s="79">
        <v>0.26</v>
      </c>
      <c r="CJ934" s="79">
        <v>0.57367975199999999</v>
      </c>
      <c r="CK934" s="79">
        <v>4.7648597519999996</v>
      </c>
      <c r="CL934" s="79">
        <v>2.6986367790000001</v>
      </c>
      <c r="CM934" s="79">
        <v>8.5861427000000004E-2</v>
      </c>
      <c r="CN934" s="79">
        <v>0.2</v>
      </c>
      <c r="CO934" s="79">
        <v>2.4300000000000002</v>
      </c>
      <c r="CP934" s="79">
        <v>2.42</v>
      </c>
      <c r="CQ934" s="79">
        <v>0.17</v>
      </c>
      <c r="CR934" s="79">
        <v>1541.14</v>
      </c>
      <c r="CS934" s="79">
        <v>2678.46</v>
      </c>
      <c r="CT934" s="79">
        <v>529.79999999999995</v>
      </c>
      <c r="CU934" s="79">
        <v>44.75</v>
      </c>
      <c r="CV934" s="79">
        <v>75941.77</v>
      </c>
      <c r="CW934" s="79"/>
      <c r="CX934" s="79">
        <v>48.04</v>
      </c>
      <c r="CY934" s="79"/>
      <c r="CZ934" s="79"/>
      <c r="DA934" s="79">
        <v>2.38</v>
      </c>
      <c r="DB934" s="79">
        <v>2.29</v>
      </c>
      <c r="DC934" s="79"/>
      <c r="DD934" s="79">
        <v>2.5099999999999998</v>
      </c>
      <c r="DE934" s="79"/>
      <c r="DF934" s="79"/>
      <c r="DG934" s="79">
        <v>21.42</v>
      </c>
      <c r="DH934" s="79">
        <v>22.33</v>
      </c>
      <c r="DI934" s="79"/>
      <c r="DJ934" s="79">
        <v>18.600000000000001</v>
      </c>
      <c r="DK934" s="79"/>
      <c r="DL934" s="79"/>
      <c r="DM934" s="79">
        <v>0.33333333300000001</v>
      </c>
      <c r="DN934" s="79">
        <v>0.66666666666666663</v>
      </c>
      <c r="DO934" s="79">
        <v>0.58330000000000004</v>
      </c>
      <c r="DP934" s="161">
        <v>1</v>
      </c>
      <c r="DQ934" s="79">
        <v>145.35650000000001</v>
      </c>
      <c r="DR934" s="79">
        <v>179.8775</v>
      </c>
      <c r="DS934" s="79">
        <v>8.6698565251639899</v>
      </c>
      <c r="DT934" s="79">
        <v>4.0302983975205304</v>
      </c>
      <c r="DU934" s="79">
        <v>1.2975683921943599</v>
      </c>
      <c r="DV934" s="79">
        <v>6.9801948548317601</v>
      </c>
      <c r="DW934" s="79">
        <v>9.9674249173583593</v>
      </c>
      <c r="DX934" s="79">
        <v>11.010493252352299</v>
      </c>
      <c r="DY934" s="79"/>
      <c r="DZ934" s="74"/>
    </row>
    <row r="935" spans="1:130" x14ac:dyDescent="0.3">
      <c r="A935" s="3">
        <v>511</v>
      </c>
      <c r="B935" s="3" t="s">
        <v>326</v>
      </c>
      <c r="C935" s="51">
        <v>295</v>
      </c>
      <c r="D935" s="3">
        <v>295</v>
      </c>
      <c r="E935" s="3">
        <v>295</v>
      </c>
      <c r="F935" s="3"/>
      <c r="G935" s="3">
        <v>45.842992860000003</v>
      </c>
      <c r="H935" s="3">
        <v>-89.564143790000003</v>
      </c>
      <c r="I935" s="3">
        <v>2</v>
      </c>
      <c r="J935" s="3" t="s">
        <v>1855</v>
      </c>
      <c r="K935" s="3">
        <v>7</v>
      </c>
      <c r="L935" s="3" t="s">
        <v>1855</v>
      </c>
      <c r="M935" s="3">
        <v>7</v>
      </c>
      <c r="N935" s="3">
        <v>5</v>
      </c>
      <c r="O935" s="3">
        <v>0</v>
      </c>
      <c r="P935" s="3">
        <v>0</v>
      </c>
      <c r="Q935" s="3">
        <v>0</v>
      </c>
      <c r="R935" s="3">
        <v>0</v>
      </c>
      <c r="S935" s="3">
        <v>2</v>
      </c>
      <c r="T935" s="3">
        <v>0</v>
      </c>
      <c r="U935" s="3">
        <v>0</v>
      </c>
      <c r="V935" s="132">
        <v>40430</v>
      </c>
      <c r="W935" s="51">
        <v>2010</v>
      </c>
      <c r="X935" s="3">
        <v>6</v>
      </c>
      <c r="Y935" s="183">
        <v>0.16507700775</v>
      </c>
      <c r="Z935" s="183">
        <v>7.5395108635439998</v>
      </c>
      <c r="AA935" s="31">
        <v>21.862504408</v>
      </c>
      <c r="AB935" s="31">
        <v>39.264923585250003</v>
      </c>
      <c r="AC935" s="31">
        <v>64.742822000000004</v>
      </c>
      <c r="AD935" s="205">
        <f t="shared" si="126"/>
        <v>1.064615734261932</v>
      </c>
      <c r="AE935" s="205">
        <f t="shared" si="127"/>
        <v>0.58555854872759117</v>
      </c>
      <c r="AF935" s="205">
        <f t="shared" si="125"/>
        <v>0.500091246595606</v>
      </c>
      <c r="AG935" s="205">
        <f t="shared" si="128"/>
        <v>2.1502655295851292</v>
      </c>
      <c r="AH935" s="103"/>
      <c r="AI935" s="222"/>
      <c r="AJ935" s="222"/>
      <c r="AK935" s="249"/>
      <c r="AL935" s="222"/>
      <c r="AM935" s="222"/>
      <c r="AN935" s="3"/>
      <c r="AO935" s="3"/>
      <c r="AP935" s="183">
        <v>177.51111109999999</v>
      </c>
      <c r="AQ935" s="183">
        <v>299.54444439999997</v>
      </c>
      <c r="AR935" s="31">
        <v>219.8</v>
      </c>
      <c r="AS935" s="31">
        <v>235.1</v>
      </c>
      <c r="AT935" s="3"/>
      <c r="AU935" s="103"/>
      <c r="AV935" s="103" t="s">
        <v>1843</v>
      </c>
      <c r="AW935" s="103"/>
      <c r="AX935" s="103" t="s">
        <v>5</v>
      </c>
      <c r="AY935" s="103"/>
      <c r="AZ935" s="3">
        <v>0</v>
      </c>
      <c r="BA935" s="3">
        <v>0</v>
      </c>
      <c r="BB935" s="205">
        <v>14.40176471</v>
      </c>
      <c r="BC935" s="205">
        <v>15.95243333</v>
      </c>
      <c r="BD935" s="205">
        <v>16.144375</v>
      </c>
      <c r="BE935" s="205">
        <v>19.34332143</v>
      </c>
      <c r="BF935" s="205">
        <v>126.38</v>
      </c>
      <c r="BG935" s="205">
        <v>146.37</v>
      </c>
      <c r="BH935" s="205">
        <v>152.86588409999999</v>
      </c>
      <c r="BI935" s="205">
        <v>136.7351429</v>
      </c>
      <c r="BJ935" s="205">
        <v>180.56060389999999</v>
      </c>
      <c r="BK935" s="205">
        <v>174.8944071</v>
      </c>
      <c r="BL935" s="205">
        <v>8.14</v>
      </c>
      <c r="BM935" s="205">
        <v>8.92</v>
      </c>
      <c r="BN935" s="4">
        <v>7.68</v>
      </c>
      <c r="BO935" s="4">
        <v>6.82</v>
      </c>
      <c r="BP935" s="79">
        <v>5.6</v>
      </c>
      <c r="BQ935" s="79">
        <v>3.4726913229999998</v>
      </c>
      <c r="BR935" s="79">
        <v>14.87</v>
      </c>
      <c r="BS935" s="79">
        <v>11.04</v>
      </c>
      <c r="BT935" s="79">
        <v>6.97</v>
      </c>
      <c r="BU935" s="79">
        <v>4.54</v>
      </c>
      <c r="BV935" s="79">
        <v>8.3332845530000004</v>
      </c>
      <c r="BW935" s="79">
        <v>7.13</v>
      </c>
      <c r="BX935" s="79">
        <v>7.38</v>
      </c>
      <c r="BY935" s="79">
        <v>6.05</v>
      </c>
      <c r="BZ935" s="79">
        <v>7.49</v>
      </c>
      <c r="CA935" s="79">
        <v>4.99</v>
      </c>
      <c r="CB935" s="79">
        <v>0.19</v>
      </c>
      <c r="CC935" s="79">
        <v>3.21</v>
      </c>
      <c r="CD935" s="79">
        <v>3.46</v>
      </c>
      <c r="CE935" s="79">
        <v>0.11</v>
      </c>
      <c r="CF935" s="79">
        <v>0.31</v>
      </c>
      <c r="CG935" s="79">
        <v>1.9</v>
      </c>
      <c r="CH935" s="79">
        <v>2.14</v>
      </c>
      <c r="CI935" s="79">
        <v>0.19</v>
      </c>
      <c r="CJ935" s="79">
        <v>0.567073194</v>
      </c>
      <c r="CK935" s="79">
        <v>4.8752659380000001</v>
      </c>
      <c r="CL935" s="79">
        <v>2.8029455890000001</v>
      </c>
      <c r="CM935" s="79">
        <v>8.7999832E-2</v>
      </c>
      <c r="CN935" s="79">
        <v>0.25</v>
      </c>
      <c r="CO935" s="79">
        <v>3.3</v>
      </c>
      <c r="CP935" s="79">
        <v>3.36</v>
      </c>
      <c r="CQ935" s="79">
        <v>0.22</v>
      </c>
      <c r="CR935" s="79">
        <v>191.82</v>
      </c>
      <c r="CS935" s="79">
        <v>1054.82</v>
      </c>
      <c r="CT935" s="79">
        <v>299.33</v>
      </c>
      <c r="CU935" s="79">
        <v>44.46</v>
      </c>
      <c r="CV935" s="79">
        <v>54328.56</v>
      </c>
      <c r="CW935" s="79"/>
      <c r="CX935" s="79">
        <v>47.23</v>
      </c>
      <c r="CY935" s="79"/>
      <c r="CZ935" s="79"/>
      <c r="DA935" s="79">
        <v>2.56</v>
      </c>
      <c r="DB935" s="79">
        <v>2.74</v>
      </c>
      <c r="DC935" s="79"/>
      <c r="DD935" s="79">
        <v>2.52</v>
      </c>
      <c r="DE935" s="79"/>
      <c r="DF935" s="79"/>
      <c r="DG935" s="79">
        <v>19.440000000000001</v>
      </c>
      <c r="DH935" s="79">
        <v>17.28</v>
      </c>
      <c r="DI935" s="79"/>
      <c r="DJ935" s="79">
        <v>18</v>
      </c>
      <c r="DK935" s="79"/>
      <c r="DL935" s="79"/>
      <c r="DM935" s="79">
        <v>8.3333332999999996E-2</v>
      </c>
      <c r="DN935" s="79">
        <v>0</v>
      </c>
      <c r="DO935" s="79">
        <v>0</v>
      </c>
      <c r="DP935" s="161">
        <v>1</v>
      </c>
      <c r="DQ935" s="79">
        <v>195.26439999999999</v>
      </c>
      <c r="DR935" s="79">
        <v>272.62439999999998</v>
      </c>
      <c r="DS935" s="79">
        <v>6.8173205151579097</v>
      </c>
      <c r="DT935" s="79">
        <v>2.2970431113282599</v>
      </c>
      <c r="DU935" s="79">
        <v>2.1130323807104601</v>
      </c>
      <c r="DV935" s="79">
        <v>1.26844845875864</v>
      </c>
      <c r="DW935" s="79">
        <v>8.9303528958683707</v>
      </c>
      <c r="DX935" s="79">
        <v>3.5654915700869001</v>
      </c>
      <c r="DY935" s="79"/>
      <c r="DZ935" s="74"/>
    </row>
    <row r="936" spans="1:130" x14ac:dyDescent="0.3">
      <c r="A936" s="3">
        <v>1082</v>
      </c>
      <c r="B936" s="3" t="s">
        <v>527</v>
      </c>
      <c r="C936" s="51">
        <v>295</v>
      </c>
      <c r="D936" s="3">
        <v>295</v>
      </c>
      <c r="E936" s="3">
        <v>295</v>
      </c>
      <c r="F936" s="3"/>
      <c r="G936" s="3">
        <v>45.842992860000003</v>
      </c>
      <c r="H936" s="3">
        <v>-89.564143790000003</v>
      </c>
      <c r="I936" s="3">
        <v>3</v>
      </c>
      <c r="J936" s="3" t="s">
        <v>1861</v>
      </c>
      <c r="K936" s="3">
        <v>18</v>
      </c>
      <c r="L936" s="3" t="s">
        <v>1861</v>
      </c>
      <c r="M936" s="3">
        <v>18</v>
      </c>
      <c r="N936" s="3">
        <v>4</v>
      </c>
      <c r="O936" s="3">
        <v>0</v>
      </c>
      <c r="P936" s="3">
        <v>0</v>
      </c>
      <c r="Q936" s="3">
        <v>0</v>
      </c>
      <c r="R936" s="3">
        <v>0</v>
      </c>
      <c r="S936" s="3">
        <v>2</v>
      </c>
      <c r="T936" s="3">
        <v>0</v>
      </c>
      <c r="U936" s="3">
        <v>0</v>
      </c>
      <c r="V936" s="132">
        <v>40430</v>
      </c>
      <c r="W936" s="51">
        <v>2010</v>
      </c>
      <c r="X936" s="3">
        <v>6</v>
      </c>
      <c r="Y936" s="183">
        <v>5.89703595E-2</v>
      </c>
      <c r="Z936" s="183">
        <v>3.11443128192</v>
      </c>
      <c r="AA936" s="31">
        <v>13.7223519</v>
      </c>
      <c r="AB936" s="31">
        <v>30.217621007359998</v>
      </c>
      <c r="AC936" s="31">
        <v>69.695999999999998</v>
      </c>
      <c r="AD936" s="205">
        <f t="shared" si="126"/>
        <v>1.4829794673413099</v>
      </c>
      <c r="AE936" s="205">
        <f t="shared" si="127"/>
        <v>0.78939920239957839</v>
      </c>
      <c r="AF936" s="205">
        <f t="shared" ref="AF936:AF967" si="129">LN(AC936)-LN(AB936)</f>
        <v>0.83571769602132795</v>
      </c>
      <c r="AG936" s="205">
        <f t="shared" si="128"/>
        <v>3.1080963657622163</v>
      </c>
      <c r="AH936" s="103"/>
      <c r="AI936" s="222"/>
      <c r="AJ936" s="222"/>
      <c r="AK936" s="249"/>
      <c r="AL936" s="222"/>
      <c r="AM936" s="222"/>
      <c r="AN936" s="3"/>
      <c r="AO936" s="3"/>
      <c r="AP936" s="183">
        <v>194.2222222</v>
      </c>
      <c r="AQ936" s="183">
        <v>327.41111110000003</v>
      </c>
      <c r="AR936" s="31">
        <v>229.5</v>
      </c>
      <c r="AS936" s="31">
        <v>244.1</v>
      </c>
      <c r="AT936" s="3"/>
      <c r="AU936" s="103"/>
      <c r="AV936" s="103" t="s">
        <v>1843</v>
      </c>
      <c r="AW936" s="103"/>
      <c r="AX936" s="103" t="s">
        <v>5</v>
      </c>
      <c r="AY936" s="103"/>
      <c r="AZ936" s="3">
        <v>0</v>
      </c>
      <c r="BA936" s="3">
        <v>0</v>
      </c>
      <c r="BB936" s="205">
        <v>12.731111110000001</v>
      </c>
      <c r="BC936" s="205">
        <v>14.36600833</v>
      </c>
      <c r="BD936" s="205">
        <v>13.852352939999999</v>
      </c>
      <c r="BE936" s="205">
        <v>16.970553330000001</v>
      </c>
      <c r="BF936" s="205">
        <v>110.32</v>
      </c>
      <c r="BG936" s="205">
        <v>131.99</v>
      </c>
      <c r="BH936" s="205">
        <v>141.2127188</v>
      </c>
      <c r="BI936" s="205">
        <v>119.6668749</v>
      </c>
      <c r="BJ936" s="205">
        <v>156.02597230000001</v>
      </c>
      <c r="BK936" s="205">
        <v>139.94409020000001</v>
      </c>
      <c r="BL936" s="205">
        <v>8.48</v>
      </c>
      <c r="BM936" s="205">
        <v>10.26</v>
      </c>
      <c r="BN936" s="4">
        <v>8.93</v>
      </c>
      <c r="BO936" s="4">
        <v>10.7</v>
      </c>
      <c r="BP936" s="79">
        <v>6.51</v>
      </c>
      <c r="BQ936" s="79">
        <v>7.1342030850000002</v>
      </c>
      <c r="BR936" s="79">
        <v>15.71</v>
      </c>
      <c r="BS936" s="79">
        <v>10.45</v>
      </c>
      <c r="BT936" s="79">
        <v>7.52</v>
      </c>
      <c r="BU936" s="79">
        <v>5.6</v>
      </c>
      <c r="BV936" s="79">
        <v>8.713696229</v>
      </c>
      <c r="BW936" s="79">
        <v>6.19</v>
      </c>
      <c r="BX936" s="79">
        <v>8.4700000000000006</v>
      </c>
      <c r="BY936" s="79">
        <v>5.97</v>
      </c>
      <c r="BZ936" s="79">
        <v>7.24</v>
      </c>
      <c r="CA936" s="79">
        <v>4.4800000000000004</v>
      </c>
      <c r="CB936" s="79">
        <v>0.19</v>
      </c>
      <c r="CC936" s="79">
        <v>3.5</v>
      </c>
      <c r="CD936" s="79">
        <v>3.72</v>
      </c>
      <c r="CE936" s="79">
        <v>0.11</v>
      </c>
      <c r="CF936" s="79">
        <v>0.28000000000000003</v>
      </c>
      <c r="CG936" s="79">
        <v>2.3199999999999998</v>
      </c>
      <c r="CH936" s="79">
        <v>2.82</v>
      </c>
      <c r="CI936" s="79">
        <v>0.17</v>
      </c>
      <c r="CJ936" s="79">
        <v>0.50387329199999997</v>
      </c>
      <c r="CK936" s="79">
        <v>5.1861638509999999</v>
      </c>
      <c r="CL936" s="79">
        <v>2.939204546</v>
      </c>
      <c r="CM936" s="79">
        <v>8.4454539999999995E-2</v>
      </c>
      <c r="CN936" s="79">
        <v>0.2</v>
      </c>
      <c r="CO936" s="79">
        <v>2.75</v>
      </c>
      <c r="CP936" s="79">
        <v>3.03</v>
      </c>
      <c r="CQ936" s="79">
        <v>0.21</v>
      </c>
      <c r="CR936" s="79">
        <v>668.46</v>
      </c>
      <c r="CS936" s="79">
        <v>2058.61</v>
      </c>
      <c r="CT936" s="79">
        <v>908.29</v>
      </c>
      <c r="CU936" s="79">
        <v>38.42</v>
      </c>
      <c r="CV936" s="79">
        <v>77759.490000000005</v>
      </c>
      <c r="CW936" s="79"/>
      <c r="CX936" s="79">
        <v>48.79</v>
      </c>
      <c r="CY936" s="79"/>
      <c r="CZ936" s="79"/>
      <c r="DA936" s="79">
        <v>2.15</v>
      </c>
      <c r="DB936" s="79">
        <v>2.4900000000000002</v>
      </c>
      <c r="DC936" s="79"/>
      <c r="DD936" s="79">
        <v>2.2799999999999998</v>
      </c>
      <c r="DE936" s="79"/>
      <c r="DF936" s="79"/>
      <c r="DG936" s="79">
        <v>24.08</v>
      </c>
      <c r="DH936" s="79">
        <v>19.73</v>
      </c>
      <c r="DI936" s="79"/>
      <c r="DJ936" s="79">
        <v>21.53</v>
      </c>
      <c r="DK936" s="79"/>
      <c r="DL936" s="79"/>
      <c r="DM936" s="79">
        <v>1</v>
      </c>
      <c r="DN936" s="79">
        <v>0.25</v>
      </c>
      <c r="DO936" s="79">
        <v>8.3299999999999999E-2</v>
      </c>
      <c r="DP936" s="161">
        <v>2</v>
      </c>
      <c r="DQ936" s="79">
        <v>173.2843</v>
      </c>
      <c r="DR936" s="79">
        <v>256.0437</v>
      </c>
      <c r="DS936" s="79">
        <v>3.9791256334243799</v>
      </c>
      <c r="DT936" s="79">
        <v>3.3147076065531</v>
      </c>
      <c r="DU936" s="79">
        <v>0.76983315857235801</v>
      </c>
      <c r="DV936" s="79">
        <v>2.2541074043220002</v>
      </c>
      <c r="DW936" s="79">
        <v>4.7489587919967402</v>
      </c>
      <c r="DX936" s="79">
        <v>5.5688150108750998</v>
      </c>
      <c r="DY936" s="79"/>
      <c r="DZ936" s="74"/>
    </row>
    <row r="937" spans="1:130" x14ac:dyDescent="0.3">
      <c r="A937" s="3">
        <v>1451</v>
      </c>
      <c r="B937" s="3" t="s">
        <v>573</v>
      </c>
      <c r="C937" s="51">
        <v>295</v>
      </c>
      <c r="D937" s="3">
        <v>295</v>
      </c>
      <c r="E937" s="3">
        <v>295</v>
      </c>
      <c r="F937" s="3"/>
      <c r="G937" s="3">
        <v>45.842992860000003</v>
      </c>
      <c r="H937" s="3">
        <v>-89.564143790000003</v>
      </c>
      <c r="I937" s="3">
        <v>4</v>
      </c>
      <c r="J937" s="3" t="s">
        <v>1852</v>
      </c>
      <c r="K937" s="3">
        <v>23</v>
      </c>
      <c r="L937" s="3" t="s">
        <v>1852</v>
      </c>
      <c r="M937" s="3">
        <v>23</v>
      </c>
      <c r="N937" s="3">
        <v>5</v>
      </c>
      <c r="O937" s="3">
        <v>0</v>
      </c>
      <c r="P937" s="3">
        <v>0</v>
      </c>
      <c r="Q937" s="3">
        <v>0</v>
      </c>
      <c r="R937" s="3">
        <v>0</v>
      </c>
      <c r="S937" s="3">
        <v>2</v>
      </c>
      <c r="T937" s="3">
        <v>0</v>
      </c>
      <c r="U937" s="3">
        <v>0</v>
      </c>
      <c r="V937" s="132">
        <v>40430</v>
      </c>
      <c r="W937" s="51">
        <v>2010</v>
      </c>
      <c r="X937" s="3">
        <v>6</v>
      </c>
      <c r="Y937" s="183">
        <v>0.41482380800000002</v>
      </c>
      <c r="Z937" s="183">
        <v>12.401263501411201</v>
      </c>
      <c r="AA937" s="31">
        <v>33.355686400000003</v>
      </c>
      <c r="AB937" s="31">
        <v>60.83493</v>
      </c>
      <c r="AC937" s="31">
        <v>99.725683200000006</v>
      </c>
      <c r="AD937" s="205">
        <f t="shared" ref="AD937:AD966" si="130">LN(AA937)-LN(Z937)</f>
        <v>0.98942990187851931</v>
      </c>
      <c r="AE937" s="205">
        <f t="shared" ref="AE937:AE966" si="131">LN(AB937)-LN(AA937)</f>
        <v>0.60093586601170745</v>
      </c>
      <c r="AF937" s="205">
        <f t="shared" si="129"/>
        <v>0.49425911802246958</v>
      </c>
      <c r="AG937" s="205">
        <f t="shared" ref="AG937:AG966" si="132">LN(AC937)-LN(Z937)</f>
        <v>2.0846248859126963</v>
      </c>
      <c r="AH937" s="103"/>
      <c r="AI937" s="222"/>
      <c r="AJ937" s="222"/>
      <c r="AK937" s="249"/>
      <c r="AL937" s="222"/>
      <c r="AM937" s="222"/>
      <c r="AN937" s="3"/>
      <c r="AO937" s="3"/>
      <c r="AP937" s="183">
        <v>177.51111109999999</v>
      </c>
      <c r="AQ937" s="183">
        <v>299.54444439999997</v>
      </c>
      <c r="AR937" s="31">
        <v>207.5</v>
      </c>
      <c r="AS937" s="31">
        <v>228.2</v>
      </c>
      <c r="AT937" s="3"/>
      <c r="AU937" s="103" t="s">
        <v>1843</v>
      </c>
      <c r="AV937" s="103" t="s">
        <v>1843</v>
      </c>
      <c r="AW937" s="103"/>
      <c r="AX937" s="103" t="s">
        <v>5</v>
      </c>
      <c r="AY937" s="103"/>
      <c r="AZ937" s="3">
        <v>0</v>
      </c>
      <c r="BA937" s="3">
        <v>6</v>
      </c>
      <c r="BB937" s="205">
        <v>15.635</v>
      </c>
      <c r="BC937" s="205">
        <v>13.959141669999999</v>
      </c>
      <c r="BD937" s="205">
        <v>15.9475</v>
      </c>
      <c r="BE937" s="205">
        <v>15.47649167</v>
      </c>
      <c r="BF937" s="205">
        <v>127.77</v>
      </c>
      <c r="BG937" s="205">
        <v>134.49</v>
      </c>
      <c r="BH937" s="205">
        <v>146.8764678</v>
      </c>
      <c r="BI937" s="205">
        <v>125.8619731</v>
      </c>
      <c r="BJ937" s="205">
        <v>160.62952469999999</v>
      </c>
      <c r="BK937" s="205">
        <v>159.7573333</v>
      </c>
      <c r="BL937" s="205">
        <v>8.77</v>
      </c>
      <c r="BM937" s="205">
        <v>9.74</v>
      </c>
      <c r="BN937" s="4">
        <v>9.1300000000000008</v>
      </c>
      <c r="BO937" s="4">
        <v>6.51</v>
      </c>
      <c r="BP937" s="79">
        <v>6.81</v>
      </c>
      <c r="BQ937" s="79">
        <v>6.1091981899999999</v>
      </c>
      <c r="BR937" s="79">
        <v>11.23</v>
      </c>
      <c r="BS937" s="79">
        <v>9.11</v>
      </c>
      <c r="BT937" s="79">
        <v>6.57</v>
      </c>
      <c r="BU937" s="79">
        <v>5.45</v>
      </c>
      <c r="BV937" s="79">
        <v>8.5067594059999987</v>
      </c>
      <c r="BW937" s="79">
        <v>8.99</v>
      </c>
      <c r="BX937" s="79">
        <v>5.72</v>
      </c>
      <c r="BY937" s="79">
        <v>5.04</v>
      </c>
      <c r="BZ937" s="79">
        <v>5.51</v>
      </c>
      <c r="CA937" s="79">
        <v>4.07</v>
      </c>
      <c r="CB937" s="79">
        <v>0.16</v>
      </c>
      <c r="CC937" s="79">
        <v>3.09</v>
      </c>
      <c r="CD937" s="79">
        <v>3.23</v>
      </c>
      <c r="CE937" s="79">
        <v>0.09</v>
      </c>
      <c r="CF937" s="79">
        <v>0.28000000000000003</v>
      </c>
      <c r="CG937" s="79">
        <v>2.3199999999999998</v>
      </c>
      <c r="CH937" s="79">
        <v>2.67</v>
      </c>
      <c r="CI937" s="79">
        <v>0.17</v>
      </c>
      <c r="CJ937" s="79">
        <v>0.75583599999999995</v>
      </c>
      <c r="CK937" s="79">
        <v>4.8214603780000003</v>
      </c>
      <c r="CL937" s="79">
        <v>2.8159319869999999</v>
      </c>
      <c r="CM937" s="79">
        <v>0.113531041</v>
      </c>
      <c r="CN937" s="79">
        <v>0.28000000000000003</v>
      </c>
      <c r="CO937" s="79">
        <v>4.1100000000000003</v>
      </c>
      <c r="CP937" s="79">
        <v>4.3499999999999996</v>
      </c>
      <c r="CQ937" s="79">
        <v>0.25</v>
      </c>
      <c r="CR937" s="79">
        <v>1243.9000000000001</v>
      </c>
      <c r="CS937" s="79">
        <v>1494.28</v>
      </c>
      <c r="CT937" s="79">
        <v>363.09</v>
      </c>
      <c r="CU937" s="79">
        <v>30.97</v>
      </c>
      <c r="CV937" s="79">
        <v>125558.11</v>
      </c>
      <c r="CW937" s="79"/>
      <c r="CX937" s="79">
        <v>47.5</v>
      </c>
      <c r="CY937" s="79"/>
      <c r="CZ937" s="79"/>
      <c r="DA937" s="79">
        <v>2.3199999999999998</v>
      </c>
      <c r="DB937" s="79">
        <v>2.2799999999999998</v>
      </c>
      <c r="DC937" s="79"/>
      <c r="DD937" s="79">
        <v>2.38</v>
      </c>
      <c r="DE937" s="79"/>
      <c r="DF937" s="79"/>
      <c r="DG937" s="79">
        <v>21.85</v>
      </c>
      <c r="DH937" s="79">
        <v>22.08</v>
      </c>
      <c r="DI937" s="79"/>
      <c r="DJ937" s="79">
        <v>20.100000000000001</v>
      </c>
      <c r="DK937" s="79"/>
      <c r="DL937" s="79"/>
      <c r="DM937" s="79" t="s">
        <v>5</v>
      </c>
      <c r="DN937" s="79">
        <v>0</v>
      </c>
      <c r="DO937" s="79">
        <v>0</v>
      </c>
      <c r="DP937" s="161">
        <v>1</v>
      </c>
      <c r="DQ937" s="79">
        <v>168.3733</v>
      </c>
      <c r="DR937" s="79">
        <v>187.7354</v>
      </c>
      <c r="DS937" s="79">
        <v>2.9290867376240799</v>
      </c>
      <c r="DT937" s="79">
        <v>2.6038775851544198</v>
      </c>
      <c r="DU937" s="79">
        <v>0.91433736821693201</v>
      </c>
      <c r="DV937" s="79">
        <v>2.05182400335792</v>
      </c>
      <c r="DW937" s="79">
        <v>3.8434241058410099</v>
      </c>
      <c r="DX937" s="79">
        <v>4.6557015885123398</v>
      </c>
      <c r="DY937" s="79"/>
      <c r="DZ937" s="74"/>
    </row>
    <row r="938" spans="1:130" x14ac:dyDescent="0.3">
      <c r="A938" s="3">
        <v>2140</v>
      </c>
      <c r="B938" s="3" t="s">
        <v>1140</v>
      </c>
      <c r="C938" s="51">
        <v>295</v>
      </c>
      <c r="D938" s="3">
        <v>295</v>
      </c>
      <c r="E938" s="3">
        <v>295</v>
      </c>
      <c r="F938" s="3"/>
      <c r="G938" s="3">
        <v>45.842992860000003</v>
      </c>
      <c r="H938" s="3">
        <v>-89.564143790000003</v>
      </c>
      <c r="I938" s="3">
        <v>3</v>
      </c>
      <c r="J938" s="3" t="s">
        <v>1853</v>
      </c>
      <c r="K938" s="3">
        <v>12</v>
      </c>
      <c r="L938" s="3" t="s">
        <v>1853</v>
      </c>
      <c r="M938" s="3">
        <v>12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2</v>
      </c>
      <c r="T938" s="3">
        <v>0</v>
      </c>
      <c r="U938" s="3">
        <v>0</v>
      </c>
      <c r="V938" s="132">
        <v>40725</v>
      </c>
      <c r="W938" s="51">
        <v>2011</v>
      </c>
      <c r="X938" s="3">
        <v>5</v>
      </c>
      <c r="Y938" s="183">
        <v>7.1872500000000006E-2</v>
      </c>
      <c r="Z938" s="183">
        <v>1.6328158612350001</v>
      </c>
      <c r="AA938" s="31">
        <v>6.7519549999999997</v>
      </c>
      <c r="AB938" s="31">
        <v>17.96800198112</v>
      </c>
      <c r="AC938" s="31">
        <v>28.030349000000001</v>
      </c>
      <c r="AD938" s="205">
        <f t="shared" si="130"/>
        <v>1.4195260459810219</v>
      </c>
      <c r="AE938" s="205">
        <f t="shared" si="131"/>
        <v>0.97876041567481464</v>
      </c>
      <c r="AF938" s="205">
        <f t="shared" si="129"/>
        <v>0.44469530779028199</v>
      </c>
      <c r="AG938" s="205">
        <f t="shared" si="132"/>
        <v>2.8429817694461184</v>
      </c>
      <c r="AH938" s="103"/>
      <c r="AI938" s="222"/>
      <c r="AJ938" s="222"/>
      <c r="AK938" s="249"/>
      <c r="AL938" s="222"/>
      <c r="AM938" s="222"/>
      <c r="AN938" s="3"/>
      <c r="AO938" s="3"/>
      <c r="AP938" s="183">
        <v>177.51111109999999</v>
      </c>
      <c r="AQ938" s="183">
        <v>299.54444439999997</v>
      </c>
      <c r="AR938" s="31">
        <v>207.5</v>
      </c>
      <c r="AS938" s="31">
        <v>228.2</v>
      </c>
      <c r="AT938" s="3" t="s">
        <v>1843</v>
      </c>
      <c r="AU938" s="103"/>
      <c r="AV938" s="103" t="s">
        <v>1843</v>
      </c>
      <c r="AW938" s="103"/>
      <c r="AX938" s="103" t="s">
        <v>5</v>
      </c>
      <c r="AY938" s="103"/>
      <c r="AZ938" s="3">
        <v>3</v>
      </c>
      <c r="BA938" s="3">
        <v>0</v>
      </c>
      <c r="BB938" s="205">
        <v>12.75631579</v>
      </c>
      <c r="BC938" s="205">
        <v>10.28589167</v>
      </c>
      <c r="BD938" s="205">
        <v>14.380625</v>
      </c>
      <c r="BE938" s="205">
        <v>16.89961667</v>
      </c>
      <c r="BF938" s="205">
        <v>121.37</v>
      </c>
      <c r="BG938" s="205">
        <v>116.36</v>
      </c>
      <c r="BH938" s="205">
        <v>125.10710779999999</v>
      </c>
      <c r="BI938" s="205">
        <v>105.84915530000001</v>
      </c>
      <c r="BJ938" s="205">
        <v>126.06289719999999</v>
      </c>
      <c r="BK938" s="205">
        <v>116.89843209999999</v>
      </c>
      <c r="BL938" s="205">
        <v>12.31</v>
      </c>
      <c r="BM938" s="205">
        <v>12.92</v>
      </c>
      <c r="BN938" s="4">
        <v>11.78</v>
      </c>
      <c r="BO938" s="4">
        <v>11.43</v>
      </c>
      <c r="BP938" s="79">
        <v>9.92</v>
      </c>
      <c r="BQ938" s="79">
        <v>8.136958044</v>
      </c>
      <c r="BR938" s="79">
        <v>10.119999999999999</v>
      </c>
      <c r="BS938" s="79">
        <v>9.36</v>
      </c>
      <c r="BT938" s="79">
        <v>7.38</v>
      </c>
      <c r="BU938" s="79">
        <v>6.73</v>
      </c>
      <c r="BV938" s="79">
        <v>6.9261418229999991</v>
      </c>
      <c r="BW938" s="79">
        <v>7.25</v>
      </c>
      <c r="BX938" s="79">
        <v>5.36</v>
      </c>
      <c r="BY938" s="79">
        <v>5.01</v>
      </c>
      <c r="BZ938" s="79">
        <v>4.76</v>
      </c>
      <c r="CA938" s="79">
        <v>4.3499999999999996</v>
      </c>
      <c r="CB938" s="79">
        <v>0.18</v>
      </c>
      <c r="CC938" s="79">
        <v>3.25</v>
      </c>
      <c r="CD938" s="79">
        <v>3.82</v>
      </c>
      <c r="CE938" s="79">
        <v>0.13</v>
      </c>
      <c r="CF938" s="79">
        <v>0.34</v>
      </c>
      <c r="CG938" s="79">
        <v>2.67</v>
      </c>
      <c r="CH938" s="79">
        <v>3.5</v>
      </c>
      <c r="CI938" s="79">
        <v>0.22</v>
      </c>
      <c r="CJ938" s="79">
        <v>0.32943201100000002</v>
      </c>
      <c r="CK938" s="79">
        <v>4.3197515429999997</v>
      </c>
      <c r="CL938" s="79">
        <v>2.2143374950000001</v>
      </c>
      <c r="CM938" s="79">
        <v>6.2620774000000004E-2</v>
      </c>
      <c r="CN938" s="79">
        <v>0.26</v>
      </c>
      <c r="CO938" s="79">
        <v>3.26</v>
      </c>
      <c r="CP938" s="79">
        <v>3.48</v>
      </c>
      <c r="CQ938" s="79">
        <v>0.25</v>
      </c>
      <c r="CR938" s="79">
        <v>1417.41</v>
      </c>
      <c r="CS938" s="79">
        <v>1280.3399999999999</v>
      </c>
      <c r="CT938" s="79">
        <v>597.75</v>
      </c>
      <c r="CU938" s="79">
        <v>36.65</v>
      </c>
      <c r="CV938" s="79">
        <v>108617.93</v>
      </c>
      <c r="CW938" s="79"/>
      <c r="CX938" s="79">
        <v>49.87</v>
      </c>
      <c r="CY938" s="79"/>
      <c r="CZ938" s="79"/>
      <c r="DA938" s="79">
        <v>2.2599999999999998</v>
      </c>
      <c r="DB938" s="79">
        <v>2.4</v>
      </c>
      <c r="DC938" s="79"/>
      <c r="DD938" s="79">
        <v>2.1800000000000002</v>
      </c>
      <c r="DE938" s="79"/>
      <c r="DF938" s="79"/>
      <c r="DG938" s="79">
        <v>22.17</v>
      </c>
      <c r="DH938" s="79">
        <v>21.14</v>
      </c>
      <c r="DI938" s="79"/>
      <c r="DJ938" s="79">
        <v>23.34</v>
      </c>
      <c r="DK938" s="79"/>
      <c r="DL938" s="79"/>
      <c r="DM938" s="79" t="s">
        <v>5</v>
      </c>
      <c r="DN938" s="79">
        <v>0.33333333333333331</v>
      </c>
      <c r="DO938" s="79">
        <v>0</v>
      </c>
      <c r="DP938" s="161" t="s">
        <v>5</v>
      </c>
      <c r="DQ938" s="79">
        <v>124.54179999999999</v>
      </c>
      <c r="DR938" s="79">
        <v>204.28299999999999</v>
      </c>
      <c r="DS938" s="79">
        <v>6.8210030688491701</v>
      </c>
      <c r="DT938" s="79">
        <v>3.4508989979587099</v>
      </c>
      <c r="DU938" s="79">
        <v>1.4666561748746201</v>
      </c>
      <c r="DV938" s="79">
        <v>2.5452436081318601</v>
      </c>
      <c r="DW938" s="79">
        <v>8.2876592437237893</v>
      </c>
      <c r="DX938" s="79">
        <v>5.9961426060905696</v>
      </c>
      <c r="DY938" s="79"/>
      <c r="DZ938" s="74"/>
    </row>
    <row r="939" spans="1:130" x14ac:dyDescent="0.3">
      <c r="A939" s="9">
        <v>410</v>
      </c>
      <c r="B939" s="9" t="s">
        <v>668</v>
      </c>
      <c r="C939" s="53">
        <v>296</v>
      </c>
      <c r="D939" s="9">
        <v>296</v>
      </c>
      <c r="E939" s="9">
        <v>296</v>
      </c>
      <c r="F939" s="9"/>
      <c r="G939" s="9">
        <v>45.843973300000002</v>
      </c>
      <c r="H939" s="9">
        <v>-89.564143790000003</v>
      </c>
      <c r="I939" s="9">
        <v>2</v>
      </c>
      <c r="J939" s="9" t="s">
        <v>1851</v>
      </c>
      <c r="K939" s="9">
        <v>18</v>
      </c>
      <c r="L939" s="9" t="s">
        <v>1851</v>
      </c>
      <c r="M939" s="9">
        <v>18</v>
      </c>
      <c r="N939" s="9">
        <v>1</v>
      </c>
      <c r="O939" s="9">
        <v>0</v>
      </c>
      <c r="P939" s="9">
        <v>0</v>
      </c>
      <c r="Q939" s="9">
        <v>0</v>
      </c>
      <c r="R939" s="9">
        <v>0</v>
      </c>
      <c r="S939" s="9">
        <v>2</v>
      </c>
      <c r="T939" s="9">
        <v>0</v>
      </c>
      <c r="U939" s="9">
        <v>0</v>
      </c>
      <c r="V939" s="135">
        <v>40430</v>
      </c>
      <c r="W939" s="53">
        <v>2010</v>
      </c>
      <c r="X939" s="9">
        <v>6</v>
      </c>
      <c r="Y939" s="186">
        <v>1.18740048525</v>
      </c>
      <c r="Z939" s="186">
        <v>27.041529292500002</v>
      </c>
      <c r="AA939" s="34">
        <v>70.357806324999999</v>
      </c>
      <c r="AB939" s="34">
        <v>124.30907999999999</v>
      </c>
      <c r="AC939" s="34">
        <v>222.59925000000001</v>
      </c>
      <c r="AD939" s="208">
        <f t="shared" si="130"/>
        <v>0.95621993526157745</v>
      </c>
      <c r="AE939" s="208">
        <f t="shared" si="131"/>
        <v>0.56917730341116268</v>
      </c>
      <c r="AF939" s="208">
        <f t="shared" si="129"/>
        <v>0.58260202463999988</v>
      </c>
      <c r="AG939" s="208">
        <f t="shared" si="132"/>
        <v>2.10799926331274</v>
      </c>
      <c r="AH939" s="105"/>
      <c r="AI939" s="225"/>
      <c r="AJ939" s="225"/>
      <c r="AK939" s="252"/>
      <c r="AL939" s="225"/>
      <c r="AM939" s="225"/>
      <c r="AN939" s="9"/>
      <c r="AO939" s="9"/>
      <c r="AP939" s="186">
        <v>177.51111109999999</v>
      </c>
      <c r="AQ939" s="186">
        <v>299.54444439999997</v>
      </c>
      <c r="AR939" s="34">
        <v>212.8</v>
      </c>
      <c r="AS939" s="34">
        <v>252.7</v>
      </c>
      <c r="AT939" s="9" t="s">
        <v>1843</v>
      </c>
      <c r="AU939" s="105" t="s">
        <v>1843</v>
      </c>
      <c r="AV939" s="105" t="s">
        <v>1843</v>
      </c>
      <c r="AW939" s="105"/>
      <c r="AX939" s="105" t="s">
        <v>5</v>
      </c>
      <c r="AY939" s="105"/>
      <c r="AZ939" s="9">
        <v>3</v>
      </c>
      <c r="BA939" s="9">
        <v>15</v>
      </c>
      <c r="BB939" s="208">
        <v>20.34333333</v>
      </c>
      <c r="BC939" s="208">
        <v>13.930325</v>
      </c>
      <c r="BD939" s="208">
        <v>20.51733333</v>
      </c>
      <c r="BE939" s="208">
        <v>17.883675</v>
      </c>
      <c r="BF939" s="208">
        <v>155.33000000000001</v>
      </c>
      <c r="BG939" s="208" t="s">
        <v>5</v>
      </c>
      <c r="BH939" s="208">
        <v>157.40740740000001</v>
      </c>
      <c r="BI939" s="208">
        <v>145.8672775</v>
      </c>
      <c r="BJ939" s="208">
        <v>178.70166069999999</v>
      </c>
      <c r="BK939" s="208">
        <v>179.85593359999999</v>
      </c>
      <c r="BL939" s="208">
        <v>15.66</v>
      </c>
      <c r="BM939" s="208">
        <v>11.92</v>
      </c>
      <c r="BN939" s="10">
        <v>9.57</v>
      </c>
      <c r="BO939" s="10">
        <v>7.53</v>
      </c>
      <c r="BP939" s="80">
        <v>7.49</v>
      </c>
      <c r="BQ939" s="80">
        <v>5.114650234</v>
      </c>
      <c r="BR939" s="80">
        <v>5.73</v>
      </c>
      <c r="BS939" s="80">
        <v>8.0500000000000007</v>
      </c>
      <c r="BT939" s="80">
        <v>4.6500000000000004</v>
      </c>
      <c r="BU939" s="80">
        <v>3.5</v>
      </c>
      <c r="BV939" s="80">
        <v>5.5165504140000001</v>
      </c>
      <c r="BW939" s="80">
        <v>4.3899999999999997</v>
      </c>
      <c r="BX939" s="80">
        <v>3.74</v>
      </c>
      <c r="BY939" s="80">
        <v>5.13</v>
      </c>
      <c r="BZ939" s="80">
        <v>1.99</v>
      </c>
      <c r="CA939" s="80">
        <v>2.92</v>
      </c>
      <c r="CB939" s="80">
        <v>0.28000000000000003</v>
      </c>
      <c r="CC939" s="80">
        <v>2.5499999999999998</v>
      </c>
      <c r="CD939" s="80">
        <v>1.69</v>
      </c>
      <c r="CE939" s="80">
        <v>0.13</v>
      </c>
      <c r="CF939" s="80">
        <v>0.25</v>
      </c>
      <c r="CG939" s="80">
        <v>1.9</v>
      </c>
      <c r="CH939" s="80">
        <v>1.25</v>
      </c>
      <c r="CI939" s="80">
        <v>0.11</v>
      </c>
      <c r="CJ939" s="80">
        <v>0.36065589100000001</v>
      </c>
      <c r="CK939" s="80">
        <v>3.95957961</v>
      </c>
      <c r="CL939" s="80">
        <v>1.156036917</v>
      </c>
      <c r="CM939" s="80">
        <v>4.0277996000000003E-2</v>
      </c>
      <c r="CN939" s="80">
        <v>0.33</v>
      </c>
      <c r="CO939" s="80">
        <v>2.3199999999999998</v>
      </c>
      <c r="CP939" s="80">
        <v>1.56</v>
      </c>
      <c r="CQ939" s="80">
        <v>0.18</v>
      </c>
      <c r="CR939" s="80">
        <v>1145.3599999999999</v>
      </c>
      <c r="CS939" s="80">
        <v>1229.1600000000001</v>
      </c>
      <c r="CT939" s="80">
        <v>289.82</v>
      </c>
      <c r="CU939" s="80">
        <v>112.37</v>
      </c>
      <c r="CV939" s="80">
        <v>62480.9</v>
      </c>
      <c r="CW939" s="80"/>
      <c r="CX939" s="80">
        <v>47.07</v>
      </c>
      <c r="CY939" s="80"/>
      <c r="CZ939" s="80"/>
      <c r="DA939" s="80">
        <v>2.08</v>
      </c>
      <c r="DB939" s="80">
        <v>2.4700000000000002</v>
      </c>
      <c r="DC939" s="80"/>
      <c r="DD939" s="80">
        <v>2.19</v>
      </c>
      <c r="DE939" s="80"/>
      <c r="DF939" s="80"/>
      <c r="DG939" s="80">
        <v>24.62</v>
      </c>
      <c r="DH939" s="80">
        <v>19.920000000000002</v>
      </c>
      <c r="DI939" s="80"/>
      <c r="DJ939" s="80">
        <v>21.78</v>
      </c>
      <c r="DK939" s="80"/>
      <c r="DL939" s="80"/>
      <c r="DM939" s="80">
        <v>0.5</v>
      </c>
      <c r="DN939" s="80">
        <v>0.25</v>
      </c>
      <c r="DO939" s="80">
        <v>0.16669999999999999</v>
      </c>
      <c r="DP939" s="164">
        <v>1</v>
      </c>
      <c r="DQ939" s="80">
        <v>168.0934</v>
      </c>
      <c r="DR939" s="80">
        <v>218.03620000000001</v>
      </c>
      <c r="DS939" s="80">
        <v>1.79120655540313</v>
      </c>
      <c r="DT939" s="80">
        <v>1.4239837238036599</v>
      </c>
      <c r="DU939" s="80">
        <v>0.753093220792726</v>
      </c>
      <c r="DV939" s="80">
        <v>2.35071057007965</v>
      </c>
      <c r="DW939" s="80">
        <v>2.5442997761958499</v>
      </c>
      <c r="DX939" s="80">
        <v>3.7746942938833099</v>
      </c>
      <c r="DY939" s="80"/>
      <c r="DZ939" s="74"/>
    </row>
    <row r="940" spans="1:130" x14ac:dyDescent="0.3">
      <c r="A940" s="9">
        <v>1044</v>
      </c>
      <c r="B940" s="9" t="s">
        <v>28</v>
      </c>
      <c r="C940" s="53">
        <v>296</v>
      </c>
      <c r="D940" s="9">
        <v>296</v>
      </c>
      <c r="E940" s="9">
        <v>296</v>
      </c>
      <c r="F940" s="9"/>
      <c r="G940" s="9">
        <v>45.843973300000002</v>
      </c>
      <c r="H940" s="9">
        <v>-89.564143790000003</v>
      </c>
      <c r="I940" s="9">
        <v>3</v>
      </c>
      <c r="J940" s="9" t="s">
        <v>1852</v>
      </c>
      <c r="K940" s="9">
        <v>8</v>
      </c>
      <c r="L940" s="9" t="s">
        <v>1852</v>
      </c>
      <c r="M940" s="9">
        <v>8</v>
      </c>
      <c r="N940" s="9">
        <v>5</v>
      </c>
      <c r="O940" s="9">
        <v>0</v>
      </c>
      <c r="P940" s="9">
        <v>0</v>
      </c>
      <c r="Q940" s="9">
        <v>0</v>
      </c>
      <c r="R940" s="9">
        <v>0</v>
      </c>
      <c r="S940" s="9">
        <v>2</v>
      </c>
      <c r="T940" s="9">
        <v>0</v>
      </c>
      <c r="U940" s="9">
        <v>0</v>
      </c>
      <c r="V940" s="135">
        <v>40430</v>
      </c>
      <c r="W940" s="53">
        <v>2010</v>
      </c>
      <c r="X940" s="9">
        <v>6</v>
      </c>
      <c r="Y940" s="186">
        <v>9.1506420000000005E-2</v>
      </c>
      <c r="Z940" s="186">
        <v>9.6371554224375</v>
      </c>
      <c r="AA940" s="34">
        <v>32.41806905</v>
      </c>
      <c r="AB940" s="34">
        <v>74.287786400000002</v>
      </c>
      <c r="AC940" s="34">
        <v>147.09888000000001</v>
      </c>
      <c r="AD940" s="208">
        <f t="shared" si="130"/>
        <v>1.2130899696596478</v>
      </c>
      <c r="AE940" s="208">
        <f t="shared" si="131"/>
        <v>0.82923060190006037</v>
      </c>
      <c r="AF940" s="208">
        <f t="shared" si="129"/>
        <v>0.68315845773300143</v>
      </c>
      <c r="AG940" s="208">
        <f t="shared" si="132"/>
        <v>2.7254790292927096</v>
      </c>
      <c r="AH940" s="105"/>
      <c r="AI940" s="225"/>
      <c r="AJ940" s="225" t="s">
        <v>1941</v>
      </c>
      <c r="AK940" s="252"/>
      <c r="AL940" s="225"/>
      <c r="AM940" s="225"/>
      <c r="AN940" s="9"/>
      <c r="AO940" s="9"/>
      <c r="AP940" s="186">
        <v>184.75555560000001</v>
      </c>
      <c r="AQ940" s="186">
        <v>340.78888890000002</v>
      </c>
      <c r="AR940" s="34">
        <v>239.5</v>
      </c>
      <c r="AS940" s="34">
        <v>244.1</v>
      </c>
      <c r="AT940" s="9"/>
      <c r="AU940" s="105"/>
      <c r="AV940" s="105" t="s">
        <v>1843</v>
      </c>
      <c r="AW940" s="105"/>
      <c r="AX940" s="105" t="s">
        <v>5</v>
      </c>
      <c r="AY940" s="105"/>
      <c r="AZ940" s="9">
        <v>0</v>
      </c>
      <c r="BA940" s="9">
        <v>0</v>
      </c>
      <c r="BB940" s="208">
        <v>15.878947370000001</v>
      </c>
      <c r="BC940" s="208">
        <v>16.147941670000002</v>
      </c>
      <c r="BD940" s="208">
        <v>22.828749999999999</v>
      </c>
      <c r="BE940" s="208">
        <v>17.866733329999999</v>
      </c>
      <c r="BF940" s="208">
        <v>155.49</v>
      </c>
      <c r="BG940" s="208">
        <v>157.78</v>
      </c>
      <c r="BH940" s="208">
        <v>156.12709580000001</v>
      </c>
      <c r="BI940" s="208">
        <v>138.45048589999999</v>
      </c>
      <c r="BJ940" s="208">
        <v>193.49472900000001</v>
      </c>
      <c r="BK940" s="208">
        <v>186.6139786</v>
      </c>
      <c r="BL940" s="208">
        <v>16.59</v>
      </c>
      <c r="BM940" s="208">
        <v>12.36</v>
      </c>
      <c r="BN940" s="10">
        <v>4.22</v>
      </c>
      <c r="BO940" s="10">
        <v>5.85</v>
      </c>
      <c r="BP940" s="80">
        <v>6.45</v>
      </c>
      <c r="BQ940" s="80">
        <v>5.2792752509999996</v>
      </c>
      <c r="BR940" s="80">
        <v>7.72</v>
      </c>
      <c r="BS940" s="80">
        <v>8.14</v>
      </c>
      <c r="BT940" s="80">
        <v>6.06</v>
      </c>
      <c r="BU940" s="80">
        <v>6.71</v>
      </c>
      <c r="BV940" s="80">
        <v>7.9365549929999997</v>
      </c>
      <c r="BW940" s="80">
        <v>5.47</v>
      </c>
      <c r="BX940" s="80">
        <v>5</v>
      </c>
      <c r="BY940" s="80">
        <v>5.32</v>
      </c>
      <c r="BZ940" s="80">
        <v>2.72</v>
      </c>
      <c r="CA940" s="80">
        <v>2.82</v>
      </c>
      <c r="CB940" s="80">
        <v>0.17</v>
      </c>
      <c r="CC940" s="80">
        <v>3.36</v>
      </c>
      <c r="CD940" s="80">
        <v>2.44</v>
      </c>
      <c r="CE940" s="80">
        <v>0.08</v>
      </c>
      <c r="CF940" s="80">
        <v>0.34</v>
      </c>
      <c r="CG940" s="80">
        <v>2.86</v>
      </c>
      <c r="CH940" s="80">
        <v>3.39</v>
      </c>
      <c r="CI940" s="80">
        <v>0.12</v>
      </c>
      <c r="CJ940" s="80">
        <v>1.2613454959999999</v>
      </c>
      <c r="CK940" s="80">
        <v>4.7205238090000003</v>
      </c>
      <c r="CL940" s="80">
        <v>1.7989091800000001</v>
      </c>
      <c r="CM940" s="80">
        <v>0.15577650800000001</v>
      </c>
      <c r="CN940" s="80">
        <v>0.34</v>
      </c>
      <c r="CO940" s="80">
        <v>3.01</v>
      </c>
      <c r="CP940" s="80">
        <v>1.96</v>
      </c>
      <c r="CQ940" s="80">
        <v>0.16</v>
      </c>
      <c r="CR940" s="80">
        <v>441.15</v>
      </c>
      <c r="CS940" s="80">
        <v>1257.8699999999999</v>
      </c>
      <c r="CT940" s="80">
        <v>352.18</v>
      </c>
      <c r="CU940" s="80">
        <v>62.28</v>
      </c>
      <c r="CV940" s="80">
        <v>35103.21</v>
      </c>
      <c r="CW940" s="80"/>
      <c r="CX940" s="80">
        <v>49.31</v>
      </c>
      <c r="CY940" s="80"/>
      <c r="CZ940" s="80"/>
      <c r="DA940" s="80">
        <v>1.96</v>
      </c>
      <c r="DB940" s="80">
        <v>2.0499999999999998</v>
      </c>
      <c r="DC940" s="80"/>
      <c r="DD940" s="80">
        <v>1.94</v>
      </c>
      <c r="DE940" s="80"/>
      <c r="DF940" s="80"/>
      <c r="DG940" s="80">
        <v>25.59</v>
      </c>
      <c r="DH940" s="80">
        <v>24</v>
      </c>
      <c r="DI940" s="80"/>
      <c r="DJ940" s="80">
        <v>25.65</v>
      </c>
      <c r="DK940" s="80"/>
      <c r="DL940" s="80"/>
      <c r="DM940" s="80">
        <v>0.41666666699999999</v>
      </c>
      <c r="DN940" s="80">
        <v>0.41666666666666669</v>
      </c>
      <c r="DO940" s="80">
        <v>0.16669999999999999</v>
      </c>
      <c r="DP940" s="164">
        <v>1</v>
      </c>
      <c r="DQ940" s="80">
        <v>195.77610000000001</v>
      </c>
      <c r="DR940" s="80">
        <v>216.64259999999999</v>
      </c>
      <c r="DS940" s="80">
        <v>3.3886669516861398</v>
      </c>
      <c r="DT940" s="80">
        <v>1.42631227653287</v>
      </c>
      <c r="DU940" s="80">
        <v>1.3719754352037901</v>
      </c>
      <c r="DV940" s="80">
        <v>2.2637283710590599</v>
      </c>
      <c r="DW940" s="80">
        <v>4.7606423868899199</v>
      </c>
      <c r="DX940" s="80">
        <v>3.6900406475919301</v>
      </c>
      <c r="DY940" s="80"/>
      <c r="DZ940" s="74"/>
    </row>
    <row r="941" spans="1:130" x14ac:dyDescent="0.3">
      <c r="A941" s="9">
        <v>2091</v>
      </c>
      <c r="B941" s="9" t="s">
        <v>744</v>
      </c>
      <c r="C941" s="53">
        <v>296</v>
      </c>
      <c r="D941" s="9">
        <v>296</v>
      </c>
      <c r="E941" s="9">
        <v>296</v>
      </c>
      <c r="F941" s="9">
        <v>17</v>
      </c>
      <c r="G941" s="9">
        <v>45.843973300000002</v>
      </c>
      <c r="H941" s="9">
        <v>-89.564143790000003</v>
      </c>
      <c r="I941" s="9">
        <v>2</v>
      </c>
      <c r="J941" s="9" t="s">
        <v>1853</v>
      </c>
      <c r="K941" s="9">
        <v>19</v>
      </c>
      <c r="L941" s="9" t="s">
        <v>1853</v>
      </c>
      <c r="M941" s="9">
        <v>19</v>
      </c>
      <c r="N941" s="9">
        <v>0</v>
      </c>
      <c r="O941" s="9">
        <v>1</v>
      </c>
      <c r="P941" s="9">
        <v>0</v>
      </c>
      <c r="Q941" s="9">
        <v>1</v>
      </c>
      <c r="R941" s="9">
        <v>1</v>
      </c>
      <c r="S941" s="9">
        <v>2</v>
      </c>
      <c r="T941" s="9">
        <v>0</v>
      </c>
      <c r="U941" s="9">
        <v>0</v>
      </c>
      <c r="V941" s="135">
        <v>40725</v>
      </c>
      <c r="W941" s="53">
        <v>2011</v>
      </c>
      <c r="X941" s="9">
        <v>5</v>
      </c>
      <c r="Y941" s="186">
        <v>0.1163270045</v>
      </c>
      <c r="Z941" s="186">
        <v>3.0598820481179998</v>
      </c>
      <c r="AA941" s="34">
        <v>16.584509852250001</v>
      </c>
      <c r="AB941" s="34">
        <v>35.194531957759999</v>
      </c>
      <c r="AC941" s="34">
        <v>74.613370000000003</v>
      </c>
      <c r="AD941" s="208">
        <f t="shared" si="130"/>
        <v>1.6900927494295825</v>
      </c>
      <c r="AE941" s="208">
        <f t="shared" si="131"/>
        <v>0.75242161014385056</v>
      </c>
      <c r="AF941" s="208">
        <f t="shared" si="129"/>
        <v>0.75142898524326007</v>
      </c>
      <c r="AG941" s="208">
        <f t="shared" si="132"/>
        <v>3.1939433448166934</v>
      </c>
      <c r="AH941" s="105"/>
      <c r="AI941" s="225"/>
      <c r="AJ941" s="225"/>
      <c r="AK941" s="252"/>
      <c r="AL941" s="225"/>
      <c r="AM941" s="225"/>
      <c r="AN941" s="9"/>
      <c r="AO941" s="9"/>
      <c r="AP941" s="186">
        <v>177.51111109999999</v>
      </c>
      <c r="AQ941" s="186">
        <v>327.41111110000003</v>
      </c>
      <c r="AR941" s="34">
        <v>229.5</v>
      </c>
      <c r="AS941" s="34">
        <v>252.7</v>
      </c>
      <c r="AT941" s="9"/>
      <c r="AU941" s="105"/>
      <c r="AV941" s="105" t="s">
        <v>1843</v>
      </c>
      <c r="AW941" s="105"/>
      <c r="AX941" s="105">
        <v>0</v>
      </c>
      <c r="AY941" s="105"/>
      <c r="AZ941" s="9">
        <v>0</v>
      </c>
      <c r="BA941" s="9">
        <v>0</v>
      </c>
      <c r="BB941" s="208">
        <v>16.8</v>
      </c>
      <c r="BC941" s="208">
        <v>17.612166670000001</v>
      </c>
      <c r="BD941" s="208">
        <v>20.278124999999999</v>
      </c>
      <c r="BE941" s="208">
        <v>19.728307690000001</v>
      </c>
      <c r="BF941" s="208">
        <v>131.01</v>
      </c>
      <c r="BG941" s="208">
        <v>142.88</v>
      </c>
      <c r="BH941" s="208">
        <v>134.9058971</v>
      </c>
      <c r="BI941" s="208">
        <v>123.7026632</v>
      </c>
      <c r="BJ941" s="208">
        <v>169.2223439</v>
      </c>
      <c r="BK941" s="208">
        <v>147.81165350000001</v>
      </c>
      <c r="BL941" s="208">
        <v>25.24</v>
      </c>
      <c r="BM941" s="208">
        <v>16.850000000000001</v>
      </c>
      <c r="BN941" s="10">
        <v>9.94</v>
      </c>
      <c r="BO941" s="10">
        <v>9.01</v>
      </c>
      <c r="BP941" s="80">
        <v>6.75</v>
      </c>
      <c r="BQ941" s="80">
        <v>7.7775399790000002</v>
      </c>
      <c r="BR941" s="80">
        <v>4.4800000000000004</v>
      </c>
      <c r="BS941" s="80">
        <v>8.2899999999999991</v>
      </c>
      <c r="BT941" s="80">
        <v>5.45</v>
      </c>
      <c r="BU941" s="80">
        <v>3.56</v>
      </c>
      <c r="BV941" s="80">
        <v>6.5623438050000003</v>
      </c>
      <c r="BW941" s="80">
        <v>4.57</v>
      </c>
      <c r="BX941" s="80">
        <v>2.78</v>
      </c>
      <c r="BY941" s="80">
        <v>5.14</v>
      </c>
      <c r="BZ941" s="80">
        <v>1.7</v>
      </c>
      <c r="CA941" s="80">
        <v>3.15</v>
      </c>
      <c r="CB941" s="80">
        <v>0.23</v>
      </c>
      <c r="CC941" s="80">
        <v>2.98</v>
      </c>
      <c r="CD941" s="80">
        <v>2.16</v>
      </c>
      <c r="CE941" s="80">
        <v>7.0000000000000007E-2</v>
      </c>
      <c r="CF941" s="80">
        <v>0.31</v>
      </c>
      <c r="CG941" s="80">
        <v>1.84</v>
      </c>
      <c r="CH941" s="80">
        <v>1.29</v>
      </c>
      <c r="CI941" s="80">
        <v>0.13</v>
      </c>
      <c r="CJ941" s="80">
        <v>0.57071149700000001</v>
      </c>
      <c r="CK941" s="80">
        <v>4.5327141170000003</v>
      </c>
      <c r="CL941" s="80">
        <v>1.399995248</v>
      </c>
      <c r="CM941" s="80">
        <v>5.8922942999999998E-2</v>
      </c>
      <c r="CN941" s="80">
        <v>0.23</v>
      </c>
      <c r="CO941" s="80">
        <v>2.63</v>
      </c>
      <c r="CP941" s="80">
        <v>1.56</v>
      </c>
      <c r="CQ941" s="80">
        <v>0.15</v>
      </c>
      <c r="CR941" s="80">
        <v>852.99</v>
      </c>
      <c r="CS941" s="80">
        <v>329.75</v>
      </c>
      <c r="CT941" s="80">
        <v>84.71</v>
      </c>
      <c r="CU941" s="80">
        <v>53.65</v>
      </c>
      <c r="CV941" s="80">
        <v>48650.28</v>
      </c>
      <c r="CW941" s="80"/>
      <c r="CX941" s="80">
        <v>47.71</v>
      </c>
      <c r="CY941" s="80"/>
      <c r="CZ941" s="80"/>
      <c r="DA941" s="80">
        <v>1.72</v>
      </c>
      <c r="DB941" s="80">
        <v>1.94</v>
      </c>
      <c r="DC941" s="80"/>
      <c r="DD941" s="80">
        <v>1.92</v>
      </c>
      <c r="DE941" s="80"/>
      <c r="DF941" s="80"/>
      <c r="DG941" s="80">
        <v>28.37</v>
      </c>
      <c r="DH941" s="80">
        <v>25.58</v>
      </c>
      <c r="DI941" s="80"/>
      <c r="DJ941" s="80">
        <v>24.99</v>
      </c>
      <c r="DK941" s="80"/>
      <c r="DL941" s="80"/>
      <c r="DM941" s="80" t="s">
        <v>5</v>
      </c>
      <c r="DN941" s="80">
        <v>0.16666666666666666</v>
      </c>
      <c r="DO941" s="80">
        <v>0.25</v>
      </c>
      <c r="DP941" s="164" t="s">
        <v>5</v>
      </c>
      <c r="DQ941" s="80">
        <v>212.3912</v>
      </c>
      <c r="DR941" s="80">
        <v>258.80079999999998</v>
      </c>
      <c r="DS941" s="80">
        <v>4.4403911273160102</v>
      </c>
      <c r="DT941" s="80">
        <v>1.9051332144259201</v>
      </c>
      <c r="DU941" s="80">
        <v>0.90314476305986302</v>
      </c>
      <c r="DV941" s="80">
        <v>1.9583787994473001</v>
      </c>
      <c r="DW941" s="80">
        <v>5.3435358903758701</v>
      </c>
      <c r="DX941" s="80">
        <v>3.86351201387322</v>
      </c>
      <c r="DY941" s="80"/>
      <c r="DZ941" s="74"/>
    </row>
    <row r="942" spans="1:130" x14ac:dyDescent="0.3">
      <c r="A942" s="44">
        <v>26</v>
      </c>
      <c r="B942" s="44" t="s">
        <v>627</v>
      </c>
      <c r="C942" s="60">
        <v>297</v>
      </c>
      <c r="D942" s="44">
        <v>297</v>
      </c>
      <c r="E942" s="44">
        <v>297</v>
      </c>
      <c r="F942" s="44">
        <v>249</v>
      </c>
      <c r="G942" s="44">
        <v>45.843276090000003</v>
      </c>
      <c r="H942" s="44">
        <v>-89.564143790000003</v>
      </c>
      <c r="I942" s="44">
        <v>1</v>
      </c>
      <c r="J942" s="44" t="s">
        <v>1851</v>
      </c>
      <c r="K942" s="44">
        <v>26</v>
      </c>
      <c r="L942" s="44" t="s">
        <v>1851</v>
      </c>
      <c r="M942" s="44">
        <v>26</v>
      </c>
      <c r="N942" s="44">
        <v>1</v>
      </c>
      <c r="O942" s="44">
        <v>1</v>
      </c>
      <c r="P942" s="44">
        <v>0</v>
      </c>
      <c r="Q942" s="44">
        <v>1</v>
      </c>
      <c r="R942" s="44">
        <v>1</v>
      </c>
      <c r="S942" s="44">
        <v>2</v>
      </c>
      <c r="T942" s="44">
        <v>0</v>
      </c>
      <c r="U942" s="44">
        <v>0</v>
      </c>
      <c r="V942" s="139">
        <v>40430</v>
      </c>
      <c r="W942" s="60">
        <v>2010</v>
      </c>
      <c r="X942" s="44">
        <v>6</v>
      </c>
      <c r="Y942" s="184">
        <v>0.68820176899999996</v>
      </c>
      <c r="Z942" s="184">
        <v>19.94993667612</v>
      </c>
      <c r="AA942" s="46">
        <v>62.227330396500001</v>
      </c>
      <c r="AB942" s="46">
        <v>82.913728000000006</v>
      </c>
      <c r="AC942" s="46">
        <v>140.58042750000001</v>
      </c>
      <c r="AD942" s="206">
        <f t="shared" si="130"/>
        <v>1.1375683294798353</v>
      </c>
      <c r="AE942" s="206">
        <f t="shared" si="131"/>
        <v>0.28700634685516135</v>
      </c>
      <c r="AF942" s="206">
        <f t="shared" si="129"/>
        <v>0.527979117179739</v>
      </c>
      <c r="AG942" s="206">
        <f t="shared" si="132"/>
        <v>1.9525537935147357</v>
      </c>
      <c r="AH942" s="104"/>
      <c r="AI942" s="229"/>
      <c r="AJ942" s="229"/>
      <c r="AK942" s="250"/>
      <c r="AL942" s="229" t="s">
        <v>2165</v>
      </c>
      <c r="AM942" s="229"/>
      <c r="AN942" s="44"/>
      <c r="AO942" s="44"/>
      <c r="AP942" s="184">
        <v>208.98888890000001</v>
      </c>
      <c r="AQ942" s="184">
        <v>340.78888890000002</v>
      </c>
      <c r="AR942" s="46">
        <v>229.5</v>
      </c>
      <c r="AS942" s="46">
        <v>244.1</v>
      </c>
      <c r="AT942" s="44"/>
      <c r="AU942" s="104" t="s">
        <v>1843</v>
      </c>
      <c r="AV942" s="104" t="s">
        <v>1843</v>
      </c>
      <c r="AW942" s="104"/>
      <c r="AX942" s="104">
        <v>0</v>
      </c>
      <c r="AY942" s="104">
        <v>1</v>
      </c>
      <c r="AZ942" s="44">
        <v>0</v>
      </c>
      <c r="BA942" s="44">
        <v>45</v>
      </c>
      <c r="BB942" s="206">
        <v>13.88058824</v>
      </c>
      <c r="BC942" s="206">
        <v>11.75418333</v>
      </c>
      <c r="BD942" s="206">
        <v>15.3825</v>
      </c>
      <c r="BE942" s="206">
        <v>14.099993919999999</v>
      </c>
      <c r="BF942" s="206">
        <v>123.7</v>
      </c>
      <c r="BG942" s="206">
        <v>139.86000000000001</v>
      </c>
      <c r="BH942" s="206">
        <v>137.24771709999999</v>
      </c>
      <c r="BI942" s="206">
        <v>111.0718954</v>
      </c>
      <c r="BJ942" s="206">
        <v>136.3847944</v>
      </c>
      <c r="BK942" s="206">
        <v>126.1493566</v>
      </c>
      <c r="BL942" s="206">
        <v>10.6</v>
      </c>
      <c r="BM942" s="206">
        <v>8.35</v>
      </c>
      <c r="BN942" s="45">
        <v>9.41</v>
      </c>
      <c r="BO942" s="45">
        <v>10.5</v>
      </c>
      <c r="BP942" s="90">
        <v>10.09</v>
      </c>
      <c r="BQ942" s="90">
        <v>7.8382533089999997</v>
      </c>
      <c r="BR942" s="90">
        <v>12.4</v>
      </c>
      <c r="BS942" s="90">
        <v>9.26</v>
      </c>
      <c r="BT942" s="90">
        <v>6.53</v>
      </c>
      <c r="BU942" s="90">
        <v>6.1</v>
      </c>
      <c r="BV942" s="90">
        <v>8.9559648670000005</v>
      </c>
      <c r="BW942" s="90">
        <v>7.29</v>
      </c>
      <c r="BX942" s="90">
        <v>6.9</v>
      </c>
      <c r="BY942" s="90">
        <v>5.59</v>
      </c>
      <c r="BZ942" s="90">
        <v>5.5</v>
      </c>
      <c r="CA942" s="90">
        <v>3.67</v>
      </c>
      <c r="CB942" s="90">
        <v>0.17</v>
      </c>
      <c r="CC942" s="90">
        <v>3.36</v>
      </c>
      <c r="CD942" s="90">
        <v>2.94</v>
      </c>
      <c r="CE942" s="90">
        <v>7.0000000000000007E-2</v>
      </c>
      <c r="CF942" s="90">
        <v>0.38</v>
      </c>
      <c r="CG942" s="90">
        <v>2.85</v>
      </c>
      <c r="CH942" s="90">
        <v>2.74</v>
      </c>
      <c r="CI942" s="90">
        <v>0.12</v>
      </c>
      <c r="CJ942" s="90">
        <v>0.417583598</v>
      </c>
      <c r="CK942" s="90">
        <v>5.8414239449999998</v>
      </c>
      <c r="CL942" s="90">
        <v>2.6452370759999999</v>
      </c>
      <c r="CM942" s="90">
        <v>5.1720248000000003E-2</v>
      </c>
      <c r="CN942" s="90">
        <v>0.16</v>
      </c>
      <c r="CO942" s="90">
        <v>3.78</v>
      </c>
      <c r="CP942" s="90">
        <v>3.22</v>
      </c>
      <c r="CQ942" s="90">
        <v>0.13</v>
      </c>
      <c r="CR942" s="90">
        <v>648.63</v>
      </c>
      <c r="CS942" s="90">
        <v>1382.18</v>
      </c>
      <c r="CT942" s="90">
        <v>107.2</v>
      </c>
      <c r="CU942" s="90">
        <v>36.479999999999997</v>
      </c>
      <c r="CV942" s="90">
        <v>29130.240000000002</v>
      </c>
      <c r="CW942" s="90"/>
      <c r="CX942" s="90">
        <v>46.88</v>
      </c>
      <c r="CY942" s="90"/>
      <c r="CZ942" s="90"/>
      <c r="DA942" s="90">
        <v>2.21</v>
      </c>
      <c r="DB942" s="90">
        <v>2.4300000000000002</v>
      </c>
      <c r="DC942" s="90"/>
      <c r="DD942" s="90">
        <v>1.98</v>
      </c>
      <c r="DE942" s="90"/>
      <c r="DF942" s="90"/>
      <c r="DG942" s="90">
        <v>22.74</v>
      </c>
      <c r="DH942" s="90">
        <v>19.72</v>
      </c>
      <c r="DI942" s="90"/>
      <c r="DJ942" s="90">
        <v>24.38</v>
      </c>
      <c r="DK942" s="90"/>
      <c r="DL942" s="90"/>
      <c r="DM942" s="90">
        <v>0.33333333300000001</v>
      </c>
      <c r="DN942" s="90">
        <v>0.33333333333333331</v>
      </c>
      <c r="DO942" s="90">
        <v>0.33329999999999999</v>
      </c>
      <c r="DP942" s="162">
        <v>1</v>
      </c>
      <c r="DQ942" s="90">
        <v>141.7765</v>
      </c>
      <c r="DR942" s="90">
        <v>255.16305996099999</v>
      </c>
      <c r="DS942" s="90">
        <v>4.7356931508395297</v>
      </c>
      <c r="DT942" s="90">
        <v>4.7194454380820599</v>
      </c>
      <c r="DU942" s="90">
        <v>1.04079307924797</v>
      </c>
      <c r="DV942" s="90">
        <v>2.0896178188233598</v>
      </c>
      <c r="DW942" s="90">
        <v>5.7764862300875004</v>
      </c>
      <c r="DX942" s="90">
        <v>6.8090632569054197</v>
      </c>
      <c r="DY942" s="90"/>
      <c r="DZ942" s="74"/>
    </row>
    <row r="943" spans="1:130" x14ac:dyDescent="0.3">
      <c r="A943" s="44">
        <v>543</v>
      </c>
      <c r="B943" s="44" t="s">
        <v>513</v>
      </c>
      <c r="C943" s="60">
        <v>297</v>
      </c>
      <c r="D943" s="44">
        <v>297</v>
      </c>
      <c r="E943" s="44">
        <v>297</v>
      </c>
      <c r="F943" s="44"/>
      <c r="G943" s="44">
        <v>45.843276090000003</v>
      </c>
      <c r="H943" s="44">
        <v>-89.564143790000003</v>
      </c>
      <c r="I943" s="44">
        <v>2</v>
      </c>
      <c r="J943" s="44" t="s">
        <v>1843</v>
      </c>
      <c r="K943" s="44">
        <v>11</v>
      </c>
      <c r="L943" s="44" t="s">
        <v>1843</v>
      </c>
      <c r="M943" s="44">
        <v>11</v>
      </c>
      <c r="N943" s="44">
        <v>6</v>
      </c>
      <c r="O943" s="44">
        <v>0</v>
      </c>
      <c r="P943" s="44">
        <v>0</v>
      </c>
      <c r="Q943" s="44">
        <v>0</v>
      </c>
      <c r="R943" s="44">
        <v>0</v>
      </c>
      <c r="S943" s="44">
        <v>2</v>
      </c>
      <c r="T943" s="44">
        <v>0</v>
      </c>
      <c r="U943" s="44">
        <v>0</v>
      </c>
      <c r="V943" s="139">
        <v>40430</v>
      </c>
      <c r="W943" s="60">
        <v>2010</v>
      </c>
      <c r="X943" s="44">
        <v>6</v>
      </c>
      <c r="Y943" s="184">
        <v>0.165139702</v>
      </c>
      <c r="Z943" s="184">
        <v>9.1719152946138003</v>
      </c>
      <c r="AA943" s="46">
        <v>33.512261398</v>
      </c>
      <c r="AB943" s="46">
        <v>73.858117500000006</v>
      </c>
      <c r="AC943" s="46">
        <v>149.435</v>
      </c>
      <c r="AD943" s="206">
        <f t="shared" si="130"/>
        <v>1.2957652540069655</v>
      </c>
      <c r="AE943" s="206">
        <f t="shared" si="131"/>
        <v>0.79023453794538767</v>
      </c>
      <c r="AF943" s="206">
        <f t="shared" si="129"/>
        <v>0.70471559398568484</v>
      </c>
      <c r="AG943" s="206">
        <f t="shared" si="132"/>
        <v>2.790715385938038</v>
      </c>
      <c r="AH943" s="104"/>
      <c r="AI943" s="229"/>
      <c r="AJ943" s="229"/>
      <c r="AK943" s="250"/>
      <c r="AL943" s="229"/>
      <c r="AM943" s="229"/>
      <c r="AN943" s="44"/>
      <c r="AO943" s="44"/>
      <c r="AP943" s="184">
        <v>221.53333330000001</v>
      </c>
      <c r="AQ943" s="184">
        <v>340.78888890000002</v>
      </c>
      <c r="AR943" s="46">
        <v>229.5</v>
      </c>
      <c r="AS943" s="46">
        <v>244.1</v>
      </c>
      <c r="AT943" s="44" t="s">
        <v>1843</v>
      </c>
      <c r="AU943" s="104" t="s">
        <v>1843</v>
      </c>
      <c r="AV943" s="104" t="s">
        <v>1843</v>
      </c>
      <c r="AW943" s="104"/>
      <c r="AX943" s="104" t="s">
        <v>5</v>
      </c>
      <c r="AY943" s="104"/>
      <c r="AZ943" s="44">
        <v>12</v>
      </c>
      <c r="BA943" s="44">
        <v>49</v>
      </c>
      <c r="BB943" s="206">
        <v>13.226875</v>
      </c>
      <c r="BC943" s="206">
        <v>13.23029167</v>
      </c>
      <c r="BD943" s="206">
        <v>15.16375</v>
      </c>
      <c r="BE943" s="206">
        <v>14.813862500000001</v>
      </c>
      <c r="BF943" s="206">
        <v>120.12</v>
      </c>
      <c r="BG943" s="206">
        <v>147.52000000000001</v>
      </c>
      <c r="BH943" s="206">
        <v>142.38713580000001</v>
      </c>
      <c r="BI943" s="206">
        <v>134.0002532</v>
      </c>
      <c r="BJ943" s="206">
        <v>175.84982239999999</v>
      </c>
      <c r="BK943" s="206">
        <v>166.52975480000001</v>
      </c>
      <c r="BL943" s="206">
        <v>11.98</v>
      </c>
      <c r="BM943" s="206">
        <v>10.15</v>
      </c>
      <c r="BN943" s="45">
        <v>8.8699999999999992</v>
      </c>
      <c r="BO943" s="45">
        <v>6.4</v>
      </c>
      <c r="BP943" s="90">
        <v>6.13</v>
      </c>
      <c r="BQ943" s="90">
        <v>5.0730302160000003</v>
      </c>
      <c r="BR943" s="90">
        <v>15.82</v>
      </c>
      <c r="BS943" s="90">
        <v>9.39</v>
      </c>
      <c r="BT943" s="90">
        <v>7.13</v>
      </c>
      <c r="BU943" s="90">
        <v>6.01</v>
      </c>
      <c r="BV943" s="90">
        <v>8.9614010430000004</v>
      </c>
      <c r="BW943" s="90">
        <v>6.72</v>
      </c>
      <c r="BX943" s="90">
        <v>8.43</v>
      </c>
      <c r="BY943" s="90">
        <v>5.59</v>
      </c>
      <c r="BZ943" s="90">
        <v>7.39</v>
      </c>
      <c r="CA943" s="90">
        <v>3.8</v>
      </c>
      <c r="CB943" s="90">
        <v>0.18</v>
      </c>
      <c r="CC943" s="90">
        <v>3.7</v>
      </c>
      <c r="CD943" s="90">
        <v>3.2</v>
      </c>
      <c r="CE943" s="90">
        <v>0.06</v>
      </c>
      <c r="CF943" s="90">
        <v>0.36</v>
      </c>
      <c r="CG943" s="90">
        <v>2.91</v>
      </c>
      <c r="CH943" s="90">
        <v>2.61</v>
      </c>
      <c r="CI943" s="90">
        <v>0.13</v>
      </c>
      <c r="CJ943" s="90">
        <v>0.69111920500000001</v>
      </c>
      <c r="CK943" s="90">
        <v>5.6440086550000004</v>
      </c>
      <c r="CL943" s="90">
        <v>2.551908595</v>
      </c>
      <c r="CM943" s="90">
        <v>7.4364587999999995E-2</v>
      </c>
      <c r="CN943" s="90">
        <v>0.24</v>
      </c>
      <c r="CO943" s="90">
        <v>3.56</v>
      </c>
      <c r="CP943" s="90">
        <v>2.81</v>
      </c>
      <c r="CQ943" s="90">
        <v>0.11</v>
      </c>
      <c r="CR943" s="90">
        <v>283.38</v>
      </c>
      <c r="CS943" s="90">
        <v>1791.64</v>
      </c>
      <c r="CT943" s="90">
        <v>203.93</v>
      </c>
      <c r="CU943" s="90">
        <v>82.8</v>
      </c>
      <c r="CV943" s="90">
        <v>20491.47</v>
      </c>
      <c r="CW943" s="90"/>
      <c r="CX943" s="90">
        <v>45.46</v>
      </c>
      <c r="CY943" s="90"/>
      <c r="CZ943" s="90"/>
      <c r="DA943" s="90">
        <v>2.2799999999999998</v>
      </c>
      <c r="DB943" s="90">
        <v>2.52</v>
      </c>
      <c r="DC943" s="90"/>
      <c r="DD943" s="90">
        <v>2.23</v>
      </c>
      <c r="DE943" s="90"/>
      <c r="DF943" s="90"/>
      <c r="DG943" s="90">
        <v>22.3</v>
      </c>
      <c r="DH943" s="90">
        <v>19.03</v>
      </c>
      <c r="DI943" s="90"/>
      <c r="DJ943" s="90">
        <v>20.65</v>
      </c>
      <c r="DK943" s="90"/>
      <c r="DL943" s="90"/>
      <c r="DM943" s="90">
        <v>0.16666666699999999</v>
      </c>
      <c r="DN943" s="90">
        <v>8.3333333333333329E-2</v>
      </c>
      <c r="DO943" s="90">
        <v>8.3299999999999999E-2</v>
      </c>
      <c r="DP943" s="162">
        <v>2</v>
      </c>
      <c r="DQ943" s="90">
        <v>159.58330000000001</v>
      </c>
      <c r="DR943" s="90">
        <v>237.7054</v>
      </c>
      <c r="DS943" s="90">
        <v>3.5746221565790401</v>
      </c>
      <c r="DT943" s="90">
        <v>1.4715694300592199</v>
      </c>
      <c r="DU943" s="90">
        <v>0.72789571339858194</v>
      </c>
      <c r="DV943" s="90">
        <v>1.7998329024077699</v>
      </c>
      <c r="DW943" s="90">
        <v>4.3025178699776196</v>
      </c>
      <c r="DX943" s="90">
        <v>3.2714023324669901</v>
      </c>
      <c r="DY943" s="90"/>
      <c r="DZ943" s="74"/>
    </row>
    <row r="944" spans="1:130" x14ac:dyDescent="0.3">
      <c r="A944" s="44">
        <v>1063</v>
      </c>
      <c r="B944" s="44" t="s">
        <v>384</v>
      </c>
      <c r="C944" s="60">
        <v>297</v>
      </c>
      <c r="D944" s="44">
        <v>297</v>
      </c>
      <c r="E944" s="44">
        <v>297</v>
      </c>
      <c r="F944" s="44"/>
      <c r="G944" s="44">
        <v>45.843276090000003</v>
      </c>
      <c r="H944" s="44">
        <v>-89.564143790000003</v>
      </c>
      <c r="I944" s="44">
        <v>3</v>
      </c>
      <c r="J944" s="44" t="s">
        <v>1852</v>
      </c>
      <c r="K944" s="44">
        <v>27</v>
      </c>
      <c r="L944" s="44" t="s">
        <v>1852</v>
      </c>
      <c r="M944" s="44">
        <v>27</v>
      </c>
      <c r="N944" s="44">
        <v>5</v>
      </c>
      <c r="O944" s="44">
        <v>0</v>
      </c>
      <c r="P944" s="44">
        <v>0</v>
      </c>
      <c r="Q944" s="44">
        <v>0</v>
      </c>
      <c r="R944" s="44">
        <v>0</v>
      </c>
      <c r="S944" s="44">
        <v>2</v>
      </c>
      <c r="T944" s="44">
        <v>0</v>
      </c>
      <c r="U944" s="44">
        <v>0</v>
      </c>
      <c r="V944" s="139">
        <v>40430</v>
      </c>
      <c r="W944" s="60">
        <v>2010</v>
      </c>
      <c r="X944" s="44">
        <v>6</v>
      </c>
      <c r="Y944" s="184">
        <v>3.6385828000000002E-2</v>
      </c>
      <c r="Z944" s="184">
        <v>7.2632302001425</v>
      </c>
      <c r="AA944" s="46">
        <v>28.5257161</v>
      </c>
      <c r="AB944" s="46">
        <v>75.095100000000002</v>
      </c>
      <c r="AC944" s="46">
        <v>161.93016</v>
      </c>
      <c r="AD944" s="206">
        <f t="shared" si="130"/>
        <v>1.3679813386942143</v>
      </c>
      <c r="AE944" s="206">
        <f t="shared" si="131"/>
        <v>0.96794931057572819</v>
      </c>
      <c r="AF944" s="206">
        <f t="shared" si="129"/>
        <v>0.76840982086292264</v>
      </c>
      <c r="AG944" s="206">
        <f t="shared" si="132"/>
        <v>3.1043404701328652</v>
      </c>
      <c r="AH944" s="104"/>
      <c r="AI944" s="229"/>
      <c r="AJ944" s="229"/>
      <c r="AK944" s="250"/>
      <c r="AL944" s="229"/>
      <c r="AM944" s="229"/>
      <c r="AN944" s="44"/>
      <c r="AO944" s="44"/>
      <c r="AP944" s="184">
        <v>221.53333330000001</v>
      </c>
      <c r="AQ944" s="184">
        <v>327.41111110000003</v>
      </c>
      <c r="AR944" s="46">
        <v>241.8</v>
      </c>
      <c r="AS944" s="46">
        <v>252.7</v>
      </c>
      <c r="AT944" s="44"/>
      <c r="AU944" s="104" t="s">
        <v>1843</v>
      </c>
      <c r="AV944" s="104" t="s">
        <v>1843</v>
      </c>
      <c r="AW944" s="104"/>
      <c r="AX944" s="104" t="s">
        <v>5</v>
      </c>
      <c r="AY944" s="104"/>
      <c r="AZ944" s="44">
        <v>0</v>
      </c>
      <c r="BA944" s="44">
        <v>3</v>
      </c>
      <c r="BB944" s="206">
        <v>14.41111111</v>
      </c>
      <c r="BC944" s="206">
        <v>16.4602</v>
      </c>
      <c r="BD944" s="206">
        <v>14.88</v>
      </c>
      <c r="BE944" s="206">
        <v>13.586525</v>
      </c>
      <c r="BF944" s="206">
        <v>129.19</v>
      </c>
      <c r="BG944" s="206">
        <v>134.53</v>
      </c>
      <c r="BH944" s="206">
        <v>164.34363909999999</v>
      </c>
      <c r="BI944" s="206">
        <v>111.6220948</v>
      </c>
      <c r="BJ944" s="206">
        <v>162.93457430000001</v>
      </c>
      <c r="BK944" s="206">
        <v>157.6467801</v>
      </c>
      <c r="BL944" s="206">
        <v>8.76</v>
      </c>
      <c r="BM944" s="206">
        <v>10.51</v>
      </c>
      <c r="BN944" s="45">
        <v>8</v>
      </c>
      <c r="BO944" s="45">
        <v>8.0399999999999991</v>
      </c>
      <c r="BP944" s="90">
        <v>6.41</v>
      </c>
      <c r="BQ944" s="90">
        <v>5.6399285399999997</v>
      </c>
      <c r="BR944" s="90">
        <v>14.85</v>
      </c>
      <c r="BS944" s="90">
        <v>9.5299999999999994</v>
      </c>
      <c r="BT944" s="90">
        <v>11.85</v>
      </c>
      <c r="BU944" s="90">
        <v>10.130000000000001</v>
      </c>
      <c r="BV944" s="90">
        <v>11.203201078999999</v>
      </c>
      <c r="BW944" s="90">
        <v>6.3299999999999992</v>
      </c>
      <c r="BX944" s="90">
        <v>8.39</v>
      </c>
      <c r="BY944" s="90">
        <v>6.03</v>
      </c>
      <c r="BZ944" s="90">
        <v>6.46</v>
      </c>
      <c r="CA944" s="90">
        <v>3.5</v>
      </c>
      <c r="CB944" s="90">
        <v>0.27</v>
      </c>
      <c r="CC944" s="90">
        <v>5.56</v>
      </c>
      <c r="CD944" s="90">
        <v>5.91</v>
      </c>
      <c r="CE944" s="90">
        <v>0.1</v>
      </c>
      <c r="CF944" s="90">
        <v>0.46</v>
      </c>
      <c r="CG944" s="90">
        <v>4.34</v>
      </c>
      <c r="CH944" s="90">
        <v>5.1100000000000003</v>
      </c>
      <c r="CI944" s="90">
        <v>0.21</v>
      </c>
      <c r="CJ944" s="90">
        <v>0.90784251900000001</v>
      </c>
      <c r="CK944" s="90">
        <v>6.5588263769999999</v>
      </c>
      <c r="CL944" s="90">
        <v>3.6340583949999998</v>
      </c>
      <c r="CM944" s="90">
        <v>0.102473788</v>
      </c>
      <c r="CN944" s="90">
        <v>0.21</v>
      </c>
      <c r="CO944" s="90">
        <v>3.21</v>
      </c>
      <c r="CP944" s="90">
        <v>2.77</v>
      </c>
      <c r="CQ944" s="90">
        <v>0.14000000000000001</v>
      </c>
      <c r="CR944" s="90">
        <v>635.72</v>
      </c>
      <c r="CS944" s="90">
        <v>1279.8399999999999</v>
      </c>
      <c r="CT944" s="90">
        <v>247.79</v>
      </c>
      <c r="CU944" s="90">
        <v>72.959999999999994</v>
      </c>
      <c r="CV944" s="90">
        <v>38501.730000000003</v>
      </c>
      <c r="CW944" s="90"/>
      <c r="CX944" s="90">
        <v>48.11</v>
      </c>
      <c r="CY944" s="90"/>
      <c r="CZ944" s="90"/>
      <c r="DA944" s="90">
        <v>2.15</v>
      </c>
      <c r="DB944" s="90">
        <v>2.34</v>
      </c>
      <c r="DC944" s="90"/>
      <c r="DD944" s="90">
        <v>2.14</v>
      </c>
      <c r="DE944" s="90"/>
      <c r="DF944" s="90"/>
      <c r="DG944" s="90">
        <v>23.5</v>
      </c>
      <c r="DH944" s="90">
        <v>20.54</v>
      </c>
      <c r="DI944" s="90"/>
      <c r="DJ944" s="90">
        <v>23.25</v>
      </c>
      <c r="DK944" s="90"/>
      <c r="DL944" s="90"/>
      <c r="DM944" s="90">
        <v>0.33333333300000001</v>
      </c>
      <c r="DN944" s="90">
        <v>0.25</v>
      </c>
      <c r="DO944" s="90">
        <v>0.58330000000000004</v>
      </c>
      <c r="DP944" s="162">
        <v>1</v>
      </c>
      <c r="DQ944" s="90">
        <v>181.7627</v>
      </c>
      <c r="DR944" s="90">
        <v>164.20419999999999</v>
      </c>
      <c r="DS944" s="90">
        <v>3.3666423309072799</v>
      </c>
      <c r="DT944" s="90">
        <v>2.2722317699547299</v>
      </c>
      <c r="DU944" s="90">
        <v>0.750153909465474</v>
      </c>
      <c r="DV944" s="90">
        <v>1.7753504477961</v>
      </c>
      <c r="DW944" s="90">
        <v>4.11679624037275</v>
      </c>
      <c r="DX944" s="90">
        <v>4.04758221775083</v>
      </c>
      <c r="DY944" s="90"/>
      <c r="DZ944" s="74"/>
    </row>
    <row r="945" spans="1:130" x14ac:dyDescent="0.3">
      <c r="A945" s="44">
        <v>1269</v>
      </c>
      <c r="B945" s="44" t="s">
        <v>845</v>
      </c>
      <c r="C945" s="60">
        <v>297</v>
      </c>
      <c r="D945" s="44">
        <v>297</v>
      </c>
      <c r="E945" s="44">
        <v>297</v>
      </c>
      <c r="F945" s="44"/>
      <c r="G945" s="44">
        <v>45.843276090000003</v>
      </c>
      <c r="H945" s="44">
        <v>-89.564143790000003</v>
      </c>
      <c r="I945" s="44">
        <v>4</v>
      </c>
      <c r="J945" s="44" t="s">
        <v>1856</v>
      </c>
      <c r="K945" s="44">
        <v>9</v>
      </c>
      <c r="L945" s="44" t="s">
        <v>1856</v>
      </c>
      <c r="M945" s="44">
        <v>9</v>
      </c>
      <c r="N945" s="44">
        <v>4</v>
      </c>
      <c r="O945" s="44">
        <v>0</v>
      </c>
      <c r="P945" s="44">
        <v>0</v>
      </c>
      <c r="Q945" s="44">
        <v>0</v>
      </c>
      <c r="R945" s="44">
        <v>0</v>
      </c>
      <c r="S945" s="44">
        <v>2</v>
      </c>
      <c r="T945" s="44">
        <v>0</v>
      </c>
      <c r="U945" s="44">
        <v>0</v>
      </c>
      <c r="V945" s="139">
        <v>40430</v>
      </c>
      <c r="W945" s="60">
        <v>2010</v>
      </c>
      <c r="X945" s="44">
        <v>6</v>
      </c>
      <c r="Y945" s="184">
        <v>0.16167084300000001</v>
      </c>
      <c r="Z945" s="184">
        <v>9.0974895591881992</v>
      </c>
      <c r="AA945" s="46">
        <v>32.033527499999998</v>
      </c>
      <c r="AB945" s="46">
        <v>80.371416600000003</v>
      </c>
      <c r="AC945" s="46">
        <v>150.76599999999999</v>
      </c>
      <c r="AD945" s="206">
        <f t="shared" si="130"/>
        <v>1.258784585837875</v>
      </c>
      <c r="AE945" s="206">
        <f t="shared" si="131"/>
        <v>0.91987550936498685</v>
      </c>
      <c r="AF945" s="206">
        <f t="shared" si="129"/>
        <v>0.62907036791286775</v>
      </c>
      <c r="AG945" s="206">
        <f t="shared" si="132"/>
        <v>2.8077304631157296</v>
      </c>
      <c r="AH945" s="104"/>
      <c r="AI945" s="229"/>
      <c r="AJ945" s="229"/>
      <c r="AK945" s="250"/>
      <c r="AL945" s="229"/>
      <c r="AM945" s="229"/>
      <c r="AN945" s="44"/>
      <c r="AO945" s="44"/>
      <c r="AP945" s="184">
        <v>208.98888890000001</v>
      </c>
      <c r="AQ945" s="184">
        <v>327.41111110000003</v>
      </c>
      <c r="AR945" s="46">
        <v>239.5</v>
      </c>
      <c r="AS945" s="46">
        <v>252.7</v>
      </c>
      <c r="AT945" s="44"/>
      <c r="AU945" s="104" t="s">
        <v>1843</v>
      </c>
      <c r="AV945" s="104" t="s">
        <v>1843</v>
      </c>
      <c r="AW945" s="104"/>
      <c r="AX945" s="104" t="s">
        <v>5</v>
      </c>
      <c r="AY945" s="104"/>
      <c r="AZ945" s="44">
        <v>0</v>
      </c>
      <c r="BA945" s="44">
        <v>45</v>
      </c>
      <c r="BB945" s="206">
        <v>11.01609756</v>
      </c>
      <c r="BC945" s="206">
        <v>12.187208330000001</v>
      </c>
      <c r="BD945" s="206">
        <v>13.94764706</v>
      </c>
      <c r="BE945" s="206">
        <v>14.51084167</v>
      </c>
      <c r="BF945" s="206">
        <v>123.31</v>
      </c>
      <c r="BG945" s="206">
        <v>131.43</v>
      </c>
      <c r="BH945" s="206">
        <v>150.94579239999999</v>
      </c>
      <c r="BI945" s="206">
        <v>125.5873766</v>
      </c>
      <c r="BJ945" s="206">
        <v>142.70839599999999</v>
      </c>
      <c r="BK945" s="206">
        <v>147.83097040000001</v>
      </c>
      <c r="BL945" s="206">
        <v>7.9</v>
      </c>
      <c r="BM945" s="206">
        <v>11.36</v>
      </c>
      <c r="BN945" s="45">
        <v>10.44</v>
      </c>
      <c r="BO945" s="45">
        <v>7.26</v>
      </c>
      <c r="BP945" s="90">
        <v>7.72</v>
      </c>
      <c r="BQ945" s="90">
        <v>6.3906284979999999</v>
      </c>
      <c r="BR945" s="90">
        <v>14.84</v>
      </c>
      <c r="BS945" s="90">
        <v>9.02</v>
      </c>
      <c r="BT945" s="90">
        <v>4.1399999999999997</v>
      </c>
      <c r="BU945" s="90">
        <v>5.28</v>
      </c>
      <c r="BV945" s="90">
        <v>10.014656484</v>
      </c>
      <c r="BW945" s="90">
        <v>7.99</v>
      </c>
      <c r="BX945" s="90">
        <v>8.09</v>
      </c>
      <c r="BY945" s="90">
        <v>5.58</v>
      </c>
      <c r="BZ945" s="90">
        <v>6.75</v>
      </c>
      <c r="CA945" s="90">
        <v>3.44</v>
      </c>
      <c r="CB945" s="90">
        <v>0.37</v>
      </c>
      <c r="CC945" s="90">
        <v>2.56</v>
      </c>
      <c r="CD945" s="90">
        <v>1.1299999999999999</v>
      </c>
      <c r="CE945" s="90">
        <v>0.08</v>
      </c>
      <c r="CF945" s="90">
        <v>0.33</v>
      </c>
      <c r="CG945" s="90">
        <v>2.6</v>
      </c>
      <c r="CH945" s="90">
        <v>2.25</v>
      </c>
      <c r="CI945" s="90">
        <v>0.1</v>
      </c>
      <c r="CJ945" s="90">
        <v>0.64854988700000005</v>
      </c>
      <c r="CK945" s="90">
        <v>6.1547544500000004</v>
      </c>
      <c r="CL945" s="90">
        <v>3.130172827</v>
      </c>
      <c r="CM945" s="90">
        <v>8.1179319999999999E-2</v>
      </c>
      <c r="CN945" s="90">
        <v>0.3</v>
      </c>
      <c r="CO945" s="90">
        <v>3.96</v>
      </c>
      <c r="CP945" s="90">
        <v>3.57</v>
      </c>
      <c r="CQ945" s="90">
        <v>0.16</v>
      </c>
      <c r="CR945" s="90">
        <v>939.55</v>
      </c>
      <c r="CS945" s="90">
        <v>1315.5</v>
      </c>
      <c r="CT945" s="90">
        <v>184.18</v>
      </c>
      <c r="CU945" s="90">
        <v>51.12</v>
      </c>
      <c r="CV945" s="90">
        <v>85126.93</v>
      </c>
      <c r="CW945" s="90"/>
      <c r="CX945" s="90">
        <v>45.76</v>
      </c>
      <c r="CY945" s="90"/>
      <c r="CZ945" s="90"/>
      <c r="DA945" s="90">
        <v>2.23</v>
      </c>
      <c r="DB945" s="90">
        <v>2.12</v>
      </c>
      <c r="DC945" s="90"/>
      <c r="DD945" s="90">
        <v>2.0699999999999998</v>
      </c>
      <c r="DE945" s="90"/>
      <c r="DF945" s="90"/>
      <c r="DG945" s="90">
        <v>22.31</v>
      </c>
      <c r="DH945" s="90">
        <v>23.06</v>
      </c>
      <c r="DI945" s="90"/>
      <c r="DJ945" s="90">
        <v>22.49</v>
      </c>
      <c r="DK945" s="90"/>
      <c r="DL945" s="90"/>
      <c r="DM945" s="90">
        <v>0.33333333300000001</v>
      </c>
      <c r="DN945" s="90">
        <v>0.25</v>
      </c>
      <c r="DO945" s="90">
        <v>0</v>
      </c>
      <c r="DP945" s="162">
        <v>1</v>
      </c>
      <c r="DQ945" s="90">
        <v>146.6696</v>
      </c>
      <c r="DR945" s="90">
        <v>178.29949999999999</v>
      </c>
      <c r="DS945" s="90">
        <v>4.0491690166196701</v>
      </c>
      <c r="DT945" s="90">
        <v>3.7903639662478001</v>
      </c>
      <c r="DU945" s="90">
        <v>1.46472070558589</v>
      </c>
      <c r="DV945" s="90">
        <v>5.2106147241018599</v>
      </c>
      <c r="DW945" s="90">
        <v>5.5138897222055601</v>
      </c>
      <c r="DX945" s="90">
        <v>9.0009786903496707</v>
      </c>
      <c r="DY945" s="90"/>
      <c r="DZ945" s="74"/>
    </row>
    <row r="946" spans="1:130" x14ac:dyDescent="0.3">
      <c r="A946" s="26">
        <v>258</v>
      </c>
      <c r="B946" s="26" t="s">
        <v>233</v>
      </c>
      <c r="C946" s="55">
        <v>300</v>
      </c>
      <c r="D946" s="26">
        <v>300</v>
      </c>
      <c r="E946" s="26">
        <v>300</v>
      </c>
      <c r="F946" s="26">
        <v>35</v>
      </c>
      <c r="G946" s="26">
        <v>45.841449320000002</v>
      </c>
      <c r="H946" s="26">
        <v>-89.564143790000003</v>
      </c>
      <c r="I946" s="26">
        <v>1</v>
      </c>
      <c r="J946" s="26" t="s">
        <v>1852</v>
      </c>
      <c r="K946" s="26">
        <v>6</v>
      </c>
      <c r="L946" s="26" t="s">
        <v>1852</v>
      </c>
      <c r="M946" s="26">
        <v>6</v>
      </c>
      <c r="N946" s="26">
        <v>5</v>
      </c>
      <c r="O946" s="26">
        <v>1</v>
      </c>
      <c r="P946" s="26">
        <v>0</v>
      </c>
      <c r="Q946" s="26">
        <v>1</v>
      </c>
      <c r="R946" s="26">
        <v>1</v>
      </c>
      <c r="S946" s="26">
        <v>2</v>
      </c>
      <c r="T946" s="26">
        <v>0</v>
      </c>
      <c r="U946" s="26">
        <v>0</v>
      </c>
      <c r="V946" s="136">
        <v>40430</v>
      </c>
      <c r="W946" s="55">
        <v>2010</v>
      </c>
      <c r="X946" s="26">
        <v>6</v>
      </c>
      <c r="Y946" s="188">
        <v>0.49492683924999997</v>
      </c>
      <c r="Z946" s="188">
        <v>7.1720132546875002</v>
      </c>
      <c r="AA946" s="35">
        <v>20.126725335749999</v>
      </c>
      <c r="AB946" s="35">
        <v>41.908543799999997</v>
      </c>
      <c r="AC946" s="35">
        <v>75.005876498500001</v>
      </c>
      <c r="AD946" s="210">
        <f t="shared" si="130"/>
        <v>1.0318621467417657</v>
      </c>
      <c r="AE946" s="210">
        <f t="shared" si="131"/>
        <v>0.73344116485040933</v>
      </c>
      <c r="AF946" s="210">
        <f t="shared" si="129"/>
        <v>0.58207674833089262</v>
      </c>
      <c r="AG946" s="210">
        <f t="shared" si="132"/>
        <v>2.3473800599230676</v>
      </c>
      <c r="AH946" s="107"/>
      <c r="AI946" s="226"/>
      <c r="AJ946" s="226"/>
      <c r="AK946" s="254"/>
      <c r="AL946" s="226"/>
      <c r="AM946" s="226"/>
      <c r="AN946" s="26"/>
      <c r="AO946" s="26"/>
      <c r="AP946" s="188">
        <v>221.53333330000001</v>
      </c>
      <c r="AQ946" s="188">
        <v>327.41111110000003</v>
      </c>
      <c r="AR946" s="35">
        <v>229.5</v>
      </c>
      <c r="AS946" s="35">
        <v>235.1</v>
      </c>
      <c r="AT946" s="26" t="s">
        <v>1843</v>
      </c>
      <c r="AU946" s="107" t="s">
        <v>1843</v>
      </c>
      <c r="AV946" s="107" t="s">
        <v>1843</v>
      </c>
      <c r="AW946" s="107"/>
      <c r="AX946" s="107">
        <v>0</v>
      </c>
      <c r="AY946" s="107">
        <v>1</v>
      </c>
      <c r="AZ946" s="26">
        <v>1</v>
      </c>
      <c r="BA946" s="26">
        <v>35</v>
      </c>
      <c r="BB946" s="210">
        <v>13.067218889999999</v>
      </c>
      <c r="BC946" s="210">
        <v>12.234525</v>
      </c>
      <c r="BD946" s="210">
        <v>14.811249999999999</v>
      </c>
      <c r="BE946" s="210">
        <v>15.80625</v>
      </c>
      <c r="BF946" s="210">
        <v>139.41999999999999</v>
      </c>
      <c r="BG946" s="210">
        <v>140.47</v>
      </c>
      <c r="BH946" s="210">
        <v>132.87195800000001</v>
      </c>
      <c r="BI946" s="210">
        <v>124.7678253</v>
      </c>
      <c r="BJ946" s="210">
        <v>147.29318169999999</v>
      </c>
      <c r="BK946" s="210">
        <v>146.18497110000001</v>
      </c>
      <c r="BL946" s="210">
        <v>12.3</v>
      </c>
      <c r="BM946" s="210">
        <v>15.19</v>
      </c>
      <c r="BN946" s="27">
        <v>6.97</v>
      </c>
      <c r="BO946" s="27">
        <v>7.85</v>
      </c>
      <c r="BP946" s="82">
        <v>7.3</v>
      </c>
      <c r="BQ946" s="82">
        <v>7.795147375</v>
      </c>
      <c r="BR946" s="82">
        <v>13.82</v>
      </c>
      <c r="BS946" s="82">
        <v>7.77</v>
      </c>
      <c r="BT946" s="82">
        <v>3.2561728809999999</v>
      </c>
      <c r="BU946" s="82">
        <v>6.2328876510000004</v>
      </c>
      <c r="BV946" s="82">
        <v>8.5059359439999991</v>
      </c>
      <c r="BW946" s="82">
        <v>7.86</v>
      </c>
      <c r="BX946" s="82">
        <v>8.06</v>
      </c>
      <c r="BY946" s="82">
        <v>4.97</v>
      </c>
      <c r="BZ946" s="82">
        <v>5.76</v>
      </c>
      <c r="CA946" s="82">
        <v>2.8</v>
      </c>
      <c r="CB946" s="82">
        <v>0.17</v>
      </c>
      <c r="CC946" s="82">
        <v>3.75</v>
      </c>
      <c r="CD946" s="82">
        <v>3.74</v>
      </c>
      <c r="CE946" s="82">
        <v>0.06</v>
      </c>
      <c r="CF946" s="82">
        <v>0.18</v>
      </c>
      <c r="CG946" s="82">
        <v>1.79</v>
      </c>
      <c r="CH946" s="82">
        <v>1.1599999999999999</v>
      </c>
      <c r="CI946" s="82">
        <v>0.04</v>
      </c>
      <c r="CJ946" s="82">
        <v>0.39341127399999998</v>
      </c>
      <c r="CK946" s="82">
        <v>5.6830704220000001</v>
      </c>
      <c r="CL946" s="82">
        <v>2.3764095209999998</v>
      </c>
      <c r="CM946" s="82">
        <v>5.3044727E-2</v>
      </c>
      <c r="CN946" s="82">
        <v>0.31</v>
      </c>
      <c r="CO946" s="82">
        <v>4.03</v>
      </c>
      <c r="CP946" s="82">
        <v>3.33</v>
      </c>
      <c r="CQ946" s="82">
        <v>0.19</v>
      </c>
      <c r="CR946" s="82">
        <v>573.29999999999995</v>
      </c>
      <c r="CS946" s="82">
        <v>994.03</v>
      </c>
      <c r="CT946" s="82">
        <v>456.89</v>
      </c>
      <c r="CU946" s="82">
        <v>54.58</v>
      </c>
      <c r="CV946" s="82">
        <v>71569.399999999994</v>
      </c>
      <c r="CW946" s="82"/>
      <c r="CX946" s="82">
        <v>48.22</v>
      </c>
      <c r="CY946" s="82"/>
      <c r="CZ946" s="82"/>
      <c r="DA946" s="82">
        <v>1.98</v>
      </c>
      <c r="DB946" s="82">
        <v>2.15</v>
      </c>
      <c r="DC946" s="82"/>
      <c r="DD946" s="82">
        <v>2.2999999999999998</v>
      </c>
      <c r="DE946" s="82"/>
      <c r="DF946" s="82"/>
      <c r="DG946" s="82">
        <v>25.66</v>
      </c>
      <c r="DH946" s="82">
        <v>23.17</v>
      </c>
      <c r="DI946" s="82"/>
      <c r="DJ946" s="82">
        <v>20.94</v>
      </c>
      <c r="DK946" s="82"/>
      <c r="DL946" s="82"/>
      <c r="DM946" s="82">
        <v>0.76923076899999998</v>
      </c>
      <c r="DN946" s="82">
        <v>0.41666666666666669</v>
      </c>
      <c r="DO946" s="82">
        <v>0.75</v>
      </c>
      <c r="DP946" s="166">
        <v>1</v>
      </c>
      <c r="DQ946" s="82">
        <v>147.6636</v>
      </c>
      <c r="DR946" s="82">
        <v>189.92179999999999</v>
      </c>
      <c r="DS946" s="82">
        <v>5.2736083909643297</v>
      </c>
      <c r="DT946" s="82">
        <v>0.78806119150092302</v>
      </c>
      <c r="DU946" s="82">
        <v>0.81888833808738204</v>
      </c>
      <c r="DV946" s="82">
        <v>1.0875002237763101</v>
      </c>
      <c r="DW946" s="82">
        <v>6.0924967290517102</v>
      </c>
      <c r="DX946" s="82">
        <v>1.87556141527724</v>
      </c>
      <c r="DY946" s="82"/>
      <c r="DZ946" s="74"/>
    </row>
    <row r="947" spans="1:130" x14ac:dyDescent="0.3">
      <c r="A947" s="26">
        <v>544</v>
      </c>
      <c r="B947" s="26" t="s">
        <v>319</v>
      </c>
      <c r="C947" s="55">
        <v>300</v>
      </c>
      <c r="D947" s="26">
        <v>300</v>
      </c>
      <c r="E947" s="26">
        <v>300</v>
      </c>
      <c r="F947" s="26"/>
      <c r="G947" s="26">
        <v>45.841449320000002</v>
      </c>
      <c r="H947" s="26">
        <v>-89.564143790000003</v>
      </c>
      <c r="I947" s="26">
        <v>2</v>
      </c>
      <c r="J947" s="26" t="s">
        <v>1843</v>
      </c>
      <c r="K947" s="26">
        <v>12</v>
      </c>
      <c r="L947" s="26" t="s">
        <v>1843</v>
      </c>
      <c r="M947" s="26">
        <v>12</v>
      </c>
      <c r="N947" s="26">
        <v>6</v>
      </c>
      <c r="O947" s="26">
        <v>0</v>
      </c>
      <c r="P947" s="26">
        <v>0</v>
      </c>
      <c r="Q947" s="26">
        <v>0</v>
      </c>
      <c r="R947" s="26">
        <v>0</v>
      </c>
      <c r="S947" s="26">
        <v>2</v>
      </c>
      <c r="T947" s="26">
        <v>0</v>
      </c>
      <c r="U947" s="26">
        <v>0</v>
      </c>
      <c r="V947" s="136">
        <v>40430</v>
      </c>
      <c r="W947" s="55">
        <v>2010</v>
      </c>
      <c r="X947" s="26">
        <v>6</v>
      </c>
      <c r="Y947" s="188">
        <v>4.44794445E-2</v>
      </c>
      <c r="Z947" s="188">
        <v>0.86870419350000005</v>
      </c>
      <c r="AA947" s="35">
        <v>5.4345088160000001</v>
      </c>
      <c r="AB947" s="35">
        <v>16.805869816000001</v>
      </c>
      <c r="AC947" s="35">
        <v>30.236962368</v>
      </c>
      <c r="AD947" s="210">
        <f t="shared" si="130"/>
        <v>1.8335217526478667</v>
      </c>
      <c r="AE947" s="210">
        <f t="shared" si="131"/>
        <v>1.1289590769467894</v>
      </c>
      <c r="AF947" s="210">
        <f t="shared" si="129"/>
        <v>0.58733687627722864</v>
      </c>
      <c r="AG947" s="210">
        <f t="shared" si="132"/>
        <v>3.5498177058718849</v>
      </c>
      <c r="AH947" s="107"/>
      <c r="AI947" s="226"/>
      <c r="AJ947" s="226"/>
      <c r="AK947" s="254"/>
      <c r="AL947" s="226"/>
      <c r="AM947" s="226"/>
      <c r="AN947" s="26"/>
      <c r="AO947" s="26"/>
      <c r="AP947" s="188">
        <v>221.53333330000001</v>
      </c>
      <c r="AQ947" s="188">
        <v>327.41111110000003</v>
      </c>
      <c r="AR947" s="35">
        <v>241.8</v>
      </c>
      <c r="AS947" s="35">
        <v>244.1</v>
      </c>
      <c r="AT947" s="26"/>
      <c r="AU947" s="107"/>
      <c r="AV947" s="107" t="s">
        <v>1843</v>
      </c>
      <c r="AW947" s="107"/>
      <c r="AX947" s="107" t="s">
        <v>5</v>
      </c>
      <c r="AY947" s="107"/>
      <c r="AZ947" s="26">
        <v>0</v>
      </c>
      <c r="BA947" s="26">
        <v>0</v>
      </c>
      <c r="BB947" s="210">
        <v>12.627647059999999</v>
      </c>
      <c r="BC947" s="210">
        <v>11.86215833</v>
      </c>
      <c r="BD947" s="210">
        <v>14.397500000000001</v>
      </c>
      <c r="BE947" s="210">
        <v>15.370424999999999</v>
      </c>
      <c r="BF947" s="210">
        <v>134.16</v>
      </c>
      <c r="BG947" s="210">
        <v>145.91</v>
      </c>
      <c r="BH947" s="210">
        <v>145.89506589999999</v>
      </c>
      <c r="BI947" s="210">
        <v>134.26325220000001</v>
      </c>
      <c r="BJ947" s="210">
        <v>169.46957990000001</v>
      </c>
      <c r="BK947" s="210">
        <v>161.2000524</v>
      </c>
      <c r="BL947" s="210">
        <v>16.04</v>
      </c>
      <c r="BM947" s="210">
        <v>12.04</v>
      </c>
      <c r="BN947" s="27">
        <v>7.62</v>
      </c>
      <c r="BO947" s="27">
        <v>5.1100000000000003</v>
      </c>
      <c r="BP947" s="82">
        <v>6.07</v>
      </c>
      <c r="BQ947" s="82">
        <v>5.2015921540000001</v>
      </c>
      <c r="BR947" s="82">
        <v>13.41</v>
      </c>
      <c r="BS947" s="82">
        <v>12.02</v>
      </c>
      <c r="BT947" s="82">
        <v>7.83</v>
      </c>
      <c r="BU947" s="82">
        <v>7.43</v>
      </c>
      <c r="BV947" s="82">
        <v>8.9341874870000009</v>
      </c>
      <c r="BW947" s="82">
        <v>6.34</v>
      </c>
      <c r="BX947" s="82">
        <v>7.58</v>
      </c>
      <c r="BY947" s="82">
        <v>7.46</v>
      </c>
      <c r="BZ947" s="82">
        <v>5.83</v>
      </c>
      <c r="CA947" s="82">
        <v>4.5599999999999996</v>
      </c>
      <c r="CB947" s="82">
        <v>0.15</v>
      </c>
      <c r="CC947" s="82">
        <v>4.05</v>
      </c>
      <c r="CD947" s="82">
        <v>3.57</v>
      </c>
      <c r="CE947" s="82">
        <v>7.0000000000000007E-2</v>
      </c>
      <c r="CF947" s="82">
        <v>0.37</v>
      </c>
      <c r="CG947" s="82">
        <v>3.48</v>
      </c>
      <c r="CH947" s="82">
        <v>3.41</v>
      </c>
      <c r="CI947" s="82">
        <v>0.17</v>
      </c>
      <c r="CJ947" s="82">
        <v>0.80556601299999997</v>
      </c>
      <c r="CK947" s="82">
        <v>5.5552243810000004</v>
      </c>
      <c r="CL947" s="82">
        <v>2.4804419100000001</v>
      </c>
      <c r="CM947" s="82">
        <v>9.2955182999999997E-2</v>
      </c>
      <c r="CN947" s="82">
        <v>0.25</v>
      </c>
      <c r="CO947" s="82">
        <v>3.43</v>
      </c>
      <c r="CP947" s="82">
        <v>2.5</v>
      </c>
      <c r="CQ947" s="82">
        <v>0.16</v>
      </c>
      <c r="CR947" s="82">
        <v>1211.31</v>
      </c>
      <c r="CS947" s="82">
        <v>996.15</v>
      </c>
      <c r="CT947" s="82">
        <v>369.96</v>
      </c>
      <c r="CU947" s="82">
        <v>90.14</v>
      </c>
      <c r="CV947" s="82">
        <v>54802.55</v>
      </c>
      <c r="CW947" s="82"/>
      <c r="CX947" s="82">
        <v>48.21</v>
      </c>
      <c r="CY947" s="82"/>
      <c r="CZ947" s="82"/>
      <c r="DA947" s="82">
        <v>1.84</v>
      </c>
      <c r="DB947" s="82">
        <v>2.4</v>
      </c>
      <c r="DC947" s="82"/>
      <c r="DD947" s="82">
        <v>2.2400000000000002</v>
      </c>
      <c r="DE947" s="82"/>
      <c r="DF947" s="82"/>
      <c r="DG947" s="82">
        <v>27.29</v>
      </c>
      <c r="DH947" s="82">
        <v>21.24</v>
      </c>
      <c r="DI947" s="82"/>
      <c r="DJ947" s="82">
        <v>21.69</v>
      </c>
      <c r="DK947" s="82"/>
      <c r="DL947" s="82"/>
      <c r="DM947" s="82">
        <v>0.5</v>
      </c>
      <c r="DN947" s="82">
        <v>0.33333333333333331</v>
      </c>
      <c r="DO947" s="82">
        <v>0.16669999999999999</v>
      </c>
      <c r="DP947" s="166">
        <v>1</v>
      </c>
      <c r="DQ947" s="82">
        <v>142.97739999999999</v>
      </c>
      <c r="DR947" s="82">
        <v>246.3355</v>
      </c>
      <c r="DS947" s="82">
        <v>4.5032991227984303</v>
      </c>
      <c r="DT947" s="82">
        <v>1.8186984823543499</v>
      </c>
      <c r="DU947" s="82">
        <v>0.93819023146315395</v>
      </c>
      <c r="DV947" s="82">
        <v>1.3421532828195699</v>
      </c>
      <c r="DW947" s="82">
        <v>5.4414893542615799</v>
      </c>
      <c r="DX947" s="82">
        <v>3.1608517651739199</v>
      </c>
      <c r="DY947" s="82"/>
      <c r="DZ947" s="74"/>
    </row>
    <row r="948" spans="1:130" x14ac:dyDescent="0.3">
      <c r="A948" s="26">
        <v>830</v>
      </c>
      <c r="B948" s="26" t="s">
        <v>545</v>
      </c>
      <c r="C948" s="55">
        <v>300</v>
      </c>
      <c r="D948" s="26">
        <v>300</v>
      </c>
      <c r="E948" s="26">
        <v>300</v>
      </c>
      <c r="F948" s="26"/>
      <c r="G948" s="26">
        <v>45.841449320000002</v>
      </c>
      <c r="H948" s="26">
        <v>-89.564143790000003</v>
      </c>
      <c r="I948" s="26">
        <v>3</v>
      </c>
      <c r="J948" s="26" t="s">
        <v>1864</v>
      </c>
      <c r="K948" s="26">
        <v>18</v>
      </c>
      <c r="L948" s="26" t="s">
        <v>1864</v>
      </c>
      <c r="M948" s="26">
        <v>18</v>
      </c>
      <c r="N948" s="26">
        <v>2</v>
      </c>
      <c r="O948" s="26">
        <v>0</v>
      </c>
      <c r="P948" s="26">
        <v>0</v>
      </c>
      <c r="Q948" s="26">
        <v>0</v>
      </c>
      <c r="R948" s="26">
        <v>0</v>
      </c>
      <c r="S948" s="26">
        <v>2</v>
      </c>
      <c r="T948" s="26">
        <v>0</v>
      </c>
      <c r="U948" s="26">
        <v>0</v>
      </c>
      <c r="V948" s="136">
        <v>40430</v>
      </c>
      <c r="W948" s="55">
        <v>2010</v>
      </c>
      <c r="X948" s="26">
        <v>6</v>
      </c>
      <c r="Y948" s="188">
        <v>0.15628460399999999</v>
      </c>
      <c r="Z948" s="188">
        <v>6.0084982998449998</v>
      </c>
      <c r="AA948" s="35">
        <v>16.321844642249999</v>
      </c>
      <c r="AB948" s="35">
        <v>36.439992673907497</v>
      </c>
      <c r="AC948" s="35">
        <v>63.602697915</v>
      </c>
      <c r="AD948" s="210">
        <f t="shared" si="130"/>
        <v>0.99932952228736682</v>
      </c>
      <c r="AE948" s="210">
        <f t="shared" si="131"/>
        <v>0.80316249864815381</v>
      </c>
      <c r="AF948" s="210">
        <f t="shared" si="129"/>
        <v>0.5569890181471524</v>
      </c>
      <c r="AG948" s="210">
        <f t="shared" si="132"/>
        <v>2.3594810390826728</v>
      </c>
      <c r="AH948" s="107"/>
      <c r="AI948" s="226"/>
      <c r="AJ948" s="226"/>
      <c r="AK948" s="254"/>
      <c r="AL948" s="226"/>
      <c r="AM948" s="226"/>
      <c r="AN948" s="26"/>
      <c r="AO948" s="26"/>
      <c r="AP948" s="188">
        <v>208.98888890000001</v>
      </c>
      <c r="AQ948" s="188">
        <v>327.41111110000003</v>
      </c>
      <c r="AR948" s="35">
        <v>229.5</v>
      </c>
      <c r="AS948" s="35">
        <v>244.1</v>
      </c>
      <c r="AT948" s="26"/>
      <c r="AU948" s="107" t="s">
        <v>1843</v>
      </c>
      <c r="AV948" s="107" t="s">
        <v>1843</v>
      </c>
      <c r="AW948" s="107"/>
      <c r="AX948" s="107" t="s">
        <v>5</v>
      </c>
      <c r="AY948" s="107"/>
      <c r="AZ948" s="26">
        <v>0</v>
      </c>
      <c r="BA948" s="26">
        <v>1</v>
      </c>
      <c r="BB948" s="210">
        <v>14.839375</v>
      </c>
      <c r="BC948" s="210">
        <v>11.746166669999999</v>
      </c>
      <c r="BD948" s="210">
        <v>16.110666670000001</v>
      </c>
      <c r="BE948" s="210">
        <v>15.017077779999999</v>
      </c>
      <c r="BF948" s="210">
        <v>144.34</v>
      </c>
      <c r="BG948" s="210">
        <v>135.29</v>
      </c>
      <c r="BH948" s="210">
        <v>134.148822</v>
      </c>
      <c r="BI948" s="210">
        <v>131.48694029999999</v>
      </c>
      <c r="BJ948" s="210">
        <v>137.5569217</v>
      </c>
      <c r="BK948" s="210">
        <v>150.24590069999999</v>
      </c>
      <c r="BL948" s="210">
        <v>11.64</v>
      </c>
      <c r="BM948" s="210">
        <v>9.4600000000000009</v>
      </c>
      <c r="BN948" s="27">
        <v>9</v>
      </c>
      <c r="BO948" s="27">
        <v>7.41</v>
      </c>
      <c r="BP948" s="82">
        <v>9.3699999999999992</v>
      </c>
      <c r="BQ948" s="82">
        <v>7.4880421180000001</v>
      </c>
      <c r="BR948" s="82">
        <v>10.96</v>
      </c>
      <c r="BS948" s="82">
        <v>11.36</v>
      </c>
      <c r="BT948" s="82">
        <v>7.33</v>
      </c>
      <c r="BU948" s="82">
        <v>3.78</v>
      </c>
      <c r="BV948" s="82">
        <v>8.661411858000001</v>
      </c>
      <c r="BW948" s="82">
        <v>6.82</v>
      </c>
      <c r="BX948" s="82">
        <v>6.64</v>
      </c>
      <c r="BY948" s="82">
        <v>6.53</v>
      </c>
      <c r="BZ948" s="82">
        <v>4.32</v>
      </c>
      <c r="CA948" s="82">
        <v>4.83</v>
      </c>
      <c r="CB948" s="82">
        <v>0.32</v>
      </c>
      <c r="CC948" s="82">
        <v>3.55</v>
      </c>
      <c r="CD948" s="82">
        <v>3.33</v>
      </c>
      <c r="CE948" s="82">
        <v>0.14000000000000001</v>
      </c>
      <c r="CF948" s="82">
        <v>0.18</v>
      </c>
      <c r="CG948" s="82">
        <v>1.83</v>
      </c>
      <c r="CH948" s="82">
        <v>1.68</v>
      </c>
      <c r="CI948" s="82">
        <v>0.08</v>
      </c>
      <c r="CJ948" s="82">
        <v>0.383404835</v>
      </c>
      <c r="CK948" s="82">
        <v>5.739342561</v>
      </c>
      <c r="CL948" s="82">
        <v>2.487839047</v>
      </c>
      <c r="CM948" s="82">
        <v>5.0825414999999999E-2</v>
      </c>
      <c r="CN948" s="82">
        <v>0.27</v>
      </c>
      <c r="CO948" s="82">
        <v>3.61</v>
      </c>
      <c r="CP948" s="82">
        <v>2.77</v>
      </c>
      <c r="CQ948" s="82">
        <v>0.17</v>
      </c>
      <c r="CR948" s="82">
        <v>883.65</v>
      </c>
      <c r="CS948" s="82">
        <v>1393.5</v>
      </c>
      <c r="CT948" s="82">
        <v>574.87</v>
      </c>
      <c r="CU948" s="82">
        <v>48.51</v>
      </c>
      <c r="CV948" s="82">
        <v>58787.83</v>
      </c>
      <c r="CW948" s="82"/>
      <c r="CX948" s="82">
        <v>47.24</v>
      </c>
      <c r="CY948" s="82"/>
      <c r="CZ948" s="82"/>
      <c r="DA948" s="82">
        <v>2.0699999999999998</v>
      </c>
      <c r="DB948" s="82">
        <v>2.4</v>
      </c>
      <c r="DC948" s="82"/>
      <c r="DD948" s="82">
        <v>2.2200000000000002</v>
      </c>
      <c r="DE948" s="82"/>
      <c r="DF948" s="82"/>
      <c r="DG948" s="82">
        <v>24.7</v>
      </c>
      <c r="DH948" s="82">
        <v>20.77</v>
      </c>
      <c r="DI948" s="82"/>
      <c r="DJ948" s="82">
        <v>21.59</v>
      </c>
      <c r="DK948" s="82"/>
      <c r="DL948" s="82"/>
      <c r="DM948" s="82">
        <v>0.88888888899999996</v>
      </c>
      <c r="DN948" s="82">
        <v>0.66666666666666663</v>
      </c>
      <c r="DO948" s="82">
        <v>0.5</v>
      </c>
      <c r="DP948" s="166">
        <v>1</v>
      </c>
      <c r="DQ948" s="82">
        <v>141.2901</v>
      </c>
      <c r="DR948" s="82">
        <v>271.2894</v>
      </c>
      <c r="DS948" s="82">
        <v>1.4567191898087699</v>
      </c>
      <c r="DT948" s="82">
        <v>1.0223399808470199</v>
      </c>
      <c r="DU948" s="82">
        <v>1.34078750032734</v>
      </c>
      <c r="DV948" s="82">
        <v>1.1400371706376999</v>
      </c>
      <c r="DW948" s="82">
        <v>2.7975066901361099</v>
      </c>
      <c r="DX948" s="82">
        <v>2.1623771514847201</v>
      </c>
      <c r="DY948" s="82"/>
      <c r="DZ948" s="74"/>
    </row>
    <row r="949" spans="1:130" x14ac:dyDescent="0.3">
      <c r="A949" s="26">
        <v>1546</v>
      </c>
      <c r="B949" s="26" t="s">
        <v>218</v>
      </c>
      <c r="C949" s="55">
        <v>300</v>
      </c>
      <c r="D949" s="26">
        <v>300</v>
      </c>
      <c r="E949" s="26">
        <v>300</v>
      </c>
      <c r="F949" s="26"/>
      <c r="G949" s="26">
        <v>45.841449320000002</v>
      </c>
      <c r="H949" s="26">
        <v>-89.564143790000003</v>
      </c>
      <c r="I949" s="26">
        <v>4</v>
      </c>
      <c r="J949" s="26" t="s">
        <v>1863</v>
      </c>
      <c r="K949" s="26">
        <v>6</v>
      </c>
      <c r="L949" s="26" t="s">
        <v>1863</v>
      </c>
      <c r="M949" s="26">
        <v>6</v>
      </c>
      <c r="N949" s="26">
        <v>1</v>
      </c>
      <c r="O949" s="26">
        <v>0</v>
      </c>
      <c r="P949" s="26">
        <v>0</v>
      </c>
      <c r="Q949" s="26">
        <v>0</v>
      </c>
      <c r="R949" s="26">
        <v>0</v>
      </c>
      <c r="S949" s="26">
        <v>2</v>
      </c>
      <c r="T949" s="26">
        <v>0</v>
      </c>
      <c r="U949" s="26">
        <v>0</v>
      </c>
      <c r="V949" s="136">
        <v>40430</v>
      </c>
      <c r="W949" s="55">
        <v>2010</v>
      </c>
      <c r="X949" s="26">
        <v>6</v>
      </c>
      <c r="Y949" s="188">
        <v>0.19755327549999999</v>
      </c>
      <c r="Z949" s="188">
        <v>4.85592431277</v>
      </c>
      <c r="AA949" s="35">
        <v>20.743263568</v>
      </c>
      <c r="AB949" s="35">
        <v>36.896149999999999</v>
      </c>
      <c r="AC949" s="35">
        <v>73.727999999999994</v>
      </c>
      <c r="AD949" s="210">
        <f t="shared" si="130"/>
        <v>1.4520220793386984</v>
      </c>
      <c r="AE949" s="210">
        <f t="shared" si="131"/>
        <v>0.57588566291768251</v>
      </c>
      <c r="AF949" s="210">
        <f t="shared" si="129"/>
        <v>0.69227543607363407</v>
      </c>
      <c r="AG949" s="210">
        <f t="shared" si="132"/>
        <v>2.7201831783300152</v>
      </c>
      <c r="AH949" s="107"/>
      <c r="AI949" s="226"/>
      <c r="AJ949" s="226"/>
      <c r="AK949" s="254"/>
      <c r="AL949" s="226"/>
      <c r="AM949" s="226"/>
      <c r="AN949" s="26"/>
      <c r="AO949" s="26"/>
      <c r="AP949" s="188">
        <v>208.98888890000001</v>
      </c>
      <c r="AQ949" s="188">
        <v>310.97777780000001</v>
      </c>
      <c r="AR949" s="35">
        <v>212.8</v>
      </c>
      <c r="AS949" s="35">
        <v>265.8</v>
      </c>
      <c r="AT949" s="26"/>
      <c r="AU949" s="107" t="s">
        <v>1843</v>
      </c>
      <c r="AV949" s="107" t="s">
        <v>1843</v>
      </c>
      <c r="AW949" s="107"/>
      <c r="AX949" s="107" t="s">
        <v>5</v>
      </c>
      <c r="AY949" s="107"/>
      <c r="AZ949" s="26">
        <v>0</v>
      </c>
      <c r="BA949" s="26">
        <v>14</v>
      </c>
      <c r="BB949" s="210">
        <v>13.925000000000001</v>
      </c>
      <c r="BC949" s="210">
        <v>12.24920833</v>
      </c>
      <c r="BD949" s="210">
        <v>14.62125</v>
      </c>
      <c r="BE949" s="210">
        <v>13.990233330000001</v>
      </c>
      <c r="BF949" s="210">
        <v>131.4</v>
      </c>
      <c r="BG949" s="210">
        <v>126.6</v>
      </c>
      <c r="BH949" s="210">
        <v>142.2097402</v>
      </c>
      <c r="BI949" s="210">
        <v>129.404437</v>
      </c>
      <c r="BJ949" s="210">
        <v>155.3695955</v>
      </c>
      <c r="BK949" s="210">
        <v>154.57398029999999</v>
      </c>
      <c r="BL949" s="210">
        <v>10.62</v>
      </c>
      <c r="BM949" s="210">
        <v>9.2100000000000009</v>
      </c>
      <c r="BN949" s="27">
        <v>6.85</v>
      </c>
      <c r="BO949" s="27">
        <v>7.14</v>
      </c>
      <c r="BP949" s="82">
        <v>6.45</v>
      </c>
      <c r="BQ949" s="82">
        <v>6.5137429610000002</v>
      </c>
      <c r="BR949" s="82">
        <v>9.14</v>
      </c>
      <c r="BS949" s="82">
        <v>8.9499999999999993</v>
      </c>
      <c r="BT949" s="82">
        <v>5.51</v>
      </c>
      <c r="BU949" s="82">
        <v>5.97</v>
      </c>
      <c r="BV949" s="82">
        <v>7.2402382440000004</v>
      </c>
      <c r="BW949" s="82">
        <v>5.28</v>
      </c>
      <c r="BX949" s="82">
        <v>5.43</v>
      </c>
      <c r="BY949" s="82">
        <v>5.56</v>
      </c>
      <c r="BZ949" s="82">
        <v>3.71</v>
      </c>
      <c r="CA949" s="82">
        <v>3.39</v>
      </c>
      <c r="CB949" s="82">
        <v>0.09</v>
      </c>
      <c r="CC949" s="82">
        <v>2.86</v>
      </c>
      <c r="CD949" s="82">
        <v>2.52</v>
      </c>
      <c r="CE949" s="82">
        <v>0.04</v>
      </c>
      <c r="CF949" s="82">
        <v>0.25</v>
      </c>
      <c r="CG949" s="82">
        <v>2.71</v>
      </c>
      <c r="CH949" s="82">
        <v>2.89</v>
      </c>
      <c r="CI949" s="82">
        <v>0.13</v>
      </c>
      <c r="CJ949" s="82">
        <v>0.30073359300000002</v>
      </c>
      <c r="CK949" s="82">
        <v>5.0086449269999997</v>
      </c>
      <c r="CL949" s="82">
        <v>1.8900109359999999</v>
      </c>
      <c r="CM949" s="82">
        <v>4.0848787999999997E-2</v>
      </c>
      <c r="CN949" s="82">
        <v>0.2</v>
      </c>
      <c r="CO949" s="82">
        <v>2.92</v>
      </c>
      <c r="CP949" s="82">
        <v>2.04</v>
      </c>
      <c r="CQ949" s="82">
        <v>0.12</v>
      </c>
      <c r="CR949" s="82">
        <v>691.13</v>
      </c>
      <c r="CS949" s="82">
        <v>566.03</v>
      </c>
      <c r="CT949" s="82">
        <v>176.26</v>
      </c>
      <c r="CU949" s="82">
        <v>60.84</v>
      </c>
      <c r="CV949" s="82">
        <v>43713.35</v>
      </c>
      <c r="CW949" s="82"/>
      <c r="CX949" s="82">
        <v>47.77</v>
      </c>
      <c r="CY949" s="82"/>
      <c r="CZ949" s="82"/>
      <c r="DA949" s="82">
        <v>2.16</v>
      </c>
      <c r="DB949" s="82">
        <v>2.31</v>
      </c>
      <c r="DC949" s="82"/>
      <c r="DD949" s="82">
        <v>2</v>
      </c>
      <c r="DE949" s="82"/>
      <c r="DF949" s="82"/>
      <c r="DG949" s="82">
        <v>23.49</v>
      </c>
      <c r="DH949" s="82">
        <v>21.39</v>
      </c>
      <c r="DI949" s="82"/>
      <c r="DJ949" s="82">
        <v>23.94</v>
      </c>
      <c r="DK949" s="82"/>
      <c r="DL949" s="82"/>
      <c r="DM949" s="82">
        <v>1.1666666670000001</v>
      </c>
      <c r="DN949" s="82">
        <v>0.41666666666666669</v>
      </c>
      <c r="DO949" s="82">
        <v>0.5</v>
      </c>
      <c r="DP949" s="166">
        <v>1</v>
      </c>
      <c r="DQ949" s="82">
        <v>149.82730000000001</v>
      </c>
      <c r="DR949" s="82">
        <v>168.5504</v>
      </c>
      <c r="DS949" s="82">
        <v>2.4313326076088901</v>
      </c>
      <c r="DT949" s="82">
        <v>0.51266564778250301</v>
      </c>
      <c r="DU949" s="82">
        <v>2.3060550380337901</v>
      </c>
      <c r="DV949" s="82">
        <v>1.08472005999392</v>
      </c>
      <c r="DW949" s="82">
        <v>4.7373876456426798</v>
      </c>
      <c r="DX949" s="82">
        <v>1.59738570777643</v>
      </c>
      <c r="DY949" s="82"/>
      <c r="DZ949" s="74"/>
    </row>
    <row r="950" spans="1:130" x14ac:dyDescent="0.3">
      <c r="A950" s="3">
        <v>392</v>
      </c>
      <c r="B950" s="3" t="s">
        <v>795</v>
      </c>
      <c r="C950" s="51">
        <v>302</v>
      </c>
      <c r="D950" s="3">
        <v>302</v>
      </c>
      <c r="E950" s="3">
        <v>302</v>
      </c>
      <c r="F950" s="3"/>
      <c r="G950" s="3">
        <v>45.840276860000003</v>
      </c>
      <c r="H950" s="3">
        <v>-89.564143790000003</v>
      </c>
      <c r="I950" s="3">
        <v>1</v>
      </c>
      <c r="J950" s="3" t="s">
        <v>1863</v>
      </c>
      <c r="K950" s="3">
        <v>28</v>
      </c>
      <c r="L950" s="3" t="s">
        <v>1863</v>
      </c>
      <c r="M950" s="3">
        <v>28</v>
      </c>
      <c r="N950" s="3">
        <v>1</v>
      </c>
      <c r="O950" s="3">
        <v>0</v>
      </c>
      <c r="P950" s="3">
        <v>0</v>
      </c>
      <c r="Q950" s="3">
        <v>0</v>
      </c>
      <c r="R950" s="3">
        <v>0</v>
      </c>
      <c r="S950" s="3">
        <v>2</v>
      </c>
      <c r="T950" s="3">
        <v>0</v>
      </c>
      <c r="U950" s="3">
        <v>0</v>
      </c>
      <c r="V950" s="132">
        <v>40430</v>
      </c>
      <c r="W950" s="51">
        <v>2010</v>
      </c>
      <c r="X950" s="3">
        <v>6</v>
      </c>
      <c r="Y950" s="183">
        <v>1.0053593750000001</v>
      </c>
      <c r="Z950" s="183">
        <v>18.62526501</v>
      </c>
      <c r="AA950" s="31">
        <v>46.079130599999999</v>
      </c>
      <c r="AB950" s="31">
        <v>88.095836000000006</v>
      </c>
      <c r="AC950" s="31">
        <v>138.9888</v>
      </c>
      <c r="AD950" s="205">
        <f t="shared" si="130"/>
        <v>0.90584115613292004</v>
      </c>
      <c r="AE950" s="205">
        <f t="shared" si="131"/>
        <v>0.64806511833079483</v>
      </c>
      <c r="AF950" s="205">
        <f t="shared" si="129"/>
        <v>0.45596808699179725</v>
      </c>
      <c r="AG950" s="205">
        <f t="shared" si="132"/>
        <v>2.0098743614555121</v>
      </c>
      <c r="AH950" s="103"/>
      <c r="AI950" s="222"/>
      <c r="AJ950" s="222"/>
      <c r="AK950" s="249"/>
      <c r="AL950" s="222"/>
      <c r="AM950" s="222"/>
      <c r="AN950" s="3"/>
      <c r="AO950" s="3"/>
      <c r="AP950" s="183">
        <v>226</v>
      </c>
      <c r="AQ950" s="183">
        <v>356.15555560000001</v>
      </c>
      <c r="AR950" s="31">
        <v>264.7</v>
      </c>
      <c r="AS950" s="31">
        <v>285.10000000000002</v>
      </c>
      <c r="AT950" s="3"/>
      <c r="AU950" s="103"/>
      <c r="AV950" s="103"/>
      <c r="AW950" s="103"/>
      <c r="AX950" s="103" t="s">
        <v>5</v>
      </c>
      <c r="AY950" s="103"/>
      <c r="AZ950" s="3">
        <v>0</v>
      </c>
      <c r="BA950" s="3">
        <v>0</v>
      </c>
      <c r="BB950" s="205">
        <v>13.645</v>
      </c>
      <c r="BC950" s="205">
        <v>10.20209167</v>
      </c>
      <c r="BD950" s="205">
        <v>13.67235294</v>
      </c>
      <c r="BE950" s="205">
        <v>14.04206875</v>
      </c>
      <c r="BF950" s="205">
        <v>136.01</v>
      </c>
      <c r="BG950" s="205">
        <v>143.27000000000001</v>
      </c>
      <c r="BH950" s="205">
        <v>129.27522500000001</v>
      </c>
      <c r="BI950" s="205">
        <v>121.5861555</v>
      </c>
      <c r="BJ950" s="205">
        <v>130.37356969999999</v>
      </c>
      <c r="BK950" s="205">
        <v>133.99719690000001</v>
      </c>
      <c r="BL950" s="205">
        <v>16.21</v>
      </c>
      <c r="BM950" s="205">
        <v>11.59</v>
      </c>
      <c r="BN950" s="4">
        <v>10.199999999999999</v>
      </c>
      <c r="BO950" s="4">
        <v>10.199999999999999</v>
      </c>
      <c r="BP950" s="79">
        <v>12.23</v>
      </c>
      <c r="BQ950" s="79">
        <v>10.08067638</v>
      </c>
      <c r="BR950" s="79">
        <v>8.02</v>
      </c>
      <c r="BS950" s="79">
        <v>9.58</v>
      </c>
      <c r="BT950" s="79">
        <v>5.55</v>
      </c>
      <c r="BU950" s="79">
        <v>4.5199999999999996</v>
      </c>
      <c r="BV950" s="79">
        <v>5.0251463779999996</v>
      </c>
      <c r="BW950" s="79">
        <v>4.7299999999999995</v>
      </c>
      <c r="BX950" s="79">
        <v>4.79</v>
      </c>
      <c r="BY950" s="79">
        <v>5.89</v>
      </c>
      <c r="BZ950" s="79">
        <v>3.23</v>
      </c>
      <c r="CA950" s="79">
        <v>3.69</v>
      </c>
      <c r="CB950" s="79">
        <v>0.17</v>
      </c>
      <c r="CC950" s="79">
        <v>2.72</v>
      </c>
      <c r="CD950" s="79">
        <v>2.62</v>
      </c>
      <c r="CE950" s="79">
        <v>0.04</v>
      </c>
      <c r="CF950" s="79">
        <v>0.32</v>
      </c>
      <c r="CG950" s="79">
        <v>2.02</v>
      </c>
      <c r="CH950" s="79">
        <v>2.06</v>
      </c>
      <c r="CI950" s="79">
        <v>0.11</v>
      </c>
      <c r="CJ950" s="79">
        <v>0.53427621599999997</v>
      </c>
      <c r="CK950" s="79">
        <v>3.1938839259999998</v>
      </c>
      <c r="CL950" s="79">
        <v>1.248305239</v>
      </c>
      <c r="CM950" s="79">
        <v>4.8680996999999997E-2</v>
      </c>
      <c r="CN950" s="79">
        <v>0.25</v>
      </c>
      <c r="CO950" s="79">
        <v>2.5099999999999998</v>
      </c>
      <c r="CP950" s="79">
        <v>1.84</v>
      </c>
      <c r="CQ950" s="79">
        <v>0.13</v>
      </c>
      <c r="CR950" s="79">
        <v>775.7</v>
      </c>
      <c r="CS950" s="79">
        <v>608.02</v>
      </c>
      <c r="CT950" s="79">
        <v>181.98</v>
      </c>
      <c r="CU950" s="79">
        <v>48.84</v>
      </c>
      <c r="CV950" s="79">
        <v>37097.99</v>
      </c>
      <c r="CW950" s="79"/>
      <c r="CX950" s="79">
        <v>47.61</v>
      </c>
      <c r="CY950" s="79"/>
      <c r="CZ950" s="79"/>
      <c r="DA950" s="79">
        <v>2.35</v>
      </c>
      <c r="DB950" s="79">
        <v>2.61</v>
      </c>
      <c r="DC950" s="79"/>
      <c r="DD950" s="79">
        <v>2.4</v>
      </c>
      <c r="DE950" s="79"/>
      <c r="DF950" s="79"/>
      <c r="DG950" s="79">
        <v>21.38</v>
      </c>
      <c r="DH950" s="79">
        <v>17.96</v>
      </c>
      <c r="DI950" s="79"/>
      <c r="DJ950" s="79">
        <v>19.53</v>
      </c>
      <c r="DK950" s="79"/>
      <c r="DL950" s="79"/>
      <c r="DM950" s="79">
        <v>0.33333333300000001</v>
      </c>
      <c r="DN950" s="79">
        <v>0.41666666666666669</v>
      </c>
      <c r="DO950" s="79">
        <v>0.25</v>
      </c>
      <c r="DP950" s="161">
        <v>1</v>
      </c>
      <c r="DQ950" s="79">
        <v>123.4931</v>
      </c>
      <c r="DR950" s="79">
        <v>225.6431</v>
      </c>
      <c r="DS950" s="79">
        <v>1.9695837257304301</v>
      </c>
      <c r="DT950" s="79">
        <v>1.18625386727979</v>
      </c>
      <c r="DU950" s="79">
        <v>1.106296627099</v>
      </c>
      <c r="DV950" s="79">
        <v>1.5369847338562499</v>
      </c>
      <c r="DW950" s="79">
        <v>3.0758803528294298</v>
      </c>
      <c r="DX950" s="79">
        <v>2.7232386011360399</v>
      </c>
      <c r="DY950" s="79"/>
      <c r="DZ950" s="74"/>
    </row>
    <row r="951" spans="1:130" x14ac:dyDescent="0.3">
      <c r="A951" s="3">
        <v>782</v>
      </c>
      <c r="B951" s="3" t="s">
        <v>1335</v>
      </c>
      <c r="C951" s="51">
        <v>302</v>
      </c>
      <c r="D951" s="3">
        <v>302</v>
      </c>
      <c r="E951" s="3">
        <v>302</v>
      </c>
      <c r="F951" s="3"/>
      <c r="G951" s="3">
        <v>45.840276860000003</v>
      </c>
      <c r="H951" s="3">
        <v>-89.564143790000003</v>
      </c>
      <c r="I951" s="3">
        <v>2</v>
      </c>
      <c r="J951" s="3" t="s">
        <v>1863</v>
      </c>
      <c r="K951" s="3">
        <v>26</v>
      </c>
      <c r="L951" s="3" t="s">
        <v>1863</v>
      </c>
      <c r="M951" s="3">
        <v>26</v>
      </c>
      <c r="N951" s="3">
        <v>1</v>
      </c>
      <c r="O951" s="3">
        <v>0</v>
      </c>
      <c r="P951" s="3">
        <v>0</v>
      </c>
      <c r="Q951" s="3">
        <v>0</v>
      </c>
      <c r="R951" s="3">
        <v>0</v>
      </c>
      <c r="S951" s="3">
        <v>2</v>
      </c>
      <c r="T951" s="3">
        <v>0</v>
      </c>
      <c r="U951" s="3">
        <v>0</v>
      </c>
      <c r="V951" s="132">
        <v>40430</v>
      </c>
      <c r="W951" s="51">
        <v>2010</v>
      </c>
      <c r="X951" s="3">
        <v>6</v>
      </c>
      <c r="Y951" s="183">
        <v>0.55295795624999999</v>
      </c>
      <c r="Z951" s="183">
        <v>9.9081691063425001</v>
      </c>
      <c r="AA951" s="31">
        <v>42.550873750000001</v>
      </c>
      <c r="AB951" s="31">
        <v>88.132443749999993</v>
      </c>
      <c r="AC951" s="31">
        <v>149.25693999999999</v>
      </c>
      <c r="AD951" s="205">
        <f t="shared" si="130"/>
        <v>1.4573408103354955</v>
      </c>
      <c r="AE951" s="205">
        <f t="shared" si="131"/>
        <v>0.72814033617666185</v>
      </c>
      <c r="AF951" s="205">
        <f t="shared" si="129"/>
        <v>0.52682852470382624</v>
      </c>
      <c r="AG951" s="205">
        <f t="shared" si="132"/>
        <v>2.7123096712159835</v>
      </c>
      <c r="AH951" s="103"/>
      <c r="AI951" s="222"/>
      <c r="AJ951" s="222"/>
      <c r="AK951" s="249"/>
      <c r="AL951" s="222"/>
      <c r="AM951" s="222"/>
      <c r="AN951" s="3"/>
      <c r="AO951" s="3"/>
      <c r="AP951" s="183">
        <v>226</v>
      </c>
      <c r="AQ951" s="183">
        <v>364.53333329999998</v>
      </c>
      <c r="AR951" s="31">
        <v>264.7</v>
      </c>
      <c r="AS951" s="31">
        <v>278.39999999999998</v>
      </c>
      <c r="AT951" s="3"/>
      <c r="AU951" s="103"/>
      <c r="AV951" s="103"/>
      <c r="AW951" s="103"/>
      <c r="AX951" s="103" t="s">
        <v>5</v>
      </c>
      <c r="AY951" s="103"/>
      <c r="AZ951" s="3">
        <v>0</v>
      </c>
      <c r="BA951" s="3">
        <v>0</v>
      </c>
      <c r="BB951" s="205">
        <v>11.6645</v>
      </c>
      <c r="BC951" s="205">
        <v>12.035175000000001</v>
      </c>
      <c r="BD951" s="205">
        <v>13.2075</v>
      </c>
      <c r="BE951" s="205">
        <v>13.006644440000001</v>
      </c>
      <c r="BF951" s="205">
        <v>128.22</v>
      </c>
      <c r="BG951" s="205">
        <v>148.47</v>
      </c>
      <c r="BH951" s="205">
        <v>129.65597729999999</v>
      </c>
      <c r="BI951" s="205">
        <v>111.70399879999999</v>
      </c>
      <c r="BJ951" s="205">
        <v>140.14191919999999</v>
      </c>
      <c r="BK951" s="205">
        <v>131.59440169999999</v>
      </c>
      <c r="BL951" s="205">
        <v>15.59</v>
      </c>
      <c r="BM951" s="205">
        <v>19.43</v>
      </c>
      <c r="BN951" s="4">
        <v>12.84</v>
      </c>
      <c r="BO951" s="4">
        <v>13.75</v>
      </c>
      <c r="BP951" s="79">
        <v>13.48</v>
      </c>
      <c r="BQ951" s="79">
        <v>8.2848671399999994</v>
      </c>
      <c r="BR951" s="79">
        <v>9.4499999999999993</v>
      </c>
      <c r="BS951" s="79">
        <v>6.19</v>
      </c>
      <c r="BT951" s="79">
        <v>5.35</v>
      </c>
      <c r="BU951" s="79">
        <v>3.74</v>
      </c>
      <c r="BV951" s="79">
        <v>5.1094834889999996</v>
      </c>
      <c r="BW951" s="79">
        <v>3.8600000000000003</v>
      </c>
      <c r="BX951" s="79">
        <v>5.37</v>
      </c>
      <c r="BY951" s="79">
        <v>4.12</v>
      </c>
      <c r="BZ951" s="79">
        <v>4.08</v>
      </c>
      <c r="CA951" s="79">
        <v>2.0699999999999998</v>
      </c>
      <c r="CB951" s="79">
        <v>0.16</v>
      </c>
      <c r="CC951" s="79">
        <v>2.69</v>
      </c>
      <c r="CD951" s="79">
        <v>2.44</v>
      </c>
      <c r="CE951" s="79">
        <v>0.06</v>
      </c>
      <c r="CF951" s="79">
        <v>0.28999999999999998</v>
      </c>
      <c r="CG951" s="79">
        <v>1.79</v>
      </c>
      <c r="CH951" s="79">
        <v>1.46</v>
      </c>
      <c r="CI951" s="79">
        <v>0.2</v>
      </c>
      <c r="CJ951" s="79">
        <v>0.61116698300000005</v>
      </c>
      <c r="CK951" s="79">
        <v>3.2542008619999998</v>
      </c>
      <c r="CL951" s="79">
        <v>1.1957515949999999</v>
      </c>
      <c r="CM951" s="79">
        <v>4.8364048999999999E-2</v>
      </c>
      <c r="CN951" s="79">
        <v>0.24</v>
      </c>
      <c r="CO951" s="79">
        <v>2.08</v>
      </c>
      <c r="CP951" s="79">
        <v>1.42</v>
      </c>
      <c r="CQ951" s="79">
        <v>0.12</v>
      </c>
      <c r="CR951" s="79">
        <v>928.82</v>
      </c>
      <c r="CS951" s="79">
        <v>363.14</v>
      </c>
      <c r="CT951" s="79">
        <v>55.15</v>
      </c>
      <c r="CU951" s="79">
        <v>25.36</v>
      </c>
      <c r="CV951" s="79">
        <v>26318.26</v>
      </c>
      <c r="CW951" s="79"/>
      <c r="CX951" s="79">
        <v>47.79</v>
      </c>
      <c r="CY951" s="79"/>
      <c r="CZ951" s="79"/>
      <c r="DA951" s="79">
        <v>2.25</v>
      </c>
      <c r="DB951" s="79">
        <v>2.3199999999999998</v>
      </c>
      <c r="DC951" s="79"/>
      <c r="DD951" s="79">
        <v>2.13</v>
      </c>
      <c r="DE951" s="79"/>
      <c r="DF951" s="79"/>
      <c r="DG951" s="79">
        <v>22.76</v>
      </c>
      <c r="DH951" s="79">
        <v>21.02</v>
      </c>
      <c r="DI951" s="79"/>
      <c r="DJ951" s="79">
        <v>22.77</v>
      </c>
      <c r="DK951" s="79"/>
      <c r="DL951" s="79"/>
      <c r="DM951" s="79">
        <v>0.33333333300000001</v>
      </c>
      <c r="DN951" s="79">
        <v>0.75</v>
      </c>
      <c r="DO951" s="79">
        <v>0</v>
      </c>
      <c r="DP951" s="161">
        <v>1</v>
      </c>
      <c r="DQ951" s="79">
        <v>144.88630000000001</v>
      </c>
      <c r="DR951" s="79">
        <v>235.57980000000001</v>
      </c>
      <c r="DS951" s="79">
        <v>1.86242591604589</v>
      </c>
      <c r="DT951" s="79">
        <v>0.72158139195296001</v>
      </c>
      <c r="DU951" s="79">
        <v>1.7600697926581099</v>
      </c>
      <c r="DV951" s="79">
        <v>1.4154863872029799</v>
      </c>
      <c r="DW951" s="79">
        <v>3.6224957087040002</v>
      </c>
      <c r="DX951" s="79">
        <v>2.1370677791559398</v>
      </c>
      <c r="DY951" s="79"/>
      <c r="DZ951" s="74"/>
    </row>
    <row r="952" spans="1:130" x14ac:dyDescent="0.3">
      <c r="A952" s="3">
        <v>842</v>
      </c>
      <c r="B952" s="3" t="s">
        <v>1337</v>
      </c>
      <c r="C952" s="51">
        <v>302</v>
      </c>
      <c r="D952" s="3">
        <v>302</v>
      </c>
      <c r="E952" s="3">
        <v>302</v>
      </c>
      <c r="F952" s="3"/>
      <c r="G952" s="3">
        <v>45.840276860000003</v>
      </c>
      <c r="H952" s="3">
        <v>-89.564143790000003</v>
      </c>
      <c r="I952" s="3">
        <v>3</v>
      </c>
      <c r="J952" s="3" t="s">
        <v>1858</v>
      </c>
      <c r="K952" s="3">
        <v>2</v>
      </c>
      <c r="L952" s="3" t="s">
        <v>1858</v>
      </c>
      <c r="M952" s="3">
        <v>2</v>
      </c>
      <c r="N952" s="3">
        <v>3</v>
      </c>
      <c r="O952" s="3">
        <v>0</v>
      </c>
      <c r="P952" s="3">
        <v>0</v>
      </c>
      <c r="Q952" s="3">
        <v>0</v>
      </c>
      <c r="R952" s="3">
        <v>0</v>
      </c>
      <c r="S952" s="3">
        <v>2</v>
      </c>
      <c r="T952" s="3">
        <v>0</v>
      </c>
      <c r="U952" s="3">
        <v>0</v>
      </c>
      <c r="V952" s="132">
        <v>40430</v>
      </c>
      <c r="W952" s="51">
        <v>2010</v>
      </c>
      <c r="X952" s="3">
        <v>6</v>
      </c>
      <c r="Y952" s="183">
        <v>7.7610981750000002E-2</v>
      </c>
      <c r="Z952" s="183">
        <v>5.4282798974824997</v>
      </c>
      <c r="AA952" s="31">
        <v>20.867648383999999</v>
      </c>
      <c r="AB952" s="31">
        <v>44.646090682240001</v>
      </c>
      <c r="AC952" s="31">
        <v>94.407319999999999</v>
      </c>
      <c r="AD952" s="205">
        <f t="shared" si="130"/>
        <v>1.3465777293541292</v>
      </c>
      <c r="AE952" s="205">
        <f t="shared" si="131"/>
        <v>0.76056671329249026</v>
      </c>
      <c r="AF952" s="205">
        <f t="shared" si="129"/>
        <v>0.74885186373778145</v>
      </c>
      <c r="AG952" s="205">
        <f t="shared" si="132"/>
        <v>2.8559963063844007</v>
      </c>
      <c r="AH952" s="103"/>
      <c r="AI952" s="222"/>
      <c r="AJ952" s="222" t="s">
        <v>1941</v>
      </c>
      <c r="AK952" s="249"/>
      <c r="AL952" s="222"/>
      <c r="AM952" s="222"/>
      <c r="AN952" s="3"/>
      <c r="AO952" s="3"/>
      <c r="AP952" s="183">
        <v>221.53333330000001</v>
      </c>
      <c r="AQ952" s="183">
        <v>356.15555560000001</v>
      </c>
      <c r="AR952" s="31">
        <v>264.7</v>
      </c>
      <c r="AS952" s="31">
        <v>278.39999999999998</v>
      </c>
      <c r="AT952" s="3"/>
      <c r="AU952" s="103"/>
      <c r="AV952" s="103"/>
      <c r="AW952" s="103"/>
      <c r="AX952" s="103" t="s">
        <v>5</v>
      </c>
      <c r="AY952" s="103"/>
      <c r="AZ952" s="3">
        <v>0</v>
      </c>
      <c r="BA952" s="3">
        <v>0</v>
      </c>
      <c r="BB952" s="205">
        <v>11.179</v>
      </c>
      <c r="BC952" s="205">
        <v>10.09478333</v>
      </c>
      <c r="BD952" s="205">
        <v>12.337857140000001</v>
      </c>
      <c r="BE952" s="205">
        <v>11.396058330000001</v>
      </c>
      <c r="BF952" s="205">
        <v>128.41999999999999</v>
      </c>
      <c r="BG952" s="205">
        <v>137.57</v>
      </c>
      <c r="BH952" s="205">
        <v>133.52045390000001</v>
      </c>
      <c r="BI952" s="205">
        <v>125.62210930000001</v>
      </c>
      <c r="BJ952" s="205">
        <v>180.28389519999999</v>
      </c>
      <c r="BK952" s="205">
        <v>166.06278080000001</v>
      </c>
      <c r="BL952" s="205">
        <v>22.26</v>
      </c>
      <c r="BM952" s="205">
        <v>14.48</v>
      </c>
      <c r="BN952" s="4">
        <v>12.84</v>
      </c>
      <c r="BO952" s="4">
        <v>9.82</v>
      </c>
      <c r="BP952" s="79">
        <v>7.91</v>
      </c>
      <c r="BQ952" s="79">
        <v>5.5774685689999997</v>
      </c>
      <c r="BR952" s="79">
        <v>9.16</v>
      </c>
      <c r="BS952" s="79">
        <v>10.99</v>
      </c>
      <c r="BT952" s="79">
        <v>5.98</v>
      </c>
      <c r="BU952" s="79">
        <v>4</v>
      </c>
      <c r="BV952" s="79">
        <v>5.9347762310000007</v>
      </c>
      <c r="BW952" s="79">
        <v>5.1000000000000005</v>
      </c>
      <c r="BX952" s="79">
        <v>5.5</v>
      </c>
      <c r="BY952" s="79">
        <v>6.53</v>
      </c>
      <c r="BZ952" s="79">
        <v>3.66</v>
      </c>
      <c r="CA952" s="79">
        <v>4.46</v>
      </c>
      <c r="CB952" s="79">
        <v>0.24</v>
      </c>
      <c r="CC952" s="79">
        <v>2.97</v>
      </c>
      <c r="CD952" s="79">
        <v>2.7</v>
      </c>
      <c r="CE952" s="79">
        <v>7.0000000000000007E-2</v>
      </c>
      <c r="CF952" s="79">
        <v>0.23</v>
      </c>
      <c r="CG952" s="79">
        <v>1.93</v>
      </c>
      <c r="CH952" s="79">
        <v>1.76</v>
      </c>
      <c r="CI952" s="79">
        <v>0.08</v>
      </c>
      <c r="CJ952" s="79">
        <v>0.43769697200000002</v>
      </c>
      <c r="CK952" s="79">
        <v>4.0819991550000001</v>
      </c>
      <c r="CL952" s="79">
        <v>1.3748766619999999</v>
      </c>
      <c r="CM952" s="79">
        <v>4.0203441999999999E-2</v>
      </c>
      <c r="CN952" s="79">
        <v>0.24</v>
      </c>
      <c r="CO952" s="79">
        <v>2.71</v>
      </c>
      <c r="CP952" s="79">
        <v>2.02</v>
      </c>
      <c r="CQ952" s="79">
        <v>0.13</v>
      </c>
      <c r="CR952" s="79">
        <v>1081.23</v>
      </c>
      <c r="CS952" s="79">
        <v>1358.36</v>
      </c>
      <c r="CT952" s="79">
        <v>394.27</v>
      </c>
      <c r="CU952" s="79">
        <v>61.87</v>
      </c>
      <c r="CV952" s="79">
        <v>30146.78</v>
      </c>
      <c r="CW952" s="79"/>
      <c r="CX952" s="79">
        <v>47.12</v>
      </c>
      <c r="CY952" s="79"/>
      <c r="CZ952" s="79"/>
      <c r="DA952" s="79">
        <v>2.11</v>
      </c>
      <c r="DB952" s="79">
        <v>2.33</v>
      </c>
      <c r="DC952" s="79"/>
      <c r="DD952" s="79">
        <v>2.42</v>
      </c>
      <c r="DE952" s="79"/>
      <c r="DF952" s="79"/>
      <c r="DG952" s="79">
        <v>24.4</v>
      </c>
      <c r="DH952" s="79">
        <v>21.18</v>
      </c>
      <c r="DI952" s="79"/>
      <c r="DJ952" s="79">
        <v>18.940000000000001</v>
      </c>
      <c r="DK952" s="79"/>
      <c r="DL952" s="79"/>
      <c r="DM952" s="79">
        <v>0.83333333300000001</v>
      </c>
      <c r="DN952" s="79">
        <v>0.58333333333333337</v>
      </c>
      <c r="DO952" s="79">
        <v>0.5</v>
      </c>
      <c r="DP952" s="161">
        <v>1</v>
      </c>
      <c r="DQ952" s="79">
        <v>122.00320000000001</v>
      </c>
      <c r="DR952" s="79">
        <v>137.60419999999999</v>
      </c>
      <c r="DS952" s="79">
        <v>2.1201083250275401</v>
      </c>
      <c r="DT952" s="79">
        <v>2.1723174147300699</v>
      </c>
      <c r="DU952" s="79">
        <v>1.1309539421916801</v>
      </c>
      <c r="DV952" s="79">
        <v>2.3457132849142699</v>
      </c>
      <c r="DW952" s="79">
        <v>3.2510622672192202</v>
      </c>
      <c r="DX952" s="79">
        <v>4.5180306996443402</v>
      </c>
      <c r="DY952" s="79"/>
      <c r="DZ952" s="74"/>
    </row>
    <row r="953" spans="1:130" x14ac:dyDescent="0.3">
      <c r="A953" s="1">
        <v>74</v>
      </c>
      <c r="B953" s="1" t="s">
        <v>505</v>
      </c>
      <c r="C953" s="47">
        <v>303</v>
      </c>
      <c r="D953" s="1">
        <v>303</v>
      </c>
      <c r="E953" s="1">
        <v>303</v>
      </c>
      <c r="F953" s="1">
        <v>227</v>
      </c>
      <c r="G953" s="1">
        <v>45.840097589999999</v>
      </c>
      <c r="H953" s="1">
        <v>-89.564143790000003</v>
      </c>
      <c r="I953" s="1">
        <v>1</v>
      </c>
      <c r="J953" s="1" t="s">
        <v>1858</v>
      </c>
      <c r="K953" s="1">
        <v>18</v>
      </c>
      <c r="L953" s="1" t="s">
        <v>1858</v>
      </c>
      <c r="M953" s="1">
        <v>18</v>
      </c>
      <c r="N953" s="1">
        <v>3</v>
      </c>
      <c r="O953" s="1">
        <v>1</v>
      </c>
      <c r="P953" s="1">
        <v>0</v>
      </c>
      <c r="Q953" s="1">
        <v>1</v>
      </c>
      <c r="R953" s="1">
        <v>1</v>
      </c>
      <c r="S953" s="1">
        <v>2</v>
      </c>
      <c r="T953" s="1">
        <v>0</v>
      </c>
      <c r="U953" s="1">
        <v>0</v>
      </c>
      <c r="V953" s="142">
        <v>40430</v>
      </c>
      <c r="W953" s="47">
        <v>2010</v>
      </c>
      <c r="X953" s="1">
        <v>6</v>
      </c>
      <c r="Y953" s="185">
        <v>0.22877345474999999</v>
      </c>
      <c r="Z953" s="185">
        <v>7.7911479146250002</v>
      </c>
      <c r="AA953" s="30">
        <v>22.058732393749999</v>
      </c>
      <c r="AB953" s="30">
        <v>51.278338237187498</v>
      </c>
      <c r="AC953" s="30">
        <v>91.006294999999994</v>
      </c>
      <c r="AD953" s="207">
        <f t="shared" si="130"/>
        <v>1.040720343934225</v>
      </c>
      <c r="AE953" s="207">
        <f t="shared" si="131"/>
        <v>0.84355985599394234</v>
      </c>
      <c r="AF953" s="207">
        <f t="shared" si="129"/>
        <v>0.57366027353221938</v>
      </c>
      <c r="AG953" s="207">
        <f t="shared" si="132"/>
        <v>2.4579404734603867</v>
      </c>
      <c r="AP953" s="185">
        <v>208.98888890000001</v>
      </c>
      <c r="AQ953" s="185">
        <v>327.41111110000003</v>
      </c>
      <c r="AR953" s="30">
        <v>229.5</v>
      </c>
      <c r="AS953" s="30">
        <v>244.1</v>
      </c>
      <c r="AX953" s="97">
        <v>0</v>
      </c>
      <c r="AZ953" s="1">
        <v>0</v>
      </c>
      <c r="BA953" s="1">
        <v>0</v>
      </c>
      <c r="BB953" s="207">
        <v>14.694117650000001</v>
      </c>
      <c r="BC953" s="207">
        <v>16.043775</v>
      </c>
      <c r="BD953" s="207">
        <v>19.934999999999999</v>
      </c>
      <c r="BE953" s="207">
        <v>14.319891670000001</v>
      </c>
      <c r="BF953" s="207">
        <v>128.34</v>
      </c>
      <c r="BG953" s="207">
        <v>149.15</v>
      </c>
      <c r="BH953" s="207">
        <v>135.7756278</v>
      </c>
      <c r="BI953" s="207">
        <v>121.6128482</v>
      </c>
      <c r="BJ953" s="207">
        <v>160.9121178</v>
      </c>
      <c r="BK953" s="207">
        <v>144.74284030000001</v>
      </c>
      <c r="BL953" s="207">
        <v>13.3</v>
      </c>
      <c r="BM953" s="207">
        <v>9.82</v>
      </c>
      <c r="BN953" s="2">
        <v>8.81</v>
      </c>
      <c r="BO953" s="2">
        <v>8.4499999999999993</v>
      </c>
      <c r="BP953" s="74">
        <v>4.51</v>
      </c>
      <c r="BQ953" s="74">
        <v>3.9721738480000002</v>
      </c>
      <c r="BR953" s="74">
        <v>13.51</v>
      </c>
      <c r="BS953" s="74">
        <v>13.54</v>
      </c>
      <c r="BT953" s="74">
        <v>11.41</v>
      </c>
      <c r="BU953" s="74">
        <v>8.77</v>
      </c>
      <c r="BV953" s="74">
        <v>11.589128616</v>
      </c>
      <c r="BW953" s="74">
        <v>8.76</v>
      </c>
      <c r="BX953" s="74">
        <v>7.89</v>
      </c>
      <c r="BY953" s="74">
        <v>8.83</v>
      </c>
      <c r="BZ953" s="74">
        <v>5.62</v>
      </c>
      <c r="CA953" s="74">
        <v>4.71</v>
      </c>
      <c r="CB953" s="74">
        <v>0.24</v>
      </c>
      <c r="CC953" s="74">
        <v>5.77</v>
      </c>
      <c r="CD953" s="74">
        <v>5.29</v>
      </c>
      <c r="CE953" s="74">
        <v>0.12</v>
      </c>
      <c r="CF953" s="74">
        <v>0.44</v>
      </c>
      <c r="CG953" s="74">
        <v>3.97</v>
      </c>
      <c r="CH953" s="74">
        <v>4.1399999999999997</v>
      </c>
      <c r="CI953" s="74">
        <v>0.22</v>
      </c>
      <c r="CJ953" s="74">
        <v>0.91051471299999998</v>
      </c>
      <c r="CK953" s="74">
        <v>7.0643516460000004</v>
      </c>
      <c r="CL953" s="74">
        <v>3.510747592</v>
      </c>
      <c r="CM953" s="74">
        <v>0.10351466500000001</v>
      </c>
      <c r="CN953" s="74">
        <v>0.44</v>
      </c>
      <c r="CO953" s="74">
        <v>4.3600000000000003</v>
      </c>
      <c r="CP953" s="74">
        <v>3.68</v>
      </c>
      <c r="CQ953" s="74">
        <v>0.28000000000000003</v>
      </c>
      <c r="CR953" s="74">
        <v>1076.58</v>
      </c>
      <c r="CS953" s="74">
        <v>1353.93</v>
      </c>
      <c r="CT953" s="74">
        <v>167.18</v>
      </c>
      <c r="CU953" s="74">
        <v>66.56</v>
      </c>
      <c r="CV953" s="74">
        <v>36593.949999999997</v>
      </c>
      <c r="CX953" s="74">
        <v>48.19</v>
      </c>
      <c r="DA953" s="74">
        <v>1.99</v>
      </c>
      <c r="DB953" s="74">
        <v>2.2000000000000002</v>
      </c>
      <c r="DD953" s="74">
        <v>2.1</v>
      </c>
      <c r="DG953" s="74">
        <v>25.56</v>
      </c>
      <c r="DH953" s="74">
        <v>22.85</v>
      </c>
      <c r="DJ953" s="74">
        <v>23.06</v>
      </c>
      <c r="DM953" s="74">
        <v>0.66666666699999999</v>
      </c>
      <c r="DN953" s="74">
        <v>0.25</v>
      </c>
      <c r="DO953" s="74">
        <v>0.83330000000000004</v>
      </c>
      <c r="DP953" s="163">
        <v>1</v>
      </c>
      <c r="DQ953" s="74">
        <v>193.4135</v>
      </c>
      <c r="DR953" s="74">
        <v>172.68360000000001</v>
      </c>
      <c r="DS953" s="74">
        <v>5.7864626822843297</v>
      </c>
      <c r="DT953" s="74">
        <v>2.0583309590488001</v>
      </c>
      <c r="DU953" s="74">
        <v>0.80723424166358604</v>
      </c>
      <c r="DV953" s="74">
        <v>1.5563724638587599</v>
      </c>
      <c r="DW953" s="74">
        <v>6.5936969239479097</v>
      </c>
      <c r="DX953" s="74">
        <v>3.6147034229075601</v>
      </c>
      <c r="DZ953" s="74"/>
    </row>
    <row r="954" spans="1:130" x14ac:dyDescent="0.3">
      <c r="A954" s="26">
        <v>350</v>
      </c>
      <c r="B954" s="26" t="s">
        <v>1734</v>
      </c>
      <c r="C954" s="55">
        <v>305</v>
      </c>
      <c r="D954" s="26">
        <v>305</v>
      </c>
      <c r="E954" s="26">
        <v>305</v>
      </c>
      <c r="F954" s="26"/>
      <c r="G954" s="26">
        <v>45.839482109999999</v>
      </c>
      <c r="H954" s="26">
        <v>-89.564143790000003</v>
      </c>
      <c r="I954" s="26">
        <v>1</v>
      </c>
      <c r="J954" s="26" t="s">
        <v>1844</v>
      </c>
      <c r="K954" s="26">
        <v>14</v>
      </c>
      <c r="L954" s="26" t="s">
        <v>1844</v>
      </c>
      <c r="M954" s="26">
        <v>14</v>
      </c>
      <c r="N954" s="26">
        <v>2</v>
      </c>
      <c r="O954" s="26">
        <v>0</v>
      </c>
      <c r="P954" s="26">
        <v>0</v>
      </c>
      <c r="Q954" s="26">
        <v>0</v>
      </c>
      <c r="R954" s="26">
        <v>0</v>
      </c>
      <c r="S954" s="26">
        <v>2</v>
      </c>
      <c r="T954" s="26">
        <v>0</v>
      </c>
      <c r="U954" s="26">
        <v>0</v>
      </c>
      <c r="V954" s="136">
        <v>40430</v>
      </c>
      <c r="W954" s="55">
        <v>2010</v>
      </c>
      <c r="X954" s="26">
        <v>6</v>
      </c>
      <c r="Y954" s="188">
        <v>0.88344988874999997</v>
      </c>
      <c r="Z954" s="188">
        <v>9.1561876473924997</v>
      </c>
      <c r="AA954" s="35">
        <v>27.820452868</v>
      </c>
      <c r="AB954" s="35">
        <v>48.628922604800003</v>
      </c>
      <c r="AC954" s="35">
        <v>85.989413999999996</v>
      </c>
      <c r="AD954" s="210">
        <f t="shared" si="130"/>
        <v>1.111341568514415</v>
      </c>
      <c r="AE954" s="210">
        <f t="shared" si="131"/>
        <v>0.55844700435317396</v>
      </c>
      <c r="AF954" s="210">
        <f t="shared" si="129"/>
        <v>0.57000572643303382</v>
      </c>
      <c r="AG954" s="210">
        <f t="shared" si="132"/>
        <v>2.2397942993006228</v>
      </c>
      <c r="AH954" s="107"/>
      <c r="AI954" s="226"/>
      <c r="AJ954" s="226"/>
      <c r="AK954" s="254"/>
      <c r="AL954" s="226"/>
      <c r="AM954" s="226"/>
      <c r="AN954" s="26"/>
      <c r="AO954" s="26"/>
      <c r="AP954" s="188">
        <v>177.51111109999999</v>
      </c>
      <c r="AQ954" s="188">
        <v>364.53333329999998</v>
      </c>
      <c r="AR954" s="35">
        <v>241.8</v>
      </c>
      <c r="AS954" s="35">
        <v>276.2</v>
      </c>
      <c r="AT954" s="26" t="s">
        <v>1843</v>
      </c>
      <c r="AU954" s="107" t="s">
        <v>1843</v>
      </c>
      <c r="AV954" s="107" t="s">
        <v>1843</v>
      </c>
      <c r="AW954" s="107"/>
      <c r="AX954" s="107" t="s">
        <v>5</v>
      </c>
      <c r="AY954" s="107"/>
      <c r="AZ954" s="26">
        <v>5</v>
      </c>
      <c r="BA954" s="26">
        <v>6</v>
      </c>
      <c r="BB954" s="210">
        <v>12.9345412</v>
      </c>
      <c r="BC954" s="210">
        <v>12.731400000000001</v>
      </c>
      <c r="BD954" s="210">
        <v>12.987500000000001</v>
      </c>
      <c r="BE954" s="210">
        <v>15.508433330000001</v>
      </c>
      <c r="BF954" s="210">
        <v>130.97</v>
      </c>
      <c r="BG954" s="210">
        <v>138.43</v>
      </c>
      <c r="BH954" s="210">
        <v>123.2859095</v>
      </c>
      <c r="BI954" s="210">
        <v>132.75703859999999</v>
      </c>
      <c r="BJ954" s="210">
        <v>152.0450721</v>
      </c>
      <c r="BK954" s="210">
        <v>139.6946404</v>
      </c>
      <c r="BL954" s="210">
        <v>22.62</v>
      </c>
      <c r="BM954" s="210">
        <v>19.12</v>
      </c>
      <c r="BN954" s="27">
        <v>17.260000000000002</v>
      </c>
      <c r="BO954" s="27">
        <v>12.44</v>
      </c>
      <c r="BP954" s="82">
        <v>13.95</v>
      </c>
      <c r="BQ954" s="82">
        <v>10.70966245</v>
      </c>
      <c r="BR954" s="82">
        <v>4.95</v>
      </c>
      <c r="BS954" s="82">
        <v>2.98</v>
      </c>
      <c r="BT954" s="82">
        <v>1.55</v>
      </c>
      <c r="BU954" s="82">
        <v>1.61</v>
      </c>
      <c r="BV954" s="82">
        <v>3.1647993240000001</v>
      </c>
      <c r="BW954" s="82">
        <v>2.17</v>
      </c>
      <c r="BX954" s="82">
        <v>3.44</v>
      </c>
      <c r="BY954" s="82">
        <v>2.25</v>
      </c>
      <c r="BZ954" s="82">
        <v>1.51</v>
      </c>
      <c r="CA954" s="82">
        <v>0.73</v>
      </c>
      <c r="CB954" s="82">
        <v>0.08</v>
      </c>
      <c r="CC954" s="82">
        <v>0.92</v>
      </c>
      <c r="CD954" s="82">
        <v>0.52</v>
      </c>
      <c r="CE954" s="82">
        <v>0.03</v>
      </c>
      <c r="CF954" s="82">
        <v>0.2</v>
      </c>
      <c r="CG954" s="82">
        <v>0.91</v>
      </c>
      <c r="CH954" s="82">
        <v>0.46</v>
      </c>
      <c r="CI954" s="82">
        <v>0.04</v>
      </c>
      <c r="CJ954" s="82">
        <v>0.30652409600000002</v>
      </c>
      <c r="CK954" s="82">
        <v>2.5109379590000001</v>
      </c>
      <c r="CL954" s="82">
        <v>0.32208964000000001</v>
      </c>
      <c r="CM954" s="82">
        <v>2.5247629000000001E-2</v>
      </c>
      <c r="CN954" s="82">
        <v>0.2</v>
      </c>
      <c r="CO954" s="82">
        <v>1.37</v>
      </c>
      <c r="CP954" s="82">
        <v>0.55000000000000004</v>
      </c>
      <c r="CQ954" s="82">
        <v>0.05</v>
      </c>
      <c r="CR954" s="82">
        <v>430.54</v>
      </c>
      <c r="CS954" s="82">
        <v>453.27</v>
      </c>
      <c r="CT954" s="82">
        <v>100.16</v>
      </c>
      <c r="CU954" s="82">
        <v>59.78</v>
      </c>
      <c r="CV954" s="82">
        <v>24147.03</v>
      </c>
      <c r="CW954" s="82"/>
      <c r="CX954" s="82">
        <v>48.31</v>
      </c>
      <c r="CY954" s="82"/>
      <c r="CZ954" s="82"/>
      <c r="DA954" s="82">
        <v>2.15</v>
      </c>
      <c r="DB954" s="82">
        <v>2.42</v>
      </c>
      <c r="DC954" s="82"/>
      <c r="DD954" s="82">
        <v>2.2599999999999998</v>
      </c>
      <c r="DE954" s="82"/>
      <c r="DF954" s="82"/>
      <c r="DG954" s="82">
        <v>23.87</v>
      </c>
      <c r="DH954" s="82">
        <v>20.62</v>
      </c>
      <c r="DI954" s="82"/>
      <c r="DJ954" s="82">
        <v>21.14</v>
      </c>
      <c r="DK954" s="82"/>
      <c r="DL954" s="82"/>
      <c r="DM954" s="82">
        <v>0.25</v>
      </c>
      <c r="DN954" s="82">
        <v>8.3333333333333329E-2</v>
      </c>
      <c r="DO954" s="82">
        <v>0.33329999999999999</v>
      </c>
      <c r="DP954" s="166">
        <v>1</v>
      </c>
      <c r="DQ954" s="82">
        <v>154.54390000000001</v>
      </c>
      <c r="DR954" s="82">
        <v>187.67580000000001</v>
      </c>
      <c r="DS954" s="82">
        <v>1.4574499543495401</v>
      </c>
      <c r="DT954" s="82">
        <v>2.4976049123008899</v>
      </c>
      <c r="DU954" s="82">
        <v>1.3178132556509801</v>
      </c>
      <c r="DV954" s="82">
        <v>1.73639861932119</v>
      </c>
      <c r="DW954" s="82">
        <v>2.7752632100005199</v>
      </c>
      <c r="DX954" s="82">
        <v>4.2340035316220801</v>
      </c>
      <c r="DY954" s="82"/>
      <c r="DZ954" s="74"/>
    </row>
    <row r="955" spans="1:130" x14ac:dyDescent="0.3">
      <c r="A955" s="26">
        <v>403</v>
      </c>
      <c r="B955" s="26" t="s">
        <v>1220</v>
      </c>
      <c r="C955" s="55">
        <v>305</v>
      </c>
      <c r="D955" s="26">
        <v>305</v>
      </c>
      <c r="E955" s="26">
        <v>305</v>
      </c>
      <c r="F955" s="26"/>
      <c r="G955" s="26">
        <v>45.839482109999999</v>
      </c>
      <c r="H955" s="26">
        <v>-89.564143790000003</v>
      </c>
      <c r="I955" s="26">
        <v>2</v>
      </c>
      <c r="J955" s="26" t="s">
        <v>1851</v>
      </c>
      <c r="K955" s="26">
        <v>11</v>
      </c>
      <c r="L955" s="26" t="s">
        <v>1851</v>
      </c>
      <c r="M955" s="26">
        <v>11</v>
      </c>
      <c r="N955" s="26">
        <v>1</v>
      </c>
      <c r="O955" s="26">
        <v>0</v>
      </c>
      <c r="P955" s="26">
        <v>0</v>
      </c>
      <c r="Q955" s="26">
        <v>0</v>
      </c>
      <c r="R955" s="26">
        <v>0</v>
      </c>
      <c r="S955" s="26">
        <v>2</v>
      </c>
      <c r="T955" s="26">
        <v>0</v>
      </c>
      <c r="U955" s="26">
        <v>0</v>
      </c>
      <c r="V955" s="136">
        <v>40430</v>
      </c>
      <c r="W955" s="55">
        <v>2010</v>
      </c>
      <c r="X955" s="26">
        <v>6</v>
      </c>
      <c r="Y955" s="188">
        <v>0.48236715000000002</v>
      </c>
      <c r="Z955" s="188">
        <v>18.157189584455999</v>
      </c>
      <c r="AA955" s="35">
        <v>40.657701355249998</v>
      </c>
      <c r="AB955" s="35">
        <v>68.472225899999998</v>
      </c>
      <c r="AC955" s="35">
        <v>115.3233279</v>
      </c>
      <c r="AD955" s="210">
        <f t="shared" si="130"/>
        <v>0.80612167065153884</v>
      </c>
      <c r="AE955" s="210">
        <f t="shared" si="131"/>
        <v>0.52123992844950129</v>
      </c>
      <c r="AF955" s="210">
        <f t="shared" si="129"/>
        <v>0.52131152858162988</v>
      </c>
      <c r="AG955" s="210">
        <f t="shared" si="132"/>
        <v>1.84867312768267</v>
      </c>
      <c r="AH955" s="107"/>
      <c r="AI955" s="226"/>
      <c r="AJ955" s="226"/>
      <c r="AK955" s="254"/>
      <c r="AL955" s="226" t="s">
        <v>2208</v>
      </c>
      <c r="AM955" s="226"/>
      <c r="AN955" s="26"/>
      <c r="AO955" s="26"/>
      <c r="AP955" s="188">
        <v>177.51111109999999</v>
      </c>
      <c r="AQ955" s="188">
        <v>340.78888890000002</v>
      </c>
      <c r="AR955" s="35">
        <v>241.8</v>
      </c>
      <c r="AS955" s="35">
        <v>272.5</v>
      </c>
      <c r="AT955" s="26" t="s">
        <v>1843</v>
      </c>
      <c r="AU955" s="107" t="s">
        <v>1843</v>
      </c>
      <c r="AV955" s="107" t="s">
        <v>1843</v>
      </c>
      <c r="AW955" s="107"/>
      <c r="AX955" s="107" t="s">
        <v>5</v>
      </c>
      <c r="AY955" s="107"/>
      <c r="AZ955" s="26">
        <v>10</v>
      </c>
      <c r="BA955" s="26">
        <v>10</v>
      </c>
      <c r="BB955" s="210">
        <v>13.634444439999999</v>
      </c>
      <c r="BC955" s="210">
        <v>12.728524999999999</v>
      </c>
      <c r="BD955" s="210">
        <v>15.123125</v>
      </c>
      <c r="BE955" s="210">
        <v>13.33405833</v>
      </c>
      <c r="BF955" s="210">
        <v>127.06</v>
      </c>
      <c r="BG955" s="210">
        <v>126.52</v>
      </c>
      <c r="BH955" s="210">
        <v>148.11998310000001</v>
      </c>
      <c r="BI955" s="210">
        <v>140.9712044</v>
      </c>
      <c r="BJ955" s="210">
        <v>171.78049129999999</v>
      </c>
      <c r="BK955" s="210">
        <v>174.7392159</v>
      </c>
      <c r="BL955" s="210">
        <v>18.399999999999999</v>
      </c>
      <c r="BM955" s="210">
        <v>17.350000000000001</v>
      </c>
      <c r="BN955" s="27">
        <v>12.3</v>
      </c>
      <c r="BO955" s="27">
        <v>13.8</v>
      </c>
      <c r="BP955" s="82">
        <v>10.07</v>
      </c>
      <c r="BQ955" s="82">
        <v>7.8196086109999996</v>
      </c>
      <c r="BR955" s="82">
        <v>3.55</v>
      </c>
      <c r="BS955" s="82">
        <v>3.41</v>
      </c>
      <c r="BT955" s="82">
        <v>2.48</v>
      </c>
      <c r="BU955" s="82">
        <v>5</v>
      </c>
      <c r="BV955" s="82">
        <v>2.974170328</v>
      </c>
      <c r="BW955" s="82">
        <v>2.2799999999999998</v>
      </c>
      <c r="BX955" s="82">
        <v>2.81</v>
      </c>
      <c r="BY955" s="82">
        <v>2.31</v>
      </c>
      <c r="BZ955" s="82">
        <v>0.74</v>
      </c>
      <c r="CA955" s="82">
        <v>1.1000000000000001</v>
      </c>
      <c r="CB955" s="82">
        <v>0.1</v>
      </c>
      <c r="CC955" s="82">
        <v>1.58</v>
      </c>
      <c r="CD955" s="82">
        <v>0.77</v>
      </c>
      <c r="CE955" s="82">
        <v>0.03</v>
      </c>
      <c r="CF955" s="82">
        <v>0.27</v>
      </c>
      <c r="CG955" s="82">
        <v>2.58</v>
      </c>
      <c r="CH955" s="82">
        <v>2.0699999999999998</v>
      </c>
      <c r="CI955" s="82">
        <v>0.08</v>
      </c>
      <c r="CJ955" s="82">
        <v>0.42594566900000003</v>
      </c>
      <c r="CK955" s="82">
        <v>2.2269537220000002</v>
      </c>
      <c r="CL955" s="82">
        <v>0.294814348</v>
      </c>
      <c r="CM955" s="82">
        <v>2.6456588999999999E-2</v>
      </c>
      <c r="CN955" s="82">
        <v>0.16</v>
      </c>
      <c r="CO955" s="82">
        <v>1.47</v>
      </c>
      <c r="CP955" s="82">
        <v>0.6</v>
      </c>
      <c r="CQ955" s="82">
        <v>0.05</v>
      </c>
      <c r="CR955" s="82">
        <v>559.37</v>
      </c>
      <c r="CS955" s="82">
        <v>818.56</v>
      </c>
      <c r="CT955" s="82">
        <v>141.66</v>
      </c>
      <c r="CU955" s="82">
        <v>86.45</v>
      </c>
      <c r="CV955" s="82">
        <v>25987.72</v>
      </c>
      <c r="CW955" s="82"/>
      <c r="CX955" s="82">
        <v>48.95</v>
      </c>
      <c r="CY955" s="82"/>
      <c r="CZ955" s="82"/>
      <c r="DA955" s="82">
        <v>2.5499999999999998</v>
      </c>
      <c r="DB955" s="82">
        <v>2.64</v>
      </c>
      <c r="DC955" s="82"/>
      <c r="DD955" s="82">
        <v>2.2599999999999998</v>
      </c>
      <c r="DE955" s="82"/>
      <c r="DF955" s="82"/>
      <c r="DG955" s="82">
        <v>19.73</v>
      </c>
      <c r="DH955" s="82">
        <v>18.45</v>
      </c>
      <c r="DI955" s="82"/>
      <c r="DJ955" s="82">
        <v>22.06</v>
      </c>
      <c r="DK955" s="82"/>
      <c r="DL955" s="82"/>
      <c r="DM955" s="82">
        <v>0.909090909</v>
      </c>
      <c r="DN955" s="82">
        <v>0.41666666666666669</v>
      </c>
      <c r="DO955" s="82">
        <v>0.5</v>
      </c>
      <c r="DP955" s="166">
        <v>1</v>
      </c>
      <c r="DQ955" s="82">
        <v>153.40440000000001</v>
      </c>
      <c r="DR955" s="82">
        <v>160.5258</v>
      </c>
      <c r="DS955" s="82">
        <v>1.3350986021261499</v>
      </c>
      <c r="DT955" s="82">
        <v>0.95261945431824702</v>
      </c>
      <c r="DU955" s="82">
        <v>0.58570679850121599</v>
      </c>
      <c r="DV955" s="82">
        <v>1.1873480773807099</v>
      </c>
      <c r="DW955" s="82">
        <v>1.92080540062736</v>
      </c>
      <c r="DX955" s="82">
        <v>2.1399675316989502</v>
      </c>
      <c r="DY955" s="82"/>
      <c r="DZ955" s="74"/>
    </row>
    <row r="956" spans="1:130" x14ac:dyDescent="0.3">
      <c r="A956" s="26">
        <v>873</v>
      </c>
      <c r="B956" s="26" t="s">
        <v>1580</v>
      </c>
      <c r="C956" s="55">
        <v>305</v>
      </c>
      <c r="D956" s="26">
        <v>305</v>
      </c>
      <c r="E956" s="26">
        <v>305</v>
      </c>
      <c r="F956" s="26"/>
      <c r="G956" s="26">
        <v>45.839482109999999</v>
      </c>
      <c r="H956" s="26">
        <v>-89.564143790000003</v>
      </c>
      <c r="I956" s="26">
        <v>3</v>
      </c>
      <c r="J956" s="26" t="s">
        <v>1856</v>
      </c>
      <c r="K956" s="26">
        <v>5</v>
      </c>
      <c r="L956" s="26" t="s">
        <v>1856</v>
      </c>
      <c r="M956" s="26">
        <v>5</v>
      </c>
      <c r="N956" s="26">
        <v>4</v>
      </c>
      <c r="O956" s="26">
        <v>0</v>
      </c>
      <c r="P956" s="26">
        <v>0</v>
      </c>
      <c r="Q956" s="26">
        <v>0</v>
      </c>
      <c r="R956" s="26">
        <v>0</v>
      </c>
      <c r="S956" s="26">
        <v>2</v>
      </c>
      <c r="T956" s="26">
        <v>0</v>
      </c>
      <c r="U956" s="26">
        <v>0</v>
      </c>
      <c r="V956" s="136">
        <v>40430</v>
      </c>
      <c r="W956" s="55">
        <v>2010</v>
      </c>
      <c r="X956" s="26">
        <v>6</v>
      </c>
      <c r="Y956" s="188">
        <v>6.3729688000000007E-2</v>
      </c>
      <c r="Z956" s="188">
        <v>5.6842784358399996</v>
      </c>
      <c r="AA956" s="35">
        <v>18.904491019999998</v>
      </c>
      <c r="AB956" s="35">
        <v>46.873972799999997</v>
      </c>
      <c r="AC956" s="35">
        <v>63.882359999999998</v>
      </c>
      <c r="AD956" s="210">
        <f t="shared" si="130"/>
        <v>1.2016953190118913</v>
      </c>
      <c r="AE956" s="210">
        <f t="shared" si="131"/>
        <v>0.90806305650623731</v>
      </c>
      <c r="AF956" s="210">
        <f t="shared" si="129"/>
        <v>0.30958069648442788</v>
      </c>
      <c r="AG956" s="210">
        <f t="shared" si="132"/>
        <v>2.4193390720025567</v>
      </c>
      <c r="AH956" s="107"/>
      <c r="AI956" s="226"/>
      <c r="AJ956" s="226"/>
      <c r="AK956" s="254"/>
      <c r="AL956" s="226"/>
      <c r="AM956" s="226"/>
      <c r="AN956" s="26"/>
      <c r="AO956" s="26"/>
      <c r="AP956" s="188">
        <v>208.98888890000001</v>
      </c>
      <c r="AQ956" s="188">
        <v>350</v>
      </c>
      <c r="AR956" s="35">
        <v>239.5</v>
      </c>
      <c r="AS956" s="35">
        <v>276.2</v>
      </c>
      <c r="AT956" s="26"/>
      <c r="AU956" s="107"/>
      <c r="AV956" s="107" t="s">
        <v>1843</v>
      </c>
      <c r="AW956" s="107"/>
      <c r="AX956" s="107" t="s">
        <v>5</v>
      </c>
      <c r="AY956" s="107"/>
      <c r="AZ956" s="26">
        <v>0</v>
      </c>
      <c r="BA956" s="26">
        <v>0</v>
      </c>
      <c r="BB956" s="210">
        <v>12.598000000000001</v>
      </c>
      <c r="BC956" s="210">
        <v>9.8391000000000002</v>
      </c>
      <c r="BD956" s="210">
        <v>13.214375</v>
      </c>
      <c r="BE956" s="210">
        <v>13.74165</v>
      </c>
      <c r="BF956" s="210">
        <v>146.37</v>
      </c>
      <c r="BG956" s="210">
        <v>140.55000000000001</v>
      </c>
      <c r="BH956" s="210">
        <v>138.39393609999999</v>
      </c>
      <c r="BI956" s="210">
        <v>147.03511829999999</v>
      </c>
      <c r="BJ956" s="210">
        <v>181.1118725</v>
      </c>
      <c r="BK956" s="210">
        <v>163.90326809999999</v>
      </c>
      <c r="BL956" s="210">
        <v>18.68</v>
      </c>
      <c r="BM956" s="210">
        <v>15.52</v>
      </c>
      <c r="BN956" s="27">
        <v>14.62</v>
      </c>
      <c r="BO956" s="27">
        <v>12.61</v>
      </c>
      <c r="BP956" s="82">
        <v>9.26</v>
      </c>
      <c r="BQ956" s="82">
        <v>9.8478176679999994</v>
      </c>
      <c r="BR956" s="82">
        <v>4.5599999999999996</v>
      </c>
      <c r="BS956" s="82">
        <v>11.46</v>
      </c>
      <c r="BT956" s="82">
        <v>1.35</v>
      </c>
      <c r="BU956" s="82">
        <v>2.1</v>
      </c>
      <c r="BV956" s="82">
        <v>4.2042971659999999</v>
      </c>
      <c r="BW956" s="82">
        <v>3.1700000000000004</v>
      </c>
      <c r="BX956" s="82">
        <v>3.37</v>
      </c>
      <c r="BY956" s="82">
        <v>6.77</v>
      </c>
      <c r="BZ956" s="82">
        <v>1.19</v>
      </c>
      <c r="CA956" s="82">
        <v>4.6900000000000004</v>
      </c>
      <c r="CB956" s="82">
        <v>0.06</v>
      </c>
      <c r="CC956" s="82">
        <v>0.85</v>
      </c>
      <c r="CD956" s="82">
        <v>0.42</v>
      </c>
      <c r="CE956" s="82">
        <v>0.02</v>
      </c>
      <c r="CF956" s="82">
        <v>0.18</v>
      </c>
      <c r="CG956" s="82">
        <v>1.17</v>
      </c>
      <c r="CH956" s="82">
        <v>0.71</v>
      </c>
      <c r="CI956" s="82">
        <v>0.05</v>
      </c>
      <c r="CJ956" s="82">
        <v>0.429573496</v>
      </c>
      <c r="CK956" s="82">
        <v>3.239051854</v>
      </c>
      <c r="CL956" s="82">
        <v>0.50703425199999996</v>
      </c>
      <c r="CM956" s="82">
        <v>2.8637564000000001E-2</v>
      </c>
      <c r="CN956" s="82">
        <v>0.25</v>
      </c>
      <c r="CO956" s="82">
        <v>1.99</v>
      </c>
      <c r="CP956" s="82">
        <v>0.85</v>
      </c>
      <c r="CQ956" s="82">
        <v>0.08</v>
      </c>
      <c r="CR956" s="82">
        <v>536.54</v>
      </c>
      <c r="CS956" s="82">
        <v>1304.0899999999999</v>
      </c>
      <c r="CT956" s="82">
        <v>438.22</v>
      </c>
      <c r="CU956" s="82">
        <v>82.86</v>
      </c>
      <c r="CV956" s="82">
        <v>23203.48</v>
      </c>
      <c r="CW956" s="82"/>
      <c r="CX956" s="82">
        <v>48.6</v>
      </c>
      <c r="CY956" s="82"/>
      <c r="CZ956" s="82"/>
      <c r="DA956" s="82">
        <v>2.25</v>
      </c>
      <c r="DB956" s="82">
        <v>2.38</v>
      </c>
      <c r="DC956" s="82"/>
      <c r="DD956" s="82">
        <v>2.16</v>
      </c>
      <c r="DE956" s="82"/>
      <c r="DF956" s="82"/>
      <c r="DG956" s="82">
        <v>22.86</v>
      </c>
      <c r="DH956" s="82">
        <v>21.4</v>
      </c>
      <c r="DI956" s="82"/>
      <c r="DJ956" s="82">
        <v>22.39</v>
      </c>
      <c r="DK956" s="82"/>
      <c r="DL956" s="82"/>
      <c r="DM956" s="82">
        <v>0.41666666699999999</v>
      </c>
      <c r="DN956" s="82">
        <v>0.83333333333333337</v>
      </c>
      <c r="DO956" s="82">
        <v>0.75</v>
      </c>
      <c r="DP956" s="166">
        <v>1</v>
      </c>
      <c r="DQ956" s="82">
        <v>119.0479</v>
      </c>
      <c r="DR956" s="82">
        <v>292.35890000000001</v>
      </c>
      <c r="DS956" s="82">
        <v>4.5633732304391801</v>
      </c>
      <c r="DT956" s="82">
        <v>3.42390808010291</v>
      </c>
      <c r="DU956" s="82">
        <v>2.2879026005498599</v>
      </c>
      <c r="DV956" s="82">
        <v>7.4384258526078701</v>
      </c>
      <c r="DW956" s="82">
        <v>6.8512758309890396</v>
      </c>
      <c r="DX956" s="82">
        <v>10.862333932710801</v>
      </c>
      <c r="DY956" s="82"/>
      <c r="DZ956" s="74"/>
    </row>
    <row r="957" spans="1:130" x14ac:dyDescent="0.3">
      <c r="A957" s="26">
        <v>1468</v>
      </c>
      <c r="B957" s="26" t="s">
        <v>1118</v>
      </c>
      <c r="C957" s="55">
        <v>305</v>
      </c>
      <c r="D957" s="26">
        <v>305</v>
      </c>
      <c r="E957" s="26">
        <v>305</v>
      </c>
      <c r="F957" s="26"/>
      <c r="G957" s="26">
        <v>45.839482109999999</v>
      </c>
      <c r="H957" s="26">
        <v>-89.564143790000003</v>
      </c>
      <c r="I957" s="26">
        <v>4</v>
      </c>
      <c r="J957" s="26" t="s">
        <v>1861</v>
      </c>
      <c r="K957" s="26">
        <v>12</v>
      </c>
      <c r="L957" s="26" t="s">
        <v>1861</v>
      </c>
      <c r="M957" s="26">
        <v>12</v>
      </c>
      <c r="N957" s="26">
        <v>4</v>
      </c>
      <c r="O957" s="26">
        <v>0</v>
      </c>
      <c r="P957" s="26">
        <v>0</v>
      </c>
      <c r="Q957" s="26">
        <v>0</v>
      </c>
      <c r="R957" s="26">
        <v>0</v>
      </c>
      <c r="S957" s="26">
        <v>2</v>
      </c>
      <c r="T957" s="26">
        <v>0</v>
      </c>
      <c r="U957" s="26">
        <v>0</v>
      </c>
      <c r="V957" s="136">
        <v>40430</v>
      </c>
      <c r="W957" s="55">
        <v>2010</v>
      </c>
      <c r="X957" s="26">
        <v>6</v>
      </c>
      <c r="Y957" s="188">
        <v>0.32659015725000001</v>
      </c>
      <c r="Z957" s="188">
        <v>6.1387245280889999</v>
      </c>
      <c r="AA957" s="35">
        <v>20.444929010999999</v>
      </c>
      <c r="AB957" s="35">
        <v>48.713425200000003</v>
      </c>
      <c r="AC957" s="35">
        <v>94.311279999999996</v>
      </c>
      <c r="AD957" s="210">
        <f t="shared" si="130"/>
        <v>1.2031178926186255</v>
      </c>
      <c r="AE957" s="210">
        <f t="shared" si="131"/>
        <v>0.86821978193916793</v>
      </c>
      <c r="AF957" s="210">
        <f t="shared" si="129"/>
        <v>0.66064613716932596</v>
      </c>
      <c r="AG957" s="210">
        <f t="shared" si="132"/>
        <v>2.7319838117271193</v>
      </c>
      <c r="AH957" s="107"/>
      <c r="AI957" s="226"/>
      <c r="AJ957" s="226"/>
      <c r="AK957" s="254"/>
      <c r="AL957" s="226"/>
      <c r="AM957" s="226"/>
      <c r="AN957" s="26"/>
      <c r="AO957" s="26"/>
      <c r="AP957" s="188">
        <v>208.98888890000001</v>
      </c>
      <c r="AQ957" s="188">
        <v>350</v>
      </c>
      <c r="AR957" s="35">
        <v>253.3</v>
      </c>
      <c r="AS957" s="35">
        <v>276.2</v>
      </c>
      <c r="AT957" s="26"/>
      <c r="AU957" s="107" t="s">
        <v>1843</v>
      </c>
      <c r="AV957" s="107" t="s">
        <v>1843</v>
      </c>
      <c r="AW957" s="107"/>
      <c r="AX957" s="107" t="s">
        <v>5</v>
      </c>
      <c r="AY957" s="107"/>
      <c r="AZ957" s="26">
        <v>0</v>
      </c>
      <c r="BA957" s="26">
        <v>24</v>
      </c>
      <c r="BB957" s="210">
        <v>14.07578947</v>
      </c>
      <c r="BC957" s="210">
        <v>13.42328333</v>
      </c>
      <c r="BD957" s="210">
        <v>13.343125000000001</v>
      </c>
      <c r="BE957" s="210">
        <v>12.723675</v>
      </c>
      <c r="BF957" s="210">
        <v>124.83</v>
      </c>
      <c r="BG957" s="210">
        <v>130.44</v>
      </c>
      <c r="BH957" s="210">
        <v>133.34662940000001</v>
      </c>
      <c r="BI957" s="210">
        <v>121.6703679</v>
      </c>
      <c r="BJ957" s="210">
        <v>148.27753849999999</v>
      </c>
      <c r="BK957" s="210">
        <v>156.2265367</v>
      </c>
      <c r="BL957" s="210">
        <v>16.97</v>
      </c>
      <c r="BM957" s="210">
        <v>17.010000000000002</v>
      </c>
      <c r="BN957" s="27">
        <v>11.69</v>
      </c>
      <c r="BO957" s="27">
        <v>10.58</v>
      </c>
      <c r="BP957" s="82">
        <v>12.1</v>
      </c>
      <c r="BQ957" s="82">
        <v>8.7345796129999993</v>
      </c>
      <c r="BR957" s="82">
        <v>6.84</v>
      </c>
      <c r="BS957" s="82">
        <v>4.75</v>
      </c>
      <c r="BT957" s="82">
        <v>5.0599999999999996</v>
      </c>
      <c r="BU957" s="82">
        <v>5.07</v>
      </c>
      <c r="BV957" s="82">
        <v>6.0094529810000008</v>
      </c>
      <c r="BW957" s="82">
        <v>4.18</v>
      </c>
      <c r="BX957" s="82">
        <v>4.74</v>
      </c>
      <c r="BY957" s="82">
        <v>3.62</v>
      </c>
      <c r="BZ957" s="82">
        <v>2.1</v>
      </c>
      <c r="CA957" s="82">
        <v>1.1299999999999999</v>
      </c>
      <c r="CB957" s="82">
        <v>0.13</v>
      </c>
      <c r="CC957" s="82">
        <v>2.96</v>
      </c>
      <c r="CD957" s="82">
        <v>1.93</v>
      </c>
      <c r="CE957" s="82">
        <v>0.04</v>
      </c>
      <c r="CF957" s="82">
        <v>0.3</v>
      </c>
      <c r="CG957" s="82">
        <v>2.54</v>
      </c>
      <c r="CH957" s="82">
        <v>2.15</v>
      </c>
      <c r="CI957" s="82">
        <v>0.09</v>
      </c>
      <c r="CJ957" s="82">
        <v>0.462272295</v>
      </c>
      <c r="CK957" s="82">
        <v>4.5227949780000003</v>
      </c>
      <c r="CL957" s="82">
        <v>0.99209789199999998</v>
      </c>
      <c r="CM957" s="82">
        <v>3.2287815999999997E-2</v>
      </c>
      <c r="CN957" s="82">
        <v>0.21</v>
      </c>
      <c r="CO957" s="82">
        <v>2.2200000000000002</v>
      </c>
      <c r="CP957" s="82">
        <v>1.66</v>
      </c>
      <c r="CQ957" s="82">
        <v>0.09</v>
      </c>
      <c r="CR957" s="82">
        <v>1517.86</v>
      </c>
      <c r="CS957" s="82">
        <v>436.1</v>
      </c>
      <c r="CT957" s="82">
        <v>98.6</v>
      </c>
      <c r="CU957" s="82">
        <v>72.28</v>
      </c>
      <c r="CV957" s="82">
        <v>12735.6</v>
      </c>
      <c r="CW957" s="82"/>
      <c r="CX957" s="82">
        <v>48.29</v>
      </c>
      <c r="CY957" s="82"/>
      <c r="CZ957" s="82"/>
      <c r="DA957" s="82">
        <v>2.33</v>
      </c>
      <c r="DB957" s="82">
        <v>2.31</v>
      </c>
      <c r="DC957" s="82"/>
      <c r="DD957" s="82">
        <v>2.15</v>
      </c>
      <c r="DE957" s="82"/>
      <c r="DF957" s="82"/>
      <c r="DG957" s="82">
        <v>21.92</v>
      </c>
      <c r="DH957" s="82">
        <v>21.92</v>
      </c>
      <c r="DI957" s="82"/>
      <c r="DJ957" s="82">
        <v>22.45</v>
      </c>
      <c r="DK957" s="82"/>
      <c r="DL957" s="82"/>
      <c r="DM957" s="82">
        <v>0.83333333300000001</v>
      </c>
      <c r="DN957" s="82">
        <v>0.41666666666666669</v>
      </c>
      <c r="DO957" s="82">
        <v>0.58330000000000004</v>
      </c>
      <c r="DP957" s="166">
        <v>1</v>
      </c>
      <c r="DQ957" s="82">
        <v>161.55359999999999</v>
      </c>
      <c r="DR957" s="82">
        <v>204.38550000000001</v>
      </c>
      <c r="DS957" s="82">
        <v>1.5545305087599399</v>
      </c>
      <c r="DT957" s="82">
        <v>3.0957186297462398</v>
      </c>
      <c r="DU957" s="82">
        <v>0.65520050311475597</v>
      </c>
      <c r="DV957" s="82">
        <v>1.4863089602735999</v>
      </c>
      <c r="DW957" s="82">
        <v>2.2097310118747</v>
      </c>
      <c r="DX957" s="82">
        <v>4.5820275900198402</v>
      </c>
      <c r="DY957" s="82"/>
      <c r="DZ957" s="74"/>
    </row>
    <row r="958" spans="1:130" x14ac:dyDescent="0.3">
      <c r="A958" s="26">
        <v>2093</v>
      </c>
      <c r="B958" s="26" t="s">
        <v>1554</v>
      </c>
      <c r="C958" s="55">
        <v>305</v>
      </c>
      <c r="D958" s="26">
        <v>305</v>
      </c>
      <c r="E958" s="26">
        <v>305</v>
      </c>
      <c r="F958" s="26">
        <v>265</v>
      </c>
      <c r="G958" s="26">
        <v>45.839482109999999</v>
      </c>
      <c r="H958" s="26">
        <v>-89.564143790000003</v>
      </c>
      <c r="I958" s="26">
        <v>2</v>
      </c>
      <c r="J958" s="26" t="s">
        <v>1853</v>
      </c>
      <c r="K958" s="26">
        <v>21</v>
      </c>
      <c r="L958" s="26" t="s">
        <v>1853</v>
      </c>
      <c r="M958" s="26">
        <v>21</v>
      </c>
      <c r="N958" s="26">
        <v>0</v>
      </c>
      <c r="O958" s="26">
        <v>1</v>
      </c>
      <c r="P958" s="26">
        <v>0</v>
      </c>
      <c r="Q958" s="26">
        <v>1</v>
      </c>
      <c r="R958" s="26">
        <v>1</v>
      </c>
      <c r="S958" s="26">
        <v>2</v>
      </c>
      <c r="T958" s="26">
        <v>0</v>
      </c>
      <c r="U958" s="26">
        <v>0</v>
      </c>
      <c r="V958" s="136">
        <v>40725</v>
      </c>
      <c r="W958" s="55">
        <v>2011</v>
      </c>
      <c r="X958" s="26">
        <v>5</v>
      </c>
      <c r="Y958" s="188">
        <v>7.5633246000000001E-2</v>
      </c>
      <c r="Z958" s="188">
        <v>2.9653380616158</v>
      </c>
      <c r="AA958" s="35">
        <v>11.585558871</v>
      </c>
      <c r="AB958" s="35">
        <v>32.0066504979375</v>
      </c>
      <c r="AC958" s="35">
        <v>69.254999999999995</v>
      </c>
      <c r="AD958" s="210">
        <f t="shared" si="130"/>
        <v>1.3627683542771978</v>
      </c>
      <c r="AE958" s="210">
        <f t="shared" si="131"/>
        <v>1.0161843116312537</v>
      </c>
      <c r="AF958" s="210">
        <f t="shared" si="129"/>
        <v>0.77185163536004842</v>
      </c>
      <c r="AG958" s="210">
        <f t="shared" si="132"/>
        <v>3.1508043012684999</v>
      </c>
      <c r="AH958" s="107"/>
      <c r="AI958" s="226"/>
      <c r="AJ958" s="226"/>
      <c r="AK958" s="254"/>
      <c r="AL958" s="226"/>
      <c r="AM958" s="226"/>
      <c r="AN958" s="26"/>
      <c r="AO958" s="26"/>
      <c r="AP958" s="188">
        <v>208.98888890000001</v>
      </c>
      <c r="AQ958" s="188">
        <v>310.97777780000001</v>
      </c>
      <c r="AR958" s="35">
        <v>239.5</v>
      </c>
      <c r="AS958" s="35">
        <v>265.8</v>
      </c>
      <c r="AT958" s="26"/>
      <c r="AU958" s="107" t="s">
        <v>1843</v>
      </c>
      <c r="AV958" s="107" t="s">
        <v>1843</v>
      </c>
      <c r="AW958" s="107"/>
      <c r="AX958" s="107">
        <v>0</v>
      </c>
      <c r="AY958" s="107">
        <v>1</v>
      </c>
      <c r="AZ958" s="26">
        <v>0</v>
      </c>
      <c r="BA958" s="26">
        <v>11</v>
      </c>
      <c r="BB958" s="210">
        <v>8.6382352939999993</v>
      </c>
      <c r="BC958" s="210">
        <v>12.9664</v>
      </c>
      <c r="BD958" s="210">
        <v>12.74375</v>
      </c>
      <c r="BE958" s="210">
        <v>13.448035709999999</v>
      </c>
      <c r="BF958" s="210">
        <v>109.1</v>
      </c>
      <c r="BG958" s="210">
        <v>130</v>
      </c>
      <c r="BH958" s="210">
        <v>86.616727620000006</v>
      </c>
      <c r="BI958" s="210">
        <v>117.7336562</v>
      </c>
      <c r="BJ958" s="210">
        <v>154.62197620000001</v>
      </c>
      <c r="BK958" s="210">
        <v>143.4129342</v>
      </c>
      <c r="BL958" s="210">
        <v>21.6</v>
      </c>
      <c r="BM958" s="210">
        <v>16.39</v>
      </c>
      <c r="BN958" s="27">
        <v>14.4</v>
      </c>
      <c r="BO958" s="27">
        <v>12.48</v>
      </c>
      <c r="BP958" s="82">
        <v>12.48</v>
      </c>
      <c r="BQ958" s="82">
        <v>9.6775935680000007</v>
      </c>
      <c r="BR958" s="82">
        <v>5.09</v>
      </c>
      <c r="BS958" s="82">
        <v>3.48</v>
      </c>
      <c r="BT958" s="82">
        <v>2.34</v>
      </c>
      <c r="BU958" s="82">
        <v>1.51</v>
      </c>
      <c r="BV958" s="82">
        <v>4.4363658939999997</v>
      </c>
      <c r="BW958" s="82">
        <v>2.04</v>
      </c>
      <c r="BX958" s="82">
        <v>3.35</v>
      </c>
      <c r="BY958" s="82">
        <v>2.66</v>
      </c>
      <c r="BZ958" s="82">
        <v>1.74</v>
      </c>
      <c r="CA958" s="82">
        <v>0.82</v>
      </c>
      <c r="CB958" s="82">
        <v>0.12</v>
      </c>
      <c r="CC958" s="82">
        <v>1.46</v>
      </c>
      <c r="CD958" s="82">
        <v>0.74</v>
      </c>
      <c r="CE958" s="82">
        <v>0.02</v>
      </c>
      <c r="CF958" s="82">
        <v>0.15</v>
      </c>
      <c r="CG958" s="82">
        <v>0.9</v>
      </c>
      <c r="CH958" s="82">
        <v>0.43</v>
      </c>
      <c r="CI958" s="82">
        <v>0.03</v>
      </c>
      <c r="CJ958" s="82">
        <v>0.38184463200000002</v>
      </c>
      <c r="CK958" s="82">
        <v>3.443535056</v>
      </c>
      <c r="CL958" s="82">
        <v>0.58163393900000004</v>
      </c>
      <c r="CM958" s="82">
        <v>2.9352267000000001E-2</v>
      </c>
      <c r="CN958" s="82">
        <v>0.13</v>
      </c>
      <c r="CO958" s="82">
        <v>1.35</v>
      </c>
      <c r="CP958" s="82">
        <v>0.52</v>
      </c>
      <c r="CQ958" s="82">
        <v>0.04</v>
      </c>
      <c r="CR958" s="82">
        <v>663.33</v>
      </c>
      <c r="CS958" s="82">
        <v>589.92999999999995</v>
      </c>
      <c r="CT958" s="82">
        <v>103.21</v>
      </c>
      <c r="CU958" s="82">
        <v>55.25</v>
      </c>
      <c r="CV958" s="82">
        <v>20139.939999999999</v>
      </c>
      <c r="CW958" s="82"/>
      <c r="CX958" s="82">
        <v>49.15</v>
      </c>
      <c r="CY958" s="82"/>
      <c r="CZ958" s="82"/>
      <c r="DA958" s="82">
        <v>2.12</v>
      </c>
      <c r="DB958" s="82">
        <v>2.4700000000000002</v>
      </c>
      <c r="DC958" s="82"/>
      <c r="DD958" s="82">
        <v>2.2599999999999998</v>
      </c>
      <c r="DE958" s="82"/>
      <c r="DF958" s="82"/>
      <c r="DG958" s="82">
        <v>24.38</v>
      </c>
      <c r="DH958" s="82">
        <v>20.2</v>
      </c>
      <c r="DI958" s="82"/>
      <c r="DJ958" s="82">
        <v>21.45</v>
      </c>
      <c r="DK958" s="82"/>
      <c r="DL958" s="82"/>
      <c r="DM958" s="82" t="s">
        <v>5</v>
      </c>
      <c r="DN958" s="82">
        <v>0.58333333333333337</v>
      </c>
      <c r="DO958" s="82">
        <v>0.25</v>
      </c>
      <c r="DP958" s="166" t="s">
        <v>5</v>
      </c>
      <c r="DQ958" s="82">
        <v>155.5669</v>
      </c>
      <c r="DR958" s="82">
        <v>189.32069999999999</v>
      </c>
      <c r="DS958" s="82">
        <v>6.53011662506613</v>
      </c>
      <c r="DT958" s="82">
        <v>2.0652258310897902</v>
      </c>
      <c r="DU958" s="82">
        <v>1.3923913120336</v>
      </c>
      <c r="DV958" s="82">
        <v>1.7938873033957701</v>
      </c>
      <c r="DW958" s="82">
        <v>7.9225079370997298</v>
      </c>
      <c r="DX958" s="82">
        <v>3.8591131344855598</v>
      </c>
      <c r="DY958" s="82"/>
      <c r="DZ958" s="74"/>
    </row>
    <row r="959" spans="1:130" x14ac:dyDescent="0.3">
      <c r="A959" s="5">
        <v>196</v>
      </c>
      <c r="B959" s="5" t="s">
        <v>329</v>
      </c>
      <c r="C959" s="48">
        <v>306</v>
      </c>
      <c r="D959" s="5">
        <v>306</v>
      </c>
      <c r="E959" s="5">
        <v>306</v>
      </c>
      <c r="F959" s="5">
        <v>337</v>
      </c>
      <c r="G959" s="5">
        <v>45.83899753</v>
      </c>
      <c r="H959" s="5">
        <v>-89.564143790000003</v>
      </c>
      <c r="I959" s="5">
        <v>1</v>
      </c>
      <c r="J959" s="5" t="s">
        <v>1857</v>
      </c>
      <c r="K959" s="5">
        <v>28</v>
      </c>
      <c r="L959" s="5" t="s">
        <v>1857</v>
      </c>
      <c r="M959" s="5">
        <v>28</v>
      </c>
      <c r="N959" s="5">
        <v>7</v>
      </c>
      <c r="O959" s="5">
        <v>1</v>
      </c>
      <c r="P959" s="5">
        <v>0</v>
      </c>
      <c r="Q959" s="5">
        <v>1</v>
      </c>
      <c r="R959" s="5">
        <v>1</v>
      </c>
      <c r="S959" s="5">
        <v>2</v>
      </c>
      <c r="T959" s="5">
        <v>0</v>
      </c>
      <c r="U959" s="5">
        <v>0</v>
      </c>
      <c r="V959" s="133">
        <v>40430</v>
      </c>
      <c r="W959" s="48">
        <v>2010</v>
      </c>
      <c r="X959" s="5">
        <v>6</v>
      </c>
      <c r="Y959" s="178">
        <v>0.87966393399999998</v>
      </c>
      <c r="Z959" s="178">
        <v>15.98551990596</v>
      </c>
      <c r="AA959" s="32">
        <v>42.776682131249999</v>
      </c>
      <c r="AB959" s="32">
        <v>97.409000000000006</v>
      </c>
      <c r="AC959" s="32">
        <v>143.9480484</v>
      </c>
      <c r="AD959" s="200">
        <f t="shared" si="130"/>
        <v>0.98430983751010803</v>
      </c>
      <c r="AE959" s="200">
        <f t="shared" si="131"/>
        <v>0.8229254647363855</v>
      </c>
      <c r="AF959" s="200">
        <f t="shared" si="129"/>
        <v>0.39053385063733348</v>
      </c>
      <c r="AG959" s="200">
        <f t="shared" si="132"/>
        <v>2.197769152883827</v>
      </c>
      <c r="AH959" s="98"/>
      <c r="AI959" s="223"/>
      <c r="AJ959" s="223"/>
      <c r="AK959" s="244"/>
      <c r="AL959" s="223"/>
      <c r="AM959" s="223"/>
      <c r="AN959" s="5"/>
      <c r="AO959" s="5"/>
      <c r="AP959" s="178">
        <v>221.53333330000001</v>
      </c>
      <c r="AQ959" s="178">
        <v>356.15555560000001</v>
      </c>
      <c r="AR959" s="32">
        <v>246.3</v>
      </c>
      <c r="AS959" s="32">
        <v>265.8</v>
      </c>
      <c r="AT959" s="5" t="s">
        <v>1843</v>
      </c>
      <c r="AU959" s="98" t="s">
        <v>1843</v>
      </c>
      <c r="AV959" s="98" t="s">
        <v>1843</v>
      </c>
      <c r="AW959" s="98"/>
      <c r="AX959" s="98">
        <v>0</v>
      </c>
      <c r="AY959" s="98">
        <v>1</v>
      </c>
      <c r="AZ959" s="5">
        <v>169</v>
      </c>
      <c r="BA959" s="5">
        <v>148</v>
      </c>
      <c r="BB959" s="200">
        <v>17.038925649999999</v>
      </c>
      <c r="BC959" s="200">
        <v>17.732258330000001</v>
      </c>
      <c r="BD959" s="200">
        <v>16.956250000000001</v>
      </c>
      <c r="BE959" s="200">
        <v>15.832572219999999</v>
      </c>
      <c r="BF959" s="200">
        <v>113.59</v>
      </c>
      <c r="BG959" s="200">
        <v>132.33000000000001</v>
      </c>
      <c r="BH959" s="200">
        <v>128.03860499999999</v>
      </c>
      <c r="BI959" s="200">
        <v>126.2906404</v>
      </c>
      <c r="BJ959" s="200">
        <v>140.51170500000001</v>
      </c>
      <c r="BK959" s="200">
        <v>133.16494560000001</v>
      </c>
      <c r="BL959" s="200">
        <v>12.07</v>
      </c>
      <c r="BM959" s="200">
        <v>9.2200000000000006</v>
      </c>
      <c r="BN959" s="6">
        <v>7.69</v>
      </c>
      <c r="BO959" s="6">
        <v>4.21</v>
      </c>
      <c r="BP959" s="75">
        <v>7.47</v>
      </c>
      <c r="BQ959" s="75">
        <v>6.3851001649999999</v>
      </c>
      <c r="BR959" s="75">
        <v>15.24</v>
      </c>
      <c r="BS959" s="75">
        <v>7.36</v>
      </c>
      <c r="BT959" s="75">
        <v>22.17</v>
      </c>
      <c r="BU959" s="75">
        <v>10.57</v>
      </c>
      <c r="BV959" s="75">
        <v>11.464747058</v>
      </c>
      <c r="BW959" s="75">
        <v>7.4</v>
      </c>
      <c r="BX959" s="75">
        <v>8.9499999999999993</v>
      </c>
      <c r="BY959" s="75">
        <v>4.55</v>
      </c>
      <c r="BZ959" s="75">
        <v>6.29</v>
      </c>
      <c r="CA959" s="75">
        <v>2.81</v>
      </c>
      <c r="CB959" s="75">
        <v>0.37</v>
      </c>
      <c r="CC959" s="75">
        <v>10.52</v>
      </c>
      <c r="CD959" s="75">
        <v>11.11</v>
      </c>
      <c r="CE959" s="75">
        <v>0.17</v>
      </c>
      <c r="CF959" s="75">
        <v>0.61</v>
      </c>
      <c r="CG959" s="75">
        <v>4.66</v>
      </c>
      <c r="CH959" s="75">
        <v>5.0199999999999996</v>
      </c>
      <c r="CI959" s="75">
        <v>0.28000000000000003</v>
      </c>
      <c r="CJ959" s="75">
        <v>0.72916446000000001</v>
      </c>
      <c r="CK959" s="75">
        <v>7.1736137370000002</v>
      </c>
      <c r="CL959" s="75">
        <v>3.4901152820000001</v>
      </c>
      <c r="CM959" s="75">
        <v>7.1853579000000001E-2</v>
      </c>
      <c r="CN959" s="75">
        <v>0.33</v>
      </c>
      <c r="CO959" s="75">
        <v>3.93</v>
      </c>
      <c r="CP959" s="75">
        <v>2.98</v>
      </c>
      <c r="CQ959" s="75">
        <v>0.16</v>
      </c>
      <c r="CR959" s="75">
        <v>793.65</v>
      </c>
      <c r="CS959" s="75">
        <v>894.49</v>
      </c>
      <c r="CT959" s="75">
        <v>183.53</v>
      </c>
      <c r="CU959" s="75">
        <v>33.96</v>
      </c>
      <c r="CV959" s="75">
        <v>41757.519999999997</v>
      </c>
      <c r="CW959" s="75"/>
      <c r="CX959" s="75">
        <v>47.79</v>
      </c>
      <c r="CY959" s="75"/>
      <c r="CZ959" s="75"/>
      <c r="DA959" s="75">
        <v>2.1</v>
      </c>
      <c r="DB959" s="75">
        <v>2.4700000000000002</v>
      </c>
      <c r="DC959" s="75"/>
      <c r="DD959" s="75">
        <v>2.16</v>
      </c>
      <c r="DE959" s="75"/>
      <c r="DF959" s="75"/>
      <c r="DG959" s="75">
        <v>23.92</v>
      </c>
      <c r="DH959" s="75">
        <v>19.670000000000002</v>
      </c>
      <c r="DI959" s="75"/>
      <c r="DJ959" s="75">
        <v>22.22</v>
      </c>
      <c r="DK959" s="75"/>
      <c r="DL959" s="75"/>
      <c r="DM959" s="75">
        <v>0.5</v>
      </c>
      <c r="DN959" s="75">
        <v>0</v>
      </c>
      <c r="DO959" s="75">
        <v>0.41670000000000001</v>
      </c>
      <c r="DP959" s="156">
        <v>1</v>
      </c>
      <c r="DQ959" s="75">
        <v>215.36779999999999</v>
      </c>
      <c r="DR959" s="75">
        <v>289.21129999999999</v>
      </c>
      <c r="DS959" s="75">
        <v>12.3215726770669</v>
      </c>
      <c r="DT959" s="75">
        <v>2.8796246896300399</v>
      </c>
      <c r="DU959" s="75">
        <v>1.57210130762352</v>
      </c>
      <c r="DV959" s="75">
        <v>2.6937052597875701</v>
      </c>
      <c r="DW959" s="75">
        <v>13.8936739846904</v>
      </c>
      <c r="DX959" s="75">
        <v>5.5733299494176096</v>
      </c>
      <c r="DY959" s="75"/>
      <c r="DZ959" s="74"/>
    </row>
    <row r="960" spans="1:130" x14ac:dyDescent="0.3">
      <c r="A960" s="5">
        <v>453</v>
      </c>
      <c r="B960" s="5" t="s">
        <v>57</v>
      </c>
      <c r="C960" s="48">
        <v>306</v>
      </c>
      <c r="D960" s="5">
        <v>306</v>
      </c>
      <c r="E960" s="5">
        <v>306</v>
      </c>
      <c r="F960" s="5"/>
      <c r="G960" s="5">
        <v>45.83899753</v>
      </c>
      <c r="H960" s="5">
        <v>-89.564143790000003</v>
      </c>
      <c r="I960" s="5">
        <v>2</v>
      </c>
      <c r="J960" s="5" t="s">
        <v>1858</v>
      </c>
      <c r="K960" s="5">
        <v>5</v>
      </c>
      <c r="L960" s="5" t="s">
        <v>1858</v>
      </c>
      <c r="M960" s="5">
        <v>5</v>
      </c>
      <c r="N960" s="5">
        <v>3</v>
      </c>
      <c r="O960" s="5">
        <v>0</v>
      </c>
      <c r="P960" s="5">
        <v>0</v>
      </c>
      <c r="Q960" s="5">
        <v>0</v>
      </c>
      <c r="R960" s="5">
        <v>0</v>
      </c>
      <c r="S960" s="5">
        <v>2</v>
      </c>
      <c r="T960" s="5">
        <v>0</v>
      </c>
      <c r="U960" s="5">
        <v>0</v>
      </c>
      <c r="V960" s="133">
        <v>40430</v>
      </c>
      <c r="W960" s="48">
        <v>2010</v>
      </c>
      <c r="X960" s="5">
        <v>6</v>
      </c>
      <c r="Y960" s="178">
        <v>0.52670770200000006</v>
      </c>
      <c r="Z960" s="178">
        <v>9.3263049746069999</v>
      </c>
      <c r="AA960" s="32">
        <v>31.792417491999998</v>
      </c>
      <c r="AB960" s="32">
        <v>100.3310468</v>
      </c>
      <c r="AC960" s="32">
        <v>148.56661930000001</v>
      </c>
      <c r="AD960" s="200">
        <f t="shared" si="130"/>
        <v>1.2263889183098602</v>
      </c>
      <c r="AE960" s="200">
        <f t="shared" si="131"/>
        <v>1.1492473687461873</v>
      </c>
      <c r="AF960" s="200">
        <f t="shared" si="129"/>
        <v>0.39255828600771459</v>
      </c>
      <c r="AG960" s="200">
        <f t="shared" si="132"/>
        <v>2.768194573063762</v>
      </c>
      <c r="AH960" s="98"/>
      <c r="AI960" s="223"/>
      <c r="AJ960" s="223"/>
      <c r="AK960" s="244"/>
      <c r="AL960" s="223"/>
      <c r="AM960" s="223"/>
      <c r="AN960" s="5"/>
      <c r="AO960" s="5"/>
      <c r="AP960" s="178">
        <v>226</v>
      </c>
      <c r="AQ960" s="178">
        <v>340.78888890000002</v>
      </c>
      <c r="AR960" s="32">
        <v>239.5</v>
      </c>
      <c r="AS960" s="32">
        <v>235.1</v>
      </c>
      <c r="AT960" s="5" t="s">
        <v>1843</v>
      </c>
      <c r="AU960" s="98" t="s">
        <v>1843</v>
      </c>
      <c r="AV960" s="98" t="s">
        <v>1843</v>
      </c>
      <c r="AW960" s="98"/>
      <c r="AX960" s="98" t="s">
        <v>5</v>
      </c>
      <c r="AY960" s="98"/>
      <c r="AZ960" s="5">
        <v>82</v>
      </c>
      <c r="BA960" s="5">
        <v>76</v>
      </c>
      <c r="BB960" s="200">
        <v>15.930624999999999</v>
      </c>
      <c r="BC960" s="200">
        <v>16.959891670000001</v>
      </c>
      <c r="BD960" s="200">
        <v>17.584705880000001</v>
      </c>
      <c r="BE960" s="200">
        <v>19.11078462</v>
      </c>
      <c r="BF960" s="200">
        <v>128.5</v>
      </c>
      <c r="BG960" s="200">
        <v>126.15</v>
      </c>
      <c r="BH960" s="200">
        <v>148.19186049999999</v>
      </c>
      <c r="BI960" s="200">
        <v>126.1271071</v>
      </c>
      <c r="BJ960" s="200">
        <v>169.91985450000001</v>
      </c>
      <c r="BK960" s="200">
        <v>139.8402567</v>
      </c>
      <c r="BL960" s="200">
        <v>7.5</v>
      </c>
      <c r="BM960" s="200">
        <v>7.79</v>
      </c>
      <c r="BN960" s="6">
        <v>4.9800000000000004</v>
      </c>
      <c r="BO960" s="6">
        <v>5.71</v>
      </c>
      <c r="BP960" s="75">
        <v>5.04</v>
      </c>
      <c r="BQ960" s="75">
        <v>4.2605571500000003</v>
      </c>
      <c r="BR960" s="75">
        <v>16.52</v>
      </c>
      <c r="BS960" s="75">
        <v>20.010000000000002</v>
      </c>
      <c r="BT960" s="75" t="s">
        <v>5</v>
      </c>
      <c r="BU960" s="75">
        <v>11.13</v>
      </c>
      <c r="BV960" s="75">
        <v>11.629453588999999</v>
      </c>
      <c r="BW960" s="75">
        <v>9.5</v>
      </c>
      <c r="BX960" s="75">
        <v>10.06</v>
      </c>
      <c r="BY960" s="75">
        <v>11.75</v>
      </c>
      <c r="BZ960" s="75">
        <v>6.46</v>
      </c>
      <c r="CA960" s="75">
        <v>8.26</v>
      </c>
      <c r="CB960" s="75" t="s">
        <v>5</v>
      </c>
      <c r="CC960" s="75" t="s">
        <v>5</v>
      </c>
      <c r="CD960" s="75" t="s">
        <v>5</v>
      </c>
      <c r="CE960" s="75" t="s">
        <v>5</v>
      </c>
      <c r="CF960" s="75">
        <v>0.43</v>
      </c>
      <c r="CG960" s="75">
        <v>5.04</v>
      </c>
      <c r="CH960" s="75">
        <v>5.44</v>
      </c>
      <c r="CI960" s="75">
        <v>0.22</v>
      </c>
      <c r="CJ960" s="75">
        <v>0.933274559</v>
      </c>
      <c r="CK960" s="75">
        <v>7.1356756040000002</v>
      </c>
      <c r="CL960" s="75">
        <v>3.4751259989999999</v>
      </c>
      <c r="CM960" s="75">
        <v>8.5377427000000006E-2</v>
      </c>
      <c r="CN960" s="75">
        <v>0.37</v>
      </c>
      <c r="CO960" s="75">
        <v>4.83</v>
      </c>
      <c r="CP960" s="75">
        <v>4.09</v>
      </c>
      <c r="CQ960" s="75">
        <v>0.21</v>
      </c>
      <c r="CR960" s="75">
        <v>617.77</v>
      </c>
      <c r="CS960" s="75">
        <v>759</v>
      </c>
      <c r="CT960" s="75">
        <v>136.38</v>
      </c>
      <c r="CU960" s="75">
        <v>83.14</v>
      </c>
      <c r="CV960" s="75">
        <v>36160.57</v>
      </c>
      <c r="CW960" s="75"/>
      <c r="CX960" s="75">
        <v>47.6</v>
      </c>
      <c r="CY960" s="75"/>
      <c r="CZ960" s="75"/>
      <c r="DA960" s="75">
        <v>2.27</v>
      </c>
      <c r="DB960" s="75">
        <v>2.44</v>
      </c>
      <c r="DC960" s="75"/>
      <c r="DD960" s="75">
        <v>2.38</v>
      </c>
      <c r="DE960" s="75"/>
      <c r="DF960" s="75"/>
      <c r="DG960" s="75">
        <v>22.2</v>
      </c>
      <c r="DH960" s="75">
        <v>20.49</v>
      </c>
      <c r="DI960" s="75"/>
      <c r="DJ960" s="75">
        <v>19.61</v>
      </c>
      <c r="DK960" s="75"/>
      <c r="DL960" s="75"/>
      <c r="DM960" s="75">
        <v>0.66666666699999999</v>
      </c>
      <c r="DN960" s="75">
        <v>0.33333333333333331</v>
      </c>
      <c r="DO960" s="75">
        <v>0.16669999999999999</v>
      </c>
      <c r="DP960" s="156">
        <v>1</v>
      </c>
      <c r="DQ960" s="75">
        <v>204.41820000000001</v>
      </c>
      <c r="DR960" s="75">
        <v>252.2389</v>
      </c>
      <c r="DS960" s="75">
        <v>3.4641240359224401</v>
      </c>
      <c r="DT960" s="75">
        <v>1.0336232833238601</v>
      </c>
      <c r="DU960" s="75">
        <v>0.80609260819242101</v>
      </c>
      <c r="DV960" s="75">
        <v>2.0404862215938899</v>
      </c>
      <c r="DW960" s="75">
        <v>4.2702166441148597</v>
      </c>
      <c r="DX960" s="75">
        <v>3.07410950491776</v>
      </c>
      <c r="DY960" s="75"/>
      <c r="DZ960" s="74"/>
    </row>
    <row r="961" spans="1:130" x14ac:dyDescent="0.3">
      <c r="A961" s="5">
        <v>916</v>
      </c>
      <c r="B961" s="5" t="s">
        <v>237</v>
      </c>
      <c r="C961" s="48">
        <v>306</v>
      </c>
      <c r="D961" s="5">
        <v>306</v>
      </c>
      <c r="E961" s="5">
        <v>306</v>
      </c>
      <c r="F961" s="5"/>
      <c r="G961" s="5">
        <v>45.83899753</v>
      </c>
      <c r="H961" s="5">
        <v>-89.564143790000003</v>
      </c>
      <c r="I961" s="5">
        <v>3</v>
      </c>
      <c r="J961" s="5" t="s">
        <v>1855</v>
      </c>
      <c r="K961" s="5">
        <v>20</v>
      </c>
      <c r="L961" s="5" t="s">
        <v>1855</v>
      </c>
      <c r="M961" s="5">
        <v>20</v>
      </c>
      <c r="N961" s="5">
        <v>5</v>
      </c>
      <c r="O961" s="5">
        <v>0</v>
      </c>
      <c r="P961" s="5">
        <v>0</v>
      </c>
      <c r="Q961" s="5">
        <v>0</v>
      </c>
      <c r="R961" s="5">
        <v>0</v>
      </c>
      <c r="S961" s="5">
        <v>2</v>
      </c>
      <c r="T961" s="5">
        <v>0</v>
      </c>
      <c r="U961" s="5">
        <v>0</v>
      </c>
      <c r="V961" s="133">
        <v>40430</v>
      </c>
      <c r="W961" s="48">
        <v>2010</v>
      </c>
      <c r="X961" s="5">
        <v>6</v>
      </c>
      <c r="Y961" s="178">
        <v>2.3548000000000002E-3</v>
      </c>
      <c r="Z961" s="178">
        <v>0.6561279457425</v>
      </c>
      <c r="AA961" s="32">
        <v>4.9309988374999998</v>
      </c>
      <c r="AB961" s="32">
        <v>15.8491054934325</v>
      </c>
      <c r="AC961" s="32">
        <v>43.512</v>
      </c>
      <c r="AD961" s="200">
        <f t="shared" si="130"/>
        <v>2.0169410413026765</v>
      </c>
      <c r="AE961" s="200">
        <f t="shared" si="131"/>
        <v>1.1675714914965849</v>
      </c>
      <c r="AF961" s="200">
        <f t="shared" si="129"/>
        <v>1.0099236991355105</v>
      </c>
      <c r="AG961" s="200">
        <f t="shared" si="132"/>
        <v>4.1944362319347723</v>
      </c>
      <c r="AH961" s="98"/>
      <c r="AI961" s="223"/>
      <c r="AJ961" s="223" t="s">
        <v>1941</v>
      </c>
      <c r="AK961" s="244"/>
      <c r="AL961" s="223"/>
      <c r="AM961" s="223"/>
      <c r="AN961" s="5"/>
      <c r="AO961" s="5"/>
      <c r="AP961" s="178">
        <v>221.53333330000001</v>
      </c>
      <c r="AQ961" s="178">
        <v>350</v>
      </c>
      <c r="AR961" s="32">
        <v>253.3</v>
      </c>
      <c r="AS961" s="32">
        <v>265.8</v>
      </c>
      <c r="AT961" s="5"/>
      <c r="AU961" s="98"/>
      <c r="AV961" s="98" t="s">
        <v>1843</v>
      </c>
      <c r="AW961" s="98"/>
      <c r="AX961" s="98" t="s">
        <v>5</v>
      </c>
      <c r="AY961" s="98"/>
      <c r="AZ961" s="5">
        <v>0</v>
      </c>
      <c r="BA961" s="5">
        <v>0</v>
      </c>
      <c r="BB961" s="200">
        <v>15.142941179999999</v>
      </c>
      <c r="BC961" s="200">
        <v>16.219940000000001</v>
      </c>
      <c r="BD961" s="200">
        <v>17.56428571</v>
      </c>
      <c r="BE961" s="200">
        <v>16.069307370000001</v>
      </c>
      <c r="BF961" s="200">
        <v>103.76</v>
      </c>
      <c r="BG961" s="200">
        <v>121.24</v>
      </c>
      <c r="BH961" s="200">
        <v>125.3554733</v>
      </c>
      <c r="BI961" s="200">
        <v>104.4560793</v>
      </c>
      <c r="BJ961" s="200">
        <v>145.39111930000001</v>
      </c>
      <c r="BK961" s="200">
        <v>132.55466419999999</v>
      </c>
      <c r="BL961" s="200">
        <v>23.65</v>
      </c>
      <c r="BM961" s="200">
        <v>12.16</v>
      </c>
      <c r="BN961" s="6">
        <v>7.01</v>
      </c>
      <c r="BO961" s="6">
        <v>6.33</v>
      </c>
      <c r="BP961" s="75">
        <v>4.13</v>
      </c>
      <c r="BQ961" s="75">
        <v>4.7367696840000004</v>
      </c>
      <c r="BR961" s="75">
        <v>14.87</v>
      </c>
      <c r="BS961" s="75">
        <v>14.08</v>
      </c>
      <c r="BT961" s="75">
        <v>12.73</v>
      </c>
      <c r="BU961" s="75">
        <v>10.59</v>
      </c>
      <c r="BV961" s="75">
        <v>12.524279572999999</v>
      </c>
      <c r="BW961" s="75">
        <v>11.46</v>
      </c>
      <c r="BX961" s="75">
        <v>8.86</v>
      </c>
      <c r="BY961" s="75">
        <v>8.8699999999999992</v>
      </c>
      <c r="BZ961" s="75">
        <v>6.01</v>
      </c>
      <c r="CA961" s="75">
        <v>5.21</v>
      </c>
      <c r="CB961" s="75">
        <v>0.2</v>
      </c>
      <c r="CC961" s="75">
        <v>6.33</v>
      </c>
      <c r="CD961" s="75">
        <v>6.08</v>
      </c>
      <c r="CE961" s="75">
        <v>0.12</v>
      </c>
      <c r="CF961" s="75">
        <v>0.69</v>
      </c>
      <c r="CG961" s="75">
        <v>4.71</v>
      </c>
      <c r="CH961" s="75">
        <v>4.9400000000000004</v>
      </c>
      <c r="CI961" s="75">
        <v>0.24</v>
      </c>
      <c r="CJ961" s="75">
        <v>0.85078124200000005</v>
      </c>
      <c r="CK961" s="75">
        <v>7.6098941929999997</v>
      </c>
      <c r="CL961" s="75">
        <v>3.9687415609999999</v>
      </c>
      <c r="CM961" s="75">
        <v>9.4862577000000003E-2</v>
      </c>
      <c r="CN961" s="75">
        <v>0.44</v>
      </c>
      <c r="CO961" s="75">
        <v>5.8</v>
      </c>
      <c r="CP961" s="75">
        <v>4.97</v>
      </c>
      <c r="CQ961" s="75">
        <v>0.25</v>
      </c>
      <c r="CR961" s="75">
        <v>242.03</v>
      </c>
      <c r="CS961" s="75">
        <v>939.32</v>
      </c>
      <c r="CT961" s="75">
        <v>179.88</v>
      </c>
      <c r="CU961" s="75">
        <v>45.9</v>
      </c>
      <c r="CV961" s="75">
        <v>33252.57</v>
      </c>
      <c r="CW961" s="75"/>
      <c r="CX961" s="75">
        <v>48.74</v>
      </c>
      <c r="CY961" s="75"/>
      <c r="CZ961" s="75"/>
      <c r="DA961" s="75">
        <v>1.86</v>
      </c>
      <c r="DB961" s="75">
        <v>2.13</v>
      </c>
      <c r="DC961" s="75"/>
      <c r="DD961" s="75">
        <v>1.96</v>
      </c>
      <c r="DE961" s="75"/>
      <c r="DF961" s="75"/>
      <c r="DG961" s="75">
        <v>26.54</v>
      </c>
      <c r="DH961" s="75">
        <v>23.26</v>
      </c>
      <c r="DI961" s="75"/>
      <c r="DJ961" s="75">
        <v>25.26</v>
      </c>
      <c r="DK961" s="75"/>
      <c r="DL961" s="75"/>
      <c r="DM961" s="75">
        <v>0.25</v>
      </c>
      <c r="DN961" s="75">
        <v>0</v>
      </c>
      <c r="DO961" s="75">
        <v>0.16669999999999999</v>
      </c>
      <c r="DP961" s="156">
        <v>1</v>
      </c>
      <c r="DQ961" s="75">
        <v>81.300799999999995</v>
      </c>
      <c r="DR961" s="75">
        <v>292.38657997000001</v>
      </c>
      <c r="DS961" s="75">
        <v>2.0560683289709298</v>
      </c>
      <c r="DT961" s="75">
        <v>2.9322716897197099</v>
      </c>
      <c r="DU961" s="75">
        <v>0.62582410013185596</v>
      </c>
      <c r="DV961" s="75">
        <v>2.843994131623</v>
      </c>
      <c r="DW961" s="75">
        <v>2.6818924291027901</v>
      </c>
      <c r="DX961" s="75">
        <v>5.7762658213427196</v>
      </c>
      <c r="DY961" s="75"/>
      <c r="DZ961" s="74"/>
    </row>
    <row r="962" spans="1:130" x14ac:dyDescent="0.3">
      <c r="A962" s="5">
        <v>1497</v>
      </c>
      <c r="B962" s="5" t="s">
        <v>102</v>
      </c>
      <c r="C962" s="48">
        <v>306</v>
      </c>
      <c r="D962" s="5">
        <v>306</v>
      </c>
      <c r="E962" s="5">
        <v>306</v>
      </c>
      <c r="F962" s="5"/>
      <c r="G962" s="5">
        <v>45.83899753</v>
      </c>
      <c r="H962" s="5">
        <v>-89.564143790000003</v>
      </c>
      <c r="I962" s="5">
        <v>4</v>
      </c>
      <c r="J962" s="5" t="s">
        <v>1854</v>
      </c>
      <c r="K962" s="5">
        <v>13</v>
      </c>
      <c r="L962" s="5" t="s">
        <v>1854</v>
      </c>
      <c r="M962" s="5">
        <v>13</v>
      </c>
      <c r="N962" s="5">
        <v>3</v>
      </c>
      <c r="O962" s="5">
        <v>0</v>
      </c>
      <c r="P962" s="5">
        <v>0</v>
      </c>
      <c r="Q962" s="5">
        <v>0</v>
      </c>
      <c r="R962" s="5">
        <v>0</v>
      </c>
      <c r="S962" s="5">
        <v>2</v>
      </c>
      <c r="T962" s="5">
        <v>0</v>
      </c>
      <c r="U962" s="5">
        <v>0</v>
      </c>
      <c r="V962" s="133">
        <v>40430</v>
      </c>
      <c r="W962" s="48">
        <v>2010</v>
      </c>
      <c r="X962" s="5">
        <v>6</v>
      </c>
      <c r="Y962" s="178">
        <v>4.9992799749999997E-2</v>
      </c>
      <c r="Z962" s="178">
        <v>1.5944446838754001</v>
      </c>
      <c r="AA962" s="32">
        <v>11.951131800000001</v>
      </c>
      <c r="AB962" s="32">
        <v>26.073904402</v>
      </c>
      <c r="AC962" s="32">
        <v>62.207999999999998</v>
      </c>
      <c r="AD962" s="200">
        <f t="shared" si="130"/>
        <v>2.0143004701546032</v>
      </c>
      <c r="AE962" s="200">
        <f t="shared" si="131"/>
        <v>0.78010899763312258</v>
      </c>
      <c r="AF962" s="200">
        <f t="shared" si="129"/>
        <v>0.8695486260150922</v>
      </c>
      <c r="AG962" s="200">
        <f t="shared" si="132"/>
        <v>3.663958093802818</v>
      </c>
      <c r="AH962" s="98"/>
      <c r="AI962" s="223"/>
      <c r="AJ962" s="223" t="s">
        <v>1941</v>
      </c>
      <c r="AK962" s="244"/>
      <c r="AL962" s="223"/>
      <c r="AM962" s="223"/>
      <c r="AN962" s="5"/>
      <c r="AO962" s="5"/>
      <c r="AP962" s="178">
        <v>226</v>
      </c>
      <c r="AQ962" s="178">
        <v>327.41111110000003</v>
      </c>
      <c r="AR962" s="32">
        <v>246.3</v>
      </c>
      <c r="AS962" s="32">
        <v>273.39999999999998</v>
      </c>
      <c r="AT962" s="5" t="s">
        <v>1843</v>
      </c>
      <c r="AU962" s="98" t="s">
        <v>1843</v>
      </c>
      <c r="AV962" s="98" t="s">
        <v>1843</v>
      </c>
      <c r="AW962" s="98"/>
      <c r="AX962" s="98" t="s">
        <v>5</v>
      </c>
      <c r="AY962" s="98"/>
      <c r="AZ962" s="5">
        <v>16</v>
      </c>
      <c r="BA962" s="5">
        <v>1</v>
      </c>
      <c r="BB962" s="200">
        <v>14.552</v>
      </c>
      <c r="BC962" s="200">
        <v>16.21223333</v>
      </c>
      <c r="BD962" s="200">
        <v>17.387333330000001</v>
      </c>
      <c r="BE962" s="200">
        <v>15.425677779999999</v>
      </c>
      <c r="BF962" s="200">
        <v>103.58</v>
      </c>
      <c r="BG962" s="200">
        <v>113.52</v>
      </c>
      <c r="BH962" s="200">
        <v>159.0266647</v>
      </c>
      <c r="BI962" s="200">
        <v>122.1260515</v>
      </c>
      <c r="BJ962" s="200">
        <v>150.5918356</v>
      </c>
      <c r="BK962" s="200">
        <v>142.15758750000001</v>
      </c>
      <c r="BL962" s="200">
        <v>17.239999999999998</v>
      </c>
      <c r="BM962" s="200">
        <v>7.22</v>
      </c>
      <c r="BN962" s="6">
        <v>5.73</v>
      </c>
      <c r="BO962" s="6">
        <v>4.55</v>
      </c>
      <c r="BP962" s="75">
        <v>3.81</v>
      </c>
      <c r="BQ962" s="75">
        <v>3.460808305</v>
      </c>
      <c r="BR962" s="75">
        <v>13.17</v>
      </c>
      <c r="BS962" s="75">
        <v>16.84</v>
      </c>
      <c r="BT962" s="75">
        <v>14.45</v>
      </c>
      <c r="BU962" s="75">
        <v>13.03</v>
      </c>
      <c r="BV962" s="75">
        <v>12.522245226999999</v>
      </c>
      <c r="BW962" s="75">
        <v>10.740000000000002</v>
      </c>
      <c r="BX962" s="75">
        <v>8.15</v>
      </c>
      <c r="BY962" s="75">
        <v>9.9</v>
      </c>
      <c r="BZ962" s="75">
        <v>5.0199999999999996</v>
      </c>
      <c r="CA962" s="75">
        <v>6.94</v>
      </c>
      <c r="CB962" s="75">
        <v>0.65</v>
      </c>
      <c r="CC962" s="75">
        <v>6.89</v>
      </c>
      <c r="CD962" s="75">
        <v>6.58</v>
      </c>
      <c r="CE962" s="75">
        <v>0.32</v>
      </c>
      <c r="CF962" s="75">
        <v>0.53</v>
      </c>
      <c r="CG962" s="75">
        <v>6.25</v>
      </c>
      <c r="CH962" s="75">
        <v>5.98</v>
      </c>
      <c r="CI962" s="75">
        <v>0.26</v>
      </c>
      <c r="CJ962" s="75">
        <v>1.064499248</v>
      </c>
      <c r="CK962" s="75">
        <v>7.4776017289999999</v>
      </c>
      <c r="CL962" s="75">
        <v>3.8522720819999998</v>
      </c>
      <c r="CM962" s="75">
        <v>0.12787216800000001</v>
      </c>
      <c r="CN962" s="75">
        <v>0.4</v>
      </c>
      <c r="CO962" s="75">
        <v>5.62</v>
      </c>
      <c r="CP962" s="75">
        <v>4.49</v>
      </c>
      <c r="CQ962" s="75">
        <v>0.23</v>
      </c>
      <c r="CR962" s="75">
        <v>527.26</v>
      </c>
      <c r="CS962" s="75">
        <v>733.16</v>
      </c>
      <c r="CT962" s="75">
        <v>134.09</v>
      </c>
      <c r="CU962" s="75">
        <v>65.87</v>
      </c>
      <c r="CV962" s="75">
        <v>24056.78</v>
      </c>
      <c r="CW962" s="75"/>
      <c r="CX962" s="75">
        <v>48.23</v>
      </c>
      <c r="CY962" s="75"/>
      <c r="CZ962" s="75"/>
      <c r="DA962" s="75">
        <v>2.04</v>
      </c>
      <c r="DB962" s="75">
        <v>2.17</v>
      </c>
      <c r="DC962" s="75"/>
      <c r="DD962" s="75">
        <v>2.17</v>
      </c>
      <c r="DE962" s="75"/>
      <c r="DF962" s="75"/>
      <c r="DG962" s="75">
        <v>24.69</v>
      </c>
      <c r="DH962" s="75">
        <v>23.28</v>
      </c>
      <c r="DI962" s="75"/>
      <c r="DJ962" s="75">
        <v>22.44</v>
      </c>
      <c r="DK962" s="75"/>
      <c r="DL962" s="75"/>
      <c r="DM962" s="75">
        <v>0.33333333300000001</v>
      </c>
      <c r="DN962" s="75">
        <v>0</v>
      </c>
      <c r="DO962" s="75">
        <v>0.41670000000000001</v>
      </c>
      <c r="DP962" s="156">
        <v>1</v>
      </c>
      <c r="DQ962" s="75">
        <v>195.4512</v>
      </c>
      <c r="DR962" s="75">
        <v>288.57619999999997</v>
      </c>
      <c r="DS962" s="75">
        <v>1.3910377628789199</v>
      </c>
      <c r="DT962" s="75">
        <v>0.66973645089234701</v>
      </c>
      <c r="DU962" s="75">
        <v>0.59723347822883699</v>
      </c>
      <c r="DV962" s="75">
        <v>4.4276693642788301</v>
      </c>
      <c r="DW962" s="75">
        <v>1.9882712411077501</v>
      </c>
      <c r="DX962" s="75">
        <v>5.0974058151711796</v>
      </c>
      <c r="DY962" s="75"/>
      <c r="DZ962" s="74"/>
    </row>
    <row r="963" spans="1:130" x14ac:dyDescent="0.3">
      <c r="A963" s="19">
        <v>66</v>
      </c>
      <c r="B963" s="19" t="s">
        <v>1243</v>
      </c>
      <c r="C963" s="50">
        <v>307</v>
      </c>
      <c r="D963" s="19">
        <v>307</v>
      </c>
      <c r="E963" s="19">
        <v>307</v>
      </c>
      <c r="F963" s="19"/>
      <c r="G963" s="19">
        <v>45.839267210000003</v>
      </c>
      <c r="H963" s="19">
        <v>-89.564143790000003</v>
      </c>
      <c r="I963" s="19">
        <v>1</v>
      </c>
      <c r="J963" s="19" t="s">
        <v>1858</v>
      </c>
      <c r="K963" s="19">
        <v>10</v>
      </c>
      <c r="L963" s="19" t="s">
        <v>1858</v>
      </c>
      <c r="M963" s="19">
        <v>10</v>
      </c>
      <c r="N963" s="19">
        <v>3</v>
      </c>
      <c r="O963" s="19">
        <v>0</v>
      </c>
      <c r="P963" s="19">
        <v>0</v>
      </c>
      <c r="Q963" s="19">
        <v>0</v>
      </c>
      <c r="R963" s="19">
        <v>0</v>
      </c>
      <c r="S963" s="19">
        <v>2</v>
      </c>
      <c r="T963" s="19">
        <v>0</v>
      </c>
      <c r="U963" s="19">
        <v>0</v>
      </c>
      <c r="V963" s="140">
        <v>40430</v>
      </c>
      <c r="W963" s="50">
        <v>2010</v>
      </c>
      <c r="X963" s="19">
        <v>6</v>
      </c>
      <c r="Y963" s="180">
        <v>1.0207758527499999</v>
      </c>
      <c r="Z963" s="180">
        <v>12.276688202480001</v>
      </c>
      <c r="AA963" s="37">
        <v>32.654566263</v>
      </c>
      <c r="AB963" s="37">
        <v>69.310491299999995</v>
      </c>
      <c r="AC963" s="37">
        <v>119.79546462499999</v>
      </c>
      <c r="AD963" s="202">
        <f t="shared" si="130"/>
        <v>0.97828250486520396</v>
      </c>
      <c r="AE963" s="202">
        <f t="shared" si="131"/>
        <v>0.75261158348856982</v>
      </c>
      <c r="AF963" s="202">
        <f t="shared" si="129"/>
        <v>0.547189542728578</v>
      </c>
      <c r="AG963" s="202">
        <f t="shared" si="132"/>
        <v>2.2780836310823518</v>
      </c>
      <c r="AH963" s="100"/>
      <c r="AI963" s="230"/>
      <c r="AJ963" s="230"/>
      <c r="AK963" s="246" t="s">
        <v>1994</v>
      </c>
      <c r="AL963" s="230"/>
      <c r="AM963" s="230"/>
      <c r="AN963" s="19"/>
      <c r="AO963" s="19"/>
      <c r="AP963" s="180">
        <v>177.51111109999999</v>
      </c>
      <c r="AQ963" s="180">
        <v>310.97777780000001</v>
      </c>
      <c r="AR963" s="37">
        <v>207.5</v>
      </c>
      <c r="AS963" s="37">
        <v>218.1</v>
      </c>
      <c r="AT963" s="19" t="s">
        <v>1843</v>
      </c>
      <c r="AU963" s="100" t="s">
        <v>1843</v>
      </c>
      <c r="AV963" s="100" t="s">
        <v>1843</v>
      </c>
      <c r="AW963" s="100"/>
      <c r="AX963" s="100" t="s">
        <v>5</v>
      </c>
      <c r="AY963" s="100"/>
      <c r="AZ963" s="19">
        <v>32</v>
      </c>
      <c r="BA963" s="19">
        <v>31</v>
      </c>
      <c r="BB963" s="202">
        <v>18.096250000000001</v>
      </c>
      <c r="BC963" s="202">
        <v>17.677908330000001</v>
      </c>
      <c r="BD963" s="202">
        <v>22.209166669999998</v>
      </c>
      <c r="BE963" s="202">
        <v>17.658088889999998</v>
      </c>
      <c r="BF963" s="202">
        <v>113.25</v>
      </c>
      <c r="BG963" s="202">
        <v>131.22</v>
      </c>
      <c r="BH963" s="202">
        <v>132.99343160000001</v>
      </c>
      <c r="BI963" s="202">
        <v>118.9430334</v>
      </c>
      <c r="BJ963" s="202">
        <v>137.57485030000001</v>
      </c>
      <c r="BK963" s="202">
        <v>135.94764760000001</v>
      </c>
      <c r="BL963" s="202">
        <v>20.84</v>
      </c>
      <c r="BM963" s="202">
        <v>15.93</v>
      </c>
      <c r="BN963" s="20">
        <v>12.39</v>
      </c>
      <c r="BO963" s="20">
        <v>12.05</v>
      </c>
      <c r="BP963" s="77">
        <v>13.13</v>
      </c>
      <c r="BQ963" s="77">
        <v>10.96676459</v>
      </c>
      <c r="BR963" s="77">
        <v>10.06</v>
      </c>
      <c r="BS963" s="77">
        <v>7.21</v>
      </c>
      <c r="BT963" s="77">
        <v>6.18</v>
      </c>
      <c r="BU963" s="77">
        <v>4.17</v>
      </c>
      <c r="BV963" s="77">
        <v>7.3784832209999989</v>
      </c>
      <c r="BW963" s="77">
        <v>4.7399999999999993</v>
      </c>
      <c r="BX963" s="77">
        <v>5.54</v>
      </c>
      <c r="BY963" s="77">
        <v>4.5599999999999996</v>
      </c>
      <c r="BZ963" s="77">
        <v>4.5199999999999996</v>
      </c>
      <c r="CA963" s="77">
        <v>2.65</v>
      </c>
      <c r="CB963" s="77">
        <v>0.15</v>
      </c>
      <c r="CC963" s="77">
        <v>3.21</v>
      </c>
      <c r="CD963" s="77">
        <v>2.74</v>
      </c>
      <c r="CE963" s="77">
        <v>0.08</v>
      </c>
      <c r="CF963" s="77">
        <v>0.19</v>
      </c>
      <c r="CG963" s="77">
        <v>1.89</v>
      </c>
      <c r="CH963" s="77">
        <v>1.99</v>
      </c>
      <c r="CI963" s="77">
        <v>0.11</v>
      </c>
      <c r="CJ963" s="77">
        <v>0.41631633800000001</v>
      </c>
      <c r="CK963" s="77">
        <v>4.7547280599999997</v>
      </c>
      <c r="CL963" s="77">
        <v>2.1579345339999998</v>
      </c>
      <c r="CM963" s="77">
        <v>4.9504289E-2</v>
      </c>
      <c r="CN963" s="77">
        <v>0.21</v>
      </c>
      <c r="CO963" s="77">
        <v>2.5299999999999998</v>
      </c>
      <c r="CP963" s="77">
        <v>1.86</v>
      </c>
      <c r="CQ963" s="77">
        <v>0.14000000000000001</v>
      </c>
      <c r="CR963" s="77">
        <v>2177.12</v>
      </c>
      <c r="CS963" s="77">
        <v>4082.85</v>
      </c>
      <c r="CT963" s="77">
        <v>349.2</v>
      </c>
      <c r="CU963" s="77">
        <v>73.739999999999995</v>
      </c>
      <c r="CV963" s="77">
        <v>95631.21</v>
      </c>
      <c r="CW963" s="77"/>
      <c r="CX963" s="77">
        <v>49.06</v>
      </c>
      <c r="CY963" s="77"/>
      <c r="CZ963" s="77"/>
      <c r="DA963" s="77">
        <v>1.94</v>
      </c>
      <c r="DB963" s="77">
        <v>2.0699999999999998</v>
      </c>
      <c r="DC963" s="77"/>
      <c r="DD963" s="77">
        <v>2.09</v>
      </c>
      <c r="DE963" s="77"/>
      <c r="DF963" s="77"/>
      <c r="DG963" s="77">
        <v>25.82</v>
      </c>
      <c r="DH963" s="77">
        <v>24.16</v>
      </c>
      <c r="DI963" s="77"/>
      <c r="DJ963" s="77">
        <v>23.28</v>
      </c>
      <c r="DK963" s="77"/>
      <c r="DL963" s="77"/>
      <c r="DM963" s="77">
        <v>1.6666666670000001</v>
      </c>
      <c r="DN963" s="77">
        <v>1.1666666666666667</v>
      </c>
      <c r="DO963" s="77">
        <v>1.9167000000000001</v>
      </c>
      <c r="DP963" s="158">
        <v>20</v>
      </c>
      <c r="DQ963" s="77">
        <v>214.6583</v>
      </c>
      <c r="DR963" s="77">
        <v>320.29689999999999</v>
      </c>
      <c r="DS963" s="77">
        <v>5.1964447682665904</v>
      </c>
      <c r="DT963" s="77">
        <v>7.0815546450808604</v>
      </c>
      <c r="DU963" s="77">
        <v>1.5124036666646501</v>
      </c>
      <c r="DV963" s="77">
        <v>3.0123301224582599</v>
      </c>
      <c r="DW963" s="77">
        <v>6.7088484349312401</v>
      </c>
      <c r="DX963" s="77">
        <v>10.0938847675391</v>
      </c>
      <c r="DY963" s="77"/>
      <c r="DZ963" s="74"/>
    </row>
    <row r="964" spans="1:130" x14ac:dyDescent="0.3">
      <c r="A964" s="19">
        <v>492</v>
      </c>
      <c r="B964" s="19" t="s">
        <v>1123</v>
      </c>
      <c r="C964" s="50">
        <v>307</v>
      </c>
      <c r="D964" s="19">
        <v>307</v>
      </c>
      <c r="E964" s="19">
        <v>307</v>
      </c>
      <c r="F964" s="19">
        <v>359</v>
      </c>
      <c r="G964" s="19">
        <v>45.839267210000003</v>
      </c>
      <c r="H964" s="19">
        <v>-89.564143790000003</v>
      </c>
      <c r="I964" s="19">
        <v>2</v>
      </c>
      <c r="J964" s="19" t="s">
        <v>1856</v>
      </c>
      <c r="K964" s="19">
        <v>16</v>
      </c>
      <c r="L964" s="19" t="s">
        <v>1856</v>
      </c>
      <c r="M964" s="19">
        <v>16</v>
      </c>
      <c r="N964" s="19">
        <v>4</v>
      </c>
      <c r="O964" s="19">
        <v>1</v>
      </c>
      <c r="P964" s="19">
        <v>0</v>
      </c>
      <c r="Q964" s="19">
        <v>1</v>
      </c>
      <c r="R964" s="19">
        <v>1</v>
      </c>
      <c r="S964" s="19">
        <v>2</v>
      </c>
      <c r="T964" s="19">
        <v>0</v>
      </c>
      <c r="U964" s="19">
        <v>0</v>
      </c>
      <c r="V964" s="140">
        <v>40430</v>
      </c>
      <c r="W964" s="50">
        <v>2010</v>
      </c>
      <c r="X964" s="19">
        <v>6</v>
      </c>
      <c r="Y964" s="180">
        <v>0.51344423100000003</v>
      </c>
      <c r="Z964" s="180">
        <v>19.487270221317601</v>
      </c>
      <c r="AA964" s="37">
        <v>44.620546775999998</v>
      </c>
      <c r="AB964" s="37">
        <v>82.03725</v>
      </c>
      <c r="AC964" s="37">
        <v>118.47086415</v>
      </c>
      <c r="AD964" s="202">
        <f t="shared" si="130"/>
        <v>0.82843299975196238</v>
      </c>
      <c r="AE964" s="202">
        <f t="shared" si="131"/>
        <v>0.60897896942254892</v>
      </c>
      <c r="AF964" s="202">
        <f t="shared" si="129"/>
        <v>0.36749364578344235</v>
      </c>
      <c r="AG964" s="202">
        <f t="shared" si="132"/>
        <v>1.8049056149579537</v>
      </c>
      <c r="AH964" s="100"/>
      <c r="AI964" s="230"/>
      <c r="AJ964" s="230"/>
      <c r="AK964" s="246"/>
      <c r="AL964" s="230"/>
      <c r="AM964" s="230"/>
      <c r="AN964" s="19"/>
      <c r="AO964" s="19"/>
      <c r="AP964" s="180">
        <v>177.51111109999999</v>
      </c>
      <c r="AQ964" s="180">
        <v>299.54444439999997</v>
      </c>
      <c r="AR964" s="37">
        <v>207.5</v>
      </c>
      <c r="AS964" s="37">
        <v>218.1</v>
      </c>
      <c r="AT964" s="19" t="s">
        <v>1843</v>
      </c>
      <c r="AU964" s="100" t="s">
        <v>1843</v>
      </c>
      <c r="AV964" s="100" t="s">
        <v>1843</v>
      </c>
      <c r="AW964" s="100"/>
      <c r="AX964" s="100">
        <v>1</v>
      </c>
      <c r="AY964" s="100">
        <v>0</v>
      </c>
      <c r="AZ964" s="19">
        <v>59</v>
      </c>
      <c r="BA964" s="19">
        <v>43</v>
      </c>
      <c r="BB964" s="202">
        <v>19.63666667</v>
      </c>
      <c r="BC964" s="202">
        <v>18.459941669999999</v>
      </c>
      <c r="BD964" s="202">
        <v>24.330625000000001</v>
      </c>
      <c r="BE964" s="202">
        <v>21.742218749999999</v>
      </c>
      <c r="BF964" s="202">
        <v>122.72</v>
      </c>
      <c r="BG964" s="202" t="s">
        <v>5</v>
      </c>
      <c r="BH964" s="202">
        <v>136.78369090000001</v>
      </c>
      <c r="BI964" s="202">
        <v>136.0600086</v>
      </c>
      <c r="BJ964" s="202">
        <v>165.22643350000001</v>
      </c>
      <c r="BK964" s="202">
        <v>154.9625819</v>
      </c>
      <c r="BL964" s="202">
        <v>17.309999999999999</v>
      </c>
      <c r="BM964" s="202">
        <v>15.42</v>
      </c>
      <c r="BN964" s="20">
        <v>11.7</v>
      </c>
      <c r="BO964" s="20">
        <v>6.7</v>
      </c>
      <c r="BP964" s="77">
        <v>8.68</v>
      </c>
      <c r="BQ964" s="77">
        <v>8.1109274179999993</v>
      </c>
      <c r="BR964" s="77">
        <v>9.24</v>
      </c>
      <c r="BS964" s="77">
        <v>10.59</v>
      </c>
      <c r="BT964" s="77">
        <v>6.39</v>
      </c>
      <c r="BU964" s="77">
        <v>4.41</v>
      </c>
      <c r="BV964" s="77">
        <v>6.303456519</v>
      </c>
      <c r="BW964" s="77">
        <v>3.8000000000000003</v>
      </c>
      <c r="BX964" s="77">
        <v>4.9000000000000004</v>
      </c>
      <c r="BY964" s="77">
        <v>6.31</v>
      </c>
      <c r="BZ964" s="77">
        <v>4.34</v>
      </c>
      <c r="CA964" s="77">
        <v>4.28</v>
      </c>
      <c r="CB964" s="77">
        <v>0.14000000000000001</v>
      </c>
      <c r="CC964" s="77">
        <v>3.13</v>
      </c>
      <c r="CD964" s="77">
        <v>3.04</v>
      </c>
      <c r="CE964" s="77">
        <v>0.08</v>
      </c>
      <c r="CF964" s="77">
        <v>0.28999999999999998</v>
      </c>
      <c r="CG964" s="77">
        <v>2</v>
      </c>
      <c r="CH964" s="77">
        <v>2.02</v>
      </c>
      <c r="CI964" s="77">
        <v>0.1</v>
      </c>
      <c r="CJ964" s="77">
        <v>0.31466839200000002</v>
      </c>
      <c r="CK964" s="77">
        <v>4.2298164720000004</v>
      </c>
      <c r="CL964" s="77">
        <v>1.714294591</v>
      </c>
      <c r="CM964" s="77">
        <v>4.4677064000000002E-2</v>
      </c>
      <c r="CN964" s="77">
        <v>0.14000000000000001</v>
      </c>
      <c r="CO964" s="77">
        <v>2.11</v>
      </c>
      <c r="CP964" s="77">
        <v>1.45</v>
      </c>
      <c r="CQ964" s="77">
        <v>0.1</v>
      </c>
      <c r="CR964" s="77">
        <v>1630.82</v>
      </c>
      <c r="CS964" s="77">
        <v>3208.55</v>
      </c>
      <c r="CT964" s="77">
        <v>217.16</v>
      </c>
      <c r="CU964" s="77">
        <v>102.68</v>
      </c>
      <c r="CV964" s="77">
        <v>51884.7</v>
      </c>
      <c r="CW964" s="77"/>
      <c r="CX964" s="77">
        <v>47.85</v>
      </c>
      <c r="CY964" s="77"/>
      <c r="CZ964" s="77"/>
      <c r="DA964" s="77">
        <v>2.08</v>
      </c>
      <c r="DB964" s="77">
        <v>2.4</v>
      </c>
      <c r="DC964" s="77"/>
      <c r="DD964" s="77">
        <v>2.06</v>
      </c>
      <c r="DE964" s="77"/>
      <c r="DF964" s="77"/>
      <c r="DG964" s="77">
        <v>24.36</v>
      </c>
      <c r="DH964" s="77">
        <v>20.84</v>
      </c>
      <c r="DI964" s="77"/>
      <c r="DJ964" s="77">
        <v>23.09</v>
      </c>
      <c r="DK964" s="77"/>
      <c r="DL964" s="77"/>
      <c r="DM964" s="77">
        <v>2.363636364</v>
      </c>
      <c r="DN964" s="77">
        <v>1.3333333333333333</v>
      </c>
      <c r="DO964" s="77">
        <v>1</v>
      </c>
      <c r="DP964" s="158">
        <v>1</v>
      </c>
      <c r="DQ964" s="77">
        <v>222.09479999999999</v>
      </c>
      <c r="DR964" s="77">
        <v>353.41489999999999</v>
      </c>
      <c r="DS964" s="77">
        <v>3.6261542368394002</v>
      </c>
      <c r="DT964" s="77">
        <v>7.6357278654635099</v>
      </c>
      <c r="DU964" s="77">
        <v>0.82464785307895505</v>
      </c>
      <c r="DV964" s="77">
        <v>2.92695639035027</v>
      </c>
      <c r="DW964" s="77">
        <v>4.4508020899183602</v>
      </c>
      <c r="DX964" s="77">
        <v>10.562684255813799</v>
      </c>
      <c r="DY964" s="77"/>
      <c r="DZ964" s="74"/>
    </row>
    <row r="965" spans="1:130" x14ac:dyDescent="0.3">
      <c r="A965" s="19">
        <v>895</v>
      </c>
      <c r="B965" s="19" t="s">
        <v>1531</v>
      </c>
      <c r="C965" s="50">
        <v>307</v>
      </c>
      <c r="D965" s="19">
        <v>307</v>
      </c>
      <c r="E965" s="19">
        <v>307</v>
      </c>
      <c r="F965" s="19"/>
      <c r="G965" s="19">
        <v>45.839267210000003</v>
      </c>
      <c r="H965" s="19">
        <v>-89.564143790000003</v>
      </c>
      <c r="I965" s="19">
        <v>3</v>
      </c>
      <c r="J965" s="19" t="s">
        <v>1856</v>
      </c>
      <c r="K965" s="19">
        <v>27</v>
      </c>
      <c r="L965" s="19" t="s">
        <v>1856</v>
      </c>
      <c r="M965" s="19">
        <v>27</v>
      </c>
      <c r="N965" s="19">
        <v>4</v>
      </c>
      <c r="O965" s="19">
        <v>0</v>
      </c>
      <c r="P965" s="19">
        <v>0</v>
      </c>
      <c r="Q965" s="19">
        <v>0</v>
      </c>
      <c r="R965" s="19">
        <v>0</v>
      </c>
      <c r="S965" s="19">
        <v>2</v>
      </c>
      <c r="T965" s="19">
        <v>0</v>
      </c>
      <c r="U965" s="19">
        <v>0</v>
      </c>
      <c r="V965" s="140">
        <v>40430</v>
      </c>
      <c r="W965" s="50">
        <v>2010</v>
      </c>
      <c r="X965" s="19">
        <v>6</v>
      </c>
      <c r="Y965" s="180">
        <v>0.790639168</v>
      </c>
      <c r="Z965" s="180">
        <v>26.28631716564</v>
      </c>
      <c r="AA965" s="37">
        <v>51.387136589249998</v>
      </c>
      <c r="AB965" s="37">
        <v>90.945995400000001</v>
      </c>
      <c r="AC965" s="37">
        <v>142.86024</v>
      </c>
      <c r="AD965" s="202">
        <f t="shared" si="130"/>
        <v>0.67033933629109699</v>
      </c>
      <c r="AE965" s="202">
        <f t="shared" si="131"/>
        <v>0.57087799297750275</v>
      </c>
      <c r="AF965" s="202">
        <f t="shared" si="129"/>
        <v>0.45160093648321453</v>
      </c>
      <c r="AG965" s="202">
        <f t="shared" si="132"/>
        <v>1.6928182657518143</v>
      </c>
      <c r="AH965" s="100"/>
      <c r="AI965" s="230"/>
      <c r="AJ965" s="230"/>
      <c r="AK965" s="246"/>
      <c r="AL965" s="230"/>
      <c r="AM965" s="230"/>
      <c r="AN965" s="19"/>
      <c r="AO965" s="19"/>
      <c r="AP965" s="180">
        <v>177.51111109999999</v>
      </c>
      <c r="AQ965" s="180">
        <v>293.38888889999998</v>
      </c>
      <c r="AR965" s="37">
        <v>212.8</v>
      </c>
      <c r="AS965" s="37">
        <v>228.2</v>
      </c>
      <c r="AT965" s="19" t="s">
        <v>1843</v>
      </c>
      <c r="AU965" s="100" t="s">
        <v>1843</v>
      </c>
      <c r="AV965" s="100" t="s">
        <v>1843</v>
      </c>
      <c r="AW965" s="100"/>
      <c r="AX965" s="100" t="s">
        <v>5</v>
      </c>
      <c r="AY965" s="100"/>
      <c r="AZ965" s="19">
        <v>93</v>
      </c>
      <c r="BA965" s="19">
        <v>9</v>
      </c>
      <c r="BB965" s="202">
        <v>24.991250000000001</v>
      </c>
      <c r="BC965" s="202">
        <v>14.878866670000001</v>
      </c>
      <c r="BD965" s="202">
        <v>26.864374999999999</v>
      </c>
      <c r="BE965" s="202">
        <v>19.747824999999999</v>
      </c>
      <c r="BF965" s="202">
        <v>133.61000000000001</v>
      </c>
      <c r="BG965" s="202" t="s">
        <v>5</v>
      </c>
      <c r="BH965" s="202">
        <v>128.24657619999999</v>
      </c>
      <c r="BI965" s="202">
        <v>130.4782227</v>
      </c>
      <c r="BJ965" s="202">
        <v>142.3042543</v>
      </c>
      <c r="BK965" s="202">
        <v>135.05672150000001</v>
      </c>
      <c r="BL965" s="202">
        <v>15.09</v>
      </c>
      <c r="BM965" s="202">
        <v>14.6</v>
      </c>
      <c r="BN965" s="20">
        <v>14.16</v>
      </c>
      <c r="BO965" s="20">
        <v>11.88</v>
      </c>
      <c r="BP965" s="77">
        <v>11.83</v>
      </c>
      <c r="BQ965" s="77">
        <v>8.2914197989999998</v>
      </c>
      <c r="BR965" s="77">
        <v>9.51</v>
      </c>
      <c r="BS965" s="77">
        <v>8.7200000000000006</v>
      </c>
      <c r="BT965" s="77">
        <v>4.4800000000000004</v>
      </c>
      <c r="BU965" s="77">
        <v>4.49</v>
      </c>
      <c r="BV965" s="77">
        <v>5.5275265199999994</v>
      </c>
      <c r="BW965" s="77">
        <v>3.82</v>
      </c>
      <c r="BX965" s="77">
        <v>5.2</v>
      </c>
      <c r="BY965" s="77">
        <v>5.18</v>
      </c>
      <c r="BZ965" s="77">
        <v>4.3099999999999996</v>
      </c>
      <c r="CA965" s="77">
        <v>3.54</v>
      </c>
      <c r="CB965" s="77">
        <v>0.13</v>
      </c>
      <c r="CC965" s="77">
        <v>2.2200000000000002</v>
      </c>
      <c r="CD965" s="77">
        <v>2.0699999999999998</v>
      </c>
      <c r="CE965" s="77">
        <v>0.06</v>
      </c>
      <c r="CF965" s="77">
        <v>0.2</v>
      </c>
      <c r="CG965" s="77">
        <v>1.97</v>
      </c>
      <c r="CH965" s="77">
        <v>2.21</v>
      </c>
      <c r="CI965" s="77">
        <v>0.12</v>
      </c>
      <c r="CJ965" s="77">
        <v>0.26840968300000001</v>
      </c>
      <c r="CK965" s="77">
        <v>3.9070464600000001</v>
      </c>
      <c r="CL965" s="77">
        <v>1.3153804250000001</v>
      </c>
      <c r="CM965" s="77">
        <v>3.6689951999999998E-2</v>
      </c>
      <c r="CN965" s="77">
        <v>0.15</v>
      </c>
      <c r="CO965" s="77">
        <v>2.1</v>
      </c>
      <c r="CP965" s="77">
        <v>1.46</v>
      </c>
      <c r="CQ965" s="77">
        <v>0.11</v>
      </c>
      <c r="CR965" s="77">
        <v>986.52</v>
      </c>
      <c r="CS965" s="77">
        <v>3330.02</v>
      </c>
      <c r="CT965" s="77">
        <v>344.07</v>
      </c>
      <c r="CU965" s="77">
        <v>49.75</v>
      </c>
      <c r="CV965" s="77">
        <v>42649.71</v>
      </c>
      <c r="CW965" s="77"/>
      <c r="CX965" s="77">
        <v>48.3</v>
      </c>
      <c r="CY965" s="77"/>
      <c r="CZ965" s="77"/>
      <c r="DA965" s="77">
        <v>2.0699999999999998</v>
      </c>
      <c r="DB965" s="77">
        <v>2.2999999999999998</v>
      </c>
      <c r="DC965" s="77"/>
      <c r="DD965" s="77">
        <v>2.04</v>
      </c>
      <c r="DE965" s="77"/>
      <c r="DF965" s="77"/>
      <c r="DG965" s="77">
        <v>24.68</v>
      </c>
      <c r="DH965" s="77">
        <v>21.83</v>
      </c>
      <c r="DI965" s="77"/>
      <c r="DJ965" s="77">
        <v>23.62</v>
      </c>
      <c r="DK965" s="77"/>
      <c r="DL965" s="77"/>
      <c r="DM965" s="77">
        <v>1.6666666670000001</v>
      </c>
      <c r="DN965" s="77">
        <v>1.1666666666666667</v>
      </c>
      <c r="DO965" s="77">
        <v>0.58330000000000004</v>
      </c>
      <c r="DP965" s="158">
        <v>16</v>
      </c>
      <c r="DQ965" s="77">
        <v>180.12200000000001</v>
      </c>
      <c r="DR965" s="77">
        <v>318.76119999999997</v>
      </c>
      <c r="DS965" s="77">
        <v>2.2751801556722699</v>
      </c>
      <c r="DT965" s="77">
        <v>9.2436908883515301</v>
      </c>
      <c r="DU965" s="77">
        <v>1.1579929159125499</v>
      </c>
      <c r="DV965" s="77">
        <v>3.8408375925300802</v>
      </c>
      <c r="DW965" s="77">
        <v>3.4331730715848101</v>
      </c>
      <c r="DX965" s="77">
        <v>13.0845284808816</v>
      </c>
      <c r="DY965" s="77"/>
      <c r="DZ965" s="74"/>
    </row>
    <row r="966" spans="1:130" x14ac:dyDescent="0.3">
      <c r="A966" s="19">
        <v>1366</v>
      </c>
      <c r="B966" s="19" t="s">
        <v>1191</v>
      </c>
      <c r="C966" s="50">
        <v>307</v>
      </c>
      <c r="D966" s="19">
        <v>307</v>
      </c>
      <c r="E966" s="19">
        <v>307</v>
      </c>
      <c r="F966" s="19"/>
      <c r="G966" s="19">
        <v>45.839267210000003</v>
      </c>
      <c r="H966" s="19">
        <v>-89.564143790000003</v>
      </c>
      <c r="I966" s="19">
        <v>4</v>
      </c>
      <c r="J966" s="19" t="s">
        <v>1857</v>
      </c>
      <c r="K966" s="19">
        <v>22</v>
      </c>
      <c r="L966" s="19" t="s">
        <v>1857</v>
      </c>
      <c r="M966" s="19">
        <v>22</v>
      </c>
      <c r="N966" s="19">
        <v>7</v>
      </c>
      <c r="O966" s="19">
        <v>0</v>
      </c>
      <c r="P966" s="19">
        <v>0</v>
      </c>
      <c r="Q966" s="19">
        <v>0</v>
      </c>
      <c r="R966" s="19">
        <v>0</v>
      </c>
      <c r="S966" s="19">
        <v>2</v>
      </c>
      <c r="T966" s="19">
        <v>0</v>
      </c>
      <c r="U966" s="19">
        <v>0</v>
      </c>
      <c r="V966" s="140">
        <v>40430</v>
      </c>
      <c r="W966" s="50">
        <v>2010</v>
      </c>
      <c r="X966" s="19">
        <v>6</v>
      </c>
      <c r="Y966" s="180">
        <v>1.3462617960000001</v>
      </c>
      <c r="Z966" s="180">
        <v>16.228274332718399</v>
      </c>
      <c r="AA966" s="37">
        <v>41.005556800000001</v>
      </c>
      <c r="AB966" s="37">
        <v>82.700157000000004</v>
      </c>
      <c r="AC966" s="37">
        <v>140.36735999999999</v>
      </c>
      <c r="AD966" s="202">
        <f t="shared" si="130"/>
        <v>0.92695253912664421</v>
      </c>
      <c r="AE966" s="202">
        <f t="shared" si="131"/>
        <v>0.70151391122786411</v>
      </c>
      <c r="AF966" s="202">
        <f t="shared" si="129"/>
        <v>0.52904148547598862</v>
      </c>
      <c r="AG966" s="202">
        <f t="shared" si="132"/>
        <v>2.1575079358304969</v>
      </c>
      <c r="AH966" s="100"/>
      <c r="AI966" s="230"/>
      <c r="AJ966" s="230"/>
      <c r="AK966" s="246" t="s">
        <v>2126</v>
      </c>
      <c r="AL966" s="230" t="s">
        <v>2271</v>
      </c>
      <c r="AM966" s="230"/>
      <c r="AN966" s="19"/>
      <c r="AO966" s="19" t="s">
        <v>2301</v>
      </c>
      <c r="AP966" s="180">
        <v>177.51111109999999</v>
      </c>
      <c r="AQ966" s="180">
        <v>299.54444439999997</v>
      </c>
      <c r="AR966" s="37">
        <v>212.8</v>
      </c>
      <c r="AS966" s="37">
        <v>235.1</v>
      </c>
      <c r="AT966" s="19" t="s">
        <v>1843</v>
      </c>
      <c r="AU966" s="100" t="s">
        <v>1843</v>
      </c>
      <c r="AV966" s="100" t="s">
        <v>1843</v>
      </c>
      <c r="AW966" s="100"/>
      <c r="AX966" s="100" t="s">
        <v>5</v>
      </c>
      <c r="AY966" s="100"/>
      <c r="AZ966" s="19">
        <v>22</v>
      </c>
      <c r="BA966" s="19">
        <v>33</v>
      </c>
      <c r="BB966" s="202">
        <v>19.3385</v>
      </c>
      <c r="BC966" s="202">
        <v>18.362749999999998</v>
      </c>
      <c r="BD966" s="202">
        <v>19.688124999999999</v>
      </c>
      <c r="BE966" s="202">
        <v>21.40123333</v>
      </c>
      <c r="BF966" s="202">
        <v>129.16999999999999</v>
      </c>
      <c r="BG966" s="202">
        <v>128.35</v>
      </c>
      <c r="BH966" s="202">
        <v>129.58855460000001</v>
      </c>
      <c r="BI966" s="202">
        <v>119.98529809999999</v>
      </c>
      <c r="BJ966" s="202">
        <v>138.97295629999999</v>
      </c>
      <c r="BK966" s="202">
        <v>140.65107620000001</v>
      </c>
      <c r="BL966" s="202">
        <v>14.31</v>
      </c>
      <c r="BM966" s="202">
        <v>17.16</v>
      </c>
      <c r="BN966" s="20">
        <v>12.05</v>
      </c>
      <c r="BO966" s="20">
        <v>12.76</v>
      </c>
      <c r="BP966" s="77">
        <v>14.5</v>
      </c>
      <c r="BQ966" s="77">
        <v>9.9178580810000003</v>
      </c>
      <c r="BR966" s="77">
        <v>10.97</v>
      </c>
      <c r="BS966" s="77">
        <v>7.59</v>
      </c>
      <c r="BT966" s="77">
        <v>5.43</v>
      </c>
      <c r="BU966" s="77">
        <v>2.5499999999999998</v>
      </c>
      <c r="BV966" s="77">
        <v>5.0932071890000001</v>
      </c>
      <c r="BW966" s="77">
        <v>4.38</v>
      </c>
      <c r="BX966" s="77">
        <v>5.93</v>
      </c>
      <c r="BY966" s="77">
        <v>4.41</v>
      </c>
      <c r="BZ966" s="77">
        <v>5.04</v>
      </c>
      <c r="CA966" s="77">
        <v>3.18</v>
      </c>
      <c r="CB966" s="77">
        <v>0.13</v>
      </c>
      <c r="CC966" s="77">
        <v>2.78</v>
      </c>
      <c r="CD966" s="77">
        <v>2.4500000000000002</v>
      </c>
      <c r="CE966" s="77">
        <v>7.0000000000000007E-2</v>
      </c>
      <c r="CF966" s="77">
        <v>0.18</v>
      </c>
      <c r="CG966" s="77">
        <v>1.1200000000000001</v>
      </c>
      <c r="CH966" s="77">
        <v>1.17</v>
      </c>
      <c r="CI966" s="77">
        <v>0.09</v>
      </c>
      <c r="CJ966" s="77">
        <v>0.52999671199999998</v>
      </c>
      <c r="CK966" s="77">
        <v>3.3838247990000001</v>
      </c>
      <c r="CL966" s="77">
        <v>1.136374483</v>
      </c>
      <c r="CM966" s="77">
        <v>4.3011195000000002E-2</v>
      </c>
      <c r="CN966" s="77">
        <v>0.14000000000000001</v>
      </c>
      <c r="CO966" s="77">
        <v>2.36</v>
      </c>
      <c r="CP966" s="77">
        <v>1.77</v>
      </c>
      <c r="CQ966" s="77">
        <v>0.11</v>
      </c>
      <c r="CR966" s="77">
        <v>4349.78</v>
      </c>
      <c r="CS966" s="77">
        <v>2593.8000000000002</v>
      </c>
      <c r="CT966" s="77">
        <v>232.44</v>
      </c>
      <c r="CU966" s="77">
        <v>49.2</v>
      </c>
      <c r="CV966" s="77">
        <v>65972.77</v>
      </c>
      <c r="CW966" s="77"/>
      <c r="CX966" s="77">
        <v>48.4</v>
      </c>
      <c r="CY966" s="77"/>
      <c r="CZ966" s="77"/>
      <c r="DA966" s="77">
        <v>1.97</v>
      </c>
      <c r="DB966" s="77">
        <v>2.19</v>
      </c>
      <c r="DC966" s="77"/>
      <c r="DD966" s="77">
        <v>2</v>
      </c>
      <c r="DE966" s="77"/>
      <c r="DF966" s="77"/>
      <c r="DG966" s="77">
        <v>25.55</v>
      </c>
      <c r="DH966" s="77">
        <v>22.51</v>
      </c>
      <c r="DI966" s="77"/>
      <c r="DJ966" s="77">
        <v>24.16</v>
      </c>
      <c r="DK966" s="77"/>
      <c r="DL966" s="77"/>
      <c r="DM966" s="77">
        <v>1.1666666670000001</v>
      </c>
      <c r="DN966" s="77">
        <v>1.0833333333333333</v>
      </c>
      <c r="DO966" s="77">
        <v>1.3332999999999999</v>
      </c>
      <c r="DP966" s="158">
        <v>1</v>
      </c>
      <c r="DQ966" s="77">
        <v>220.34950000000001</v>
      </c>
      <c r="DR966" s="77">
        <v>257.77760000000001</v>
      </c>
      <c r="DS966" s="77">
        <v>5.6993095060347301</v>
      </c>
      <c r="DT966" s="77">
        <v>5.7319953324105697</v>
      </c>
      <c r="DU966" s="77">
        <v>1.6524657419236299</v>
      </c>
      <c r="DV966" s="77">
        <v>3.0301701932208198</v>
      </c>
      <c r="DW966" s="77">
        <v>7.3517752479583596</v>
      </c>
      <c r="DX966" s="77">
        <v>8.7621655256313993</v>
      </c>
      <c r="DY966" s="77"/>
      <c r="DZ966" s="74"/>
    </row>
    <row r="967" spans="1:130" x14ac:dyDescent="0.3">
      <c r="A967" s="19">
        <v>2134</v>
      </c>
      <c r="B967" s="19" t="s">
        <v>1839</v>
      </c>
      <c r="C967" s="50">
        <v>307</v>
      </c>
      <c r="D967" s="19">
        <v>307</v>
      </c>
      <c r="E967" s="19">
        <v>307</v>
      </c>
      <c r="F967" s="19"/>
      <c r="G967" s="19">
        <v>45.839267210000003</v>
      </c>
      <c r="H967" s="19">
        <v>-89.564143790000003</v>
      </c>
      <c r="I967" s="19">
        <v>3</v>
      </c>
      <c r="J967" s="19" t="s">
        <v>1853</v>
      </c>
      <c r="K967" s="19">
        <v>6</v>
      </c>
      <c r="L967" s="19" t="s">
        <v>1853</v>
      </c>
      <c r="M967" s="19">
        <v>6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2</v>
      </c>
      <c r="T967" s="19">
        <v>0</v>
      </c>
      <c r="U967" s="19">
        <v>0</v>
      </c>
      <c r="V967" s="140">
        <v>40725</v>
      </c>
      <c r="W967" s="50">
        <v>2011</v>
      </c>
      <c r="X967" s="19">
        <v>5</v>
      </c>
      <c r="Y967" s="180">
        <v>2.5661448E-2</v>
      </c>
      <c r="Z967" s="180" t="s">
        <v>5</v>
      </c>
      <c r="AA967" s="37">
        <v>4.1274999999999999E-2</v>
      </c>
      <c r="AB967" s="37">
        <v>0.15295734013500001</v>
      </c>
      <c r="AC967" s="37">
        <v>0.44188511656000001</v>
      </c>
      <c r="AD967" s="202" t="s">
        <v>5</v>
      </c>
      <c r="AE967" s="202">
        <f t="shared" ref="AE967:AE998" si="133">LN(AB967)-LN(AA967)</f>
        <v>1.3099020700609241</v>
      </c>
      <c r="AF967" s="202">
        <f t="shared" si="129"/>
        <v>1.0608908711411629</v>
      </c>
      <c r="AG967" s="202" t="s">
        <v>5</v>
      </c>
      <c r="AH967" s="100"/>
      <c r="AI967" s="230"/>
      <c r="AJ967" s="230"/>
      <c r="AK967" s="246"/>
      <c r="AL967" s="230" t="s">
        <v>2293</v>
      </c>
      <c r="AM967" s="230"/>
      <c r="AN967" s="19"/>
      <c r="AO967" s="19"/>
      <c r="AP967" s="180">
        <v>208.98888890000001</v>
      </c>
      <c r="AQ967" s="180">
        <v>327.41111110000003</v>
      </c>
      <c r="AR967" s="37">
        <v>212.8</v>
      </c>
      <c r="AS967" s="37">
        <v>265.8</v>
      </c>
      <c r="AT967" s="19" t="s">
        <v>1843</v>
      </c>
      <c r="AU967" s="100"/>
      <c r="AV967" s="100" t="s">
        <v>1843</v>
      </c>
      <c r="AW967" s="100"/>
      <c r="AX967" s="100" t="s">
        <v>5</v>
      </c>
      <c r="AY967" s="100"/>
      <c r="AZ967" s="19">
        <v>1</v>
      </c>
      <c r="BA967" s="19">
        <v>0</v>
      </c>
      <c r="BB967" s="202">
        <v>13.32947368</v>
      </c>
      <c r="BC967" s="202" t="s">
        <v>5</v>
      </c>
      <c r="BD967" s="202">
        <v>16.971250000000001</v>
      </c>
      <c r="BE967" s="202">
        <v>14.094049999999999</v>
      </c>
      <c r="BF967" s="202">
        <v>120.11</v>
      </c>
      <c r="BG967" s="202">
        <v>104.05</v>
      </c>
      <c r="BH967" s="202">
        <v>135.0287908</v>
      </c>
      <c r="BI967" s="202" t="s">
        <v>5</v>
      </c>
      <c r="BJ967" s="202">
        <v>125.13364060000001</v>
      </c>
      <c r="BK967" s="202">
        <v>118.76799920000001</v>
      </c>
      <c r="BL967" s="202">
        <v>30.65</v>
      </c>
      <c r="BM967" s="202">
        <v>25.72</v>
      </c>
      <c r="BN967" s="20" t="s">
        <v>5</v>
      </c>
      <c r="BO967" s="20" t="s">
        <v>5</v>
      </c>
      <c r="BP967" s="77">
        <v>19.97</v>
      </c>
      <c r="BQ967" s="77">
        <v>14.46157195</v>
      </c>
      <c r="BR967" s="77">
        <v>5.72</v>
      </c>
      <c r="BS967" s="77">
        <v>6.42</v>
      </c>
      <c r="BT967" s="77" t="s">
        <v>5</v>
      </c>
      <c r="BU967" s="77" t="s">
        <v>5</v>
      </c>
      <c r="BV967" s="77">
        <v>4.7571759719999998</v>
      </c>
      <c r="BW967" s="77">
        <v>3.9700000000000006</v>
      </c>
      <c r="BX967" s="77">
        <v>3.17</v>
      </c>
      <c r="BY967" s="77">
        <v>3.79</v>
      </c>
      <c r="BZ967" s="77">
        <v>2.5499999999999998</v>
      </c>
      <c r="CA967" s="77">
        <v>2.63</v>
      </c>
      <c r="CB967" s="77" t="s">
        <v>5</v>
      </c>
      <c r="CC967" s="77" t="s">
        <v>5</v>
      </c>
      <c r="CD967" s="77" t="s">
        <v>5</v>
      </c>
      <c r="CE967" s="77" t="s">
        <v>5</v>
      </c>
      <c r="CF967" s="77" t="s">
        <v>5</v>
      </c>
      <c r="CG967" s="77" t="s">
        <v>5</v>
      </c>
      <c r="CH967" s="77" t="s">
        <v>5</v>
      </c>
      <c r="CI967" s="77" t="s">
        <v>5</v>
      </c>
      <c r="CJ967" s="77">
        <v>0.26292426299999999</v>
      </c>
      <c r="CK967" s="77">
        <v>3.424071123</v>
      </c>
      <c r="CL967" s="77">
        <v>1.0348241840000001</v>
      </c>
      <c r="CM967" s="77">
        <v>3.5356402000000002E-2</v>
      </c>
      <c r="CN967" s="77">
        <v>0.2</v>
      </c>
      <c r="CO967" s="77">
        <v>2.12</v>
      </c>
      <c r="CP967" s="77">
        <v>1.53</v>
      </c>
      <c r="CQ967" s="77">
        <v>0.12</v>
      </c>
      <c r="CR967" s="77">
        <v>1987.07</v>
      </c>
      <c r="CS967" s="77">
        <v>1681.66</v>
      </c>
      <c r="CT967" s="77">
        <v>219.34</v>
      </c>
      <c r="CU967" s="77">
        <v>33.14</v>
      </c>
      <c r="CV967" s="77">
        <v>86055.38</v>
      </c>
      <c r="CW967" s="77"/>
      <c r="CX967" s="77" t="s">
        <v>5</v>
      </c>
      <c r="CY967" s="77"/>
      <c r="CZ967" s="77"/>
      <c r="DA967" s="77">
        <v>1.61</v>
      </c>
      <c r="DB967" s="77">
        <v>1.83</v>
      </c>
      <c r="DC967" s="77"/>
      <c r="DD967" s="77" t="s">
        <v>5</v>
      </c>
      <c r="DE967" s="77"/>
      <c r="DF967" s="77"/>
      <c r="DG967" s="77">
        <v>30.41</v>
      </c>
      <c r="DH967" s="77">
        <v>27.2</v>
      </c>
      <c r="DI967" s="77"/>
      <c r="DJ967" s="77" t="s">
        <v>5</v>
      </c>
      <c r="DK967" s="77"/>
      <c r="DL967" s="77"/>
      <c r="DM967" s="77" t="s">
        <v>5</v>
      </c>
      <c r="DN967" s="77" t="s">
        <v>2329</v>
      </c>
      <c r="DO967" s="77">
        <v>0.91669999999999996</v>
      </c>
      <c r="DP967" s="158" t="s">
        <v>5</v>
      </c>
      <c r="DQ967" s="77" t="s">
        <v>5</v>
      </c>
      <c r="DR967" s="77">
        <v>229.03550000000001</v>
      </c>
      <c r="DS967" s="77" t="s">
        <v>5</v>
      </c>
      <c r="DT967" s="77">
        <v>9.9793263489720996</v>
      </c>
      <c r="DU967" s="77" t="s">
        <v>5</v>
      </c>
      <c r="DV967" s="77">
        <v>6.9300610604033004</v>
      </c>
      <c r="DW967" s="77" t="s">
        <v>5</v>
      </c>
      <c r="DX967" s="77">
        <v>16.909387409375402</v>
      </c>
      <c r="DY967" s="77"/>
      <c r="DZ967" s="74"/>
    </row>
    <row r="968" spans="1:130" x14ac:dyDescent="0.3">
      <c r="A968" s="3">
        <v>336</v>
      </c>
      <c r="B968" s="3" t="s">
        <v>1024</v>
      </c>
      <c r="C968" s="51">
        <v>309</v>
      </c>
      <c r="D968" s="3">
        <v>309</v>
      </c>
      <c r="E968" s="3">
        <v>309</v>
      </c>
      <c r="F968" s="3"/>
      <c r="G968" s="3" t="s">
        <v>5</v>
      </c>
      <c r="H968" s="3" t="s">
        <v>5</v>
      </c>
      <c r="I968" s="3">
        <v>1</v>
      </c>
      <c r="J968" s="3" t="s">
        <v>1854</v>
      </c>
      <c r="K968" s="3">
        <v>28</v>
      </c>
      <c r="L968" s="3" t="s">
        <v>1854</v>
      </c>
      <c r="M968" s="3">
        <v>28</v>
      </c>
      <c r="N968" s="3">
        <v>3</v>
      </c>
      <c r="O968" s="3">
        <v>0</v>
      </c>
      <c r="P968" s="3">
        <v>0</v>
      </c>
      <c r="Q968" s="3">
        <v>0</v>
      </c>
      <c r="R968" s="3">
        <v>0</v>
      </c>
      <c r="S968" s="3">
        <v>2</v>
      </c>
      <c r="T968" s="3">
        <v>0</v>
      </c>
      <c r="U968" s="3">
        <v>0</v>
      </c>
      <c r="V968" s="132">
        <v>40430</v>
      </c>
      <c r="W968" s="51">
        <v>2010</v>
      </c>
      <c r="X968" s="3">
        <v>6</v>
      </c>
      <c r="Y968" s="183">
        <v>0.48585588624999998</v>
      </c>
      <c r="Z968" s="183">
        <v>12.766220267927499</v>
      </c>
      <c r="AA968" s="31">
        <v>30.902372536000001</v>
      </c>
      <c r="AB968" s="31">
        <v>75.791186999999994</v>
      </c>
      <c r="AC968" s="31">
        <v>153.72095999999999</v>
      </c>
      <c r="AD968" s="205">
        <f t="shared" ref="AD968:AD983" si="134">LN(AA968)-LN(Z968)</f>
        <v>0.88403032110801982</v>
      </c>
      <c r="AE968" s="205">
        <f t="shared" si="133"/>
        <v>0.89714905734158235</v>
      </c>
      <c r="AF968" s="205">
        <f t="shared" ref="AF968:AF999" si="135">LN(AC968)-LN(AB968)</f>
        <v>0.70715699140005395</v>
      </c>
      <c r="AG968" s="205">
        <f t="shared" ref="AG968:AG983" si="136">LN(AC968)-LN(Z968)</f>
        <v>2.4883363698496561</v>
      </c>
      <c r="AH968" s="103"/>
      <c r="AI968" s="222"/>
      <c r="AJ968" s="222"/>
      <c r="AK968" s="249"/>
      <c r="AL968" s="222"/>
      <c r="AM968" s="222"/>
      <c r="AN968" s="3"/>
      <c r="AO968" s="3"/>
      <c r="AP968" s="183">
        <v>126.98888890000001</v>
      </c>
      <c r="AQ968" s="183">
        <v>200.78888889999999</v>
      </c>
      <c r="AR968" s="31">
        <v>171.2</v>
      </c>
      <c r="AS968" s="31">
        <v>174.6</v>
      </c>
      <c r="AT968" s="3" t="s">
        <v>1844</v>
      </c>
      <c r="AU968" s="103" t="s">
        <v>1844</v>
      </c>
      <c r="AV968" s="103" t="s">
        <v>1844</v>
      </c>
      <c r="AW968" s="103"/>
      <c r="AX968" s="103" t="s">
        <v>5</v>
      </c>
      <c r="AY968" s="103"/>
      <c r="AZ968" s="3">
        <v>25</v>
      </c>
      <c r="BA968" s="3">
        <v>25</v>
      </c>
      <c r="BB968" s="205">
        <v>13.03944444</v>
      </c>
      <c r="BC968" s="205">
        <v>13.61681667</v>
      </c>
      <c r="BD968" s="205">
        <v>15.403333330000001</v>
      </c>
      <c r="BE968" s="205">
        <v>18.68122632</v>
      </c>
      <c r="BF968" s="205">
        <v>121.96</v>
      </c>
      <c r="BG968" s="205">
        <v>124.94</v>
      </c>
      <c r="BH968" s="205">
        <v>123.1944153</v>
      </c>
      <c r="BI968" s="205">
        <v>127.2500584</v>
      </c>
      <c r="BJ968" s="205">
        <v>140.16622179999999</v>
      </c>
      <c r="BK968" s="205">
        <v>132.63454279999999</v>
      </c>
      <c r="BL968" s="205">
        <v>15.76</v>
      </c>
      <c r="BM968" s="205">
        <v>14.65</v>
      </c>
      <c r="BN968" s="4">
        <v>11.25</v>
      </c>
      <c r="BO968" s="4">
        <v>11.58</v>
      </c>
      <c r="BP968" s="79">
        <v>12.09</v>
      </c>
      <c r="BQ968" s="79">
        <v>10.073178329999999</v>
      </c>
      <c r="BR968" s="79">
        <v>4.42</v>
      </c>
      <c r="BS968" s="79">
        <v>2.14</v>
      </c>
      <c r="BT968" s="79">
        <v>5.66</v>
      </c>
      <c r="BU968" s="79">
        <v>5.32</v>
      </c>
      <c r="BV968" s="79">
        <v>3.9242531790000004</v>
      </c>
      <c r="BW968" s="79">
        <v>2.73</v>
      </c>
      <c r="BX968" s="79">
        <v>3.12</v>
      </c>
      <c r="BY968" s="79">
        <v>1.43</v>
      </c>
      <c r="BZ968" s="79">
        <v>1.3</v>
      </c>
      <c r="CA968" s="79">
        <v>0.71</v>
      </c>
      <c r="CB968" s="79">
        <v>0.21</v>
      </c>
      <c r="CC968" s="79">
        <v>3.26</v>
      </c>
      <c r="CD968" s="79">
        <v>2.15</v>
      </c>
      <c r="CE968" s="79">
        <v>0.04</v>
      </c>
      <c r="CF968" s="79">
        <v>0.46</v>
      </c>
      <c r="CG968" s="79">
        <v>2.73</v>
      </c>
      <c r="CH968" s="79">
        <v>2.0099999999999998</v>
      </c>
      <c r="CI968" s="79">
        <v>0.12</v>
      </c>
      <c r="CJ968" s="79">
        <v>0.32126392799999998</v>
      </c>
      <c r="CK968" s="79">
        <v>2.8717748470000002</v>
      </c>
      <c r="CL968" s="79">
        <v>0.69743911599999997</v>
      </c>
      <c r="CM968" s="79">
        <v>3.3775288000000001E-2</v>
      </c>
      <c r="CN968" s="79">
        <v>0.19</v>
      </c>
      <c r="CO968" s="79">
        <v>1.55</v>
      </c>
      <c r="CP968" s="79">
        <v>0.91</v>
      </c>
      <c r="CQ968" s="79">
        <v>0.08</v>
      </c>
      <c r="CR968" s="79">
        <v>1171.92</v>
      </c>
      <c r="CS968" s="79">
        <v>2232.75</v>
      </c>
      <c r="CT968" s="79">
        <v>483.35</v>
      </c>
      <c r="CU968" s="79">
        <v>42.99</v>
      </c>
      <c r="CV968" s="79">
        <v>69631.11</v>
      </c>
      <c r="CW968" s="79"/>
      <c r="CX968" s="79">
        <v>48.82</v>
      </c>
      <c r="CY968" s="79"/>
      <c r="CZ968" s="79"/>
      <c r="DA968" s="79">
        <v>2.16</v>
      </c>
      <c r="DB968" s="79">
        <v>2.54</v>
      </c>
      <c r="DC968" s="79"/>
      <c r="DD968" s="79">
        <v>1.82</v>
      </c>
      <c r="DE968" s="79"/>
      <c r="DF968" s="79"/>
      <c r="DG968" s="79">
        <v>23.4</v>
      </c>
      <c r="DH968" s="79">
        <v>18.64</v>
      </c>
      <c r="DI968" s="79"/>
      <c r="DJ968" s="79">
        <v>26.86</v>
      </c>
      <c r="DK968" s="79"/>
      <c r="DL968" s="79"/>
      <c r="DM968" s="79">
        <v>0.5</v>
      </c>
      <c r="DN968" s="79">
        <v>0.33333333333333331</v>
      </c>
      <c r="DO968" s="79">
        <v>0.5</v>
      </c>
      <c r="DP968" s="161">
        <v>1</v>
      </c>
      <c r="DQ968" s="79">
        <v>164.97190000000001</v>
      </c>
      <c r="DR968" s="79">
        <v>359.97539999999998</v>
      </c>
      <c r="DS968" s="79">
        <v>6.9202088355653304</v>
      </c>
      <c r="DT968" s="79">
        <v>3.78581425286283</v>
      </c>
      <c r="DU968" s="79">
        <v>1.2838550080347</v>
      </c>
      <c r="DV968" s="79">
        <v>2.9862318369533001</v>
      </c>
      <c r="DW968" s="79">
        <v>8.2040638436000304</v>
      </c>
      <c r="DX968" s="79">
        <v>6.7720460898161399</v>
      </c>
      <c r="DY968" s="79"/>
      <c r="DZ968" s="74"/>
    </row>
    <row r="969" spans="1:130" x14ac:dyDescent="0.3">
      <c r="A969" s="3">
        <v>711</v>
      </c>
      <c r="B969" s="3" t="s">
        <v>975</v>
      </c>
      <c r="C969" s="51">
        <v>309</v>
      </c>
      <c r="D969" s="3">
        <v>309</v>
      </c>
      <c r="E969" s="3">
        <v>309</v>
      </c>
      <c r="F969" s="3">
        <v>34</v>
      </c>
      <c r="G969" s="3" t="s">
        <v>5</v>
      </c>
      <c r="H969" s="3" t="s">
        <v>5</v>
      </c>
      <c r="I969" s="3">
        <v>2</v>
      </c>
      <c r="J969" s="3" t="s">
        <v>1854</v>
      </c>
      <c r="K969" s="3">
        <v>11</v>
      </c>
      <c r="L969" s="3" t="s">
        <v>1854</v>
      </c>
      <c r="M969" s="3">
        <v>11</v>
      </c>
      <c r="N969" s="3">
        <v>3</v>
      </c>
      <c r="O969" s="3">
        <v>1</v>
      </c>
      <c r="P969" s="3">
        <v>0</v>
      </c>
      <c r="Q969" s="3">
        <v>1</v>
      </c>
      <c r="R969" s="3">
        <v>1</v>
      </c>
      <c r="S969" s="3">
        <v>2</v>
      </c>
      <c r="T969" s="3">
        <v>0</v>
      </c>
      <c r="U969" s="3">
        <v>0</v>
      </c>
      <c r="V969" s="132">
        <v>40430</v>
      </c>
      <c r="W969" s="51">
        <v>2010</v>
      </c>
      <c r="X969" s="3">
        <v>6</v>
      </c>
      <c r="Y969" s="183">
        <v>0.11047683</v>
      </c>
      <c r="Z969" s="183">
        <v>5.9768023224192</v>
      </c>
      <c r="AA969" s="31">
        <v>20.461818024999999</v>
      </c>
      <c r="AB969" s="31">
        <v>48.059949600000003</v>
      </c>
      <c r="AC969" s="31">
        <v>88.624562400000002</v>
      </c>
      <c r="AD969" s="205">
        <f t="shared" si="134"/>
        <v>1.2306749178510406</v>
      </c>
      <c r="AE969" s="205">
        <f t="shared" si="133"/>
        <v>0.8538885675158685</v>
      </c>
      <c r="AF969" s="205">
        <f t="shared" si="135"/>
        <v>0.61195986556279269</v>
      </c>
      <c r="AG969" s="205">
        <f t="shared" si="136"/>
        <v>2.6965233509297017</v>
      </c>
      <c r="AH969" s="103"/>
      <c r="AI969" s="222"/>
      <c r="AJ969" s="222"/>
      <c r="AK969" s="249"/>
      <c r="AL969" s="222"/>
      <c r="AM969" s="222"/>
      <c r="AN969" s="3"/>
      <c r="AO969" s="3"/>
      <c r="AP969" s="183">
        <v>130.3666667</v>
      </c>
      <c r="AQ969" s="183">
        <v>205.83333329999999</v>
      </c>
      <c r="AR969" s="31">
        <v>171.2</v>
      </c>
      <c r="AS969" s="31">
        <v>174.6</v>
      </c>
      <c r="AT969" s="3" t="s">
        <v>1844</v>
      </c>
      <c r="AU969" s="103" t="s">
        <v>1844</v>
      </c>
      <c r="AV969" s="103" t="s">
        <v>1844</v>
      </c>
      <c r="AW969" s="103"/>
      <c r="AX969" s="103">
        <v>1</v>
      </c>
      <c r="AY969" s="103">
        <v>1</v>
      </c>
      <c r="AZ969" s="3">
        <v>7</v>
      </c>
      <c r="BA969" s="3">
        <v>3</v>
      </c>
      <c r="BB969" s="205">
        <v>16.43375</v>
      </c>
      <c r="BC969" s="205">
        <v>14.16555</v>
      </c>
      <c r="BD969" s="205">
        <v>15.15625</v>
      </c>
      <c r="BE969" s="205">
        <v>19.054021429999999</v>
      </c>
      <c r="BF969" s="205">
        <v>120.33</v>
      </c>
      <c r="BG969" s="205">
        <v>102.14</v>
      </c>
      <c r="BH969" s="205">
        <v>127.9388867</v>
      </c>
      <c r="BI969" s="205">
        <v>121.436348</v>
      </c>
      <c r="BJ969" s="205">
        <v>149.36864800000001</v>
      </c>
      <c r="BK969" s="205">
        <v>133.73924600000001</v>
      </c>
      <c r="BL969" s="205">
        <v>15.51</v>
      </c>
      <c r="BM969" s="205">
        <v>18.32</v>
      </c>
      <c r="BN969" s="4">
        <v>11.07</v>
      </c>
      <c r="BO969" s="4">
        <v>8.7899999999999991</v>
      </c>
      <c r="BP969" s="79">
        <v>10.38</v>
      </c>
      <c r="BQ969" s="79">
        <v>8.9242778850000004</v>
      </c>
      <c r="BR969" s="79">
        <v>4.78</v>
      </c>
      <c r="BS969" s="79">
        <v>7.85</v>
      </c>
      <c r="BT969" s="79">
        <v>7.51</v>
      </c>
      <c r="BU969" s="79">
        <v>5.99</v>
      </c>
      <c r="BV969" s="79">
        <v>4.5454938260000004</v>
      </c>
      <c r="BW969" s="79">
        <v>3.3200000000000003</v>
      </c>
      <c r="BX969" s="79">
        <v>3.4</v>
      </c>
      <c r="BY969" s="79">
        <v>4.79</v>
      </c>
      <c r="BZ969" s="79">
        <v>1.38</v>
      </c>
      <c r="CA969" s="79">
        <v>3.06</v>
      </c>
      <c r="CB969" s="79">
        <v>0.24</v>
      </c>
      <c r="CC969" s="79">
        <v>4.0599999999999996</v>
      </c>
      <c r="CD969" s="79">
        <v>3.12</v>
      </c>
      <c r="CE969" s="79">
        <v>0.09</v>
      </c>
      <c r="CF969" s="79">
        <v>0.37</v>
      </c>
      <c r="CG969" s="79">
        <v>3.05</v>
      </c>
      <c r="CH969" s="79">
        <v>2.4300000000000002</v>
      </c>
      <c r="CI969" s="79">
        <v>0.14000000000000001</v>
      </c>
      <c r="CJ969" s="79">
        <v>0.44972791699999998</v>
      </c>
      <c r="CK969" s="79">
        <v>3.2252564449999999</v>
      </c>
      <c r="CL969" s="79">
        <v>0.83127515299999999</v>
      </c>
      <c r="CM969" s="79">
        <v>3.9234311000000001E-2</v>
      </c>
      <c r="CN969" s="79">
        <v>0.2</v>
      </c>
      <c r="CO969" s="79">
        <v>1.87</v>
      </c>
      <c r="CP969" s="79">
        <v>1.1599999999999999</v>
      </c>
      <c r="CQ969" s="79">
        <v>0.09</v>
      </c>
      <c r="CR969" s="79">
        <v>993.33</v>
      </c>
      <c r="CS969" s="79">
        <v>1379.24</v>
      </c>
      <c r="CT969" s="79">
        <v>327.95</v>
      </c>
      <c r="CU969" s="79">
        <v>52.59</v>
      </c>
      <c r="CV969" s="79">
        <v>36744.42</v>
      </c>
      <c r="CW969" s="79"/>
      <c r="CX969" s="79">
        <v>49.47</v>
      </c>
      <c r="CY969" s="79"/>
      <c r="CZ969" s="79"/>
      <c r="DA969" s="79">
        <v>2.04</v>
      </c>
      <c r="DB969" s="79">
        <v>2</v>
      </c>
      <c r="DC969" s="79"/>
      <c r="DD969" s="79">
        <v>1.94</v>
      </c>
      <c r="DE969" s="79"/>
      <c r="DF969" s="79"/>
      <c r="DG969" s="79">
        <v>24.94</v>
      </c>
      <c r="DH969" s="79">
        <v>24.98</v>
      </c>
      <c r="DI969" s="79"/>
      <c r="DJ969" s="79">
        <v>25.83</v>
      </c>
      <c r="DK969" s="79"/>
      <c r="DL969" s="79"/>
      <c r="DM969" s="79" t="s">
        <v>5</v>
      </c>
      <c r="DN969" s="79">
        <v>0.66666666666666663</v>
      </c>
      <c r="DO969" s="79">
        <v>8.3299999999999999E-2</v>
      </c>
      <c r="DP969" s="161">
        <v>1</v>
      </c>
      <c r="DQ969" s="79">
        <v>171.09649999999999</v>
      </c>
      <c r="DR969" s="79">
        <v>272.1737</v>
      </c>
      <c r="DS969" s="79">
        <v>5.0664975613177399</v>
      </c>
      <c r="DT969" s="79">
        <v>4.9285805351508998</v>
      </c>
      <c r="DU969" s="79">
        <v>0.95747136849672598</v>
      </c>
      <c r="DV969" s="79">
        <v>4.0960607141689298</v>
      </c>
      <c r="DW969" s="79">
        <v>6.0239689298144601</v>
      </c>
      <c r="DX969" s="79">
        <v>9.0246412493198296</v>
      </c>
      <c r="DY969" s="79"/>
      <c r="DZ969" s="74"/>
    </row>
    <row r="970" spans="1:130" x14ac:dyDescent="0.3">
      <c r="A970" s="3">
        <v>1019</v>
      </c>
      <c r="B970" s="3" t="s">
        <v>694</v>
      </c>
      <c r="C970" s="51">
        <v>309</v>
      </c>
      <c r="D970" s="3">
        <v>309</v>
      </c>
      <c r="E970" s="3">
        <v>309</v>
      </c>
      <c r="F970" s="3"/>
      <c r="G970" s="3" t="s">
        <v>5</v>
      </c>
      <c r="H970" s="3" t="s">
        <v>5</v>
      </c>
      <c r="I970" s="3">
        <v>3</v>
      </c>
      <c r="J970" s="3" t="s">
        <v>1860</v>
      </c>
      <c r="K970" s="3">
        <v>11</v>
      </c>
      <c r="L970" s="3" t="s">
        <v>1860</v>
      </c>
      <c r="M970" s="3">
        <v>11</v>
      </c>
      <c r="N970" s="3">
        <v>6</v>
      </c>
      <c r="O970" s="3">
        <v>0</v>
      </c>
      <c r="P970" s="3">
        <v>0</v>
      </c>
      <c r="Q970" s="3">
        <v>0</v>
      </c>
      <c r="R970" s="3">
        <v>0</v>
      </c>
      <c r="S970" s="3">
        <v>2</v>
      </c>
      <c r="T970" s="3">
        <v>0</v>
      </c>
      <c r="U970" s="3">
        <v>0</v>
      </c>
      <c r="V970" s="132">
        <v>40430</v>
      </c>
      <c r="W970" s="51">
        <v>2010</v>
      </c>
      <c r="X970" s="3">
        <v>6</v>
      </c>
      <c r="Y970" s="183">
        <v>0.20640040425</v>
      </c>
      <c r="Z970" s="183">
        <v>8.33096887524</v>
      </c>
      <c r="AA970" s="31">
        <v>28.660658949999998</v>
      </c>
      <c r="AB970" s="31">
        <v>60.271190099999998</v>
      </c>
      <c r="AC970" s="31">
        <v>115.83984959999999</v>
      </c>
      <c r="AD970" s="205">
        <f t="shared" si="134"/>
        <v>1.2355456531420836</v>
      </c>
      <c r="AE970" s="205">
        <f t="shared" si="133"/>
        <v>0.74332879933176788</v>
      </c>
      <c r="AF970" s="205">
        <f t="shared" si="135"/>
        <v>0.65335441685166185</v>
      </c>
      <c r="AG970" s="205">
        <f t="shared" si="136"/>
        <v>2.6322288693255134</v>
      </c>
      <c r="AH970" s="103"/>
      <c r="AI970" s="222"/>
      <c r="AJ970" s="222"/>
      <c r="AK970" s="249"/>
      <c r="AL970" s="222"/>
      <c r="AM970" s="222"/>
      <c r="AN970" s="3"/>
      <c r="AO970" s="3"/>
      <c r="AP970" s="183">
        <v>134</v>
      </c>
      <c r="AQ970" s="183">
        <v>205.83333329999999</v>
      </c>
      <c r="AR970" s="31">
        <v>171.2</v>
      </c>
      <c r="AS970" s="31">
        <v>196.9</v>
      </c>
      <c r="AT970" s="3" t="s">
        <v>1844</v>
      </c>
      <c r="AU970" s="103"/>
      <c r="AV970" s="103" t="s">
        <v>1844</v>
      </c>
      <c r="AW970" s="103"/>
      <c r="AX970" s="103" t="s">
        <v>5</v>
      </c>
      <c r="AY970" s="103"/>
      <c r="AZ970" s="3">
        <v>37</v>
      </c>
      <c r="BA970" s="3">
        <v>0</v>
      </c>
      <c r="BB970" s="205">
        <v>14.387</v>
      </c>
      <c r="BC970" s="205">
        <v>12.847225</v>
      </c>
      <c r="BD970" s="205">
        <v>15.273125</v>
      </c>
      <c r="BE970" s="205">
        <v>17.94195625</v>
      </c>
      <c r="BF970" s="205">
        <v>123.48</v>
      </c>
      <c r="BG970" s="205">
        <v>118.88</v>
      </c>
      <c r="BH970" s="205">
        <v>126.55700210000001</v>
      </c>
      <c r="BI970" s="205">
        <v>120.20795320000001</v>
      </c>
      <c r="BJ970" s="205">
        <v>137.8985385</v>
      </c>
      <c r="BK970" s="205">
        <v>132.8726221</v>
      </c>
      <c r="BL970" s="205">
        <v>13.46</v>
      </c>
      <c r="BM970" s="205">
        <v>12.82</v>
      </c>
      <c r="BN970" s="4">
        <v>9.7100000000000009</v>
      </c>
      <c r="BO970" s="4">
        <v>10.51</v>
      </c>
      <c r="BP970" s="79">
        <v>11.78</v>
      </c>
      <c r="BQ970" s="79">
        <v>7.6453077919999997</v>
      </c>
      <c r="BR970" s="79">
        <v>6.59</v>
      </c>
      <c r="BS970" s="79">
        <v>6.9</v>
      </c>
      <c r="BT970" s="79">
        <v>6.09</v>
      </c>
      <c r="BU970" s="79">
        <v>5.95</v>
      </c>
      <c r="BV970" s="79">
        <v>4.5852414390000007</v>
      </c>
      <c r="BW970" s="79">
        <v>3</v>
      </c>
      <c r="BX970" s="79">
        <v>4.5999999999999996</v>
      </c>
      <c r="BY970" s="79">
        <v>4.32</v>
      </c>
      <c r="BZ970" s="79">
        <v>1.99</v>
      </c>
      <c r="CA970" s="79">
        <v>2.58</v>
      </c>
      <c r="CB970" s="79">
        <v>0.22</v>
      </c>
      <c r="CC970" s="79">
        <v>3.37</v>
      </c>
      <c r="CD970" s="79">
        <v>2.4500000000000002</v>
      </c>
      <c r="CE970" s="79">
        <v>0.06</v>
      </c>
      <c r="CF970" s="79">
        <v>0.4</v>
      </c>
      <c r="CG970" s="79">
        <v>2.93</v>
      </c>
      <c r="CH970" s="79">
        <v>2.52</v>
      </c>
      <c r="CI970" s="79">
        <v>0.1</v>
      </c>
      <c r="CJ970" s="79">
        <v>0.43838548700000002</v>
      </c>
      <c r="CK970" s="79">
        <v>3.2292345440000001</v>
      </c>
      <c r="CL970" s="79">
        <v>0.879668962</v>
      </c>
      <c r="CM970" s="79">
        <v>3.7952446000000001E-2</v>
      </c>
      <c r="CN970" s="79">
        <v>0.23</v>
      </c>
      <c r="CO970" s="79">
        <v>1.69</v>
      </c>
      <c r="CP970" s="79">
        <v>1</v>
      </c>
      <c r="CQ970" s="79">
        <v>0.08</v>
      </c>
      <c r="CR970" s="79">
        <v>984.63</v>
      </c>
      <c r="CS970" s="79">
        <v>2520.38</v>
      </c>
      <c r="CT970" s="79">
        <v>606.74</v>
      </c>
      <c r="CU970" s="79">
        <v>42.44</v>
      </c>
      <c r="CV970" s="79">
        <v>24746.560000000001</v>
      </c>
      <c r="CW970" s="79"/>
      <c r="CX970" s="79">
        <v>47.65</v>
      </c>
      <c r="CY970" s="79"/>
      <c r="CZ970" s="79"/>
      <c r="DA970" s="79">
        <v>2.04</v>
      </c>
      <c r="DB970" s="79">
        <v>2.2599999999999998</v>
      </c>
      <c r="DC970" s="79"/>
      <c r="DD970" s="79">
        <v>2.09</v>
      </c>
      <c r="DE970" s="79"/>
      <c r="DF970" s="79"/>
      <c r="DG970" s="79">
        <v>24.58</v>
      </c>
      <c r="DH970" s="79">
        <v>21.48</v>
      </c>
      <c r="DI970" s="79"/>
      <c r="DJ970" s="79">
        <v>22.94</v>
      </c>
      <c r="DK970" s="79"/>
      <c r="DL970" s="79"/>
      <c r="DM970" s="79">
        <v>0.909090909</v>
      </c>
      <c r="DN970" s="79">
        <v>0.58333333333333337</v>
      </c>
      <c r="DO970" s="79">
        <v>8.3299999999999999E-2</v>
      </c>
      <c r="DP970" s="161">
        <v>1</v>
      </c>
      <c r="DQ970" s="79">
        <v>155.72890000000001</v>
      </c>
      <c r="DR970" s="79">
        <v>291.36360000000002</v>
      </c>
      <c r="DS970" s="79">
        <v>4.4633333954070196</v>
      </c>
      <c r="DT970" s="79">
        <v>4.6365091590027001</v>
      </c>
      <c r="DU970" s="79">
        <v>1.3273066206722099</v>
      </c>
      <c r="DV970" s="79">
        <v>2.78425307759789</v>
      </c>
      <c r="DW970" s="79">
        <v>5.7906400160792204</v>
      </c>
      <c r="DX970" s="79">
        <v>7.4207622366005896</v>
      </c>
      <c r="DY970" s="79"/>
      <c r="DZ970" s="74"/>
    </row>
    <row r="971" spans="1:130" x14ac:dyDescent="0.3">
      <c r="A971" s="3">
        <v>1414</v>
      </c>
      <c r="B971" s="3" t="s">
        <v>1022</v>
      </c>
      <c r="C971" s="51">
        <v>309</v>
      </c>
      <c r="D971" s="3">
        <v>309</v>
      </c>
      <c r="E971" s="3">
        <v>309</v>
      </c>
      <c r="F971" s="3"/>
      <c r="G971" s="3" t="s">
        <v>5</v>
      </c>
      <c r="H971" s="3" t="s">
        <v>5</v>
      </c>
      <c r="I971" s="3">
        <v>4</v>
      </c>
      <c r="J971" s="3" t="s">
        <v>1860</v>
      </c>
      <c r="K971" s="3">
        <v>14</v>
      </c>
      <c r="L971" s="3" t="s">
        <v>1860</v>
      </c>
      <c r="M971" s="3">
        <v>14</v>
      </c>
      <c r="N971" s="3">
        <v>6</v>
      </c>
      <c r="O971" s="3">
        <v>0</v>
      </c>
      <c r="P971" s="3">
        <v>0</v>
      </c>
      <c r="Q971" s="3">
        <v>0</v>
      </c>
      <c r="R971" s="3">
        <v>0</v>
      </c>
      <c r="S971" s="3">
        <v>2</v>
      </c>
      <c r="T971" s="3">
        <v>0</v>
      </c>
      <c r="U971" s="3">
        <v>0</v>
      </c>
      <c r="V971" s="132">
        <v>40430</v>
      </c>
      <c r="W971" s="51">
        <v>2010</v>
      </c>
      <c r="X971" s="3">
        <v>6</v>
      </c>
      <c r="Y971" s="183">
        <v>0.40340925550000001</v>
      </c>
      <c r="Z971" s="183">
        <v>11.265860908035</v>
      </c>
      <c r="AA971" s="31">
        <v>31.349480735</v>
      </c>
      <c r="AB971" s="31">
        <v>71.2804608</v>
      </c>
      <c r="AC971" s="31">
        <v>158.83693149999999</v>
      </c>
      <c r="AD971" s="205">
        <f t="shared" si="134"/>
        <v>1.0234207092397956</v>
      </c>
      <c r="AE971" s="205">
        <f t="shared" si="133"/>
        <v>0.82142454432324241</v>
      </c>
      <c r="AF971" s="205">
        <f t="shared" si="135"/>
        <v>0.80125584010651174</v>
      </c>
      <c r="AG971" s="205">
        <f t="shared" si="136"/>
        <v>2.6461010936695497</v>
      </c>
      <c r="AH971" s="103"/>
      <c r="AI971" s="222"/>
      <c r="AJ971" s="222"/>
      <c r="AK971" s="249"/>
      <c r="AL971" s="222"/>
      <c r="AM971" s="222"/>
      <c r="AN971" s="3"/>
      <c r="AO971" s="3"/>
      <c r="AP971" s="183">
        <v>130.3666667</v>
      </c>
      <c r="AQ971" s="183">
        <v>202.2</v>
      </c>
      <c r="AR971" s="31">
        <v>171.2</v>
      </c>
      <c r="AS971" s="31">
        <v>174.6</v>
      </c>
      <c r="AT971" s="3" t="s">
        <v>1844</v>
      </c>
      <c r="AU971" s="103" t="s">
        <v>1844</v>
      </c>
      <c r="AV971" s="103" t="s">
        <v>1844</v>
      </c>
      <c r="AW971" s="103"/>
      <c r="AX971" s="103" t="s">
        <v>5</v>
      </c>
      <c r="AY971" s="103"/>
      <c r="AZ971" s="3">
        <v>32</v>
      </c>
      <c r="BA971" s="3">
        <v>8</v>
      </c>
      <c r="BB971" s="205">
        <v>13.29952381</v>
      </c>
      <c r="BC971" s="205">
        <v>14.19308333</v>
      </c>
      <c r="BD971" s="205">
        <v>17.33666667</v>
      </c>
      <c r="BE971" s="205">
        <v>14.302208329999999</v>
      </c>
      <c r="BF971" s="205">
        <v>113.76</v>
      </c>
      <c r="BG971" s="205">
        <v>110.78</v>
      </c>
      <c r="BH971" s="205">
        <v>126.1928429</v>
      </c>
      <c r="BI971" s="205">
        <v>120.1700416</v>
      </c>
      <c r="BJ971" s="205">
        <v>151.96937819999999</v>
      </c>
      <c r="BK971" s="205">
        <v>145.0896103</v>
      </c>
      <c r="BL971" s="205">
        <v>13.12</v>
      </c>
      <c r="BM971" s="205">
        <v>12.97</v>
      </c>
      <c r="BN971" s="4">
        <v>11.24</v>
      </c>
      <c r="BO971" s="4">
        <v>5.08</v>
      </c>
      <c r="BP971" s="79">
        <v>11.96</v>
      </c>
      <c r="BQ971" s="79">
        <v>8.9716712790000006</v>
      </c>
      <c r="BR971" s="79">
        <v>4.08</v>
      </c>
      <c r="BS971" s="79">
        <v>6.06</v>
      </c>
      <c r="BT971" s="79">
        <v>4.63</v>
      </c>
      <c r="BU971" s="79">
        <v>5.99</v>
      </c>
      <c r="BV971" s="79">
        <v>6.1050080270000002</v>
      </c>
      <c r="BW971" s="79">
        <v>1.9899999999999998</v>
      </c>
      <c r="BX971" s="79">
        <v>2.67</v>
      </c>
      <c r="BY971" s="79">
        <v>4.0599999999999996</v>
      </c>
      <c r="BZ971" s="79">
        <v>1.41</v>
      </c>
      <c r="CA971" s="79">
        <v>2</v>
      </c>
      <c r="CB971" s="79">
        <v>0.26</v>
      </c>
      <c r="CC971" s="79">
        <v>2.5499999999999998</v>
      </c>
      <c r="CD971" s="79">
        <v>1.73</v>
      </c>
      <c r="CE971" s="79">
        <v>0.08</v>
      </c>
      <c r="CF971" s="79">
        <v>0.42</v>
      </c>
      <c r="CG971" s="79">
        <v>2.92</v>
      </c>
      <c r="CH971" s="79">
        <v>2.5</v>
      </c>
      <c r="CI971" s="79">
        <v>0.14000000000000001</v>
      </c>
      <c r="CJ971" s="79">
        <v>0.585286788</v>
      </c>
      <c r="CK971" s="79">
        <v>4.1429478829999997</v>
      </c>
      <c r="CL971" s="79">
        <v>1.3200015949999999</v>
      </c>
      <c r="CM971" s="79">
        <v>5.6771760999999997E-2</v>
      </c>
      <c r="CN971" s="79">
        <v>0.2</v>
      </c>
      <c r="CO971" s="79">
        <v>1.1399999999999999</v>
      </c>
      <c r="CP971" s="79">
        <v>0.56999999999999995</v>
      </c>
      <c r="CQ971" s="79">
        <v>0.08</v>
      </c>
      <c r="CR971" s="79">
        <v>1580.15</v>
      </c>
      <c r="CS971" s="79">
        <v>4171.8500000000004</v>
      </c>
      <c r="CT971" s="79">
        <v>379.6</v>
      </c>
      <c r="CU971" s="79">
        <v>51.37</v>
      </c>
      <c r="CV971" s="79">
        <v>113157.26</v>
      </c>
      <c r="CW971" s="79"/>
      <c r="CX971" s="79">
        <v>48.68</v>
      </c>
      <c r="CY971" s="79"/>
      <c r="CZ971" s="79"/>
      <c r="DA971" s="79">
        <v>2.0099999999999998</v>
      </c>
      <c r="DB971" s="79">
        <v>2.11</v>
      </c>
      <c r="DC971" s="79"/>
      <c r="DD971" s="79">
        <v>1.94</v>
      </c>
      <c r="DE971" s="79"/>
      <c r="DF971" s="79"/>
      <c r="DG971" s="79">
        <v>24.31</v>
      </c>
      <c r="DH971" s="79">
        <v>23.72</v>
      </c>
      <c r="DI971" s="79"/>
      <c r="DJ971" s="79">
        <v>25.25</v>
      </c>
      <c r="DK971" s="79"/>
      <c r="DL971" s="79"/>
      <c r="DM971" s="79">
        <v>0.33333333300000001</v>
      </c>
      <c r="DN971" s="79">
        <v>0.33333333333333331</v>
      </c>
      <c r="DO971" s="79">
        <v>0.5</v>
      </c>
      <c r="DP971" s="161">
        <v>0</v>
      </c>
      <c r="DQ971" s="79">
        <v>171.24889999999999</v>
      </c>
      <c r="DR971" s="79">
        <v>174.08320000000001</v>
      </c>
      <c r="DS971" s="79">
        <v>2.49449777487622</v>
      </c>
      <c r="DT971" s="79">
        <v>3.6403857465855398</v>
      </c>
      <c r="DU971" s="79">
        <v>0.80660372125017998</v>
      </c>
      <c r="DV971" s="79">
        <v>2.9213617396739</v>
      </c>
      <c r="DW971" s="79">
        <v>3.3011014961264</v>
      </c>
      <c r="DX971" s="79">
        <v>6.5617474862594403</v>
      </c>
      <c r="DY971" s="79"/>
      <c r="DZ971" s="74"/>
    </row>
    <row r="972" spans="1:130" x14ac:dyDescent="0.3">
      <c r="A972" s="3">
        <v>2040</v>
      </c>
      <c r="B972" s="3" t="s">
        <v>1133</v>
      </c>
      <c r="C972" s="51">
        <v>309</v>
      </c>
      <c r="D972" s="3">
        <v>309</v>
      </c>
      <c r="E972" s="3">
        <v>309</v>
      </c>
      <c r="F972" s="3"/>
      <c r="G972" s="3" t="s">
        <v>5</v>
      </c>
      <c r="H972" s="3" t="s">
        <v>5</v>
      </c>
      <c r="I972" s="3">
        <v>1</v>
      </c>
      <c r="J972" s="3" t="s">
        <v>1865</v>
      </c>
      <c r="K972" s="3" t="s">
        <v>1861</v>
      </c>
      <c r="L972" s="3" t="s">
        <v>1861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2</v>
      </c>
      <c r="T972" s="3">
        <v>0</v>
      </c>
      <c r="U972" s="3">
        <v>0</v>
      </c>
      <c r="V972" s="132">
        <v>40725</v>
      </c>
      <c r="W972" s="51">
        <v>2011</v>
      </c>
      <c r="X972" s="3">
        <v>5</v>
      </c>
      <c r="Y972" s="183">
        <v>0.19342095300000001</v>
      </c>
      <c r="Z972" s="183">
        <v>4.9553479966375003</v>
      </c>
      <c r="AA972" s="31">
        <v>15.17343044175</v>
      </c>
      <c r="AB972" s="31">
        <v>37.238399061279999</v>
      </c>
      <c r="AC972" s="31">
        <v>88.873507799999999</v>
      </c>
      <c r="AD972" s="205">
        <f t="shared" si="134"/>
        <v>1.1190785043430402</v>
      </c>
      <c r="AE972" s="205">
        <f t="shared" si="133"/>
        <v>0.89779456065416019</v>
      </c>
      <c r="AF972" s="205">
        <f t="shared" si="135"/>
        <v>0.86987363638580195</v>
      </c>
      <c r="AG972" s="205">
        <f t="shared" si="136"/>
        <v>2.8867467013830024</v>
      </c>
      <c r="AH972" s="103"/>
      <c r="AI972" s="222"/>
      <c r="AJ972" s="222"/>
      <c r="AK972" s="249"/>
      <c r="AL972" s="222"/>
      <c r="AM972" s="222"/>
      <c r="AN972" s="3"/>
      <c r="AO972" s="3"/>
      <c r="AP972" s="183">
        <v>130.3666667</v>
      </c>
      <c r="AQ972" s="183">
        <v>200.21111110000001</v>
      </c>
      <c r="AR972" s="31">
        <v>145</v>
      </c>
      <c r="AS972" s="31">
        <v>162.9</v>
      </c>
      <c r="AT972" s="3" t="s">
        <v>1844</v>
      </c>
      <c r="AU972" s="103" t="s">
        <v>1844</v>
      </c>
      <c r="AV972" s="103" t="s">
        <v>1844</v>
      </c>
      <c r="AW972" s="103"/>
      <c r="AX972" s="103" t="s">
        <v>5</v>
      </c>
      <c r="AY972" s="103"/>
      <c r="AZ972" s="3">
        <v>24</v>
      </c>
      <c r="BA972" s="3">
        <v>9</v>
      </c>
      <c r="BB972" s="205">
        <v>14.094666670000001</v>
      </c>
      <c r="BC972" s="205">
        <v>13.98456667</v>
      </c>
      <c r="BD972" s="205">
        <v>12.729374999999999</v>
      </c>
      <c r="BE972" s="205">
        <v>14.14973333</v>
      </c>
      <c r="BF972" s="205">
        <v>109.05</v>
      </c>
      <c r="BG972" s="205">
        <v>107.38</v>
      </c>
      <c r="BH972" s="205">
        <v>118.0523759</v>
      </c>
      <c r="BI972" s="205">
        <v>112.976168</v>
      </c>
      <c r="BJ972" s="205">
        <v>126.8576767</v>
      </c>
      <c r="BK972" s="205">
        <v>116.3071443</v>
      </c>
      <c r="BL972" s="205">
        <v>16.22</v>
      </c>
      <c r="BM972" s="205">
        <v>13.88</v>
      </c>
      <c r="BN972" s="4">
        <v>11.75</v>
      </c>
      <c r="BO972" s="4">
        <v>5.88</v>
      </c>
      <c r="BP972" s="79">
        <v>12.73</v>
      </c>
      <c r="BQ972" s="79">
        <v>12.30763352</v>
      </c>
      <c r="BR972" s="79">
        <v>3.95</v>
      </c>
      <c r="BS972" s="79">
        <v>9.1</v>
      </c>
      <c r="BT972" s="79">
        <v>5.27</v>
      </c>
      <c r="BU972" s="79">
        <v>3.74</v>
      </c>
      <c r="BV972" s="79">
        <v>5.6133198129999995</v>
      </c>
      <c r="BW972" s="79">
        <v>2.71</v>
      </c>
      <c r="BX972" s="79">
        <v>2.74</v>
      </c>
      <c r="BY972" s="79">
        <v>5.34</v>
      </c>
      <c r="BZ972" s="79">
        <v>1.21</v>
      </c>
      <c r="CA972" s="79">
        <v>3.76</v>
      </c>
      <c r="CB972" s="79">
        <v>0.21</v>
      </c>
      <c r="CC972" s="79">
        <v>2.91</v>
      </c>
      <c r="CD972" s="79">
        <v>2.08</v>
      </c>
      <c r="CE972" s="79">
        <v>0.06</v>
      </c>
      <c r="CF972" s="79">
        <v>0.34</v>
      </c>
      <c r="CG972" s="79">
        <v>1.99</v>
      </c>
      <c r="CH972" s="79">
        <v>1.32</v>
      </c>
      <c r="CI972" s="79">
        <v>0.09</v>
      </c>
      <c r="CJ972" s="79">
        <v>0.47330154000000002</v>
      </c>
      <c r="CK972" s="79">
        <v>4.0941600989999998</v>
      </c>
      <c r="CL972" s="79">
        <v>1.0051291149999999</v>
      </c>
      <c r="CM972" s="79">
        <v>4.0729058999999998E-2</v>
      </c>
      <c r="CN972" s="79">
        <v>0.16</v>
      </c>
      <c r="CO972" s="79">
        <v>1.62</v>
      </c>
      <c r="CP972" s="79">
        <v>0.86</v>
      </c>
      <c r="CQ972" s="79">
        <v>7.0000000000000007E-2</v>
      </c>
      <c r="CR972" s="79">
        <v>988.5</v>
      </c>
      <c r="CS972" s="79">
        <v>2176.69</v>
      </c>
      <c r="CT972" s="79">
        <v>556.41999999999996</v>
      </c>
      <c r="CU972" s="79">
        <v>37.43</v>
      </c>
      <c r="CV972" s="79">
        <v>34208.71</v>
      </c>
      <c r="CW972" s="79"/>
      <c r="CX972" s="79">
        <v>49.38</v>
      </c>
      <c r="CY972" s="79"/>
      <c r="CZ972" s="79"/>
      <c r="DA972" s="79">
        <v>1.99</v>
      </c>
      <c r="DB972" s="79">
        <v>2.46</v>
      </c>
      <c r="DC972" s="79"/>
      <c r="DD972" s="79">
        <v>2.14</v>
      </c>
      <c r="DE972" s="79"/>
      <c r="DF972" s="79"/>
      <c r="DG972" s="79">
        <v>25.13</v>
      </c>
      <c r="DH972" s="79">
        <v>19.77</v>
      </c>
      <c r="DI972" s="79"/>
      <c r="DJ972" s="79">
        <v>23.33</v>
      </c>
      <c r="DK972" s="79"/>
      <c r="DL972" s="79"/>
      <c r="DM972" s="79" t="s">
        <v>5</v>
      </c>
      <c r="DN972" s="79">
        <v>0.33333333333333331</v>
      </c>
      <c r="DO972" s="79">
        <v>0.83330000000000004</v>
      </c>
      <c r="DP972" s="161" t="s">
        <v>5</v>
      </c>
      <c r="DQ972" s="79">
        <v>168.94980000000001</v>
      </c>
      <c r="DR972" s="79">
        <v>173.4074</v>
      </c>
      <c r="DS972" s="79">
        <v>4.0167552728680302</v>
      </c>
      <c r="DT972" s="79">
        <v>3.6470185240076298</v>
      </c>
      <c r="DU972" s="79">
        <v>1.12725791921624</v>
      </c>
      <c r="DV972" s="79">
        <v>3.7975311318894098</v>
      </c>
      <c r="DW972" s="79">
        <v>5.1440131920842704</v>
      </c>
      <c r="DX972" s="79">
        <v>7.4445496558970401</v>
      </c>
      <c r="DY972" s="79"/>
      <c r="DZ972" s="74"/>
    </row>
    <row r="973" spans="1:130" x14ac:dyDescent="0.3">
      <c r="A973" s="3">
        <v>2239</v>
      </c>
      <c r="B973" s="3" t="s">
        <v>1407</v>
      </c>
      <c r="C973" s="51">
        <v>309</v>
      </c>
      <c r="D973" s="3">
        <v>309</v>
      </c>
      <c r="E973" s="3">
        <v>309</v>
      </c>
      <c r="F973" s="3"/>
      <c r="G973" s="3" t="s">
        <v>5</v>
      </c>
      <c r="H973" s="3" t="s">
        <v>5</v>
      </c>
      <c r="I973" s="3">
        <v>4</v>
      </c>
      <c r="J973" s="3" t="s">
        <v>1859</v>
      </c>
      <c r="K973" s="3">
        <v>12</v>
      </c>
      <c r="L973" s="3" t="s">
        <v>1859</v>
      </c>
      <c r="M973" s="3">
        <v>12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2</v>
      </c>
      <c r="T973" s="3">
        <v>0</v>
      </c>
      <c r="U973" s="3">
        <v>0</v>
      </c>
      <c r="V973" s="132">
        <v>40725</v>
      </c>
      <c r="W973" s="51">
        <v>2011</v>
      </c>
      <c r="X973" s="3">
        <v>5</v>
      </c>
      <c r="Y973" s="183">
        <v>0.18246606400000001</v>
      </c>
      <c r="Z973" s="183">
        <v>7.3310317682855999</v>
      </c>
      <c r="AA973" s="31">
        <v>23.211669096000001</v>
      </c>
      <c r="AB973" s="31">
        <v>47.7900572</v>
      </c>
      <c r="AC973" s="31">
        <v>92.994886399999999</v>
      </c>
      <c r="AD973" s="205">
        <f t="shared" si="134"/>
        <v>1.1525388648471324</v>
      </c>
      <c r="AE973" s="205">
        <f t="shared" si="133"/>
        <v>0.72216247899551522</v>
      </c>
      <c r="AF973" s="205">
        <f t="shared" si="135"/>
        <v>0.66572689720282341</v>
      </c>
      <c r="AG973" s="205">
        <f t="shared" si="136"/>
        <v>2.540428241045471</v>
      </c>
      <c r="AH973" s="103"/>
      <c r="AI973" s="222"/>
      <c r="AJ973" s="222"/>
      <c r="AK973" s="249"/>
      <c r="AL973" s="222"/>
      <c r="AM973" s="222"/>
      <c r="AN973" s="3"/>
      <c r="AO973" s="3"/>
      <c r="AP973" s="183">
        <v>130.3666667</v>
      </c>
      <c r="AQ973" s="183">
        <v>205.83333329999999</v>
      </c>
      <c r="AR973" s="31">
        <v>171.2</v>
      </c>
      <c r="AS973" s="31">
        <v>167.3</v>
      </c>
      <c r="AT973" s="3"/>
      <c r="AU973" s="103"/>
      <c r="AV973" s="103" t="s">
        <v>1844</v>
      </c>
      <c r="AW973" s="103"/>
      <c r="AX973" s="103" t="s">
        <v>5</v>
      </c>
      <c r="AY973" s="103"/>
      <c r="AZ973" s="3">
        <v>0</v>
      </c>
      <c r="BA973" s="3">
        <v>0</v>
      </c>
      <c r="BB973" s="205">
        <v>14.10052632</v>
      </c>
      <c r="BC973" s="205">
        <v>12.772833329999999</v>
      </c>
      <c r="BD973" s="205">
        <v>14.220625</v>
      </c>
      <c r="BE973" s="205">
        <v>14.527900000000001</v>
      </c>
      <c r="BF973" s="205">
        <v>113.73</v>
      </c>
      <c r="BG973" s="205">
        <v>140.80000000000001</v>
      </c>
      <c r="BH973" s="205">
        <v>113.3243095</v>
      </c>
      <c r="BI973" s="205">
        <v>122.04315630000001</v>
      </c>
      <c r="BJ973" s="205">
        <v>128.09931309999999</v>
      </c>
      <c r="BK973" s="205">
        <v>118.7143755</v>
      </c>
      <c r="BL973" s="205">
        <v>13.12</v>
      </c>
      <c r="BM973" s="205">
        <v>13.27</v>
      </c>
      <c r="BN973" s="4">
        <v>13.36</v>
      </c>
      <c r="BO973" s="4">
        <v>8.5</v>
      </c>
      <c r="BP973" s="79">
        <v>13.47</v>
      </c>
      <c r="BQ973" s="79">
        <v>8.8095742070000007</v>
      </c>
      <c r="BR973" s="79">
        <v>4.78</v>
      </c>
      <c r="BS973" s="79">
        <v>7.15</v>
      </c>
      <c r="BT973" s="79">
        <v>5.22</v>
      </c>
      <c r="BU973" s="79">
        <v>4.47</v>
      </c>
      <c r="BV973" s="79">
        <v>5.2542086439999993</v>
      </c>
      <c r="BW973" s="79">
        <v>3.1599999999999997</v>
      </c>
      <c r="BX973" s="79">
        <v>3.28</v>
      </c>
      <c r="BY973" s="79">
        <v>4.76</v>
      </c>
      <c r="BZ973" s="79">
        <v>1.5</v>
      </c>
      <c r="CA973" s="79">
        <v>2.39</v>
      </c>
      <c r="CB973" s="79">
        <v>0.24</v>
      </c>
      <c r="CC973" s="79">
        <v>2.87</v>
      </c>
      <c r="CD973" s="79">
        <v>2.0299999999999998</v>
      </c>
      <c r="CE973" s="79">
        <v>0.08</v>
      </c>
      <c r="CF973" s="79">
        <v>0.32</v>
      </c>
      <c r="CG973" s="79">
        <v>2.34</v>
      </c>
      <c r="CH973" s="79">
        <v>1.69</v>
      </c>
      <c r="CI973" s="79">
        <v>0.11</v>
      </c>
      <c r="CJ973" s="79">
        <v>0.45184174599999999</v>
      </c>
      <c r="CK973" s="79">
        <v>3.867956011</v>
      </c>
      <c r="CL973" s="79">
        <v>0.89868056699999999</v>
      </c>
      <c r="CM973" s="79">
        <v>3.5730320000000003E-2</v>
      </c>
      <c r="CN973" s="79">
        <v>0.16</v>
      </c>
      <c r="CO973" s="79">
        <v>1.77</v>
      </c>
      <c r="CP973" s="79">
        <v>1.1399999999999999</v>
      </c>
      <c r="CQ973" s="79">
        <v>0.09</v>
      </c>
      <c r="CR973" s="79">
        <v>645.51</v>
      </c>
      <c r="CS973" s="79">
        <v>1813.28</v>
      </c>
      <c r="CT973" s="79">
        <v>348.71</v>
      </c>
      <c r="CU973" s="79">
        <v>31.87</v>
      </c>
      <c r="CV973" s="79">
        <v>26458.79</v>
      </c>
      <c r="CW973" s="79"/>
      <c r="CX973" s="79">
        <v>49.12</v>
      </c>
      <c r="CY973" s="79"/>
      <c r="CZ973" s="79"/>
      <c r="DA973" s="79">
        <v>2.09</v>
      </c>
      <c r="DB973" s="79">
        <v>2.12</v>
      </c>
      <c r="DC973" s="79"/>
      <c r="DD973" s="79">
        <v>1.78</v>
      </c>
      <c r="DE973" s="79"/>
      <c r="DF973" s="79"/>
      <c r="DG973" s="79">
        <v>23.94</v>
      </c>
      <c r="DH973" s="79">
        <v>23.63</v>
      </c>
      <c r="DI973" s="79"/>
      <c r="DJ973" s="79">
        <v>27.71</v>
      </c>
      <c r="DK973" s="79"/>
      <c r="DL973" s="79"/>
      <c r="DM973" s="79" t="s">
        <v>5</v>
      </c>
      <c r="DN973" s="79">
        <v>0.33333333333333331</v>
      </c>
      <c r="DO973" s="79">
        <v>0.16669999999999999</v>
      </c>
      <c r="DP973" s="161" t="s">
        <v>5</v>
      </c>
      <c r="DQ973" s="79">
        <v>154.2116</v>
      </c>
      <c r="DR973" s="79">
        <v>197.86510000000001</v>
      </c>
      <c r="DS973" s="79">
        <v>2.9035429241380002</v>
      </c>
      <c r="DT973" s="79">
        <v>3.4094946506483499</v>
      </c>
      <c r="DU973" s="79">
        <v>0.86031141626181196</v>
      </c>
      <c r="DV973" s="79">
        <v>6.07434054818156</v>
      </c>
      <c r="DW973" s="79">
        <v>3.7638543403998099</v>
      </c>
      <c r="DX973" s="79">
        <v>9.4838351988299099</v>
      </c>
      <c r="DY973" s="79"/>
      <c r="DZ973" s="74"/>
    </row>
    <row r="974" spans="1:130" x14ac:dyDescent="0.3">
      <c r="A974" s="7">
        <v>358</v>
      </c>
      <c r="B974" s="7" t="s">
        <v>1436</v>
      </c>
      <c r="C974" s="49">
        <v>310</v>
      </c>
      <c r="D974" s="7">
        <v>310</v>
      </c>
      <c r="E974" s="7">
        <v>310</v>
      </c>
      <c r="F974" s="7">
        <v>527</v>
      </c>
      <c r="G974" s="7" t="s">
        <v>5</v>
      </c>
      <c r="H974" s="7" t="s">
        <v>5</v>
      </c>
      <c r="I974" s="7">
        <v>1</v>
      </c>
      <c r="J974" s="7" t="s">
        <v>1844</v>
      </c>
      <c r="K974" s="7">
        <v>22</v>
      </c>
      <c r="L974" s="7" t="s">
        <v>1844</v>
      </c>
      <c r="M974" s="7">
        <v>22</v>
      </c>
      <c r="N974" s="7">
        <v>2</v>
      </c>
      <c r="O974" s="7">
        <v>1</v>
      </c>
      <c r="P974" s="7">
        <v>0</v>
      </c>
      <c r="Q974" s="7">
        <v>1</v>
      </c>
      <c r="R974" s="7">
        <v>1</v>
      </c>
      <c r="S974" s="7">
        <v>2</v>
      </c>
      <c r="T974" s="7">
        <v>0</v>
      </c>
      <c r="U974" s="7">
        <v>0</v>
      </c>
      <c r="V974" s="134">
        <v>40430</v>
      </c>
      <c r="W974" s="49">
        <v>2010</v>
      </c>
      <c r="X974" s="7">
        <v>6</v>
      </c>
      <c r="Y974" s="179">
        <v>0.1738061065</v>
      </c>
      <c r="Z974" s="179">
        <v>5.1134794313900001</v>
      </c>
      <c r="AA974" s="33">
        <v>19.179310892</v>
      </c>
      <c r="AB974" s="33">
        <v>39.029804010022502</v>
      </c>
      <c r="AC974" s="33">
        <v>92.488588199999995</v>
      </c>
      <c r="AD974" s="201">
        <f t="shared" si="134"/>
        <v>1.3219520615000753</v>
      </c>
      <c r="AE974" s="201">
        <f t="shared" si="133"/>
        <v>0.71049341931589005</v>
      </c>
      <c r="AF974" s="201">
        <f t="shared" si="135"/>
        <v>0.86275970643817779</v>
      </c>
      <c r="AG974" s="201">
        <f t="shared" si="136"/>
        <v>2.8952051872541431</v>
      </c>
      <c r="AH974" s="99"/>
      <c r="AI974" s="224"/>
      <c r="AJ974" s="224"/>
      <c r="AK974" s="245"/>
      <c r="AL974" s="224"/>
      <c r="AM974" s="224"/>
      <c r="AN974" s="7"/>
      <c r="AO974" s="7"/>
      <c r="AP974" s="179">
        <v>151.01111109999999</v>
      </c>
      <c r="AQ974" s="179">
        <v>245.98888890000001</v>
      </c>
      <c r="AR974" s="33">
        <v>171.2</v>
      </c>
      <c r="AS974" s="33">
        <v>213.1</v>
      </c>
      <c r="AT974" s="7"/>
      <c r="AU974" s="99"/>
      <c r="AV974" s="99" t="s">
        <v>1844</v>
      </c>
      <c r="AW974" s="99"/>
      <c r="AX974" s="99">
        <v>1</v>
      </c>
      <c r="AY974" s="99"/>
      <c r="AZ974" s="7">
        <v>0</v>
      </c>
      <c r="BA974" s="7">
        <v>0</v>
      </c>
      <c r="BB974" s="201">
        <v>12.794040000000001</v>
      </c>
      <c r="BC974" s="201">
        <v>11.264374999999999</v>
      </c>
      <c r="BD974" s="201">
        <v>13.11125</v>
      </c>
      <c r="BE974" s="201">
        <v>12.01476667</v>
      </c>
      <c r="BF974" s="201">
        <v>137.56</v>
      </c>
      <c r="BG974" s="201">
        <v>141.97</v>
      </c>
      <c r="BH974" s="201">
        <v>144.5082736</v>
      </c>
      <c r="BI974" s="201">
        <v>147.76180590000001</v>
      </c>
      <c r="BJ974" s="201">
        <v>163.55839700000001</v>
      </c>
      <c r="BK974" s="201">
        <v>141.66964719999999</v>
      </c>
      <c r="BL974" s="201">
        <v>17.68</v>
      </c>
      <c r="BM974" s="201">
        <v>11.85</v>
      </c>
      <c r="BN974" s="8">
        <v>13.54</v>
      </c>
      <c r="BO974" s="8">
        <v>10.85</v>
      </c>
      <c r="BP974" s="76">
        <v>12.45</v>
      </c>
      <c r="BQ974" s="76">
        <v>10.45968379</v>
      </c>
      <c r="BR974" s="76">
        <v>7.71</v>
      </c>
      <c r="BS974" s="76">
        <v>8.0299999999999994</v>
      </c>
      <c r="BT974" s="76">
        <v>3.08</v>
      </c>
      <c r="BU974" s="76">
        <v>2.87</v>
      </c>
      <c r="BV974" s="76">
        <v>3.225613654</v>
      </c>
      <c r="BW974" s="76">
        <v>3.3000000000000003</v>
      </c>
      <c r="BX974" s="76">
        <v>4.88</v>
      </c>
      <c r="BY974" s="76">
        <v>5.05</v>
      </c>
      <c r="BZ974" s="76">
        <v>2.83</v>
      </c>
      <c r="CA974" s="76">
        <v>2.98</v>
      </c>
      <c r="CB974" s="76">
        <v>0.11</v>
      </c>
      <c r="CC974" s="76">
        <v>1.56</v>
      </c>
      <c r="CD974" s="76">
        <v>1.37</v>
      </c>
      <c r="CE974" s="76">
        <v>0.04</v>
      </c>
      <c r="CF974" s="76">
        <v>0.26</v>
      </c>
      <c r="CG974" s="76">
        <v>1.34</v>
      </c>
      <c r="CH974" s="76">
        <v>1.18</v>
      </c>
      <c r="CI974" s="76">
        <v>0.08</v>
      </c>
      <c r="CJ974" s="76">
        <v>0.33925705900000003</v>
      </c>
      <c r="CK974" s="76">
        <v>2.144149858</v>
      </c>
      <c r="CL974" s="76">
        <v>0.70954304800000001</v>
      </c>
      <c r="CM974" s="76">
        <v>3.2663689000000003E-2</v>
      </c>
      <c r="CN974" s="76">
        <v>0.18</v>
      </c>
      <c r="CO974" s="76">
        <v>1.68</v>
      </c>
      <c r="CP974" s="76">
        <v>1.34</v>
      </c>
      <c r="CQ974" s="76">
        <v>0.1</v>
      </c>
      <c r="CR974" s="76">
        <v>788.71</v>
      </c>
      <c r="CS974" s="76">
        <v>774.02</v>
      </c>
      <c r="CT974" s="76">
        <v>79.64</v>
      </c>
      <c r="CU974" s="76">
        <v>57.65</v>
      </c>
      <c r="CV974" s="76">
        <v>78728.009999999995</v>
      </c>
      <c r="CW974" s="76"/>
      <c r="CX974" s="76">
        <v>48.15</v>
      </c>
      <c r="CY974" s="76"/>
      <c r="CZ974" s="76"/>
      <c r="DA974" s="76">
        <v>2.21</v>
      </c>
      <c r="DB974" s="76">
        <v>2.34</v>
      </c>
      <c r="DC974" s="76"/>
      <c r="DD974" s="76">
        <v>2.0099999999999998</v>
      </c>
      <c r="DE974" s="76"/>
      <c r="DF974" s="76"/>
      <c r="DG974" s="76">
        <v>23.2</v>
      </c>
      <c r="DH974" s="76">
        <v>20.88</v>
      </c>
      <c r="DI974" s="76"/>
      <c r="DJ974" s="76">
        <v>24.28</v>
      </c>
      <c r="DK974" s="76"/>
      <c r="DL974" s="76"/>
      <c r="DM974" s="76">
        <v>0.75</v>
      </c>
      <c r="DN974" s="76">
        <v>1.3333333333333333</v>
      </c>
      <c r="DO974" s="76">
        <v>0.83330000000000004</v>
      </c>
      <c r="DP974" s="157">
        <v>1</v>
      </c>
      <c r="DQ974" s="76">
        <v>136.33330000000001</v>
      </c>
      <c r="DR974" s="76">
        <v>144.9211</v>
      </c>
      <c r="DS974" s="76">
        <v>5.7567006740099398</v>
      </c>
      <c r="DT974" s="76">
        <v>3.3022796542394399</v>
      </c>
      <c r="DU974" s="76">
        <v>1.12613719465457</v>
      </c>
      <c r="DV974" s="76">
        <v>2.4510578514791801</v>
      </c>
      <c r="DW974" s="76">
        <v>6.8828378686645104</v>
      </c>
      <c r="DX974" s="76">
        <v>5.7533375057186298</v>
      </c>
      <c r="DY974" s="76"/>
      <c r="DZ974" s="74"/>
    </row>
    <row r="975" spans="1:130" x14ac:dyDescent="0.3">
      <c r="A975" s="7">
        <v>570</v>
      </c>
      <c r="B975" s="7" t="s">
        <v>1141</v>
      </c>
      <c r="C975" s="49">
        <v>310</v>
      </c>
      <c r="D975" s="7">
        <v>310</v>
      </c>
      <c r="E975" s="7">
        <v>310</v>
      </c>
      <c r="F975" s="7"/>
      <c r="G975" s="7" t="s">
        <v>5</v>
      </c>
      <c r="H975" s="7" t="s">
        <v>5</v>
      </c>
      <c r="I975" s="7">
        <v>2</v>
      </c>
      <c r="J975" s="7" t="s">
        <v>1857</v>
      </c>
      <c r="K975" s="7">
        <v>10</v>
      </c>
      <c r="L975" s="7" t="s">
        <v>1857</v>
      </c>
      <c r="M975" s="7">
        <v>10</v>
      </c>
      <c r="N975" s="7">
        <v>7</v>
      </c>
      <c r="O975" s="7">
        <v>0</v>
      </c>
      <c r="P975" s="7">
        <v>0</v>
      </c>
      <c r="Q975" s="7">
        <v>0</v>
      </c>
      <c r="R975" s="7">
        <v>0</v>
      </c>
      <c r="S975" s="7">
        <v>2</v>
      </c>
      <c r="T975" s="7">
        <v>0</v>
      </c>
      <c r="U975" s="7">
        <v>0</v>
      </c>
      <c r="V975" s="134">
        <v>40430</v>
      </c>
      <c r="W975" s="49">
        <v>2010</v>
      </c>
      <c r="X975" s="7">
        <v>6</v>
      </c>
      <c r="Y975" s="179">
        <v>7.2964191250000004E-2</v>
      </c>
      <c r="Z975" s="179">
        <v>5.4296784040199997</v>
      </c>
      <c r="AA975" s="33">
        <v>18.74107843725</v>
      </c>
      <c r="AB975" s="33">
        <v>43.643600368999998</v>
      </c>
      <c r="AC975" s="33">
        <v>88.428830000000005</v>
      </c>
      <c r="AD975" s="201">
        <f t="shared" si="134"/>
        <v>1.2388379160868193</v>
      </c>
      <c r="AE975" s="201">
        <f t="shared" si="133"/>
        <v>0.84533883664317777</v>
      </c>
      <c r="AF975" s="201">
        <f t="shared" si="135"/>
        <v>0.70614138855317021</v>
      </c>
      <c r="AG975" s="201">
        <f t="shared" si="136"/>
        <v>2.7903181412831675</v>
      </c>
      <c r="AH975" s="99"/>
      <c r="AI975" s="224"/>
      <c r="AJ975" s="224"/>
      <c r="AK975" s="245"/>
      <c r="AL975" s="224"/>
      <c r="AM975" s="224"/>
      <c r="AN975" s="7"/>
      <c r="AO975" s="7"/>
      <c r="AP975" s="179">
        <v>157.1444444</v>
      </c>
      <c r="AQ975" s="179">
        <v>232.61111109999999</v>
      </c>
      <c r="AR975" s="33">
        <v>171.2</v>
      </c>
      <c r="AS975" s="33">
        <v>204.7</v>
      </c>
      <c r="AT975" s="7"/>
      <c r="AU975" s="99"/>
      <c r="AV975" s="99" t="s">
        <v>1844</v>
      </c>
      <c r="AW975" s="99"/>
      <c r="AX975" s="99" t="s">
        <v>5</v>
      </c>
      <c r="AY975" s="99"/>
      <c r="AZ975" s="7">
        <v>0</v>
      </c>
      <c r="BA975" s="7">
        <v>0</v>
      </c>
      <c r="BB975" s="201">
        <v>15.63125</v>
      </c>
      <c r="BC975" s="201">
        <v>12.9666</v>
      </c>
      <c r="BD975" s="201">
        <v>14.449375</v>
      </c>
      <c r="BE975" s="201">
        <v>12.86209375</v>
      </c>
      <c r="BF975" s="201">
        <v>141.65</v>
      </c>
      <c r="BG975" s="201">
        <v>153.71</v>
      </c>
      <c r="BH975" s="201">
        <v>153.55805240000001</v>
      </c>
      <c r="BI975" s="201">
        <v>141.6340797</v>
      </c>
      <c r="BJ975" s="201">
        <v>178.4011112</v>
      </c>
      <c r="BK975" s="201">
        <v>157.97459119999999</v>
      </c>
      <c r="BL975" s="201">
        <v>19.329999999999998</v>
      </c>
      <c r="BM975" s="201">
        <v>16</v>
      </c>
      <c r="BN975" s="8">
        <v>11.79</v>
      </c>
      <c r="BO975" s="8">
        <v>9.32</v>
      </c>
      <c r="BP975" s="76">
        <v>13.63</v>
      </c>
      <c r="BQ975" s="76">
        <v>8.8697308540000002</v>
      </c>
      <c r="BR975" s="76">
        <v>7.64</v>
      </c>
      <c r="BS975" s="76">
        <v>5.18</v>
      </c>
      <c r="BT975" s="76">
        <v>3.14</v>
      </c>
      <c r="BU975" s="76">
        <v>3.06</v>
      </c>
      <c r="BV975" s="76">
        <v>4.0321184069999996</v>
      </c>
      <c r="BW975" s="76">
        <v>2.75</v>
      </c>
      <c r="BX975" s="76">
        <v>4.6399999999999997</v>
      </c>
      <c r="BY975" s="76">
        <v>3.64</v>
      </c>
      <c r="BZ975" s="76">
        <v>3</v>
      </c>
      <c r="CA975" s="76">
        <v>1.54</v>
      </c>
      <c r="CB975" s="76">
        <v>0.11</v>
      </c>
      <c r="CC975" s="76">
        <v>1.66</v>
      </c>
      <c r="CD975" s="76">
        <v>1.33</v>
      </c>
      <c r="CE975" s="76">
        <v>0.04</v>
      </c>
      <c r="CF975" s="76">
        <v>0.18</v>
      </c>
      <c r="CG975" s="76">
        <v>1.52</v>
      </c>
      <c r="CH975" s="76">
        <v>1.28</v>
      </c>
      <c r="CI975" s="76">
        <v>0.08</v>
      </c>
      <c r="CJ975" s="76">
        <v>0.28201316900000001</v>
      </c>
      <c r="CK975" s="76">
        <v>2.761683551</v>
      </c>
      <c r="CL975" s="76">
        <v>0.95092663099999997</v>
      </c>
      <c r="CM975" s="76">
        <v>3.7495055999999999E-2</v>
      </c>
      <c r="CN975" s="76">
        <v>0.15</v>
      </c>
      <c r="CO975" s="76">
        <v>1.43</v>
      </c>
      <c r="CP975" s="76">
        <v>1.08</v>
      </c>
      <c r="CQ975" s="76">
        <v>0.09</v>
      </c>
      <c r="CR975" s="76">
        <v>1593.23</v>
      </c>
      <c r="CS975" s="76">
        <v>696.15</v>
      </c>
      <c r="CT975" s="76">
        <v>94.71</v>
      </c>
      <c r="CU975" s="76">
        <v>61.87</v>
      </c>
      <c r="CV975" s="76">
        <v>71350.23</v>
      </c>
      <c r="CW975" s="76"/>
      <c r="CX975" s="76">
        <v>48.5</v>
      </c>
      <c r="CY975" s="76"/>
      <c r="CZ975" s="76"/>
      <c r="DA975" s="76">
        <v>2</v>
      </c>
      <c r="DB975" s="76">
        <v>2.2999999999999998</v>
      </c>
      <c r="DC975" s="76"/>
      <c r="DD975" s="76">
        <v>1.92</v>
      </c>
      <c r="DE975" s="76"/>
      <c r="DF975" s="76"/>
      <c r="DG975" s="76">
        <v>25.12</v>
      </c>
      <c r="DH975" s="76">
        <v>21.8</v>
      </c>
      <c r="DI975" s="76"/>
      <c r="DJ975" s="76">
        <v>25.78</v>
      </c>
      <c r="DK975" s="76"/>
      <c r="DL975" s="76"/>
      <c r="DM975" s="76">
        <v>1</v>
      </c>
      <c r="DN975" s="76">
        <v>1.1666666666666667</v>
      </c>
      <c r="DO975" s="76">
        <v>1.0832999999999999</v>
      </c>
      <c r="DP975" s="157">
        <v>1</v>
      </c>
      <c r="DQ975" s="76">
        <v>156.55500000000001</v>
      </c>
      <c r="DR975" s="76">
        <v>208.0341</v>
      </c>
      <c r="DS975" s="76">
        <v>8.1331161572610302</v>
      </c>
      <c r="DT975" s="76">
        <v>3.19168828571854</v>
      </c>
      <c r="DU975" s="76">
        <v>1.659991696209</v>
      </c>
      <c r="DV975" s="76">
        <v>3.1870736576359402</v>
      </c>
      <c r="DW975" s="76">
        <v>9.7931078534700298</v>
      </c>
      <c r="DX975" s="76">
        <v>6.3787619433544798</v>
      </c>
      <c r="DY975" s="76"/>
      <c r="DZ975" s="74"/>
    </row>
    <row r="976" spans="1:130" x14ac:dyDescent="0.3">
      <c r="A976" s="7">
        <v>1157</v>
      </c>
      <c r="B976" s="7" t="s">
        <v>1042</v>
      </c>
      <c r="C976" s="49">
        <v>310</v>
      </c>
      <c r="D976" s="7">
        <v>310</v>
      </c>
      <c r="E976" s="7">
        <v>310</v>
      </c>
      <c r="F976" s="7"/>
      <c r="G976" s="7" t="s">
        <v>5</v>
      </c>
      <c r="H976" s="7" t="s">
        <v>5</v>
      </c>
      <c r="I976" s="7">
        <v>3</v>
      </c>
      <c r="J976" s="7" t="s">
        <v>1863</v>
      </c>
      <c r="K976" s="7">
        <v>9</v>
      </c>
      <c r="L976" s="7" t="s">
        <v>1863</v>
      </c>
      <c r="M976" s="7">
        <v>9</v>
      </c>
      <c r="N976" s="7">
        <v>1</v>
      </c>
      <c r="O976" s="7">
        <v>0</v>
      </c>
      <c r="P976" s="7">
        <v>0</v>
      </c>
      <c r="Q976" s="7">
        <v>0</v>
      </c>
      <c r="R976" s="7">
        <v>0</v>
      </c>
      <c r="S976" s="7">
        <v>2</v>
      </c>
      <c r="T976" s="7">
        <v>0</v>
      </c>
      <c r="U976" s="7">
        <v>0</v>
      </c>
      <c r="V976" s="134">
        <v>40430</v>
      </c>
      <c r="W976" s="49">
        <v>2010</v>
      </c>
      <c r="X976" s="7">
        <v>6</v>
      </c>
      <c r="Y976" s="179">
        <v>0.43958973374999999</v>
      </c>
      <c r="Z976" s="179">
        <v>9.8689844098199995</v>
      </c>
      <c r="AA976" s="33">
        <v>29.726261999999998</v>
      </c>
      <c r="AB976" s="33">
        <v>56.168305875000001</v>
      </c>
      <c r="AC976" s="33">
        <v>124.4201728</v>
      </c>
      <c r="AD976" s="201">
        <f t="shared" si="134"/>
        <v>1.1026339460444774</v>
      </c>
      <c r="AE976" s="201">
        <f t="shared" si="133"/>
        <v>0.63632174789567264</v>
      </c>
      <c r="AF976" s="201">
        <f t="shared" si="135"/>
        <v>0.79531168251360462</v>
      </c>
      <c r="AG976" s="201">
        <f t="shared" si="136"/>
        <v>2.5342673764537547</v>
      </c>
      <c r="AH976" s="99"/>
      <c r="AI976" s="224"/>
      <c r="AJ976" s="224"/>
      <c r="AK976" s="245"/>
      <c r="AL976" s="224"/>
      <c r="AM976" s="224"/>
      <c r="AN976" s="7"/>
      <c r="AO976" s="7"/>
      <c r="AP976" s="179">
        <v>151.01111109999999</v>
      </c>
      <c r="AQ976" s="179">
        <v>225.6444444</v>
      </c>
      <c r="AR976" s="33">
        <v>187.9</v>
      </c>
      <c r="AS976" s="33">
        <v>188.8</v>
      </c>
      <c r="AT976" s="7" t="s">
        <v>1844</v>
      </c>
      <c r="AU976" s="99"/>
      <c r="AV976" s="99" t="s">
        <v>1844</v>
      </c>
      <c r="AW976" s="99"/>
      <c r="AX976" s="99" t="s">
        <v>5</v>
      </c>
      <c r="AY976" s="99"/>
      <c r="AZ976" s="7">
        <v>3</v>
      </c>
      <c r="BA976" s="7">
        <v>0</v>
      </c>
      <c r="BB976" s="201">
        <v>12.136315789999999</v>
      </c>
      <c r="BC976" s="201">
        <v>13.589549999999999</v>
      </c>
      <c r="BD976" s="201">
        <v>14.748125</v>
      </c>
      <c r="BE976" s="201">
        <v>14.8182375</v>
      </c>
      <c r="BF976" s="201">
        <v>136.41999999999999</v>
      </c>
      <c r="BG976" s="201">
        <v>143.9</v>
      </c>
      <c r="BH976" s="201">
        <v>150.86032059999999</v>
      </c>
      <c r="BI976" s="201">
        <v>133.45985759999999</v>
      </c>
      <c r="BJ976" s="201">
        <v>148.57700539999999</v>
      </c>
      <c r="BK976" s="201">
        <v>155.93015460000001</v>
      </c>
      <c r="BL976" s="201">
        <v>14.84</v>
      </c>
      <c r="BM976" s="201">
        <v>10.83</v>
      </c>
      <c r="BN976" s="8">
        <v>11.34</v>
      </c>
      <c r="BO976" s="8">
        <v>9.44</v>
      </c>
      <c r="BP976" s="76">
        <v>11.51</v>
      </c>
      <c r="BQ976" s="76">
        <v>8.8931509329999994</v>
      </c>
      <c r="BR976" s="76">
        <v>6.77</v>
      </c>
      <c r="BS976" s="76">
        <v>6.58</v>
      </c>
      <c r="BT976" s="76">
        <v>3.57</v>
      </c>
      <c r="BU976" s="76">
        <v>3.31</v>
      </c>
      <c r="BV976" s="76">
        <v>4.7195526980000002</v>
      </c>
      <c r="BW976" s="76">
        <v>3.23</v>
      </c>
      <c r="BX976" s="76">
        <v>4.3600000000000003</v>
      </c>
      <c r="BY976" s="76">
        <v>4.4400000000000004</v>
      </c>
      <c r="BZ976" s="76">
        <v>2.41</v>
      </c>
      <c r="CA976" s="76">
        <v>2.14</v>
      </c>
      <c r="CB976" s="76">
        <v>0.14000000000000001</v>
      </c>
      <c r="CC976" s="76">
        <v>1.9</v>
      </c>
      <c r="CD976" s="76">
        <v>1.46</v>
      </c>
      <c r="CE976" s="76">
        <v>0.06</v>
      </c>
      <c r="CF976" s="76">
        <v>0.19</v>
      </c>
      <c r="CG976" s="76">
        <v>1.6</v>
      </c>
      <c r="CH976" s="76">
        <v>1.44</v>
      </c>
      <c r="CI976" s="76">
        <v>0.08</v>
      </c>
      <c r="CJ976" s="76">
        <v>0.39248828400000002</v>
      </c>
      <c r="CK976" s="76">
        <v>3.1042890660000002</v>
      </c>
      <c r="CL976" s="76">
        <v>1.1857902789999999</v>
      </c>
      <c r="CM976" s="76">
        <v>3.6985069000000002E-2</v>
      </c>
      <c r="CN976" s="76">
        <v>0.15</v>
      </c>
      <c r="CO976" s="76">
        <v>1.71</v>
      </c>
      <c r="CP976" s="76">
        <v>1.27</v>
      </c>
      <c r="CQ976" s="76">
        <v>0.1</v>
      </c>
      <c r="CR976" s="76">
        <v>281.91000000000003</v>
      </c>
      <c r="CS976" s="76">
        <v>1008.84</v>
      </c>
      <c r="CT976" s="76">
        <v>232.46</v>
      </c>
      <c r="CU976" s="76">
        <v>51.25</v>
      </c>
      <c r="CV976" s="76">
        <v>37130.83</v>
      </c>
      <c r="CW976" s="76"/>
      <c r="CX976" s="76">
        <v>48.16</v>
      </c>
      <c r="CY976" s="76"/>
      <c r="CZ976" s="76"/>
      <c r="DA976" s="76">
        <v>1.89</v>
      </c>
      <c r="DB976" s="76">
        <v>2.1800000000000002</v>
      </c>
      <c r="DC976" s="76"/>
      <c r="DD976" s="76">
        <v>1.95</v>
      </c>
      <c r="DE976" s="76"/>
      <c r="DF976" s="76"/>
      <c r="DG976" s="76">
        <v>25.83</v>
      </c>
      <c r="DH976" s="76">
        <v>22.03</v>
      </c>
      <c r="DI976" s="76"/>
      <c r="DJ976" s="76">
        <v>24.83</v>
      </c>
      <c r="DK976" s="76"/>
      <c r="DL976" s="76"/>
      <c r="DM976" s="76">
        <v>1.5833333329999999</v>
      </c>
      <c r="DN976" s="76">
        <v>1</v>
      </c>
      <c r="DO976" s="76">
        <v>1</v>
      </c>
      <c r="DP976" s="157">
        <v>1</v>
      </c>
      <c r="DQ976" s="76">
        <v>163.2749</v>
      </c>
      <c r="DR976" s="76">
        <v>248.5977</v>
      </c>
      <c r="DS976" s="76">
        <v>8.3618486368694693</v>
      </c>
      <c r="DT976" s="76">
        <v>2.0122470964132</v>
      </c>
      <c r="DU976" s="76">
        <v>1.7619977106095299</v>
      </c>
      <c r="DV976" s="76">
        <v>6.1028320052840401</v>
      </c>
      <c r="DW976" s="76">
        <v>10.123846347479001</v>
      </c>
      <c r="DX976" s="76">
        <v>8.1150791016972406</v>
      </c>
      <c r="DY976" s="76"/>
      <c r="DZ976" s="74"/>
    </row>
    <row r="977" spans="1:130" x14ac:dyDescent="0.3">
      <c r="A977" s="7">
        <v>1403</v>
      </c>
      <c r="B977" s="7" t="s">
        <v>1468</v>
      </c>
      <c r="C977" s="49">
        <v>310</v>
      </c>
      <c r="D977" s="7">
        <v>310</v>
      </c>
      <c r="E977" s="7">
        <v>310</v>
      </c>
      <c r="F977" s="7"/>
      <c r="G977" s="7" t="s">
        <v>5</v>
      </c>
      <c r="H977" s="7" t="s">
        <v>5</v>
      </c>
      <c r="I977" s="7">
        <v>4</v>
      </c>
      <c r="J977" s="7" t="s">
        <v>1860</v>
      </c>
      <c r="K977" s="7">
        <v>3</v>
      </c>
      <c r="L977" s="7" t="s">
        <v>1860</v>
      </c>
      <c r="M977" s="7">
        <v>3</v>
      </c>
      <c r="N977" s="7">
        <v>6</v>
      </c>
      <c r="O977" s="7">
        <v>0</v>
      </c>
      <c r="P977" s="7">
        <v>0</v>
      </c>
      <c r="Q977" s="7">
        <v>0</v>
      </c>
      <c r="R977" s="7">
        <v>0</v>
      </c>
      <c r="S977" s="7">
        <v>2</v>
      </c>
      <c r="T977" s="7">
        <v>0</v>
      </c>
      <c r="U977" s="7">
        <v>0</v>
      </c>
      <c r="V977" s="134">
        <v>40430</v>
      </c>
      <c r="W977" s="49">
        <v>2010</v>
      </c>
      <c r="X977" s="7">
        <v>6</v>
      </c>
      <c r="Y977" s="179">
        <v>0.11475026575</v>
      </c>
      <c r="Z977" s="179">
        <v>8.5301267428620005</v>
      </c>
      <c r="AA977" s="33">
        <v>25.665723687500002</v>
      </c>
      <c r="AB977" s="33">
        <v>55.168703999999998</v>
      </c>
      <c r="AC977" s="33">
        <v>98.20402</v>
      </c>
      <c r="AD977" s="201">
        <f t="shared" si="134"/>
        <v>1.101552173186175</v>
      </c>
      <c r="AE977" s="201">
        <f t="shared" si="133"/>
        <v>0.76523944291807577</v>
      </c>
      <c r="AF977" s="201">
        <f t="shared" si="135"/>
        <v>0.57665131540538539</v>
      </c>
      <c r="AG977" s="201">
        <f t="shared" si="136"/>
        <v>2.4434429315096362</v>
      </c>
      <c r="AH977" s="99"/>
      <c r="AI977" s="224"/>
      <c r="AJ977" s="224"/>
      <c r="AK977" s="245"/>
      <c r="AL977" s="224"/>
      <c r="AM977" s="224"/>
      <c r="AN977" s="7"/>
      <c r="AO977" s="7"/>
      <c r="AP977" s="179">
        <v>151.01111109999999</v>
      </c>
      <c r="AQ977" s="179">
        <v>240.1333333</v>
      </c>
      <c r="AR977" s="33">
        <v>182.9</v>
      </c>
      <c r="AS977" s="33">
        <v>196.9</v>
      </c>
      <c r="AT977" s="7" t="s">
        <v>1844</v>
      </c>
      <c r="AU977" s="99" t="s">
        <v>1844</v>
      </c>
      <c r="AV977" s="99" t="s">
        <v>1844</v>
      </c>
      <c r="AW977" s="99"/>
      <c r="AX977" s="99" t="s">
        <v>5</v>
      </c>
      <c r="AY977" s="99"/>
      <c r="AZ977" s="7">
        <v>1</v>
      </c>
      <c r="BA977" s="7">
        <v>22</v>
      </c>
      <c r="BB977" s="201">
        <v>16.827999999999999</v>
      </c>
      <c r="BC977" s="201">
        <v>16.270099999999999</v>
      </c>
      <c r="BD977" s="201">
        <v>13.48266667</v>
      </c>
      <c r="BE977" s="201">
        <v>12.49610833</v>
      </c>
      <c r="BF977" s="201">
        <v>135.72999999999999</v>
      </c>
      <c r="BG977" s="201">
        <v>142.05000000000001</v>
      </c>
      <c r="BH977" s="201">
        <v>151.6992698</v>
      </c>
      <c r="BI977" s="201">
        <v>144.85917789999999</v>
      </c>
      <c r="BJ977" s="201">
        <v>161.67559360000001</v>
      </c>
      <c r="BK977" s="201">
        <v>173.23625229999999</v>
      </c>
      <c r="BL977" s="201">
        <v>14.7</v>
      </c>
      <c r="BM977" s="201">
        <v>11.71</v>
      </c>
      <c r="BN977" s="8">
        <v>13.75</v>
      </c>
      <c r="BO977" s="8">
        <v>9.0399999999999991</v>
      </c>
      <c r="BP977" s="76">
        <v>11.49</v>
      </c>
      <c r="BQ977" s="76">
        <v>10.220531449999999</v>
      </c>
      <c r="BR977" s="76">
        <v>6.06</v>
      </c>
      <c r="BS977" s="76">
        <v>5.17</v>
      </c>
      <c r="BT977" s="76">
        <v>3.15</v>
      </c>
      <c r="BU977" s="76">
        <v>2.99</v>
      </c>
      <c r="BV977" s="76">
        <v>4.2145997949999998</v>
      </c>
      <c r="BW977" s="76">
        <v>3.1999999999999997</v>
      </c>
      <c r="BX977" s="76">
        <v>4.0999999999999996</v>
      </c>
      <c r="BY977" s="76">
        <v>3.28</v>
      </c>
      <c r="BZ977" s="76">
        <v>1.96</v>
      </c>
      <c r="CA977" s="76">
        <v>1.89</v>
      </c>
      <c r="CB977" s="76">
        <v>0.09</v>
      </c>
      <c r="CC977" s="76">
        <v>1.66</v>
      </c>
      <c r="CD977" s="76">
        <v>1.36</v>
      </c>
      <c r="CE977" s="76">
        <v>0.04</v>
      </c>
      <c r="CF977" s="76">
        <v>0.19</v>
      </c>
      <c r="CG977" s="76">
        <v>1.47</v>
      </c>
      <c r="CH977" s="76">
        <v>1.25</v>
      </c>
      <c r="CI977" s="76">
        <v>0.08</v>
      </c>
      <c r="CJ977" s="76">
        <v>0.40323945500000002</v>
      </c>
      <c r="CK977" s="76">
        <v>2.8140323349999998</v>
      </c>
      <c r="CL977" s="76">
        <v>0.95427739199999995</v>
      </c>
      <c r="CM977" s="76">
        <v>4.3050613000000001E-2</v>
      </c>
      <c r="CN977" s="76">
        <v>0.19</v>
      </c>
      <c r="CO977" s="76">
        <v>1.64</v>
      </c>
      <c r="CP977" s="76">
        <v>1.28</v>
      </c>
      <c r="CQ977" s="76">
        <v>0.09</v>
      </c>
      <c r="CR977" s="76">
        <v>1497.03</v>
      </c>
      <c r="CS977" s="76">
        <v>1469.34</v>
      </c>
      <c r="CT977" s="76">
        <v>176.21</v>
      </c>
      <c r="CU977" s="76">
        <v>52.05</v>
      </c>
      <c r="CV977" s="76">
        <v>141360.38</v>
      </c>
      <c r="CW977" s="76"/>
      <c r="CX977" s="76">
        <v>46.75</v>
      </c>
      <c r="CY977" s="76"/>
      <c r="CZ977" s="76"/>
      <c r="DA977" s="76">
        <v>1.96</v>
      </c>
      <c r="DB977" s="76">
        <v>2.06</v>
      </c>
      <c r="DC977" s="76"/>
      <c r="DD977" s="76">
        <v>2.0099999999999998</v>
      </c>
      <c r="DE977" s="76"/>
      <c r="DF977" s="76"/>
      <c r="DG977" s="76">
        <v>24.89</v>
      </c>
      <c r="DH977" s="76">
        <v>23.27</v>
      </c>
      <c r="DI977" s="76"/>
      <c r="DJ977" s="76">
        <v>23.82</v>
      </c>
      <c r="DK977" s="76"/>
      <c r="DL977" s="76"/>
      <c r="DM977" s="76">
        <v>1.75</v>
      </c>
      <c r="DN977" s="76">
        <v>0.75</v>
      </c>
      <c r="DO977" s="76">
        <v>0.41670000000000001</v>
      </c>
      <c r="DP977" s="157">
        <v>0</v>
      </c>
      <c r="DQ977" s="76">
        <v>196.8048</v>
      </c>
      <c r="DR977" s="76">
        <v>165.2535</v>
      </c>
      <c r="DS977" s="76">
        <v>1.8017345105403899</v>
      </c>
      <c r="DT977" s="76">
        <v>2.2530233852838202</v>
      </c>
      <c r="DU977" s="76">
        <v>0.97970171459232702</v>
      </c>
      <c r="DV977" s="76">
        <v>11.330834142695901</v>
      </c>
      <c r="DW977" s="76">
        <v>2.7814362251327198</v>
      </c>
      <c r="DX977" s="76">
        <v>13.583857527979699</v>
      </c>
      <c r="DY977" s="76"/>
      <c r="DZ977" s="74"/>
    </row>
    <row r="978" spans="1:130" x14ac:dyDescent="0.3">
      <c r="A978" s="3">
        <v>283</v>
      </c>
      <c r="B978" s="3" t="s">
        <v>710</v>
      </c>
      <c r="C978" s="51">
        <v>311</v>
      </c>
      <c r="D978" s="3">
        <v>311</v>
      </c>
      <c r="E978" s="3">
        <v>311</v>
      </c>
      <c r="F978" s="3"/>
      <c r="G978" s="3" t="s">
        <v>5</v>
      </c>
      <c r="H978" s="3" t="s">
        <v>5</v>
      </c>
      <c r="I978" s="3">
        <v>1</v>
      </c>
      <c r="J978" s="3" t="s">
        <v>1861</v>
      </c>
      <c r="K978" s="3">
        <v>3</v>
      </c>
      <c r="L978" s="3" t="s">
        <v>1861</v>
      </c>
      <c r="M978" s="3">
        <v>3</v>
      </c>
      <c r="N978" s="3">
        <v>3</v>
      </c>
      <c r="O978" s="3">
        <v>0</v>
      </c>
      <c r="P978" s="3">
        <v>0</v>
      </c>
      <c r="Q978" s="3">
        <v>0</v>
      </c>
      <c r="R978" s="3">
        <v>0</v>
      </c>
      <c r="S978" s="3">
        <v>2</v>
      </c>
      <c r="T978" s="3">
        <v>0</v>
      </c>
      <c r="U978" s="3">
        <v>0</v>
      </c>
      <c r="V978" s="132">
        <v>40430</v>
      </c>
      <c r="W978" s="51">
        <v>2010</v>
      </c>
      <c r="X978" s="3">
        <v>6</v>
      </c>
      <c r="Y978" s="183">
        <v>0.43350169599999999</v>
      </c>
      <c r="Z978" s="183">
        <v>13.8055294755</v>
      </c>
      <c r="AA978" s="31">
        <v>45.010103274000002</v>
      </c>
      <c r="AB978" s="31">
        <v>74.845227499999993</v>
      </c>
      <c r="AC978" s="31">
        <v>121.311162</v>
      </c>
      <c r="AD978" s="205">
        <f t="shared" si="134"/>
        <v>1.1818177832299623</v>
      </c>
      <c r="AE978" s="205">
        <f t="shared" si="133"/>
        <v>0.50853536620767903</v>
      </c>
      <c r="AF978" s="205">
        <f t="shared" si="135"/>
        <v>0.4829364835243144</v>
      </c>
      <c r="AG978" s="205">
        <f t="shared" si="136"/>
        <v>2.1732896329619558</v>
      </c>
      <c r="AH978" s="103"/>
      <c r="AI978" s="222"/>
      <c r="AJ978" s="222"/>
      <c r="AK978" s="249"/>
      <c r="AL978" s="222"/>
      <c r="AM978" s="222"/>
      <c r="AN978" s="3"/>
      <c r="AO978" s="3"/>
      <c r="AP978" s="183">
        <v>177.51111109999999</v>
      </c>
      <c r="AQ978" s="183">
        <v>340.78888890000002</v>
      </c>
      <c r="AR978" s="31">
        <v>229.5</v>
      </c>
      <c r="AS978" s="31">
        <v>244.1</v>
      </c>
      <c r="AT978" s="3"/>
      <c r="AU978" s="103"/>
      <c r="AV978" s="103" t="s">
        <v>1844</v>
      </c>
      <c r="AW978" s="103"/>
      <c r="AX978" s="103" t="s">
        <v>5</v>
      </c>
      <c r="AY978" s="103"/>
      <c r="AZ978" s="3">
        <v>0</v>
      </c>
      <c r="BA978" s="3">
        <v>0</v>
      </c>
      <c r="BB978" s="205">
        <v>15.058823500000001</v>
      </c>
      <c r="BC978" s="205">
        <v>13.053850000000001</v>
      </c>
      <c r="BD978" s="205">
        <v>14.868235289999999</v>
      </c>
      <c r="BE978" s="205">
        <v>13.766308329999999</v>
      </c>
      <c r="BF978" s="205">
        <v>122.29</v>
      </c>
      <c r="BG978" s="205">
        <v>142.88</v>
      </c>
      <c r="BH978" s="205">
        <v>136.80511920000001</v>
      </c>
      <c r="BI978" s="205">
        <v>125.85056640000001</v>
      </c>
      <c r="BJ978" s="205">
        <v>157.90591620000001</v>
      </c>
      <c r="BK978" s="205">
        <v>151.58350160000001</v>
      </c>
      <c r="BL978" s="205">
        <v>15.66</v>
      </c>
      <c r="BM978" s="205">
        <v>17.7</v>
      </c>
      <c r="BN978" s="4">
        <v>9.77</v>
      </c>
      <c r="BO978" s="4">
        <v>7.08</v>
      </c>
      <c r="BP978" s="79">
        <v>8.07</v>
      </c>
      <c r="BQ978" s="79">
        <v>9.60745893</v>
      </c>
      <c r="BR978" s="79">
        <v>7.78</v>
      </c>
      <c r="BS978" s="79">
        <v>3.47</v>
      </c>
      <c r="BT978" s="79">
        <v>5.18</v>
      </c>
      <c r="BU978" s="79">
        <v>4.0999999999999996</v>
      </c>
      <c r="BV978" s="79">
        <v>5.8276062629999998</v>
      </c>
      <c r="BW978" s="79">
        <v>4.21</v>
      </c>
      <c r="BX978" s="79">
        <v>4.57</v>
      </c>
      <c r="BY978" s="79">
        <v>2.25</v>
      </c>
      <c r="BZ978" s="79">
        <v>3.21</v>
      </c>
      <c r="CA978" s="79">
        <v>1.22</v>
      </c>
      <c r="CB978" s="79">
        <v>0.13</v>
      </c>
      <c r="CC978" s="79">
        <v>2.78</v>
      </c>
      <c r="CD978" s="79">
        <v>2.23</v>
      </c>
      <c r="CE978" s="79">
        <v>0.03</v>
      </c>
      <c r="CF978" s="79">
        <v>0.25</v>
      </c>
      <c r="CG978" s="79">
        <v>1.94</v>
      </c>
      <c r="CH978" s="79">
        <v>1.82</v>
      </c>
      <c r="CI978" s="79">
        <v>0.08</v>
      </c>
      <c r="CJ978" s="79">
        <v>0.40159313200000002</v>
      </c>
      <c r="CK978" s="79">
        <v>4.0648970909999997</v>
      </c>
      <c r="CL978" s="79">
        <v>1.3234639610000001</v>
      </c>
      <c r="CM978" s="79">
        <v>3.7652078999999998E-2</v>
      </c>
      <c r="CN978" s="79">
        <v>0.21</v>
      </c>
      <c r="CO978" s="79">
        <v>2.39</v>
      </c>
      <c r="CP978" s="79">
        <v>1.52</v>
      </c>
      <c r="CQ978" s="79">
        <v>0.09</v>
      </c>
      <c r="CR978" s="79">
        <v>840.39</v>
      </c>
      <c r="CS978" s="79">
        <v>1105.45</v>
      </c>
      <c r="CT978" s="79">
        <v>204.44</v>
      </c>
      <c r="CU978" s="79">
        <v>60.28</v>
      </c>
      <c r="CV978" s="79">
        <v>81694.34</v>
      </c>
      <c r="CW978" s="79"/>
      <c r="CX978" s="79">
        <v>47.32</v>
      </c>
      <c r="CY978" s="79"/>
      <c r="CZ978" s="79"/>
      <c r="DA978" s="79">
        <v>1.71</v>
      </c>
      <c r="DB978" s="79">
        <v>2.52</v>
      </c>
      <c r="DC978" s="79"/>
      <c r="DD978" s="79">
        <v>2.12</v>
      </c>
      <c r="DE978" s="79"/>
      <c r="DF978" s="79"/>
      <c r="DG978" s="79">
        <v>28.22</v>
      </c>
      <c r="DH978" s="79">
        <v>18.93</v>
      </c>
      <c r="DI978" s="79"/>
      <c r="DJ978" s="79">
        <v>22.51</v>
      </c>
      <c r="DK978" s="79"/>
      <c r="DL978" s="79"/>
      <c r="DM978" s="79">
        <v>1.4166666670000001</v>
      </c>
      <c r="DN978" s="79">
        <v>0.5</v>
      </c>
      <c r="DO978" s="79">
        <v>0.58330000000000004</v>
      </c>
      <c r="DP978" s="161">
        <v>1</v>
      </c>
      <c r="DQ978" s="79">
        <v>157.61660000000001</v>
      </c>
      <c r="DR978" s="79">
        <v>167.13659999999999</v>
      </c>
      <c r="DS978" s="79">
        <v>2.5848800189827701</v>
      </c>
      <c r="DT978" s="79">
        <v>1.1594707562556601</v>
      </c>
      <c r="DU978" s="79">
        <v>0.81615768897438501</v>
      </c>
      <c r="DV978" s="79">
        <v>2.2168094839789698</v>
      </c>
      <c r="DW978" s="79">
        <v>3.4010377079571601</v>
      </c>
      <c r="DX978" s="79">
        <v>3.3762802402346299</v>
      </c>
      <c r="DY978" s="79"/>
      <c r="DZ978" s="74"/>
    </row>
    <row r="979" spans="1:130" x14ac:dyDescent="0.3">
      <c r="A979" s="3">
        <v>520</v>
      </c>
      <c r="B979" s="3" t="s">
        <v>850</v>
      </c>
      <c r="C979" s="51">
        <v>311</v>
      </c>
      <c r="D979" s="3">
        <v>311</v>
      </c>
      <c r="E979" s="3">
        <v>311</v>
      </c>
      <c r="F979" s="3">
        <v>562</v>
      </c>
      <c r="G979" s="3" t="s">
        <v>5</v>
      </c>
      <c r="H979" s="3" t="s">
        <v>5</v>
      </c>
      <c r="I979" s="3">
        <v>2</v>
      </c>
      <c r="J979" s="3" t="s">
        <v>1855</v>
      </c>
      <c r="K979" s="3">
        <v>16</v>
      </c>
      <c r="L979" s="3" t="s">
        <v>1855</v>
      </c>
      <c r="M979" s="3">
        <v>16</v>
      </c>
      <c r="N979" s="3">
        <v>5</v>
      </c>
      <c r="O979" s="3">
        <v>1</v>
      </c>
      <c r="P979" s="3">
        <v>0</v>
      </c>
      <c r="Q979" s="3">
        <v>1</v>
      </c>
      <c r="R979" s="3">
        <v>1</v>
      </c>
      <c r="S979" s="3">
        <v>2</v>
      </c>
      <c r="T979" s="3">
        <v>0</v>
      </c>
      <c r="U979" s="3">
        <v>0</v>
      </c>
      <c r="V979" s="132">
        <v>40430</v>
      </c>
      <c r="W979" s="51">
        <v>2010</v>
      </c>
      <c r="X979" s="3">
        <v>6</v>
      </c>
      <c r="Y979" s="183">
        <v>0.24251947900000001</v>
      </c>
      <c r="Z979" s="183">
        <v>9.0689013631007995</v>
      </c>
      <c r="AA979" s="31">
        <v>27.664881678</v>
      </c>
      <c r="AB979" s="31">
        <v>66.286408800000004</v>
      </c>
      <c r="AC979" s="31">
        <v>119.3950368</v>
      </c>
      <c r="AD979" s="205">
        <f t="shared" si="134"/>
        <v>1.1153126712489247</v>
      </c>
      <c r="AE979" s="205">
        <f t="shared" si="133"/>
        <v>0.87382108131777514</v>
      </c>
      <c r="AF979" s="205">
        <f t="shared" si="135"/>
        <v>0.58845275155308041</v>
      </c>
      <c r="AG979" s="205">
        <f t="shared" si="136"/>
        <v>2.5775865041197803</v>
      </c>
      <c r="AH979" s="103"/>
      <c r="AI979" s="222"/>
      <c r="AJ979" s="222"/>
      <c r="AK979" s="249"/>
      <c r="AL979" s="222"/>
      <c r="AM979" s="222"/>
      <c r="AN979" s="3"/>
      <c r="AO979" s="3"/>
      <c r="AP979" s="183">
        <v>177.51111109999999</v>
      </c>
      <c r="AQ979" s="183">
        <v>327.41111110000003</v>
      </c>
      <c r="AR979" s="31">
        <v>229.5</v>
      </c>
      <c r="AS979" s="31">
        <v>235.1</v>
      </c>
      <c r="AT979" s="3"/>
      <c r="AU979" s="103"/>
      <c r="AV979" s="103" t="s">
        <v>1844</v>
      </c>
      <c r="AW979" s="103"/>
      <c r="AX979" s="103">
        <v>0</v>
      </c>
      <c r="AY979" s="103"/>
      <c r="AZ979" s="3">
        <v>0</v>
      </c>
      <c r="BA979" s="3">
        <v>0</v>
      </c>
      <c r="BB979" s="205">
        <v>12.494999999999999</v>
      </c>
      <c r="BC979" s="205">
        <v>11.053058330000001</v>
      </c>
      <c r="BD979" s="205">
        <v>15.647500000000001</v>
      </c>
      <c r="BE979" s="205">
        <v>14.309625</v>
      </c>
      <c r="BF979" s="205">
        <v>132.15</v>
      </c>
      <c r="BG979" s="205">
        <v>144.9</v>
      </c>
      <c r="BH979" s="205">
        <v>144.45086710000001</v>
      </c>
      <c r="BI979" s="205">
        <v>134.61554860000001</v>
      </c>
      <c r="BJ979" s="205">
        <v>172.61445119999999</v>
      </c>
      <c r="BK979" s="205">
        <v>162.7712214</v>
      </c>
      <c r="BL979" s="205">
        <v>14.03</v>
      </c>
      <c r="BM979" s="205">
        <v>10.35</v>
      </c>
      <c r="BN979" s="4">
        <v>10.46</v>
      </c>
      <c r="BO979" s="4">
        <v>6.22</v>
      </c>
      <c r="BP979" s="79">
        <v>6.9</v>
      </c>
      <c r="BQ979" s="79">
        <v>5.8277238560000004</v>
      </c>
      <c r="BR979" s="79">
        <v>8.14</v>
      </c>
      <c r="BS979" s="79">
        <v>9.2200000000000006</v>
      </c>
      <c r="BT979" s="79">
        <v>5.03</v>
      </c>
      <c r="BU979" s="79">
        <v>3.37</v>
      </c>
      <c r="BV979" s="79">
        <v>5.7209523739999995</v>
      </c>
      <c r="BW979" s="79">
        <v>4.3100000000000005</v>
      </c>
      <c r="BX979" s="79">
        <v>4.6399999999999997</v>
      </c>
      <c r="BY979" s="79">
        <v>5.63</v>
      </c>
      <c r="BZ979" s="79">
        <v>3.5</v>
      </c>
      <c r="CA979" s="79">
        <v>3.59</v>
      </c>
      <c r="CB979" s="79">
        <v>0.17</v>
      </c>
      <c r="CC979" s="79">
        <v>2.66</v>
      </c>
      <c r="CD979" s="79">
        <v>2.16</v>
      </c>
      <c r="CE979" s="79">
        <v>0.04</v>
      </c>
      <c r="CF979" s="79">
        <v>0.2</v>
      </c>
      <c r="CG979" s="79">
        <v>1.67</v>
      </c>
      <c r="CH979" s="79">
        <v>1.43</v>
      </c>
      <c r="CI979" s="79">
        <v>0.06</v>
      </c>
      <c r="CJ979" s="79">
        <v>0.40648415799999998</v>
      </c>
      <c r="CK979" s="79">
        <v>4.0027558699999997</v>
      </c>
      <c r="CL979" s="79">
        <v>1.274977316</v>
      </c>
      <c r="CM979" s="79">
        <v>3.6735030000000002E-2</v>
      </c>
      <c r="CN979" s="79">
        <v>0.2</v>
      </c>
      <c r="CO979" s="79">
        <v>2.39</v>
      </c>
      <c r="CP979" s="79">
        <v>1.63</v>
      </c>
      <c r="CQ979" s="79">
        <v>0.09</v>
      </c>
      <c r="CR979" s="79">
        <v>0</v>
      </c>
      <c r="CS979" s="79">
        <v>2301.8000000000002</v>
      </c>
      <c r="CT979" s="79">
        <v>473.07</v>
      </c>
      <c r="CU979" s="79">
        <v>75.36</v>
      </c>
      <c r="CV979" s="79">
        <v>39537.96</v>
      </c>
      <c r="CW979" s="79"/>
      <c r="CX979" s="79">
        <v>46.65</v>
      </c>
      <c r="CY979" s="79"/>
      <c r="CZ979" s="79"/>
      <c r="DA979" s="79">
        <v>1.95</v>
      </c>
      <c r="DB979" s="79">
        <v>2.15</v>
      </c>
      <c r="DC979" s="79"/>
      <c r="DD979" s="79">
        <v>1.97</v>
      </c>
      <c r="DE979" s="79"/>
      <c r="DF979" s="79"/>
      <c r="DG979" s="79">
        <v>25.63</v>
      </c>
      <c r="DH979" s="79">
        <v>23.24</v>
      </c>
      <c r="DI979" s="79"/>
      <c r="DJ979" s="79">
        <v>24.22</v>
      </c>
      <c r="DK979" s="79"/>
      <c r="DL979" s="79"/>
      <c r="DM979" s="79">
        <v>1.3333333329999999</v>
      </c>
      <c r="DN979" s="79">
        <v>0.16666666666666666</v>
      </c>
      <c r="DO979" s="79">
        <v>0.41670000000000001</v>
      </c>
      <c r="DP979" s="161">
        <v>1</v>
      </c>
      <c r="DQ979" s="79">
        <v>134.48910000000001</v>
      </c>
      <c r="DR979" s="79">
        <v>234.3485</v>
      </c>
      <c r="DS979" s="79">
        <v>13.476482480736401</v>
      </c>
      <c r="DT979" s="79">
        <v>2.55636370618971</v>
      </c>
      <c r="DU979" s="79">
        <v>1.8809702793758001</v>
      </c>
      <c r="DV979" s="79">
        <v>3.8905732274795901</v>
      </c>
      <c r="DW979" s="79">
        <v>15.357452760112199</v>
      </c>
      <c r="DX979" s="79">
        <v>6.4469369336693001</v>
      </c>
      <c r="DY979" s="79"/>
      <c r="DZ979" s="74"/>
    </row>
    <row r="980" spans="1:130" x14ac:dyDescent="0.3">
      <c r="A980" s="3">
        <v>1076</v>
      </c>
      <c r="B980" s="3" t="s">
        <v>510</v>
      </c>
      <c r="C980" s="51">
        <v>311</v>
      </c>
      <c r="D980" s="3">
        <v>311</v>
      </c>
      <c r="E980" s="3">
        <v>311</v>
      </c>
      <c r="F980" s="3"/>
      <c r="G980" s="3" t="s">
        <v>5</v>
      </c>
      <c r="H980" s="3" t="s">
        <v>5</v>
      </c>
      <c r="I980" s="3">
        <v>3</v>
      </c>
      <c r="J980" s="3" t="s">
        <v>1861</v>
      </c>
      <c r="K980" s="3">
        <v>12</v>
      </c>
      <c r="L980" s="3" t="s">
        <v>1861</v>
      </c>
      <c r="M980" s="3">
        <v>12</v>
      </c>
      <c r="N980" s="3">
        <v>4</v>
      </c>
      <c r="O980" s="3">
        <v>0</v>
      </c>
      <c r="P980" s="3">
        <v>0</v>
      </c>
      <c r="Q980" s="3">
        <v>0</v>
      </c>
      <c r="R980" s="3">
        <v>0</v>
      </c>
      <c r="S980" s="3">
        <v>2</v>
      </c>
      <c r="T980" s="3">
        <v>0</v>
      </c>
      <c r="U980" s="3">
        <v>0</v>
      </c>
      <c r="V980" s="132">
        <v>40430</v>
      </c>
      <c r="W980" s="51">
        <v>2010</v>
      </c>
      <c r="X980" s="3">
        <v>6</v>
      </c>
      <c r="Y980" s="183">
        <v>0.23238075899999999</v>
      </c>
      <c r="Z980" s="183">
        <v>12.2488569856</v>
      </c>
      <c r="AA980" s="31">
        <v>36.038070449999999</v>
      </c>
      <c r="AB980" s="31">
        <v>71.177810399999998</v>
      </c>
      <c r="AC980" s="31">
        <v>143.015625</v>
      </c>
      <c r="AD980" s="205">
        <f t="shared" si="134"/>
        <v>1.0791432668442904</v>
      </c>
      <c r="AE980" s="205">
        <f t="shared" si="133"/>
        <v>0.6806052259753872</v>
      </c>
      <c r="AF980" s="205">
        <f t="shared" si="135"/>
        <v>0.6977727718660498</v>
      </c>
      <c r="AG980" s="205">
        <f t="shared" si="136"/>
        <v>2.4575212646857274</v>
      </c>
      <c r="AH980" s="103"/>
      <c r="AI980" s="222"/>
      <c r="AJ980" s="222"/>
      <c r="AK980" s="249"/>
      <c r="AL980" s="222"/>
      <c r="AM980" s="222"/>
      <c r="AN980" s="3"/>
      <c r="AO980" s="3"/>
      <c r="AP980" s="183">
        <v>208.98888890000001</v>
      </c>
      <c r="AQ980" s="183">
        <v>299.54444439999997</v>
      </c>
      <c r="AR980" s="31">
        <v>229.5</v>
      </c>
      <c r="AS980" s="31">
        <v>252.7</v>
      </c>
      <c r="AT980" s="3"/>
      <c r="AU980" s="103" t="s">
        <v>1844</v>
      </c>
      <c r="AV980" s="103" t="s">
        <v>1844</v>
      </c>
      <c r="AW980" s="103"/>
      <c r="AX980" s="103" t="s">
        <v>5</v>
      </c>
      <c r="AY980" s="103"/>
      <c r="AZ980" s="3">
        <v>0</v>
      </c>
      <c r="BA980" s="3">
        <v>7</v>
      </c>
      <c r="BB980" s="205">
        <v>13.666111109999999</v>
      </c>
      <c r="BC980" s="205">
        <v>14.53335</v>
      </c>
      <c r="BD980" s="205">
        <v>12.01375</v>
      </c>
      <c r="BE980" s="205">
        <v>12.945261110000001</v>
      </c>
      <c r="BF980" s="205">
        <v>135.12</v>
      </c>
      <c r="BG980" s="205">
        <v>139.26</v>
      </c>
      <c r="BH980" s="205">
        <v>135.4272187</v>
      </c>
      <c r="BI980" s="205">
        <v>128.5378833</v>
      </c>
      <c r="BJ980" s="205">
        <v>154.67932730000001</v>
      </c>
      <c r="BK980" s="205">
        <v>152.13809090000001</v>
      </c>
      <c r="BL980" s="205">
        <v>11.73</v>
      </c>
      <c r="BM980" s="205">
        <v>10.17</v>
      </c>
      <c r="BN980" s="4">
        <v>8.84</v>
      </c>
      <c r="BO980" s="4">
        <v>9.52</v>
      </c>
      <c r="BP980" s="79">
        <v>8.2100000000000009</v>
      </c>
      <c r="BQ980" s="79">
        <v>7.0269218359999996</v>
      </c>
      <c r="BR980" s="79">
        <v>9.23</v>
      </c>
      <c r="BS980" s="79">
        <v>7.07</v>
      </c>
      <c r="BT980" s="79">
        <v>5.04</v>
      </c>
      <c r="BU980" s="79">
        <v>4.08</v>
      </c>
      <c r="BV980" s="79">
        <v>6.4527619299999994</v>
      </c>
      <c r="BW980" s="79">
        <v>3.7399999999999998</v>
      </c>
      <c r="BX980" s="79">
        <v>5.62</v>
      </c>
      <c r="BY980" s="79">
        <v>4.1100000000000003</v>
      </c>
      <c r="BZ980" s="79">
        <v>3.61</v>
      </c>
      <c r="CA980" s="79">
        <v>2.96</v>
      </c>
      <c r="CB980" s="79">
        <v>0.13</v>
      </c>
      <c r="CC980" s="79">
        <v>2.78</v>
      </c>
      <c r="CD980" s="79">
        <v>2.09</v>
      </c>
      <c r="CE980" s="79">
        <v>0.04</v>
      </c>
      <c r="CF980" s="79">
        <v>0.25</v>
      </c>
      <c r="CG980" s="79">
        <v>1.99</v>
      </c>
      <c r="CH980" s="79">
        <v>1.77</v>
      </c>
      <c r="CI980" s="79">
        <v>7.0000000000000007E-2</v>
      </c>
      <c r="CJ980" s="79">
        <v>0.35584042900000001</v>
      </c>
      <c r="CK980" s="79">
        <v>4.4802434099999999</v>
      </c>
      <c r="CL980" s="79">
        <v>1.579625195</v>
      </c>
      <c r="CM980" s="79">
        <v>3.7052896000000002E-2</v>
      </c>
      <c r="CN980" s="79">
        <v>0.15</v>
      </c>
      <c r="CO980" s="79">
        <v>2.02</v>
      </c>
      <c r="CP980" s="79">
        <v>1.5</v>
      </c>
      <c r="CQ980" s="79">
        <v>7.0000000000000007E-2</v>
      </c>
      <c r="CR980" s="79">
        <v>469.39</v>
      </c>
      <c r="CS980" s="79">
        <v>1276.83</v>
      </c>
      <c r="CT980" s="79">
        <v>449.54</v>
      </c>
      <c r="CU980" s="79">
        <v>45.34</v>
      </c>
      <c r="CV980" s="79">
        <v>45028.800000000003</v>
      </c>
      <c r="CW980" s="79"/>
      <c r="CX980" s="79">
        <v>47.5</v>
      </c>
      <c r="CY980" s="79"/>
      <c r="CZ980" s="79"/>
      <c r="DA980" s="79">
        <v>1.77</v>
      </c>
      <c r="DB980" s="79">
        <v>1.93</v>
      </c>
      <c r="DC980" s="79"/>
      <c r="DD980" s="79">
        <v>2.2599999999999998</v>
      </c>
      <c r="DE980" s="79"/>
      <c r="DF980" s="79"/>
      <c r="DG980" s="79">
        <v>27.65</v>
      </c>
      <c r="DH980" s="79">
        <v>25.07</v>
      </c>
      <c r="DI980" s="79"/>
      <c r="DJ980" s="79">
        <v>21.36</v>
      </c>
      <c r="DK980" s="79"/>
      <c r="DL980" s="79"/>
      <c r="DM980" s="79">
        <v>1.3333333329999999</v>
      </c>
      <c r="DN980" s="79">
        <v>0.5</v>
      </c>
      <c r="DO980" s="79">
        <v>0.58330000000000004</v>
      </c>
      <c r="DP980" s="161">
        <v>2</v>
      </c>
      <c r="DQ980" s="79">
        <v>175.61949999999999</v>
      </c>
      <c r="DR980" s="79">
        <v>240.62440000000001</v>
      </c>
      <c r="DS980" s="79">
        <v>5.02336016216878</v>
      </c>
      <c r="DT980" s="79">
        <v>3.0942414817449899</v>
      </c>
      <c r="DU980" s="79">
        <v>1.0062663884135901</v>
      </c>
      <c r="DV980" s="79">
        <v>4.9870669807384402</v>
      </c>
      <c r="DW980" s="79">
        <v>6.0296265505823703</v>
      </c>
      <c r="DX980" s="79">
        <v>8.0813084624834399</v>
      </c>
      <c r="DY980" s="79"/>
      <c r="DZ980" s="74"/>
    </row>
    <row r="981" spans="1:130" x14ac:dyDescent="0.3">
      <c r="A981" s="3">
        <v>1385</v>
      </c>
      <c r="B981" s="3" t="s">
        <v>1027</v>
      </c>
      <c r="C981" s="51">
        <v>311</v>
      </c>
      <c r="D981" s="3">
        <v>311</v>
      </c>
      <c r="E981" s="3">
        <v>311</v>
      </c>
      <c r="F981" s="3"/>
      <c r="G981" s="3" t="s">
        <v>5</v>
      </c>
      <c r="H981" s="3" t="s">
        <v>5</v>
      </c>
      <c r="I981" s="3">
        <v>4</v>
      </c>
      <c r="J981" s="3" t="s">
        <v>1848</v>
      </c>
      <c r="K981" s="3">
        <v>13</v>
      </c>
      <c r="L981" s="3" t="s">
        <v>1848</v>
      </c>
      <c r="M981" s="3">
        <v>13</v>
      </c>
      <c r="N981" s="3">
        <v>7</v>
      </c>
      <c r="O981" s="3">
        <v>0</v>
      </c>
      <c r="P981" s="3">
        <v>0</v>
      </c>
      <c r="Q981" s="3">
        <v>0</v>
      </c>
      <c r="R981" s="3">
        <v>0</v>
      </c>
      <c r="S981" s="3">
        <v>2</v>
      </c>
      <c r="T981" s="3">
        <v>0</v>
      </c>
      <c r="U981" s="3">
        <v>0</v>
      </c>
      <c r="V981" s="132">
        <v>40430</v>
      </c>
      <c r="W981" s="51">
        <v>2010</v>
      </c>
      <c r="X981" s="3">
        <v>6</v>
      </c>
      <c r="Y981" s="183">
        <v>0.30532964525</v>
      </c>
      <c r="Z981" s="183">
        <v>8.3163869816453992</v>
      </c>
      <c r="AA981" s="31">
        <v>27.524740734000002</v>
      </c>
      <c r="AB981" s="31">
        <v>54.1743825</v>
      </c>
      <c r="AC981" s="31">
        <v>106.0443904</v>
      </c>
      <c r="AD981" s="205">
        <f t="shared" si="134"/>
        <v>1.1968573597703687</v>
      </c>
      <c r="AE981" s="205">
        <f t="shared" si="133"/>
        <v>0.67712288583821012</v>
      </c>
      <c r="AF981" s="205">
        <f t="shared" si="135"/>
        <v>0.67164963469675421</v>
      </c>
      <c r="AG981" s="205">
        <f t="shared" si="136"/>
        <v>2.545629880305333</v>
      </c>
      <c r="AH981" s="103"/>
      <c r="AI981" s="222"/>
      <c r="AJ981" s="222"/>
      <c r="AK981" s="249"/>
      <c r="AL981" s="222"/>
      <c r="AM981" s="222"/>
      <c r="AN981" s="3"/>
      <c r="AO981" s="3"/>
      <c r="AP981" s="183">
        <v>194.2222222</v>
      </c>
      <c r="AQ981" s="183">
        <v>327.41111110000003</v>
      </c>
      <c r="AR981" s="31">
        <v>239.5</v>
      </c>
      <c r="AS981" s="31">
        <v>265.8</v>
      </c>
      <c r="AT981" s="3"/>
      <c r="AU981" s="103"/>
      <c r="AV981" s="103" t="s">
        <v>1844</v>
      </c>
      <c r="AW981" s="103"/>
      <c r="AX981" s="103" t="s">
        <v>5</v>
      </c>
      <c r="AY981" s="103"/>
      <c r="AZ981" s="3">
        <v>0</v>
      </c>
      <c r="BA981" s="3">
        <v>0</v>
      </c>
      <c r="BB981" s="205">
        <v>12.27571429</v>
      </c>
      <c r="BC981" s="205">
        <v>13.004258330000001</v>
      </c>
      <c r="BD981" s="205">
        <v>15.685</v>
      </c>
      <c r="BE981" s="205">
        <v>15.002825</v>
      </c>
      <c r="BF981" s="205">
        <v>122.27</v>
      </c>
      <c r="BG981" s="205">
        <v>133.47</v>
      </c>
      <c r="BH981" s="205">
        <v>130.2232774</v>
      </c>
      <c r="BI981" s="205">
        <v>128.84007600000001</v>
      </c>
      <c r="BJ981" s="205">
        <v>146.33236149999999</v>
      </c>
      <c r="BK981" s="205">
        <v>141.82374630000001</v>
      </c>
      <c r="BL981" s="205">
        <v>12.83</v>
      </c>
      <c r="BM981" s="205">
        <v>11.5</v>
      </c>
      <c r="BN981" s="4">
        <v>11.25</v>
      </c>
      <c r="BO981" s="4">
        <v>7.11</v>
      </c>
      <c r="BP981" s="79">
        <v>10.119999999999999</v>
      </c>
      <c r="BQ981" s="79">
        <v>7.1758331679999996</v>
      </c>
      <c r="BR981" s="79">
        <v>7.97</v>
      </c>
      <c r="BS981" s="79">
        <v>7.92</v>
      </c>
      <c r="BT981" s="79">
        <v>6.85</v>
      </c>
      <c r="BU981" s="79">
        <v>3.96</v>
      </c>
      <c r="BV981" s="79">
        <v>6.4236012040000015</v>
      </c>
      <c r="BW981" s="79">
        <v>4.33</v>
      </c>
      <c r="BX981" s="79">
        <v>4.47</v>
      </c>
      <c r="BY981" s="79">
        <v>4.53</v>
      </c>
      <c r="BZ981" s="79">
        <v>3.5</v>
      </c>
      <c r="CA981" s="79">
        <v>3.39</v>
      </c>
      <c r="CB981" s="79">
        <v>0.14000000000000001</v>
      </c>
      <c r="CC981" s="79">
        <v>3.51</v>
      </c>
      <c r="CD981" s="79">
        <v>3.14</v>
      </c>
      <c r="CE981" s="79">
        <v>0.05</v>
      </c>
      <c r="CF981" s="79">
        <v>0.21</v>
      </c>
      <c r="CG981" s="79">
        <v>1.94</v>
      </c>
      <c r="CH981" s="79">
        <v>1.75</v>
      </c>
      <c r="CI981" s="79">
        <v>7.0000000000000007E-2</v>
      </c>
      <c r="CJ981" s="79">
        <v>0.35923681800000001</v>
      </c>
      <c r="CK981" s="79">
        <v>4.4637478760000002</v>
      </c>
      <c r="CL981" s="79">
        <v>1.5654776130000001</v>
      </c>
      <c r="CM981" s="79">
        <v>3.5138897000000002E-2</v>
      </c>
      <c r="CN981" s="79">
        <v>0.19</v>
      </c>
      <c r="CO981" s="79">
        <v>2.44</v>
      </c>
      <c r="CP981" s="79">
        <v>1.61</v>
      </c>
      <c r="CQ981" s="79">
        <v>0.09</v>
      </c>
      <c r="CR981" s="79">
        <v>1013.32</v>
      </c>
      <c r="CS981" s="79">
        <v>1153.6400000000001</v>
      </c>
      <c r="CT981" s="79">
        <v>252.55</v>
      </c>
      <c r="CU981" s="79">
        <v>46.39</v>
      </c>
      <c r="CV981" s="79">
        <v>77143.320000000007</v>
      </c>
      <c r="CW981" s="79"/>
      <c r="CX981" s="79">
        <v>46.88</v>
      </c>
      <c r="CY981" s="79"/>
      <c r="CZ981" s="79"/>
      <c r="DA981" s="79">
        <v>1.83</v>
      </c>
      <c r="DB981" s="79">
        <v>1.82</v>
      </c>
      <c r="DC981" s="79"/>
      <c r="DD981" s="79">
        <v>1.9</v>
      </c>
      <c r="DE981" s="79"/>
      <c r="DF981" s="79"/>
      <c r="DG981" s="79">
        <v>26.71</v>
      </c>
      <c r="DH981" s="79">
        <v>26.54</v>
      </c>
      <c r="DI981" s="79"/>
      <c r="DJ981" s="79">
        <v>25.2</v>
      </c>
      <c r="DK981" s="79"/>
      <c r="DL981" s="79"/>
      <c r="DM981" s="79">
        <v>0.92307692299999999</v>
      </c>
      <c r="DN981" s="79">
        <v>0.75</v>
      </c>
      <c r="DO981" s="79">
        <v>0.41670000000000001</v>
      </c>
      <c r="DP981" s="161">
        <v>1</v>
      </c>
      <c r="DQ981" s="79">
        <v>156.94499999999999</v>
      </c>
      <c r="DR981" s="79">
        <v>304.65109999999999</v>
      </c>
      <c r="DS981" s="79">
        <v>9.9145560546688305</v>
      </c>
      <c r="DT981" s="79">
        <v>7.6115595840618999</v>
      </c>
      <c r="DU981" s="79">
        <v>2.3938959508107902</v>
      </c>
      <c r="DV981" s="79">
        <v>5.3866537819820799</v>
      </c>
      <c r="DW981" s="79">
        <v>12.3084520054796</v>
      </c>
      <c r="DX981" s="79">
        <v>12.998213366044</v>
      </c>
      <c r="DY981" s="79"/>
      <c r="DZ981" s="74"/>
    </row>
    <row r="982" spans="1:130" x14ac:dyDescent="0.3">
      <c r="A982" s="5">
        <v>325</v>
      </c>
      <c r="B982" s="5" t="s">
        <v>507</v>
      </c>
      <c r="C982" s="48">
        <v>312</v>
      </c>
      <c r="D982" s="5">
        <v>312</v>
      </c>
      <c r="E982" s="5">
        <v>312</v>
      </c>
      <c r="F982" s="5">
        <v>509</v>
      </c>
      <c r="G982" s="5" t="s">
        <v>5</v>
      </c>
      <c r="H982" s="5" t="s">
        <v>5</v>
      </c>
      <c r="I982" s="5">
        <v>1</v>
      </c>
      <c r="J982" s="5" t="s">
        <v>1854</v>
      </c>
      <c r="K982" s="5">
        <v>17</v>
      </c>
      <c r="L982" s="5" t="s">
        <v>1854</v>
      </c>
      <c r="M982" s="5">
        <v>17</v>
      </c>
      <c r="N982" s="5">
        <v>3</v>
      </c>
      <c r="O982" s="5">
        <v>1</v>
      </c>
      <c r="P982" s="5">
        <v>0</v>
      </c>
      <c r="Q982" s="5">
        <v>1</v>
      </c>
      <c r="R982" s="5">
        <v>1</v>
      </c>
      <c r="S982" s="5">
        <v>2</v>
      </c>
      <c r="T982" s="5">
        <v>0</v>
      </c>
      <c r="U982" s="5">
        <v>0</v>
      </c>
      <c r="V982" s="133">
        <v>40430</v>
      </c>
      <c r="W982" s="48">
        <v>2010</v>
      </c>
      <c r="X982" s="5">
        <v>6</v>
      </c>
      <c r="Y982" s="178">
        <v>0.264978135</v>
      </c>
      <c r="Z982" s="178">
        <v>6.3571082525474996</v>
      </c>
      <c r="AA982" s="32">
        <v>22.62307784875</v>
      </c>
      <c r="AB982" s="32">
        <v>34.09356038272</v>
      </c>
      <c r="AC982" s="32">
        <v>67.724549999999994</v>
      </c>
      <c r="AD982" s="200">
        <f t="shared" si="134"/>
        <v>1.2693969323330454</v>
      </c>
      <c r="AE982" s="200">
        <f t="shared" si="133"/>
        <v>0.41013799235885173</v>
      </c>
      <c r="AF982" s="200">
        <f t="shared" si="135"/>
        <v>0.68634022205634304</v>
      </c>
      <c r="AG982" s="200">
        <f t="shared" si="136"/>
        <v>2.3658751467482402</v>
      </c>
      <c r="AH982" s="98"/>
      <c r="AI982" s="223"/>
      <c r="AJ982" s="223"/>
      <c r="AK982" s="244"/>
      <c r="AL982" s="223"/>
      <c r="AM982" s="223"/>
      <c r="AN982" s="5"/>
      <c r="AO982" s="5"/>
      <c r="AP982" s="178">
        <v>177.51111109999999</v>
      </c>
      <c r="AQ982" s="178">
        <v>299.54444439999997</v>
      </c>
      <c r="AR982" s="32">
        <v>207.5</v>
      </c>
      <c r="AS982" s="32">
        <v>213.1</v>
      </c>
      <c r="AT982" s="5" t="s">
        <v>1844</v>
      </c>
      <c r="AU982" s="98" t="s">
        <v>1844</v>
      </c>
      <c r="AV982" s="98" t="s">
        <v>1844</v>
      </c>
      <c r="AW982" s="98"/>
      <c r="AX982" s="98">
        <v>1</v>
      </c>
      <c r="AY982" s="98">
        <v>1</v>
      </c>
      <c r="AZ982" s="5">
        <v>7</v>
      </c>
      <c r="BA982" s="5">
        <v>14</v>
      </c>
      <c r="BB982" s="200">
        <v>17.148</v>
      </c>
      <c r="BC982" s="200">
        <v>15.209350000000001</v>
      </c>
      <c r="BD982" s="200">
        <v>17.241764710000002</v>
      </c>
      <c r="BE982" s="200">
        <v>18.598966669999999</v>
      </c>
      <c r="BF982" s="200">
        <v>138.37</v>
      </c>
      <c r="BG982" s="200">
        <v>131.01</v>
      </c>
      <c r="BH982" s="200">
        <v>129.05524059999999</v>
      </c>
      <c r="BI982" s="200">
        <v>127.72022389999999</v>
      </c>
      <c r="BJ982" s="200">
        <v>149.27174579999999</v>
      </c>
      <c r="BK982" s="200">
        <v>138.0701277</v>
      </c>
      <c r="BL982" s="200">
        <v>13.75</v>
      </c>
      <c r="BM982" s="200">
        <v>25.08</v>
      </c>
      <c r="BN982" s="6">
        <v>8.82</v>
      </c>
      <c r="BO982" s="6">
        <v>10.199999999999999</v>
      </c>
      <c r="BP982" s="75">
        <v>9.68</v>
      </c>
      <c r="BQ982" s="75">
        <v>8.0195075379999992</v>
      </c>
      <c r="BR982" s="75">
        <v>2.5299999999999998</v>
      </c>
      <c r="BS982" s="75">
        <v>10.49</v>
      </c>
      <c r="BT982" s="75">
        <v>1.07</v>
      </c>
      <c r="BU982" s="75">
        <v>1.7440598899999999</v>
      </c>
      <c r="BV982" s="75">
        <v>2.6363031660000003</v>
      </c>
      <c r="BW982" s="75">
        <v>1.48</v>
      </c>
      <c r="BX982" s="75">
        <v>1.65</v>
      </c>
      <c r="BY982" s="75">
        <v>6.18</v>
      </c>
      <c r="BZ982" s="75">
        <v>0.88</v>
      </c>
      <c r="CA982" s="75">
        <v>4.3099999999999996</v>
      </c>
      <c r="CB982" s="75">
        <v>0.05</v>
      </c>
      <c r="CC982" s="75">
        <v>0.57999999999999996</v>
      </c>
      <c r="CD982" s="75">
        <v>0.42</v>
      </c>
      <c r="CE982" s="75">
        <v>0.02</v>
      </c>
      <c r="CF982" s="75">
        <v>0.27</v>
      </c>
      <c r="CG982" s="75">
        <v>1.01</v>
      </c>
      <c r="CH982" s="75">
        <v>0.7</v>
      </c>
      <c r="CI982" s="75">
        <v>0.06</v>
      </c>
      <c r="CJ982" s="75">
        <v>0.318227072</v>
      </c>
      <c r="CK982" s="75">
        <v>1.8498482730000001</v>
      </c>
      <c r="CL982" s="75">
        <v>0.43911792900000002</v>
      </c>
      <c r="CM982" s="75">
        <v>2.9109891999999998E-2</v>
      </c>
      <c r="CN982" s="75">
        <v>0.15</v>
      </c>
      <c r="CO982" s="75">
        <v>0.8</v>
      </c>
      <c r="CP982" s="75">
        <v>0.47</v>
      </c>
      <c r="CQ982" s="75">
        <v>0.06</v>
      </c>
      <c r="CR982" s="75">
        <v>580.66999999999996</v>
      </c>
      <c r="CS982" s="75">
        <v>1381.26</v>
      </c>
      <c r="CT982" s="75">
        <v>282.20999999999998</v>
      </c>
      <c r="CU982" s="75">
        <v>35.5</v>
      </c>
      <c r="CV982" s="75">
        <v>36753.39</v>
      </c>
      <c r="CW982" s="75"/>
      <c r="CX982" s="75">
        <v>46.8</v>
      </c>
      <c r="CY982" s="75"/>
      <c r="CZ982" s="75"/>
      <c r="DA982" s="75">
        <v>2.12</v>
      </c>
      <c r="DB982" s="75">
        <v>2.0299999999999998</v>
      </c>
      <c r="DC982" s="75"/>
      <c r="DD982" s="75">
        <v>2.2000000000000002</v>
      </c>
      <c r="DE982" s="75"/>
      <c r="DF982" s="75"/>
      <c r="DG982" s="75">
        <v>23.2</v>
      </c>
      <c r="DH982" s="75">
        <v>25.47</v>
      </c>
      <c r="DI982" s="75"/>
      <c r="DJ982" s="75">
        <v>21.11</v>
      </c>
      <c r="DK982" s="75"/>
      <c r="DL982" s="75"/>
      <c r="DM982" s="75">
        <v>0.75</v>
      </c>
      <c r="DN982" s="75">
        <v>1.0833333333333333</v>
      </c>
      <c r="DO982" s="75">
        <v>0.75</v>
      </c>
      <c r="DP982" s="156">
        <v>1</v>
      </c>
      <c r="DQ982" s="75">
        <v>187.87520000000001</v>
      </c>
      <c r="DR982" s="75">
        <v>282.89850000000001</v>
      </c>
      <c r="DS982" s="75">
        <v>5.2893090732571402</v>
      </c>
      <c r="DT982" s="75">
        <v>2.532144921235</v>
      </c>
      <c r="DU982" s="75">
        <v>3.1081803239597301</v>
      </c>
      <c r="DV982" s="75">
        <v>2.9764031976132799</v>
      </c>
      <c r="DW982" s="75">
        <v>8.39748939721688</v>
      </c>
      <c r="DX982" s="75">
        <v>5.5085481188482799</v>
      </c>
      <c r="DY982" s="75"/>
      <c r="DZ982" s="74"/>
    </row>
    <row r="983" spans="1:130" x14ac:dyDescent="0.3">
      <c r="A983" s="5">
        <v>1061</v>
      </c>
      <c r="B983" s="5" t="s">
        <v>206</v>
      </c>
      <c r="C983" s="48">
        <v>312</v>
      </c>
      <c r="D983" s="5">
        <v>312</v>
      </c>
      <c r="E983" s="5">
        <v>312</v>
      </c>
      <c r="F983" s="5">
        <v>509</v>
      </c>
      <c r="G983" s="5" t="s">
        <v>5</v>
      </c>
      <c r="H983" s="5" t="s">
        <v>5</v>
      </c>
      <c r="I983" s="5">
        <v>3</v>
      </c>
      <c r="J983" s="5" t="s">
        <v>1852</v>
      </c>
      <c r="K983" s="5">
        <v>25</v>
      </c>
      <c r="L983" s="5" t="s">
        <v>1852</v>
      </c>
      <c r="M983" s="5">
        <v>25</v>
      </c>
      <c r="N983" s="5">
        <v>5</v>
      </c>
      <c r="O983" s="5">
        <v>0</v>
      </c>
      <c r="P983" s="5">
        <v>0</v>
      </c>
      <c r="Q983" s="5">
        <v>1</v>
      </c>
      <c r="R983" s="5">
        <v>0</v>
      </c>
      <c r="S983" s="5">
        <v>2</v>
      </c>
      <c r="T983" s="5">
        <v>0</v>
      </c>
      <c r="U983" s="5">
        <v>0</v>
      </c>
      <c r="V983" s="133">
        <v>40725</v>
      </c>
      <c r="W983" s="48">
        <v>2011</v>
      </c>
      <c r="X983" s="5">
        <v>5</v>
      </c>
      <c r="Y983" s="178">
        <v>0.12499579800000001</v>
      </c>
      <c r="Z983" s="178">
        <v>5.0406501625200004</v>
      </c>
      <c r="AA983" s="32">
        <v>16.866897474999998</v>
      </c>
      <c r="AB983" s="32">
        <v>37.081089914062503</v>
      </c>
      <c r="AC983" s="32">
        <v>83.116479999999996</v>
      </c>
      <c r="AD983" s="200">
        <f t="shared" si="134"/>
        <v>1.2078178975567904</v>
      </c>
      <c r="AE983" s="200">
        <f t="shared" si="133"/>
        <v>0.78775416202858395</v>
      </c>
      <c r="AF983" s="200">
        <f t="shared" si="135"/>
        <v>0.80713586363351553</v>
      </c>
      <c r="AG983" s="200">
        <f t="shared" si="136"/>
        <v>2.8027079232188896</v>
      </c>
      <c r="AH983" s="98"/>
      <c r="AI983" s="223"/>
      <c r="AJ983" s="223"/>
      <c r="AK983" s="244"/>
      <c r="AL983" s="223"/>
      <c r="AM983" s="223"/>
      <c r="AN983" s="5"/>
      <c r="AO983" s="5"/>
      <c r="AP983" s="178">
        <v>184.75555560000001</v>
      </c>
      <c r="AQ983" s="178">
        <v>299.54444439999997</v>
      </c>
      <c r="AR983" s="32">
        <v>212.8</v>
      </c>
      <c r="AS983" s="32">
        <v>213.1</v>
      </c>
      <c r="AT983" s="5"/>
      <c r="AU983" s="98"/>
      <c r="AV983" s="98" t="s">
        <v>1844</v>
      </c>
      <c r="AW983" s="98"/>
      <c r="AX983" s="98">
        <v>1</v>
      </c>
      <c r="AY983" s="98"/>
      <c r="AZ983" s="5">
        <v>0</v>
      </c>
      <c r="BA983" s="5">
        <v>0</v>
      </c>
      <c r="BB983" s="200">
        <v>18.445882350000002</v>
      </c>
      <c r="BC983" s="200">
        <v>21.052808330000001</v>
      </c>
      <c r="BD983" s="200">
        <v>19.66375</v>
      </c>
      <c r="BE983" s="200">
        <v>16.439074999999999</v>
      </c>
      <c r="BF983" s="200">
        <v>135.47999999999999</v>
      </c>
      <c r="BG983" s="200">
        <v>133.41999999999999</v>
      </c>
      <c r="BH983" s="200">
        <v>137.6075127</v>
      </c>
      <c r="BI983" s="200">
        <v>127.21370659999999</v>
      </c>
      <c r="BJ983" s="200">
        <v>159.22870589999999</v>
      </c>
      <c r="BK983" s="200">
        <v>139.61985989999999</v>
      </c>
      <c r="BL983" s="200">
        <v>13.66</v>
      </c>
      <c r="BM983" s="200">
        <v>11.75</v>
      </c>
      <c r="BN983" s="6">
        <v>6.7</v>
      </c>
      <c r="BO983" s="6">
        <v>9.69</v>
      </c>
      <c r="BP983" s="75">
        <v>7.26</v>
      </c>
      <c r="BQ983" s="75">
        <v>6.7510557660000003</v>
      </c>
      <c r="BR983" s="75">
        <v>2.6</v>
      </c>
      <c r="BS983" s="75">
        <v>2.09</v>
      </c>
      <c r="BT983" s="75">
        <v>2.73</v>
      </c>
      <c r="BU983" s="75">
        <v>1.5982735939999999</v>
      </c>
      <c r="BV983" s="75">
        <v>2.9280716199999994</v>
      </c>
      <c r="BW983" s="75">
        <v>1.52</v>
      </c>
      <c r="BX983" s="75">
        <v>1.85</v>
      </c>
      <c r="BY983" s="75">
        <v>1.47</v>
      </c>
      <c r="BZ983" s="75">
        <v>0.75</v>
      </c>
      <c r="CA983" s="75">
        <v>0.62</v>
      </c>
      <c r="CB983" s="75">
        <v>0.13</v>
      </c>
      <c r="CC983" s="75">
        <v>1.57</v>
      </c>
      <c r="CD983" s="75">
        <v>0.99</v>
      </c>
      <c r="CE983" s="75">
        <v>0.04</v>
      </c>
      <c r="CF983" s="75">
        <v>0.3</v>
      </c>
      <c r="CG983" s="75">
        <v>2.1800000000000002</v>
      </c>
      <c r="CH983" s="75">
        <v>2.42</v>
      </c>
      <c r="CI983" s="75">
        <v>0.13</v>
      </c>
      <c r="CJ983" s="75">
        <v>0.25605464100000003</v>
      </c>
      <c r="CK983" s="75">
        <v>2.1437630429999999</v>
      </c>
      <c r="CL983" s="75">
        <v>0.49837115700000001</v>
      </c>
      <c r="CM983" s="75">
        <v>2.9882779000000002E-2</v>
      </c>
      <c r="CN983" s="75">
        <v>0.12</v>
      </c>
      <c r="CO983" s="75">
        <v>0.82</v>
      </c>
      <c r="CP983" s="75">
        <v>0.52</v>
      </c>
      <c r="CQ983" s="75">
        <v>0.06</v>
      </c>
      <c r="CR983" s="75">
        <v>325.39999999999998</v>
      </c>
      <c r="CS983" s="75">
        <v>1281.9100000000001</v>
      </c>
      <c r="CT983" s="75">
        <v>349.19</v>
      </c>
      <c r="CU983" s="75">
        <v>56.19</v>
      </c>
      <c r="CV983" s="75">
        <v>36104.379999999997</v>
      </c>
      <c r="CW983" s="75"/>
      <c r="CX983" s="75">
        <v>47.08</v>
      </c>
      <c r="CY983" s="75"/>
      <c r="CZ983" s="75"/>
      <c r="DA983" s="75">
        <v>2.09</v>
      </c>
      <c r="DB983" s="75">
        <v>2.2200000000000002</v>
      </c>
      <c r="DC983" s="75"/>
      <c r="DD983" s="75">
        <v>2.29</v>
      </c>
      <c r="DE983" s="75"/>
      <c r="DF983" s="75"/>
      <c r="DG983" s="75">
        <v>23.64</v>
      </c>
      <c r="DH983" s="75">
        <v>21.78</v>
      </c>
      <c r="DI983" s="75"/>
      <c r="DJ983" s="75">
        <v>20.420000000000002</v>
      </c>
      <c r="DK983" s="75"/>
      <c r="DL983" s="75"/>
      <c r="DM983" s="75">
        <v>0.41666666699999999</v>
      </c>
      <c r="DN983" s="75">
        <v>0.91666666666666663</v>
      </c>
      <c r="DO983" s="75">
        <v>0.75</v>
      </c>
      <c r="DP983" s="156">
        <v>1</v>
      </c>
      <c r="DQ983" s="75">
        <v>253.60239999999999</v>
      </c>
      <c r="DR983" s="75">
        <v>201.1403</v>
      </c>
      <c r="DS983" s="75">
        <v>2.2296713280315998</v>
      </c>
      <c r="DT983" s="75">
        <v>2.8219605916865</v>
      </c>
      <c r="DU983" s="75">
        <v>0.53434036901858994</v>
      </c>
      <c r="DV983" s="75">
        <v>2.9462519445382198</v>
      </c>
      <c r="DW983" s="75">
        <v>2.76401169705019</v>
      </c>
      <c r="DX983" s="75">
        <v>5.7682125362247101</v>
      </c>
      <c r="DY983" s="75"/>
      <c r="DZ983" s="74"/>
    </row>
    <row r="984" spans="1:130" x14ac:dyDescent="0.3">
      <c r="A984" s="5">
        <v>1193</v>
      </c>
      <c r="B984" s="5" t="s">
        <v>1823</v>
      </c>
      <c r="C984" s="48">
        <v>312</v>
      </c>
      <c r="D984" s="5">
        <v>312</v>
      </c>
      <c r="E984" s="5">
        <v>312</v>
      </c>
      <c r="F984" s="5">
        <v>506</v>
      </c>
      <c r="G984" s="5" t="s">
        <v>5</v>
      </c>
      <c r="H984" s="5" t="s">
        <v>5</v>
      </c>
      <c r="I984" s="5">
        <v>4</v>
      </c>
      <c r="J984" s="5" t="s">
        <v>1851</v>
      </c>
      <c r="K984" s="5">
        <v>17</v>
      </c>
      <c r="L984" s="5" t="s">
        <v>1851</v>
      </c>
      <c r="M984" s="5">
        <v>17</v>
      </c>
      <c r="N984" s="5">
        <v>1</v>
      </c>
      <c r="O984" s="5">
        <v>0</v>
      </c>
      <c r="P984" s="5">
        <v>0</v>
      </c>
      <c r="Q984" s="5">
        <v>1</v>
      </c>
      <c r="R984" s="5">
        <v>0</v>
      </c>
      <c r="S984" s="5">
        <v>2</v>
      </c>
      <c r="T984" s="5">
        <v>0</v>
      </c>
      <c r="U984" s="5">
        <v>0</v>
      </c>
      <c r="V984" s="133">
        <v>41091</v>
      </c>
      <c r="W984" s="48">
        <v>2012</v>
      </c>
      <c r="X984" s="5">
        <v>4</v>
      </c>
      <c r="Y984" s="178">
        <v>1.336783E-3</v>
      </c>
      <c r="Z984" s="178" t="s">
        <v>5</v>
      </c>
      <c r="AA984" s="32">
        <v>0.119922326195</v>
      </c>
      <c r="AB984" s="32">
        <v>1.2027845515</v>
      </c>
      <c r="AC984" s="32">
        <v>4.3253778172499997</v>
      </c>
      <c r="AD984" s="200" t="s">
        <v>5</v>
      </c>
      <c r="AE984" s="200">
        <f t="shared" si="133"/>
        <v>2.3055503557542485</v>
      </c>
      <c r="AF984" s="200">
        <f t="shared" si="135"/>
        <v>1.2798601648894956</v>
      </c>
      <c r="AG984" s="200" t="s">
        <v>5</v>
      </c>
      <c r="AH984" s="98"/>
      <c r="AI984" s="223"/>
      <c r="AJ984" s="223" t="s">
        <v>1964</v>
      </c>
      <c r="AK984" s="244"/>
      <c r="AL984" s="223"/>
      <c r="AM984" s="223"/>
      <c r="AN984" s="5"/>
      <c r="AO984" s="5"/>
      <c r="AP984" s="178">
        <v>226</v>
      </c>
      <c r="AQ984" s="178">
        <v>340.78888890000002</v>
      </c>
      <c r="AR984" s="32">
        <v>258</v>
      </c>
      <c r="AS984" s="32">
        <v>276.2</v>
      </c>
      <c r="AT984" s="5"/>
      <c r="AU984" s="98"/>
      <c r="AV984" s="98" t="s">
        <v>1844</v>
      </c>
      <c r="AW984" s="98"/>
      <c r="AX984" s="98">
        <v>0</v>
      </c>
      <c r="AY984" s="98"/>
      <c r="AZ984" s="5">
        <v>0</v>
      </c>
      <c r="BA984" s="5">
        <v>0</v>
      </c>
      <c r="BB984" s="200" t="s">
        <v>5</v>
      </c>
      <c r="BC984" s="200">
        <v>6.8655166669999996</v>
      </c>
      <c r="BD984" s="200">
        <v>8.7655555560000007</v>
      </c>
      <c r="BE984" s="200">
        <v>9.8382950000000005</v>
      </c>
      <c r="BF984" s="200" t="s">
        <v>5</v>
      </c>
      <c r="BG984" s="200">
        <v>94.82</v>
      </c>
      <c r="BH984" s="200" t="s">
        <v>5</v>
      </c>
      <c r="BI984" s="200">
        <v>108.0191425</v>
      </c>
      <c r="BJ984" s="200">
        <v>124.77659149999999</v>
      </c>
      <c r="BK984" s="200">
        <v>118.09969390000001</v>
      </c>
      <c r="BL984" s="200" t="s">
        <v>5</v>
      </c>
      <c r="BM984" s="200">
        <v>19.57</v>
      </c>
      <c r="BN984" s="6" t="s">
        <v>5</v>
      </c>
      <c r="BO984" s="6">
        <v>9.98</v>
      </c>
      <c r="BP984" s="75">
        <v>6.88</v>
      </c>
      <c r="BQ984" s="75">
        <v>5.2409707560000003</v>
      </c>
      <c r="BR984" s="75" t="s">
        <v>5</v>
      </c>
      <c r="BS984" s="75">
        <v>14.43</v>
      </c>
      <c r="BT984" s="75" t="s">
        <v>5</v>
      </c>
      <c r="BU984" s="75">
        <v>10.10019604</v>
      </c>
      <c r="BV984" s="75">
        <v>11.092579649999999</v>
      </c>
      <c r="BW984" s="75">
        <v>13.569999999999999</v>
      </c>
      <c r="BX984" s="75" t="s">
        <v>5</v>
      </c>
      <c r="BY984" s="75">
        <v>8.1199999999999992</v>
      </c>
      <c r="BZ984" s="75" t="s">
        <v>5</v>
      </c>
      <c r="CA984" s="75">
        <v>6.31</v>
      </c>
      <c r="CB984" s="75" t="s">
        <v>5</v>
      </c>
      <c r="CC984" s="75" t="s">
        <v>5</v>
      </c>
      <c r="CD984" s="75" t="s">
        <v>5</v>
      </c>
      <c r="CE984" s="75" t="s">
        <v>5</v>
      </c>
      <c r="CF984" s="75">
        <v>0.5</v>
      </c>
      <c r="CG984" s="75">
        <v>4.28</v>
      </c>
      <c r="CH984" s="75">
        <v>5.42</v>
      </c>
      <c r="CI984" s="75">
        <v>0.28000000000000003</v>
      </c>
      <c r="CJ984" s="75">
        <v>0.82336605900000004</v>
      </c>
      <c r="CK984" s="75">
        <v>6.3699387749999996</v>
      </c>
      <c r="CL984" s="75">
        <v>3.7840379620000002</v>
      </c>
      <c r="CM984" s="75">
        <v>0.115236854</v>
      </c>
      <c r="CN984" s="75">
        <v>0.44</v>
      </c>
      <c r="CO984" s="75">
        <v>5.56</v>
      </c>
      <c r="CP984" s="75">
        <v>7.2</v>
      </c>
      <c r="CQ984" s="75">
        <v>0.37</v>
      </c>
      <c r="CR984" s="75">
        <v>1474.34</v>
      </c>
      <c r="CS984" s="75">
        <v>1373.56</v>
      </c>
      <c r="CT984" s="75">
        <v>388.51</v>
      </c>
      <c r="CU984" s="75">
        <v>53.47</v>
      </c>
      <c r="CV984" s="75">
        <v>73925.59</v>
      </c>
      <c r="CW984" s="75"/>
      <c r="CX984" s="75">
        <v>51.21</v>
      </c>
      <c r="CY984" s="75"/>
      <c r="CZ984" s="75"/>
      <c r="DA984" s="75" t="s">
        <v>5</v>
      </c>
      <c r="DB984" s="75">
        <v>1.5</v>
      </c>
      <c r="DC984" s="75"/>
      <c r="DD984" s="75">
        <v>1.55</v>
      </c>
      <c r="DE984" s="75"/>
      <c r="DF984" s="75"/>
      <c r="DG984" s="75" t="s">
        <v>5</v>
      </c>
      <c r="DH984" s="75">
        <v>30.67</v>
      </c>
      <c r="DI984" s="75"/>
      <c r="DJ984" s="75">
        <v>30.98</v>
      </c>
      <c r="DK984" s="75"/>
      <c r="DL984" s="75"/>
      <c r="DM984" s="75" t="s">
        <v>5</v>
      </c>
      <c r="DN984" s="75">
        <v>1.75</v>
      </c>
      <c r="DO984" s="75">
        <v>2</v>
      </c>
      <c r="DP984" s="156">
        <v>1</v>
      </c>
      <c r="DQ984" s="75">
        <v>82.917599999999993</v>
      </c>
      <c r="DR984" s="75">
        <v>200.63640000000001</v>
      </c>
      <c r="DS984" s="75">
        <v>10.0528717666696</v>
      </c>
      <c r="DT984" s="75">
        <v>6.4053681186464697</v>
      </c>
      <c r="DU984" s="75">
        <v>1.0473047941570901</v>
      </c>
      <c r="DV984" s="75">
        <v>3.4830668811840702</v>
      </c>
      <c r="DW984" s="75">
        <v>11.1001765608267</v>
      </c>
      <c r="DX984" s="75">
        <v>9.8884349998305403</v>
      </c>
      <c r="DY984" s="75"/>
      <c r="DZ984" s="74"/>
    </row>
    <row r="985" spans="1:130" x14ac:dyDescent="0.3">
      <c r="A985" s="1">
        <v>1209</v>
      </c>
      <c r="B985" s="1" t="s">
        <v>1015</v>
      </c>
      <c r="C985" s="47">
        <v>313</v>
      </c>
      <c r="D985" s="1">
        <v>313</v>
      </c>
      <c r="E985" s="1">
        <v>313</v>
      </c>
      <c r="F985" s="1">
        <v>317</v>
      </c>
      <c r="G985" s="1">
        <v>45.775543560000003</v>
      </c>
      <c r="H985" s="1">
        <v>-89.564143790000003</v>
      </c>
      <c r="I985" s="1">
        <v>4</v>
      </c>
      <c r="J985" s="1" t="s">
        <v>1864</v>
      </c>
      <c r="K985" s="1">
        <v>5</v>
      </c>
      <c r="L985" s="1" t="s">
        <v>1864</v>
      </c>
      <c r="M985" s="1">
        <v>5</v>
      </c>
      <c r="N985" s="1">
        <v>2</v>
      </c>
      <c r="O985" s="1">
        <v>1</v>
      </c>
      <c r="P985" s="1">
        <v>0</v>
      </c>
      <c r="Q985" s="1">
        <v>1</v>
      </c>
      <c r="R985" s="1">
        <v>1</v>
      </c>
      <c r="S985" s="1">
        <v>2</v>
      </c>
      <c r="T985" s="1">
        <v>0</v>
      </c>
      <c r="U985" s="1">
        <v>0</v>
      </c>
      <c r="V985" s="142">
        <v>40725</v>
      </c>
      <c r="W985" s="47">
        <v>2011</v>
      </c>
      <c r="X985" s="1">
        <v>5</v>
      </c>
      <c r="Y985" s="185">
        <v>6.3798937E-2</v>
      </c>
      <c r="Z985" s="185">
        <v>2.5833103007807998</v>
      </c>
      <c r="AA985" s="30">
        <v>11.0401061265</v>
      </c>
      <c r="AB985" s="30">
        <v>27.8530590623125</v>
      </c>
      <c r="AC985" s="30">
        <v>60.128170076160004</v>
      </c>
      <c r="AD985" s="207">
        <f t="shared" ref="AD985:AD1016" si="137">LN(AA985)-LN(Z985)</f>
        <v>1.4524630148797417</v>
      </c>
      <c r="AE985" s="207">
        <f t="shared" si="133"/>
        <v>0.92540814728843612</v>
      </c>
      <c r="AF985" s="207">
        <f t="shared" si="135"/>
        <v>0.76953565079665198</v>
      </c>
      <c r="AG985" s="207">
        <f t="shared" ref="AG985:AG1016" si="138">LN(AC985)-LN(Z985)</f>
        <v>3.1474068129648298</v>
      </c>
      <c r="AP985" s="185">
        <v>184.75555560000001</v>
      </c>
      <c r="AQ985" s="185">
        <v>310.97777780000001</v>
      </c>
      <c r="AR985" s="30">
        <v>219.8</v>
      </c>
      <c r="AS985" s="30">
        <v>218.1</v>
      </c>
      <c r="AU985" s="97" t="s">
        <v>1844</v>
      </c>
      <c r="AV985" s="97" t="s">
        <v>1844</v>
      </c>
      <c r="AX985" s="97">
        <v>1</v>
      </c>
      <c r="AY985" s="97">
        <v>1</v>
      </c>
      <c r="AZ985" s="1">
        <v>0</v>
      </c>
      <c r="BA985" s="1">
        <v>3</v>
      </c>
      <c r="BB985" s="207">
        <v>14.10266667</v>
      </c>
      <c r="BC985" s="207">
        <v>15.69269167</v>
      </c>
      <c r="BD985" s="207">
        <v>21.135000000000002</v>
      </c>
      <c r="BE985" s="207">
        <v>18.045941670000001</v>
      </c>
      <c r="BF985" s="207">
        <v>139.72</v>
      </c>
      <c r="BG985" s="207">
        <v>131.59</v>
      </c>
      <c r="BH985" s="207">
        <v>138.36996339999999</v>
      </c>
      <c r="BI985" s="207">
        <v>131.3653994</v>
      </c>
      <c r="BJ985" s="207">
        <v>149.76748309999999</v>
      </c>
      <c r="BK985" s="207">
        <v>149.4384791</v>
      </c>
      <c r="BL985" s="207">
        <v>17.22</v>
      </c>
      <c r="BM985" s="207">
        <v>18.149999999999999</v>
      </c>
      <c r="BN985" s="2">
        <v>11.19</v>
      </c>
      <c r="BO985" s="2">
        <v>7.94</v>
      </c>
      <c r="BP985" s="74">
        <v>11.67</v>
      </c>
      <c r="BQ985" s="74">
        <v>8.8320062739999994</v>
      </c>
      <c r="BR985" s="74">
        <v>5.07</v>
      </c>
      <c r="BS985" s="74">
        <v>4.7</v>
      </c>
      <c r="BT985" s="74">
        <v>2.9653700839999999</v>
      </c>
      <c r="BU985" s="74">
        <v>1.324643322</v>
      </c>
      <c r="BV985" s="74">
        <v>2.0008290049999999</v>
      </c>
      <c r="BW985" s="74">
        <v>2.34</v>
      </c>
      <c r="BX985" s="74">
        <v>3.57</v>
      </c>
      <c r="BY985" s="74">
        <v>2.87</v>
      </c>
      <c r="BZ985" s="74">
        <v>1.5</v>
      </c>
      <c r="CA985" s="74">
        <v>1.83</v>
      </c>
      <c r="CB985" s="74">
        <v>0.2</v>
      </c>
      <c r="CC985" s="74">
        <v>1.67</v>
      </c>
      <c r="CD985" s="74">
        <v>1.21</v>
      </c>
      <c r="CE985" s="74">
        <v>0.04</v>
      </c>
      <c r="CF985" s="74">
        <v>0.11</v>
      </c>
      <c r="CG985" s="74">
        <v>0.64</v>
      </c>
      <c r="CH985" s="74">
        <v>0.45</v>
      </c>
      <c r="CI985" s="74">
        <v>0.03</v>
      </c>
      <c r="CJ985" s="74">
        <v>0.37555323400000001</v>
      </c>
      <c r="CK985" s="74">
        <v>1.30461874</v>
      </c>
      <c r="CL985" s="74">
        <v>0.29282322</v>
      </c>
      <c r="CM985" s="74">
        <v>2.7833811E-2</v>
      </c>
      <c r="CN985" s="74">
        <v>0.17</v>
      </c>
      <c r="CO985" s="74">
        <v>1.28</v>
      </c>
      <c r="CP985" s="74">
        <v>0.82</v>
      </c>
      <c r="CQ985" s="74">
        <v>7.0000000000000007E-2</v>
      </c>
      <c r="CR985" s="74">
        <v>1314.28</v>
      </c>
      <c r="CS985" s="74">
        <v>1007.69</v>
      </c>
      <c r="CT985" s="74">
        <v>243.94</v>
      </c>
      <c r="CU985" s="74">
        <v>44.45</v>
      </c>
      <c r="CV985" s="74">
        <v>97199.72</v>
      </c>
      <c r="CX985" s="74">
        <v>47.87</v>
      </c>
      <c r="DA985" s="74">
        <v>1.97</v>
      </c>
      <c r="DB985" s="74">
        <v>1.98</v>
      </c>
      <c r="DD985" s="74">
        <v>2.23</v>
      </c>
      <c r="DG985" s="74">
        <v>25.11</v>
      </c>
      <c r="DH985" s="74">
        <v>24.82</v>
      </c>
      <c r="DJ985" s="74">
        <v>21.58</v>
      </c>
      <c r="DM985" s="74">
        <v>8.3333332999999996E-2</v>
      </c>
      <c r="DN985" s="74">
        <v>0</v>
      </c>
      <c r="DO985" s="74">
        <v>8.3299999999999999E-2</v>
      </c>
      <c r="DP985" s="163">
        <v>20</v>
      </c>
      <c r="DQ985" s="74">
        <v>189.9117</v>
      </c>
      <c r="DR985" s="74">
        <v>217.3194</v>
      </c>
      <c r="DS985" s="74">
        <v>1.2032960581154299</v>
      </c>
      <c r="DT985" s="74">
        <v>1.97773415534922</v>
      </c>
      <c r="DU985" s="74">
        <v>1.0984578622591401</v>
      </c>
      <c r="DV985" s="74">
        <v>2.6350615729658702</v>
      </c>
      <c r="DW985" s="74">
        <v>2.3017539203745701</v>
      </c>
      <c r="DX985" s="74">
        <v>4.6127957283151</v>
      </c>
      <c r="DZ985" s="74"/>
    </row>
    <row r="986" spans="1:130" x14ac:dyDescent="0.3">
      <c r="A986" s="5">
        <v>256</v>
      </c>
      <c r="B986" s="5" t="s">
        <v>431</v>
      </c>
      <c r="C986" s="48">
        <v>314</v>
      </c>
      <c r="D986" s="5">
        <v>314</v>
      </c>
      <c r="E986" s="5">
        <v>314</v>
      </c>
      <c r="F986" s="5"/>
      <c r="G986" s="5" t="s">
        <v>5</v>
      </c>
      <c r="H986" s="5" t="s">
        <v>5</v>
      </c>
      <c r="I986" s="5">
        <v>1</v>
      </c>
      <c r="J986" s="5" t="s">
        <v>1852</v>
      </c>
      <c r="K986" s="5">
        <v>4</v>
      </c>
      <c r="L986" s="5" t="s">
        <v>1852</v>
      </c>
      <c r="M986" s="5">
        <v>4</v>
      </c>
      <c r="N986" s="5">
        <v>4</v>
      </c>
      <c r="O986" s="5">
        <v>0</v>
      </c>
      <c r="P986" s="5">
        <v>0</v>
      </c>
      <c r="Q986" s="5">
        <v>0</v>
      </c>
      <c r="R986" s="5">
        <v>0</v>
      </c>
      <c r="S986" s="5">
        <v>2</v>
      </c>
      <c r="T986" s="5">
        <v>0</v>
      </c>
      <c r="U986" s="5">
        <v>0</v>
      </c>
      <c r="V986" s="133">
        <v>40430</v>
      </c>
      <c r="W986" s="48">
        <v>2010</v>
      </c>
      <c r="X986" s="5">
        <v>6</v>
      </c>
      <c r="Y986" s="178">
        <v>0.31010227424999998</v>
      </c>
      <c r="Z986" s="178">
        <v>8.2579951680000008</v>
      </c>
      <c r="AA986" s="32">
        <v>25.058476679999998</v>
      </c>
      <c r="AB986" s="32">
        <v>68.734296000000001</v>
      </c>
      <c r="AC986" s="32">
        <v>112.51703000000001</v>
      </c>
      <c r="AD986" s="200">
        <f t="shared" si="137"/>
        <v>1.1100303183747546</v>
      </c>
      <c r="AE986" s="200">
        <f t="shared" si="133"/>
        <v>1.0090361279273514</v>
      </c>
      <c r="AF986" s="200">
        <f t="shared" si="135"/>
        <v>0.49285629932953068</v>
      </c>
      <c r="AG986" s="200">
        <f t="shared" si="138"/>
        <v>2.6119227456316367</v>
      </c>
      <c r="AH986" s="98"/>
      <c r="AI986" s="223"/>
      <c r="AJ986" s="223"/>
      <c r="AK986" s="244"/>
      <c r="AL986" s="223"/>
      <c r="AM986" s="223"/>
      <c r="AN986" s="5"/>
      <c r="AO986" s="5"/>
      <c r="AP986" s="178">
        <v>177.51111109999999</v>
      </c>
      <c r="AQ986" s="178">
        <v>310.97777780000001</v>
      </c>
      <c r="AR986" s="32">
        <v>229.5</v>
      </c>
      <c r="AS986" s="32">
        <v>228.2</v>
      </c>
      <c r="AT986" s="5" t="s">
        <v>1843</v>
      </c>
      <c r="AU986" s="98" t="s">
        <v>1843</v>
      </c>
      <c r="AV986" s="98" t="s">
        <v>1843</v>
      </c>
      <c r="AW986" s="98"/>
      <c r="AX986" s="98" t="s">
        <v>5</v>
      </c>
      <c r="AY986" s="98"/>
      <c r="AZ986" s="5">
        <v>6</v>
      </c>
      <c r="BA986" s="5">
        <v>1</v>
      </c>
      <c r="BB986" s="200">
        <v>15.35861929</v>
      </c>
      <c r="BC986" s="200">
        <v>14.86386667</v>
      </c>
      <c r="BD986" s="200">
        <v>20.916250000000002</v>
      </c>
      <c r="BE986" s="200">
        <v>19.363733329999999</v>
      </c>
      <c r="BF986" s="200">
        <v>159.36000000000001</v>
      </c>
      <c r="BG986" s="200">
        <v>144.02000000000001</v>
      </c>
      <c r="BH986" s="200">
        <v>135.12914190000001</v>
      </c>
      <c r="BI986" s="200">
        <v>130.9591777</v>
      </c>
      <c r="BJ986" s="200">
        <v>144.4056095</v>
      </c>
      <c r="BK986" s="200">
        <v>145.7289432</v>
      </c>
      <c r="BL986" s="200">
        <v>13.33</v>
      </c>
      <c r="BM986" s="200">
        <v>6.86</v>
      </c>
      <c r="BN986" s="6">
        <v>8.3000000000000007</v>
      </c>
      <c r="BO986" s="6">
        <v>7.61</v>
      </c>
      <c r="BP986" s="75">
        <v>7.66</v>
      </c>
      <c r="BQ986" s="75">
        <v>8.1303146280000007</v>
      </c>
      <c r="BR986" s="75">
        <v>8.66</v>
      </c>
      <c r="BS986" s="75">
        <v>15.69</v>
      </c>
      <c r="BT986" s="75">
        <v>4.18</v>
      </c>
      <c r="BU986" s="75">
        <v>5.99</v>
      </c>
      <c r="BV986" s="75">
        <v>5.7529926429999998</v>
      </c>
      <c r="BW986" s="75">
        <v>4.1300000000000008</v>
      </c>
      <c r="BX986" s="75">
        <v>5.24</v>
      </c>
      <c r="BY986" s="75">
        <v>9.6</v>
      </c>
      <c r="BZ986" s="75">
        <v>3.42</v>
      </c>
      <c r="CA986" s="75">
        <v>6.09</v>
      </c>
      <c r="CB986" s="75">
        <v>0.12</v>
      </c>
      <c r="CC986" s="75">
        <v>2.08</v>
      </c>
      <c r="CD986" s="75">
        <v>1.94</v>
      </c>
      <c r="CE986" s="75">
        <v>0.03</v>
      </c>
      <c r="CF986" s="75">
        <v>0.21</v>
      </c>
      <c r="CG986" s="75">
        <v>3.06</v>
      </c>
      <c r="CH986" s="75">
        <v>2.65</v>
      </c>
      <c r="CI986" s="75">
        <v>7.0000000000000007E-2</v>
      </c>
      <c r="CJ986" s="75">
        <v>0.40622059500000002</v>
      </c>
      <c r="CK986" s="75">
        <v>4.1058298889999998</v>
      </c>
      <c r="CL986" s="75">
        <v>1.2016455610000001</v>
      </c>
      <c r="CM986" s="75">
        <v>3.9296598000000002E-2</v>
      </c>
      <c r="CN986" s="75">
        <v>0.26</v>
      </c>
      <c r="CO986" s="75">
        <v>2.39</v>
      </c>
      <c r="CP986" s="75">
        <v>1.37</v>
      </c>
      <c r="CQ986" s="75">
        <v>0.11</v>
      </c>
      <c r="CR986" s="75">
        <v>976.3</v>
      </c>
      <c r="CS986" s="75">
        <v>1533.36</v>
      </c>
      <c r="CT986" s="75">
        <v>209.12</v>
      </c>
      <c r="CU986" s="75">
        <v>73.739999999999995</v>
      </c>
      <c r="CV986" s="75">
        <v>42105.91</v>
      </c>
      <c r="CW986" s="75"/>
      <c r="CX986" s="75">
        <v>47.83</v>
      </c>
      <c r="CY986" s="75"/>
      <c r="CZ986" s="75"/>
      <c r="DA986" s="75">
        <v>2.31</v>
      </c>
      <c r="DB986" s="75">
        <v>2.62</v>
      </c>
      <c r="DC986" s="75"/>
      <c r="DD986" s="75">
        <v>2.27</v>
      </c>
      <c r="DE986" s="75"/>
      <c r="DF986" s="75"/>
      <c r="DG986" s="75">
        <v>21.64</v>
      </c>
      <c r="DH986" s="75">
        <v>18.34</v>
      </c>
      <c r="DI986" s="75"/>
      <c r="DJ986" s="75">
        <v>21.56</v>
      </c>
      <c r="DK986" s="75"/>
      <c r="DL986" s="75"/>
      <c r="DM986" s="75">
        <v>0.41666666699999999</v>
      </c>
      <c r="DN986" s="75">
        <v>1</v>
      </c>
      <c r="DO986" s="75">
        <v>1.1667000000000001</v>
      </c>
      <c r="DP986" s="156">
        <v>1</v>
      </c>
      <c r="DQ986" s="75">
        <v>181.96870000000001</v>
      </c>
      <c r="DR986" s="75">
        <v>234.2407</v>
      </c>
      <c r="DS986" s="75">
        <v>6.7958390646303499</v>
      </c>
      <c r="DT986" s="75">
        <v>2.0131855821810598</v>
      </c>
      <c r="DU986" s="75">
        <v>2.3330385939999601</v>
      </c>
      <c r="DV986" s="75">
        <v>2.9476517103987501</v>
      </c>
      <c r="DW986" s="75">
        <v>9.1288776586302998</v>
      </c>
      <c r="DX986" s="75">
        <v>4.9608372925798099</v>
      </c>
      <c r="DY986" s="75"/>
      <c r="DZ986" s="74"/>
    </row>
    <row r="987" spans="1:130" x14ac:dyDescent="0.3">
      <c r="A987" s="5">
        <v>740</v>
      </c>
      <c r="B987" s="5" t="s">
        <v>887</v>
      </c>
      <c r="C987" s="48">
        <v>314</v>
      </c>
      <c r="D987" s="5">
        <v>314</v>
      </c>
      <c r="E987" s="5">
        <v>314</v>
      </c>
      <c r="F987" s="5">
        <v>20</v>
      </c>
      <c r="G987" s="5" t="s">
        <v>5</v>
      </c>
      <c r="H987" s="5" t="s">
        <v>5</v>
      </c>
      <c r="I987" s="5">
        <v>2</v>
      </c>
      <c r="J987" s="5" t="s">
        <v>1844</v>
      </c>
      <c r="K987" s="5">
        <v>12</v>
      </c>
      <c r="L987" s="5" t="s">
        <v>1844</v>
      </c>
      <c r="M987" s="5">
        <v>12</v>
      </c>
      <c r="N987" s="5">
        <v>2</v>
      </c>
      <c r="O987" s="5">
        <v>1</v>
      </c>
      <c r="P987" s="5">
        <v>0</v>
      </c>
      <c r="Q987" s="5">
        <v>1</v>
      </c>
      <c r="R987" s="5">
        <v>1</v>
      </c>
      <c r="S987" s="5">
        <v>2</v>
      </c>
      <c r="T987" s="5">
        <v>0</v>
      </c>
      <c r="U987" s="5">
        <v>0</v>
      </c>
      <c r="V987" s="133">
        <v>40430</v>
      </c>
      <c r="W987" s="48">
        <v>2010</v>
      </c>
      <c r="X987" s="5">
        <v>6</v>
      </c>
      <c r="Y987" s="178">
        <v>0.70021098225</v>
      </c>
      <c r="Z987" s="178">
        <v>13.9767437235204</v>
      </c>
      <c r="AA987" s="32">
        <v>34.641810900000003</v>
      </c>
      <c r="AB987" s="32">
        <v>65.529359796999998</v>
      </c>
      <c r="AC987" s="32">
        <v>111.8085267</v>
      </c>
      <c r="AD987" s="200">
        <f t="shared" si="137"/>
        <v>0.90766657429233399</v>
      </c>
      <c r="AE987" s="200">
        <f t="shared" si="133"/>
        <v>0.63743692334528479</v>
      </c>
      <c r="AF987" s="200">
        <f t="shared" si="135"/>
        <v>0.53428954186793298</v>
      </c>
      <c r="AG987" s="200">
        <f t="shared" si="138"/>
        <v>2.0793930395055518</v>
      </c>
      <c r="AH987" s="98"/>
      <c r="AI987" s="223"/>
      <c r="AJ987" s="223"/>
      <c r="AK987" s="244" t="s">
        <v>2094</v>
      </c>
      <c r="AL987" s="223"/>
      <c r="AM987" s="223"/>
      <c r="AN987" s="5"/>
      <c r="AO987" s="5"/>
      <c r="AP987" s="178">
        <v>177.51111109999999</v>
      </c>
      <c r="AQ987" s="178">
        <v>299.54444439999997</v>
      </c>
      <c r="AR987" s="32">
        <v>207.5</v>
      </c>
      <c r="AS987" s="32">
        <v>244.1</v>
      </c>
      <c r="AT987" s="5" t="s">
        <v>1843</v>
      </c>
      <c r="AU987" s="98"/>
      <c r="AV987" s="98" t="s">
        <v>1843</v>
      </c>
      <c r="AW987" s="98"/>
      <c r="AX987" s="98">
        <v>0</v>
      </c>
      <c r="AY987" s="98">
        <v>1</v>
      </c>
      <c r="AZ987" s="5">
        <v>1</v>
      </c>
      <c r="BA987" s="5">
        <v>0</v>
      </c>
      <c r="BB987" s="200">
        <v>15.315625000000001</v>
      </c>
      <c r="BC987" s="200">
        <v>15.42356667</v>
      </c>
      <c r="BD987" s="200">
        <v>20.341875000000002</v>
      </c>
      <c r="BE987" s="200">
        <v>18.261308329999999</v>
      </c>
      <c r="BF987" s="200">
        <v>136.31</v>
      </c>
      <c r="BG987" s="200">
        <v>142.11000000000001</v>
      </c>
      <c r="BH987" s="200">
        <v>137.2598443</v>
      </c>
      <c r="BI987" s="200">
        <v>133.39300900000001</v>
      </c>
      <c r="BJ987" s="200">
        <v>157.84955619999999</v>
      </c>
      <c r="BK987" s="200">
        <v>134.2578728</v>
      </c>
      <c r="BL987" s="200">
        <v>12.35</v>
      </c>
      <c r="BM987" s="200">
        <v>10.54</v>
      </c>
      <c r="BN987" s="6">
        <v>10.62</v>
      </c>
      <c r="BO987" s="6">
        <v>7.53</v>
      </c>
      <c r="BP987" s="75">
        <v>8.51</v>
      </c>
      <c r="BQ987" s="75">
        <v>4.5170463129999998</v>
      </c>
      <c r="BR987" s="75">
        <v>7.91</v>
      </c>
      <c r="BS987" s="75">
        <v>8.9700000000000006</v>
      </c>
      <c r="BT987" s="75">
        <v>5.0999999999999996</v>
      </c>
      <c r="BU987" s="75">
        <v>3.86</v>
      </c>
      <c r="BV987" s="75">
        <v>7.7842405350000003</v>
      </c>
      <c r="BW987" s="75">
        <v>5.51</v>
      </c>
      <c r="BX987" s="75">
        <v>4.95</v>
      </c>
      <c r="BY987" s="75">
        <v>5.69</v>
      </c>
      <c r="BZ987" s="75">
        <v>2.96</v>
      </c>
      <c r="CA987" s="75">
        <v>3.28</v>
      </c>
      <c r="CB987" s="75">
        <v>0.17</v>
      </c>
      <c r="CC987" s="75">
        <v>2.78</v>
      </c>
      <c r="CD987" s="75">
        <v>2.1</v>
      </c>
      <c r="CE987" s="75">
        <v>0.05</v>
      </c>
      <c r="CF987" s="75">
        <v>0.35</v>
      </c>
      <c r="CG987" s="75">
        <v>1.75</v>
      </c>
      <c r="CH987" s="75">
        <v>1.67</v>
      </c>
      <c r="CI987" s="75">
        <v>0.1</v>
      </c>
      <c r="CJ987" s="75">
        <v>0.53172755000000005</v>
      </c>
      <c r="CK987" s="75">
        <v>5.3019084049999998</v>
      </c>
      <c r="CL987" s="75">
        <v>1.8991903960000001</v>
      </c>
      <c r="CM987" s="75">
        <v>5.1414184000000002E-2</v>
      </c>
      <c r="CN987" s="75">
        <v>0.28000000000000003</v>
      </c>
      <c r="CO987" s="75">
        <v>2.97</v>
      </c>
      <c r="CP987" s="75">
        <v>2.11</v>
      </c>
      <c r="CQ987" s="75">
        <v>0.15</v>
      </c>
      <c r="CR987" s="75">
        <v>572.84</v>
      </c>
      <c r="CS987" s="75">
        <v>565.15</v>
      </c>
      <c r="CT987" s="75">
        <v>135</v>
      </c>
      <c r="CU987" s="75">
        <v>70.56</v>
      </c>
      <c r="CV987" s="75">
        <v>30329.279999999999</v>
      </c>
      <c r="CW987" s="75"/>
      <c r="CX987" s="75">
        <v>47.43</v>
      </c>
      <c r="CY987" s="75"/>
      <c r="CZ987" s="75"/>
      <c r="DA987" s="75">
        <v>2.4</v>
      </c>
      <c r="DB987" s="75">
        <v>2.6</v>
      </c>
      <c r="DC987" s="75"/>
      <c r="DD987" s="75">
        <v>2.39</v>
      </c>
      <c r="DE987" s="75"/>
      <c r="DF987" s="75"/>
      <c r="DG987" s="75">
        <v>21.17</v>
      </c>
      <c r="DH987" s="75">
        <v>18.38</v>
      </c>
      <c r="DI987" s="75"/>
      <c r="DJ987" s="75">
        <v>20.23</v>
      </c>
      <c r="DK987" s="75"/>
      <c r="DL987" s="75"/>
      <c r="DM987" s="75">
        <v>1.0833333329999999</v>
      </c>
      <c r="DN987" s="75">
        <v>0.33333333333333331</v>
      </c>
      <c r="DO987" s="75">
        <v>0.5</v>
      </c>
      <c r="DP987" s="156">
        <v>2</v>
      </c>
      <c r="DQ987" s="75">
        <v>185.2184</v>
      </c>
      <c r="DR987" s="75">
        <v>220.1105</v>
      </c>
      <c r="DS987" s="75">
        <v>3.2206303477408298</v>
      </c>
      <c r="DT987" s="75">
        <v>1.77265509823475</v>
      </c>
      <c r="DU987" s="75">
        <v>1.4423512998708601</v>
      </c>
      <c r="DV987" s="75">
        <v>1.4663089675412999</v>
      </c>
      <c r="DW987" s="75">
        <v>4.6629816476116801</v>
      </c>
      <c r="DX987" s="75">
        <v>3.2389640657760501</v>
      </c>
      <c r="DY987" s="75"/>
      <c r="DZ987" s="74"/>
    </row>
    <row r="988" spans="1:130" x14ac:dyDescent="0.3">
      <c r="A988" s="5">
        <v>1165</v>
      </c>
      <c r="B988" s="5" t="s">
        <v>392</v>
      </c>
      <c r="C988" s="48">
        <v>314</v>
      </c>
      <c r="D988" s="5">
        <v>314</v>
      </c>
      <c r="E988" s="5">
        <v>314</v>
      </c>
      <c r="F988" s="5"/>
      <c r="G988" s="5" t="s">
        <v>5</v>
      </c>
      <c r="H988" s="5" t="s">
        <v>5</v>
      </c>
      <c r="I988" s="5">
        <v>3</v>
      </c>
      <c r="J988" s="5" t="s">
        <v>1863</v>
      </c>
      <c r="K988" s="5">
        <v>17</v>
      </c>
      <c r="L988" s="5" t="s">
        <v>1863</v>
      </c>
      <c r="M988" s="5">
        <v>17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2</v>
      </c>
      <c r="T988" s="5">
        <v>0</v>
      </c>
      <c r="U988" s="5">
        <v>0</v>
      </c>
      <c r="V988" s="133">
        <v>40430</v>
      </c>
      <c r="W988" s="48">
        <v>2010</v>
      </c>
      <c r="X988" s="5">
        <v>6</v>
      </c>
      <c r="Y988" s="178">
        <v>0.34821532724999998</v>
      </c>
      <c r="Z988" s="178">
        <v>10.66801465961</v>
      </c>
      <c r="AA988" s="32">
        <v>39.777909749999999</v>
      </c>
      <c r="AB988" s="32">
        <v>67.747425084</v>
      </c>
      <c r="AC988" s="32">
        <v>119.3222912</v>
      </c>
      <c r="AD988" s="200">
        <f t="shared" si="137"/>
        <v>1.316061746310917</v>
      </c>
      <c r="AE988" s="200">
        <f t="shared" si="133"/>
        <v>0.53247472610092972</v>
      </c>
      <c r="AF988" s="200">
        <f t="shared" si="135"/>
        <v>0.56604170871034309</v>
      </c>
      <c r="AG988" s="200">
        <f t="shared" si="138"/>
        <v>2.4145781811221898</v>
      </c>
      <c r="AH988" s="98"/>
      <c r="AI988" s="223"/>
      <c r="AJ988" s="223"/>
      <c r="AK988" s="244"/>
      <c r="AL988" s="223"/>
      <c r="AM988" s="223"/>
      <c r="AN988" s="5"/>
      <c r="AO988" s="5"/>
      <c r="AP988" s="178">
        <v>177.51111109999999</v>
      </c>
      <c r="AQ988" s="178">
        <v>299.54444439999997</v>
      </c>
      <c r="AR988" s="32">
        <v>212.8</v>
      </c>
      <c r="AS988" s="32">
        <v>218.1</v>
      </c>
      <c r="AT988" s="5"/>
      <c r="AU988" s="98"/>
      <c r="AV988" s="98" t="s">
        <v>1843</v>
      </c>
      <c r="AW988" s="98"/>
      <c r="AX988" s="98" t="s">
        <v>5</v>
      </c>
      <c r="AY988" s="98"/>
      <c r="AZ988" s="5">
        <v>0</v>
      </c>
      <c r="BA988" s="5">
        <v>0</v>
      </c>
      <c r="BB988" s="200">
        <v>15.145294120000001</v>
      </c>
      <c r="BC988" s="200">
        <v>15.243183330000001</v>
      </c>
      <c r="BD988" s="200">
        <v>14.167058819999999</v>
      </c>
      <c r="BE988" s="200">
        <v>17.00943333</v>
      </c>
      <c r="BF988" s="200">
        <v>151.04</v>
      </c>
      <c r="BG988" s="200">
        <v>143.78</v>
      </c>
      <c r="BH988" s="200">
        <v>146.3313441</v>
      </c>
      <c r="BI988" s="200">
        <v>138.79520450000001</v>
      </c>
      <c r="BJ988" s="200">
        <v>158.5725573</v>
      </c>
      <c r="BK988" s="200">
        <v>150.2268345</v>
      </c>
      <c r="BL988" s="200">
        <v>7.79</v>
      </c>
      <c r="BM988" s="200">
        <v>8.39</v>
      </c>
      <c r="BN988" s="6">
        <v>8.07</v>
      </c>
      <c r="BO988" s="6">
        <v>6.75</v>
      </c>
      <c r="BP988" s="75">
        <v>7.02</v>
      </c>
      <c r="BQ988" s="75">
        <v>5.2390296559999996</v>
      </c>
      <c r="BR988" s="75">
        <v>9.2100000000000009</v>
      </c>
      <c r="BS988" s="75">
        <v>6.81</v>
      </c>
      <c r="BT988" s="75">
        <v>6.01</v>
      </c>
      <c r="BU988" s="75">
        <v>3.76</v>
      </c>
      <c r="BV988" s="75">
        <v>6.671325628</v>
      </c>
      <c r="BW988" s="75">
        <v>4.09</v>
      </c>
      <c r="BX988" s="75">
        <v>5.83</v>
      </c>
      <c r="BY988" s="75">
        <v>4.4800000000000004</v>
      </c>
      <c r="BZ988" s="75">
        <v>3.38</v>
      </c>
      <c r="CA988" s="75">
        <v>2.3199999999999998</v>
      </c>
      <c r="CB988" s="75">
        <v>0.14000000000000001</v>
      </c>
      <c r="CC988" s="75">
        <v>3.31</v>
      </c>
      <c r="CD988" s="75">
        <v>2.5</v>
      </c>
      <c r="CE988" s="75">
        <v>0.06</v>
      </c>
      <c r="CF988" s="75">
        <v>0.26</v>
      </c>
      <c r="CG988" s="75">
        <v>2.02</v>
      </c>
      <c r="CH988" s="75">
        <v>1.4</v>
      </c>
      <c r="CI988" s="75">
        <v>0.08</v>
      </c>
      <c r="CJ988" s="75">
        <v>0.508942114</v>
      </c>
      <c r="CK988" s="75">
        <v>4.6991607999999996</v>
      </c>
      <c r="CL988" s="75">
        <v>1.415747522</v>
      </c>
      <c r="CM988" s="75">
        <v>4.7475191999999999E-2</v>
      </c>
      <c r="CN988" s="75">
        <v>0.22</v>
      </c>
      <c r="CO988" s="75">
        <v>2.39</v>
      </c>
      <c r="CP988" s="75">
        <v>1.38</v>
      </c>
      <c r="CQ988" s="75">
        <v>0.1</v>
      </c>
      <c r="CR988" s="75">
        <v>547.73</v>
      </c>
      <c r="CS988" s="75">
        <v>974.56</v>
      </c>
      <c r="CT988" s="75">
        <v>268.95999999999998</v>
      </c>
      <c r="CU988" s="75">
        <v>71.290000000000006</v>
      </c>
      <c r="CV988" s="75">
        <v>19342.400000000001</v>
      </c>
      <c r="CW988" s="75"/>
      <c r="CX988" s="75">
        <v>46.64</v>
      </c>
      <c r="CY988" s="75"/>
      <c r="CZ988" s="75"/>
      <c r="DA988" s="75">
        <v>2.34</v>
      </c>
      <c r="DB988" s="75">
        <v>2.36</v>
      </c>
      <c r="DC988" s="75"/>
      <c r="DD988" s="75">
        <v>2.23</v>
      </c>
      <c r="DE988" s="75"/>
      <c r="DF988" s="75"/>
      <c r="DG988" s="75">
        <v>21.31</v>
      </c>
      <c r="DH988" s="75">
        <v>19.899999999999999</v>
      </c>
      <c r="DI988" s="75"/>
      <c r="DJ988" s="75">
        <v>21.62</v>
      </c>
      <c r="DK988" s="75"/>
      <c r="DL988" s="75"/>
      <c r="DM988" s="75">
        <v>0.66666666699999999</v>
      </c>
      <c r="DN988" s="75">
        <v>0.83333333333333337</v>
      </c>
      <c r="DO988" s="75">
        <v>1.3332999999999999</v>
      </c>
      <c r="DP988" s="156">
        <v>23</v>
      </c>
      <c r="DQ988" s="75">
        <v>183.8329</v>
      </c>
      <c r="DR988" s="75">
        <v>211.10489999999999</v>
      </c>
      <c r="DS988" s="75">
        <v>1.7877648668981501</v>
      </c>
      <c r="DT988" s="75">
        <v>3.0946226260025198</v>
      </c>
      <c r="DU988" s="75">
        <v>1.69768305890839</v>
      </c>
      <c r="DV988" s="75">
        <v>4.9298239879794403</v>
      </c>
      <c r="DW988" s="75">
        <v>3.4854479258065298</v>
      </c>
      <c r="DX988" s="75">
        <v>8.0244466139819597</v>
      </c>
      <c r="DY988" s="75"/>
      <c r="DZ988" s="74"/>
    </row>
    <row r="989" spans="1:130" x14ac:dyDescent="0.3">
      <c r="A989" s="5">
        <v>1482</v>
      </c>
      <c r="B989" s="5" t="s">
        <v>1048</v>
      </c>
      <c r="C989" s="48">
        <v>314</v>
      </c>
      <c r="D989" s="5">
        <v>314</v>
      </c>
      <c r="E989" s="5">
        <v>314</v>
      </c>
      <c r="F989" s="5"/>
      <c r="G989" s="5" t="s">
        <v>5</v>
      </c>
      <c r="H989" s="5" t="s">
        <v>5</v>
      </c>
      <c r="I989" s="5">
        <v>4</v>
      </c>
      <c r="J989" s="5" t="s">
        <v>1861</v>
      </c>
      <c r="K989" s="5">
        <v>26</v>
      </c>
      <c r="L989" s="5" t="s">
        <v>1861</v>
      </c>
      <c r="M989" s="5">
        <v>26</v>
      </c>
      <c r="N989" s="5">
        <v>3</v>
      </c>
      <c r="O989" s="5">
        <v>0</v>
      </c>
      <c r="P989" s="5">
        <v>0</v>
      </c>
      <c r="Q989" s="5">
        <v>0</v>
      </c>
      <c r="R989" s="5">
        <v>0</v>
      </c>
      <c r="S989" s="5">
        <v>2</v>
      </c>
      <c r="T989" s="5">
        <v>0</v>
      </c>
      <c r="U989" s="5">
        <v>0</v>
      </c>
      <c r="V989" s="133">
        <v>40430</v>
      </c>
      <c r="W989" s="48">
        <v>2010</v>
      </c>
      <c r="X989" s="5">
        <v>6</v>
      </c>
      <c r="Y989" s="178">
        <v>9.4864000000000007E-3</v>
      </c>
      <c r="Z989" s="178">
        <v>1.3945602584736001</v>
      </c>
      <c r="AA989" s="32">
        <v>7.2969628000000002</v>
      </c>
      <c r="AB989" s="32">
        <v>21.874580437500001</v>
      </c>
      <c r="AC989" s="32">
        <v>56.70288</v>
      </c>
      <c r="AD989" s="200">
        <f t="shared" si="137"/>
        <v>1.654879068106774</v>
      </c>
      <c r="AE989" s="200">
        <f t="shared" si="133"/>
        <v>1.0978670452747246</v>
      </c>
      <c r="AF989" s="200">
        <f t="shared" si="135"/>
        <v>0.95249975103480722</v>
      </c>
      <c r="AG989" s="200">
        <f t="shared" si="138"/>
        <v>3.7052458644163058</v>
      </c>
      <c r="AH989" s="98"/>
      <c r="AI989" s="223"/>
      <c r="AJ989" s="223"/>
      <c r="AK989" s="244"/>
      <c r="AL989" s="223"/>
      <c r="AM989" s="223"/>
      <c r="AN989" s="5"/>
      <c r="AO989" s="5"/>
      <c r="AP989" s="178">
        <v>194.2222222</v>
      </c>
      <c r="AQ989" s="178">
        <v>327.41111110000003</v>
      </c>
      <c r="AR989" s="32">
        <v>241.8</v>
      </c>
      <c r="AS989" s="32">
        <v>265.8</v>
      </c>
      <c r="AT989" s="5"/>
      <c r="AU989" s="98" t="s">
        <v>1843</v>
      </c>
      <c r="AV989" s="98" t="s">
        <v>1843</v>
      </c>
      <c r="AW989" s="98"/>
      <c r="AX989" s="98" t="s">
        <v>5</v>
      </c>
      <c r="AY989" s="98"/>
      <c r="AZ989" s="5">
        <v>0</v>
      </c>
      <c r="BA989" s="5">
        <v>2</v>
      </c>
      <c r="BB989" s="200">
        <v>13.417</v>
      </c>
      <c r="BC989" s="200">
        <v>13.816266669999999</v>
      </c>
      <c r="BD989" s="200">
        <v>14.575625</v>
      </c>
      <c r="BE989" s="200">
        <v>15.98395833</v>
      </c>
      <c r="BF989" s="200">
        <v>135.07</v>
      </c>
      <c r="BG989" s="200">
        <v>153.75</v>
      </c>
      <c r="BH989" s="200">
        <v>141.67898629999999</v>
      </c>
      <c r="BI989" s="200">
        <v>119.5695947</v>
      </c>
      <c r="BJ989" s="200">
        <v>147.20994820000001</v>
      </c>
      <c r="BK989" s="200">
        <v>148.49229700000001</v>
      </c>
      <c r="BL989" s="200">
        <v>12.99</v>
      </c>
      <c r="BM989" s="200">
        <v>10.34</v>
      </c>
      <c r="BN989" s="6">
        <v>11.36</v>
      </c>
      <c r="BO989" s="6">
        <v>10.17</v>
      </c>
      <c r="BP989" s="75">
        <v>6.29</v>
      </c>
      <c r="BQ989" s="75">
        <v>6.1353121310000001</v>
      </c>
      <c r="BR989" s="75">
        <v>10.89</v>
      </c>
      <c r="BS989" s="75">
        <v>8.39</v>
      </c>
      <c r="BT989" s="75">
        <v>6.12</v>
      </c>
      <c r="BU989" s="75">
        <v>4.1500000000000004</v>
      </c>
      <c r="BV989" s="75">
        <v>8.3336320959999988</v>
      </c>
      <c r="BW989" s="75">
        <v>5.8500000000000005</v>
      </c>
      <c r="BX989" s="75">
        <v>6.97</v>
      </c>
      <c r="BY989" s="75">
        <v>5.89</v>
      </c>
      <c r="BZ989" s="75">
        <v>3.92</v>
      </c>
      <c r="CA989" s="75">
        <v>2.5</v>
      </c>
      <c r="CB989" s="75">
        <v>0.15</v>
      </c>
      <c r="CC989" s="75">
        <v>3.32</v>
      </c>
      <c r="CD989" s="75">
        <v>2.6</v>
      </c>
      <c r="CE989" s="75">
        <v>0.06</v>
      </c>
      <c r="CF989" s="75">
        <v>0.28999999999999998</v>
      </c>
      <c r="CG989" s="75">
        <v>1.97</v>
      </c>
      <c r="CH989" s="75">
        <v>1.79</v>
      </c>
      <c r="CI989" s="75">
        <v>0.09</v>
      </c>
      <c r="CJ989" s="75">
        <v>0.57949141900000001</v>
      </c>
      <c r="CK989" s="75">
        <v>5.702831175</v>
      </c>
      <c r="CL989" s="75">
        <v>1.999615524</v>
      </c>
      <c r="CM989" s="75">
        <v>5.1693978000000002E-2</v>
      </c>
      <c r="CN989" s="75">
        <v>0.31</v>
      </c>
      <c r="CO989" s="75">
        <v>3.3</v>
      </c>
      <c r="CP989" s="75">
        <v>2.12</v>
      </c>
      <c r="CQ989" s="75">
        <v>0.12</v>
      </c>
      <c r="CR989" s="75">
        <v>557.87</v>
      </c>
      <c r="CS989" s="75">
        <v>984.74</v>
      </c>
      <c r="CT989" s="75">
        <v>215.82</v>
      </c>
      <c r="CU989" s="75">
        <v>96.28</v>
      </c>
      <c r="CV989" s="75">
        <v>29981.35</v>
      </c>
      <c r="CW989" s="75"/>
      <c r="CX989" s="75">
        <v>48.61</v>
      </c>
      <c r="CY989" s="75"/>
      <c r="CZ989" s="75"/>
      <c r="DA989" s="75">
        <v>2.27</v>
      </c>
      <c r="DB989" s="75">
        <v>2.27</v>
      </c>
      <c r="DC989" s="75"/>
      <c r="DD989" s="75">
        <v>2.11</v>
      </c>
      <c r="DE989" s="75"/>
      <c r="DF989" s="75"/>
      <c r="DG989" s="75">
        <v>22.24</v>
      </c>
      <c r="DH989" s="75">
        <v>22.09</v>
      </c>
      <c r="DI989" s="75"/>
      <c r="DJ989" s="75">
        <v>23.83</v>
      </c>
      <c r="DK989" s="75"/>
      <c r="DL989" s="75"/>
      <c r="DM989" s="75">
        <v>1</v>
      </c>
      <c r="DN989" s="75">
        <v>0.33333333333333331</v>
      </c>
      <c r="DO989" s="75">
        <v>0.91669999999999996</v>
      </c>
      <c r="DP989" s="156">
        <v>20</v>
      </c>
      <c r="DQ989" s="75">
        <v>167.39859999999999</v>
      </c>
      <c r="DR989" s="75">
        <v>194.27600000000001</v>
      </c>
      <c r="DS989" s="75">
        <v>1.8019863965409499</v>
      </c>
      <c r="DT989" s="75">
        <v>2.1157528464658499</v>
      </c>
      <c r="DU989" s="75">
        <v>1.3911705354763999</v>
      </c>
      <c r="DV989" s="75">
        <v>2.58858531161852</v>
      </c>
      <c r="DW989" s="75">
        <v>3.1931569320173501</v>
      </c>
      <c r="DX989" s="75">
        <v>4.7043381580843704</v>
      </c>
      <c r="DY989" s="75"/>
      <c r="DZ989" s="74"/>
    </row>
    <row r="990" spans="1:130" x14ac:dyDescent="0.3">
      <c r="A990" s="3">
        <v>380</v>
      </c>
      <c r="B990" s="3" t="s">
        <v>574</v>
      </c>
      <c r="C990" s="51">
        <v>315</v>
      </c>
      <c r="D990" s="3">
        <v>315</v>
      </c>
      <c r="E990" s="3">
        <v>315</v>
      </c>
      <c r="F990" s="3">
        <v>106</v>
      </c>
      <c r="G990" s="3" t="s">
        <v>5</v>
      </c>
      <c r="H990" s="3" t="s">
        <v>5</v>
      </c>
      <c r="I990" s="3">
        <v>1</v>
      </c>
      <c r="J990" s="3" t="s">
        <v>1863</v>
      </c>
      <c r="K990" s="3">
        <v>16</v>
      </c>
      <c r="L990" s="3" t="s">
        <v>1863</v>
      </c>
      <c r="M990" s="3">
        <v>16</v>
      </c>
      <c r="N990" s="3">
        <v>1</v>
      </c>
      <c r="O990" s="3">
        <v>1</v>
      </c>
      <c r="P990" s="3">
        <v>0</v>
      </c>
      <c r="Q990" s="3">
        <v>1</v>
      </c>
      <c r="R990" s="3">
        <v>1</v>
      </c>
      <c r="S990" s="3">
        <v>2</v>
      </c>
      <c r="T990" s="3">
        <v>0</v>
      </c>
      <c r="U990" s="3">
        <v>0</v>
      </c>
      <c r="V990" s="132">
        <v>40430</v>
      </c>
      <c r="W990" s="51">
        <v>2010</v>
      </c>
      <c r="X990" s="3">
        <v>6</v>
      </c>
      <c r="Y990" s="183">
        <v>0.46797254399999999</v>
      </c>
      <c r="Z990" s="183">
        <v>7.1062707874299997</v>
      </c>
      <c r="AA990" s="31">
        <v>18.418789045</v>
      </c>
      <c r="AB990" s="31">
        <v>38.739574138679998</v>
      </c>
      <c r="AC990" s="31">
        <v>71.396351999999993</v>
      </c>
      <c r="AD990" s="205">
        <f t="shared" si="137"/>
        <v>0.95239368360787213</v>
      </c>
      <c r="AE990" s="205">
        <f t="shared" si="133"/>
        <v>0.74349037775971016</v>
      </c>
      <c r="AF990" s="205">
        <f t="shared" si="135"/>
        <v>0.6113851104912742</v>
      </c>
      <c r="AG990" s="205">
        <f t="shared" si="138"/>
        <v>2.3072691718588567</v>
      </c>
      <c r="AH990" s="103"/>
      <c r="AI990" s="222"/>
      <c r="AJ990" s="222"/>
      <c r="AK990" s="249" t="s">
        <v>2055</v>
      </c>
      <c r="AL990" s="222"/>
      <c r="AM990" s="222"/>
      <c r="AN990" s="3"/>
      <c r="AO990" s="3"/>
      <c r="AP990" s="183">
        <v>151.01111109999999</v>
      </c>
      <c r="AQ990" s="183">
        <v>218.4</v>
      </c>
      <c r="AR990" s="31">
        <v>171.2</v>
      </c>
      <c r="AS990" s="31">
        <v>213.1</v>
      </c>
      <c r="AT990" s="3"/>
      <c r="AU990" s="103" t="s">
        <v>1844</v>
      </c>
      <c r="AV990" s="103" t="s">
        <v>1844</v>
      </c>
      <c r="AW990" s="103"/>
      <c r="AX990" s="103">
        <v>1</v>
      </c>
      <c r="AY990" s="103">
        <v>1</v>
      </c>
      <c r="AZ990" s="3">
        <v>0</v>
      </c>
      <c r="BA990" s="3">
        <v>20</v>
      </c>
      <c r="BB990" s="205">
        <v>10.89777778</v>
      </c>
      <c r="BC990" s="205">
        <v>13.199816670000001</v>
      </c>
      <c r="BD990" s="205">
        <v>14.26294118</v>
      </c>
      <c r="BE990" s="205">
        <v>12.45551875</v>
      </c>
      <c r="BF990" s="205">
        <v>126.54</v>
      </c>
      <c r="BG990" s="205">
        <v>137.55000000000001</v>
      </c>
      <c r="BH990" s="205">
        <v>131.67751899999999</v>
      </c>
      <c r="BI990" s="205">
        <v>125.47354249999999</v>
      </c>
      <c r="BJ990" s="205">
        <v>134.19858310000001</v>
      </c>
      <c r="BK990" s="205">
        <v>124.5941232</v>
      </c>
      <c r="BL990" s="205">
        <v>13.62</v>
      </c>
      <c r="BM990" s="205">
        <v>6.17</v>
      </c>
      <c r="BN990" s="4">
        <v>9.14</v>
      </c>
      <c r="BO990" s="4">
        <v>8.19</v>
      </c>
      <c r="BP990" s="79">
        <v>12.08</v>
      </c>
      <c r="BQ990" s="79">
        <v>10.34815485</v>
      </c>
      <c r="BR990" s="79">
        <v>9.14</v>
      </c>
      <c r="BS990" s="79">
        <v>10.09</v>
      </c>
      <c r="BT990" s="79">
        <v>4.08</v>
      </c>
      <c r="BU990" s="79">
        <v>3.57</v>
      </c>
      <c r="BV990" s="79">
        <v>7.4694415760000004</v>
      </c>
      <c r="BW990" s="79">
        <v>4.7799999999999994</v>
      </c>
      <c r="BX990" s="79">
        <v>5.36</v>
      </c>
      <c r="BY990" s="79">
        <v>5.68</v>
      </c>
      <c r="BZ990" s="79">
        <v>3.78</v>
      </c>
      <c r="CA990" s="79">
        <v>4.41</v>
      </c>
      <c r="CB990" s="79">
        <v>0.19</v>
      </c>
      <c r="CC990" s="79">
        <v>2.0499999999999998</v>
      </c>
      <c r="CD990" s="79">
        <v>1.78</v>
      </c>
      <c r="CE990" s="79">
        <v>0.06</v>
      </c>
      <c r="CF990" s="79">
        <v>0.34</v>
      </c>
      <c r="CG990" s="79">
        <v>1.71</v>
      </c>
      <c r="CH990" s="79">
        <v>1.42</v>
      </c>
      <c r="CI990" s="79">
        <v>0.1</v>
      </c>
      <c r="CJ990" s="79">
        <v>0.50426571600000003</v>
      </c>
      <c r="CK990" s="79">
        <v>4.7134167400000004</v>
      </c>
      <c r="CL990" s="79">
        <v>2.1751015840000001</v>
      </c>
      <c r="CM990" s="79">
        <v>7.6657535999999998E-2</v>
      </c>
      <c r="CN990" s="79">
        <v>0.27</v>
      </c>
      <c r="CO990" s="79">
        <v>2.27</v>
      </c>
      <c r="CP990" s="79">
        <v>2.06</v>
      </c>
      <c r="CQ990" s="79">
        <v>0.18</v>
      </c>
      <c r="CR990" s="79">
        <v>1460.82</v>
      </c>
      <c r="CS990" s="79">
        <v>859.76</v>
      </c>
      <c r="CT990" s="79">
        <v>293.91000000000003</v>
      </c>
      <c r="CU990" s="79">
        <v>38.799999999999997</v>
      </c>
      <c r="CV990" s="79">
        <v>138167.29</v>
      </c>
      <c r="CW990" s="79"/>
      <c r="CX990" s="79">
        <v>48.28</v>
      </c>
      <c r="CY990" s="79"/>
      <c r="CZ990" s="79"/>
      <c r="DA990" s="79">
        <v>2.2000000000000002</v>
      </c>
      <c r="DB990" s="79">
        <v>2.73</v>
      </c>
      <c r="DC990" s="79"/>
      <c r="DD990" s="79">
        <v>2.4</v>
      </c>
      <c r="DE990" s="79"/>
      <c r="DF990" s="79"/>
      <c r="DG990" s="79">
        <v>23.25</v>
      </c>
      <c r="DH990" s="79">
        <v>17.45</v>
      </c>
      <c r="DI990" s="79"/>
      <c r="DJ990" s="79">
        <v>19.88</v>
      </c>
      <c r="DK990" s="79"/>
      <c r="DL990" s="79"/>
      <c r="DM990" s="79">
        <v>0.5</v>
      </c>
      <c r="DN990" s="79">
        <v>0.41666666666666669</v>
      </c>
      <c r="DO990" s="79">
        <v>0.16669999999999999</v>
      </c>
      <c r="DP990" s="161">
        <v>1</v>
      </c>
      <c r="DQ990" s="79">
        <v>159.5154</v>
      </c>
      <c r="DR990" s="79">
        <v>207.8836</v>
      </c>
      <c r="DS990" s="79">
        <v>3.5643580494422502</v>
      </c>
      <c r="DT990" s="79">
        <v>2.4767225505042201</v>
      </c>
      <c r="DU990" s="79">
        <v>1.05952152582133</v>
      </c>
      <c r="DV990" s="79">
        <v>5.7718838811719602</v>
      </c>
      <c r="DW990" s="79">
        <v>4.6238795752635804</v>
      </c>
      <c r="DX990" s="79">
        <v>8.2486064316761905</v>
      </c>
      <c r="DY990" s="79"/>
      <c r="DZ990" s="74"/>
    </row>
    <row r="991" spans="1:130" x14ac:dyDescent="0.3">
      <c r="A991" s="3">
        <v>1040</v>
      </c>
      <c r="B991" s="3" t="s">
        <v>189</v>
      </c>
      <c r="C991" s="51">
        <v>315</v>
      </c>
      <c r="D991" s="3">
        <v>315</v>
      </c>
      <c r="E991" s="3">
        <v>315</v>
      </c>
      <c r="F991" s="3"/>
      <c r="G991" s="3" t="s">
        <v>5</v>
      </c>
      <c r="H991" s="3" t="s">
        <v>5</v>
      </c>
      <c r="I991" s="3">
        <v>3</v>
      </c>
      <c r="J991" s="3" t="s">
        <v>1852</v>
      </c>
      <c r="K991" s="3">
        <v>4</v>
      </c>
      <c r="L991" s="3" t="s">
        <v>1852</v>
      </c>
      <c r="M991" s="3">
        <v>4</v>
      </c>
      <c r="N991" s="3">
        <v>5</v>
      </c>
      <c r="O991" s="3">
        <v>0</v>
      </c>
      <c r="P991" s="3">
        <v>0</v>
      </c>
      <c r="Q991" s="3">
        <v>0</v>
      </c>
      <c r="R991" s="3">
        <v>0</v>
      </c>
      <c r="S991" s="3">
        <v>2</v>
      </c>
      <c r="T991" s="3">
        <v>0</v>
      </c>
      <c r="U991" s="3">
        <v>0</v>
      </c>
      <c r="V991" s="132">
        <v>40430</v>
      </c>
      <c r="W991" s="51">
        <v>2010</v>
      </c>
      <c r="X991" s="3">
        <v>6</v>
      </c>
      <c r="Y991" s="183">
        <v>0.19901423100000001</v>
      </c>
      <c r="Z991" s="183">
        <v>7.1042747233499997</v>
      </c>
      <c r="AA991" s="31">
        <v>20.591861300000001</v>
      </c>
      <c r="AB991" s="31">
        <v>51.794937050000001</v>
      </c>
      <c r="AC991" s="31">
        <v>94.706549999999993</v>
      </c>
      <c r="AD991" s="205">
        <f t="shared" si="137"/>
        <v>1.0641992386207242</v>
      </c>
      <c r="AE991" s="205">
        <f t="shared" si="133"/>
        <v>0.92239648893544723</v>
      </c>
      <c r="AF991" s="205">
        <f t="shared" si="135"/>
        <v>0.6034907594458363</v>
      </c>
      <c r="AG991" s="205">
        <f t="shared" si="138"/>
        <v>2.5900864870020079</v>
      </c>
      <c r="AH991" s="103"/>
      <c r="AI991" s="222"/>
      <c r="AJ991" s="222"/>
      <c r="AK991" s="249"/>
      <c r="AL991" s="222" t="s">
        <v>2248</v>
      </c>
      <c r="AM991" s="222"/>
      <c r="AN991" s="3"/>
      <c r="AO991" s="3"/>
      <c r="AP991" s="183">
        <v>151.01111109999999</v>
      </c>
      <c r="AQ991" s="183">
        <v>212.8222222</v>
      </c>
      <c r="AR991" s="31">
        <v>182.9</v>
      </c>
      <c r="AS991" s="31">
        <v>196.9</v>
      </c>
      <c r="AT991" s="3"/>
      <c r="AU991" s="103" t="s">
        <v>1844</v>
      </c>
      <c r="AV991" s="103" t="s">
        <v>1844</v>
      </c>
      <c r="AW991" s="103"/>
      <c r="AX991" s="103" t="s">
        <v>5</v>
      </c>
      <c r="AY991" s="103"/>
      <c r="AZ991" s="3">
        <v>0</v>
      </c>
      <c r="BA991" s="3">
        <v>4</v>
      </c>
      <c r="BB991" s="205">
        <v>13.0655</v>
      </c>
      <c r="BC991" s="205">
        <v>13.507625000000001</v>
      </c>
      <c r="BD991" s="205">
        <v>18.399999999999999</v>
      </c>
      <c r="BE991" s="205">
        <v>12.04187857</v>
      </c>
      <c r="BF991" s="205">
        <v>135.46</v>
      </c>
      <c r="BG991" s="205">
        <v>146.88</v>
      </c>
      <c r="BH991" s="205">
        <v>154.5938591</v>
      </c>
      <c r="BI991" s="205">
        <v>140.9123707</v>
      </c>
      <c r="BJ991" s="205">
        <v>162.76883950000001</v>
      </c>
      <c r="BK991" s="205">
        <v>152.12624080000001</v>
      </c>
      <c r="BL991" s="205">
        <v>10.99</v>
      </c>
      <c r="BM991" s="205">
        <v>8.43</v>
      </c>
      <c r="BN991" s="4">
        <v>6.6</v>
      </c>
      <c r="BO991" s="4">
        <v>7.5</v>
      </c>
      <c r="BP991" s="79">
        <v>7.02</v>
      </c>
      <c r="BQ991" s="79">
        <v>4.944695319</v>
      </c>
      <c r="BR991" s="79">
        <v>9.6999999999999993</v>
      </c>
      <c r="BS991" s="79">
        <v>7.78</v>
      </c>
      <c r="BT991" s="79">
        <v>5.6</v>
      </c>
      <c r="BU991" s="79">
        <v>4.32</v>
      </c>
      <c r="BV991" s="79">
        <v>5.1620086499999998</v>
      </c>
      <c r="BW991" s="79">
        <v>3.26</v>
      </c>
      <c r="BX991" s="79">
        <v>5.82</v>
      </c>
      <c r="BY991" s="79">
        <v>4.7300000000000004</v>
      </c>
      <c r="BZ991" s="79">
        <v>3.88</v>
      </c>
      <c r="CA991" s="79">
        <v>3.05</v>
      </c>
      <c r="CB991" s="79">
        <v>0.17</v>
      </c>
      <c r="CC991" s="79">
        <v>2.93</v>
      </c>
      <c r="CD991" s="79">
        <v>2.4300000000000002</v>
      </c>
      <c r="CE991" s="79">
        <v>7.0000000000000007E-2</v>
      </c>
      <c r="CF991" s="79">
        <v>0.33</v>
      </c>
      <c r="CG991" s="79">
        <v>1.92</v>
      </c>
      <c r="CH991" s="79">
        <v>1.93</v>
      </c>
      <c r="CI991" s="79">
        <v>0.14000000000000001</v>
      </c>
      <c r="CJ991" s="79">
        <v>0.55649481300000003</v>
      </c>
      <c r="CK991" s="79">
        <v>3.3064021729999999</v>
      </c>
      <c r="CL991" s="79">
        <v>1.2381630180000001</v>
      </c>
      <c r="CM991" s="79">
        <v>6.0948646000000002E-2</v>
      </c>
      <c r="CN991" s="79">
        <v>0.23</v>
      </c>
      <c r="CO991" s="79">
        <v>1.68</v>
      </c>
      <c r="CP991" s="79">
        <v>1.24</v>
      </c>
      <c r="CQ991" s="79">
        <v>0.11</v>
      </c>
      <c r="CR991" s="79">
        <v>1706.18</v>
      </c>
      <c r="CS991" s="79">
        <v>1280.26</v>
      </c>
      <c r="CT991" s="79">
        <v>345.27</v>
      </c>
      <c r="CU991" s="79">
        <v>65.510000000000005</v>
      </c>
      <c r="CV991" s="79">
        <v>98262</v>
      </c>
      <c r="CW991" s="79"/>
      <c r="CX991" s="79">
        <v>47.14</v>
      </c>
      <c r="CY991" s="79"/>
      <c r="CZ991" s="79"/>
      <c r="DA991" s="79">
        <v>2.27</v>
      </c>
      <c r="DB991" s="79">
        <v>2.4500000000000002</v>
      </c>
      <c r="DC991" s="79"/>
      <c r="DD991" s="79">
        <v>2.2799999999999998</v>
      </c>
      <c r="DE991" s="79"/>
      <c r="DF991" s="79"/>
      <c r="DG991" s="79">
        <v>22.28</v>
      </c>
      <c r="DH991" s="79">
        <v>19.54</v>
      </c>
      <c r="DI991" s="79"/>
      <c r="DJ991" s="79">
        <v>20.76</v>
      </c>
      <c r="DK991" s="79"/>
      <c r="DL991" s="79"/>
      <c r="DM991" s="79">
        <v>0.5</v>
      </c>
      <c r="DN991" s="79">
        <v>0</v>
      </c>
      <c r="DO991" s="79">
        <v>0.25</v>
      </c>
      <c r="DP991" s="161">
        <v>1</v>
      </c>
      <c r="DQ991" s="79">
        <v>163.04249999999999</v>
      </c>
      <c r="DR991" s="79">
        <v>174.489</v>
      </c>
      <c r="DS991" s="79">
        <v>2.5660793964763799</v>
      </c>
      <c r="DT991" s="79">
        <v>5.5155339305056499</v>
      </c>
      <c r="DU991" s="79">
        <v>0.89774138644831902</v>
      </c>
      <c r="DV991" s="79">
        <v>7.2362154634389597</v>
      </c>
      <c r="DW991" s="79">
        <v>3.4638207829246999</v>
      </c>
      <c r="DX991" s="79">
        <v>12.7517493939446</v>
      </c>
      <c r="DY991" s="79"/>
      <c r="DZ991" s="74"/>
    </row>
    <row r="992" spans="1:130" x14ac:dyDescent="0.3">
      <c r="A992" s="92">
        <v>95</v>
      </c>
      <c r="B992" s="92" t="s">
        <v>186</v>
      </c>
      <c r="C992" s="93">
        <v>316.31700000000001</v>
      </c>
      <c r="D992" s="92">
        <v>316</v>
      </c>
      <c r="E992" s="92">
        <v>316</v>
      </c>
      <c r="F992" s="92">
        <v>507</v>
      </c>
      <c r="G992" s="92">
        <v>45.776993470000001</v>
      </c>
      <c r="H992" s="92">
        <v>-89.564143790000003</v>
      </c>
      <c r="I992" s="92">
        <v>1</v>
      </c>
      <c r="J992" s="92" t="s">
        <v>1856</v>
      </c>
      <c r="K992" s="92">
        <v>11</v>
      </c>
      <c r="L992" s="92" t="s">
        <v>1856</v>
      </c>
      <c r="M992" s="92">
        <v>11</v>
      </c>
      <c r="N992" s="92">
        <v>4</v>
      </c>
      <c r="O992" s="92">
        <v>1</v>
      </c>
      <c r="P992" s="92">
        <v>0</v>
      </c>
      <c r="Q992" s="92">
        <v>1</v>
      </c>
      <c r="R992" s="92">
        <v>1</v>
      </c>
      <c r="S992" s="92">
        <v>2</v>
      </c>
      <c r="T992" s="92">
        <v>0</v>
      </c>
      <c r="U992" s="92">
        <v>0</v>
      </c>
      <c r="V992" s="149">
        <v>40430</v>
      </c>
      <c r="W992" s="93">
        <v>2010</v>
      </c>
      <c r="X992" s="92">
        <v>6</v>
      </c>
      <c r="Y992" s="182">
        <v>3.41796875E-3</v>
      </c>
      <c r="Z992" s="182">
        <v>1.4482962E-2</v>
      </c>
      <c r="AA992" s="96">
        <v>0.11975861875</v>
      </c>
      <c r="AB992" s="96">
        <v>1.81464472224</v>
      </c>
      <c r="AC992" s="96">
        <v>4.6318036904</v>
      </c>
      <c r="AD992" s="204">
        <f t="shared" si="137"/>
        <v>2.1125052825117447</v>
      </c>
      <c r="AE992" s="204">
        <f t="shared" si="133"/>
        <v>2.7181667756547934</v>
      </c>
      <c r="AF992" s="204">
        <f t="shared" si="135"/>
        <v>0.93705665496426416</v>
      </c>
      <c r="AG992" s="204">
        <f t="shared" si="138"/>
        <v>5.7677287131308024</v>
      </c>
      <c r="AH992" s="113"/>
      <c r="AI992" s="239"/>
      <c r="AJ992" s="239"/>
      <c r="AK992" s="248" t="s">
        <v>2004</v>
      </c>
      <c r="AL992" s="239"/>
      <c r="AM992" s="239"/>
      <c r="AN992" s="92"/>
      <c r="AO992" s="92"/>
      <c r="AP992" s="182">
        <v>230.74444439999999</v>
      </c>
      <c r="AQ992" s="182">
        <v>364.53333329999998</v>
      </c>
      <c r="AR992" s="96">
        <v>246.8</v>
      </c>
      <c r="AS992" s="96">
        <v>276.2</v>
      </c>
      <c r="AT992" s="92"/>
      <c r="AU992" s="113"/>
      <c r="AV992" s="113" t="s">
        <v>1843</v>
      </c>
      <c r="AW992" s="113"/>
      <c r="AX992" s="113">
        <v>0</v>
      </c>
      <c r="AY992" s="113">
        <v>1</v>
      </c>
      <c r="AZ992" s="92">
        <v>0</v>
      </c>
      <c r="BA992" s="92">
        <v>0</v>
      </c>
      <c r="BB992" s="204">
        <v>8.6329999999999991</v>
      </c>
      <c r="BC992" s="204">
        <v>12.238291670000001</v>
      </c>
      <c r="BD992" s="204">
        <v>9.4142105259999997</v>
      </c>
      <c r="BE992" s="204">
        <v>10.75459444</v>
      </c>
      <c r="BF992" s="204">
        <v>86.35</v>
      </c>
      <c r="BG992" s="204">
        <v>105.84</v>
      </c>
      <c r="BH992" s="204">
        <v>110.6511151</v>
      </c>
      <c r="BI992" s="204">
        <v>105.5480092</v>
      </c>
      <c r="BJ992" s="204">
        <v>130.57157459999999</v>
      </c>
      <c r="BK992" s="204">
        <v>117.0320416</v>
      </c>
      <c r="BL992" s="204">
        <v>19.38</v>
      </c>
      <c r="BM992" s="204">
        <v>12.04</v>
      </c>
      <c r="BN992" s="94">
        <v>6.56</v>
      </c>
      <c r="BO992" s="94">
        <v>7.7</v>
      </c>
      <c r="BP992" s="95">
        <v>6.26</v>
      </c>
      <c r="BQ992" s="95">
        <v>4.1295740670000001</v>
      </c>
      <c r="BR992" s="95">
        <v>17.62</v>
      </c>
      <c r="BS992" s="95">
        <v>13.5</v>
      </c>
      <c r="BT992" s="95">
        <v>12.1</v>
      </c>
      <c r="BU992" s="95">
        <v>12.48</v>
      </c>
      <c r="BV992" s="95">
        <v>13.381769901</v>
      </c>
      <c r="BW992" s="95">
        <v>12.3</v>
      </c>
      <c r="BX992" s="95">
        <v>9.2200000000000006</v>
      </c>
      <c r="BY992" s="95">
        <v>7.99</v>
      </c>
      <c r="BZ992" s="95">
        <v>8.4</v>
      </c>
      <c r="CA992" s="95">
        <v>5.51</v>
      </c>
      <c r="CB992" s="95">
        <v>0.23</v>
      </c>
      <c r="CC992" s="95">
        <v>5.37</v>
      </c>
      <c r="CD992" s="95">
        <v>6.33</v>
      </c>
      <c r="CE992" s="95">
        <v>0.16</v>
      </c>
      <c r="CF992" s="95">
        <v>0.56999999999999995</v>
      </c>
      <c r="CG992" s="95">
        <v>5.33</v>
      </c>
      <c r="CH992" s="95">
        <v>6.19</v>
      </c>
      <c r="CI992" s="95">
        <v>0.38</v>
      </c>
      <c r="CJ992" s="95">
        <v>0.52397121300000005</v>
      </c>
      <c r="CK992" s="95">
        <v>7.9062768590000001</v>
      </c>
      <c r="CL992" s="95">
        <v>4.8396344320000004</v>
      </c>
      <c r="CM992" s="95">
        <v>0.111887397</v>
      </c>
      <c r="CN992" s="95">
        <v>0.42</v>
      </c>
      <c r="CO992" s="95">
        <v>5.46</v>
      </c>
      <c r="CP992" s="95">
        <v>6.03</v>
      </c>
      <c r="CQ992" s="95">
        <v>0.39</v>
      </c>
      <c r="CR992" s="95">
        <v>767.15</v>
      </c>
      <c r="CS992" s="95">
        <v>697.19</v>
      </c>
      <c r="CT992" s="95">
        <v>347.46</v>
      </c>
      <c r="CU992" s="95">
        <v>80.59</v>
      </c>
      <c r="CV992" s="95">
        <v>58418.69</v>
      </c>
      <c r="CW992" s="95"/>
      <c r="CX992" s="95">
        <v>50.48</v>
      </c>
      <c r="CY992" s="95"/>
      <c r="CZ992" s="95"/>
      <c r="DA992" s="95">
        <v>1.5</v>
      </c>
      <c r="DB992" s="95">
        <v>1.85</v>
      </c>
      <c r="DC992" s="95"/>
      <c r="DD992" s="95">
        <v>1.9</v>
      </c>
      <c r="DE992" s="95"/>
      <c r="DF992" s="95"/>
      <c r="DG992" s="95">
        <v>31.07</v>
      </c>
      <c r="DH992" s="95">
        <v>26.68</v>
      </c>
      <c r="DI992" s="95"/>
      <c r="DJ992" s="95">
        <v>26.79</v>
      </c>
      <c r="DK992" s="95"/>
      <c r="DL992" s="95"/>
      <c r="DM992" s="95">
        <v>2</v>
      </c>
      <c r="DN992" s="95">
        <v>1.4166666666666667</v>
      </c>
      <c r="DO992" s="95">
        <v>2.0832999999999999</v>
      </c>
      <c r="DP992" s="160" t="s">
        <v>5</v>
      </c>
      <c r="DQ992" s="95">
        <v>148.77709999999999</v>
      </c>
      <c r="DR992" s="95">
        <v>196.05779999999999</v>
      </c>
      <c r="DS992" s="95">
        <v>7.6581006082253298</v>
      </c>
      <c r="DT992" s="95">
        <v>3.5269701077947402</v>
      </c>
      <c r="DU992" s="95">
        <v>1.7026813938435399</v>
      </c>
      <c r="DV992" s="95">
        <v>2.66992692971154</v>
      </c>
      <c r="DW992" s="95">
        <v>9.3607820020688699</v>
      </c>
      <c r="DX992" s="95">
        <v>6.1968970375062904</v>
      </c>
      <c r="DY992" s="95"/>
      <c r="DZ992" s="74"/>
    </row>
    <row r="993" spans="1:130" x14ac:dyDescent="0.3">
      <c r="A993" s="92">
        <v>148</v>
      </c>
      <c r="B993" s="92" t="s">
        <v>113</v>
      </c>
      <c r="C993" s="93">
        <v>316.31700000000001</v>
      </c>
      <c r="D993" s="92">
        <v>317</v>
      </c>
      <c r="E993" s="92">
        <v>317</v>
      </c>
      <c r="F993" s="92"/>
      <c r="G993" s="92">
        <v>43.074865699999997</v>
      </c>
      <c r="H993" s="92">
        <v>-89.568901120000007</v>
      </c>
      <c r="I993" s="92">
        <v>1</v>
      </c>
      <c r="J993" s="92" t="s">
        <v>1843</v>
      </c>
      <c r="K993" s="92">
        <v>8</v>
      </c>
      <c r="L993" s="92" t="s">
        <v>1843</v>
      </c>
      <c r="M993" s="92">
        <v>8</v>
      </c>
      <c r="N993" s="92">
        <v>6</v>
      </c>
      <c r="O993" s="92">
        <v>0</v>
      </c>
      <c r="P993" s="92">
        <v>0</v>
      </c>
      <c r="Q993" s="92">
        <v>0</v>
      </c>
      <c r="R993" s="92">
        <v>0</v>
      </c>
      <c r="S993" s="92">
        <v>2</v>
      </c>
      <c r="T993" s="92">
        <v>0</v>
      </c>
      <c r="U993" s="92">
        <v>0</v>
      </c>
      <c r="V993" s="149">
        <v>40430</v>
      </c>
      <c r="W993" s="93">
        <v>2010</v>
      </c>
      <c r="X993" s="92">
        <v>6</v>
      </c>
      <c r="Y993" s="182">
        <v>0.40396509899999999</v>
      </c>
      <c r="Z993" s="182">
        <v>7.6380120747199998</v>
      </c>
      <c r="AA993" s="96">
        <v>20.956554575249999</v>
      </c>
      <c r="AB993" s="96">
        <v>41.335374265840002</v>
      </c>
      <c r="AC993" s="96">
        <v>82.700602950000004</v>
      </c>
      <c r="AD993" s="204">
        <f t="shared" si="137"/>
        <v>1.0093140953123498</v>
      </c>
      <c r="AE993" s="204">
        <f t="shared" si="133"/>
        <v>0.67926718812825948</v>
      </c>
      <c r="AF993" s="204">
        <f t="shared" si="135"/>
        <v>0.6935082396959662</v>
      </c>
      <c r="AG993" s="204">
        <f t="shared" si="138"/>
        <v>2.3820895231365755</v>
      </c>
      <c r="AH993" s="113"/>
      <c r="AI993" s="239"/>
      <c r="AJ993" s="239"/>
      <c r="AK993" s="248" t="s">
        <v>2012</v>
      </c>
      <c r="AL993" s="239"/>
      <c r="AM993" s="239"/>
      <c r="AN993" s="92" t="s">
        <v>2301</v>
      </c>
      <c r="AO993" s="92"/>
      <c r="AP993" s="182">
        <v>226</v>
      </c>
      <c r="AQ993" s="182">
        <v>340.78888890000002</v>
      </c>
      <c r="AR993" s="96">
        <v>219.8</v>
      </c>
      <c r="AS993" s="96">
        <v>228.2</v>
      </c>
      <c r="AT993" s="92"/>
      <c r="AU993" s="113" t="s">
        <v>1843</v>
      </c>
      <c r="AV993" s="113" t="s">
        <v>1843</v>
      </c>
      <c r="AW993" s="113"/>
      <c r="AX993" s="113" t="s">
        <v>5</v>
      </c>
      <c r="AY993" s="113"/>
      <c r="AZ993" s="92">
        <v>0</v>
      </c>
      <c r="BA993" s="92">
        <v>27</v>
      </c>
      <c r="BB993" s="204">
        <v>11.246315790000001</v>
      </c>
      <c r="BC993" s="204">
        <v>11.434366669999999</v>
      </c>
      <c r="BD993" s="204">
        <v>14.33</v>
      </c>
      <c r="BE993" s="204">
        <v>13.129258330000001</v>
      </c>
      <c r="BF993" s="204">
        <v>108.47</v>
      </c>
      <c r="BG993" s="204">
        <v>130.44</v>
      </c>
      <c r="BH993" s="204">
        <v>117.8404015</v>
      </c>
      <c r="BI993" s="204">
        <v>107.58381679999999</v>
      </c>
      <c r="BJ993" s="204">
        <v>144.45564519999999</v>
      </c>
      <c r="BK993" s="204">
        <v>130.68273060000001</v>
      </c>
      <c r="BL993" s="204">
        <v>7.56</v>
      </c>
      <c r="BM993" s="204">
        <v>5.47</v>
      </c>
      <c r="BN993" s="94">
        <v>5.85</v>
      </c>
      <c r="BO993" s="94">
        <v>5.78</v>
      </c>
      <c r="BP993" s="95">
        <v>4.2300000000000004</v>
      </c>
      <c r="BQ993" s="95">
        <v>3.8449564889999999</v>
      </c>
      <c r="BR993" s="95">
        <v>17.21</v>
      </c>
      <c r="BS993" s="95">
        <v>16.77</v>
      </c>
      <c r="BT993" s="95">
        <v>9.68</v>
      </c>
      <c r="BU993" s="95">
        <v>7.22</v>
      </c>
      <c r="BV993" s="95">
        <v>13.043666662999998</v>
      </c>
      <c r="BW993" s="95">
        <v>12.97</v>
      </c>
      <c r="BX993" s="95">
        <v>8.9700000000000006</v>
      </c>
      <c r="BY993" s="95">
        <v>9.75</v>
      </c>
      <c r="BZ993" s="95">
        <v>8.24</v>
      </c>
      <c r="CA993" s="95">
        <v>7.02</v>
      </c>
      <c r="CB993" s="95">
        <v>0.28000000000000003</v>
      </c>
      <c r="CC993" s="95">
        <v>3.98</v>
      </c>
      <c r="CD993" s="95">
        <v>5.13</v>
      </c>
      <c r="CE993" s="95">
        <v>0.28999999999999998</v>
      </c>
      <c r="CF993" s="95">
        <v>0.3</v>
      </c>
      <c r="CG993" s="95">
        <v>2.84</v>
      </c>
      <c r="CH993" s="95">
        <v>3.88</v>
      </c>
      <c r="CI993" s="95">
        <v>0.2</v>
      </c>
      <c r="CJ993" s="95">
        <v>0.81225748900000005</v>
      </c>
      <c r="CK993" s="95">
        <v>7.4520355409999999</v>
      </c>
      <c r="CL993" s="95">
        <v>4.6401534670000002</v>
      </c>
      <c r="CM993" s="95">
        <v>0.13922016600000001</v>
      </c>
      <c r="CN993" s="95">
        <v>0.44</v>
      </c>
      <c r="CO993" s="95">
        <v>5.58</v>
      </c>
      <c r="CP993" s="95">
        <v>6.54</v>
      </c>
      <c r="CQ993" s="95">
        <v>0.41</v>
      </c>
      <c r="CR993" s="95">
        <v>1059.74</v>
      </c>
      <c r="CS993" s="95">
        <v>639.41999999999996</v>
      </c>
      <c r="CT993" s="95">
        <v>62.9</v>
      </c>
      <c r="CU993" s="95">
        <v>69.33</v>
      </c>
      <c r="CV993" s="95">
        <v>24848.48</v>
      </c>
      <c r="CW993" s="95"/>
      <c r="CX993" s="95">
        <v>48.6</v>
      </c>
      <c r="CY993" s="95"/>
      <c r="CZ993" s="95"/>
      <c r="DA993" s="95">
        <v>1.97</v>
      </c>
      <c r="DB993" s="95">
        <v>2.2999999999999998</v>
      </c>
      <c r="DC993" s="95"/>
      <c r="DD993" s="95">
        <v>2.02</v>
      </c>
      <c r="DE993" s="95"/>
      <c r="DF993" s="95"/>
      <c r="DG993" s="95">
        <v>25.66</v>
      </c>
      <c r="DH993" s="95">
        <v>22.16</v>
      </c>
      <c r="DI993" s="95"/>
      <c r="DJ993" s="95">
        <v>24.56</v>
      </c>
      <c r="DK993" s="95"/>
      <c r="DL993" s="95"/>
      <c r="DM993" s="95">
        <v>2</v>
      </c>
      <c r="DN993" s="95">
        <v>2.0833333333333335</v>
      </c>
      <c r="DO993" s="95">
        <v>2.25</v>
      </c>
      <c r="DP993" s="160">
        <v>1</v>
      </c>
      <c r="DQ993" s="95">
        <v>137.6397</v>
      </c>
      <c r="DR993" s="95">
        <v>159.3955</v>
      </c>
      <c r="DS993" s="95">
        <v>3.8304355502082599</v>
      </c>
      <c r="DT993" s="95">
        <v>3.72952812344138</v>
      </c>
      <c r="DU993" s="95">
        <v>0.76162618779320201</v>
      </c>
      <c r="DV993" s="95">
        <v>2.5476252466349401</v>
      </c>
      <c r="DW993" s="95">
        <v>4.5920617380014601</v>
      </c>
      <c r="DX993" s="95">
        <v>6.27715337007632</v>
      </c>
      <c r="DY993" s="95"/>
      <c r="DZ993" s="74"/>
    </row>
    <row r="994" spans="1:130" x14ac:dyDescent="0.3">
      <c r="A994" s="92">
        <v>540</v>
      </c>
      <c r="B994" s="92" t="s">
        <v>183</v>
      </c>
      <c r="C994" s="93">
        <v>316.31700000000001</v>
      </c>
      <c r="D994" s="92">
        <v>316</v>
      </c>
      <c r="E994" s="92">
        <v>316</v>
      </c>
      <c r="F994" s="92"/>
      <c r="G994" s="92">
        <v>45.776993470000001</v>
      </c>
      <c r="H994" s="92">
        <v>-89.564143790000003</v>
      </c>
      <c r="I994" s="92">
        <v>2</v>
      </c>
      <c r="J994" s="92" t="s">
        <v>1843</v>
      </c>
      <c r="K994" s="92">
        <v>8</v>
      </c>
      <c r="L994" s="92" t="s">
        <v>1843</v>
      </c>
      <c r="M994" s="92">
        <v>8</v>
      </c>
      <c r="N994" s="92">
        <v>6</v>
      </c>
      <c r="O994" s="92">
        <v>0</v>
      </c>
      <c r="P994" s="92">
        <v>0</v>
      </c>
      <c r="Q994" s="92">
        <v>0</v>
      </c>
      <c r="R994" s="92">
        <v>0</v>
      </c>
      <c r="S994" s="92">
        <v>2</v>
      </c>
      <c r="T994" s="92">
        <v>0</v>
      </c>
      <c r="U994" s="92">
        <v>0</v>
      </c>
      <c r="V994" s="149">
        <v>40430</v>
      </c>
      <c r="W994" s="93">
        <v>2010</v>
      </c>
      <c r="X994" s="92">
        <v>6</v>
      </c>
      <c r="Y994" s="182">
        <v>0.17138638125</v>
      </c>
      <c r="Z994" s="182">
        <v>7.8824955247919997</v>
      </c>
      <c r="AA994" s="96">
        <v>25.90654162725</v>
      </c>
      <c r="AB994" s="96">
        <v>56.112379199999999</v>
      </c>
      <c r="AC994" s="96">
        <v>104.69376</v>
      </c>
      <c r="AD994" s="204">
        <f t="shared" si="137"/>
        <v>1.1898509645978868</v>
      </c>
      <c r="AE994" s="204">
        <f t="shared" si="133"/>
        <v>0.7728609419926058</v>
      </c>
      <c r="AF994" s="204">
        <f t="shared" si="135"/>
        <v>0.62368306595880707</v>
      </c>
      <c r="AG994" s="204">
        <f t="shared" si="138"/>
        <v>2.5863949725492996</v>
      </c>
      <c r="AH994" s="113"/>
      <c r="AI994" s="239"/>
      <c r="AJ994" s="239"/>
      <c r="AK994" s="248"/>
      <c r="AL994" s="239"/>
      <c r="AM994" s="239"/>
      <c r="AN994" s="92"/>
      <c r="AO994" s="92"/>
      <c r="AP994" s="182">
        <v>221.53333330000001</v>
      </c>
      <c r="AQ994" s="182">
        <v>340.78888890000002</v>
      </c>
      <c r="AR994" s="96">
        <v>212.8</v>
      </c>
      <c r="AS994" s="96">
        <v>252.7</v>
      </c>
      <c r="AT994" s="92"/>
      <c r="AU994" s="113"/>
      <c r="AV994" s="113" t="s">
        <v>1843</v>
      </c>
      <c r="AW994" s="113"/>
      <c r="AX994" s="113" t="s">
        <v>5</v>
      </c>
      <c r="AY994" s="113"/>
      <c r="AZ994" s="92">
        <v>0</v>
      </c>
      <c r="BA994" s="92">
        <v>0</v>
      </c>
      <c r="BB994" s="204">
        <v>13.085000000000001</v>
      </c>
      <c r="BC994" s="204">
        <v>10.343733329999999</v>
      </c>
      <c r="BD994" s="204">
        <v>14.61375</v>
      </c>
      <c r="BE994" s="204">
        <v>14.53703571</v>
      </c>
      <c r="BF994" s="204">
        <v>117.42</v>
      </c>
      <c r="BG994" s="204">
        <v>142.86000000000001</v>
      </c>
      <c r="BH994" s="204">
        <v>129.61862310000001</v>
      </c>
      <c r="BI994" s="204">
        <v>121.76260550000001</v>
      </c>
      <c r="BJ994" s="204">
        <v>159.66948919999999</v>
      </c>
      <c r="BK994" s="204">
        <v>154.23910570000001</v>
      </c>
      <c r="BL994" s="204">
        <v>5.19</v>
      </c>
      <c r="BM994" s="204">
        <v>4.93</v>
      </c>
      <c r="BN994" s="94">
        <v>6.54</v>
      </c>
      <c r="BO994" s="94">
        <v>5.57</v>
      </c>
      <c r="BP994" s="95">
        <v>3.81</v>
      </c>
      <c r="BQ994" s="95">
        <v>1.84801887</v>
      </c>
      <c r="BR994" s="95">
        <v>16.75</v>
      </c>
      <c r="BS994" s="95">
        <v>13.29</v>
      </c>
      <c r="BT994" s="95">
        <v>12.39</v>
      </c>
      <c r="BU994" s="95">
        <v>10.88</v>
      </c>
      <c r="BV994" s="95">
        <v>12.234047214999999</v>
      </c>
      <c r="BW994" s="95">
        <v>9.8099999999999987</v>
      </c>
      <c r="BX994" s="95">
        <v>8.77</v>
      </c>
      <c r="BY994" s="95">
        <v>7.63</v>
      </c>
      <c r="BZ994" s="95">
        <v>7.98</v>
      </c>
      <c r="CA994" s="95">
        <v>5.66</v>
      </c>
      <c r="CB994" s="95">
        <v>0.25</v>
      </c>
      <c r="CC994" s="95">
        <v>5.88</v>
      </c>
      <c r="CD994" s="95">
        <v>6.11</v>
      </c>
      <c r="CE994" s="95">
        <v>0.15</v>
      </c>
      <c r="CF994" s="95">
        <v>0.56999999999999995</v>
      </c>
      <c r="CG994" s="95">
        <v>4.7</v>
      </c>
      <c r="CH994" s="95">
        <v>5.28</v>
      </c>
      <c r="CI994" s="95">
        <v>0.32</v>
      </c>
      <c r="CJ994" s="95">
        <v>0.932956169</v>
      </c>
      <c r="CK994" s="95">
        <v>7.0351326609999996</v>
      </c>
      <c r="CL994" s="95">
        <v>4.1319016069999996</v>
      </c>
      <c r="CM994" s="95">
        <v>0.13405677799999999</v>
      </c>
      <c r="CN994" s="95">
        <v>0.41</v>
      </c>
      <c r="CO994" s="95">
        <v>4.67</v>
      </c>
      <c r="CP994" s="95">
        <v>4.37</v>
      </c>
      <c r="CQ994" s="95">
        <v>0.36</v>
      </c>
      <c r="CR994" s="95">
        <v>428.57</v>
      </c>
      <c r="CS994" s="95">
        <v>889.67</v>
      </c>
      <c r="CT994" s="95">
        <v>231.5</v>
      </c>
      <c r="CU994" s="95">
        <v>66.09</v>
      </c>
      <c r="CV994" s="95">
        <v>18996.79</v>
      </c>
      <c r="CW994" s="95"/>
      <c r="CX994" s="95">
        <v>47.67</v>
      </c>
      <c r="CY994" s="95"/>
      <c r="CZ994" s="95"/>
      <c r="DA994" s="95">
        <v>2.15</v>
      </c>
      <c r="DB994" s="95">
        <v>2.2999999999999998</v>
      </c>
      <c r="DC994" s="95"/>
      <c r="DD994" s="95">
        <v>2.0299999999999998</v>
      </c>
      <c r="DE994" s="95"/>
      <c r="DF994" s="95"/>
      <c r="DG994" s="95">
        <v>24.03</v>
      </c>
      <c r="DH994" s="95">
        <v>22.1</v>
      </c>
      <c r="DI994" s="95"/>
      <c r="DJ994" s="95">
        <v>23.98</v>
      </c>
      <c r="DK994" s="95"/>
      <c r="DL994" s="95"/>
      <c r="DM994" s="95">
        <v>2</v>
      </c>
      <c r="DN994" s="95">
        <v>1.8333333333333333</v>
      </c>
      <c r="DO994" s="95">
        <v>1.75</v>
      </c>
      <c r="DP994" s="160">
        <v>1</v>
      </c>
      <c r="DQ994" s="95">
        <v>126.56</v>
      </c>
      <c r="DR994" s="95">
        <v>204.1301</v>
      </c>
      <c r="DS994" s="95">
        <v>6.4251738305941801</v>
      </c>
      <c r="DT994" s="95">
        <v>2.11904074901252</v>
      </c>
      <c r="DU994" s="95">
        <v>2.2203697850821702</v>
      </c>
      <c r="DV994" s="95">
        <v>1.5104092928970301</v>
      </c>
      <c r="DW994" s="95">
        <v>8.6455436156763597</v>
      </c>
      <c r="DX994" s="95">
        <v>3.6294500419095499</v>
      </c>
      <c r="DY994" s="95"/>
      <c r="DZ994" s="74"/>
    </row>
    <row r="995" spans="1:130" x14ac:dyDescent="0.3">
      <c r="A995" s="92">
        <v>643</v>
      </c>
      <c r="B995" s="92" t="s">
        <v>43</v>
      </c>
      <c r="C995" s="93">
        <v>316.31700000000001</v>
      </c>
      <c r="D995" s="92">
        <v>317</v>
      </c>
      <c r="E995" s="92">
        <v>317</v>
      </c>
      <c r="F995" s="92">
        <v>507</v>
      </c>
      <c r="G995" s="92">
        <v>43.074865699999997</v>
      </c>
      <c r="H995" s="92">
        <v>-89.568901120000007</v>
      </c>
      <c r="I995" s="92">
        <v>2</v>
      </c>
      <c r="J995" s="92" t="s">
        <v>1860</v>
      </c>
      <c r="K995" s="92">
        <v>27</v>
      </c>
      <c r="L995" s="92" t="s">
        <v>1860</v>
      </c>
      <c r="M995" s="92">
        <v>27</v>
      </c>
      <c r="N995" s="92">
        <v>6</v>
      </c>
      <c r="O995" s="92">
        <v>1</v>
      </c>
      <c r="P995" s="92">
        <v>0</v>
      </c>
      <c r="Q995" s="92">
        <v>1</v>
      </c>
      <c r="R995" s="92">
        <v>1</v>
      </c>
      <c r="S995" s="92">
        <v>2</v>
      </c>
      <c r="T995" s="92">
        <v>0</v>
      </c>
      <c r="U995" s="92">
        <v>0</v>
      </c>
      <c r="V995" s="149">
        <v>40430</v>
      </c>
      <c r="W995" s="93">
        <v>2010</v>
      </c>
      <c r="X995" s="92">
        <v>6</v>
      </c>
      <c r="Y995" s="182">
        <v>0.35006989550000001</v>
      </c>
      <c r="Z995" s="182">
        <v>11.660233728</v>
      </c>
      <c r="AA995" s="96">
        <v>32.565860999999998</v>
      </c>
      <c r="AB995" s="96">
        <v>63.033802049999998</v>
      </c>
      <c r="AC995" s="96">
        <v>120.22785</v>
      </c>
      <c r="AD995" s="204">
        <f t="shared" si="137"/>
        <v>1.0270803050732225</v>
      </c>
      <c r="AE995" s="204">
        <f t="shared" si="133"/>
        <v>0.66040659190366346</v>
      </c>
      <c r="AF995" s="204">
        <f t="shared" si="135"/>
        <v>0.64571756945349712</v>
      </c>
      <c r="AG995" s="204">
        <f t="shared" si="138"/>
        <v>2.333204466430383</v>
      </c>
      <c r="AH995" s="113"/>
      <c r="AI995" s="239"/>
      <c r="AJ995" s="239"/>
      <c r="AK995" s="248"/>
      <c r="AL995" s="239"/>
      <c r="AM995" s="239"/>
      <c r="AN995" s="92"/>
      <c r="AO995" s="92"/>
      <c r="AP995" s="182">
        <v>221.53333330000001</v>
      </c>
      <c r="AQ995" s="182">
        <v>327.41111110000003</v>
      </c>
      <c r="AR995" s="96">
        <v>212.8</v>
      </c>
      <c r="AS995" s="96">
        <v>235.1</v>
      </c>
      <c r="AT995" s="92" t="s">
        <v>1843</v>
      </c>
      <c r="AU995" s="113" t="s">
        <v>1843</v>
      </c>
      <c r="AV995" s="113" t="s">
        <v>1843</v>
      </c>
      <c r="AW995" s="113"/>
      <c r="AX995" s="113">
        <v>0</v>
      </c>
      <c r="AY995" s="113">
        <v>1</v>
      </c>
      <c r="AZ995" s="92">
        <v>7</v>
      </c>
      <c r="BA995" s="92">
        <v>15</v>
      </c>
      <c r="BB995" s="204">
        <v>11.811500000000001</v>
      </c>
      <c r="BC995" s="204">
        <v>12.792616669999999</v>
      </c>
      <c r="BD995" s="204">
        <v>16.555</v>
      </c>
      <c r="BE995" s="204">
        <v>17.904225</v>
      </c>
      <c r="BF995" s="204">
        <v>120.36</v>
      </c>
      <c r="BG995" s="204">
        <v>135.82</v>
      </c>
      <c r="BH995" s="204">
        <v>133.81103429999999</v>
      </c>
      <c r="BI995" s="204">
        <v>124.3309306</v>
      </c>
      <c r="BJ995" s="204">
        <v>167.45479829999999</v>
      </c>
      <c r="BK995" s="204">
        <v>149.39899869999999</v>
      </c>
      <c r="BL995" s="204">
        <v>4.7699999999999996</v>
      </c>
      <c r="BM995" s="204">
        <v>4.87</v>
      </c>
      <c r="BN995" s="94">
        <v>4.6500000000000004</v>
      </c>
      <c r="BO995" s="94">
        <v>4.2</v>
      </c>
      <c r="BP995" s="95">
        <v>3.82</v>
      </c>
      <c r="BQ995" s="95">
        <v>3.2201759339999998</v>
      </c>
      <c r="BR995" s="95">
        <v>17.260000000000002</v>
      </c>
      <c r="BS995" s="95">
        <v>14.11</v>
      </c>
      <c r="BT995" s="95">
        <v>13.13</v>
      </c>
      <c r="BU995" s="95">
        <v>9.67</v>
      </c>
      <c r="BV995" s="95">
        <v>12.335566286999999</v>
      </c>
      <c r="BW995" s="95">
        <v>10.56</v>
      </c>
      <c r="BX995" s="95">
        <v>9.25</v>
      </c>
      <c r="BY995" s="95">
        <v>7.78</v>
      </c>
      <c r="BZ995" s="95">
        <v>8.01</v>
      </c>
      <c r="CA995" s="95">
        <v>6.33</v>
      </c>
      <c r="CB995" s="95">
        <v>0.26</v>
      </c>
      <c r="CC995" s="95">
        <v>5.56</v>
      </c>
      <c r="CD995" s="95">
        <v>7.16</v>
      </c>
      <c r="CE995" s="95">
        <v>0.15</v>
      </c>
      <c r="CF995" s="95">
        <v>0.39</v>
      </c>
      <c r="CG995" s="95">
        <v>3.88</v>
      </c>
      <c r="CH995" s="95">
        <v>5.16</v>
      </c>
      <c r="CI995" s="95">
        <v>0.24</v>
      </c>
      <c r="CJ995" s="95">
        <v>1.0999559919999999</v>
      </c>
      <c r="CK995" s="95">
        <v>6.8484722250000001</v>
      </c>
      <c r="CL995" s="95">
        <v>4.2365854900000004</v>
      </c>
      <c r="CM995" s="95">
        <v>0.15055257999999999</v>
      </c>
      <c r="CN995" s="95">
        <v>0.33</v>
      </c>
      <c r="CO995" s="95">
        <v>4.79</v>
      </c>
      <c r="CP995" s="95">
        <v>5.1100000000000003</v>
      </c>
      <c r="CQ995" s="95">
        <v>0.33</v>
      </c>
      <c r="CR995" s="95">
        <v>776.61</v>
      </c>
      <c r="CS995" s="95">
        <v>1192.1600000000001</v>
      </c>
      <c r="CT995" s="95">
        <v>433.89</v>
      </c>
      <c r="CU995" s="95">
        <v>49.11</v>
      </c>
      <c r="CV995" s="95">
        <v>30936.05</v>
      </c>
      <c r="CW995" s="95"/>
      <c r="CX995" s="95">
        <v>47.45</v>
      </c>
      <c r="CY995" s="95"/>
      <c r="CZ995" s="95"/>
      <c r="DA995" s="95">
        <v>2.1</v>
      </c>
      <c r="DB995" s="95">
        <v>2.15</v>
      </c>
      <c r="DC995" s="95"/>
      <c r="DD995" s="95">
        <v>2.16</v>
      </c>
      <c r="DE995" s="95"/>
      <c r="DF995" s="95"/>
      <c r="DG995" s="95">
        <v>24.7</v>
      </c>
      <c r="DH995" s="95">
        <v>23.63</v>
      </c>
      <c r="DI995" s="95"/>
      <c r="DJ995" s="95">
        <v>22.64</v>
      </c>
      <c r="DK995" s="95"/>
      <c r="DL995" s="95"/>
      <c r="DM995" s="95">
        <v>2.1666666669999999</v>
      </c>
      <c r="DN995" s="95">
        <v>2</v>
      </c>
      <c r="DO995" s="95">
        <v>2.0832999999999999</v>
      </c>
      <c r="DP995" s="160">
        <v>1</v>
      </c>
      <c r="DQ995" s="95">
        <v>154.214</v>
      </c>
      <c r="DR995" s="95">
        <v>215.9504</v>
      </c>
      <c r="DS995" s="95">
        <v>1.54142944220369</v>
      </c>
      <c r="DT995" s="95">
        <v>1.6235672635938601</v>
      </c>
      <c r="DU995" s="95">
        <v>0.59780564669874303</v>
      </c>
      <c r="DV995" s="95">
        <v>1.2861749735124399</v>
      </c>
      <c r="DW995" s="95">
        <v>2.1392350889024301</v>
      </c>
      <c r="DX995" s="95">
        <v>2.9097422371063</v>
      </c>
      <c r="DY995" s="95"/>
      <c r="DZ995" s="74"/>
    </row>
    <row r="996" spans="1:130" x14ac:dyDescent="0.3">
      <c r="A996" s="92">
        <v>724</v>
      </c>
      <c r="B996" s="92" t="s">
        <v>181</v>
      </c>
      <c r="C996" s="93">
        <v>316.31700000000001</v>
      </c>
      <c r="D996" s="92" t="s">
        <v>2307</v>
      </c>
      <c r="E996" s="92">
        <v>312</v>
      </c>
      <c r="F996" s="92">
        <v>506</v>
      </c>
      <c r="G996" s="92" t="s">
        <v>5</v>
      </c>
      <c r="H996" s="92" t="s">
        <v>5</v>
      </c>
      <c r="I996" s="92">
        <v>2</v>
      </c>
      <c r="J996" s="92" t="s">
        <v>1854</v>
      </c>
      <c r="K996" s="92">
        <v>24</v>
      </c>
      <c r="L996" s="92" t="s">
        <v>1854</v>
      </c>
      <c r="M996" s="92">
        <v>24</v>
      </c>
      <c r="N996" s="92">
        <v>3</v>
      </c>
      <c r="O996" s="92">
        <v>1</v>
      </c>
      <c r="P996" s="92">
        <v>0</v>
      </c>
      <c r="Q996" s="92">
        <v>1</v>
      </c>
      <c r="R996" s="92">
        <v>1</v>
      </c>
      <c r="S996" s="92">
        <v>2</v>
      </c>
      <c r="T996" s="92">
        <v>0</v>
      </c>
      <c r="U996" s="92">
        <v>0</v>
      </c>
      <c r="V996" s="149">
        <v>41131</v>
      </c>
      <c r="W996" s="93">
        <v>2012</v>
      </c>
      <c r="X996" s="92">
        <v>4</v>
      </c>
      <c r="Y996" s="182">
        <v>3.8042685000000001E-3</v>
      </c>
      <c r="Z996" s="182">
        <v>0.3900787185456</v>
      </c>
      <c r="AA996" s="96">
        <v>2.8857257000000001</v>
      </c>
      <c r="AB996" s="96">
        <v>8.8054921908600008</v>
      </c>
      <c r="AC996" s="96">
        <v>26.102338963937498</v>
      </c>
      <c r="AD996" s="204">
        <f t="shared" si="137"/>
        <v>2.0011831285908386</v>
      </c>
      <c r="AE996" s="204">
        <f t="shared" si="133"/>
        <v>1.1155992286150496</v>
      </c>
      <c r="AF996" s="204">
        <f t="shared" si="135"/>
        <v>1.0866492863853363</v>
      </c>
      <c r="AG996" s="204">
        <f t="shared" si="138"/>
        <v>4.2034316435912249</v>
      </c>
      <c r="AH996" s="113"/>
      <c r="AI996" s="239"/>
      <c r="AJ996" s="239"/>
      <c r="AK996" s="248"/>
      <c r="AL996" s="239"/>
      <c r="AM996" s="239" t="s">
        <v>2311</v>
      </c>
      <c r="AN996" s="92"/>
      <c r="AO996" s="92"/>
      <c r="AP996" s="182">
        <v>230.74444439999999</v>
      </c>
      <c r="AQ996" s="182">
        <v>356.15555560000001</v>
      </c>
      <c r="AR996" s="96">
        <v>246.3</v>
      </c>
      <c r="AS996" s="96">
        <v>265.8</v>
      </c>
      <c r="AT996" s="92"/>
      <c r="AU996" s="113"/>
      <c r="AV996" s="113" t="s">
        <v>1844</v>
      </c>
      <c r="AW996" s="113"/>
      <c r="AX996" s="113">
        <v>0</v>
      </c>
      <c r="AY996" s="113"/>
      <c r="AZ996" s="92">
        <v>0</v>
      </c>
      <c r="BA996" s="92">
        <v>0</v>
      </c>
      <c r="BB996" s="204">
        <v>11.946875</v>
      </c>
      <c r="BC996" s="204">
        <v>8.632225</v>
      </c>
      <c r="BD996" s="204">
        <v>14.365</v>
      </c>
      <c r="BE996" s="204">
        <v>14.6496</v>
      </c>
      <c r="BF996" s="204">
        <v>109.13</v>
      </c>
      <c r="BG996" s="204">
        <v>107.28</v>
      </c>
      <c r="BH996" s="204">
        <v>118.33715100000001</v>
      </c>
      <c r="BI996" s="204">
        <v>110.8116175</v>
      </c>
      <c r="BJ996" s="204">
        <v>135.49490069999999</v>
      </c>
      <c r="BK996" s="204">
        <v>127.9962721</v>
      </c>
      <c r="BL996" s="204">
        <v>11.38</v>
      </c>
      <c r="BM996" s="204">
        <v>10.82</v>
      </c>
      <c r="BN996" s="94">
        <v>6.53</v>
      </c>
      <c r="BO996" s="94">
        <v>5.99</v>
      </c>
      <c r="BP996" s="95">
        <v>5.69</v>
      </c>
      <c r="BQ996" s="95">
        <v>3.3643982619999999</v>
      </c>
      <c r="BR996" s="95">
        <v>19.36</v>
      </c>
      <c r="BS996" s="95">
        <v>15.67</v>
      </c>
      <c r="BT996" s="95">
        <v>14.26</v>
      </c>
      <c r="BU996" s="95">
        <v>12.101434490000001</v>
      </c>
      <c r="BV996" s="95">
        <v>12.664968567000001</v>
      </c>
      <c r="BW996" s="95">
        <v>11.239999999999998</v>
      </c>
      <c r="BX996" s="95">
        <v>10.43</v>
      </c>
      <c r="BY996" s="95">
        <v>8.34</v>
      </c>
      <c r="BZ996" s="95">
        <v>8.93</v>
      </c>
      <c r="CA996" s="95">
        <v>7.33</v>
      </c>
      <c r="CB996" s="95">
        <v>0.27</v>
      </c>
      <c r="CC996" s="95">
        <v>6.54</v>
      </c>
      <c r="CD996" s="95">
        <v>7.25</v>
      </c>
      <c r="CE996" s="95">
        <v>0.2</v>
      </c>
      <c r="CF996" s="95">
        <v>0.53</v>
      </c>
      <c r="CG996" s="95">
        <v>5.59</v>
      </c>
      <c r="CH996" s="95">
        <v>8.15</v>
      </c>
      <c r="CI996" s="95">
        <v>0.36</v>
      </c>
      <c r="CJ996" s="95">
        <v>1.0155638789999999</v>
      </c>
      <c r="CK996" s="95">
        <v>7.1173962690000003</v>
      </c>
      <c r="CL996" s="95">
        <v>4.3780246360000001</v>
      </c>
      <c r="CM996" s="95">
        <v>0.15398378300000001</v>
      </c>
      <c r="CN996" s="95">
        <v>0.36</v>
      </c>
      <c r="CO996" s="95">
        <v>5.01</v>
      </c>
      <c r="CP996" s="95">
        <v>5.51</v>
      </c>
      <c r="CQ996" s="95">
        <v>0.36</v>
      </c>
      <c r="CR996" s="95">
        <v>872.78</v>
      </c>
      <c r="CS996" s="95">
        <v>797.82</v>
      </c>
      <c r="CT996" s="95">
        <v>278.37</v>
      </c>
      <c r="CU996" s="95">
        <v>41.38</v>
      </c>
      <c r="CV996" s="95">
        <v>14633.68</v>
      </c>
      <c r="CW996" s="95"/>
      <c r="CX996" s="95">
        <v>49.91</v>
      </c>
      <c r="CY996" s="95"/>
      <c r="CZ996" s="95"/>
      <c r="DA996" s="95">
        <v>1.81</v>
      </c>
      <c r="DB996" s="95">
        <v>1.89</v>
      </c>
      <c r="DC996" s="95"/>
      <c r="DD996" s="95">
        <v>2</v>
      </c>
      <c r="DE996" s="95"/>
      <c r="DF996" s="95"/>
      <c r="DG996" s="95">
        <v>28.14</v>
      </c>
      <c r="DH996" s="95">
        <v>26.76</v>
      </c>
      <c r="DI996" s="95"/>
      <c r="DJ996" s="95">
        <v>25.48</v>
      </c>
      <c r="DK996" s="95"/>
      <c r="DL996" s="95"/>
      <c r="DM996" s="95">
        <v>2.0833333330000001</v>
      </c>
      <c r="DN996" s="95">
        <v>2</v>
      </c>
      <c r="DO996" s="95">
        <v>2.0832999999999999</v>
      </c>
      <c r="DP996" s="160">
        <v>1</v>
      </c>
      <c r="DQ996" s="95">
        <v>104.2961</v>
      </c>
      <c r="DR996" s="95">
        <v>220.65530000000001</v>
      </c>
      <c r="DS996" s="95">
        <v>2.9563905074111099</v>
      </c>
      <c r="DT996" s="95">
        <v>1.5634793272584</v>
      </c>
      <c r="DU996" s="95">
        <v>0.98958637954822903</v>
      </c>
      <c r="DV996" s="95">
        <v>1.16135891591999</v>
      </c>
      <c r="DW996" s="95">
        <v>3.9459768869593401</v>
      </c>
      <c r="DX996" s="95">
        <v>2.72483824317839</v>
      </c>
      <c r="DY996" s="95"/>
      <c r="DZ996" s="74"/>
    </row>
    <row r="997" spans="1:130" x14ac:dyDescent="0.3">
      <c r="A997" s="92">
        <v>1093</v>
      </c>
      <c r="B997" s="92" t="s">
        <v>60</v>
      </c>
      <c r="C997" s="93">
        <v>316.31700000000001</v>
      </c>
      <c r="D997" s="92">
        <v>317</v>
      </c>
      <c r="E997" s="92">
        <v>317</v>
      </c>
      <c r="F997" s="92"/>
      <c r="G997" s="92">
        <v>43.074865699999997</v>
      </c>
      <c r="H997" s="92">
        <v>-89.568901120000007</v>
      </c>
      <c r="I997" s="92">
        <v>3</v>
      </c>
      <c r="J997" s="92" t="s">
        <v>1854</v>
      </c>
      <c r="K997" s="92">
        <v>1</v>
      </c>
      <c r="L997" s="92" t="s">
        <v>1854</v>
      </c>
      <c r="M997" s="92">
        <v>1</v>
      </c>
      <c r="N997" s="92">
        <v>3</v>
      </c>
      <c r="O997" s="92">
        <v>0</v>
      </c>
      <c r="P997" s="92">
        <v>0</v>
      </c>
      <c r="Q997" s="92">
        <v>0</v>
      </c>
      <c r="R997" s="92">
        <v>0</v>
      </c>
      <c r="S997" s="92">
        <v>2</v>
      </c>
      <c r="T997" s="92">
        <v>0</v>
      </c>
      <c r="U997" s="92">
        <v>0</v>
      </c>
      <c r="V997" s="149">
        <v>40430</v>
      </c>
      <c r="W997" s="93">
        <v>2010</v>
      </c>
      <c r="X997" s="92">
        <v>6</v>
      </c>
      <c r="Y997" s="182">
        <v>6.2468606250000003E-2</v>
      </c>
      <c r="Z997" s="182">
        <v>4.4331864996875003</v>
      </c>
      <c r="AA997" s="96">
        <v>12.944510075</v>
      </c>
      <c r="AB997" s="96">
        <v>26.00092075904</v>
      </c>
      <c r="AC997" s="96">
        <v>75.829454999999996</v>
      </c>
      <c r="AD997" s="204">
        <f t="shared" si="137"/>
        <v>1.0715531401884901</v>
      </c>
      <c r="AE997" s="204">
        <f t="shared" si="133"/>
        <v>0.69746018537530219</v>
      </c>
      <c r="AF997" s="204">
        <f t="shared" si="135"/>
        <v>1.0703548543542531</v>
      </c>
      <c r="AG997" s="204">
        <f t="shared" si="138"/>
        <v>2.8393681799180452</v>
      </c>
      <c r="AH997" s="113"/>
      <c r="AI997" s="239"/>
      <c r="AJ997" s="239"/>
      <c r="AK997" s="248"/>
      <c r="AL997" s="239"/>
      <c r="AM997" s="239"/>
      <c r="AN997" s="92"/>
      <c r="AO997" s="92"/>
      <c r="AP997" s="182">
        <v>226</v>
      </c>
      <c r="AQ997" s="182">
        <v>350</v>
      </c>
      <c r="AR997" s="96">
        <v>229.5</v>
      </c>
      <c r="AS997" s="96">
        <v>265.8</v>
      </c>
      <c r="AT997" s="92" t="s">
        <v>1843</v>
      </c>
      <c r="AU997" s="113" t="s">
        <v>1843</v>
      </c>
      <c r="AV997" s="113" t="s">
        <v>1843</v>
      </c>
      <c r="AW997" s="113"/>
      <c r="AX997" s="113" t="s">
        <v>5</v>
      </c>
      <c r="AY997" s="113"/>
      <c r="AZ997" s="92">
        <v>4</v>
      </c>
      <c r="BA997" s="92">
        <v>5</v>
      </c>
      <c r="BB997" s="204">
        <v>13.90625</v>
      </c>
      <c r="BC997" s="204">
        <v>13.798991669999999</v>
      </c>
      <c r="BD997" s="204">
        <v>13.297647059999999</v>
      </c>
      <c r="BE997" s="204">
        <v>13.98714</v>
      </c>
      <c r="BF997" s="204">
        <v>116.56</v>
      </c>
      <c r="BG997" s="204">
        <v>113.94</v>
      </c>
      <c r="BH997" s="204">
        <v>126.08375359999999</v>
      </c>
      <c r="BI997" s="204">
        <v>111.76289149999999</v>
      </c>
      <c r="BJ997" s="204">
        <v>139.85399649999999</v>
      </c>
      <c r="BK997" s="204">
        <v>127.9058113</v>
      </c>
      <c r="BL997" s="204">
        <v>7.14</v>
      </c>
      <c r="BM997" s="204">
        <v>5.67</v>
      </c>
      <c r="BN997" s="94">
        <v>5.0199999999999996</v>
      </c>
      <c r="BO997" s="94">
        <v>5.69</v>
      </c>
      <c r="BP997" s="95">
        <v>4.58</v>
      </c>
      <c r="BQ997" s="95">
        <v>4.7433638130000002</v>
      </c>
      <c r="BR997" s="95">
        <v>18.7</v>
      </c>
      <c r="BS997" s="95">
        <v>13.44</v>
      </c>
      <c r="BT997" s="95">
        <v>14.87</v>
      </c>
      <c r="BU997" s="95">
        <v>11.35</v>
      </c>
      <c r="BV997" s="95">
        <v>12.516370125</v>
      </c>
      <c r="BW997" s="95">
        <v>12.07</v>
      </c>
      <c r="BX997" s="95">
        <v>9.99</v>
      </c>
      <c r="BY997" s="95">
        <v>7.58</v>
      </c>
      <c r="BZ997" s="95">
        <v>8.7100000000000009</v>
      </c>
      <c r="CA997" s="95">
        <v>5.86</v>
      </c>
      <c r="CB997" s="95">
        <v>0.25</v>
      </c>
      <c r="CC997" s="95">
        <v>6.27</v>
      </c>
      <c r="CD997" s="95">
        <v>8.17</v>
      </c>
      <c r="CE997" s="95">
        <v>0.19</v>
      </c>
      <c r="CF997" s="95">
        <v>0.48</v>
      </c>
      <c r="CG997" s="95">
        <v>4.47</v>
      </c>
      <c r="CH997" s="95">
        <v>6.09</v>
      </c>
      <c r="CI997" s="95">
        <v>0.31</v>
      </c>
      <c r="CJ997" s="95">
        <v>0.82032594199999997</v>
      </c>
      <c r="CK997" s="95">
        <v>7.1805251109999997</v>
      </c>
      <c r="CL997" s="95">
        <v>4.3790082740000003</v>
      </c>
      <c r="CM997" s="95">
        <v>0.13651079799999999</v>
      </c>
      <c r="CN997" s="95">
        <v>0.5</v>
      </c>
      <c r="CO997" s="95">
        <v>5.25</v>
      </c>
      <c r="CP997" s="95">
        <v>5.92</v>
      </c>
      <c r="CQ997" s="95">
        <v>0.4</v>
      </c>
      <c r="CR997" s="95">
        <v>534.17999999999995</v>
      </c>
      <c r="CS997" s="95">
        <v>968.68</v>
      </c>
      <c r="CT997" s="95">
        <v>300.67</v>
      </c>
      <c r="CU997" s="95">
        <v>52.47</v>
      </c>
      <c r="CV997" s="95">
        <v>49783.7</v>
      </c>
      <c r="CW997" s="95"/>
      <c r="CX997" s="95">
        <v>49.6</v>
      </c>
      <c r="CY997" s="95"/>
      <c r="CZ997" s="95"/>
      <c r="DA997" s="95">
        <v>1.81</v>
      </c>
      <c r="DB997" s="95">
        <v>2.16</v>
      </c>
      <c r="DC997" s="95"/>
      <c r="DD997" s="95">
        <v>1.88</v>
      </c>
      <c r="DE997" s="95"/>
      <c r="DF997" s="95"/>
      <c r="DG997" s="95">
        <v>27.84</v>
      </c>
      <c r="DH997" s="95">
        <v>23.21</v>
      </c>
      <c r="DI997" s="95"/>
      <c r="DJ997" s="95">
        <v>26.64</v>
      </c>
      <c r="DK997" s="95"/>
      <c r="DL997" s="95"/>
      <c r="DM997" s="95">
        <v>2</v>
      </c>
      <c r="DN997" s="95">
        <v>1.5</v>
      </c>
      <c r="DO997" s="95">
        <v>1.6667000000000001</v>
      </c>
      <c r="DP997" s="160">
        <v>0</v>
      </c>
      <c r="DQ997" s="95">
        <v>166.19560000000001</v>
      </c>
      <c r="DR997" s="95">
        <v>281.47559999999999</v>
      </c>
      <c r="DS997" s="95">
        <v>3.1460520013766899</v>
      </c>
      <c r="DT997" s="95">
        <v>2.7696539238214601</v>
      </c>
      <c r="DU997" s="95">
        <v>0.85405389793712905</v>
      </c>
      <c r="DV997" s="95">
        <v>1.7706685766013099</v>
      </c>
      <c r="DW997" s="95">
        <v>4.0001058993138203</v>
      </c>
      <c r="DX997" s="95">
        <v>4.5403225004227696</v>
      </c>
      <c r="DY997" s="95"/>
      <c r="DZ997" s="74"/>
    </row>
    <row r="998" spans="1:130" x14ac:dyDescent="0.3">
      <c r="A998" s="92">
        <v>1292</v>
      </c>
      <c r="B998" s="92" t="s">
        <v>179</v>
      </c>
      <c r="C998" s="93">
        <v>316.31700000000001</v>
      </c>
      <c r="D998" s="92">
        <v>317</v>
      </c>
      <c r="E998" s="92">
        <v>317</v>
      </c>
      <c r="F998" s="92"/>
      <c r="G998" s="92">
        <v>43.074865699999997</v>
      </c>
      <c r="H998" s="92">
        <v>-89.568901120000007</v>
      </c>
      <c r="I998" s="92">
        <v>4</v>
      </c>
      <c r="J998" s="92" t="s">
        <v>1855</v>
      </c>
      <c r="K998" s="92">
        <v>4</v>
      </c>
      <c r="L998" s="92" t="s">
        <v>1855</v>
      </c>
      <c r="M998" s="92">
        <v>4</v>
      </c>
      <c r="N998" s="92">
        <v>5</v>
      </c>
      <c r="O998" s="92">
        <v>0</v>
      </c>
      <c r="P998" s="92">
        <v>0</v>
      </c>
      <c r="Q998" s="92">
        <v>0</v>
      </c>
      <c r="R998" s="92">
        <v>0</v>
      </c>
      <c r="S998" s="92">
        <v>2</v>
      </c>
      <c r="T998" s="92">
        <v>0</v>
      </c>
      <c r="U998" s="92">
        <v>0</v>
      </c>
      <c r="V998" s="149">
        <v>40430</v>
      </c>
      <c r="W998" s="93">
        <v>2010</v>
      </c>
      <c r="X998" s="92">
        <v>6</v>
      </c>
      <c r="Y998" s="182">
        <v>9.6372304249999999E-2</v>
      </c>
      <c r="Z998" s="182">
        <v>5.1378990604272001</v>
      </c>
      <c r="AA998" s="96">
        <v>16.013298681999999</v>
      </c>
      <c r="AB998" s="96">
        <v>34.761830400000001</v>
      </c>
      <c r="AC998" s="96">
        <v>87.311724999999996</v>
      </c>
      <c r="AD998" s="204">
        <f t="shared" si="137"/>
        <v>1.1367752918349614</v>
      </c>
      <c r="AE998" s="204">
        <f t="shared" si="133"/>
        <v>0.77510041260239104</v>
      </c>
      <c r="AF998" s="204">
        <f t="shared" si="135"/>
        <v>0.92096480357593702</v>
      </c>
      <c r="AG998" s="204">
        <f t="shared" si="138"/>
        <v>2.8328405080132892</v>
      </c>
      <c r="AH998" s="113"/>
      <c r="AI998" s="239"/>
      <c r="AJ998" s="239"/>
      <c r="AK998" s="248"/>
      <c r="AL998" s="239"/>
      <c r="AM998" s="239"/>
      <c r="AN998" s="92"/>
      <c r="AO998" s="92"/>
      <c r="AP998" s="182">
        <v>226</v>
      </c>
      <c r="AQ998" s="182">
        <v>350</v>
      </c>
      <c r="AR998" s="96">
        <v>246.8</v>
      </c>
      <c r="AS998" s="96">
        <v>265.8</v>
      </c>
      <c r="AT998" s="92"/>
      <c r="AU998" s="113" t="s">
        <v>1843</v>
      </c>
      <c r="AV998" s="113" t="s">
        <v>1843</v>
      </c>
      <c r="AW998" s="113"/>
      <c r="AX998" s="113" t="s">
        <v>5</v>
      </c>
      <c r="AY998" s="113"/>
      <c r="AZ998" s="92">
        <v>0</v>
      </c>
      <c r="BA998" s="92">
        <v>6</v>
      </c>
      <c r="BB998" s="204">
        <v>12.440666670000001</v>
      </c>
      <c r="BC998" s="204">
        <v>13.74095833</v>
      </c>
      <c r="BD998" s="204">
        <v>18.135714289999999</v>
      </c>
      <c r="BE998" s="204">
        <v>16.115408330000001</v>
      </c>
      <c r="BF998" s="204">
        <v>112.56</v>
      </c>
      <c r="BG998" s="204">
        <v>126.14</v>
      </c>
      <c r="BH998" s="204">
        <v>121.6968827</v>
      </c>
      <c r="BI998" s="204">
        <v>119.5039136</v>
      </c>
      <c r="BJ998" s="204">
        <v>139.582188</v>
      </c>
      <c r="BK998" s="204">
        <v>135.86124770000001</v>
      </c>
      <c r="BL998" s="204">
        <v>5.67</v>
      </c>
      <c r="BM998" s="204">
        <v>5.59</v>
      </c>
      <c r="BN998" s="94">
        <v>6.51</v>
      </c>
      <c r="BO998" s="94">
        <v>5.68</v>
      </c>
      <c r="BP998" s="95">
        <v>4.3600000000000003</v>
      </c>
      <c r="BQ998" s="95">
        <v>4.3956212490000004</v>
      </c>
      <c r="BR998" s="95">
        <v>17.55</v>
      </c>
      <c r="BS998" s="95">
        <v>13.84</v>
      </c>
      <c r="BT998" s="95">
        <v>18.96</v>
      </c>
      <c r="BU998" s="95">
        <v>11.57</v>
      </c>
      <c r="BV998" s="95">
        <v>12.679275548</v>
      </c>
      <c r="BW998" s="95">
        <v>12.1</v>
      </c>
      <c r="BX998" s="95">
        <v>9.35</v>
      </c>
      <c r="BY998" s="95">
        <v>7.34</v>
      </c>
      <c r="BZ998" s="95">
        <v>8.1999999999999993</v>
      </c>
      <c r="CA998" s="95">
        <v>6.5</v>
      </c>
      <c r="CB998" s="95">
        <v>0.59</v>
      </c>
      <c r="CC998" s="95">
        <v>10.29</v>
      </c>
      <c r="CD998" s="95">
        <v>7.68</v>
      </c>
      <c r="CE998" s="95">
        <v>0.39</v>
      </c>
      <c r="CF998" s="95">
        <v>0.46</v>
      </c>
      <c r="CG998" s="95">
        <v>4.5599999999999996</v>
      </c>
      <c r="CH998" s="95">
        <v>6.27</v>
      </c>
      <c r="CI998" s="95">
        <v>0.28000000000000003</v>
      </c>
      <c r="CJ998" s="95">
        <v>0.86528676800000004</v>
      </c>
      <c r="CK998" s="95">
        <v>7.1203706799999997</v>
      </c>
      <c r="CL998" s="95">
        <v>4.5492820649999999</v>
      </c>
      <c r="CM998" s="95">
        <v>0.144336035</v>
      </c>
      <c r="CN998" s="95">
        <v>0.4</v>
      </c>
      <c r="CO998" s="95">
        <v>5.32</v>
      </c>
      <c r="CP998" s="95">
        <v>6.03</v>
      </c>
      <c r="CQ998" s="95">
        <v>0.35</v>
      </c>
      <c r="CR998" s="95">
        <v>767.37</v>
      </c>
      <c r="CS998" s="95">
        <v>1329.53</v>
      </c>
      <c r="CT998" s="95">
        <v>227.69</v>
      </c>
      <c r="CU998" s="95">
        <v>61.39</v>
      </c>
      <c r="CV998" s="95">
        <v>60588.46</v>
      </c>
      <c r="CW998" s="95"/>
      <c r="CX998" s="95">
        <v>49.21</v>
      </c>
      <c r="CY998" s="95"/>
      <c r="CZ998" s="95"/>
      <c r="DA998" s="95">
        <v>2</v>
      </c>
      <c r="DB998" s="95">
        <v>2.08</v>
      </c>
      <c r="DC998" s="95"/>
      <c r="DD998" s="95">
        <v>1.89</v>
      </c>
      <c r="DE998" s="95"/>
      <c r="DF998" s="95"/>
      <c r="DG998" s="95">
        <v>25.68</v>
      </c>
      <c r="DH998" s="95">
        <v>23.99</v>
      </c>
      <c r="DI998" s="95"/>
      <c r="DJ998" s="95">
        <v>26.09</v>
      </c>
      <c r="DK998" s="95"/>
      <c r="DL998" s="95"/>
      <c r="DM998" s="95">
        <v>2</v>
      </c>
      <c r="DN998" s="95">
        <v>2.1666666666666665</v>
      </c>
      <c r="DO998" s="95">
        <v>2</v>
      </c>
      <c r="DP998" s="160">
        <v>1</v>
      </c>
      <c r="DQ998" s="95">
        <v>166.3612</v>
      </c>
      <c r="DR998" s="95">
        <v>194.0241</v>
      </c>
      <c r="DS998" s="95">
        <v>3.9448501213023199</v>
      </c>
      <c r="DT998" s="95">
        <v>3.1923353851403</v>
      </c>
      <c r="DU998" s="95">
        <v>1.3052923398003899</v>
      </c>
      <c r="DV998" s="95">
        <v>1.4110102817124299</v>
      </c>
      <c r="DW998" s="95">
        <v>5.2501424611027101</v>
      </c>
      <c r="DX998" s="95">
        <v>4.6033456668527304</v>
      </c>
      <c r="DY998" s="95"/>
      <c r="DZ998" s="74"/>
    </row>
    <row r="999" spans="1:130" x14ac:dyDescent="0.3">
      <c r="A999" s="92">
        <v>1515</v>
      </c>
      <c r="B999" s="92" t="s">
        <v>23</v>
      </c>
      <c r="C999" s="93">
        <v>316.31700000000001</v>
      </c>
      <c r="D999" s="92">
        <v>316</v>
      </c>
      <c r="E999" s="92">
        <v>316</v>
      </c>
      <c r="F999" s="92"/>
      <c r="G999" s="92">
        <v>45.776993470000001</v>
      </c>
      <c r="H999" s="92">
        <v>-89.564143790000003</v>
      </c>
      <c r="I999" s="92">
        <v>4</v>
      </c>
      <c r="J999" s="92" t="s">
        <v>1844</v>
      </c>
      <c r="K999" s="92">
        <v>3</v>
      </c>
      <c r="L999" s="92" t="s">
        <v>1844</v>
      </c>
      <c r="M999" s="92">
        <v>3</v>
      </c>
      <c r="N999" s="92">
        <v>2</v>
      </c>
      <c r="O999" s="92">
        <v>0</v>
      </c>
      <c r="P999" s="92">
        <v>0</v>
      </c>
      <c r="Q999" s="92">
        <v>0</v>
      </c>
      <c r="R999" s="92">
        <v>0</v>
      </c>
      <c r="S999" s="92">
        <v>2</v>
      </c>
      <c r="T999" s="92">
        <v>0</v>
      </c>
      <c r="U999" s="92">
        <v>0</v>
      </c>
      <c r="V999" s="149">
        <v>40430</v>
      </c>
      <c r="W999" s="93">
        <v>2010</v>
      </c>
      <c r="X999" s="92">
        <v>6</v>
      </c>
      <c r="Y999" s="182">
        <v>2.4182016000000001E-2</v>
      </c>
      <c r="Z999" s="182">
        <v>2.4749289118290001</v>
      </c>
      <c r="AA999" s="96">
        <v>11.237258958</v>
      </c>
      <c r="AB999" s="96">
        <v>22.562658135</v>
      </c>
      <c r="AC999" s="96">
        <v>69.376000000000005</v>
      </c>
      <c r="AD999" s="204">
        <f t="shared" si="137"/>
        <v>1.5130232766642129</v>
      </c>
      <c r="AE999" s="204">
        <f t="shared" ref="AE999:AE1030" si="139">LN(AB999)-LN(AA999)</f>
        <v>0.69706129504296666</v>
      </c>
      <c r="AF999" s="204">
        <f t="shared" si="135"/>
        <v>1.1232447415551254</v>
      </c>
      <c r="AG999" s="204">
        <f t="shared" si="138"/>
        <v>3.333329313262305</v>
      </c>
      <c r="AH999" s="113"/>
      <c r="AI999" s="239"/>
      <c r="AJ999" s="239"/>
      <c r="AK999" s="248"/>
      <c r="AL999" s="239"/>
      <c r="AM999" s="239"/>
      <c r="AN999" s="92"/>
      <c r="AO999" s="92"/>
      <c r="AP999" s="182">
        <v>230.74444439999999</v>
      </c>
      <c r="AQ999" s="182">
        <v>350</v>
      </c>
      <c r="AR999" s="96">
        <v>239.5</v>
      </c>
      <c r="AS999" s="96">
        <v>265.8</v>
      </c>
      <c r="AT999" s="92"/>
      <c r="AU999" s="113"/>
      <c r="AV999" s="113" t="s">
        <v>1843</v>
      </c>
      <c r="AW999" s="113"/>
      <c r="AX999" s="113" t="s">
        <v>5</v>
      </c>
      <c r="AY999" s="113"/>
      <c r="AZ999" s="92">
        <v>0</v>
      </c>
      <c r="BA999" s="92">
        <v>0</v>
      </c>
      <c r="BB999" s="204">
        <v>12.6685</v>
      </c>
      <c r="BC999" s="204">
        <v>9.9654083329999992</v>
      </c>
      <c r="BD999" s="204">
        <v>17.083124999999999</v>
      </c>
      <c r="BE999" s="204">
        <v>15.01031111</v>
      </c>
      <c r="BF999" s="204">
        <v>121.07</v>
      </c>
      <c r="BG999" s="204">
        <v>120.71</v>
      </c>
      <c r="BH999" s="204">
        <v>124.4755588</v>
      </c>
      <c r="BI999" s="204">
        <v>118.0269443</v>
      </c>
      <c r="BJ999" s="204">
        <v>145.83822430000001</v>
      </c>
      <c r="BK999" s="204">
        <v>144.45337900000001</v>
      </c>
      <c r="BL999" s="204">
        <v>4.75</v>
      </c>
      <c r="BM999" s="204">
        <v>4.5599999999999996</v>
      </c>
      <c r="BN999" s="94">
        <v>4.04</v>
      </c>
      <c r="BO999" s="94">
        <v>4.13</v>
      </c>
      <c r="BP999" s="95">
        <v>3.55</v>
      </c>
      <c r="BQ999" s="95">
        <v>3.071256596</v>
      </c>
      <c r="BR999" s="95">
        <v>17.440000000000001</v>
      </c>
      <c r="BS999" s="95">
        <v>14.8</v>
      </c>
      <c r="BT999" s="95">
        <v>13.94</v>
      </c>
      <c r="BU999" s="95">
        <v>13.07</v>
      </c>
      <c r="BV999" s="95">
        <v>12.479968743999999</v>
      </c>
      <c r="BW999" s="95">
        <v>10.16</v>
      </c>
      <c r="BX999" s="95">
        <v>9.43</v>
      </c>
      <c r="BY999" s="95">
        <v>8.4499999999999993</v>
      </c>
      <c r="BZ999" s="95">
        <v>8.01</v>
      </c>
      <c r="CA999" s="95">
        <v>6.35</v>
      </c>
      <c r="CB999" s="95">
        <v>0.2</v>
      </c>
      <c r="CC999" s="95">
        <v>5.86</v>
      </c>
      <c r="CD999" s="95">
        <v>7.77</v>
      </c>
      <c r="CE999" s="95">
        <v>0.11</v>
      </c>
      <c r="CF999" s="95">
        <v>0.47</v>
      </c>
      <c r="CG999" s="95">
        <v>5.18</v>
      </c>
      <c r="CH999" s="95">
        <v>7.1</v>
      </c>
      <c r="CI999" s="95">
        <v>0.32</v>
      </c>
      <c r="CJ999" s="95">
        <v>0.959028993</v>
      </c>
      <c r="CK999" s="95">
        <v>7.0700150969999997</v>
      </c>
      <c r="CL999" s="95">
        <v>4.298224491</v>
      </c>
      <c r="CM999" s="95">
        <v>0.152700163</v>
      </c>
      <c r="CN999" s="95">
        <v>0.41</v>
      </c>
      <c r="CO999" s="95">
        <v>4.6500000000000004</v>
      </c>
      <c r="CP999" s="95">
        <v>4.75</v>
      </c>
      <c r="CQ999" s="95">
        <v>0.35</v>
      </c>
      <c r="CR999" s="95">
        <v>525.04</v>
      </c>
      <c r="CS999" s="95">
        <v>643.34</v>
      </c>
      <c r="CT999" s="95">
        <v>156.25</v>
      </c>
      <c r="CU999" s="95">
        <v>56.5</v>
      </c>
      <c r="CV999" s="95">
        <v>18552.990000000002</v>
      </c>
      <c r="CW999" s="95"/>
      <c r="CX999" s="95">
        <v>49.02</v>
      </c>
      <c r="CY999" s="95"/>
      <c r="CZ999" s="95"/>
      <c r="DA999" s="95">
        <v>1.95</v>
      </c>
      <c r="DB999" s="95">
        <v>2.0099999999999998</v>
      </c>
      <c r="DC999" s="95"/>
      <c r="DD999" s="95">
        <v>1.86</v>
      </c>
      <c r="DE999" s="95"/>
      <c r="DF999" s="95"/>
      <c r="DG999" s="95">
        <v>26.17</v>
      </c>
      <c r="DH999" s="95">
        <v>24.5</v>
      </c>
      <c r="DI999" s="95"/>
      <c r="DJ999" s="95">
        <v>26.19</v>
      </c>
      <c r="DK999" s="95"/>
      <c r="DL999" s="95"/>
      <c r="DM999" s="95">
        <v>2.0833333330000001</v>
      </c>
      <c r="DN999" s="95">
        <v>2.25</v>
      </c>
      <c r="DO999" s="95">
        <v>1.9167000000000001</v>
      </c>
      <c r="DP999" s="160">
        <v>1</v>
      </c>
      <c r="DQ999" s="95">
        <v>120.0578</v>
      </c>
      <c r="DR999" s="95">
        <v>273.15370000000001</v>
      </c>
      <c r="DS999" s="95">
        <v>6.2374956062829696</v>
      </c>
      <c r="DT999" s="95">
        <v>1.61158351506862</v>
      </c>
      <c r="DU999" s="95">
        <v>0.769546002009032</v>
      </c>
      <c r="DV999" s="95">
        <v>1.9717470420499501</v>
      </c>
      <c r="DW999" s="95">
        <v>7.0070416082920097</v>
      </c>
      <c r="DX999" s="95">
        <v>3.5833305571185701</v>
      </c>
      <c r="DY999" s="95"/>
      <c r="DZ999" s="74"/>
    </row>
    <row r="1000" spans="1:130" x14ac:dyDescent="0.3">
      <c r="A1000" s="92">
        <v>2173</v>
      </c>
      <c r="B1000" s="92" t="s">
        <v>91</v>
      </c>
      <c r="C1000" s="93">
        <v>316.31700000000001</v>
      </c>
      <c r="D1000" s="92">
        <v>317</v>
      </c>
      <c r="E1000" s="92">
        <v>317</v>
      </c>
      <c r="F1000" s="92"/>
      <c r="G1000" s="92">
        <v>43.074865699999997</v>
      </c>
      <c r="H1000" s="92">
        <v>-89.568901120000007</v>
      </c>
      <c r="I1000" s="92">
        <v>3</v>
      </c>
      <c r="J1000" s="92" t="s">
        <v>1859</v>
      </c>
      <c r="K1000" s="92">
        <v>17</v>
      </c>
      <c r="L1000" s="92" t="s">
        <v>1859</v>
      </c>
      <c r="M1000" s="92">
        <v>17</v>
      </c>
      <c r="N1000" s="92">
        <v>0</v>
      </c>
      <c r="O1000" s="92">
        <v>0</v>
      </c>
      <c r="P1000" s="92">
        <v>0</v>
      </c>
      <c r="Q1000" s="92">
        <v>0</v>
      </c>
      <c r="R1000" s="92">
        <v>0</v>
      </c>
      <c r="S1000" s="92">
        <v>2</v>
      </c>
      <c r="T1000" s="92">
        <v>0</v>
      </c>
      <c r="U1000" s="92">
        <v>0</v>
      </c>
      <c r="V1000" s="149">
        <v>40725</v>
      </c>
      <c r="W1000" s="93">
        <v>2011</v>
      </c>
      <c r="X1000" s="92">
        <v>5</v>
      </c>
      <c r="Y1000" s="182">
        <v>8.7507199999999993E-2</v>
      </c>
      <c r="Z1000" s="182">
        <v>3.2182914348799998</v>
      </c>
      <c r="AA1000" s="96">
        <v>9.2258030812499996</v>
      </c>
      <c r="AB1000" s="96">
        <v>20.062795921445002</v>
      </c>
      <c r="AC1000" s="96">
        <v>45.602001125000001</v>
      </c>
      <c r="AD1000" s="204">
        <f t="shared" si="137"/>
        <v>1.0531536325684359</v>
      </c>
      <c r="AE1000" s="204">
        <f t="shared" si="139"/>
        <v>0.77686290974443839</v>
      </c>
      <c r="AF1000" s="204">
        <f t="shared" ref="AF1000:AF1031" si="140">LN(AC1000)-LN(AB1000)</f>
        <v>0.82108444911760525</v>
      </c>
      <c r="AG1000" s="204">
        <f t="shared" si="138"/>
        <v>2.6511009914304795</v>
      </c>
      <c r="AH1000" s="113"/>
      <c r="AI1000" s="239"/>
      <c r="AJ1000" s="239"/>
      <c r="AK1000" s="248"/>
      <c r="AL1000" s="239"/>
      <c r="AM1000" s="239"/>
      <c r="AN1000" s="92"/>
      <c r="AO1000" s="92"/>
      <c r="AP1000" s="182">
        <v>208.98888890000001</v>
      </c>
      <c r="AQ1000" s="182">
        <v>327.41111110000003</v>
      </c>
      <c r="AR1000" s="96">
        <v>229.5</v>
      </c>
      <c r="AS1000" s="96">
        <v>265.8</v>
      </c>
      <c r="AT1000" s="92"/>
      <c r="AU1000" s="113"/>
      <c r="AV1000" s="113" t="s">
        <v>1843</v>
      </c>
      <c r="AW1000" s="113"/>
      <c r="AX1000" s="113" t="s">
        <v>5</v>
      </c>
      <c r="AY1000" s="113"/>
      <c r="AZ1000" s="92">
        <v>0</v>
      </c>
      <c r="BA1000" s="92">
        <v>0</v>
      </c>
      <c r="BB1000" s="204">
        <v>13.491176469999999</v>
      </c>
      <c r="BC1000" s="204">
        <v>10.076700000000001</v>
      </c>
      <c r="BD1000" s="204">
        <v>16.123125000000002</v>
      </c>
      <c r="BE1000" s="204">
        <v>11.326491669999999</v>
      </c>
      <c r="BF1000" s="204">
        <v>115.41</v>
      </c>
      <c r="BG1000" s="204">
        <v>117.09</v>
      </c>
      <c r="BH1000" s="204">
        <v>108.7224461</v>
      </c>
      <c r="BI1000" s="204">
        <v>112.59931090000001</v>
      </c>
      <c r="BJ1000" s="204">
        <v>122.5860103</v>
      </c>
      <c r="BK1000" s="204">
        <v>124.7983656</v>
      </c>
      <c r="BL1000" s="204">
        <v>4.57</v>
      </c>
      <c r="BM1000" s="204">
        <v>7.32</v>
      </c>
      <c r="BN1000" s="94">
        <v>5.56</v>
      </c>
      <c r="BO1000" s="94">
        <v>5.25</v>
      </c>
      <c r="BP1000" s="95">
        <v>7.04</v>
      </c>
      <c r="BQ1000" s="95">
        <v>4.4705249150000004</v>
      </c>
      <c r="BR1000" s="95">
        <v>14.96</v>
      </c>
      <c r="BS1000" s="95">
        <v>12.6</v>
      </c>
      <c r="BT1000" s="95">
        <v>12.69</v>
      </c>
      <c r="BU1000" s="95">
        <v>10.82</v>
      </c>
      <c r="BV1000" s="95">
        <v>10.802997383999999</v>
      </c>
      <c r="BW1000" s="95">
        <v>10.08</v>
      </c>
      <c r="BX1000" s="95">
        <v>8.02</v>
      </c>
      <c r="BY1000" s="95">
        <v>7.18</v>
      </c>
      <c r="BZ1000" s="95">
        <v>6.94</v>
      </c>
      <c r="CA1000" s="95">
        <v>5.42</v>
      </c>
      <c r="CB1000" s="95">
        <v>0.28000000000000003</v>
      </c>
      <c r="CC1000" s="95">
        <v>5.27</v>
      </c>
      <c r="CD1000" s="95">
        <v>6.96</v>
      </c>
      <c r="CE1000" s="95">
        <v>0.17</v>
      </c>
      <c r="CF1000" s="95">
        <v>0.52</v>
      </c>
      <c r="CG1000" s="95">
        <v>4.3499999999999996</v>
      </c>
      <c r="CH1000" s="95">
        <v>5.66</v>
      </c>
      <c r="CI1000" s="95">
        <v>0.28999999999999998</v>
      </c>
      <c r="CJ1000" s="95">
        <v>0.76925519600000003</v>
      </c>
      <c r="CK1000" s="95">
        <v>5.8914790029999997</v>
      </c>
      <c r="CL1000" s="95">
        <v>3.9936029</v>
      </c>
      <c r="CM1000" s="95">
        <v>0.148660285</v>
      </c>
      <c r="CN1000" s="95">
        <v>0.38</v>
      </c>
      <c r="CO1000" s="95">
        <v>4.43</v>
      </c>
      <c r="CP1000" s="95">
        <v>4.92</v>
      </c>
      <c r="CQ1000" s="95">
        <v>0.35</v>
      </c>
      <c r="CR1000" s="95">
        <v>461.97</v>
      </c>
      <c r="CS1000" s="95">
        <v>725.88</v>
      </c>
      <c r="CT1000" s="95">
        <v>156.97999999999999</v>
      </c>
      <c r="CU1000" s="95">
        <v>72.88</v>
      </c>
      <c r="CV1000" s="95">
        <v>36112.910000000003</v>
      </c>
      <c r="CW1000" s="95"/>
      <c r="CX1000" s="95">
        <v>49.62</v>
      </c>
      <c r="CY1000" s="95"/>
      <c r="CZ1000" s="95"/>
      <c r="DA1000" s="95">
        <v>2.1</v>
      </c>
      <c r="DB1000" s="95">
        <v>2.14</v>
      </c>
      <c r="DC1000" s="95"/>
      <c r="DD1000" s="95">
        <v>1.82</v>
      </c>
      <c r="DE1000" s="95"/>
      <c r="DF1000" s="95"/>
      <c r="DG1000" s="95">
        <v>24.46</v>
      </c>
      <c r="DH1000" s="95">
        <v>23.73</v>
      </c>
      <c r="DI1000" s="95"/>
      <c r="DJ1000" s="95">
        <v>27.33</v>
      </c>
      <c r="DK1000" s="95"/>
      <c r="DL1000" s="95"/>
      <c r="DM1000" s="95" t="s">
        <v>5</v>
      </c>
      <c r="DN1000" s="95">
        <v>1.9166666666666667</v>
      </c>
      <c r="DO1000" s="95">
        <v>2</v>
      </c>
      <c r="DP1000" s="160" t="s">
        <v>5</v>
      </c>
      <c r="DQ1000" s="95">
        <v>122.9337</v>
      </c>
      <c r="DR1000" s="95">
        <v>141.18119999999999</v>
      </c>
      <c r="DS1000" s="95">
        <v>6.0352043418525598</v>
      </c>
      <c r="DT1000" s="95">
        <v>3.4591007867903101</v>
      </c>
      <c r="DU1000" s="95">
        <v>2.09251002776293</v>
      </c>
      <c r="DV1000" s="95">
        <v>5.1081872090618301</v>
      </c>
      <c r="DW1000" s="95">
        <v>8.1277143696154894</v>
      </c>
      <c r="DX1000" s="95">
        <v>8.5672879958521406</v>
      </c>
      <c r="DY1000" s="95"/>
      <c r="DZ1000" s="74"/>
    </row>
    <row r="1001" spans="1:130" x14ac:dyDescent="0.3">
      <c r="A1001" s="92">
        <v>2181</v>
      </c>
      <c r="B1001" s="92" t="s">
        <v>148</v>
      </c>
      <c r="C1001" s="93">
        <v>316.31700000000001</v>
      </c>
      <c r="D1001" s="92">
        <v>316</v>
      </c>
      <c r="E1001" s="92">
        <v>316</v>
      </c>
      <c r="F1001" s="92"/>
      <c r="G1001" s="92">
        <v>45.776993470000001</v>
      </c>
      <c r="H1001" s="92">
        <v>-89.564143790000003</v>
      </c>
      <c r="I1001" s="92">
        <v>3</v>
      </c>
      <c r="J1001" s="92" t="s">
        <v>1859</v>
      </c>
      <c r="K1001" s="92">
        <v>25</v>
      </c>
      <c r="L1001" s="92" t="s">
        <v>1859</v>
      </c>
      <c r="M1001" s="92">
        <v>25</v>
      </c>
      <c r="N1001" s="92">
        <v>0</v>
      </c>
      <c r="O1001" s="92">
        <v>0</v>
      </c>
      <c r="P1001" s="92">
        <v>0</v>
      </c>
      <c r="Q1001" s="92">
        <v>0</v>
      </c>
      <c r="R1001" s="92">
        <v>0</v>
      </c>
      <c r="S1001" s="92">
        <v>2</v>
      </c>
      <c r="T1001" s="92">
        <v>0</v>
      </c>
      <c r="U1001" s="92">
        <v>0</v>
      </c>
      <c r="V1001" s="149">
        <v>40725</v>
      </c>
      <c r="W1001" s="93">
        <v>2011</v>
      </c>
      <c r="X1001" s="92">
        <v>5</v>
      </c>
      <c r="Y1001" s="182">
        <v>0.16097860724999999</v>
      </c>
      <c r="Z1001" s="182">
        <v>5.14673386704</v>
      </c>
      <c r="AA1001" s="96">
        <v>12.535546176</v>
      </c>
      <c r="AB1001" s="96">
        <v>28.281123684337501</v>
      </c>
      <c r="AC1001" s="96">
        <v>56.784875</v>
      </c>
      <c r="AD1001" s="204">
        <f t="shared" si="137"/>
        <v>0.89020598982856725</v>
      </c>
      <c r="AE1001" s="204">
        <f t="shared" si="139"/>
        <v>0.81362627174085711</v>
      </c>
      <c r="AF1001" s="204">
        <f t="shared" si="140"/>
        <v>0.69707543057557642</v>
      </c>
      <c r="AG1001" s="204">
        <f t="shared" si="138"/>
        <v>2.400907692145001</v>
      </c>
      <c r="AH1001" s="113"/>
      <c r="AI1001" s="239"/>
      <c r="AJ1001" s="239"/>
      <c r="AK1001" s="248"/>
      <c r="AL1001" s="239"/>
      <c r="AM1001" s="239"/>
      <c r="AN1001" s="92"/>
      <c r="AO1001" s="92"/>
      <c r="AP1001" s="182">
        <v>221.53333330000001</v>
      </c>
      <c r="AQ1001" s="182">
        <v>350</v>
      </c>
      <c r="AR1001" s="96">
        <v>229.5</v>
      </c>
      <c r="AS1001" s="96">
        <v>265.8</v>
      </c>
      <c r="AT1001" s="92" t="s">
        <v>1843</v>
      </c>
      <c r="AU1001" s="113" t="s">
        <v>1843</v>
      </c>
      <c r="AV1001" s="113" t="s">
        <v>1843</v>
      </c>
      <c r="AW1001" s="113"/>
      <c r="AX1001" s="113" t="s">
        <v>5</v>
      </c>
      <c r="AY1001" s="113"/>
      <c r="AZ1001" s="92">
        <v>1</v>
      </c>
      <c r="BA1001" s="92">
        <v>12</v>
      </c>
      <c r="BB1001" s="204">
        <v>12.887</v>
      </c>
      <c r="BC1001" s="204">
        <v>9.0854538460000001</v>
      </c>
      <c r="BD1001" s="204">
        <v>13.334375</v>
      </c>
      <c r="BE1001" s="204">
        <v>15.09764167</v>
      </c>
      <c r="BF1001" s="204">
        <v>110.47</v>
      </c>
      <c r="BG1001" s="204">
        <v>116.38</v>
      </c>
      <c r="BH1001" s="204">
        <v>139.42442930000001</v>
      </c>
      <c r="BI1001" s="204">
        <v>105.08087190000001</v>
      </c>
      <c r="BJ1001" s="204">
        <v>120.05514599999999</v>
      </c>
      <c r="BK1001" s="204">
        <v>117.0889291</v>
      </c>
      <c r="BL1001" s="204">
        <v>5.7</v>
      </c>
      <c r="BM1001" s="204">
        <v>7.48</v>
      </c>
      <c r="BN1001" s="94">
        <v>6.27</v>
      </c>
      <c r="BO1001" s="94">
        <v>6.63</v>
      </c>
      <c r="BP1001" s="95">
        <v>5.5641753329999997</v>
      </c>
      <c r="BQ1001" s="95">
        <v>4.9850933030000002</v>
      </c>
      <c r="BR1001" s="95">
        <v>14.6</v>
      </c>
      <c r="BS1001" s="95">
        <v>15.21</v>
      </c>
      <c r="BT1001" s="95">
        <v>14.58</v>
      </c>
      <c r="BU1001" s="95">
        <v>10.23</v>
      </c>
      <c r="BV1001" s="95">
        <v>12.466383601</v>
      </c>
      <c r="BW1001" s="95">
        <v>11.2</v>
      </c>
      <c r="BX1001" s="95">
        <v>7.6</v>
      </c>
      <c r="BY1001" s="95">
        <v>8.73</v>
      </c>
      <c r="BZ1001" s="95">
        <v>7</v>
      </c>
      <c r="CA1001" s="95">
        <v>6.48</v>
      </c>
      <c r="CB1001" s="95">
        <v>0.25</v>
      </c>
      <c r="CC1001" s="95">
        <v>6.67</v>
      </c>
      <c r="CD1001" s="95">
        <v>7.44</v>
      </c>
      <c r="CE1001" s="95">
        <v>0.21</v>
      </c>
      <c r="CF1001" s="95">
        <v>0.46</v>
      </c>
      <c r="CG1001" s="95">
        <v>4.13</v>
      </c>
      <c r="CH1001" s="95">
        <v>5.38</v>
      </c>
      <c r="CI1001" s="95">
        <v>0.26</v>
      </c>
      <c r="CJ1001" s="95">
        <v>0.97587371199999995</v>
      </c>
      <c r="CK1001" s="95">
        <v>6.9850829760000002</v>
      </c>
      <c r="CL1001" s="95">
        <v>4.3125966699999996</v>
      </c>
      <c r="CM1001" s="95">
        <v>0.19283024300000001</v>
      </c>
      <c r="CN1001" s="95">
        <v>0.44</v>
      </c>
      <c r="CO1001" s="95">
        <v>4.95</v>
      </c>
      <c r="CP1001" s="95">
        <v>5.45</v>
      </c>
      <c r="CQ1001" s="95">
        <v>0.36</v>
      </c>
      <c r="CR1001" s="95">
        <v>885.37</v>
      </c>
      <c r="CS1001" s="95">
        <v>740.04</v>
      </c>
      <c r="CT1001" s="95">
        <v>267.11</v>
      </c>
      <c r="CU1001" s="95">
        <v>65.66</v>
      </c>
      <c r="CV1001" s="95">
        <v>86572.3</v>
      </c>
      <c r="CW1001" s="95"/>
      <c r="CX1001" s="95">
        <v>50.67</v>
      </c>
      <c r="CY1001" s="95"/>
      <c r="CZ1001" s="95"/>
      <c r="DA1001" s="95">
        <v>1.98</v>
      </c>
      <c r="DB1001" s="95">
        <v>2.08</v>
      </c>
      <c r="DC1001" s="95"/>
      <c r="DD1001" s="95">
        <v>1.79</v>
      </c>
      <c r="DE1001" s="95"/>
      <c r="DF1001" s="95"/>
      <c r="DG1001" s="95">
        <v>25.93</v>
      </c>
      <c r="DH1001" s="95">
        <v>24.06</v>
      </c>
      <c r="DI1001" s="95"/>
      <c r="DJ1001" s="95">
        <v>28.13</v>
      </c>
      <c r="DK1001" s="95"/>
      <c r="DL1001" s="95"/>
      <c r="DM1001" s="95" t="s">
        <v>5</v>
      </c>
      <c r="DN1001" s="95">
        <v>1.8333333333333333</v>
      </c>
      <c r="DO1001" s="95">
        <v>1.6667000000000001</v>
      </c>
      <c r="DP1001" s="160" t="s">
        <v>5</v>
      </c>
      <c r="DQ1001" s="95">
        <v>118.9468</v>
      </c>
      <c r="DR1001" s="95">
        <v>182.36799999999999</v>
      </c>
      <c r="DS1001" s="95">
        <v>7.4574515665827104</v>
      </c>
      <c r="DT1001" s="95">
        <v>2.1466485348306699</v>
      </c>
      <c r="DU1001" s="95">
        <v>1.07493434039419</v>
      </c>
      <c r="DV1001" s="95">
        <v>1.7163647131075599</v>
      </c>
      <c r="DW1001" s="95">
        <v>8.5323859069769004</v>
      </c>
      <c r="DX1001" s="95">
        <v>3.86301324793823</v>
      </c>
      <c r="DY1001" s="95"/>
      <c r="DZ1001" s="74"/>
    </row>
    <row r="1002" spans="1:130" x14ac:dyDescent="0.3">
      <c r="A1002" s="92">
        <v>2230</v>
      </c>
      <c r="B1002" s="92" t="s">
        <v>104</v>
      </c>
      <c r="C1002" s="93">
        <v>316.31700000000001</v>
      </c>
      <c r="D1002" s="92">
        <v>316</v>
      </c>
      <c r="E1002" s="92">
        <v>316</v>
      </c>
      <c r="F1002" s="92"/>
      <c r="G1002" s="92">
        <v>45.776993470000001</v>
      </c>
      <c r="H1002" s="92">
        <v>-89.564143790000003</v>
      </c>
      <c r="I1002" s="92">
        <v>4</v>
      </c>
      <c r="J1002" s="92" t="s">
        <v>1859</v>
      </c>
      <c r="K1002" s="92">
        <v>3</v>
      </c>
      <c r="L1002" s="92" t="s">
        <v>1859</v>
      </c>
      <c r="M1002" s="92">
        <v>3</v>
      </c>
      <c r="N1002" s="92">
        <v>0</v>
      </c>
      <c r="O1002" s="92">
        <v>0</v>
      </c>
      <c r="P1002" s="92">
        <v>0</v>
      </c>
      <c r="Q1002" s="92">
        <v>0</v>
      </c>
      <c r="R1002" s="92">
        <v>0</v>
      </c>
      <c r="S1002" s="92">
        <v>2</v>
      </c>
      <c r="T1002" s="92">
        <v>0</v>
      </c>
      <c r="U1002" s="92">
        <v>0</v>
      </c>
      <c r="V1002" s="149">
        <v>40725</v>
      </c>
      <c r="W1002" s="93">
        <v>2011</v>
      </c>
      <c r="X1002" s="92">
        <v>5</v>
      </c>
      <c r="Y1002" s="182">
        <v>0.3908529</v>
      </c>
      <c r="Z1002" s="182">
        <v>10.4315991097344</v>
      </c>
      <c r="AA1002" s="96">
        <v>28.831700400999999</v>
      </c>
      <c r="AB1002" s="96">
        <v>54.620424999999997</v>
      </c>
      <c r="AC1002" s="96">
        <v>104.706928</v>
      </c>
      <c r="AD1002" s="204">
        <f t="shared" si="137"/>
        <v>1.0166359146269293</v>
      </c>
      <c r="AE1002" s="204">
        <f t="shared" si="139"/>
        <v>0.63893240687321828</v>
      </c>
      <c r="AF1002" s="204">
        <f t="shared" si="140"/>
        <v>0.6507573886490281</v>
      </c>
      <c r="AG1002" s="204">
        <f t="shared" si="138"/>
        <v>2.3063257101491756</v>
      </c>
      <c r="AH1002" s="113"/>
      <c r="AI1002" s="239"/>
      <c r="AJ1002" s="239"/>
      <c r="AK1002" s="248"/>
      <c r="AL1002" s="239"/>
      <c r="AM1002" s="239"/>
      <c r="AN1002" s="92"/>
      <c r="AO1002" s="92"/>
      <c r="AP1002" s="182">
        <v>208.98888890000001</v>
      </c>
      <c r="AQ1002" s="182">
        <v>327.41111110000003</v>
      </c>
      <c r="AR1002" s="96">
        <v>219.8</v>
      </c>
      <c r="AS1002" s="96">
        <v>265.8</v>
      </c>
      <c r="AT1002" s="92"/>
      <c r="AU1002" s="113"/>
      <c r="AV1002" s="113" t="s">
        <v>1843</v>
      </c>
      <c r="AW1002" s="113"/>
      <c r="AX1002" s="113" t="s">
        <v>5</v>
      </c>
      <c r="AY1002" s="113"/>
      <c r="AZ1002" s="92">
        <v>0</v>
      </c>
      <c r="BA1002" s="92">
        <v>0</v>
      </c>
      <c r="BB1002" s="204">
        <v>8.2460000000000004</v>
      </c>
      <c r="BC1002" s="204">
        <v>12.218633329999999</v>
      </c>
      <c r="BD1002" s="204">
        <v>11.63</v>
      </c>
      <c r="BE1002" s="204">
        <v>13.04553333</v>
      </c>
      <c r="BF1002" s="204">
        <v>114.94</v>
      </c>
      <c r="BG1002" s="204">
        <v>125.73</v>
      </c>
      <c r="BH1002" s="204">
        <v>106.406865</v>
      </c>
      <c r="BI1002" s="204">
        <v>114.8098035</v>
      </c>
      <c r="BJ1002" s="204">
        <v>135.73564809999999</v>
      </c>
      <c r="BK1002" s="204">
        <v>133.27634939999999</v>
      </c>
      <c r="BL1002" s="204">
        <v>4.6399999999999997</v>
      </c>
      <c r="BM1002" s="204">
        <v>5.89</v>
      </c>
      <c r="BN1002" s="94">
        <v>5.75</v>
      </c>
      <c r="BO1002" s="94">
        <v>3.33</v>
      </c>
      <c r="BP1002" s="95">
        <v>4.0599999999999996</v>
      </c>
      <c r="BQ1002" s="95">
        <v>2.3395985029999999</v>
      </c>
      <c r="BR1002" s="95">
        <v>15.58</v>
      </c>
      <c r="BS1002" s="95">
        <v>12.67</v>
      </c>
      <c r="BT1002" s="95">
        <v>12.15</v>
      </c>
      <c r="BU1002" s="95">
        <v>12.51</v>
      </c>
      <c r="BV1002" s="95">
        <v>12.338752667000001</v>
      </c>
      <c r="BW1002" s="95">
        <v>14.12</v>
      </c>
      <c r="BX1002" s="95">
        <v>8.41</v>
      </c>
      <c r="BY1002" s="95">
        <v>6.93</v>
      </c>
      <c r="BZ1002" s="95">
        <v>7.17</v>
      </c>
      <c r="CA1002" s="95">
        <v>5.74</v>
      </c>
      <c r="CB1002" s="95">
        <v>0.22</v>
      </c>
      <c r="CC1002" s="95">
        <v>5.4</v>
      </c>
      <c r="CD1002" s="95">
        <v>6.35</v>
      </c>
      <c r="CE1002" s="95">
        <v>0.18</v>
      </c>
      <c r="CF1002" s="95">
        <v>0.56999999999999995</v>
      </c>
      <c r="CG1002" s="95">
        <v>5.05</v>
      </c>
      <c r="CH1002" s="95">
        <v>6.5</v>
      </c>
      <c r="CI1002" s="95">
        <v>0.38</v>
      </c>
      <c r="CJ1002" s="95">
        <v>0.57152388799999998</v>
      </c>
      <c r="CK1002" s="95">
        <v>7.2271964750000004</v>
      </c>
      <c r="CL1002" s="95">
        <v>4.4316536370000001</v>
      </c>
      <c r="CM1002" s="95">
        <v>0.108378667</v>
      </c>
      <c r="CN1002" s="95">
        <v>0.49</v>
      </c>
      <c r="CO1002" s="95">
        <v>6.2</v>
      </c>
      <c r="CP1002" s="95">
        <v>7.01</v>
      </c>
      <c r="CQ1002" s="95">
        <v>0.42</v>
      </c>
      <c r="CR1002" s="95">
        <v>692.42</v>
      </c>
      <c r="CS1002" s="95">
        <v>479.12</v>
      </c>
      <c r="CT1002" s="95">
        <v>126.42</v>
      </c>
      <c r="CU1002" s="95">
        <v>50.8</v>
      </c>
      <c r="CV1002" s="95">
        <v>16337.46</v>
      </c>
      <c r="CW1002" s="95"/>
      <c r="CX1002" s="95">
        <v>49.12</v>
      </c>
      <c r="CY1002" s="95"/>
      <c r="CZ1002" s="95"/>
      <c r="DA1002" s="95">
        <v>2.08</v>
      </c>
      <c r="DB1002" s="95">
        <v>2.2200000000000002</v>
      </c>
      <c r="DC1002" s="95"/>
      <c r="DD1002" s="95">
        <v>1.86</v>
      </c>
      <c r="DE1002" s="95"/>
      <c r="DF1002" s="95"/>
      <c r="DG1002" s="95">
        <v>24.76</v>
      </c>
      <c r="DH1002" s="95">
        <v>23.02</v>
      </c>
      <c r="DI1002" s="95"/>
      <c r="DJ1002" s="95">
        <v>26.45</v>
      </c>
      <c r="DK1002" s="95"/>
      <c r="DL1002" s="95"/>
      <c r="DM1002" s="95" t="s">
        <v>5</v>
      </c>
      <c r="DN1002" s="95">
        <v>2</v>
      </c>
      <c r="DO1002" s="95">
        <v>2</v>
      </c>
      <c r="DP1002" s="160" t="s">
        <v>5</v>
      </c>
      <c r="DQ1002" s="95">
        <v>147.78139999999999</v>
      </c>
      <c r="DR1002" s="95">
        <v>157.8579</v>
      </c>
      <c r="DS1002" s="95">
        <v>4.0695919784221797</v>
      </c>
      <c r="DT1002" s="95">
        <v>1.2455505869519401</v>
      </c>
      <c r="DU1002" s="95">
        <v>0.98192330022587404</v>
      </c>
      <c r="DV1002" s="95">
        <v>1.6578834508757601</v>
      </c>
      <c r="DW1002" s="95">
        <v>5.0515152786480604</v>
      </c>
      <c r="DX1002" s="95">
        <v>2.9034340378276902</v>
      </c>
      <c r="DY1002" s="95"/>
      <c r="DZ1002" s="74"/>
    </row>
    <row r="1003" spans="1:130" x14ac:dyDescent="0.3">
      <c r="A1003" s="19">
        <v>34</v>
      </c>
      <c r="B1003" s="19" t="s">
        <v>1604</v>
      </c>
      <c r="C1003" s="50">
        <v>318</v>
      </c>
      <c r="D1003" s="19">
        <v>318</v>
      </c>
      <c r="E1003" s="19">
        <v>318</v>
      </c>
      <c r="F1003" s="19">
        <v>248</v>
      </c>
      <c r="G1003" s="19">
        <v>45.775498769999999</v>
      </c>
      <c r="H1003" s="19">
        <v>-89.564143790000003</v>
      </c>
      <c r="I1003" s="19">
        <v>1</v>
      </c>
      <c r="J1003" s="19" t="s">
        <v>1864</v>
      </c>
      <c r="K1003" s="19">
        <v>6</v>
      </c>
      <c r="L1003" s="19" t="s">
        <v>1864</v>
      </c>
      <c r="M1003" s="19">
        <v>6</v>
      </c>
      <c r="N1003" s="19">
        <v>2</v>
      </c>
      <c r="O1003" s="19">
        <v>1</v>
      </c>
      <c r="P1003" s="19">
        <v>0</v>
      </c>
      <c r="Q1003" s="19">
        <v>1</v>
      </c>
      <c r="R1003" s="19">
        <v>1</v>
      </c>
      <c r="S1003" s="19">
        <v>2</v>
      </c>
      <c r="T1003" s="19">
        <v>0</v>
      </c>
      <c r="U1003" s="19">
        <v>0</v>
      </c>
      <c r="V1003" s="140">
        <v>40430</v>
      </c>
      <c r="W1003" s="50">
        <v>2010</v>
      </c>
      <c r="X1003" s="19">
        <v>6</v>
      </c>
      <c r="Y1003" s="180">
        <v>0.54378466675000003</v>
      </c>
      <c r="Z1003" s="180">
        <v>6.2224276443375004</v>
      </c>
      <c r="AA1003" s="37">
        <v>15.679252518749999</v>
      </c>
      <c r="AB1003" s="37">
        <v>27.347784182910001</v>
      </c>
      <c r="AC1003" s="37">
        <v>52.773986399999998</v>
      </c>
      <c r="AD1003" s="202">
        <f t="shared" si="137"/>
        <v>0.92417821566537905</v>
      </c>
      <c r="AE1003" s="202">
        <f t="shared" si="139"/>
        <v>0.55629716571980792</v>
      </c>
      <c r="AF1003" s="202">
        <f t="shared" si="140"/>
        <v>0.65738287897878367</v>
      </c>
      <c r="AG1003" s="202">
        <f t="shared" si="138"/>
        <v>2.1378582603639709</v>
      </c>
      <c r="AH1003" s="100"/>
      <c r="AI1003" s="230"/>
      <c r="AJ1003" s="230"/>
      <c r="AK1003" s="246"/>
      <c r="AL1003" s="230"/>
      <c r="AM1003" s="230"/>
      <c r="AN1003" s="19"/>
      <c r="AO1003" s="19"/>
      <c r="AP1003" s="180">
        <v>177.51111109999999</v>
      </c>
      <c r="AQ1003" s="180">
        <v>299.54444439999997</v>
      </c>
      <c r="AR1003" s="37">
        <v>212.8</v>
      </c>
      <c r="AS1003" s="37">
        <v>244.1</v>
      </c>
      <c r="AT1003" s="19"/>
      <c r="AU1003" s="100" t="s">
        <v>1843</v>
      </c>
      <c r="AV1003" s="100" t="s">
        <v>1843</v>
      </c>
      <c r="AW1003" s="100"/>
      <c r="AX1003" s="100">
        <v>0</v>
      </c>
      <c r="AY1003" s="100">
        <v>1</v>
      </c>
      <c r="AZ1003" s="19">
        <v>0</v>
      </c>
      <c r="BA1003" s="19">
        <v>6</v>
      </c>
      <c r="BB1003" s="202">
        <v>10.165625</v>
      </c>
      <c r="BC1003" s="202">
        <v>11.3428</v>
      </c>
      <c r="BD1003" s="202">
        <v>13.84111111</v>
      </c>
      <c r="BE1003" s="202">
        <v>10.16136322</v>
      </c>
      <c r="BF1003" s="202">
        <v>113.14</v>
      </c>
      <c r="BG1003" s="202">
        <v>116.03</v>
      </c>
      <c r="BH1003" s="202">
        <v>116.5281559</v>
      </c>
      <c r="BI1003" s="202">
        <v>134.89950450000001</v>
      </c>
      <c r="BJ1003" s="202">
        <v>136.47767730000001</v>
      </c>
      <c r="BK1003" s="202">
        <v>130.50094960000001</v>
      </c>
      <c r="BL1003" s="202">
        <v>18.010000000000002</v>
      </c>
      <c r="BM1003" s="202">
        <v>18.510000000000002</v>
      </c>
      <c r="BN1003" s="20">
        <v>14.95</v>
      </c>
      <c r="BO1003" s="20">
        <v>14.15</v>
      </c>
      <c r="BP1003" s="77">
        <v>14.6</v>
      </c>
      <c r="BQ1003" s="77">
        <v>10.51692439</v>
      </c>
      <c r="BR1003" s="77">
        <v>10.19</v>
      </c>
      <c r="BS1003" s="77">
        <v>9.06</v>
      </c>
      <c r="BT1003" s="77">
        <v>4.59</v>
      </c>
      <c r="BU1003" s="77">
        <v>4.3499999999999996</v>
      </c>
      <c r="BV1003" s="77">
        <v>6.6023565719999997</v>
      </c>
      <c r="BW1003" s="77">
        <v>4.2299999999999995</v>
      </c>
      <c r="BX1003" s="77">
        <v>5.19</v>
      </c>
      <c r="BY1003" s="77">
        <v>4.57</v>
      </c>
      <c r="BZ1003" s="77">
        <v>5</v>
      </c>
      <c r="CA1003" s="77">
        <v>4.49</v>
      </c>
      <c r="CB1003" s="77">
        <v>0.13</v>
      </c>
      <c r="CC1003" s="77">
        <v>2.0099999999999998</v>
      </c>
      <c r="CD1003" s="77">
        <v>2.38</v>
      </c>
      <c r="CE1003" s="77">
        <v>7.0000000000000007E-2</v>
      </c>
      <c r="CF1003" s="77">
        <v>0.33</v>
      </c>
      <c r="CG1003" s="77">
        <v>1.86</v>
      </c>
      <c r="CH1003" s="77">
        <v>2.02</v>
      </c>
      <c r="CI1003" s="77">
        <v>0.14000000000000001</v>
      </c>
      <c r="CJ1003" s="77">
        <v>0.48601087599999998</v>
      </c>
      <c r="CK1003" s="77">
        <v>4.3984738249999999</v>
      </c>
      <c r="CL1003" s="77">
        <v>1.6656585420000001</v>
      </c>
      <c r="CM1003" s="77">
        <v>5.2213329000000003E-2</v>
      </c>
      <c r="CN1003" s="77">
        <v>0.13</v>
      </c>
      <c r="CO1003" s="77">
        <v>2.35</v>
      </c>
      <c r="CP1003" s="77">
        <v>1.66</v>
      </c>
      <c r="CQ1003" s="77">
        <v>0.09</v>
      </c>
      <c r="CR1003" s="77">
        <v>773.72</v>
      </c>
      <c r="CS1003" s="77">
        <v>735.41</v>
      </c>
      <c r="CT1003" s="77">
        <v>125.17</v>
      </c>
      <c r="CU1003" s="77">
        <v>34.93</v>
      </c>
      <c r="CV1003" s="77">
        <v>89979.88</v>
      </c>
      <c r="CW1003" s="77"/>
      <c r="CX1003" s="77">
        <v>48.14</v>
      </c>
      <c r="CY1003" s="77"/>
      <c r="CZ1003" s="77"/>
      <c r="DA1003" s="77">
        <v>1.99</v>
      </c>
      <c r="DB1003" s="77">
        <v>2.02</v>
      </c>
      <c r="DC1003" s="77"/>
      <c r="DD1003" s="77">
        <v>1.78</v>
      </c>
      <c r="DE1003" s="77"/>
      <c r="DF1003" s="77"/>
      <c r="DG1003" s="77">
        <v>25.29</v>
      </c>
      <c r="DH1003" s="77">
        <v>25.1</v>
      </c>
      <c r="DI1003" s="77"/>
      <c r="DJ1003" s="77">
        <v>26.97</v>
      </c>
      <c r="DK1003" s="77"/>
      <c r="DL1003" s="77"/>
      <c r="DM1003" s="77">
        <v>0.5</v>
      </c>
      <c r="DN1003" s="77">
        <v>0.5</v>
      </c>
      <c r="DO1003" s="77">
        <v>0.41670000000000001</v>
      </c>
      <c r="DP1003" s="158">
        <v>1</v>
      </c>
      <c r="DQ1003" s="77">
        <v>136.12950000000001</v>
      </c>
      <c r="DR1003" s="77">
        <v>143.01991292899999</v>
      </c>
      <c r="DS1003" s="77">
        <v>14.853136168134</v>
      </c>
      <c r="DT1003" s="77">
        <v>5.5077182664140496</v>
      </c>
      <c r="DU1003" s="77">
        <v>1.1450861128557701</v>
      </c>
      <c r="DV1003" s="77">
        <v>3.2610275327991101</v>
      </c>
      <c r="DW1003" s="77">
        <v>15.9982222809898</v>
      </c>
      <c r="DX1003" s="77">
        <v>8.7687457992131606</v>
      </c>
      <c r="DY1003" s="77"/>
      <c r="DZ1003" s="74"/>
    </row>
    <row r="1004" spans="1:130" x14ac:dyDescent="0.3">
      <c r="A1004" s="19">
        <v>421</v>
      </c>
      <c r="B1004" s="19" t="s">
        <v>884</v>
      </c>
      <c r="C1004" s="50">
        <v>318</v>
      </c>
      <c r="D1004" s="19">
        <v>318</v>
      </c>
      <c r="E1004" s="19">
        <v>318</v>
      </c>
      <c r="F1004" s="19"/>
      <c r="G1004" s="19">
        <v>45.775498769999999</v>
      </c>
      <c r="H1004" s="19">
        <v>-89.564143790000003</v>
      </c>
      <c r="I1004" s="19">
        <v>2</v>
      </c>
      <c r="J1004" s="19" t="s">
        <v>1864</v>
      </c>
      <c r="K1004" s="19">
        <v>1</v>
      </c>
      <c r="L1004" s="19" t="s">
        <v>1864</v>
      </c>
      <c r="M1004" s="19">
        <v>1</v>
      </c>
      <c r="N1004" s="19">
        <v>2</v>
      </c>
      <c r="O1004" s="19">
        <v>0</v>
      </c>
      <c r="P1004" s="19">
        <v>0</v>
      </c>
      <c r="Q1004" s="19">
        <v>0</v>
      </c>
      <c r="R1004" s="19">
        <v>0</v>
      </c>
      <c r="S1004" s="19">
        <v>2</v>
      </c>
      <c r="T1004" s="19">
        <v>0</v>
      </c>
      <c r="U1004" s="19">
        <v>0</v>
      </c>
      <c r="V1004" s="140">
        <v>40430</v>
      </c>
      <c r="W1004" s="50">
        <v>2010</v>
      </c>
      <c r="X1004" s="19">
        <v>6</v>
      </c>
      <c r="Y1004" s="180">
        <v>0.21442787874999999</v>
      </c>
      <c r="Z1004" s="180">
        <v>8.1949614352920008</v>
      </c>
      <c r="AA1004" s="37">
        <v>22.331842559999998</v>
      </c>
      <c r="AB1004" s="37">
        <v>43.103670749999999</v>
      </c>
      <c r="AC1004" s="37">
        <v>79.0822</v>
      </c>
      <c r="AD1004" s="202">
        <f t="shared" si="137"/>
        <v>1.0024940711480208</v>
      </c>
      <c r="AE1004" s="202">
        <f t="shared" si="139"/>
        <v>0.65759458424642281</v>
      </c>
      <c r="AF1004" s="202">
        <f t="shared" si="140"/>
        <v>0.60687965614808181</v>
      </c>
      <c r="AG1004" s="202">
        <f t="shared" si="138"/>
        <v>2.2669683115425254</v>
      </c>
      <c r="AH1004" s="100"/>
      <c r="AI1004" s="230"/>
      <c r="AJ1004" s="230"/>
      <c r="AK1004" s="246"/>
      <c r="AL1004" s="230"/>
      <c r="AM1004" s="230"/>
      <c r="AN1004" s="19"/>
      <c r="AO1004" s="19"/>
      <c r="AP1004" s="180">
        <v>177.51111109999999</v>
      </c>
      <c r="AQ1004" s="180">
        <v>299.54444439999997</v>
      </c>
      <c r="AR1004" s="37">
        <v>219.8</v>
      </c>
      <c r="AS1004" s="37">
        <v>235.1</v>
      </c>
      <c r="AT1004" s="19" t="s">
        <v>1843</v>
      </c>
      <c r="AU1004" s="100" t="s">
        <v>1843</v>
      </c>
      <c r="AV1004" s="100" t="s">
        <v>1843</v>
      </c>
      <c r="AW1004" s="100"/>
      <c r="AX1004" s="100" t="s">
        <v>5</v>
      </c>
      <c r="AY1004" s="100"/>
      <c r="AZ1004" s="19">
        <v>8</v>
      </c>
      <c r="BA1004" s="19">
        <v>3</v>
      </c>
      <c r="BB1004" s="202">
        <v>13.3215</v>
      </c>
      <c r="BC1004" s="202">
        <v>11.91215</v>
      </c>
      <c r="BD1004" s="202">
        <v>12.024374999999999</v>
      </c>
      <c r="BE1004" s="202">
        <v>12.74271538</v>
      </c>
      <c r="BF1004" s="202">
        <v>129.55000000000001</v>
      </c>
      <c r="BG1004" s="202">
        <v>134.36000000000001</v>
      </c>
      <c r="BH1004" s="202">
        <v>133.1617353</v>
      </c>
      <c r="BI1004" s="202">
        <v>111.0689977</v>
      </c>
      <c r="BJ1004" s="202">
        <v>157.69672130000001</v>
      </c>
      <c r="BK1004" s="202">
        <v>140.4691766</v>
      </c>
      <c r="BL1004" s="202">
        <v>17.79</v>
      </c>
      <c r="BM1004" s="202">
        <v>17.29</v>
      </c>
      <c r="BN1004" s="20">
        <v>10.61</v>
      </c>
      <c r="BO1004" s="20">
        <v>11.4</v>
      </c>
      <c r="BP1004" s="77">
        <v>12.64</v>
      </c>
      <c r="BQ1004" s="77">
        <v>11.418293159999999</v>
      </c>
      <c r="BR1004" s="77">
        <v>8.0299999999999994</v>
      </c>
      <c r="BS1004" s="77">
        <v>9.1199999999999992</v>
      </c>
      <c r="BT1004" s="77">
        <v>3.8</v>
      </c>
      <c r="BU1004" s="77">
        <v>4.03</v>
      </c>
      <c r="BV1004" s="77">
        <v>5.0346503580000004</v>
      </c>
      <c r="BW1004" s="77">
        <v>2.5399999999999996</v>
      </c>
      <c r="BX1004" s="77">
        <v>4.37</v>
      </c>
      <c r="BY1004" s="77">
        <v>4.91</v>
      </c>
      <c r="BZ1004" s="77">
        <v>3.66</v>
      </c>
      <c r="CA1004" s="77">
        <v>4.21</v>
      </c>
      <c r="CB1004" s="77">
        <v>0.11</v>
      </c>
      <c r="CC1004" s="77">
        <v>1.88</v>
      </c>
      <c r="CD1004" s="77">
        <v>1.77</v>
      </c>
      <c r="CE1004" s="77">
        <v>0.05</v>
      </c>
      <c r="CF1004" s="77">
        <v>0.28000000000000003</v>
      </c>
      <c r="CG1004" s="77">
        <v>1.72</v>
      </c>
      <c r="CH1004" s="77">
        <v>1.92</v>
      </c>
      <c r="CI1004" s="77">
        <v>0.11</v>
      </c>
      <c r="CJ1004" s="77">
        <v>0.36572151899999999</v>
      </c>
      <c r="CK1004" s="77">
        <v>3.6651826569999999</v>
      </c>
      <c r="CL1004" s="77">
        <v>0.96849447899999996</v>
      </c>
      <c r="CM1004" s="77">
        <v>3.5251703000000002E-2</v>
      </c>
      <c r="CN1004" s="77">
        <v>0.15</v>
      </c>
      <c r="CO1004" s="77">
        <v>1.46</v>
      </c>
      <c r="CP1004" s="77">
        <v>0.86</v>
      </c>
      <c r="CQ1004" s="77">
        <v>7.0000000000000007E-2</v>
      </c>
      <c r="CR1004" s="77">
        <v>1745.56</v>
      </c>
      <c r="CS1004" s="77">
        <v>1373.44</v>
      </c>
      <c r="CT1004" s="77">
        <v>180.31</v>
      </c>
      <c r="CU1004" s="77">
        <v>102.1</v>
      </c>
      <c r="CV1004" s="77">
        <v>150988.5</v>
      </c>
      <c r="CW1004" s="77"/>
      <c r="CX1004" s="77" t="s">
        <v>5</v>
      </c>
      <c r="CY1004" s="77"/>
      <c r="CZ1004" s="77"/>
      <c r="DA1004" s="77">
        <v>2.36</v>
      </c>
      <c r="DB1004" s="77">
        <v>2.34</v>
      </c>
      <c r="DC1004" s="77"/>
      <c r="DD1004" s="77" t="s">
        <v>5</v>
      </c>
      <c r="DE1004" s="77"/>
      <c r="DF1004" s="77"/>
      <c r="DG1004" s="77">
        <v>21.14</v>
      </c>
      <c r="DH1004" s="77">
        <v>21.4</v>
      </c>
      <c r="DI1004" s="77"/>
      <c r="DJ1004" s="77" t="s">
        <v>5</v>
      </c>
      <c r="DK1004" s="77"/>
      <c r="DL1004" s="77"/>
      <c r="DM1004" s="77">
        <v>0.16666666699999999</v>
      </c>
      <c r="DN1004" s="77">
        <v>0.5</v>
      </c>
      <c r="DO1004" s="77">
        <v>0.25</v>
      </c>
      <c r="DP1004" s="158">
        <v>1</v>
      </c>
      <c r="DQ1004" s="77">
        <v>143.70230000000001</v>
      </c>
      <c r="DR1004" s="77">
        <v>165.95269999999999</v>
      </c>
      <c r="DS1004" s="77">
        <v>3.6092672142338702</v>
      </c>
      <c r="DT1004" s="77">
        <v>2.3738089226628998</v>
      </c>
      <c r="DU1004" s="77">
        <v>0.79824748803602996</v>
      </c>
      <c r="DV1004" s="77">
        <v>2.1867676753677401</v>
      </c>
      <c r="DW1004" s="77">
        <v>4.4075147022698999</v>
      </c>
      <c r="DX1004" s="77">
        <v>4.5605765980306403</v>
      </c>
      <c r="DY1004" s="77"/>
      <c r="DZ1004" s="74"/>
    </row>
    <row r="1005" spans="1:130" x14ac:dyDescent="0.3">
      <c r="A1005" s="19">
        <v>1321</v>
      </c>
      <c r="B1005" s="19" t="s">
        <v>1769</v>
      </c>
      <c r="C1005" s="50">
        <v>318</v>
      </c>
      <c r="D1005" s="19">
        <v>318</v>
      </c>
      <c r="E1005" s="19">
        <v>318</v>
      </c>
      <c r="F1005" s="19"/>
      <c r="G1005" s="19">
        <v>45.775498769999999</v>
      </c>
      <c r="H1005" s="19">
        <v>-89.564143790000003</v>
      </c>
      <c r="I1005" s="19">
        <v>4</v>
      </c>
      <c r="J1005" s="19" t="s">
        <v>1843</v>
      </c>
      <c r="K1005" s="19">
        <v>5</v>
      </c>
      <c r="L1005" s="19" t="s">
        <v>1843</v>
      </c>
      <c r="M1005" s="19">
        <v>5</v>
      </c>
      <c r="N1005" s="19">
        <v>6</v>
      </c>
      <c r="O1005" s="19">
        <v>0</v>
      </c>
      <c r="P1005" s="19">
        <v>0</v>
      </c>
      <c r="Q1005" s="19">
        <v>0</v>
      </c>
      <c r="R1005" s="19">
        <v>0</v>
      </c>
      <c r="S1005" s="19">
        <v>2</v>
      </c>
      <c r="T1005" s="19">
        <v>0</v>
      </c>
      <c r="U1005" s="19">
        <v>0</v>
      </c>
      <c r="V1005" s="140">
        <v>40430</v>
      </c>
      <c r="W1005" s="50">
        <v>2010</v>
      </c>
      <c r="X1005" s="19">
        <v>6</v>
      </c>
      <c r="Y1005" s="180">
        <v>5.2100197500000002E-3</v>
      </c>
      <c r="Z1005" s="180">
        <v>5.6783334210600001E-2</v>
      </c>
      <c r="AA1005" s="37">
        <v>0.98410585500000003</v>
      </c>
      <c r="AB1005" s="37">
        <v>3.8894257187200001</v>
      </c>
      <c r="AC1005" s="37">
        <v>10.990099100749999</v>
      </c>
      <c r="AD1005" s="202">
        <f t="shared" si="137"/>
        <v>2.8524905965976242</v>
      </c>
      <c r="AE1005" s="202">
        <f t="shared" si="139"/>
        <v>1.3742833280791296</v>
      </c>
      <c r="AF1005" s="202">
        <f t="shared" si="140"/>
        <v>1.0387332691487103</v>
      </c>
      <c r="AG1005" s="202">
        <f t="shared" si="138"/>
        <v>5.2655071938254636</v>
      </c>
      <c r="AH1005" s="100"/>
      <c r="AI1005" s="230"/>
      <c r="AJ1005" s="230"/>
      <c r="AK1005" s="246" t="s">
        <v>2123</v>
      </c>
      <c r="AL1005" s="230"/>
      <c r="AM1005" s="230"/>
      <c r="AN1005" s="19"/>
      <c r="AO1005" s="19"/>
      <c r="AP1005" s="180">
        <v>208.98888890000001</v>
      </c>
      <c r="AQ1005" s="180">
        <v>327.41111110000003</v>
      </c>
      <c r="AR1005" s="37">
        <v>239.5</v>
      </c>
      <c r="AS1005" s="37">
        <v>272.5</v>
      </c>
      <c r="AT1005" s="19"/>
      <c r="AU1005" s="100"/>
      <c r="AV1005" s="100" t="s">
        <v>1843</v>
      </c>
      <c r="AW1005" s="100"/>
      <c r="AX1005" s="100" t="s">
        <v>5</v>
      </c>
      <c r="AY1005" s="100"/>
      <c r="AZ1005" s="19">
        <v>0</v>
      </c>
      <c r="BA1005" s="19">
        <v>0</v>
      </c>
      <c r="BB1005" s="202">
        <v>11.7765</v>
      </c>
      <c r="BC1005" s="202">
        <v>11.09535833</v>
      </c>
      <c r="BD1005" s="202">
        <v>15.71625</v>
      </c>
      <c r="BE1005" s="202">
        <v>14.437875</v>
      </c>
      <c r="BF1005" s="202">
        <v>119.85</v>
      </c>
      <c r="BG1005" s="202">
        <v>117.26</v>
      </c>
      <c r="BH1005" s="202">
        <v>126.7789859</v>
      </c>
      <c r="BI1005" s="202">
        <v>122.19557639999999</v>
      </c>
      <c r="BJ1005" s="202">
        <v>135.74821850000001</v>
      </c>
      <c r="BK1005" s="202">
        <v>138.1945441</v>
      </c>
      <c r="BL1005" s="202">
        <v>23.84</v>
      </c>
      <c r="BM1005" s="202">
        <v>25.66</v>
      </c>
      <c r="BN1005" s="20">
        <v>18.48</v>
      </c>
      <c r="BO1005" s="20">
        <v>13.25</v>
      </c>
      <c r="BP1005" s="77">
        <v>13.71</v>
      </c>
      <c r="BQ1005" s="77">
        <v>8.5930834750000002</v>
      </c>
      <c r="BR1005" s="77">
        <v>13.94</v>
      </c>
      <c r="BS1005" s="77">
        <v>7.82</v>
      </c>
      <c r="BT1005" s="77">
        <v>6.92</v>
      </c>
      <c r="BU1005" s="77">
        <v>4.7699999999999996</v>
      </c>
      <c r="BV1005" s="77">
        <v>9.0928175010000007</v>
      </c>
      <c r="BW1005" s="77">
        <v>5.169999999999999</v>
      </c>
      <c r="BX1005" s="77">
        <v>7.5</v>
      </c>
      <c r="BY1005" s="77">
        <v>4.51</v>
      </c>
      <c r="BZ1005" s="77">
        <v>6.44</v>
      </c>
      <c r="CA1005" s="77">
        <v>3.31</v>
      </c>
      <c r="CB1005" s="77">
        <v>0.45</v>
      </c>
      <c r="CC1005" s="77">
        <v>4.09</v>
      </c>
      <c r="CD1005" s="77">
        <v>2.27</v>
      </c>
      <c r="CE1005" s="77">
        <v>0.12</v>
      </c>
      <c r="CF1005" s="77">
        <v>0.32</v>
      </c>
      <c r="CG1005" s="77">
        <v>2.0299999999999998</v>
      </c>
      <c r="CH1005" s="77">
        <v>2.29</v>
      </c>
      <c r="CI1005" s="77">
        <v>0.13</v>
      </c>
      <c r="CJ1005" s="77">
        <v>0.64901978900000001</v>
      </c>
      <c r="CK1005" s="77">
        <v>5.7172086640000002</v>
      </c>
      <c r="CL1005" s="77">
        <v>2.6447089140000002</v>
      </c>
      <c r="CM1005" s="77">
        <v>8.1880133999999993E-2</v>
      </c>
      <c r="CN1005" s="77">
        <v>0.25</v>
      </c>
      <c r="CO1005" s="77">
        <v>2.75</v>
      </c>
      <c r="CP1005" s="77">
        <v>2.0299999999999998</v>
      </c>
      <c r="CQ1005" s="77">
        <v>0.14000000000000001</v>
      </c>
      <c r="CR1005" s="77">
        <v>3993.21</v>
      </c>
      <c r="CS1005" s="77">
        <v>1155.44</v>
      </c>
      <c r="CT1005" s="77">
        <v>243.59</v>
      </c>
      <c r="CU1005" s="77">
        <v>57.84</v>
      </c>
      <c r="CV1005" s="77">
        <v>106069.62</v>
      </c>
      <c r="CW1005" s="77"/>
      <c r="CX1005" s="77">
        <v>48.2</v>
      </c>
      <c r="CY1005" s="77"/>
      <c r="CZ1005" s="77"/>
      <c r="DA1005" s="77">
        <v>1.79</v>
      </c>
      <c r="DB1005" s="77">
        <v>1.8</v>
      </c>
      <c r="DC1005" s="77"/>
      <c r="DD1005" s="77">
        <v>1.93</v>
      </c>
      <c r="DE1005" s="77"/>
      <c r="DF1005" s="77"/>
      <c r="DG1005" s="77">
        <v>27.54</v>
      </c>
      <c r="DH1005" s="77">
        <v>26.55</v>
      </c>
      <c r="DI1005" s="77"/>
      <c r="DJ1005" s="77">
        <v>25.5</v>
      </c>
      <c r="DK1005" s="77"/>
      <c r="DL1005" s="77"/>
      <c r="DM1005" s="77">
        <v>0.5</v>
      </c>
      <c r="DN1005" s="77">
        <v>0.16666666666666666</v>
      </c>
      <c r="DO1005" s="77">
        <v>0.5</v>
      </c>
      <c r="DP1005" s="158">
        <v>2</v>
      </c>
      <c r="DQ1005" s="77">
        <v>133.61510000000001</v>
      </c>
      <c r="DR1005" s="77">
        <v>174.87880000000001</v>
      </c>
      <c r="DS1005" s="77">
        <v>9.8614602690863506</v>
      </c>
      <c r="DT1005" s="77">
        <v>7.3778525470211402</v>
      </c>
      <c r="DU1005" s="77">
        <v>1.6949431613642501</v>
      </c>
      <c r="DV1005" s="77">
        <v>4.40041903306747</v>
      </c>
      <c r="DW1005" s="77">
        <v>11.556403430450599</v>
      </c>
      <c r="DX1005" s="77">
        <v>11.7782715800886</v>
      </c>
      <c r="DY1005" s="77"/>
      <c r="DZ1005" s="74"/>
    </row>
    <row r="1006" spans="1:130" x14ac:dyDescent="0.3">
      <c r="A1006" s="3">
        <v>233</v>
      </c>
      <c r="B1006" s="3" t="s">
        <v>1503</v>
      </c>
      <c r="C1006" s="51">
        <v>319</v>
      </c>
      <c r="D1006" s="3">
        <v>319</v>
      </c>
      <c r="E1006" s="3">
        <v>319</v>
      </c>
      <c r="F1006" s="3">
        <v>159</v>
      </c>
      <c r="G1006" s="3">
        <v>45.775780220000001</v>
      </c>
      <c r="H1006" s="3">
        <v>-89.564143790000003</v>
      </c>
      <c r="I1006" s="3">
        <v>1</v>
      </c>
      <c r="J1006" s="3" t="s">
        <v>1860</v>
      </c>
      <c r="K1006" s="3">
        <v>9</v>
      </c>
      <c r="L1006" s="3" t="s">
        <v>1860</v>
      </c>
      <c r="M1006" s="3">
        <v>9</v>
      </c>
      <c r="N1006" s="3">
        <v>6</v>
      </c>
      <c r="O1006" s="3">
        <v>1</v>
      </c>
      <c r="P1006" s="3">
        <v>0</v>
      </c>
      <c r="Q1006" s="3">
        <v>1</v>
      </c>
      <c r="R1006" s="3">
        <v>1</v>
      </c>
      <c r="S1006" s="3">
        <v>2</v>
      </c>
      <c r="T1006" s="3">
        <v>0</v>
      </c>
      <c r="U1006" s="3">
        <v>0</v>
      </c>
      <c r="V1006" s="132">
        <v>40430</v>
      </c>
      <c r="W1006" s="51">
        <v>2010</v>
      </c>
      <c r="X1006" s="3">
        <v>6</v>
      </c>
      <c r="Y1006" s="183">
        <v>0.73311479999999996</v>
      </c>
      <c r="Z1006" s="183">
        <v>11.1598583635</v>
      </c>
      <c r="AA1006" s="31">
        <v>28.630920417750001</v>
      </c>
      <c r="AB1006" s="31">
        <v>50.711973540999999</v>
      </c>
      <c r="AC1006" s="31">
        <v>93.202874300000005</v>
      </c>
      <c r="AD1006" s="205">
        <f t="shared" si="137"/>
        <v>0.94216400187967064</v>
      </c>
      <c r="AE1006" s="205">
        <f t="shared" si="139"/>
        <v>0.57167477992180693</v>
      </c>
      <c r="AF1006" s="205">
        <f t="shared" si="140"/>
        <v>0.60861651411330087</v>
      </c>
      <c r="AG1006" s="205">
        <f t="shared" si="138"/>
        <v>2.1224552959147784</v>
      </c>
      <c r="AH1006" s="103"/>
      <c r="AI1006" s="222"/>
      <c r="AJ1006" s="222"/>
      <c r="AK1006" s="249"/>
      <c r="AL1006" s="222"/>
      <c r="AM1006" s="222"/>
      <c r="AN1006" s="3"/>
      <c r="AO1006" s="3"/>
      <c r="AP1006" s="183">
        <v>226</v>
      </c>
      <c r="AQ1006" s="183">
        <v>350</v>
      </c>
      <c r="AR1006" s="31">
        <v>246.8</v>
      </c>
      <c r="AS1006" s="31">
        <v>273.39999999999998</v>
      </c>
      <c r="AT1006" s="3"/>
      <c r="AU1006" s="103"/>
      <c r="AV1006" s="103"/>
      <c r="AW1006" s="103"/>
      <c r="AX1006" s="103">
        <v>0</v>
      </c>
      <c r="AY1006" s="103"/>
      <c r="AZ1006" s="3">
        <v>0</v>
      </c>
      <c r="BA1006" s="3">
        <v>0</v>
      </c>
      <c r="BB1006" s="205">
        <v>20.332364269999999</v>
      </c>
      <c r="BC1006" s="205">
        <v>16.746175000000001</v>
      </c>
      <c r="BD1006" s="205">
        <v>15.634375</v>
      </c>
      <c r="BE1006" s="205">
        <v>16.0823</v>
      </c>
      <c r="BF1006" s="205">
        <v>118.41</v>
      </c>
      <c r="BG1006" s="205">
        <v>120.62</v>
      </c>
      <c r="BH1006" s="205">
        <v>125.415521</v>
      </c>
      <c r="BI1006" s="205">
        <v>124.55317960000001</v>
      </c>
      <c r="BJ1006" s="205">
        <v>155.8469877</v>
      </c>
      <c r="BK1006" s="205">
        <v>152.98263969999999</v>
      </c>
      <c r="BL1006" s="205">
        <v>24.2</v>
      </c>
      <c r="BM1006" s="205">
        <v>11.03</v>
      </c>
      <c r="BN1006" s="4">
        <v>14.01</v>
      </c>
      <c r="BO1006" s="4">
        <v>9</v>
      </c>
      <c r="BP1006" s="79">
        <v>15.34</v>
      </c>
      <c r="BQ1006" s="79" t="s">
        <v>5</v>
      </c>
      <c r="BR1006" s="79">
        <v>9.33</v>
      </c>
      <c r="BS1006" s="79">
        <v>5.42</v>
      </c>
      <c r="BT1006" s="79">
        <v>5.18</v>
      </c>
      <c r="BU1006" s="79">
        <v>6.03</v>
      </c>
      <c r="BV1006" s="79">
        <v>8.6398020090000003</v>
      </c>
      <c r="BW1006" s="79">
        <v>4.84</v>
      </c>
      <c r="BX1006" s="79">
        <v>6.06</v>
      </c>
      <c r="BY1006" s="79">
        <v>3.62</v>
      </c>
      <c r="BZ1006" s="79">
        <v>3.27</v>
      </c>
      <c r="CA1006" s="79">
        <v>1.8</v>
      </c>
      <c r="CB1006" s="79">
        <v>0.17</v>
      </c>
      <c r="CC1006" s="79">
        <v>2.74</v>
      </c>
      <c r="CD1006" s="79">
        <v>2.2200000000000002</v>
      </c>
      <c r="CE1006" s="79">
        <v>0.05</v>
      </c>
      <c r="CF1006" s="79">
        <v>0.38</v>
      </c>
      <c r="CG1006" s="79">
        <v>3.12</v>
      </c>
      <c r="CH1006" s="79">
        <v>2.42</v>
      </c>
      <c r="CI1006" s="79">
        <v>0.1</v>
      </c>
      <c r="CJ1006" s="79">
        <v>0.59646740099999995</v>
      </c>
      <c r="CK1006" s="79">
        <v>5.7901499269999999</v>
      </c>
      <c r="CL1006" s="79">
        <v>2.2007639060000002</v>
      </c>
      <c r="CM1006" s="79">
        <v>5.2420775000000003E-2</v>
      </c>
      <c r="CN1006" s="79">
        <v>0.24</v>
      </c>
      <c r="CO1006" s="79">
        <v>2.67</v>
      </c>
      <c r="CP1006" s="79">
        <v>1.84</v>
      </c>
      <c r="CQ1006" s="79">
        <v>0.09</v>
      </c>
      <c r="CR1006" s="79">
        <v>2559.17</v>
      </c>
      <c r="CS1006" s="79">
        <v>1745.83</v>
      </c>
      <c r="CT1006" s="79">
        <v>354.29</v>
      </c>
      <c r="CU1006" s="79">
        <v>86.27</v>
      </c>
      <c r="CV1006" s="79">
        <v>78984.08</v>
      </c>
      <c r="CW1006" s="79"/>
      <c r="CX1006" s="79">
        <v>48.54</v>
      </c>
      <c r="CY1006" s="79"/>
      <c r="CZ1006" s="79"/>
      <c r="DA1006" s="79">
        <v>1.96</v>
      </c>
      <c r="DB1006" s="79">
        <v>2.5499999999999998</v>
      </c>
      <c r="DC1006" s="79"/>
      <c r="DD1006" s="79">
        <v>2.16</v>
      </c>
      <c r="DE1006" s="79"/>
      <c r="DF1006" s="79"/>
      <c r="DG1006" s="79">
        <v>25.72</v>
      </c>
      <c r="DH1006" s="79">
        <v>19.11</v>
      </c>
      <c r="DI1006" s="79"/>
      <c r="DJ1006" s="79">
        <v>22.71</v>
      </c>
      <c r="DK1006" s="79"/>
      <c r="DL1006" s="79"/>
      <c r="DM1006" s="79">
        <v>0.25</v>
      </c>
      <c r="DN1006" s="79">
        <v>0.5</v>
      </c>
      <c r="DO1006" s="79">
        <v>0.91669999999999996</v>
      </c>
      <c r="DP1006" s="161">
        <v>1</v>
      </c>
      <c r="DQ1006" s="79">
        <v>203.70590000000001</v>
      </c>
      <c r="DR1006" s="79">
        <v>197.3903</v>
      </c>
      <c r="DS1006" s="79">
        <v>2.2120616044994299</v>
      </c>
      <c r="DT1006" s="79">
        <v>2.3428202905613902</v>
      </c>
      <c r="DU1006" s="79">
        <v>1.54914511558084</v>
      </c>
      <c r="DV1006" s="79">
        <v>3.2452455870425201</v>
      </c>
      <c r="DW1006" s="79">
        <v>3.7612067200802701</v>
      </c>
      <c r="DX1006" s="79">
        <v>5.5880658776039196</v>
      </c>
      <c r="DY1006" s="79"/>
      <c r="DZ1006" s="74"/>
    </row>
    <row r="1007" spans="1:130" x14ac:dyDescent="0.3">
      <c r="A1007" s="3">
        <v>538</v>
      </c>
      <c r="B1007" s="3" t="s">
        <v>1136</v>
      </c>
      <c r="C1007" s="51">
        <v>319</v>
      </c>
      <c r="D1007" s="3">
        <v>319</v>
      </c>
      <c r="E1007" s="3">
        <v>319</v>
      </c>
      <c r="F1007" s="3"/>
      <c r="G1007" s="3">
        <v>45.775780220000001</v>
      </c>
      <c r="H1007" s="3">
        <v>-89.564143790000003</v>
      </c>
      <c r="I1007" s="3">
        <v>2</v>
      </c>
      <c r="J1007" s="3" t="s">
        <v>1843</v>
      </c>
      <c r="K1007" s="3">
        <v>6</v>
      </c>
      <c r="L1007" s="3" t="s">
        <v>1843</v>
      </c>
      <c r="M1007" s="3">
        <v>6</v>
      </c>
      <c r="N1007" s="3">
        <v>6</v>
      </c>
      <c r="O1007" s="3">
        <v>0</v>
      </c>
      <c r="P1007" s="3">
        <v>0</v>
      </c>
      <c r="Q1007" s="3">
        <v>0</v>
      </c>
      <c r="R1007" s="3">
        <v>0</v>
      </c>
      <c r="S1007" s="3">
        <v>2</v>
      </c>
      <c r="T1007" s="3">
        <v>0</v>
      </c>
      <c r="U1007" s="3">
        <v>0</v>
      </c>
      <c r="V1007" s="132">
        <v>40430</v>
      </c>
      <c r="W1007" s="51">
        <v>2010</v>
      </c>
      <c r="X1007" s="3">
        <v>6</v>
      </c>
      <c r="Y1007" s="183">
        <v>0.33033839999999998</v>
      </c>
      <c r="Z1007" s="183">
        <v>14.3464571299392</v>
      </c>
      <c r="AA1007" s="31">
        <v>26.466040984500001</v>
      </c>
      <c r="AB1007" s="31">
        <v>72.184631999999993</v>
      </c>
      <c r="AC1007" s="31">
        <v>108.9</v>
      </c>
      <c r="AD1007" s="205">
        <f t="shared" si="137"/>
        <v>0.61235941709781727</v>
      </c>
      <c r="AE1007" s="205">
        <f t="shared" si="139"/>
        <v>1.0033647311353189</v>
      </c>
      <c r="AF1007" s="205">
        <f t="shared" si="140"/>
        <v>0.41120285988218441</v>
      </c>
      <c r="AG1007" s="205">
        <f t="shared" si="138"/>
        <v>2.0269270081153206</v>
      </c>
      <c r="AH1007" s="103"/>
      <c r="AI1007" s="222"/>
      <c r="AJ1007" s="222"/>
      <c r="AK1007" s="249"/>
      <c r="AL1007" s="222"/>
      <c r="AM1007" s="222"/>
      <c r="AN1007" s="3"/>
      <c r="AO1007" s="3"/>
      <c r="AP1007" s="183">
        <v>226</v>
      </c>
      <c r="AQ1007" s="183">
        <v>310.97777780000001</v>
      </c>
      <c r="AR1007" s="31">
        <v>246.3</v>
      </c>
      <c r="AS1007" s="31">
        <v>273.39999999999998</v>
      </c>
      <c r="AT1007" s="3"/>
      <c r="AU1007" s="103"/>
      <c r="AV1007" s="103"/>
      <c r="AW1007" s="103"/>
      <c r="AX1007" s="103" t="s">
        <v>5</v>
      </c>
      <c r="AY1007" s="103"/>
      <c r="AZ1007" s="3">
        <v>0</v>
      </c>
      <c r="BA1007" s="3">
        <v>0</v>
      </c>
      <c r="BB1007" s="205">
        <v>16.258749999999999</v>
      </c>
      <c r="BC1007" s="205">
        <v>18.18396667</v>
      </c>
      <c r="BD1007" s="205">
        <v>21.94</v>
      </c>
      <c r="BE1007" s="205">
        <v>22.31551</v>
      </c>
      <c r="BF1007" s="205">
        <v>76.88</v>
      </c>
      <c r="BG1007" s="205">
        <v>134.41</v>
      </c>
      <c r="BH1007" s="205">
        <v>142.72233499999999</v>
      </c>
      <c r="BI1007" s="205">
        <v>140.2002056</v>
      </c>
      <c r="BJ1007" s="205">
        <v>183.28199240000001</v>
      </c>
      <c r="BK1007" s="205">
        <v>172.92142580000001</v>
      </c>
      <c r="BL1007" s="205">
        <v>17.149999999999999</v>
      </c>
      <c r="BM1007" s="205">
        <v>19.350000000000001</v>
      </c>
      <c r="BN1007" s="4">
        <v>11.76</v>
      </c>
      <c r="BO1007" s="4">
        <v>10.06</v>
      </c>
      <c r="BP1007" s="79">
        <v>7.61</v>
      </c>
      <c r="BQ1007" s="79">
        <v>6.1399404500000001</v>
      </c>
      <c r="BR1007" s="79">
        <v>9.43</v>
      </c>
      <c r="BS1007" s="79">
        <v>11.23</v>
      </c>
      <c r="BT1007" s="79">
        <v>5.26</v>
      </c>
      <c r="BU1007" s="79">
        <v>4.33</v>
      </c>
      <c r="BV1007" s="79">
        <v>9.5017681470000017</v>
      </c>
      <c r="BW1007" s="79">
        <v>7.36</v>
      </c>
      <c r="BX1007" s="79">
        <v>5.89</v>
      </c>
      <c r="BY1007" s="79">
        <v>7.39</v>
      </c>
      <c r="BZ1007" s="79">
        <v>3.54</v>
      </c>
      <c r="CA1007" s="79">
        <v>3.84</v>
      </c>
      <c r="CB1007" s="79">
        <v>0.14000000000000001</v>
      </c>
      <c r="CC1007" s="79">
        <v>2.96</v>
      </c>
      <c r="CD1007" s="79">
        <v>2.13</v>
      </c>
      <c r="CE1007" s="79">
        <v>0.04</v>
      </c>
      <c r="CF1007" s="79">
        <v>0.28999999999999998</v>
      </c>
      <c r="CG1007" s="79">
        <v>2.29</v>
      </c>
      <c r="CH1007" s="79">
        <v>1.68</v>
      </c>
      <c r="CI1007" s="79">
        <v>7.0000000000000007E-2</v>
      </c>
      <c r="CJ1007" s="79">
        <v>0.95150187100000005</v>
      </c>
      <c r="CK1007" s="79">
        <v>5.931130166</v>
      </c>
      <c r="CL1007" s="79">
        <v>2.5214003580000002</v>
      </c>
      <c r="CM1007" s="79">
        <v>9.7735751999999995E-2</v>
      </c>
      <c r="CN1007" s="79">
        <v>0.32</v>
      </c>
      <c r="CO1007" s="79">
        <v>3.99</v>
      </c>
      <c r="CP1007" s="79">
        <v>2.91</v>
      </c>
      <c r="CQ1007" s="79">
        <v>0.14000000000000001</v>
      </c>
      <c r="CR1007" s="79">
        <v>345.73</v>
      </c>
      <c r="CS1007" s="79">
        <v>1221.3</v>
      </c>
      <c r="CT1007" s="79">
        <v>217.63</v>
      </c>
      <c r="CU1007" s="79">
        <v>78.67</v>
      </c>
      <c r="CV1007" s="79">
        <v>22738.639999999999</v>
      </c>
      <c r="CW1007" s="79"/>
      <c r="CX1007" s="79">
        <v>48.5</v>
      </c>
      <c r="CY1007" s="79"/>
      <c r="CZ1007" s="79"/>
      <c r="DA1007" s="79">
        <v>2.21</v>
      </c>
      <c r="DB1007" s="79">
        <v>2.37</v>
      </c>
      <c r="DC1007" s="79"/>
      <c r="DD1007" s="79">
        <v>2.2200000000000002</v>
      </c>
      <c r="DE1007" s="79"/>
      <c r="DF1007" s="79"/>
      <c r="DG1007" s="79">
        <v>22.73</v>
      </c>
      <c r="DH1007" s="79">
        <v>21.08</v>
      </c>
      <c r="DI1007" s="79"/>
      <c r="DJ1007" s="79">
        <v>21.83</v>
      </c>
      <c r="DK1007" s="79"/>
      <c r="DL1007" s="79"/>
      <c r="DM1007" s="79">
        <v>0.36363636399999999</v>
      </c>
      <c r="DN1007" s="79">
        <v>0.58333333333333337</v>
      </c>
      <c r="DO1007" s="79">
        <v>0.8</v>
      </c>
      <c r="DP1007" s="161">
        <v>1</v>
      </c>
      <c r="DQ1007" s="79">
        <v>219.96</v>
      </c>
      <c r="DR1007" s="79">
        <v>223.64660000000001</v>
      </c>
      <c r="DS1007" s="79">
        <v>3.4280323695217301</v>
      </c>
      <c r="DT1007" s="79">
        <v>2.7077093950902902</v>
      </c>
      <c r="DU1007" s="79">
        <v>1.1292507728677901</v>
      </c>
      <c r="DV1007" s="79">
        <v>1.1225299199719601</v>
      </c>
      <c r="DW1007" s="79">
        <v>4.5572831423895304</v>
      </c>
      <c r="DX1007" s="79">
        <v>3.8302393150622498</v>
      </c>
      <c r="DY1007" s="79"/>
      <c r="DZ1007" s="74"/>
    </row>
    <row r="1008" spans="1:130" x14ac:dyDescent="0.3">
      <c r="A1008" s="3">
        <v>798</v>
      </c>
      <c r="B1008" s="3" t="s">
        <v>1728</v>
      </c>
      <c r="C1008" s="51">
        <v>319</v>
      </c>
      <c r="D1008" s="3">
        <v>319</v>
      </c>
      <c r="E1008" s="3">
        <v>319</v>
      </c>
      <c r="F1008" s="3"/>
      <c r="G1008" s="3">
        <v>45.775780220000001</v>
      </c>
      <c r="H1008" s="3">
        <v>-89.564143790000003</v>
      </c>
      <c r="I1008" s="3">
        <v>3</v>
      </c>
      <c r="J1008" s="3" t="s">
        <v>1851</v>
      </c>
      <c r="K1008" s="3">
        <v>14</v>
      </c>
      <c r="L1008" s="3" t="s">
        <v>1851</v>
      </c>
      <c r="M1008" s="3">
        <v>14</v>
      </c>
      <c r="N1008" s="3">
        <v>1</v>
      </c>
      <c r="O1008" s="3">
        <v>0</v>
      </c>
      <c r="P1008" s="3">
        <v>0</v>
      </c>
      <c r="Q1008" s="3">
        <v>0</v>
      </c>
      <c r="R1008" s="3">
        <v>0</v>
      </c>
      <c r="S1008" s="3">
        <v>2</v>
      </c>
      <c r="T1008" s="3">
        <v>0</v>
      </c>
      <c r="U1008" s="3">
        <v>0</v>
      </c>
      <c r="V1008" s="132">
        <v>40430</v>
      </c>
      <c r="W1008" s="51">
        <v>2010</v>
      </c>
      <c r="X1008" s="3">
        <v>6</v>
      </c>
      <c r="Y1008" s="183">
        <v>0.33757923400000001</v>
      </c>
      <c r="Z1008" s="183">
        <v>5.6018784618925004</v>
      </c>
      <c r="AA1008" s="31">
        <v>15.284965619999999</v>
      </c>
      <c r="AB1008" s="31">
        <v>42.703808737499998</v>
      </c>
      <c r="AC1008" s="31">
        <v>72.941180000000003</v>
      </c>
      <c r="AD1008" s="205">
        <f t="shared" si="137"/>
        <v>1.0037677249588122</v>
      </c>
      <c r="AE1008" s="205">
        <f t="shared" si="139"/>
        <v>1.0274184077799573</v>
      </c>
      <c r="AF1008" s="205">
        <f t="shared" si="140"/>
        <v>0.53536524907372085</v>
      </c>
      <c r="AG1008" s="205">
        <f t="shared" si="138"/>
        <v>2.5665513818124905</v>
      </c>
      <c r="AH1008" s="103"/>
      <c r="AI1008" s="222"/>
      <c r="AJ1008" s="222"/>
      <c r="AK1008" s="249"/>
      <c r="AL1008" s="222"/>
      <c r="AM1008" s="222"/>
      <c r="AN1008" s="3"/>
      <c r="AO1008" s="3"/>
      <c r="AP1008" s="183">
        <v>221.53333330000001</v>
      </c>
      <c r="AQ1008" s="183">
        <v>350</v>
      </c>
      <c r="AR1008" s="31">
        <v>246.3</v>
      </c>
      <c r="AS1008" s="31">
        <v>278.39999999999998</v>
      </c>
      <c r="AT1008" s="3"/>
      <c r="AU1008" s="103"/>
      <c r="AV1008" s="103"/>
      <c r="AW1008" s="103"/>
      <c r="AX1008" s="103" t="s">
        <v>5</v>
      </c>
      <c r="AY1008" s="103"/>
      <c r="AZ1008" s="3">
        <v>0</v>
      </c>
      <c r="BA1008" s="3">
        <v>0</v>
      </c>
      <c r="BB1008" s="205">
        <v>18.765333330000001</v>
      </c>
      <c r="BC1008" s="205">
        <v>17.45161667</v>
      </c>
      <c r="BD1008" s="205">
        <v>14.998125</v>
      </c>
      <c r="BE1008" s="205">
        <v>14.507438459999999</v>
      </c>
      <c r="BF1008" s="205">
        <v>129.11000000000001</v>
      </c>
      <c r="BG1008" s="205">
        <v>121.31</v>
      </c>
      <c r="BH1008" s="205">
        <v>112.2060113</v>
      </c>
      <c r="BI1008" s="205">
        <v>113.5126023</v>
      </c>
      <c r="BJ1008" s="205">
        <v>142.79678670000001</v>
      </c>
      <c r="BK1008" s="205">
        <v>139.46365449999999</v>
      </c>
      <c r="BL1008" s="205">
        <v>21.38</v>
      </c>
      <c r="BM1008" s="205">
        <v>7.07</v>
      </c>
      <c r="BN1008" s="4">
        <v>17.02</v>
      </c>
      <c r="BO1008" s="4">
        <v>13.98</v>
      </c>
      <c r="BP1008" s="79">
        <v>11.98</v>
      </c>
      <c r="BQ1008" s="79">
        <v>10.18800908</v>
      </c>
      <c r="BR1008" s="79">
        <v>8.42</v>
      </c>
      <c r="BS1008" s="79">
        <v>10.58</v>
      </c>
      <c r="BT1008" s="79">
        <v>4.5599999999999996</v>
      </c>
      <c r="BU1008" s="79">
        <v>7.31</v>
      </c>
      <c r="BV1008" s="79">
        <v>9.4790921529999999</v>
      </c>
      <c r="BW1008" s="79">
        <v>6.7600000000000007</v>
      </c>
      <c r="BX1008" s="79">
        <v>5.53</v>
      </c>
      <c r="BY1008" s="79">
        <v>6.32</v>
      </c>
      <c r="BZ1008" s="79">
        <v>2.89</v>
      </c>
      <c r="CA1008" s="79">
        <v>4.26</v>
      </c>
      <c r="CB1008" s="79">
        <v>0.1</v>
      </c>
      <c r="CC1008" s="79">
        <v>2.5299999999999998</v>
      </c>
      <c r="CD1008" s="79">
        <v>1.91</v>
      </c>
      <c r="CE1008" s="79">
        <v>0.03</v>
      </c>
      <c r="CF1008" s="79">
        <v>0.28999999999999998</v>
      </c>
      <c r="CG1008" s="79">
        <v>3.35</v>
      </c>
      <c r="CH1008" s="79">
        <v>3.56</v>
      </c>
      <c r="CI1008" s="79">
        <v>0.11</v>
      </c>
      <c r="CJ1008" s="79">
        <v>0.85820122099999996</v>
      </c>
      <c r="CK1008" s="79">
        <v>6.0386288439999998</v>
      </c>
      <c r="CL1008" s="79">
        <v>2.5126368609999998</v>
      </c>
      <c r="CM1008" s="79">
        <v>6.9625226999999998E-2</v>
      </c>
      <c r="CN1008" s="79">
        <v>0.32</v>
      </c>
      <c r="CO1008" s="79">
        <v>3.75</v>
      </c>
      <c r="CP1008" s="79">
        <v>2.56</v>
      </c>
      <c r="CQ1008" s="79">
        <v>0.13</v>
      </c>
      <c r="CR1008" s="79">
        <v>776.58</v>
      </c>
      <c r="CS1008" s="79">
        <v>1022.86</v>
      </c>
      <c r="CT1008" s="79">
        <v>296.04000000000002</v>
      </c>
      <c r="CU1008" s="79">
        <v>33.549999999999997</v>
      </c>
      <c r="CV1008" s="79">
        <v>38006.800000000003</v>
      </c>
      <c r="CW1008" s="79"/>
      <c r="CX1008" s="79">
        <v>49.91</v>
      </c>
      <c r="CY1008" s="79"/>
      <c r="CZ1008" s="79"/>
      <c r="DA1008" s="79">
        <v>1.99</v>
      </c>
      <c r="DB1008" s="79">
        <v>2.06</v>
      </c>
      <c r="DC1008" s="79"/>
      <c r="DD1008" s="79">
        <v>2.08</v>
      </c>
      <c r="DE1008" s="79"/>
      <c r="DF1008" s="79"/>
      <c r="DG1008" s="79">
        <v>25.54</v>
      </c>
      <c r="DH1008" s="79">
        <v>24.33</v>
      </c>
      <c r="DI1008" s="79"/>
      <c r="DJ1008" s="79">
        <v>24.39</v>
      </c>
      <c r="DK1008" s="79"/>
      <c r="DL1008" s="79"/>
      <c r="DM1008" s="79">
        <v>0.41666666699999999</v>
      </c>
      <c r="DN1008" s="79">
        <v>0.5</v>
      </c>
      <c r="DO1008" s="79">
        <v>0.5</v>
      </c>
      <c r="DP1008" s="161">
        <v>1</v>
      </c>
      <c r="DQ1008" s="79">
        <v>210.96209999999999</v>
      </c>
      <c r="DR1008" s="79">
        <v>189.50489999999999</v>
      </c>
      <c r="DS1008" s="79">
        <v>1.1223342960655001</v>
      </c>
      <c r="DT1008" s="79">
        <v>0.97913035494069001</v>
      </c>
      <c r="DU1008" s="79">
        <v>0.98875580021245502</v>
      </c>
      <c r="DV1008" s="79">
        <v>1.4183274416650999</v>
      </c>
      <c r="DW1008" s="79">
        <v>2.1110900962779602</v>
      </c>
      <c r="DX1008" s="79">
        <v>2.3974577966057899</v>
      </c>
      <c r="DY1008" s="79"/>
      <c r="DZ1008" s="74"/>
    </row>
    <row r="1009" spans="1:130" x14ac:dyDescent="0.3">
      <c r="A1009" s="3">
        <v>1244</v>
      </c>
      <c r="B1009" s="3" t="s">
        <v>802</v>
      </c>
      <c r="C1009" s="51">
        <v>319</v>
      </c>
      <c r="D1009" s="3">
        <v>319</v>
      </c>
      <c r="E1009" s="3">
        <v>319</v>
      </c>
      <c r="F1009" s="3"/>
      <c r="G1009" s="3">
        <v>45.775780220000001</v>
      </c>
      <c r="H1009" s="3">
        <v>-89.564143790000003</v>
      </c>
      <c r="I1009" s="3">
        <v>4</v>
      </c>
      <c r="J1009" s="3" t="s">
        <v>1858</v>
      </c>
      <c r="K1009" s="3">
        <v>12</v>
      </c>
      <c r="L1009" s="3" t="s">
        <v>1858</v>
      </c>
      <c r="M1009" s="3">
        <v>12</v>
      </c>
      <c r="N1009" s="3">
        <v>3</v>
      </c>
      <c r="O1009" s="3">
        <v>0</v>
      </c>
      <c r="P1009" s="3">
        <v>0</v>
      </c>
      <c r="Q1009" s="3">
        <v>0</v>
      </c>
      <c r="R1009" s="3">
        <v>0</v>
      </c>
      <c r="S1009" s="3">
        <v>2</v>
      </c>
      <c r="T1009" s="3">
        <v>0</v>
      </c>
      <c r="U1009" s="3">
        <v>0</v>
      </c>
      <c r="V1009" s="132">
        <v>40430</v>
      </c>
      <c r="W1009" s="51">
        <v>2010</v>
      </c>
      <c r="X1009" s="3">
        <v>6</v>
      </c>
      <c r="Y1009" s="183">
        <v>0.27909657100000002</v>
      </c>
      <c r="Z1009" s="183">
        <v>5.9379443793071998</v>
      </c>
      <c r="AA1009" s="31">
        <v>23.030971114749999</v>
      </c>
      <c r="AB1009" s="31">
        <v>49.644604800000003</v>
      </c>
      <c r="AC1009" s="31">
        <v>90.276419649999994</v>
      </c>
      <c r="AD1009" s="205">
        <f t="shared" si="137"/>
        <v>1.3554768709322189</v>
      </c>
      <c r="AE1009" s="205">
        <f t="shared" si="139"/>
        <v>0.76804983961110285</v>
      </c>
      <c r="AF1009" s="205">
        <f t="shared" si="140"/>
        <v>0.59798657294340662</v>
      </c>
      <c r="AG1009" s="205">
        <f t="shared" si="138"/>
        <v>2.7215132834867282</v>
      </c>
      <c r="AH1009" s="103"/>
      <c r="AI1009" s="222"/>
      <c r="AJ1009" s="222"/>
      <c r="AK1009" s="249"/>
      <c r="AL1009" s="222"/>
      <c r="AM1009" s="222"/>
      <c r="AN1009" s="3"/>
      <c r="AO1009" s="3"/>
      <c r="AP1009" s="183">
        <v>226</v>
      </c>
      <c r="AQ1009" s="183">
        <v>340.78888890000002</v>
      </c>
      <c r="AR1009" s="31">
        <v>246.3</v>
      </c>
      <c r="AS1009" s="31">
        <v>273.39999999999998</v>
      </c>
      <c r="AT1009" s="3"/>
      <c r="AU1009" s="103"/>
      <c r="AV1009" s="103"/>
      <c r="AW1009" s="103"/>
      <c r="AX1009" s="103" t="s">
        <v>5</v>
      </c>
      <c r="AY1009" s="103"/>
      <c r="AZ1009" s="3">
        <v>0</v>
      </c>
      <c r="BA1009" s="3">
        <v>0</v>
      </c>
      <c r="BB1009" s="205">
        <v>19.201875000000001</v>
      </c>
      <c r="BC1009" s="205">
        <v>15.801375</v>
      </c>
      <c r="BD1009" s="205">
        <v>21.806249999999999</v>
      </c>
      <c r="BE1009" s="205">
        <v>18.94575</v>
      </c>
      <c r="BF1009" s="205">
        <v>121.16</v>
      </c>
      <c r="BG1009" s="205">
        <v>124.35</v>
      </c>
      <c r="BH1009" s="205">
        <v>139.51048950000001</v>
      </c>
      <c r="BI1009" s="205">
        <v>130.3027075</v>
      </c>
      <c r="BJ1009" s="205">
        <v>152.09241499999999</v>
      </c>
      <c r="BK1009" s="205">
        <v>156.1999313</v>
      </c>
      <c r="BL1009" s="205">
        <v>16.22</v>
      </c>
      <c r="BM1009" s="205">
        <v>19</v>
      </c>
      <c r="BN1009" s="4">
        <v>10.24</v>
      </c>
      <c r="BO1009" s="4">
        <v>11.46</v>
      </c>
      <c r="BP1009" s="79">
        <v>10.1</v>
      </c>
      <c r="BQ1009" s="79">
        <v>8.9598312979999992</v>
      </c>
      <c r="BR1009" s="79">
        <v>13.01</v>
      </c>
      <c r="BS1009" s="79">
        <v>9.4700000000000006</v>
      </c>
      <c r="BT1009" s="79">
        <v>5.64</v>
      </c>
      <c r="BU1009" s="79">
        <v>4.53</v>
      </c>
      <c r="BV1009" s="79">
        <v>9.3496588260000006</v>
      </c>
      <c r="BW1009" s="79">
        <v>7.5200000000000005</v>
      </c>
      <c r="BX1009" s="79">
        <v>8.14</v>
      </c>
      <c r="BY1009" s="79">
        <v>6.39</v>
      </c>
      <c r="BZ1009" s="79">
        <v>4.87</v>
      </c>
      <c r="CA1009" s="79">
        <v>3.08</v>
      </c>
      <c r="CB1009" s="79">
        <v>0.16</v>
      </c>
      <c r="CC1009" s="79">
        <v>3.03</v>
      </c>
      <c r="CD1009" s="79">
        <v>2.41</v>
      </c>
      <c r="CE1009" s="79">
        <v>0.04</v>
      </c>
      <c r="CF1009" s="79">
        <v>0.25</v>
      </c>
      <c r="CG1009" s="79">
        <v>2.39</v>
      </c>
      <c r="CH1009" s="79">
        <v>1.82</v>
      </c>
      <c r="CI1009" s="79">
        <v>7.0000000000000007E-2</v>
      </c>
      <c r="CJ1009" s="79">
        <v>0.42276098099999998</v>
      </c>
      <c r="CK1009" s="79">
        <v>6.2614963890000004</v>
      </c>
      <c r="CL1009" s="79">
        <v>2.6195979920000001</v>
      </c>
      <c r="CM1009" s="79">
        <v>4.5803464000000002E-2</v>
      </c>
      <c r="CN1009" s="79">
        <v>0.32</v>
      </c>
      <c r="CO1009" s="79">
        <v>3.96</v>
      </c>
      <c r="CP1009" s="79">
        <v>3.1</v>
      </c>
      <c r="CQ1009" s="79">
        <v>0.14000000000000001</v>
      </c>
      <c r="CR1009" s="79">
        <v>1419.44</v>
      </c>
      <c r="CS1009" s="79">
        <v>1823.04</v>
      </c>
      <c r="CT1009" s="79">
        <v>259.72000000000003</v>
      </c>
      <c r="CU1009" s="79">
        <v>86.67</v>
      </c>
      <c r="CV1009" s="79">
        <v>36903.89</v>
      </c>
      <c r="CW1009" s="79"/>
      <c r="CX1009" s="79">
        <v>47.97</v>
      </c>
      <c r="CY1009" s="79"/>
      <c r="CZ1009" s="79"/>
      <c r="DA1009" s="79">
        <v>1.94</v>
      </c>
      <c r="DB1009" s="79">
        <v>2.1</v>
      </c>
      <c r="DC1009" s="79"/>
      <c r="DD1009" s="79">
        <v>2.06</v>
      </c>
      <c r="DE1009" s="79"/>
      <c r="DF1009" s="79"/>
      <c r="DG1009" s="79">
        <v>25.81</v>
      </c>
      <c r="DH1009" s="79">
        <v>23.71</v>
      </c>
      <c r="DI1009" s="79"/>
      <c r="DJ1009" s="79">
        <v>23.51</v>
      </c>
      <c r="DK1009" s="79"/>
      <c r="DL1009" s="79"/>
      <c r="DM1009" s="79">
        <v>0.75</v>
      </c>
      <c r="DN1009" s="79">
        <v>0.75</v>
      </c>
      <c r="DO1009" s="79">
        <v>0.66669999999999996</v>
      </c>
      <c r="DP1009" s="161">
        <v>1</v>
      </c>
      <c r="DQ1009" s="79">
        <v>191.3844</v>
      </c>
      <c r="DR1009" s="79">
        <v>227.8468</v>
      </c>
      <c r="DS1009" s="79">
        <v>2.77561807545443</v>
      </c>
      <c r="DT1009" s="79">
        <v>2.0637990088076701</v>
      </c>
      <c r="DU1009" s="79">
        <v>1.27460754377055</v>
      </c>
      <c r="DV1009" s="79">
        <v>1.0251186323441901</v>
      </c>
      <c r="DW1009" s="79">
        <v>4.0502256192249702</v>
      </c>
      <c r="DX1009" s="79">
        <v>3.08891764115186</v>
      </c>
      <c r="DY1009" s="79"/>
      <c r="DZ1009" s="74"/>
    </row>
    <row r="1010" spans="1:130" x14ac:dyDescent="0.3">
      <c r="A1010" s="7">
        <v>57</v>
      </c>
      <c r="B1010" s="7" t="s">
        <v>485</v>
      </c>
      <c r="C1010" s="49">
        <v>320</v>
      </c>
      <c r="D1010" s="7">
        <v>320</v>
      </c>
      <c r="E1010" s="7">
        <v>320</v>
      </c>
      <c r="F1010" s="7">
        <v>81</v>
      </c>
      <c r="G1010" s="7">
        <v>45.775438489999999</v>
      </c>
      <c r="H1010" s="7">
        <v>-89.564143790000003</v>
      </c>
      <c r="I1010" s="7">
        <v>1</v>
      </c>
      <c r="J1010" s="7" t="s">
        <v>1858</v>
      </c>
      <c r="K1010" s="7">
        <v>1</v>
      </c>
      <c r="L1010" s="7" t="s">
        <v>1858</v>
      </c>
      <c r="M1010" s="7">
        <v>1</v>
      </c>
      <c r="N1010" s="7">
        <v>1</v>
      </c>
      <c r="O1010" s="7">
        <v>1</v>
      </c>
      <c r="P1010" s="7">
        <v>0</v>
      </c>
      <c r="Q1010" s="7">
        <v>1</v>
      </c>
      <c r="R1010" s="7">
        <v>1</v>
      </c>
      <c r="S1010" s="7">
        <v>2</v>
      </c>
      <c r="T1010" s="7">
        <v>0</v>
      </c>
      <c r="U1010" s="7">
        <v>0</v>
      </c>
      <c r="V1010" s="134">
        <v>40430</v>
      </c>
      <c r="W1010" s="49">
        <v>2010</v>
      </c>
      <c r="X1010" s="7">
        <v>6</v>
      </c>
      <c r="Y1010" s="179">
        <v>0.64262092100000001</v>
      </c>
      <c r="Z1010" s="179">
        <v>13.626254568937499</v>
      </c>
      <c r="AA1010" s="33">
        <v>32.356061779999997</v>
      </c>
      <c r="AB1010" s="33">
        <v>54.503612099999998</v>
      </c>
      <c r="AC1010" s="33">
        <v>99.721552525000007</v>
      </c>
      <c r="AD1010" s="201">
        <f t="shared" si="137"/>
        <v>0.86480296977252058</v>
      </c>
      <c r="AE1010" s="201">
        <f t="shared" si="139"/>
        <v>0.52146559200019471</v>
      </c>
      <c r="AF1010" s="201">
        <f t="shared" si="140"/>
        <v>0.60411485083973293</v>
      </c>
      <c r="AG1010" s="201">
        <f t="shared" si="138"/>
        <v>1.9903834126124482</v>
      </c>
      <c r="AH1010" s="99"/>
      <c r="AI1010" s="224"/>
      <c r="AJ1010" s="224"/>
      <c r="AK1010" s="245" t="s">
        <v>1991</v>
      </c>
      <c r="AL1010" s="224" t="s">
        <v>2171</v>
      </c>
      <c r="AM1010" s="224"/>
      <c r="AN1010" s="7"/>
      <c r="AO1010" s="7">
        <v>2017</v>
      </c>
      <c r="AP1010" s="179">
        <v>177.51111109999999</v>
      </c>
      <c r="AQ1010" s="179">
        <v>299.54444439999997</v>
      </c>
      <c r="AR1010" s="33">
        <v>197.4</v>
      </c>
      <c r="AS1010" s="33">
        <v>218.1</v>
      </c>
      <c r="AT1010" s="7"/>
      <c r="AU1010" s="99"/>
      <c r="AV1010" s="99"/>
      <c r="AW1010" s="99"/>
      <c r="AX1010" s="99">
        <v>0</v>
      </c>
      <c r="AY1010" s="99"/>
      <c r="AZ1010" s="7">
        <v>0</v>
      </c>
      <c r="BA1010" s="7">
        <v>0</v>
      </c>
      <c r="BB1010" s="201">
        <v>14.60588235</v>
      </c>
      <c r="BC1010" s="201">
        <v>14.274691669999999</v>
      </c>
      <c r="BD1010" s="201">
        <v>17.295000000000002</v>
      </c>
      <c r="BE1010" s="201">
        <v>15.002216669999999</v>
      </c>
      <c r="BF1010" s="201">
        <v>118.51</v>
      </c>
      <c r="BG1010" s="201">
        <v>136.94</v>
      </c>
      <c r="BH1010" s="201">
        <v>123.95786529999999</v>
      </c>
      <c r="BI1010" s="201">
        <v>113.298697</v>
      </c>
      <c r="BJ1010" s="201">
        <v>121.6619037</v>
      </c>
      <c r="BK1010" s="201">
        <v>122.2508488</v>
      </c>
      <c r="BL1010" s="201">
        <v>11.3</v>
      </c>
      <c r="BM1010" s="201">
        <v>11.82</v>
      </c>
      <c r="BN1010" s="8">
        <v>8.7100000000000009</v>
      </c>
      <c r="BO1010" s="8">
        <v>11.69</v>
      </c>
      <c r="BP1010" s="76">
        <v>10.93</v>
      </c>
      <c r="BQ1010" s="76">
        <v>7.0269261729999997</v>
      </c>
      <c r="BR1010" s="76">
        <v>8.31</v>
      </c>
      <c r="BS1010" s="76">
        <v>8.27</v>
      </c>
      <c r="BT1010" s="76">
        <v>8.17</v>
      </c>
      <c r="BU1010" s="76">
        <v>6.34</v>
      </c>
      <c r="BV1010" s="76">
        <v>8.1482668589999996</v>
      </c>
      <c r="BW1010" s="76">
        <v>4.9000000000000004</v>
      </c>
      <c r="BX1010" s="76">
        <v>4.97</v>
      </c>
      <c r="BY1010" s="76">
        <v>5.62</v>
      </c>
      <c r="BZ1010" s="76">
        <v>3.34</v>
      </c>
      <c r="CA1010" s="76">
        <v>2.65</v>
      </c>
      <c r="CB1010" s="76">
        <v>0.21</v>
      </c>
      <c r="CC1010" s="76">
        <v>4.22</v>
      </c>
      <c r="CD1010" s="76">
        <v>3.67</v>
      </c>
      <c r="CE1010" s="76">
        <v>0.08</v>
      </c>
      <c r="CF1010" s="76">
        <v>0.28999999999999998</v>
      </c>
      <c r="CG1010" s="76">
        <v>2.98</v>
      </c>
      <c r="CH1010" s="76">
        <v>2.93</v>
      </c>
      <c r="CI1010" s="76">
        <v>0.14000000000000001</v>
      </c>
      <c r="CJ1010" s="76">
        <v>0.58962879899999998</v>
      </c>
      <c r="CK1010" s="76">
        <v>5.3076279319999999</v>
      </c>
      <c r="CL1010" s="76">
        <v>2.19689282</v>
      </c>
      <c r="CM1010" s="76">
        <v>5.4117308000000003E-2</v>
      </c>
      <c r="CN1010" s="76">
        <v>0.32</v>
      </c>
      <c r="CO1010" s="76">
        <v>2.69</v>
      </c>
      <c r="CP1010" s="76">
        <v>1.78</v>
      </c>
      <c r="CQ1010" s="76">
        <v>0.11</v>
      </c>
      <c r="CR1010" s="76">
        <v>984.18</v>
      </c>
      <c r="CS1010" s="76">
        <v>622.46</v>
      </c>
      <c r="CT1010" s="76">
        <v>142.69</v>
      </c>
      <c r="CU1010" s="76">
        <v>37.619999999999997</v>
      </c>
      <c r="CV1010" s="76">
        <v>64727.53</v>
      </c>
      <c r="CW1010" s="76"/>
      <c r="CX1010" s="76">
        <v>48.25</v>
      </c>
      <c r="CY1010" s="76"/>
      <c r="CZ1010" s="76"/>
      <c r="DA1010" s="76">
        <v>2.34</v>
      </c>
      <c r="DB1010" s="76">
        <v>2.44</v>
      </c>
      <c r="DC1010" s="76"/>
      <c r="DD1010" s="76">
        <v>2.17</v>
      </c>
      <c r="DE1010" s="76"/>
      <c r="DF1010" s="76"/>
      <c r="DG1010" s="76">
        <v>21.57</v>
      </c>
      <c r="DH1010" s="76">
        <v>19.940000000000001</v>
      </c>
      <c r="DI1010" s="76"/>
      <c r="DJ1010" s="76">
        <v>23.04</v>
      </c>
      <c r="DK1010" s="76"/>
      <c r="DL1010" s="76"/>
      <c r="DM1010" s="76">
        <v>0.33333333300000001</v>
      </c>
      <c r="DN1010" s="76">
        <v>0.25</v>
      </c>
      <c r="DO1010" s="76">
        <v>0</v>
      </c>
      <c r="DP1010" s="157">
        <v>2</v>
      </c>
      <c r="DQ1010" s="76">
        <v>174.4853</v>
      </c>
      <c r="DR1010" s="76">
        <v>182.1935</v>
      </c>
      <c r="DS1010" s="76">
        <v>3.8897259539915399</v>
      </c>
      <c r="DT1010" s="76">
        <v>2.3194570607623199</v>
      </c>
      <c r="DU1010" s="76">
        <v>2.2074065838211001</v>
      </c>
      <c r="DV1010" s="76">
        <v>2.8475220027059098</v>
      </c>
      <c r="DW1010" s="76">
        <v>6.09713253781264</v>
      </c>
      <c r="DX1010" s="76">
        <v>5.16697906346824</v>
      </c>
      <c r="DY1010" s="76"/>
      <c r="DZ1010" s="74"/>
    </row>
    <row r="1011" spans="1:130" x14ac:dyDescent="0.3">
      <c r="A1011" s="7">
        <v>560</v>
      </c>
      <c r="B1011" s="7" t="s">
        <v>743</v>
      </c>
      <c r="C1011" s="49">
        <v>320</v>
      </c>
      <c r="D1011" s="7">
        <v>320</v>
      </c>
      <c r="E1011" s="7">
        <v>320</v>
      </c>
      <c r="F1011" s="7"/>
      <c r="G1011" s="7">
        <v>45.775438489999999</v>
      </c>
      <c r="H1011" s="7">
        <v>-89.564143790000003</v>
      </c>
      <c r="I1011" s="7">
        <v>2</v>
      </c>
      <c r="J1011" s="7" t="s">
        <v>1843</v>
      </c>
      <c r="K1011" s="7">
        <v>28</v>
      </c>
      <c r="L1011" s="7" t="s">
        <v>1843</v>
      </c>
      <c r="M1011" s="7">
        <v>28</v>
      </c>
      <c r="N1011" s="7">
        <v>6</v>
      </c>
      <c r="O1011" s="7">
        <v>0</v>
      </c>
      <c r="P1011" s="7">
        <v>0</v>
      </c>
      <c r="Q1011" s="7">
        <v>0</v>
      </c>
      <c r="R1011" s="7">
        <v>0</v>
      </c>
      <c r="S1011" s="7">
        <v>2</v>
      </c>
      <c r="T1011" s="7">
        <v>0</v>
      </c>
      <c r="U1011" s="7">
        <v>0</v>
      </c>
      <c r="V1011" s="134">
        <v>40430</v>
      </c>
      <c r="W1011" s="49">
        <v>2010</v>
      </c>
      <c r="X1011" s="7">
        <v>6</v>
      </c>
      <c r="Y1011" s="179">
        <v>0.1087298235</v>
      </c>
      <c r="Z1011" s="179">
        <v>8.7789526264386009</v>
      </c>
      <c r="AA1011" s="33">
        <v>27.024276</v>
      </c>
      <c r="AB1011" s="33">
        <v>57.14631</v>
      </c>
      <c r="AC1011" s="33">
        <v>103.98860999999999</v>
      </c>
      <c r="AD1011" s="201">
        <f t="shared" si="137"/>
        <v>1.1243784634642835</v>
      </c>
      <c r="AE1011" s="201">
        <f t="shared" si="139"/>
        <v>0.74887924806998907</v>
      </c>
      <c r="AF1011" s="201">
        <f t="shared" si="140"/>
        <v>0.59866655268578306</v>
      </c>
      <c r="AG1011" s="201">
        <f t="shared" si="138"/>
        <v>2.4719242642200556</v>
      </c>
      <c r="AH1011" s="99"/>
      <c r="AI1011" s="224"/>
      <c r="AJ1011" s="224"/>
      <c r="AK1011" s="245"/>
      <c r="AL1011" s="224" t="s">
        <v>2221</v>
      </c>
      <c r="AM1011" s="224"/>
      <c r="AN1011" s="7"/>
      <c r="AO1011" s="7"/>
      <c r="AP1011" s="179">
        <v>177.51111109999999</v>
      </c>
      <c r="AQ1011" s="179">
        <v>299.54444439999997</v>
      </c>
      <c r="AR1011" s="33">
        <v>212.8</v>
      </c>
      <c r="AS1011" s="33">
        <v>222.9</v>
      </c>
      <c r="AT1011" s="7"/>
      <c r="AU1011" s="99"/>
      <c r="AV1011" s="99"/>
      <c r="AW1011" s="99"/>
      <c r="AX1011" s="99" t="s">
        <v>5</v>
      </c>
      <c r="AY1011" s="99"/>
      <c r="AZ1011" s="7">
        <v>0</v>
      </c>
      <c r="BA1011" s="7">
        <v>0</v>
      </c>
      <c r="BB1011" s="201">
        <v>16.139444439999998</v>
      </c>
      <c r="BC1011" s="201">
        <v>12.24116667</v>
      </c>
      <c r="BD1011" s="201">
        <v>18.408124999999998</v>
      </c>
      <c r="BE1011" s="201">
        <v>14.41218235</v>
      </c>
      <c r="BF1011" s="201">
        <v>134.31</v>
      </c>
      <c r="BG1011" s="201">
        <v>138.76</v>
      </c>
      <c r="BH1011" s="201">
        <v>138.5624344</v>
      </c>
      <c r="BI1011" s="201">
        <v>134.6292732</v>
      </c>
      <c r="BJ1011" s="201">
        <v>165.736312</v>
      </c>
      <c r="BK1011" s="201">
        <v>149.11271379999999</v>
      </c>
      <c r="BL1011" s="201">
        <v>12.07</v>
      </c>
      <c r="BM1011" s="201">
        <v>9.2899999999999991</v>
      </c>
      <c r="BN1011" s="8">
        <v>9.94</v>
      </c>
      <c r="BO1011" s="8">
        <v>8.65</v>
      </c>
      <c r="BP1011" s="76">
        <v>9.48</v>
      </c>
      <c r="BQ1011" s="76">
        <v>5.6010356080000001</v>
      </c>
      <c r="BR1011" s="76">
        <v>11.26</v>
      </c>
      <c r="BS1011" s="76">
        <v>8.89</v>
      </c>
      <c r="BT1011" s="76">
        <v>6.4</v>
      </c>
      <c r="BU1011" s="76">
        <v>4.5199999999999996</v>
      </c>
      <c r="BV1011" s="76">
        <v>7.2421990749999994</v>
      </c>
      <c r="BW1011" s="76">
        <v>3.94</v>
      </c>
      <c r="BX1011" s="76">
        <v>6.61</v>
      </c>
      <c r="BY1011" s="76">
        <v>5.47</v>
      </c>
      <c r="BZ1011" s="76">
        <v>4.6500000000000004</v>
      </c>
      <c r="CA1011" s="76">
        <v>3.42</v>
      </c>
      <c r="CB1011" s="76">
        <v>0.18</v>
      </c>
      <c r="CC1011" s="76">
        <v>3.57</v>
      </c>
      <c r="CD1011" s="76">
        <v>2.59</v>
      </c>
      <c r="CE1011" s="76">
        <v>0.06</v>
      </c>
      <c r="CF1011" s="76">
        <v>0.4</v>
      </c>
      <c r="CG1011" s="76">
        <v>2.21</v>
      </c>
      <c r="CH1011" s="76">
        <v>1.8</v>
      </c>
      <c r="CI1011" s="76">
        <v>0.11</v>
      </c>
      <c r="CJ1011" s="76">
        <v>0.77799668499999997</v>
      </c>
      <c r="CK1011" s="76">
        <v>4.8163720139999997</v>
      </c>
      <c r="CL1011" s="76">
        <v>1.595896124</v>
      </c>
      <c r="CM1011" s="76">
        <v>5.1934252E-2</v>
      </c>
      <c r="CN1011" s="76">
        <v>0.21</v>
      </c>
      <c r="CO1011" s="76">
        <v>2.2999999999999998</v>
      </c>
      <c r="CP1011" s="76">
        <v>1.35</v>
      </c>
      <c r="CQ1011" s="76">
        <v>0.08</v>
      </c>
      <c r="CR1011" s="76">
        <v>1539.16</v>
      </c>
      <c r="CS1011" s="76">
        <v>1029.47</v>
      </c>
      <c r="CT1011" s="76">
        <v>148.88</v>
      </c>
      <c r="CU1011" s="76">
        <v>54.01</v>
      </c>
      <c r="CV1011" s="76">
        <v>41388.129999999997</v>
      </c>
      <c r="CW1011" s="76"/>
      <c r="CX1011" s="76">
        <v>47.5</v>
      </c>
      <c r="CY1011" s="76"/>
      <c r="CZ1011" s="76"/>
      <c r="DA1011" s="76">
        <v>2.33</v>
      </c>
      <c r="DB1011" s="76">
        <v>2.72</v>
      </c>
      <c r="DC1011" s="76"/>
      <c r="DD1011" s="76">
        <v>2.42</v>
      </c>
      <c r="DE1011" s="76"/>
      <c r="DF1011" s="76"/>
      <c r="DG1011" s="76">
        <v>21.74</v>
      </c>
      <c r="DH1011" s="76">
        <v>17.149999999999999</v>
      </c>
      <c r="DI1011" s="76"/>
      <c r="DJ1011" s="76">
        <v>19.38</v>
      </c>
      <c r="DK1011" s="76"/>
      <c r="DL1011" s="76"/>
      <c r="DM1011" s="76">
        <v>1</v>
      </c>
      <c r="DN1011" s="76">
        <v>0</v>
      </c>
      <c r="DO1011" s="76">
        <v>0.25</v>
      </c>
      <c r="DP1011" s="157">
        <v>1</v>
      </c>
      <c r="DQ1011" s="76">
        <v>148.07900000000001</v>
      </c>
      <c r="DR1011" s="76">
        <v>253.32679999999999</v>
      </c>
      <c r="DS1011" s="76">
        <v>5.0318411118389497</v>
      </c>
      <c r="DT1011" s="76">
        <v>3.01768308761647</v>
      </c>
      <c r="DU1011" s="76">
        <v>1.33590853530886</v>
      </c>
      <c r="DV1011" s="76">
        <v>5.5399981367940496</v>
      </c>
      <c r="DW1011" s="76">
        <v>6.3677496471478099</v>
      </c>
      <c r="DX1011" s="76">
        <v>8.5576812244105191</v>
      </c>
      <c r="DY1011" s="76"/>
      <c r="DZ1011" s="74"/>
    </row>
    <row r="1012" spans="1:130" x14ac:dyDescent="0.3">
      <c r="A1012" s="7">
        <v>819</v>
      </c>
      <c r="B1012" s="7" t="s">
        <v>652</v>
      </c>
      <c r="C1012" s="49">
        <v>320</v>
      </c>
      <c r="D1012" s="7">
        <v>320</v>
      </c>
      <c r="E1012" s="7">
        <v>320</v>
      </c>
      <c r="F1012" s="7"/>
      <c r="G1012" s="7">
        <v>45.775438489999999</v>
      </c>
      <c r="H1012" s="7">
        <v>-89.564143790000003</v>
      </c>
      <c r="I1012" s="7">
        <v>3</v>
      </c>
      <c r="J1012" s="7" t="s">
        <v>1864</v>
      </c>
      <c r="K1012" s="7">
        <v>7</v>
      </c>
      <c r="L1012" s="7" t="s">
        <v>1864</v>
      </c>
      <c r="M1012" s="7">
        <v>7</v>
      </c>
      <c r="N1012" s="7">
        <v>2</v>
      </c>
      <c r="O1012" s="7">
        <v>0</v>
      </c>
      <c r="P1012" s="7">
        <v>0</v>
      </c>
      <c r="Q1012" s="7">
        <v>0</v>
      </c>
      <c r="R1012" s="7">
        <v>0</v>
      </c>
      <c r="S1012" s="7">
        <v>2</v>
      </c>
      <c r="T1012" s="7">
        <v>0</v>
      </c>
      <c r="U1012" s="7">
        <v>0</v>
      </c>
      <c r="V1012" s="134">
        <v>40430</v>
      </c>
      <c r="W1012" s="49">
        <v>2010</v>
      </c>
      <c r="X1012" s="7">
        <v>6</v>
      </c>
      <c r="Y1012" s="179">
        <v>4.5070724999999999E-2</v>
      </c>
      <c r="Z1012" s="179">
        <v>4.6819691263275001</v>
      </c>
      <c r="AA1012" s="33">
        <v>17.97360727725</v>
      </c>
      <c r="AB1012" s="33">
        <v>41.692252237312502</v>
      </c>
      <c r="AC1012" s="33">
        <v>89.057797500000007</v>
      </c>
      <c r="AD1012" s="201">
        <f t="shared" si="137"/>
        <v>1.3451856445801369</v>
      </c>
      <c r="AE1012" s="201">
        <f t="shared" si="139"/>
        <v>0.84141089436931749</v>
      </c>
      <c r="AF1012" s="201">
        <f t="shared" si="140"/>
        <v>0.75897025519313654</v>
      </c>
      <c r="AG1012" s="201">
        <f t="shared" si="138"/>
        <v>2.9455667941425911</v>
      </c>
      <c r="AH1012" s="99"/>
      <c r="AI1012" s="224"/>
      <c r="AJ1012" s="224"/>
      <c r="AK1012" s="245"/>
      <c r="AL1012" s="224"/>
      <c r="AM1012" s="224"/>
      <c r="AN1012" s="7"/>
      <c r="AO1012" s="7"/>
      <c r="AP1012" s="179">
        <v>177.51111109999999</v>
      </c>
      <c r="AQ1012" s="179">
        <v>310.97777780000001</v>
      </c>
      <c r="AR1012" s="33">
        <v>197.4</v>
      </c>
      <c r="AS1012" s="33">
        <v>235.1</v>
      </c>
      <c r="AT1012" s="7"/>
      <c r="AU1012" s="99"/>
      <c r="AV1012" s="99"/>
      <c r="AW1012" s="99"/>
      <c r="AX1012" s="99" t="s">
        <v>5</v>
      </c>
      <c r="AY1012" s="99"/>
      <c r="AZ1012" s="7">
        <v>0</v>
      </c>
      <c r="BA1012" s="7">
        <v>0</v>
      </c>
      <c r="BB1012" s="201">
        <v>16.501249999999999</v>
      </c>
      <c r="BC1012" s="201">
        <v>15.271466670000001</v>
      </c>
      <c r="BD1012" s="201">
        <v>14.678125</v>
      </c>
      <c r="BE1012" s="201">
        <v>16.821381250000002</v>
      </c>
      <c r="BF1012" s="201">
        <v>135.94999999999999</v>
      </c>
      <c r="BG1012" s="201">
        <v>124.54</v>
      </c>
      <c r="BH1012" s="201">
        <v>120.56808839999999</v>
      </c>
      <c r="BI1012" s="201">
        <v>124.9881326</v>
      </c>
      <c r="BJ1012" s="201">
        <v>145.9965187</v>
      </c>
      <c r="BK1012" s="201">
        <v>128.28508099999999</v>
      </c>
      <c r="BL1012" s="201">
        <v>14.39</v>
      </c>
      <c r="BM1012" s="201">
        <v>28.56</v>
      </c>
      <c r="BN1012" s="8">
        <v>9.51</v>
      </c>
      <c r="BO1012" s="8">
        <v>7.64</v>
      </c>
      <c r="BP1012" s="76">
        <v>11.13</v>
      </c>
      <c r="BQ1012" s="76">
        <v>11.46979739</v>
      </c>
      <c r="BR1012" s="76">
        <v>9.7799999999999994</v>
      </c>
      <c r="BS1012" s="76" t="s">
        <v>5</v>
      </c>
      <c r="BT1012" s="76">
        <v>6.84</v>
      </c>
      <c r="BU1012" s="76">
        <v>6.37</v>
      </c>
      <c r="BV1012" s="76">
        <v>7.4711736069999999</v>
      </c>
      <c r="BW1012" s="76">
        <v>4.9799999999999995</v>
      </c>
      <c r="BX1012" s="76">
        <v>6.12</v>
      </c>
      <c r="BY1012" s="76" t="s">
        <v>5</v>
      </c>
      <c r="BZ1012" s="76">
        <v>3.66</v>
      </c>
      <c r="CA1012" s="76" t="s">
        <v>5</v>
      </c>
      <c r="CB1012" s="76">
        <v>0.16</v>
      </c>
      <c r="CC1012" s="76">
        <v>3.31</v>
      </c>
      <c r="CD1012" s="76">
        <v>3.3</v>
      </c>
      <c r="CE1012" s="76">
        <v>7.0000000000000007E-2</v>
      </c>
      <c r="CF1012" s="76">
        <v>0.37</v>
      </c>
      <c r="CG1012" s="76">
        <v>2.99</v>
      </c>
      <c r="CH1012" s="76">
        <v>2.87</v>
      </c>
      <c r="CI1012" s="76">
        <v>0.14000000000000001</v>
      </c>
      <c r="CJ1012" s="76">
        <v>0.39907057400000001</v>
      </c>
      <c r="CK1012" s="76">
        <v>5.1708082519999996</v>
      </c>
      <c r="CL1012" s="76">
        <v>1.8606742080000001</v>
      </c>
      <c r="CM1012" s="76">
        <v>4.0620573E-2</v>
      </c>
      <c r="CN1012" s="76">
        <v>0.28000000000000003</v>
      </c>
      <c r="CO1012" s="76">
        <v>2.65</v>
      </c>
      <c r="CP1012" s="76">
        <v>1.92</v>
      </c>
      <c r="CQ1012" s="76">
        <v>0.13</v>
      </c>
      <c r="CR1012" s="76">
        <v>1155.9100000000001</v>
      </c>
      <c r="CS1012" s="76">
        <v>774.33</v>
      </c>
      <c r="CT1012" s="76">
        <v>171.43</v>
      </c>
      <c r="CU1012" s="76">
        <v>40.03</v>
      </c>
      <c r="CV1012" s="76">
        <v>57186.17</v>
      </c>
      <c r="CW1012" s="76"/>
      <c r="CX1012" s="76">
        <v>47.45</v>
      </c>
      <c r="CY1012" s="76"/>
      <c r="CZ1012" s="76"/>
      <c r="DA1012" s="76">
        <v>2.27</v>
      </c>
      <c r="DB1012" s="76">
        <v>2.36</v>
      </c>
      <c r="DC1012" s="76"/>
      <c r="DD1012" s="76">
        <v>2.31</v>
      </c>
      <c r="DE1012" s="76"/>
      <c r="DF1012" s="76"/>
      <c r="DG1012" s="76">
        <v>22.29</v>
      </c>
      <c r="DH1012" s="76">
        <v>20.82</v>
      </c>
      <c r="DI1012" s="76"/>
      <c r="DJ1012" s="76">
        <v>20.34</v>
      </c>
      <c r="DK1012" s="76"/>
      <c r="DL1012" s="76"/>
      <c r="DM1012" s="76">
        <v>0.58333333300000001</v>
      </c>
      <c r="DN1012" s="76">
        <v>0</v>
      </c>
      <c r="DO1012" s="76">
        <v>0.41670000000000001</v>
      </c>
      <c r="DP1012" s="157">
        <v>1</v>
      </c>
      <c r="DQ1012" s="76">
        <v>184.5086</v>
      </c>
      <c r="DR1012" s="76">
        <v>273.07990000000001</v>
      </c>
      <c r="DS1012" s="76">
        <v>2.66865609516304</v>
      </c>
      <c r="DT1012" s="76">
        <v>6.0457763460437803</v>
      </c>
      <c r="DU1012" s="76">
        <v>1.6076757397758199</v>
      </c>
      <c r="DV1012" s="76">
        <v>4.0196660391336003</v>
      </c>
      <c r="DW1012" s="76">
        <v>4.2763318349388602</v>
      </c>
      <c r="DX1012" s="76">
        <v>10.0654423851774</v>
      </c>
      <c r="DY1012" s="76"/>
      <c r="DZ1012" s="74"/>
    </row>
    <row r="1013" spans="1:130" x14ac:dyDescent="0.3">
      <c r="A1013" s="7">
        <v>1442</v>
      </c>
      <c r="B1013" s="7" t="s">
        <v>184</v>
      </c>
      <c r="C1013" s="49">
        <v>320</v>
      </c>
      <c r="D1013" s="7">
        <v>320</v>
      </c>
      <c r="E1013" s="7">
        <v>320</v>
      </c>
      <c r="F1013" s="7"/>
      <c r="G1013" s="7">
        <v>45.775438489999999</v>
      </c>
      <c r="H1013" s="7">
        <v>-89.564143790000003</v>
      </c>
      <c r="I1013" s="7">
        <v>4</v>
      </c>
      <c r="J1013" s="7" t="s">
        <v>1852</v>
      </c>
      <c r="K1013" s="7">
        <v>14</v>
      </c>
      <c r="L1013" s="7" t="s">
        <v>1852</v>
      </c>
      <c r="M1013" s="7">
        <v>14</v>
      </c>
      <c r="N1013" s="7">
        <v>5</v>
      </c>
      <c r="O1013" s="7">
        <v>0</v>
      </c>
      <c r="P1013" s="7">
        <v>0</v>
      </c>
      <c r="Q1013" s="7">
        <v>0</v>
      </c>
      <c r="R1013" s="7">
        <v>0</v>
      </c>
      <c r="S1013" s="7">
        <v>2</v>
      </c>
      <c r="T1013" s="7">
        <v>0</v>
      </c>
      <c r="U1013" s="7">
        <v>0</v>
      </c>
      <c r="V1013" s="134">
        <v>40430</v>
      </c>
      <c r="W1013" s="49">
        <v>2010</v>
      </c>
      <c r="X1013" s="7">
        <v>6</v>
      </c>
      <c r="Y1013" s="179">
        <v>0.10167039999999999</v>
      </c>
      <c r="Z1013" s="179">
        <v>4.2324057451283998</v>
      </c>
      <c r="AA1013" s="33">
        <v>15.3101421</v>
      </c>
      <c r="AB1013" s="33">
        <v>35.543428593750001</v>
      </c>
      <c r="AC1013" s="33">
        <v>68.554968299999999</v>
      </c>
      <c r="AD1013" s="201">
        <f t="shared" si="137"/>
        <v>1.2857449256787028</v>
      </c>
      <c r="AE1013" s="201">
        <f t="shared" si="139"/>
        <v>0.84223979833702822</v>
      </c>
      <c r="AF1013" s="201">
        <f t="shared" si="140"/>
        <v>0.65688059092716422</v>
      </c>
      <c r="AG1013" s="201">
        <f t="shared" si="138"/>
        <v>2.7848653149428952</v>
      </c>
      <c r="AH1013" s="99"/>
      <c r="AI1013" s="224"/>
      <c r="AJ1013" s="224"/>
      <c r="AK1013" s="245"/>
      <c r="AL1013" s="224"/>
      <c r="AM1013" s="224"/>
      <c r="AN1013" s="7"/>
      <c r="AO1013" s="7"/>
      <c r="AP1013" s="179">
        <v>194.2222222</v>
      </c>
      <c r="AQ1013" s="179">
        <v>310.97777780000001</v>
      </c>
      <c r="AR1013" s="33">
        <v>212.8</v>
      </c>
      <c r="AS1013" s="33">
        <v>228.2</v>
      </c>
      <c r="AT1013" s="7"/>
      <c r="AU1013" s="99"/>
      <c r="AV1013" s="99"/>
      <c r="AW1013" s="99"/>
      <c r="AX1013" s="99" t="s">
        <v>5</v>
      </c>
      <c r="AY1013" s="99"/>
      <c r="AZ1013" s="7">
        <v>0</v>
      </c>
      <c r="BA1013" s="7">
        <v>0</v>
      </c>
      <c r="BB1013" s="201">
        <v>14.30411765</v>
      </c>
      <c r="BC1013" s="201">
        <v>24.927958329999999</v>
      </c>
      <c r="BD1013" s="201">
        <v>14.685</v>
      </c>
      <c r="BE1013" s="201">
        <v>15.85038333</v>
      </c>
      <c r="BF1013" s="201">
        <v>120.67</v>
      </c>
      <c r="BG1013" s="201">
        <v>128.96</v>
      </c>
      <c r="BH1013" s="201">
        <v>146.17974150000001</v>
      </c>
      <c r="BI1013" s="201">
        <v>218.60238229999999</v>
      </c>
      <c r="BJ1013" s="201">
        <v>168.93874030000001</v>
      </c>
      <c r="BK1013" s="201">
        <v>152.46861720000001</v>
      </c>
      <c r="BL1013" s="201">
        <v>14.39</v>
      </c>
      <c r="BM1013" s="201">
        <v>9.7200000000000006</v>
      </c>
      <c r="BN1013" s="8">
        <v>6.55</v>
      </c>
      <c r="BO1013" s="8">
        <v>7.45</v>
      </c>
      <c r="BP1013" s="76">
        <v>7.41</v>
      </c>
      <c r="BQ1013" s="76">
        <v>6.4321333899999997</v>
      </c>
      <c r="BR1013" s="76">
        <v>8.77</v>
      </c>
      <c r="BS1013" s="76">
        <v>8.23</v>
      </c>
      <c r="BT1013" s="76">
        <v>4.96</v>
      </c>
      <c r="BU1013" s="76">
        <v>4.01</v>
      </c>
      <c r="BV1013" s="76">
        <v>6.075266354</v>
      </c>
      <c r="BW1013" s="76">
        <v>5.69</v>
      </c>
      <c r="BX1013" s="76">
        <v>5.27</v>
      </c>
      <c r="BY1013" s="76">
        <v>5.0199999999999996</v>
      </c>
      <c r="BZ1013" s="76">
        <v>3.5</v>
      </c>
      <c r="CA1013" s="76">
        <v>3.21</v>
      </c>
      <c r="CB1013" s="76">
        <v>0.22</v>
      </c>
      <c r="CC1013" s="76">
        <v>2.74</v>
      </c>
      <c r="CD1013" s="76">
        <v>1.9</v>
      </c>
      <c r="CE1013" s="76">
        <v>0.11</v>
      </c>
      <c r="CF1013" s="76">
        <v>0.27</v>
      </c>
      <c r="CG1013" s="76">
        <v>1.98</v>
      </c>
      <c r="CH1013" s="76">
        <v>1.68</v>
      </c>
      <c r="CI1013" s="76">
        <v>0.09</v>
      </c>
      <c r="CJ1013" s="76">
        <v>0.62531336100000001</v>
      </c>
      <c r="CK1013" s="76">
        <v>4.2123939979999996</v>
      </c>
      <c r="CL1013" s="76">
        <v>1.191805727</v>
      </c>
      <c r="CM1013" s="76">
        <v>4.5753268E-2</v>
      </c>
      <c r="CN1013" s="76">
        <v>0.28000000000000003</v>
      </c>
      <c r="CO1013" s="76">
        <v>3.29</v>
      </c>
      <c r="CP1013" s="76">
        <v>2.0099999999999998</v>
      </c>
      <c r="CQ1013" s="76">
        <v>0.11</v>
      </c>
      <c r="CR1013" s="76">
        <v>1212.05</v>
      </c>
      <c r="CS1013" s="76">
        <v>563.11</v>
      </c>
      <c r="CT1013" s="76">
        <v>127.39</v>
      </c>
      <c r="CU1013" s="76">
        <v>43.49</v>
      </c>
      <c r="CV1013" s="76">
        <v>54166.79</v>
      </c>
      <c r="CW1013" s="76"/>
      <c r="CX1013" s="76">
        <v>46.44</v>
      </c>
      <c r="CY1013" s="76"/>
      <c r="CZ1013" s="76"/>
      <c r="DA1013" s="76">
        <v>2.02</v>
      </c>
      <c r="DB1013" s="76">
        <v>2.31</v>
      </c>
      <c r="DC1013" s="76"/>
      <c r="DD1013" s="76">
        <v>2.23</v>
      </c>
      <c r="DE1013" s="76"/>
      <c r="DF1013" s="76"/>
      <c r="DG1013" s="76">
        <v>24.74</v>
      </c>
      <c r="DH1013" s="76">
        <v>21.68</v>
      </c>
      <c r="DI1013" s="76"/>
      <c r="DJ1013" s="76">
        <v>20.93</v>
      </c>
      <c r="DK1013" s="76"/>
      <c r="DL1013" s="76"/>
      <c r="DM1013" s="76">
        <v>0</v>
      </c>
      <c r="DN1013" s="76">
        <v>0.25</v>
      </c>
      <c r="DO1013" s="76">
        <v>0.33329999999999999</v>
      </c>
      <c r="DP1013" s="157">
        <v>1</v>
      </c>
      <c r="DQ1013" s="76">
        <v>303.01679999999999</v>
      </c>
      <c r="DR1013" s="76">
        <v>191.15620000000001</v>
      </c>
      <c r="DS1013" s="76">
        <v>3.5273291777881601</v>
      </c>
      <c r="DT1013" s="76">
        <v>2.0350373150334602</v>
      </c>
      <c r="DU1013" s="76">
        <v>1.77580913005484</v>
      </c>
      <c r="DV1013" s="76">
        <v>1.7316728413726601</v>
      </c>
      <c r="DW1013" s="76">
        <v>5.3031383078429997</v>
      </c>
      <c r="DX1013" s="76">
        <v>3.7667101564061198</v>
      </c>
      <c r="DY1013" s="76"/>
      <c r="DZ1013" s="74"/>
    </row>
    <row r="1014" spans="1:130" x14ac:dyDescent="0.3">
      <c r="A1014" s="1">
        <v>1094</v>
      </c>
      <c r="B1014" s="1" t="s">
        <v>124</v>
      </c>
      <c r="C1014" s="47">
        <v>321</v>
      </c>
      <c r="D1014" s="1">
        <v>321</v>
      </c>
      <c r="E1014" s="1">
        <v>321</v>
      </c>
      <c r="F1014" s="1">
        <v>155</v>
      </c>
      <c r="G1014" s="1">
        <v>45.775200009999999</v>
      </c>
      <c r="H1014" s="1">
        <v>-89.564143790000003</v>
      </c>
      <c r="I1014" s="1">
        <v>3</v>
      </c>
      <c r="J1014" s="1" t="s">
        <v>1854</v>
      </c>
      <c r="K1014" s="1">
        <v>2</v>
      </c>
      <c r="L1014" s="1" t="s">
        <v>1854</v>
      </c>
      <c r="M1014" s="1">
        <v>2</v>
      </c>
      <c r="N1014" s="1">
        <v>3</v>
      </c>
      <c r="O1014" s="1">
        <v>1</v>
      </c>
      <c r="P1014" s="1">
        <v>0</v>
      </c>
      <c r="Q1014" s="1">
        <v>1</v>
      </c>
      <c r="R1014" s="1">
        <v>1</v>
      </c>
      <c r="S1014" s="1">
        <v>2</v>
      </c>
      <c r="T1014" s="1">
        <v>0</v>
      </c>
      <c r="U1014" s="1">
        <v>0</v>
      </c>
      <c r="V1014" s="142">
        <v>40430</v>
      </c>
      <c r="W1014" s="47">
        <v>2010</v>
      </c>
      <c r="X1014" s="1">
        <v>6</v>
      </c>
      <c r="Y1014" s="185">
        <v>0.14583053625</v>
      </c>
      <c r="Z1014" s="185">
        <v>6.0701807094999998</v>
      </c>
      <c r="AA1014" s="30">
        <v>16.990967025</v>
      </c>
      <c r="AB1014" s="30">
        <v>32.246124341760002</v>
      </c>
      <c r="AC1014" s="30">
        <v>69.053399999999996</v>
      </c>
      <c r="AD1014" s="207">
        <f t="shared" si="137"/>
        <v>1.0292934758175774</v>
      </c>
      <c r="AE1014" s="207">
        <f t="shared" si="139"/>
        <v>0.64071600920242222</v>
      </c>
      <c r="AF1014" s="207">
        <f t="shared" si="140"/>
        <v>0.76148225775362688</v>
      </c>
      <c r="AG1014" s="207">
        <f t="shared" si="138"/>
        <v>2.4314917427736265</v>
      </c>
      <c r="AP1014" s="185">
        <v>177.51111109999999</v>
      </c>
      <c r="AQ1014" s="185">
        <v>310.97777780000001</v>
      </c>
      <c r="AR1014" s="30">
        <v>219.8</v>
      </c>
      <c r="AS1014" s="30">
        <v>228.2</v>
      </c>
      <c r="AT1014" s="1" t="s">
        <v>1844</v>
      </c>
      <c r="AU1014" s="97" t="s">
        <v>1844</v>
      </c>
      <c r="AV1014" s="97" t="s">
        <v>1844</v>
      </c>
      <c r="AX1014" s="97">
        <v>1</v>
      </c>
      <c r="AY1014" s="97">
        <v>1</v>
      </c>
      <c r="AZ1014" s="1">
        <v>4</v>
      </c>
      <c r="BA1014" s="1">
        <v>5</v>
      </c>
      <c r="BB1014" s="207">
        <v>15.351875</v>
      </c>
      <c r="BC1014" s="207">
        <v>12.634675</v>
      </c>
      <c r="BD1014" s="207">
        <v>16.385000000000002</v>
      </c>
      <c r="BE1014" s="207">
        <v>18.719213249999999</v>
      </c>
      <c r="BF1014" s="207">
        <v>123.56</v>
      </c>
      <c r="BG1014" s="207">
        <v>132.79</v>
      </c>
      <c r="BH1014" s="207">
        <v>132.43651259999999</v>
      </c>
      <c r="BI1014" s="207">
        <v>115.4642449</v>
      </c>
      <c r="BJ1014" s="207">
        <v>145.19273369999999</v>
      </c>
      <c r="BK1014" s="207">
        <v>134.10979810000001</v>
      </c>
      <c r="BL1014" s="207">
        <v>19.04</v>
      </c>
      <c r="BM1014" s="207">
        <v>11.82</v>
      </c>
      <c r="BN1014" s="2">
        <v>6</v>
      </c>
      <c r="BO1014" s="2">
        <v>10.98</v>
      </c>
      <c r="BP1014" s="74">
        <v>9.7899999999999991</v>
      </c>
      <c r="BQ1014" s="74">
        <v>8.7499900660000005</v>
      </c>
      <c r="BR1014" s="74">
        <v>2.64</v>
      </c>
      <c r="BS1014" s="74">
        <v>4.03</v>
      </c>
      <c r="BT1014" s="74">
        <v>2.09</v>
      </c>
      <c r="BU1014" s="74">
        <v>1.81</v>
      </c>
      <c r="BV1014" s="74">
        <v>3.324680087</v>
      </c>
      <c r="BW1014" s="74">
        <v>2.1139210739999998</v>
      </c>
      <c r="BX1014" s="74">
        <v>2.09</v>
      </c>
      <c r="BY1014" s="74">
        <v>2.93</v>
      </c>
      <c r="BZ1014" s="74">
        <v>0.55000000000000004</v>
      </c>
      <c r="CA1014" s="74">
        <v>1.1000000000000001</v>
      </c>
      <c r="CB1014" s="74">
        <v>0.08</v>
      </c>
      <c r="CC1014" s="74">
        <v>1.1499999999999999</v>
      </c>
      <c r="CD1014" s="74">
        <v>0.83</v>
      </c>
      <c r="CE1014" s="74">
        <v>0.02</v>
      </c>
      <c r="CF1014" s="74">
        <v>0.15</v>
      </c>
      <c r="CG1014" s="74">
        <v>0.9</v>
      </c>
      <c r="CH1014" s="74">
        <v>0.72</v>
      </c>
      <c r="CI1014" s="74">
        <v>0.05</v>
      </c>
      <c r="CJ1014" s="74">
        <v>0.276192084</v>
      </c>
      <c r="CK1014" s="74">
        <v>2.3343088519999999</v>
      </c>
      <c r="CL1014" s="74">
        <v>0.68253827600000005</v>
      </c>
      <c r="CM1014" s="74">
        <v>3.1640874999999999E-2</v>
      </c>
      <c r="CN1014" s="74">
        <v>0.14503106299999999</v>
      </c>
      <c r="CO1014" s="74">
        <v>1.107855574</v>
      </c>
      <c r="CP1014" s="74">
        <v>0.78818971299999996</v>
      </c>
      <c r="CQ1014" s="74">
        <v>7.2844724E-2</v>
      </c>
      <c r="CR1014" s="74">
        <v>752.57</v>
      </c>
      <c r="CS1014" s="74">
        <v>955.99</v>
      </c>
      <c r="CT1014" s="74">
        <v>285.68</v>
      </c>
      <c r="CU1014" s="74">
        <v>51.9</v>
      </c>
      <c r="CV1014" s="74">
        <v>18441.79</v>
      </c>
      <c r="CX1014" s="74">
        <v>47.65</v>
      </c>
      <c r="DA1014" s="74">
        <v>2.17</v>
      </c>
      <c r="DB1014" s="74">
        <v>2.37</v>
      </c>
      <c r="DD1014" s="74">
        <v>2.1800000000000002</v>
      </c>
      <c r="DG1014" s="74">
        <v>23.19</v>
      </c>
      <c r="DH1014" s="74">
        <v>20.28</v>
      </c>
      <c r="DJ1014" s="74">
        <v>22.05</v>
      </c>
      <c r="DM1014" s="74">
        <v>0.33333333300000001</v>
      </c>
      <c r="DN1014" s="74">
        <v>0.33333333333333331</v>
      </c>
      <c r="DO1014" s="74">
        <v>0</v>
      </c>
      <c r="DP1014" s="163">
        <v>0</v>
      </c>
      <c r="DQ1014" s="74">
        <v>152.94470000000001</v>
      </c>
      <c r="DR1014" s="74">
        <v>310.13404018</v>
      </c>
      <c r="DS1014" s="74">
        <v>3.3429075999364501</v>
      </c>
      <c r="DT1014" s="74">
        <v>1.7866009825248801</v>
      </c>
      <c r="DU1014" s="74">
        <v>1.48570038713339</v>
      </c>
      <c r="DV1014" s="74">
        <v>4.5653807211173296</v>
      </c>
      <c r="DW1014" s="74">
        <v>4.82860798706984</v>
      </c>
      <c r="DX1014" s="74">
        <v>6.3519817036422204</v>
      </c>
      <c r="DZ1014" s="74"/>
    </row>
    <row r="1015" spans="1:130" x14ac:dyDescent="0.3">
      <c r="A1015" s="7">
        <v>333</v>
      </c>
      <c r="B1015" s="7" t="s">
        <v>825</v>
      </c>
      <c r="C1015" s="49">
        <v>323</v>
      </c>
      <c r="D1015" s="7">
        <v>323</v>
      </c>
      <c r="E1015" s="7">
        <v>323</v>
      </c>
      <c r="F1015" s="7">
        <v>575</v>
      </c>
      <c r="G1015" s="7">
        <v>45.778048149999996</v>
      </c>
      <c r="H1015" s="7">
        <v>-89.564143790000003</v>
      </c>
      <c r="I1015" s="7">
        <v>1</v>
      </c>
      <c r="J1015" s="7" t="s">
        <v>1854</v>
      </c>
      <c r="K1015" s="7">
        <v>25</v>
      </c>
      <c r="L1015" s="7" t="s">
        <v>1854</v>
      </c>
      <c r="M1015" s="7">
        <v>25</v>
      </c>
      <c r="N1015" s="7">
        <v>3</v>
      </c>
      <c r="O1015" s="7">
        <v>1</v>
      </c>
      <c r="P1015" s="7">
        <v>0</v>
      </c>
      <c r="Q1015" s="7">
        <v>1</v>
      </c>
      <c r="R1015" s="7">
        <v>1</v>
      </c>
      <c r="S1015" s="7">
        <v>2</v>
      </c>
      <c r="T1015" s="7">
        <v>0</v>
      </c>
      <c r="U1015" s="7">
        <v>0</v>
      </c>
      <c r="V1015" s="134">
        <v>40430</v>
      </c>
      <c r="W1015" s="49">
        <v>2010</v>
      </c>
      <c r="X1015" s="7">
        <v>6</v>
      </c>
      <c r="Y1015" s="179">
        <v>0.79360094049999996</v>
      </c>
      <c r="Z1015" s="179">
        <v>17.751958399999999</v>
      </c>
      <c r="AA1015" s="33">
        <v>46.187055200000003</v>
      </c>
      <c r="AB1015" s="33">
        <v>84.587715000000003</v>
      </c>
      <c r="AC1015" s="33">
        <v>153.3528</v>
      </c>
      <c r="AD1015" s="201">
        <f t="shared" si="137"/>
        <v>0.95620372612119731</v>
      </c>
      <c r="AE1015" s="201">
        <f t="shared" si="139"/>
        <v>0.60508947495100829</v>
      </c>
      <c r="AF1015" s="201">
        <f t="shared" si="140"/>
        <v>0.59495210597664716</v>
      </c>
      <c r="AG1015" s="201">
        <f t="shared" si="138"/>
        <v>2.1562453070488528</v>
      </c>
      <c r="AH1015" s="99"/>
      <c r="AI1015" s="224"/>
      <c r="AJ1015" s="224"/>
      <c r="AK1015" s="245"/>
      <c r="AL1015" s="224"/>
      <c r="AM1015" s="224"/>
      <c r="AN1015" s="7"/>
      <c r="AO1015" s="7"/>
      <c r="AP1015" s="179">
        <v>177.51111109999999</v>
      </c>
      <c r="AQ1015" s="179">
        <v>327.41111110000003</v>
      </c>
      <c r="AR1015" s="33">
        <v>219.8</v>
      </c>
      <c r="AS1015" s="33">
        <v>222.9</v>
      </c>
      <c r="AT1015" s="7" t="s">
        <v>1844</v>
      </c>
      <c r="AU1015" s="99" t="s">
        <v>1844</v>
      </c>
      <c r="AV1015" s="99" t="s">
        <v>1844</v>
      </c>
      <c r="AW1015" s="99"/>
      <c r="AX1015" s="99">
        <v>1</v>
      </c>
      <c r="AY1015" s="99">
        <v>1</v>
      </c>
      <c r="AZ1015" s="7">
        <v>6</v>
      </c>
      <c r="BA1015" s="7">
        <v>10</v>
      </c>
      <c r="BB1015" s="201">
        <v>17.686666670000001</v>
      </c>
      <c r="BC1015" s="201">
        <v>13.488058329999999</v>
      </c>
      <c r="BD1015" s="201">
        <v>18.968125000000001</v>
      </c>
      <c r="BE1015" s="201">
        <v>17.766874999999999</v>
      </c>
      <c r="BF1015" s="201">
        <v>127.56</v>
      </c>
      <c r="BG1015" s="201">
        <v>121.2</v>
      </c>
      <c r="BH1015" s="201">
        <v>133.1225852</v>
      </c>
      <c r="BI1015" s="201">
        <v>120.67151269999999</v>
      </c>
      <c r="BJ1015" s="201">
        <v>152.28561389999999</v>
      </c>
      <c r="BK1015" s="201">
        <v>138.69535519999999</v>
      </c>
      <c r="BL1015" s="201">
        <v>17.93</v>
      </c>
      <c r="BM1015" s="201">
        <v>14.42</v>
      </c>
      <c r="BN1015" s="8">
        <v>10.35</v>
      </c>
      <c r="BO1015" s="8">
        <v>9.81</v>
      </c>
      <c r="BP1015" s="76">
        <v>7.55</v>
      </c>
      <c r="BQ1015" s="76">
        <v>7.4012910950000004</v>
      </c>
      <c r="BR1015" s="76">
        <v>4.7</v>
      </c>
      <c r="BS1015" s="76">
        <v>8.84</v>
      </c>
      <c r="BT1015" s="76">
        <v>3.49</v>
      </c>
      <c r="BU1015" s="76">
        <v>2.64</v>
      </c>
      <c r="BV1015" s="76">
        <v>5.6897612480000008</v>
      </c>
      <c r="BW1015" s="76">
        <v>4.6800000000000006</v>
      </c>
      <c r="BX1015" s="76">
        <v>2.89</v>
      </c>
      <c r="BY1015" s="76">
        <v>5.35</v>
      </c>
      <c r="BZ1015" s="76">
        <v>1.81</v>
      </c>
      <c r="CA1015" s="76">
        <v>3.49</v>
      </c>
      <c r="CB1015" s="76">
        <v>0.13</v>
      </c>
      <c r="CC1015" s="76">
        <v>1.76</v>
      </c>
      <c r="CD1015" s="76">
        <v>1.56</v>
      </c>
      <c r="CE1015" s="76">
        <v>0.04</v>
      </c>
      <c r="CF1015" s="76">
        <v>0.26</v>
      </c>
      <c r="CG1015" s="76">
        <v>1.29</v>
      </c>
      <c r="CH1015" s="76">
        <v>1.03</v>
      </c>
      <c r="CI1015" s="76">
        <v>0.06</v>
      </c>
      <c r="CJ1015" s="76">
        <v>0.38953290699999998</v>
      </c>
      <c r="CK1015" s="76">
        <v>3.8977994960000002</v>
      </c>
      <c r="CL1015" s="76">
        <v>1.36703518</v>
      </c>
      <c r="CM1015" s="76">
        <v>3.5393664999999998E-2</v>
      </c>
      <c r="CN1015" s="76">
        <v>0.28000000000000003</v>
      </c>
      <c r="CO1015" s="76">
        <v>2.42</v>
      </c>
      <c r="CP1015" s="76">
        <v>1.87</v>
      </c>
      <c r="CQ1015" s="76">
        <v>0.11</v>
      </c>
      <c r="CR1015" s="76">
        <v>862.84</v>
      </c>
      <c r="CS1015" s="76">
        <v>1436.64</v>
      </c>
      <c r="CT1015" s="76">
        <v>197.33</v>
      </c>
      <c r="CU1015" s="76">
        <v>60.47</v>
      </c>
      <c r="CV1015" s="76">
        <v>36146.949999999997</v>
      </c>
      <c r="CW1015" s="76"/>
      <c r="CX1015" s="76">
        <v>47.34</v>
      </c>
      <c r="CY1015" s="76"/>
      <c r="CZ1015" s="76"/>
      <c r="DA1015" s="76">
        <v>2.2599999999999998</v>
      </c>
      <c r="DB1015" s="76">
        <v>2.34</v>
      </c>
      <c r="DC1015" s="76"/>
      <c r="DD1015" s="76">
        <v>2.2999999999999998</v>
      </c>
      <c r="DE1015" s="76"/>
      <c r="DF1015" s="76"/>
      <c r="DG1015" s="76">
        <v>22.49</v>
      </c>
      <c r="DH1015" s="76">
        <v>21.26</v>
      </c>
      <c r="DI1015" s="76"/>
      <c r="DJ1015" s="76">
        <v>20.72</v>
      </c>
      <c r="DK1015" s="76"/>
      <c r="DL1015" s="76"/>
      <c r="DM1015" s="76">
        <v>0</v>
      </c>
      <c r="DN1015" s="76">
        <v>0.91666666666666663</v>
      </c>
      <c r="DO1015" s="76">
        <v>8.3299999999999999E-2</v>
      </c>
      <c r="DP1015" s="157">
        <v>1</v>
      </c>
      <c r="DQ1015" s="76">
        <v>163.70939999999999</v>
      </c>
      <c r="DR1015" s="76">
        <v>213.87860000000001</v>
      </c>
      <c r="DS1015" s="76">
        <v>5.7890994652719998</v>
      </c>
      <c r="DT1015" s="76">
        <v>2.49033797677748</v>
      </c>
      <c r="DU1015" s="76">
        <v>1.68090531148486</v>
      </c>
      <c r="DV1015" s="76">
        <v>1.65294704566048</v>
      </c>
      <c r="DW1015" s="76">
        <v>7.47000477675686</v>
      </c>
      <c r="DX1015" s="76">
        <v>4.1432850224379596</v>
      </c>
      <c r="DY1015" s="76"/>
      <c r="DZ1015" s="74"/>
    </row>
    <row r="1016" spans="1:130" x14ac:dyDescent="0.3">
      <c r="A1016" s="7">
        <v>670</v>
      </c>
      <c r="B1016" s="7" t="s">
        <v>946</v>
      </c>
      <c r="C1016" s="49">
        <v>323</v>
      </c>
      <c r="D1016" s="7">
        <v>323</v>
      </c>
      <c r="E1016" s="7">
        <v>323</v>
      </c>
      <c r="F1016" s="7"/>
      <c r="G1016" s="7">
        <v>45.778048149999996</v>
      </c>
      <c r="H1016" s="7">
        <v>-89.564143790000003</v>
      </c>
      <c r="I1016" s="7">
        <v>2</v>
      </c>
      <c r="J1016" s="7" t="s">
        <v>1852</v>
      </c>
      <c r="K1016" s="7">
        <v>26</v>
      </c>
      <c r="L1016" s="7" t="s">
        <v>1852</v>
      </c>
      <c r="M1016" s="7">
        <v>26</v>
      </c>
      <c r="N1016" s="7">
        <v>5</v>
      </c>
      <c r="O1016" s="7">
        <v>0</v>
      </c>
      <c r="P1016" s="7">
        <v>0</v>
      </c>
      <c r="Q1016" s="7">
        <v>0</v>
      </c>
      <c r="R1016" s="7">
        <v>0</v>
      </c>
      <c r="S1016" s="7">
        <v>2</v>
      </c>
      <c r="T1016" s="7">
        <v>0</v>
      </c>
      <c r="U1016" s="7">
        <v>0</v>
      </c>
      <c r="V1016" s="134">
        <v>40430</v>
      </c>
      <c r="W1016" s="49">
        <v>2010</v>
      </c>
      <c r="X1016" s="7">
        <v>6</v>
      </c>
      <c r="Y1016" s="179">
        <v>0.27733027500000001</v>
      </c>
      <c r="Z1016" s="179">
        <v>13.731920314819201</v>
      </c>
      <c r="AA1016" s="33">
        <v>39.137828124999999</v>
      </c>
      <c r="AB1016" s="33">
        <v>77.193825799999999</v>
      </c>
      <c r="AC1016" s="33">
        <v>141.72475499999999</v>
      </c>
      <c r="AD1016" s="201">
        <f t="shared" si="137"/>
        <v>1.0473663978240535</v>
      </c>
      <c r="AE1016" s="201">
        <f t="shared" si="139"/>
        <v>0.67923000662820154</v>
      </c>
      <c r="AF1016" s="201">
        <f t="shared" si="140"/>
        <v>0.60756735436043918</v>
      </c>
      <c r="AG1016" s="201">
        <f t="shared" si="138"/>
        <v>2.3341637588126942</v>
      </c>
      <c r="AH1016" s="99"/>
      <c r="AI1016" s="224"/>
      <c r="AJ1016" s="224"/>
      <c r="AK1016" s="245"/>
      <c r="AL1016" s="224"/>
      <c r="AM1016" s="224"/>
      <c r="AN1016" s="7"/>
      <c r="AO1016" s="7"/>
      <c r="AP1016" s="179">
        <v>208.98888890000001</v>
      </c>
      <c r="AQ1016" s="179">
        <v>340.78888890000002</v>
      </c>
      <c r="AR1016" s="33">
        <v>212.8</v>
      </c>
      <c r="AS1016" s="33">
        <v>272.5</v>
      </c>
      <c r="AT1016" s="7"/>
      <c r="AU1016" s="99" t="s">
        <v>1844</v>
      </c>
      <c r="AV1016" s="99" t="s">
        <v>1844</v>
      </c>
      <c r="AW1016" s="99"/>
      <c r="AX1016" s="99" t="s">
        <v>5</v>
      </c>
      <c r="AY1016" s="99"/>
      <c r="AZ1016" s="7">
        <v>0</v>
      </c>
      <c r="BA1016" s="7">
        <v>16</v>
      </c>
      <c r="BB1016" s="201">
        <v>19.923124999999999</v>
      </c>
      <c r="BC1016" s="201">
        <v>13.18651667</v>
      </c>
      <c r="BD1016" s="201">
        <v>16.358750000000001</v>
      </c>
      <c r="BE1016" s="201">
        <v>19.15419412</v>
      </c>
      <c r="BF1016" s="201">
        <v>112.99</v>
      </c>
      <c r="BG1016" s="201">
        <v>134.38999999999999</v>
      </c>
      <c r="BH1016" s="201">
        <v>127.1874875</v>
      </c>
      <c r="BI1016" s="201">
        <v>122.970314</v>
      </c>
      <c r="BJ1016" s="201">
        <v>156.50562070000001</v>
      </c>
      <c r="BK1016" s="201">
        <v>147.19342739999999</v>
      </c>
      <c r="BL1016" s="201">
        <v>16.52</v>
      </c>
      <c r="BM1016" s="201">
        <v>17.29</v>
      </c>
      <c r="BN1016" s="8">
        <v>10.95</v>
      </c>
      <c r="BO1016" s="8">
        <v>8.08</v>
      </c>
      <c r="BP1016" s="76">
        <v>11.2</v>
      </c>
      <c r="BQ1016" s="76">
        <v>7.589373921</v>
      </c>
      <c r="BR1016" s="76">
        <v>6.63</v>
      </c>
      <c r="BS1016" s="76">
        <v>4.93</v>
      </c>
      <c r="BT1016" s="76">
        <v>4.4000000000000004</v>
      </c>
      <c r="BU1016" s="76">
        <v>3.67</v>
      </c>
      <c r="BV1016" s="76">
        <v>4.4168621610000001</v>
      </c>
      <c r="BW1016" s="76">
        <v>3.56</v>
      </c>
      <c r="BX1016" s="76">
        <v>3.94</v>
      </c>
      <c r="BY1016" s="76">
        <v>2.95</v>
      </c>
      <c r="BZ1016" s="76">
        <v>2.69</v>
      </c>
      <c r="CA1016" s="76">
        <v>1.98</v>
      </c>
      <c r="CB1016" s="76">
        <v>0.15</v>
      </c>
      <c r="CC1016" s="76">
        <v>2.2599999999999998</v>
      </c>
      <c r="CD1016" s="76">
        <v>1.93</v>
      </c>
      <c r="CE1016" s="76">
        <v>0.06</v>
      </c>
      <c r="CF1016" s="76">
        <v>0.34</v>
      </c>
      <c r="CG1016" s="76">
        <v>1.58</v>
      </c>
      <c r="CH1016" s="76">
        <v>1.59</v>
      </c>
      <c r="CI1016" s="76">
        <v>0.16</v>
      </c>
      <c r="CJ1016" s="76">
        <v>0.32594128500000003</v>
      </c>
      <c r="CK1016" s="76">
        <v>3.0758758679999998</v>
      </c>
      <c r="CL1016" s="76">
        <v>0.98374909600000005</v>
      </c>
      <c r="CM1016" s="76">
        <v>3.1295912000000002E-2</v>
      </c>
      <c r="CN1016" s="76">
        <v>0.17</v>
      </c>
      <c r="CO1016" s="76">
        <v>1.93</v>
      </c>
      <c r="CP1016" s="76">
        <v>1.37</v>
      </c>
      <c r="CQ1016" s="76">
        <v>0.09</v>
      </c>
      <c r="CR1016" s="76">
        <v>748.26</v>
      </c>
      <c r="CS1016" s="76">
        <v>1206.8499999999999</v>
      </c>
      <c r="CT1016" s="76">
        <v>175.96</v>
      </c>
      <c r="CU1016" s="76">
        <v>51.46</v>
      </c>
      <c r="CV1016" s="76">
        <v>44465.52</v>
      </c>
      <c r="CW1016" s="76"/>
      <c r="CX1016" s="76">
        <v>48.17</v>
      </c>
      <c r="CY1016" s="76"/>
      <c r="CZ1016" s="76"/>
      <c r="DA1016" s="76">
        <v>2.21</v>
      </c>
      <c r="DB1016" s="76">
        <v>2.52</v>
      </c>
      <c r="DC1016" s="76"/>
      <c r="DD1016" s="76">
        <v>2.14</v>
      </c>
      <c r="DE1016" s="76"/>
      <c r="DF1016" s="76"/>
      <c r="DG1016" s="76">
        <v>23.2</v>
      </c>
      <c r="DH1016" s="76">
        <v>19.420000000000002</v>
      </c>
      <c r="DI1016" s="76"/>
      <c r="DJ1016" s="76">
        <v>22.82</v>
      </c>
      <c r="DK1016" s="76"/>
      <c r="DL1016" s="76"/>
      <c r="DM1016" s="76">
        <v>1.5833333329999999</v>
      </c>
      <c r="DN1016" s="76">
        <v>0.25</v>
      </c>
      <c r="DO1016" s="76">
        <v>0.33329999999999999</v>
      </c>
      <c r="DP1016" s="157">
        <v>0</v>
      </c>
      <c r="DQ1016" s="76">
        <v>159.23060000000001</v>
      </c>
      <c r="DR1016" s="76">
        <v>326.57100000000003</v>
      </c>
      <c r="DS1016" s="76">
        <v>3.4096461358557999</v>
      </c>
      <c r="DT1016" s="76">
        <v>2.4267617149103899</v>
      </c>
      <c r="DU1016" s="76">
        <v>0.96244063641033795</v>
      </c>
      <c r="DV1016" s="76">
        <v>1.7937600093088499</v>
      </c>
      <c r="DW1016" s="76">
        <v>4.3720867722661296</v>
      </c>
      <c r="DX1016" s="76">
        <v>4.2205217242192399</v>
      </c>
      <c r="DY1016" s="76"/>
      <c r="DZ1016" s="74"/>
    </row>
    <row r="1017" spans="1:130" x14ac:dyDescent="0.3">
      <c r="A1017" s="7">
        <v>929</v>
      </c>
      <c r="B1017" s="7" t="s">
        <v>1451</v>
      </c>
      <c r="C1017" s="49">
        <v>323</v>
      </c>
      <c r="D1017" s="7">
        <v>323</v>
      </c>
      <c r="E1017" s="7">
        <v>323</v>
      </c>
      <c r="F1017" s="7"/>
      <c r="G1017" s="7">
        <v>45.778048149999996</v>
      </c>
      <c r="H1017" s="7">
        <v>-89.564143790000003</v>
      </c>
      <c r="I1017" s="7">
        <v>3</v>
      </c>
      <c r="J1017" s="7" t="s">
        <v>1843</v>
      </c>
      <c r="K1017" s="7">
        <v>5</v>
      </c>
      <c r="L1017" s="7" t="s">
        <v>1843</v>
      </c>
      <c r="M1017" s="7">
        <v>5</v>
      </c>
      <c r="N1017" s="7">
        <v>6</v>
      </c>
      <c r="O1017" s="7">
        <v>0</v>
      </c>
      <c r="P1017" s="7">
        <v>0</v>
      </c>
      <c r="Q1017" s="7">
        <v>0</v>
      </c>
      <c r="R1017" s="7">
        <v>0</v>
      </c>
      <c r="S1017" s="7">
        <v>2</v>
      </c>
      <c r="T1017" s="7">
        <v>0</v>
      </c>
      <c r="U1017" s="7">
        <v>0</v>
      </c>
      <c r="V1017" s="134">
        <v>40430</v>
      </c>
      <c r="W1017" s="49">
        <v>2010</v>
      </c>
      <c r="X1017" s="7">
        <v>6</v>
      </c>
      <c r="Y1017" s="179">
        <v>0.22413135375000001</v>
      </c>
      <c r="Z1017" s="179">
        <v>9.3277583929599999</v>
      </c>
      <c r="AA1017" s="33">
        <v>26.79612468425</v>
      </c>
      <c r="AB1017" s="33">
        <v>48.267721600000002</v>
      </c>
      <c r="AC1017" s="33">
        <v>101.36628</v>
      </c>
      <c r="AD1017" s="201">
        <f t="shared" ref="AD1017:AD1052" si="141">LN(AA1017)-LN(Z1017)</f>
        <v>1.0552625477236788</v>
      </c>
      <c r="AE1017" s="201">
        <f t="shared" si="139"/>
        <v>0.58850577167117635</v>
      </c>
      <c r="AF1017" s="201">
        <f t="shared" si="140"/>
        <v>0.74197744407499044</v>
      </c>
      <c r="AG1017" s="201">
        <f t="shared" ref="AG1017:AG1052" si="142">LN(AC1017)-LN(Z1017)</f>
        <v>2.3857457634698456</v>
      </c>
      <c r="AH1017" s="99"/>
      <c r="AI1017" s="224"/>
      <c r="AJ1017" s="224"/>
      <c r="AK1017" s="245" t="s">
        <v>2106</v>
      </c>
      <c r="AL1017" s="224"/>
      <c r="AM1017" s="224"/>
      <c r="AN1017" s="7"/>
      <c r="AO1017" s="7"/>
      <c r="AP1017" s="179">
        <v>208.98888890000001</v>
      </c>
      <c r="AQ1017" s="179">
        <v>340.78888890000002</v>
      </c>
      <c r="AR1017" s="33">
        <v>229.5</v>
      </c>
      <c r="AS1017" s="33">
        <v>244.1</v>
      </c>
      <c r="AT1017" s="7"/>
      <c r="AU1017" s="99" t="s">
        <v>1844</v>
      </c>
      <c r="AV1017" s="99" t="s">
        <v>1844</v>
      </c>
      <c r="AW1017" s="99"/>
      <c r="AX1017" s="99" t="s">
        <v>5</v>
      </c>
      <c r="AY1017" s="99"/>
      <c r="AZ1017" s="7">
        <v>0</v>
      </c>
      <c r="BA1017" s="7">
        <v>2</v>
      </c>
      <c r="BB1017" s="201">
        <v>15.85</v>
      </c>
      <c r="BC1017" s="201">
        <v>15.31575</v>
      </c>
      <c r="BD1017" s="201">
        <v>15.666874999999999</v>
      </c>
      <c r="BE1017" s="201">
        <v>15.33840833</v>
      </c>
      <c r="BF1017" s="201">
        <v>121.72</v>
      </c>
      <c r="BG1017" s="201">
        <v>136.97999999999999</v>
      </c>
      <c r="BH1017" s="201">
        <v>120.5995739</v>
      </c>
      <c r="BI1017" s="201">
        <v>122.6486486</v>
      </c>
      <c r="BJ1017" s="201">
        <v>143.42029980000001</v>
      </c>
      <c r="BK1017" s="201">
        <v>133.5129116</v>
      </c>
      <c r="BL1017" s="201">
        <v>14.4</v>
      </c>
      <c r="BM1017" s="201">
        <v>12.98</v>
      </c>
      <c r="BN1017" s="8">
        <v>13.61</v>
      </c>
      <c r="BO1017" s="8">
        <v>11.38</v>
      </c>
      <c r="BP1017" s="76">
        <v>12.09</v>
      </c>
      <c r="BQ1017" s="76">
        <v>8.6345051880000003</v>
      </c>
      <c r="BR1017" s="76">
        <v>6.1</v>
      </c>
      <c r="BS1017" s="76">
        <v>4.9400000000000004</v>
      </c>
      <c r="BT1017" s="76">
        <v>3.57</v>
      </c>
      <c r="BU1017" s="76">
        <v>2.54</v>
      </c>
      <c r="BV1017" s="76">
        <v>6.0862452899999999</v>
      </c>
      <c r="BW1017" s="76">
        <v>5.01</v>
      </c>
      <c r="BX1017" s="76">
        <v>3.58</v>
      </c>
      <c r="BY1017" s="76">
        <v>3.36</v>
      </c>
      <c r="BZ1017" s="76">
        <v>2.52</v>
      </c>
      <c r="CA1017" s="76">
        <v>1.58</v>
      </c>
      <c r="CB1017" s="76">
        <v>0.1</v>
      </c>
      <c r="CC1017" s="76">
        <v>1.91</v>
      </c>
      <c r="CD1017" s="76">
        <v>1.53</v>
      </c>
      <c r="CE1017" s="76">
        <v>0.03</v>
      </c>
      <c r="CF1017" s="76">
        <v>0.2</v>
      </c>
      <c r="CG1017" s="76">
        <v>1.18</v>
      </c>
      <c r="CH1017" s="76">
        <v>1.0900000000000001</v>
      </c>
      <c r="CI1017" s="76">
        <v>7.0000000000000007E-2</v>
      </c>
      <c r="CJ1017" s="76">
        <v>0.53954543099999996</v>
      </c>
      <c r="CK1017" s="76">
        <v>3.9749386950000001</v>
      </c>
      <c r="CL1017" s="76">
        <v>1.5298795549999999</v>
      </c>
      <c r="CM1017" s="76">
        <v>4.1881609E-2</v>
      </c>
      <c r="CN1017" s="76">
        <v>0.26</v>
      </c>
      <c r="CO1017" s="76">
        <v>2.73</v>
      </c>
      <c r="CP1017" s="76">
        <v>1.89</v>
      </c>
      <c r="CQ1017" s="76">
        <v>0.13</v>
      </c>
      <c r="CR1017" s="76">
        <v>683.65</v>
      </c>
      <c r="CS1017" s="76">
        <v>1392.54</v>
      </c>
      <c r="CT1017" s="76">
        <v>178.65</v>
      </c>
      <c r="CU1017" s="76">
        <v>53.1</v>
      </c>
      <c r="CV1017" s="76">
        <v>39508.449999999997</v>
      </c>
      <c r="CW1017" s="76"/>
      <c r="CX1017" s="76">
        <v>47.47</v>
      </c>
      <c r="CY1017" s="76"/>
      <c r="CZ1017" s="76"/>
      <c r="DA1017" s="76">
        <v>2.4500000000000002</v>
      </c>
      <c r="DB1017" s="76">
        <v>2.23</v>
      </c>
      <c r="DC1017" s="76"/>
      <c r="DD1017" s="76">
        <v>1.98</v>
      </c>
      <c r="DE1017" s="76"/>
      <c r="DF1017" s="76"/>
      <c r="DG1017" s="76">
        <v>19.920000000000002</v>
      </c>
      <c r="DH1017" s="76">
        <v>22.32</v>
      </c>
      <c r="DI1017" s="76"/>
      <c r="DJ1017" s="76">
        <v>24.24</v>
      </c>
      <c r="DK1017" s="76"/>
      <c r="DL1017" s="76"/>
      <c r="DM1017" s="76">
        <v>1.1666666670000001</v>
      </c>
      <c r="DN1017" s="76">
        <v>0.16666666666666666</v>
      </c>
      <c r="DO1017" s="76">
        <v>0.66669999999999996</v>
      </c>
      <c r="DP1017" s="157">
        <v>1</v>
      </c>
      <c r="DQ1017" s="76">
        <v>185.36160000000001</v>
      </c>
      <c r="DR1017" s="76">
        <v>193.59399999999999</v>
      </c>
      <c r="DS1017" s="76">
        <v>11.2215259255423</v>
      </c>
      <c r="DT1017" s="76">
        <v>5.9219810531318098</v>
      </c>
      <c r="DU1017" s="76">
        <v>1.7613141017341201</v>
      </c>
      <c r="DV1017" s="76">
        <v>8.2723638129280896</v>
      </c>
      <c r="DW1017" s="76">
        <v>12.982840027276399</v>
      </c>
      <c r="DX1017" s="76">
        <v>14.1943448660599</v>
      </c>
      <c r="DY1017" s="76"/>
      <c r="DZ1017" s="74"/>
    </row>
    <row r="1018" spans="1:130" x14ac:dyDescent="0.3">
      <c r="A1018" s="7">
        <v>2069</v>
      </c>
      <c r="B1018" s="7" t="s">
        <v>923</v>
      </c>
      <c r="C1018" s="49">
        <v>323</v>
      </c>
      <c r="D1018" s="7">
        <v>323</v>
      </c>
      <c r="E1018" s="7">
        <v>323</v>
      </c>
      <c r="F1018" s="7"/>
      <c r="G1018" s="7">
        <v>45.778048149999996</v>
      </c>
      <c r="H1018" s="7">
        <v>-89.564143790000003</v>
      </c>
      <c r="I1018" s="7">
        <v>1</v>
      </c>
      <c r="J1018" s="7" t="s">
        <v>1859</v>
      </c>
      <c r="K1018" s="7">
        <v>25</v>
      </c>
      <c r="L1018" s="7" t="s">
        <v>1859</v>
      </c>
      <c r="M1018" s="7">
        <v>25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2</v>
      </c>
      <c r="T1018" s="7">
        <v>0</v>
      </c>
      <c r="U1018" s="7">
        <v>0</v>
      </c>
      <c r="V1018" s="134">
        <v>40725</v>
      </c>
      <c r="W1018" s="49">
        <v>2011</v>
      </c>
      <c r="X1018" s="7">
        <v>5</v>
      </c>
      <c r="Y1018" s="179">
        <v>0.345138948</v>
      </c>
      <c r="Z1018" s="179">
        <v>5.0702055364799996</v>
      </c>
      <c r="AA1018" s="33">
        <v>17.277593206999999</v>
      </c>
      <c r="AB1018" s="33">
        <v>34.928023234365</v>
      </c>
      <c r="AC1018" s="33">
        <v>68.155718399999998</v>
      </c>
      <c r="AD1018" s="201">
        <f t="shared" si="141"/>
        <v>1.2260291151519325</v>
      </c>
      <c r="AE1018" s="201">
        <f t="shared" si="139"/>
        <v>0.70387899334183768</v>
      </c>
      <c r="AF1018" s="201">
        <f t="shared" si="140"/>
        <v>0.66850559863179404</v>
      </c>
      <c r="AG1018" s="201">
        <f t="shared" si="142"/>
        <v>2.5984137071255642</v>
      </c>
      <c r="AH1018" s="99"/>
      <c r="AI1018" s="224"/>
      <c r="AJ1018" s="224"/>
      <c r="AK1018" s="245"/>
      <c r="AL1018" s="224"/>
      <c r="AM1018" s="224"/>
      <c r="AN1018" s="7"/>
      <c r="AO1018" s="7"/>
      <c r="AP1018" s="179">
        <v>184.75555560000001</v>
      </c>
      <c r="AQ1018" s="179" t="s">
        <v>5</v>
      </c>
      <c r="AR1018" s="33">
        <v>219.8</v>
      </c>
      <c r="AS1018" s="33">
        <v>252.7</v>
      </c>
      <c r="AT1018" s="7"/>
      <c r="AU1018" s="99" t="s">
        <v>1844</v>
      </c>
      <c r="AV1018" s="99" t="s">
        <v>1844</v>
      </c>
      <c r="AW1018" s="99"/>
      <c r="AX1018" s="99" t="s">
        <v>5</v>
      </c>
      <c r="AY1018" s="99"/>
      <c r="AZ1018" s="7">
        <v>0</v>
      </c>
      <c r="BA1018" s="7">
        <v>9</v>
      </c>
      <c r="BB1018" s="201">
        <v>12.13625</v>
      </c>
      <c r="BC1018" s="201">
        <v>13.398941669999999</v>
      </c>
      <c r="BD1018" s="201">
        <v>16.59933333</v>
      </c>
      <c r="BE1018" s="201">
        <v>18.878926669999998</v>
      </c>
      <c r="BF1018" s="201">
        <v>130.69</v>
      </c>
      <c r="BG1018" s="201">
        <v>113.37</v>
      </c>
      <c r="BH1018" s="201">
        <v>62.825158539999997</v>
      </c>
      <c r="BI1018" s="201">
        <v>119.7581558</v>
      </c>
      <c r="BJ1018" s="201">
        <v>124.5884413</v>
      </c>
      <c r="BK1018" s="201">
        <v>113.2644988</v>
      </c>
      <c r="BL1018" s="201">
        <v>16.21</v>
      </c>
      <c r="BM1018" s="201">
        <v>19.079999999999998</v>
      </c>
      <c r="BN1018" s="8">
        <v>10.83</v>
      </c>
      <c r="BO1018" s="8">
        <v>5.0199999999999996</v>
      </c>
      <c r="BP1018" s="76">
        <v>9.8699999999999992</v>
      </c>
      <c r="BQ1018" s="76">
        <v>9.4301639040000005</v>
      </c>
      <c r="BR1018" s="76">
        <v>4.25</v>
      </c>
      <c r="BS1018" s="76">
        <v>6.04</v>
      </c>
      <c r="BT1018" s="76">
        <v>3.54</v>
      </c>
      <c r="BU1018" s="76">
        <v>2.99</v>
      </c>
      <c r="BV1018" s="76">
        <v>7.1000027719999999</v>
      </c>
      <c r="BW1018" s="76">
        <v>3.56</v>
      </c>
      <c r="BX1018" s="76">
        <v>2.58</v>
      </c>
      <c r="BY1018" s="76">
        <v>3.85</v>
      </c>
      <c r="BZ1018" s="76">
        <v>1.67</v>
      </c>
      <c r="CA1018" s="76">
        <v>2.19</v>
      </c>
      <c r="CB1018" s="76">
        <v>0.13</v>
      </c>
      <c r="CC1018" s="76">
        <v>1.9</v>
      </c>
      <c r="CD1018" s="76">
        <v>1.46</v>
      </c>
      <c r="CE1018" s="76">
        <v>0.04</v>
      </c>
      <c r="CF1018" s="76">
        <v>0.24</v>
      </c>
      <c r="CG1018" s="76">
        <v>1.4</v>
      </c>
      <c r="CH1018" s="76">
        <v>1.27</v>
      </c>
      <c r="CI1018" s="76">
        <v>0.08</v>
      </c>
      <c r="CJ1018" s="76">
        <v>0.40343388000000002</v>
      </c>
      <c r="CK1018" s="76">
        <v>4.6927701170000002</v>
      </c>
      <c r="CL1018" s="76">
        <v>1.958204638</v>
      </c>
      <c r="CM1018" s="76">
        <v>4.5594137E-2</v>
      </c>
      <c r="CN1018" s="76">
        <v>0.18</v>
      </c>
      <c r="CO1018" s="76">
        <v>1.87</v>
      </c>
      <c r="CP1018" s="76">
        <v>1.41</v>
      </c>
      <c r="CQ1018" s="76">
        <v>0.1</v>
      </c>
      <c r="CR1018" s="76">
        <v>945.64</v>
      </c>
      <c r="CS1018" s="76">
        <v>733.5</v>
      </c>
      <c r="CT1018" s="76">
        <v>120.38</v>
      </c>
      <c r="CU1018" s="76">
        <v>36.049999999999997</v>
      </c>
      <c r="CV1018" s="76">
        <v>44426.37</v>
      </c>
      <c r="CW1018" s="76"/>
      <c r="CX1018" s="76">
        <v>48.19</v>
      </c>
      <c r="CY1018" s="76"/>
      <c r="CZ1018" s="76"/>
      <c r="DA1018" s="76">
        <v>2.04</v>
      </c>
      <c r="DB1018" s="76">
        <v>1.98</v>
      </c>
      <c r="DC1018" s="76"/>
      <c r="DD1018" s="76">
        <v>2.16</v>
      </c>
      <c r="DE1018" s="76"/>
      <c r="DF1018" s="76"/>
      <c r="DG1018" s="76">
        <v>24.47</v>
      </c>
      <c r="DH1018" s="76">
        <v>25.2</v>
      </c>
      <c r="DI1018" s="76"/>
      <c r="DJ1018" s="76">
        <v>22.24</v>
      </c>
      <c r="DK1018" s="76"/>
      <c r="DL1018" s="76"/>
      <c r="DM1018" s="76" t="s">
        <v>5</v>
      </c>
      <c r="DN1018" s="76">
        <v>0.5</v>
      </c>
      <c r="DO1018" s="76">
        <v>0</v>
      </c>
      <c r="DP1018" s="157" t="s">
        <v>5</v>
      </c>
      <c r="DQ1018" s="76">
        <v>162.55529999999999</v>
      </c>
      <c r="DR1018" s="76">
        <v>287.00580000000002</v>
      </c>
      <c r="DS1018" s="76">
        <v>4.7047989207365104</v>
      </c>
      <c r="DT1018" s="76">
        <v>5.4306916445590998</v>
      </c>
      <c r="DU1018" s="76">
        <v>1.5320324837147701</v>
      </c>
      <c r="DV1018" s="76">
        <v>2.5773695165742301</v>
      </c>
      <c r="DW1018" s="76">
        <v>6.2368314044512898</v>
      </c>
      <c r="DX1018" s="76">
        <v>8.0080611611333303</v>
      </c>
      <c r="DY1018" s="76"/>
      <c r="DZ1018" s="74"/>
    </row>
    <row r="1019" spans="1:130" x14ac:dyDescent="0.3">
      <c r="A1019" s="9">
        <v>154</v>
      </c>
      <c r="B1019" s="9" t="s">
        <v>334</v>
      </c>
      <c r="C1019" s="53">
        <v>324</v>
      </c>
      <c r="D1019" s="9">
        <v>324</v>
      </c>
      <c r="E1019" s="9">
        <v>324</v>
      </c>
      <c r="F1019" s="9">
        <v>341</v>
      </c>
      <c r="G1019" s="9">
        <v>45.777959320000001</v>
      </c>
      <c r="H1019" s="9">
        <v>-89.564143790000003</v>
      </c>
      <c r="I1019" s="9">
        <v>1</v>
      </c>
      <c r="J1019" s="9" t="s">
        <v>1843</v>
      </c>
      <c r="K1019" s="9">
        <v>14</v>
      </c>
      <c r="L1019" s="9" t="s">
        <v>1843</v>
      </c>
      <c r="M1019" s="9">
        <v>14</v>
      </c>
      <c r="N1019" s="9">
        <v>6</v>
      </c>
      <c r="O1019" s="9">
        <v>1</v>
      </c>
      <c r="P1019" s="9">
        <v>0</v>
      </c>
      <c r="Q1019" s="9">
        <v>1</v>
      </c>
      <c r="R1019" s="9">
        <v>1</v>
      </c>
      <c r="S1019" s="9">
        <v>2</v>
      </c>
      <c r="T1019" s="9">
        <v>0</v>
      </c>
      <c r="U1019" s="9">
        <v>0</v>
      </c>
      <c r="V1019" s="135">
        <v>40430</v>
      </c>
      <c r="W1019" s="53">
        <v>2010</v>
      </c>
      <c r="X1019" s="9">
        <v>6</v>
      </c>
      <c r="Y1019" s="186">
        <v>0.48841000000000001</v>
      </c>
      <c r="Z1019" s="186">
        <v>11.927065616865001</v>
      </c>
      <c r="AA1019" s="34">
        <v>22.810390625</v>
      </c>
      <c r="AB1019" s="34">
        <v>47.308719199999999</v>
      </c>
      <c r="AC1019" s="34">
        <v>68.349891874999997</v>
      </c>
      <c r="AD1019" s="208">
        <f t="shared" si="141"/>
        <v>0.64840592219288196</v>
      </c>
      <c r="AE1019" s="208">
        <f t="shared" si="139"/>
        <v>0.7294784554619973</v>
      </c>
      <c r="AF1019" s="208">
        <f t="shared" si="140"/>
        <v>0.36794536446140924</v>
      </c>
      <c r="AG1019" s="208">
        <f t="shared" si="142"/>
        <v>1.7458297421162885</v>
      </c>
      <c r="AH1019" s="105"/>
      <c r="AI1019" s="225"/>
      <c r="AJ1019" s="225"/>
      <c r="AK1019" s="252" t="s">
        <v>2018</v>
      </c>
      <c r="AL1019" s="225" t="s">
        <v>2185</v>
      </c>
      <c r="AM1019" s="225"/>
      <c r="AN1019" s="9"/>
      <c r="AO1019" s="9" t="s">
        <v>2301</v>
      </c>
      <c r="AP1019" s="186">
        <v>208.98888890000001</v>
      </c>
      <c r="AQ1019" s="186">
        <v>350</v>
      </c>
      <c r="AR1019" s="34">
        <v>229.5</v>
      </c>
      <c r="AS1019" s="34">
        <v>252.7</v>
      </c>
      <c r="AT1019" s="9" t="s">
        <v>1844</v>
      </c>
      <c r="AU1019" s="105" t="s">
        <v>1844</v>
      </c>
      <c r="AV1019" s="105" t="s">
        <v>1844</v>
      </c>
      <c r="AW1019" s="105"/>
      <c r="AX1019" s="105">
        <v>1</v>
      </c>
      <c r="AY1019" s="105">
        <v>1</v>
      </c>
      <c r="AZ1019" s="9">
        <v>12</v>
      </c>
      <c r="BA1019" s="9">
        <v>17</v>
      </c>
      <c r="BB1019" s="208">
        <v>14.155625000000001</v>
      </c>
      <c r="BC1019" s="208">
        <v>13.45098333</v>
      </c>
      <c r="BD1019" s="208">
        <v>16.796250000000001</v>
      </c>
      <c r="BE1019" s="208">
        <v>15.361325000000001</v>
      </c>
      <c r="BF1019" s="208">
        <v>107.04</v>
      </c>
      <c r="BG1019" s="208">
        <v>131.49</v>
      </c>
      <c r="BH1019" s="208">
        <v>120.9688618</v>
      </c>
      <c r="BI1019" s="208">
        <v>116.04845779999999</v>
      </c>
      <c r="BJ1019" s="208">
        <v>144.48387099999999</v>
      </c>
      <c r="BK1019" s="208">
        <v>140.61781980000001</v>
      </c>
      <c r="BL1019" s="208">
        <v>20.86</v>
      </c>
      <c r="BM1019" s="208">
        <v>14.02</v>
      </c>
      <c r="BN1019" s="10">
        <v>7.74</v>
      </c>
      <c r="BO1019" s="10">
        <v>8.5</v>
      </c>
      <c r="BP1019" s="80">
        <v>8.84</v>
      </c>
      <c r="BQ1019" s="80">
        <v>6.5758883450000001</v>
      </c>
      <c r="BR1019" s="80">
        <v>8.1300000000000008</v>
      </c>
      <c r="BS1019" s="80">
        <v>6.93</v>
      </c>
      <c r="BT1019" s="80">
        <v>4.5999999999999996</v>
      </c>
      <c r="BU1019" s="80">
        <v>2.8</v>
      </c>
      <c r="BV1019" s="80">
        <v>9.0197498989999989</v>
      </c>
      <c r="BW1019" s="80">
        <v>6.93</v>
      </c>
      <c r="BX1019" s="80">
        <v>4.3899999999999997</v>
      </c>
      <c r="BY1019" s="80">
        <v>3.91</v>
      </c>
      <c r="BZ1019" s="80">
        <v>3.74</v>
      </c>
      <c r="CA1019" s="80">
        <v>3.02</v>
      </c>
      <c r="CB1019" s="80">
        <v>0.11</v>
      </c>
      <c r="CC1019" s="80">
        <v>2.27</v>
      </c>
      <c r="CD1019" s="80">
        <v>2.16</v>
      </c>
      <c r="CE1019" s="80">
        <v>0.05</v>
      </c>
      <c r="CF1019" s="80">
        <v>0.21</v>
      </c>
      <c r="CG1019" s="80">
        <v>1.33</v>
      </c>
      <c r="CH1019" s="80">
        <v>1.19</v>
      </c>
      <c r="CI1019" s="80">
        <v>0.08</v>
      </c>
      <c r="CJ1019" s="80">
        <v>0.68589637599999997</v>
      </c>
      <c r="CK1019" s="80">
        <v>5.5378426100000002</v>
      </c>
      <c r="CL1019" s="80">
        <v>2.7204415289999999</v>
      </c>
      <c r="CM1019" s="80">
        <v>7.5569384000000003E-2</v>
      </c>
      <c r="CN1019" s="80">
        <v>0.31</v>
      </c>
      <c r="CO1019" s="80">
        <v>3.46</v>
      </c>
      <c r="CP1019" s="80">
        <v>2.98</v>
      </c>
      <c r="CQ1019" s="80">
        <v>0.18</v>
      </c>
      <c r="CR1019" s="80">
        <v>1890.6</v>
      </c>
      <c r="CS1019" s="80">
        <v>1264.6500000000001</v>
      </c>
      <c r="CT1019" s="80">
        <v>236.62</v>
      </c>
      <c r="CU1019" s="80">
        <v>97.44</v>
      </c>
      <c r="CV1019" s="80">
        <v>62751.53</v>
      </c>
      <c r="CW1019" s="80"/>
      <c r="CX1019" s="80">
        <v>47.06</v>
      </c>
      <c r="CY1019" s="80"/>
      <c r="CZ1019" s="80"/>
      <c r="DA1019" s="80">
        <v>1.81</v>
      </c>
      <c r="DB1019" s="80">
        <v>2.15</v>
      </c>
      <c r="DC1019" s="80"/>
      <c r="DD1019" s="80">
        <v>1.7</v>
      </c>
      <c r="DE1019" s="80"/>
      <c r="DF1019" s="80"/>
      <c r="DG1019" s="80">
        <v>27.01</v>
      </c>
      <c r="DH1019" s="80">
        <v>23.21</v>
      </c>
      <c r="DI1019" s="80"/>
      <c r="DJ1019" s="80">
        <v>27.29</v>
      </c>
      <c r="DK1019" s="80"/>
      <c r="DL1019" s="80"/>
      <c r="DM1019" s="80">
        <v>1.1666666670000001</v>
      </c>
      <c r="DN1019" s="80">
        <v>0.41666666666666669</v>
      </c>
      <c r="DO1019" s="80">
        <v>1.6667000000000001</v>
      </c>
      <c r="DP1019" s="164">
        <v>2</v>
      </c>
      <c r="DQ1019" s="80">
        <v>162.9966</v>
      </c>
      <c r="DR1019" s="80">
        <v>185.3176</v>
      </c>
      <c r="DS1019" s="80">
        <v>14.8150943025805</v>
      </c>
      <c r="DT1019" s="80">
        <v>2.86151989881155</v>
      </c>
      <c r="DU1019" s="80">
        <v>1.4928532251593001</v>
      </c>
      <c r="DV1019" s="80">
        <v>1.67204841849884</v>
      </c>
      <c r="DW1019" s="80">
        <v>16.307947527739799</v>
      </c>
      <c r="DX1019" s="80">
        <v>4.5335683173103902</v>
      </c>
      <c r="DY1019" s="80"/>
      <c r="DZ1019" s="74"/>
    </row>
    <row r="1020" spans="1:130" x14ac:dyDescent="0.3">
      <c r="A1020" s="9">
        <v>578</v>
      </c>
      <c r="B1020" s="9" t="s">
        <v>882</v>
      </c>
      <c r="C1020" s="53">
        <v>324</v>
      </c>
      <c r="D1020" s="9">
        <v>324</v>
      </c>
      <c r="E1020" s="9">
        <v>324</v>
      </c>
      <c r="F1020" s="9"/>
      <c r="G1020" s="9">
        <v>45.777959320000001</v>
      </c>
      <c r="H1020" s="9">
        <v>-89.564143790000003</v>
      </c>
      <c r="I1020" s="9">
        <v>2</v>
      </c>
      <c r="J1020" s="9" t="s">
        <v>1857</v>
      </c>
      <c r="K1020" s="9">
        <v>18</v>
      </c>
      <c r="L1020" s="9" t="s">
        <v>1857</v>
      </c>
      <c r="M1020" s="9">
        <v>18</v>
      </c>
      <c r="N1020" s="9">
        <v>7</v>
      </c>
      <c r="O1020" s="9">
        <v>0</v>
      </c>
      <c r="P1020" s="9">
        <v>0</v>
      </c>
      <c r="Q1020" s="9">
        <v>0</v>
      </c>
      <c r="R1020" s="9">
        <v>0</v>
      </c>
      <c r="S1020" s="9">
        <v>2</v>
      </c>
      <c r="T1020" s="9">
        <v>0</v>
      </c>
      <c r="U1020" s="9">
        <v>0</v>
      </c>
      <c r="V1020" s="135">
        <v>40430</v>
      </c>
      <c r="W1020" s="53">
        <v>2010</v>
      </c>
      <c r="X1020" s="9">
        <v>6</v>
      </c>
      <c r="Y1020" s="186">
        <v>2.9625918750000001E-2</v>
      </c>
      <c r="Z1020" s="186">
        <v>0.64519260760560004</v>
      </c>
      <c r="AA1020" s="34">
        <v>3.7725441122499999</v>
      </c>
      <c r="AB1020" s="34">
        <v>10.847670673</v>
      </c>
      <c r="AC1020" s="34">
        <v>26.23207559391</v>
      </c>
      <c r="AD1020" s="208">
        <f t="shared" si="141"/>
        <v>1.7659559950201114</v>
      </c>
      <c r="AE1020" s="208">
        <f t="shared" si="139"/>
        <v>1.0562007677227985</v>
      </c>
      <c r="AF1020" s="208">
        <f t="shared" si="140"/>
        <v>0.88303254885992777</v>
      </c>
      <c r="AG1020" s="208">
        <f t="shared" si="142"/>
        <v>3.7051893116028376</v>
      </c>
      <c r="AH1020" s="105"/>
      <c r="AI1020" s="225"/>
      <c r="AJ1020" s="225"/>
      <c r="AK1020" s="252"/>
      <c r="AL1020" s="225"/>
      <c r="AM1020" s="225"/>
      <c r="AN1020" s="9"/>
      <c r="AO1020" s="9"/>
      <c r="AP1020" s="186">
        <v>226</v>
      </c>
      <c r="AQ1020" s="186">
        <v>350</v>
      </c>
      <c r="AR1020" s="34">
        <v>239.5</v>
      </c>
      <c r="AS1020" s="34">
        <v>265.8</v>
      </c>
      <c r="AT1020" s="9"/>
      <c r="AU1020" s="105"/>
      <c r="AV1020" s="105" t="s">
        <v>1844</v>
      </c>
      <c r="AW1020" s="105"/>
      <c r="AX1020" s="105" t="s">
        <v>5</v>
      </c>
      <c r="AY1020" s="105"/>
      <c r="AZ1020" s="9">
        <v>0</v>
      </c>
      <c r="BA1020" s="9">
        <v>0</v>
      </c>
      <c r="BB1020" s="208">
        <v>13.125999999999999</v>
      </c>
      <c r="BC1020" s="208">
        <v>10.994775000000001</v>
      </c>
      <c r="BD1020" s="208">
        <v>16.473125</v>
      </c>
      <c r="BE1020" s="208">
        <v>13.647866670000001</v>
      </c>
      <c r="BF1020" s="208">
        <v>108.17</v>
      </c>
      <c r="BG1020" s="208">
        <v>117.62</v>
      </c>
      <c r="BH1020" s="208">
        <v>117.2173602</v>
      </c>
      <c r="BI1020" s="208">
        <v>107.8447769</v>
      </c>
      <c r="BJ1020" s="208">
        <v>135.3654152</v>
      </c>
      <c r="BK1020" s="208">
        <v>121.7182948</v>
      </c>
      <c r="BL1020" s="208">
        <v>23.44</v>
      </c>
      <c r="BM1020" s="208">
        <v>18.63</v>
      </c>
      <c r="BN1020" s="10">
        <v>10.6</v>
      </c>
      <c r="BO1020" s="10">
        <v>11.73</v>
      </c>
      <c r="BP1020" s="80">
        <v>10.45</v>
      </c>
      <c r="BQ1020" s="80">
        <v>6.2900847679999998</v>
      </c>
      <c r="BR1020" s="80">
        <v>10.62</v>
      </c>
      <c r="BS1020" s="80">
        <v>7.91</v>
      </c>
      <c r="BT1020" s="80">
        <v>5.39</v>
      </c>
      <c r="BU1020" s="80">
        <v>5.07</v>
      </c>
      <c r="BV1020" s="80">
        <v>9.9801874600000016</v>
      </c>
      <c r="BW1020" s="80">
        <v>7.61</v>
      </c>
      <c r="BX1020" s="80">
        <v>5.49</v>
      </c>
      <c r="BY1020" s="80">
        <v>4.8899999999999997</v>
      </c>
      <c r="BZ1020" s="80">
        <v>5.13</v>
      </c>
      <c r="CA1020" s="80">
        <v>3.02</v>
      </c>
      <c r="CB1020" s="80">
        <v>0.16</v>
      </c>
      <c r="CC1020" s="80">
        <v>2.67</v>
      </c>
      <c r="CD1020" s="80">
        <v>2.5</v>
      </c>
      <c r="CE1020" s="80">
        <v>0.06</v>
      </c>
      <c r="CF1020" s="80">
        <v>0.32</v>
      </c>
      <c r="CG1020" s="80">
        <v>2.2200000000000002</v>
      </c>
      <c r="CH1020" s="80">
        <v>2.4</v>
      </c>
      <c r="CI1020" s="80">
        <v>0.13</v>
      </c>
      <c r="CJ1020" s="80">
        <v>0.61515722799999994</v>
      </c>
      <c r="CK1020" s="80">
        <v>6.0765870560000002</v>
      </c>
      <c r="CL1020" s="80">
        <v>3.2064449189999999</v>
      </c>
      <c r="CM1020" s="80">
        <v>8.1998257000000005E-2</v>
      </c>
      <c r="CN1020" s="80">
        <v>0.39</v>
      </c>
      <c r="CO1020" s="80">
        <v>3.52</v>
      </c>
      <c r="CP1020" s="80">
        <v>3.48</v>
      </c>
      <c r="CQ1020" s="80">
        <v>0.22</v>
      </c>
      <c r="CR1020" s="80">
        <v>1633</v>
      </c>
      <c r="CS1020" s="80">
        <v>533.70000000000005</v>
      </c>
      <c r="CT1020" s="80">
        <v>118.88</v>
      </c>
      <c r="CU1020" s="80">
        <v>64.760000000000005</v>
      </c>
      <c r="CV1020" s="80">
        <v>94286.06</v>
      </c>
      <c r="CW1020" s="80"/>
      <c r="CX1020" s="80">
        <v>49.28</v>
      </c>
      <c r="CY1020" s="80"/>
      <c r="CZ1020" s="80"/>
      <c r="DA1020" s="80">
        <v>1.66</v>
      </c>
      <c r="DB1020" s="80">
        <v>1.73</v>
      </c>
      <c r="DC1020" s="80"/>
      <c r="DD1020" s="80">
        <v>1.86</v>
      </c>
      <c r="DE1020" s="80"/>
      <c r="DF1020" s="80"/>
      <c r="DG1020" s="80">
        <v>29.41</v>
      </c>
      <c r="DH1020" s="80">
        <v>27.94</v>
      </c>
      <c r="DI1020" s="80"/>
      <c r="DJ1020" s="80">
        <v>26.68</v>
      </c>
      <c r="DK1020" s="80"/>
      <c r="DL1020" s="80"/>
      <c r="DM1020" s="80">
        <v>0.5</v>
      </c>
      <c r="DN1020" s="80">
        <v>0.41666666666666669</v>
      </c>
      <c r="DO1020" s="80">
        <v>1.1667000000000001</v>
      </c>
      <c r="DP1020" s="164">
        <v>1</v>
      </c>
      <c r="DQ1020" s="80">
        <v>132.44110000000001</v>
      </c>
      <c r="DR1020" s="80">
        <v>206.49590000000001</v>
      </c>
      <c r="DS1020" s="80">
        <v>4.9665851461517603</v>
      </c>
      <c r="DT1020" s="80">
        <v>4.3604739851977703</v>
      </c>
      <c r="DU1020" s="80">
        <v>0.85773978017397901</v>
      </c>
      <c r="DV1020" s="80">
        <v>2.2888590039802201</v>
      </c>
      <c r="DW1020" s="80">
        <v>5.8243249263257404</v>
      </c>
      <c r="DX1020" s="80">
        <v>6.6493329891779904</v>
      </c>
      <c r="DY1020" s="80"/>
      <c r="DZ1020" s="74"/>
    </row>
    <row r="1021" spans="1:130" x14ac:dyDescent="0.3">
      <c r="A1021" s="9">
        <v>1133</v>
      </c>
      <c r="B1021" s="9" t="s">
        <v>703</v>
      </c>
      <c r="C1021" s="53">
        <v>324</v>
      </c>
      <c r="D1021" s="9">
        <v>324</v>
      </c>
      <c r="E1021" s="9">
        <v>324</v>
      </c>
      <c r="F1021" s="9"/>
      <c r="G1021" s="9">
        <v>45.777959320000001</v>
      </c>
      <c r="H1021" s="9">
        <v>-89.564143790000003</v>
      </c>
      <c r="I1021" s="9">
        <v>3</v>
      </c>
      <c r="J1021" s="9" t="s">
        <v>1844</v>
      </c>
      <c r="K1021" s="9">
        <v>13</v>
      </c>
      <c r="L1021" s="9" t="s">
        <v>1844</v>
      </c>
      <c r="M1021" s="9">
        <v>13</v>
      </c>
      <c r="N1021" s="9">
        <v>2</v>
      </c>
      <c r="O1021" s="9">
        <v>0</v>
      </c>
      <c r="P1021" s="9">
        <v>0</v>
      </c>
      <c r="Q1021" s="9">
        <v>0</v>
      </c>
      <c r="R1021" s="9">
        <v>0</v>
      </c>
      <c r="S1021" s="9">
        <v>2</v>
      </c>
      <c r="T1021" s="9">
        <v>0</v>
      </c>
      <c r="U1021" s="9">
        <v>0</v>
      </c>
      <c r="V1021" s="135">
        <v>40430</v>
      </c>
      <c r="W1021" s="53">
        <v>2010</v>
      </c>
      <c r="X1021" s="9">
        <v>6</v>
      </c>
      <c r="Y1021" s="186">
        <v>0.62513222400000001</v>
      </c>
      <c r="Z1021" s="186">
        <v>11.5029277805475</v>
      </c>
      <c r="AA1021" s="34">
        <v>26.377676324999999</v>
      </c>
      <c r="AB1021" s="34">
        <v>53.915360800000002</v>
      </c>
      <c r="AC1021" s="34">
        <v>104</v>
      </c>
      <c r="AD1021" s="208">
        <f t="shared" si="141"/>
        <v>0.82991646610661185</v>
      </c>
      <c r="AE1021" s="208">
        <f t="shared" si="139"/>
        <v>0.71489736564064721</v>
      </c>
      <c r="AF1021" s="208">
        <f t="shared" si="140"/>
        <v>0.6569754748145189</v>
      </c>
      <c r="AG1021" s="208">
        <f t="shared" si="142"/>
        <v>2.201789306561778</v>
      </c>
      <c r="AH1021" s="105"/>
      <c r="AI1021" s="225"/>
      <c r="AJ1021" s="225"/>
      <c r="AK1021" s="252"/>
      <c r="AL1021" s="225"/>
      <c r="AM1021" s="225"/>
      <c r="AN1021" s="9"/>
      <c r="AO1021" s="9"/>
      <c r="AP1021" s="186">
        <v>208.98888890000001</v>
      </c>
      <c r="AQ1021" s="186">
        <v>327.41111110000003</v>
      </c>
      <c r="AR1021" s="34">
        <v>229.5</v>
      </c>
      <c r="AS1021" s="34">
        <v>252.7</v>
      </c>
      <c r="AT1021" s="9" t="s">
        <v>1844</v>
      </c>
      <c r="AU1021" s="105" t="s">
        <v>1844</v>
      </c>
      <c r="AV1021" s="105" t="s">
        <v>1844</v>
      </c>
      <c r="AW1021" s="105"/>
      <c r="AX1021" s="105" t="s">
        <v>5</v>
      </c>
      <c r="AY1021" s="105"/>
      <c r="AZ1021" s="9">
        <v>3</v>
      </c>
      <c r="BA1021" s="9">
        <v>6</v>
      </c>
      <c r="BB1021" s="208">
        <v>12.40625</v>
      </c>
      <c r="BC1021" s="208">
        <v>13.789275</v>
      </c>
      <c r="BD1021" s="208">
        <v>14.171250000000001</v>
      </c>
      <c r="BE1021" s="208">
        <v>18.149674999999998</v>
      </c>
      <c r="BF1021" s="208">
        <v>120.73</v>
      </c>
      <c r="BG1021" s="208">
        <v>126.49</v>
      </c>
      <c r="BH1021" s="208">
        <v>126.5701715</v>
      </c>
      <c r="BI1021" s="208">
        <v>114.417992</v>
      </c>
      <c r="BJ1021" s="208">
        <v>138.3151345</v>
      </c>
      <c r="BK1021" s="208">
        <v>133.1190636</v>
      </c>
      <c r="BL1021" s="208">
        <v>15.83</v>
      </c>
      <c r="BM1021" s="208">
        <v>10.79</v>
      </c>
      <c r="BN1021" s="10">
        <v>9.74</v>
      </c>
      <c r="BO1021" s="10">
        <v>8.3699999999999992</v>
      </c>
      <c r="BP1021" s="80">
        <v>9.1199999999999992</v>
      </c>
      <c r="BQ1021" s="80">
        <v>7.0126906499999997</v>
      </c>
      <c r="BR1021" s="80">
        <v>7.78</v>
      </c>
      <c r="BS1021" s="80">
        <v>6.96</v>
      </c>
      <c r="BT1021" s="80">
        <v>6.96</v>
      </c>
      <c r="BU1021" s="80">
        <v>4.16</v>
      </c>
      <c r="BV1021" s="80">
        <v>8.3171494359999993</v>
      </c>
      <c r="BW1021" s="80">
        <v>5.74</v>
      </c>
      <c r="BX1021" s="80">
        <v>4.3899999999999997</v>
      </c>
      <c r="BY1021" s="80">
        <v>4.0599999999999996</v>
      </c>
      <c r="BZ1021" s="80">
        <v>3.39</v>
      </c>
      <c r="CA1021" s="80">
        <v>2.9</v>
      </c>
      <c r="CB1021" s="80">
        <v>0.2</v>
      </c>
      <c r="CC1021" s="80">
        <v>3.48</v>
      </c>
      <c r="CD1021" s="80">
        <v>3.21</v>
      </c>
      <c r="CE1021" s="80">
        <v>7.0000000000000007E-2</v>
      </c>
      <c r="CF1021" s="80">
        <v>0.28999999999999998</v>
      </c>
      <c r="CG1021" s="80">
        <v>2.0099999999999998</v>
      </c>
      <c r="CH1021" s="80">
        <v>1.75</v>
      </c>
      <c r="CI1021" s="80">
        <v>0.12</v>
      </c>
      <c r="CJ1021" s="80">
        <v>0.66271431700000005</v>
      </c>
      <c r="CK1021" s="80">
        <v>5.2180487490000003</v>
      </c>
      <c r="CL1021" s="80">
        <v>2.3640317409999998</v>
      </c>
      <c r="CM1021" s="80">
        <v>7.2354629000000004E-2</v>
      </c>
      <c r="CN1021" s="80">
        <v>0.24</v>
      </c>
      <c r="CO1021" s="80">
        <v>3.03</v>
      </c>
      <c r="CP1021" s="80">
        <v>2.3199999999999998</v>
      </c>
      <c r="CQ1021" s="80">
        <v>0.15</v>
      </c>
      <c r="CR1021" s="80">
        <v>409.11</v>
      </c>
      <c r="CS1021" s="80">
        <v>686.94</v>
      </c>
      <c r="CT1021" s="80">
        <v>190.89</v>
      </c>
      <c r="CU1021" s="80">
        <v>42.5</v>
      </c>
      <c r="CV1021" s="80">
        <v>30473.35</v>
      </c>
      <c r="CW1021" s="80"/>
      <c r="CX1021" s="80">
        <v>46.65</v>
      </c>
      <c r="CY1021" s="80"/>
      <c r="CZ1021" s="80"/>
      <c r="DA1021" s="80">
        <v>1.9</v>
      </c>
      <c r="DB1021" s="80">
        <v>2.2000000000000002</v>
      </c>
      <c r="DC1021" s="80"/>
      <c r="DD1021" s="80">
        <v>1.76</v>
      </c>
      <c r="DE1021" s="80"/>
      <c r="DF1021" s="80"/>
      <c r="DG1021" s="80">
        <v>26.32</v>
      </c>
      <c r="DH1021" s="80">
        <v>22.08</v>
      </c>
      <c r="DI1021" s="80"/>
      <c r="DJ1021" s="80">
        <v>26.88</v>
      </c>
      <c r="DK1021" s="80"/>
      <c r="DL1021" s="80"/>
      <c r="DM1021" s="80">
        <v>0.75</v>
      </c>
      <c r="DN1021" s="80">
        <v>0.5</v>
      </c>
      <c r="DO1021" s="80">
        <v>0.58330000000000004</v>
      </c>
      <c r="DP1021" s="164">
        <v>1</v>
      </c>
      <c r="DQ1021" s="80">
        <v>166.18379999999999</v>
      </c>
      <c r="DR1021" s="80">
        <v>219.94759999999999</v>
      </c>
      <c r="DS1021" s="80">
        <v>5.7650625391885404</v>
      </c>
      <c r="DT1021" s="80">
        <v>2.0404860066670398</v>
      </c>
      <c r="DU1021" s="80">
        <v>0.885886590630374</v>
      </c>
      <c r="DV1021" s="80">
        <v>1.91327388887171</v>
      </c>
      <c r="DW1021" s="80">
        <v>6.6509491298189101</v>
      </c>
      <c r="DX1021" s="80">
        <v>3.9537598955387598</v>
      </c>
      <c r="DY1021" s="80"/>
      <c r="DZ1021" s="74"/>
    </row>
    <row r="1022" spans="1:130" x14ac:dyDescent="0.3">
      <c r="A1022" s="9">
        <v>1279</v>
      </c>
      <c r="B1022" s="9" t="s">
        <v>677</v>
      </c>
      <c r="C1022" s="53">
        <v>324</v>
      </c>
      <c r="D1022" s="9">
        <v>324</v>
      </c>
      <c r="E1022" s="9">
        <v>324</v>
      </c>
      <c r="F1022" s="9"/>
      <c r="G1022" s="9">
        <v>45.777959320000001</v>
      </c>
      <c r="H1022" s="9">
        <v>-89.564143790000003</v>
      </c>
      <c r="I1022" s="9">
        <v>4</v>
      </c>
      <c r="J1022" s="9" t="s">
        <v>1856</v>
      </c>
      <c r="K1022" s="9">
        <v>19</v>
      </c>
      <c r="L1022" s="9" t="s">
        <v>1856</v>
      </c>
      <c r="M1022" s="9">
        <v>19</v>
      </c>
      <c r="N1022" s="9">
        <v>4</v>
      </c>
      <c r="O1022" s="9">
        <v>0</v>
      </c>
      <c r="P1022" s="9">
        <v>0</v>
      </c>
      <c r="Q1022" s="9">
        <v>0</v>
      </c>
      <c r="R1022" s="9">
        <v>0</v>
      </c>
      <c r="S1022" s="9">
        <v>2</v>
      </c>
      <c r="T1022" s="9">
        <v>0</v>
      </c>
      <c r="U1022" s="9">
        <v>0</v>
      </c>
      <c r="V1022" s="135">
        <v>40430</v>
      </c>
      <c r="W1022" s="53">
        <v>2010</v>
      </c>
      <c r="X1022" s="9">
        <v>6</v>
      </c>
      <c r="Y1022" s="186">
        <v>0.57775319999999997</v>
      </c>
      <c r="Z1022" s="186">
        <v>9.2022297539999993</v>
      </c>
      <c r="AA1022" s="34">
        <v>22.154450960249999</v>
      </c>
      <c r="AB1022" s="34">
        <v>50.718719999999998</v>
      </c>
      <c r="AC1022" s="34">
        <v>100.17792</v>
      </c>
      <c r="AD1022" s="208">
        <f t="shared" si="141"/>
        <v>0.8785926033361604</v>
      </c>
      <c r="AE1022" s="208">
        <f t="shared" si="139"/>
        <v>0.82825665062663667</v>
      </c>
      <c r="AF1022" s="208">
        <f t="shared" si="140"/>
        <v>0.68065273186919084</v>
      </c>
      <c r="AG1022" s="208">
        <f t="shared" si="142"/>
        <v>2.3875019858319879</v>
      </c>
      <c r="AH1022" s="105"/>
      <c r="AI1022" s="225"/>
      <c r="AJ1022" s="225"/>
      <c r="AK1022" s="252"/>
      <c r="AL1022" s="225"/>
      <c r="AM1022" s="225"/>
      <c r="AN1022" s="9"/>
      <c r="AO1022" s="9"/>
      <c r="AP1022" s="186">
        <v>208.98888890000001</v>
      </c>
      <c r="AQ1022" s="186">
        <v>327.41111110000003</v>
      </c>
      <c r="AR1022" s="34">
        <v>229.5</v>
      </c>
      <c r="AS1022" s="34">
        <v>252.7</v>
      </c>
      <c r="AT1022" s="9"/>
      <c r="AU1022" s="105"/>
      <c r="AV1022" s="105" t="s">
        <v>1844</v>
      </c>
      <c r="AW1022" s="105"/>
      <c r="AX1022" s="105" t="s">
        <v>5</v>
      </c>
      <c r="AY1022" s="105"/>
      <c r="AZ1022" s="9">
        <v>0</v>
      </c>
      <c r="BA1022" s="9">
        <v>0</v>
      </c>
      <c r="BB1022" s="208">
        <v>15.86173913</v>
      </c>
      <c r="BC1022" s="208">
        <v>11.994</v>
      </c>
      <c r="BD1022" s="208">
        <v>13.815</v>
      </c>
      <c r="BE1022" s="208">
        <v>14.790708329999999</v>
      </c>
      <c r="BF1022" s="208">
        <v>118.03</v>
      </c>
      <c r="BG1022" s="208">
        <v>127.01</v>
      </c>
      <c r="BH1022" s="208">
        <v>124.7759765</v>
      </c>
      <c r="BI1022" s="208">
        <v>112.4788997</v>
      </c>
      <c r="BJ1022" s="208">
        <v>141.10437279999999</v>
      </c>
      <c r="BK1022" s="208">
        <v>134.64459110000001</v>
      </c>
      <c r="BL1022" s="208">
        <v>15.65</v>
      </c>
      <c r="BM1022" s="208">
        <v>16.46</v>
      </c>
      <c r="BN1022" s="10">
        <v>9.6199999999999992</v>
      </c>
      <c r="BO1022" s="10">
        <v>9.68</v>
      </c>
      <c r="BP1022" s="80">
        <v>10.56</v>
      </c>
      <c r="BQ1022" s="80">
        <v>9.789262162</v>
      </c>
      <c r="BR1022" s="80">
        <v>7.69</v>
      </c>
      <c r="BS1022" s="80">
        <v>5.04</v>
      </c>
      <c r="BT1022" s="80">
        <v>6.78</v>
      </c>
      <c r="BU1022" s="80">
        <v>4.09</v>
      </c>
      <c r="BV1022" s="80">
        <v>7.5160795620000007</v>
      </c>
      <c r="BW1022" s="80">
        <v>4.2300000000000004</v>
      </c>
      <c r="BX1022" s="80">
        <v>4.33</v>
      </c>
      <c r="BY1022" s="80">
        <v>3.13</v>
      </c>
      <c r="BZ1022" s="80">
        <v>3.36</v>
      </c>
      <c r="CA1022" s="80">
        <v>1.91</v>
      </c>
      <c r="CB1022" s="80">
        <v>0.43</v>
      </c>
      <c r="CC1022" s="80">
        <v>4.28</v>
      </c>
      <c r="CD1022" s="80">
        <v>1.96</v>
      </c>
      <c r="CE1022" s="80">
        <v>0.11</v>
      </c>
      <c r="CF1022" s="80">
        <v>0.25</v>
      </c>
      <c r="CG1022" s="80">
        <v>1.94</v>
      </c>
      <c r="CH1022" s="80">
        <v>1.79</v>
      </c>
      <c r="CI1022" s="80">
        <v>0.1</v>
      </c>
      <c r="CJ1022" s="80">
        <v>0.54763875399999995</v>
      </c>
      <c r="CK1022" s="80">
        <v>4.7812956590000004</v>
      </c>
      <c r="CL1022" s="80">
        <v>2.1348856060000001</v>
      </c>
      <c r="CM1022" s="80">
        <v>5.2259542999999999E-2</v>
      </c>
      <c r="CN1022" s="80">
        <v>0.22</v>
      </c>
      <c r="CO1022" s="80">
        <v>2.12</v>
      </c>
      <c r="CP1022" s="80">
        <v>1.78</v>
      </c>
      <c r="CQ1022" s="80">
        <v>0.11</v>
      </c>
      <c r="CR1022" s="80">
        <v>947.11</v>
      </c>
      <c r="CS1022" s="80">
        <v>723.91</v>
      </c>
      <c r="CT1022" s="80">
        <v>120.16</v>
      </c>
      <c r="CU1022" s="80">
        <v>43.76</v>
      </c>
      <c r="CV1022" s="80">
        <v>51773.2</v>
      </c>
      <c r="CW1022" s="80"/>
      <c r="CX1022" s="80">
        <v>47.11</v>
      </c>
      <c r="CY1022" s="80"/>
      <c r="CZ1022" s="80"/>
      <c r="DA1022" s="80">
        <v>1.87</v>
      </c>
      <c r="DB1022" s="80">
        <v>1.82</v>
      </c>
      <c r="DC1022" s="80"/>
      <c r="DD1022" s="80">
        <v>1.73</v>
      </c>
      <c r="DE1022" s="80"/>
      <c r="DF1022" s="80"/>
      <c r="DG1022" s="80">
        <v>26.55</v>
      </c>
      <c r="DH1022" s="80">
        <v>26.39</v>
      </c>
      <c r="DI1022" s="80"/>
      <c r="DJ1022" s="80">
        <v>27.5</v>
      </c>
      <c r="DK1022" s="80"/>
      <c r="DL1022" s="80"/>
      <c r="DM1022" s="80">
        <v>0.58333333300000001</v>
      </c>
      <c r="DN1022" s="80">
        <v>0.58333333333333337</v>
      </c>
      <c r="DO1022" s="80">
        <v>0.58330000000000004</v>
      </c>
      <c r="DP1022" s="164">
        <v>1</v>
      </c>
      <c r="DQ1022" s="80">
        <v>144.49780000000001</v>
      </c>
      <c r="DR1022" s="80">
        <v>178.12559999999999</v>
      </c>
      <c r="DS1022" s="80">
        <v>5.6802248892370697</v>
      </c>
      <c r="DT1022" s="80">
        <v>3.2841433235873998</v>
      </c>
      <c r="DU1022" s="80">
        <v>1.9829367644351701</v>
      </c>
      <c r="DV1022" s="80">
        <v>1.87115159191043</v>
      </c>
      <c r="DW1022" s="80">
        <v>7.6631616536722396</v>
      </c>
      <c r="DX1022" s="80">
        <v>5.15529491549783</v>
      </c>
      <c r="DY1022" s="80"/>
      <c r="DZ1022" s="74"/>
    </row>
    <row r="1023" spans="1:130" x14ac:dyDescent="0.3">
      <c r="A1023" s="9">
        <v>2068</v>
      </c>
      <c r="B1023" s="9" t="s">
        <v>1130</v>
      </c>
      <c r="C1023" s="53">
        <v>324</v>
      </c>
      <c r="D1023" s="9">
        <v>324</v>
      </c>
      <c r="E1023" s="9">
        <v>324</v>
      </c>
      <c r="F1023" s="9"/>
      <c r="G1023" s="9">
        <v>45.777959320000001</v>
      </c>
      <c r="H1023" s="9">
        <v>-89.564143790000003</v>
      </c>
      <c r="I1023" s="9">
        <v>1</v>
      </c>
      <c r="J1023" s="9" t="s">
        <v>1859</v>
      </c>
      <c r="K1023" s="9">
        <v>24</v>
      </c>
      <c r="L1023" s="9" t="s">
        <v>1859</v>
      </c>
      <c r="M1023" s="9">
        <v>24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2</v>
      </c>
      <c r="T1023" s="9">
        <v>0</v>
      </c>
      <c r="U1023" s="9">
        <v>0</v>
      </c>
      <c r="V1023" s="135">
        <v>40725</v>
      </c>
      <c r="W1023" s="53">
        <v>2011</v>
      </c>
      <c r="X1023" s="9">
        <v>5</v>
      </c>
      <c r="Y1023" s="186">
        <v>0.14878258999999999</v>
      </c>
      <c r="Z1023" s="186">
        <v>2.4891248159999999</v>
      </c>
      <c r="AA1023" s="34">
        <v>8.6318897719999992</v>
      </c>
      <c r="AB1023" s="34">
        <v>16.819300440580001</v>
      </c>
      <c r="AC1023" s="34">
        <v>32.462787499999997</v>
      </c>
      <c r="AD1023" s="208">
        <f t="shared" si="141"/>
        <v>1.2435322890049982</v>
      </c>
      <c r="AE1023" s="208">
        <f t="shared" si="139"/>
        <v>0.66706360457108005</v>
      </c>
      <c r="AF1023" s="208">
        <f t="shared" si="140"/>
        <v>0.65756737057116821</v>
      </c>
      <c r="AG1023" s="208">
        <f t="shared" si="142"/>
        <v>2.5681632641472465</v>
      </c>
      <c r="AH1023" s="105"/>
      <c r="AI1023" s="225"/>
      <c r="AJ1023" s="225"/>
      <c r="AK1023" s="252"/>
      <c r="AL1023" s="225"/>
      <c r="AM1023" s="225"/>
      <c r="AN1023" s="9"/>
      <c r="AO1023" s="9"/>
      <c r="AP1023" s="186">
        <v>194.2222222</v>
      </c>
      <c r="AQ1023" s="186">
        <v>327.41111110000003</v>
      </c>
      <c r="AR1023" s="34">
        <v>229.5</v>
      </c>
      <c r="AS1023" s="34">
        <v>252.7</v>
      </c>
      <c r="AT1023" s="9"/>
      <c r="AU1023" s="105"/>
      <c r="AV1023" s="105" t="s">
        <v>1844</v>
      </c>
      <c r="AW1023" s="105"/>
      <c r="AX1023" s="105" t="s">
        <v>5</v>
      </c>
      <c r="AY1023" s="105"/>
      <c r="AZ1023" s="9">
        <v>0</v>
      </c>
      <c r="BA1023" s="9">
        <v>0</v>
      </c>
      <c r="BB1023" s="208">
        <v>14.645625000000001</v>
      </c>
      <c r="BC1023" s="208">
        <v>10.538399999999999</v>
      </c>
      <c r="BD1023" s="208">
        <v>14.39214286</v>
      </c>
      <c r="BE1023" s="208">
        <v>12.50831765</v>
      </c>
      <c r="BF1023" s="208">
        <v>114.67</v>
      </c>
      <c r="BG1023" s="208">
        <v>119.83</v>
      </c>
      <c r="BH1023" s="208">
        <v>158.0214445</v>
      </c>
      <c r="BI1023" s="208">
        <v>108.35472540000001</v>
      </c>
      <c r="BJ1023" s="208">
        <v>123.077393</v>
      </c>
      <c r="BK1023" s="208">
        <v>113.5359069</v>
      </c>
      <c r="BL1023" s="208">
        <v>18.93</v>
      </c>
      <c r="BM1023" s="208">
        <v>14.8</v>
      </c>
      <c r="BN1023" s="10">
        <v>11.73</v>
      </c>
      <c r="BO1023" s="10">
        <v>4.91</v>
      </c>
      <c r="BP1023" s="80">
        <v>13.52</v>
      </c>
      <c r="BQ1023" s="80">
        <v>11.09044023</v>
      </c>
      <c r="BR1023" s="80">
        <v>8.27</v>
      </c>
      <c r="BS1023" s="80">
        <v>6.7</v>
      </c>
      <c r="BT1023" s="80">
        <v>4.3600000000000003</v>
      </c>
      <c r="BU1023" s="80">
        <v>4.01</v>
      </c>
      <c r="BV1023" s="80">
        <v>7.7759208390000003</v>
      </c>
      <c r="BW1023" s="80">
        <v>3.95</v>
      </c>
      <c r="BX1023" s="80">
        <v>4.88</v>
      </c>
      <c r="BY1023" s="80">
        <v>4.1500000000000004</v>
      </c>
      <c r="BZ1023" s="80">
        <v>3.39</v>
      </c>
      <c r="CA1023" s="80">
        <v>2.5499999999999998</v>
      </c>
      <c r="CB1023" s="80">
        <v>0.17</v>
      </c>
      <c r="CC1023" s="80">
        <v>2.2200000000000002</v>
      </c>
      <c r="CD1023" s="80">
        <v>1.91</v>
      </c>
      <c r="CE1023" s="80">
        <v>0.06</v>
      </c>
      <c r="CF1023" s="80">
        <v>0.32</v>
      </c>
      <c r="CG1023" s="80">
        <v>1.92</v>
      </c>
      <c r="CH1023" s="80">
        <v>1.66</v>
      </c>
      <c r="CI1023" s="80">
        <v>0.11</v>
      </c>
      <c r="CJ1023" s="80">
        <v>0.45899224999999999</v>
      </c>
      <c r="CK1023" s="80">
        <v>5.1851852559999996</v>
      </c>
      <c r="CL1023" s="80">
        <v>2.0746430400000002</v>
      </c>
      <c r="CM1023" s="80">
        <v>5.7100293000000003E-2</v>
      </c>
      <c r="CN1023" s="80">
        <v>0.2</v>
      </c>
      <c r="CO1023" s="80">
        <v>2.16</v>
      </c>
      <c r="CP1023" s="80">
        <v>1.48</v>
      </c>
      <c r="CQ1023" s="80">
        <v>0.11</v>
      </c>
      <c r="CR1023" s="80">
        <v>1109.92</v>
      </c>
      <c r="CS1023" s="80">
        <v>490.73</v>
      </c>
      <c r="CT1023" s="80">
        <v>117.9</v>
      </c>
      <c r="CU1023" s="80">
        <v>40.270000000000003</v>
      </c>
      <c r="CV1023" s="80">
        <v>62535.22</v>
      </c>
      <c r="CW1023" s="80"/>
      <c r="CX1023" s="80">
        <v>48.63</v>
      </c>
      <c r="CY1023" s="80"/>
      <c r="CZ1023" s="80"/>
      <c r="DA1023" s="80">
        <v>1.85</v>
      </c>
      <c r="DB1023" s="80">
        <v>2.11</v>
      </c>
      <c r="DC1023" s="80"/>
      <c r="DD1023" s="80">
        <v>1.86</v>
      </c>
      <c r="DE1023" s="80"/>
      <c r="DF1023" s="80"/>
      <c r="DG1023" s="80">
        <v>26.91</v>
      </c>
      <c r="DH1023" s="80">
        <v>23.86</v>
      </c>
      <c r="DI1023" s="80"/>
      <c r="DJ1023" s="80">
        <v>26.06</v>
      </c>
      <c r="DK1023" s="80"/>
      <c r="DL1023" s="80"/>
      <c r="DM1023" s="80" t="s">
        <v>5</v>
      </c>
      <c r="DN1023" s="80">
        <v>0.66666666666666663</v>
      </c>
      <c r="DO1023" s="80">
        <v>0.75</v>
      </c>
      <c r="DP1023" s="164" t="s">
        <v>5</v>
      </c>
      <c r="DQ1023" s="80">
        <v>130.7191</v>
      </c>
      <c r="DR1023" s="80">
        <v>214.04499999999999</v>
      </c>
      <c r="DS1023" s="80">
        <v>10.7096820587045</v>
      </c>
      <c r="DT1023" s="80">
        <v>3.8053680300871302</v>
      </c>
      <c r="DU1023" s="80">
        <v>3.87869867525098</v>
      </c>
      <c r="DV1023" s="80">
        <v>1.74449298044804</v>
      </c>
      <c r="DW1023" s="80">
        <v>14.5883807339555</v>
      </c>
      <c r="DX1023" s="80">
        <v>5.54986101053517</v>
      </c>
      <c r="DY1023" s="80"/>
      <c r="DZ1023" s="74"/>
    </row>
    <row r="1024" spans="1:130" x14ac:dyDescent="0.3">
      <c r="A1024" s="5">
        <v>63</v>
      </c>
      <c r="B1024" s="5" t="s">
        <v>860</v>
      </c>
      <c r="C1024" s="48">
        <v>325</v>
      </c>
      <c r="D1024" s="5">
        <v>325</v>
      </c>
      <c r="E1024" s="5">
        <v>325</v>
      </c>
      <c r="F1024" s="5"/>
      <c r="G1024" s="5">
        <v>45.777973930000002</v>
      </c>
      <c r="H1024" s="5">
        <v>-89.564143790000003</v>
      </c>
      <c r="I1024" s="5">
        <v>1</v>
      </c>
      <c r="J1024" s="5" t="s">
        <v>1858</v>
      </c>
      <c r="K1024" s="5">
        <v>7</v>
      </c>
      <c r="L1024" s="5" t="s">
        <v>1858</v>
      </c>
      <c r="M1024" s="5">
        <v>7</v>
      </c>
      <c r="N1024" s="5">
        <v>3</v>
      </c>
      <c r="O1024" s="5">
        <v>0</v>
      </c>
      <c r="P1024" s="5">
        <v>0</v>
      </c>
      <c r="Q1024" s="5">
        <v>0</v>
      </c>
      <c r="R1024" s="5">
        <v>0</v>
      </c>
      <c r="S1024" s="5">
        <v>2</v>
      </c>
      <c r="T1024" s="5">
        <v>0</v>
      </c>
      <c r="U1024" s="5">
        <v>0</v>
      </c>
      <c r="V1024" s="133">
        <v>40430</v>
      </c>
      <c r="W1024" s="48">
        <v>2010</v>
      </c>
      <c r="X1024" s="5">
        <v>6</v>
      </c>
      <c r="Y1024" s="178">
        <v>0.55288375000000001</v>
      </c>
      <c r="Z1024" s="178">
        <v>6.6727602774525003</v>
      </c>
      <c r="AA1024" s="32">
        <v>18.449960814000001</v>
      </c>
      <c r="AB1024" s="32">
        <v>41.032820794875001</v>
      </c>
      <c r="AC1024" s="32">
        <v>87.133090275000001</v>
      </c>
      <c r="AD1024" s="200">
        <f t="shared" si="141"/>
        <v>1.0170286375597475</v>
      </c>
      <c r="AE1024" s="200">
        <f t="shared" si="139"/>
        <v>0.79931000707954558</v>
      </c>
      <c r="AF1024" s="200">
        <f t="shared" si="140"/>
        <v>0.75306446935788118</v>
      </c>
      <c r="AG1024" s="200">
        <f t="shared" si="142"/>
        <v>2.5694031139971742</v>
      </c>
      <c r="AH1024" s="98"/>
      <c r="AI1024" s="223"/>
      <c r="AJ1024" s="223"/>
      <c r="AK1024" s="244" t="s">
        <v>1993</v>
      </c>
      <c r="AL1024" s="223"/>
      <c r="AM1024" s="223"/>
      <c r="AN1024" s="5"/>
      <c r="AO1024" s="5"/>
      <c r="AP1024" s="178">
        <v>157.1444444</v>
      </c>
      <c r="AQ1024" s="178">
        <v>245.98888890000001</v>
      </c>
      <c r="AR1024" s="32">
        <v>197.4</v>
      </c>
      <c r="AS1024" s="32">
        <v>213.1</v>
      </c>
      <c r="AT1024" s="5"/>
      <c r="AU1024" s="98"/>
      <c r="AV1024" s="98"/>
      <c r="AW1024" s="98"/>
      <c r="AX1024" s="98" t="s">
        <v>5</v>
      </c>
      <c r="AY1024" s="98"/>
      <c r="AZ1024" s="5">
        <v>0</v>
      </c>
      <c r="BA1024" s="5">
        <v>0</v>
      </c>
      <c r="BB1024" s="200">
        <v>10.768333330000001</v>
      </c>
      <c r="BC1024" s="200">
        <v>9.5011083329999995</v>
      </c>
      <c r="BD1024" s="200">
        <v>13.054375</v>
      </c>
      <c r="BE1024" s="200">
        <v>12.336275000000001</v>
      </c>
      <c r="BF1024" s="200">
        <v>134.19</v>
      </c>
      <c r="BG1024" s="200">
        <v>153.6</v>
      </c>
      <c r="BH1024" s="200">
        <v>129.44437020000001</v>
      </c>
      <c r="BI1024" s="200">
        <v>121.7310485</v>
      </c>
      <c r="BJ1024" s="200">
        <v>160.0781729</v>
      </c>
      <c r="BK1024" s="200">
        <v>120.1487704</v>
      </c>
      <c r="BL1024" s="200">
        <v>15.82</v>
      </c>
      <c r="BM1024" s="200">
        <v>12.25</v>
      </c>
      <c r="BN1024" s="6">
        <v>10.53</v>
      </c>
      <c r="BO1024" s="6">
        <v>10.68</v>
      </c>
      <c r="BP1024" s="75">
        <v>7.8</v>
      </c>
      <c r="BQ1024" s="75">
        <v>7.9884829609999999</v>
      </c>
      <c r="BR1024" s="75">
        <v>5.47</v>
      </c>
      <c r="BS1024" s="75">
        <v>4.4400000000000004</v>
      </c>
      <c r="BT1024" s="75">
        <v>4.53</v>
      </c>
      <c r="BU1024" s="75">
        <v>6.08</v>
      </c>
      <c r="BV1024" s="75">
        <v>4.1961158330000004</v>
      </c>
      <c r="BW1024" s="75">
        <v>5.5200000000000005</v>
      </c>
      <c r="BX1024" s="75">
        <v>3.47</v>
      </c>
      <c r="BY1024" s="75">
        <v>3.26</v>
      </c>
      <c r="BZ1024" s="75">
        <v>2</v>
      </c>
      <c r="CA1024" s="75">
        <v>1.18</v>
      </c>
      <c r="CB1024" s="75">
        <v>0.11</v>
      </c>
      <c r="CC1024" s="75">
        <v>2.2400000000000002</v>
      </c>
      <c r="CD1024" s="75">
        <v>2.14</v>
      </c>
      <c r="CE1024" s="75">
        <v>0.03</v>
      </c>
      <c r="CF1024" s="75">
        <v>0.19</v>
      </c>
      <c r="CG1024" s="75">
        <v>2.71</v>
      </c>
      <c r="CH1024" s="75">
        <v>3.07</v>
      </c>
      <c r="CI1024" s="75">
        <v>0.1</v>
      </c>
      <c r="CJ1024" s="75">
        <v>0.43665163499999998</v>
      </c>
      <c r="CK1024" s="75">
        <v>2.924547343</v>
      </c>
      <c r="CL1024" s="75">
        <v>0.804186662</v>
      </c>
      <c r="CM1024" s="75">
        <v>3.0730192999999999E-2</v>
      </c>
      <c r="CN1024" s="75">
        <v>0.21</v>
      </c>
      <c r="CO1024" s="75">
        <v>2.73</v>
      </c>
      <c r="CP1024" s="75">
        <v>2.4700000000000002</v>
      </c>
      <c r="CQ1024" s="75">
        <v>0.11</v>
      </c>
      <c r="CR1024" s="75">
        <v>867.16</v>
      </c>
      <c r="CS1024" s="75">
        <v>1001.51</v>
      </c>
      <c r="CT1024" s="75">
        <v>202.95</v>
      </c>
      <c r="CU1024" s="75">
        <v>42.18</v>
      </c>
      <c r="CV1024" s="75">
        <v>62677.32</v>
      </c>
      <c r="CW1024" s="75"/>
      <c r="CX1024" s="75">
        <v>48.06</v>
      </c>
      <c r="CY1024" s="75"/>
      <c r="CZ1024" s="75"/>
      <c r="DA1024" s="75">
        <v>1.82</v>
      </c>
      <c r="DB1024" s="75">
        <v>2.17</v>
      </c>
      <c r="DC1024" s="75"/>
      <c r="DD1024" s="75">
        <v>1.87</v>
      </c>
      <c r="DE1024" s="75"/>
      <c r="DF1024" s="75"/>
      <c r="DG1024" s="75">
        <v>26.53</v>
      </c>
      <c r="DH1024" s="75">
        <v>22.59</v>
      </c>
      <c r="DI1024" s="75"/>
      <c r="DJ1024" s="75">
        <v>25.94</v>
      </c>
      <c r="DK1024" s="75"/>
      <c r="DL1024" s="75"/>
      <c r="DM1024" s="75">
        <v>0.5</v>
      </c>
      <c r="DN1024" s="75">
        <v>0.41666666666666669</v>
      </c>
      <c r="DO1024" s="75">
        <v>0.54549999999999998</v>
      </c>
      <c r="DP1024" s="156">
        <v>1</v>
      </c>
      <c r="DQ1024" s="75">
        <v>115.15309999999999</v>
      </c>
      <c r="DR1024" s="75">
        <v>150.2183</v>
      </c>
      <c r="DS1024" s="75">
        <v>4.0648493179949101</v>
      </c>
      <c r="DT1024" s="75">
        <v>1.4210652097647201</v>
      </c>
      <c r="DU1024" s="75">
        <v>1.41680944759629</v>
      </c>
      <c r="DV1024" s="75">
        <v>2.64694780862252</v>
      </c>
      <c r="DW1024" s="75">
        <v>5.4816587655911997</v>
      </c>
      <c r="DX1024" s="75">
        <v>4.0680130183872398</v>
      </c>
      <c r="DY1024" s="75"/>
      <c r="DZ1024" s="74"/>
    </row>
    <row r="1025" spans="1:130" x14ac:dyDescent="0.3">
      <c r="A1025" s="5">
        <v>582</v>
      </c>
      <c r="B1025" s="5" t="s">
        <v>468</v>
      </c>
      <c r="C1025" s="48">
        <v>325</v>
      </c>
      <c r="D1025" s="5">
        <v>325</v>
      </c>
      <c r="E1025" s="5">
        <v>325</v>
      </c>
      <c r="F1025" s="5"/>
      <c r="G1025" s="5">
        <v>45.777973930000002</v>
      </c>
      <c r="H1025" s="5">
        <v>-89.564143790000003</v>
      </c>
      <c r="I1025" s="5">
        <v>2</v>
      </c>
      <c r="J1025" s="5" t="s">
        <v>1857</v>
      </c>
      <c r="K1025" s="5">
        <v>22</v>
      </c>
      <c r="L1025" s="5" t="s">
        <v>1857</v>
      </c>
      <c r="M1025" s="5">
        <v>22</v>
      </c>
      <c r="N1025" s="5">
        <v>7</v>
      </c>
      <c r="O1025" s="5">
        <v>0</v>
      </c>
      <c r="P1025" s="5">
        <v>0</v>
      </c>
      <c r="Q1025" s="5">
        <v>0</v>
      </c>
      <c r="R1025" s="5">
        <v>0</v>
      </c>
      <c r="S1025" s="5">
        <v>2</v>
      </c>
      <c r="T1025" s="5">
        <v>0</v>
      </c>
      <c r="U1025" s="5">
        <v>0</v>
      </c>
      <c r="V1025" s="133">
        <v>40430</v>
      </c>
      <c r="W1025" s="48">
        <v>2010</v>
      </c>
      <c r="X1025" s="5">
        <v>6</v>
      </c>
      <c r="Y1025" s="178">
        <v>0.230358432</v>
      </c>
      <c r="Z1025" s="178">
        <v>8.8123986108546006</v>
      </c>
      <c r="AA1025" s="32">
        <v>26.966981562499999</v>
      </c>
      <c r="AB1025" s="32">
        <v>53.012880000000003</v>
      </c>
      <c r="AC1025" s="32">
        <v>96.558868349999997</v>
      </c>
      <c r="AD1025" s="200">
        <f t="shared" si="141"/>
        <v>1.1184535496321759</v>
      </c>
      <c r="AE1025" s="200">
        <f t="shared" si="139"/>
        <v>0.67592169034261751</v>
      </c>
      <c r="AF1025" s="200">
        <f t="shared" si="140"/>
        <v>0.59961795416868302</v>
      </c>
      <c r="AG1025" s="200">
        <f t="shared" si="142"/>
        <v>2.3939931941434764</v>
      </c>
      <c r="AH1025" s="98"/>
      <c r="AI1025" s="223"/>
      <c r="AJ1025" s="223"/>
      <c r="AK1025" s="244"/>
      <c r="AL1025" s="223"/>
      <c r="AM1025" s="223"/>
      <c r="AN1025" s="5"/>
      <c r="AO1025" s="5"/>
      <c r="AP1025" s="178">
        <v>162.74444439999999</v>
      </c>
      <c r="AQ1025" s="178">
        <v>281.95555560000003</v>
      </c>
      <c r="AR1025" s="32">
        <v>197.4</v>
      </c>
      <c r="AS1025" s="32">
        <v>204.7</v>
      </c>
      <c r="AT1025" s="5"/>
      <c r="AU1025" s="98"/>
      <c r="AV1025" s="98"/>
      <c r="AW1025" s="98"/>
      <c r="AX1025" s="98" t="s">
        <v>5</v>
      </c>
      <c r="AY1025" s="98"/>
      <c r="AZ1025" s="5">
        <v>0</v>
      </c>
      <c r="BA1025" s="5">
        <v>0</v>
      </c>
      <c r="BB1025" s="200">
        <v>12.48</v>
      </c>
      <c r="BC1025" s="200">
        <v>10.75193333</v>
      </c>
      <c r="BD1025" s="200">
        <v>13.614375000000001</v>
      </c>
      <c r="BE1025" s="200">
        <v>12.001255560000001</v>
      </c>
      <c r="BF1025" s="200">
        <v>149.63</v>
      </c>
      <c r="BG1025" s="200" t="s">
        <v>5</v>
      </c>
      <c r="BH1025" s="200">
        <v>137.96724939999999</v>
      </c>
      <c r="BI1025" s="200">
        <v>139.31886410000001</v>
      </c>
      <c r="BJ1025" s="200">
        <v>166.15560640000001</v>
      </c>
      <c r="BK1025" s="200">
        <v>163.51722050000001</v>
      </c>
      <c r="BL1025" s="200">
        <v>11.82</v>
      </c>
      <c r="BM1025" s="200">
        <v>10.73</v>
      </c>
      <c r="BN1025" s="6">
        <v>8.5500000000000007</v>
      </c>
      <c r="BO1025" s="6">
        <v>8.58</v>
      </c>
      <c r="BP1025" s="75">
        <v>8.3800000000000008</v>
      </c>
      <c r="BQ1025" s="75">
        <v>3.8945879510000001</v>
      </c>
      <c r="BR1025" s="75">
        <v>6.54</v>
      </c>
      <c r="BS1025" s="75">
        <v>5.21</v>
      </c>
      <c r="BT1025" s="75">
        <v>5.01</v>
      </c>
      <c r="BU1025" s="75">
        <v>4.08</v>
      </c>
      <c r="BV1025" s="75">
        <v>4.8268269100000003</v>
      </c>
      <c r="BW1025" s="75">
        <v>3.6</v>
      </c>
      <c r="BX1025" s="75">
        <v>3.94</v>
      </c>
      <c r="BY1025" s="75">
        <v>3.6</v>
      </c>
      <c r="BZ1025" s="75">
        <v>2.6</v>
      </c>
      <c r="CA1025" s="75">
        <v>1.61</v>
      </c>
      <c r="CB1025" s="75">
        <v>0.13</v>
      </c>
      <c r="CC1025" s="75">
        <v>2.71</v>
      </c>
      <c r="CD1025" s="75">
        <v>2.13</v>
      </c>
      <c r="CE1025" s="75">
        <v>0.04</v>
      </c>
      <c r="CF1025" s="75">
        <v>0.15</v>
      </c>
      <c r="CG1025" s="75">
        <v>1.74</v>
      </c>
      <c r="CH1025" s="75">
        <v>2.11</v>
      </c>
      <c r="CI1025" s="75">
        <v>7.0000000000000007E-2</v>
      </c>
      <c r="CJ1025" s="75">
        <v>0.30263469599999998</v>
      </c>
      <c r="CK1025" s="75">
        <v>3.5627757230000001</v>
      </c>
      <c r="CL1025" s="75">
        <v>0.92690771699999996</v>
      </c>
      <c r="CM1025" s="75">
        <v>3.4508773999999999E-2</v>
      </c>
      <c r="CN1025" s="75">
        <v>0.28000000000000003</v>
      </c>
      <c r="CO1025" s="75">
        <v>2</v>
      </c>
      <c r="CP1025" s="75">
        <v>1.23</v>
      </c>
      <c r="CQ1025" s="75">
        <v>0.09</v>
      </c>
      <c r="CR1025" s="75">
        <v>1452.82</v>
      </c>
      <c r="CS1025" s="75">
        <v>1106.75</v>
      </c>
      <c r="CT1025" s="75">
        <v>311.60000000000002</v>
      </c>
      <c r="CU1025" s="75">
        <v>56.52</v>
      </c>
      <c r="CV1025" s="75">
        <v>51141.15</v>
      </c>
      <c r="CW1025" s="75"/>
      <c r="CX1025" s="75">
        <v>47.54</v>
      </c>
      <c r="CY1025" s="75"/>
      <c r="CZ1025" s="75"/>
      <c r="DA1025" s="75">
        <v>2.08</v>
      </c>
      <c r="DB1025" s="75">
        <v>2.2000000000000002</v>
      </c>
      <c r="DC1025" s="75"/>
      <c r="DD1025" s="75">
        <v>1.92</v>
      </c>
      <c r="DE1025" s="75"/>
      <c r="DF1025" s="75"/>
      <c r="DG1025" s="75">
        <v>23.92</v>
      </c>
      <c r="DH1025" s="75">
        <v>22.22</v>
      </c>
      <c r="DI1025" s="75"/>
      <c r="DJ1025" s="75">
        <v>25.1</v>
      </c>
      <c r="DK1025" s="75"/>
      <c r="DL1025" s="75"/>
      <c r="DM1025" s="75">
        <v>0</v>
      </c>
      <c r="DN1025" s="75">
        <v>8.3333333333333329E-2</v>
      </c>
      <c r="DO1025" s="75">
        <v>0.16669999999999999</v>
      </c>
      <c r="DP1025" s="156">
        <v>1</v>
      </c>
      <c r="DQ1025" s="75">
        <v>129.65799999999999</v>
      </c>
      <c r="DR1025" s="75">
        <v>218.24379999999999</v>
      </c>
      <c r="DS1025" s="75">
        <v>2.97343781332428</v>
      </c>
      <c r="DT1025" s="75">
        <v>3.5025966373386099</v>
      </c>
      <c r="DU1025" s="75">
        <v>0.891267796819325</v>
      </c>
      <c r="DV1025" s="75">
        <v>2.9404271736470902</v>
      </c>
      <c r="DW1025" s="75">
        <v>3.8647056101436101</v>
      </c>
      <c r="DX1025" s="75">
        <v>6.4430238109857001</v>
      </c>
      <c r="DY1025" s="75"/>
      <c r="DZ1025" s="74"/>
    </row>
    <row r="1026" spans="1:130" x14ac:dyDescent="0.3">
      <c r="A1026" s="5">
        <v>801</v>
      </c>
      <c r="B1026" s="5" t="s">
        <v>1143</v>
      </c>
      <c r="C1026" s="48">
        <v>325</v>
      </c>
      <c r="D1026" s="5">
        <v>325</v>
      </c>
      <c r="E1026" s="5">
        <v>325</v>
      </c>
      <c r="F1026" s="5">
        <v>304</v>
      </c>
      <c r="G1026" s="5">
        <v>45.777973930000002</v>
      </c>
      <c r="H1026" s="5">
        <v>-89.564143790000003</v>
      </c>
      <c r="I1026" s="5">
        <v>3</v>
      </c>
      <c r="J1026" s="5" t="s">
        <v>1851</v>
      </c>
      <c r="K1026" s="5">
        <v>17</v>
      </c>
      <c r="L1026" s="5" t="s">
        <v>1851</v>
      </c>
      <c r="M1026" s="5">
        <v>17</v>
      </c>
      <c r="N1026" s="5">
        <v>1</v>
      </c>
      <c r="O1026" s="5">
        <v>1</v>
      </c>
      <c r="P1026" s="5">
        <v>0</v>
      </c>
      <c r="Q1026" s="5">
        <v>1</v>
      </c>
      <c r="R1026" s="5">
        <v>1</v>
      </c>
      <c r="S1026" s="5">
        <v>2</v>
      </c>
      <c r="T1026" s="5">
        <v>0</v>
      </c>
      <c r="U1026" s="5">
        <v>0</v>
      </c>
      <c r="V1026" s="133">
        <v>40430</v>
      </c>
      <c r="W1026" s="48">
        <v>2010</v>
      </c>
      <c r="X1026" s="5">
        <v>6</v>
      </c>
      <c r="Y1026" s="178">
        <v>0.31703975099999998</v>
      </c>
      <c r="Z1026" s="178">
        <v>11.852872132410001</v>
      </c>
      <c r="AA1026" s="32">
        <v>27.784576638000001</v>
      </c>
      <c r="AB1026" s="32">
        <v>58.812582399999997</v>
      </c>
      <c r="AC1026" s="32">
        <v>113.62575699999999</v>
      </c>
      <c r="AD1026" s="200">
        <f t="shared" si="141"/>
        <v>0.85191085728910254</v>
      </c>
      <c r="AE1026" s="200">
        <f t="shared" si="139"/>
        <v>0.74987474886187844</v>
      </c>
      <c r="AF1026" s="200">
        <f t="shared" si="140"/>
        <v>0.65855439633436053</v>
      </c>
      <c r="AG1026" s="200">
        <f t="shared" si="142"/>
        <v>2.2603400024853415</v>
      </c>
      <c r="AH1026" s="98"/>
      <c r="AI1026" s="223"/>
      <c r="AJ1026" s="223"/>
      <c r="AK1026" s="244"/>
      <c r="AL1026" s="223"/>
      <c r="AM1026" s="223"/>
      <c r="AN1026" s="5"/>
      <c r="AO1026" s="5"/>
      <c r="AP1026" s="178">
        <v>157.1444444</v>
      </c>
      <c r="AQ1026" s="178">
        <v>267.74444440000002</v>
      </c>
      <c r="AR1026" s="32">
        <v>187.9</v>
      </c>
      <c r="AS1026" s="32">
        <v>218.1</v>
      </c>
      <c r="AT1026" s="5"/>
      <c r="AU1026" s="98"/>
      <c r="AV1026" s="98"/>
      <c r="AW1026" s="98"/>
      <c r="AX1026" s="98">
        <v>1</v>
      </c>
      <c r="AY1026" s="98"/>
      <c r="AZ1026" s="5">
        <v>0</v>
      </c>
      <c r="BA1026" s="5">
        <v>0</v>
      </c>
      <c r="BB1026" s="200">
        <v>12.63611111</v>
      </c>
      <c r="BC1026" s="200">
        <v>10.05911667</v>
      </c>
      <c r="BD1026" s="200">
        <v>11.16470588</v>
      </c>
      <c r="BE1026" s="200">
        <v>13.067500000000001</v>
      </c>
      <c r="BF1026" s="200">
        <v>151.63</v>
      </c>
      <c r="BG1026" s="200">
        <v>139.87</v>
      </c>
      <c r="BH1026" s="200">
        <v>133.15185579999999</v>
      </c>
      <c r="BI1026" s="200">
        <v>134.12155559999999</v>
      </c>
      <c r="BJ1026" s="200">
        <v>145.26251339999999</v>
      </c>
      <c r="BK1026" s="200">
        <v>147.63153650000001</v>
      </c>
      <c r="BL1026" s="200">
        <v>11.56</v>
      </c>
      <c r="BM1026" s="200">
        <v>6.57</v>
      </c>
      <c r="BN1026" s="6">
        <v>11.79</v>
      </c>
      <c r="BO1026" s="6">
        <v>9.0500000000000007</v>
      </c>
      <c r="BP1026" s="75">
        <v>10</v>
      </c>
      <c r="BQ1026" s="75">
        <v>8.8796775029999999</v>
      </c>
      <c r="BR1026" s="75">
        <v>4.67</v>
      </c>
      <c r="BS1026" s="75">
        <v>12.69</v>
      </c>
      <c r="BT1026" s="75">
        <v>4.66</v>
      </c>
      <c r="BU1026" s="75">
        <v>2.83</v>
      </c>
      <c r="BV1026" s="75">
        <v>3.8964607280000001</v>
      </c>
      <c r="BW1026" s="75">
        <v>2.0499999999999998</v>
      </c>
      <c r="BX1026" s="75">
        <v>3.09</v>
      </c>
      <c r="BY1026" s="75">
        <v>6.31</v>
      </c>
      <c r="BZ1026" s="75">
        <v>1.58</v>
      </c>
      <c r="CA1026" s="75">
        <v>6.38</v>
      </c>
      <c r="CB1026" s="75">
        <v>0.17</v>
      </c>
      <c r="CC1026" s="75">
        <v>2.39</v>
      </c>
      <c r="CD1026" s="75">
        <v>2.04</v>
      </c>
      <c r="CE1026" s="75">
        <v>0.06</v>
      </c>
      <c r="CF1026" s="75">
        <v>0.22</v>
      </c>
      <c r="CG1026" s="75">
        <v>1.43</v>
      </c>
      <c r="CH1026" s="75">
        <v>1.1399999999999999</v>
      </c>
      <c r="CI1026" s="75">
        <v>0.05</v>
      </c>
      <c r="CJ1026" s="75">
        <v>0.63525259099999998</v>
      </c>
      <c r="CK1026" s="75">
        <v>2.3966524960000002</v>
      </c>
      <c r="CL1026" s="75">
        <v>0.81980776200000005</v>
      </c>
      <c r="CM1026" s="75">
        <v>4.4747878999999997E-2</v>
      </c>
      <c r="CN1026" s="75">
        <v>0.14000000000000001</v>
      </c>
      <c r="CO1026" s="75">
        <v>1.23</v>
      </c>
      <c r="CP1026" s="75">
        <v>0.63</v>
      </c>
      <c r="CQ1026" s="75">
        <v>0.05</v>
      </c>
      <c r="CR1026" s="75">
        <v>951.59</v>
      </c>
      <c r="CS1026" s="75">
        <v>915.67</v>
      </c>
      <c r="CT1026" s="75">
        <v>325.77</v>
      </c>
      <c r="CU1026" s="75">
        <v>40.85</v>
      </c>
      <c r="CV1026" s="75">
        <v>71305.039999999994</v>
      </c>
      <c r="CW1026" s="75"/>
      <c r="CX1026" s="75">
        <v>47.22</v>
      </c>
      <c r="CY1026" s="75"/>
      <c r="CZ1026" s="75"/>
      <c r="DA1026" s="75">
        <v>2.17</v>
      </c>
      <c r="DB1026" s="75">
        <v>2.23</v>
      </c>
      <c r="DC1026" s="75"/>
      <c r="DD1026" s="75">
        <v>2.0299999999999998</v>
      </c>
      <c r="DE1026" s="75"/>
      <c r="DF1026" s="75"/>
      <c r="DG1026" s="75">
        <v>23.15</v>
      </c>
      <c r="DH1026" s="75">
        <v>21.88</v>
      </c>
      <c r="DI1026" s="75"/>
      <c r="DJ1026" s="75">
        <v>23.47</v>
      </c>
      <c r="DK1026" s="75"/>
      <c r="DL1026" s="75"/>
      <c r="DM1026" s="75">
        <v>0.41666666699999999</v>
      </c>
      <c r="DN1026" s="75">
        <v>0.25</v>
      </c>
      <c r="DO1026" s="75">
        <v>0.41670000000000001</v>
      </c>
      <c r="DP1026" s="156">
        <v>2</v>
      </c>
      <c r="DQ1026" s="75">
        <v>121.3169</v>
      </c>
      <c r="DR1026" s="75">
        <v>184.17269999999999</v>
      </c>
      <c r="DS1026" s="75">
        <v>1.3798572169252601</v>
      </c>
      <c r="DT1026" s="75">
        <v>1.5333434325499899</v>
      </c>
      <c r="DU1026" s="75">
        <v>0.81307715577961504</v>
      </c>
      <c r="DV1026" s="75">
        <v>2.2869839015228601</v>
      </c>
      <c r="DW1026" s="75">
        <v>2.1929343727048698</v>
      </c>
      <c r="DX1026" s="75">
        <v>3.8203273340728598</v>
      </c>
      <c r="DY1026" s="75"/>
      <c r="DZ1026" s="74"/>
    </row>
    <row r="1027" spans="1:130" x14ac:dyDescent="0.3">
      <c r="A1027" s="5">
        <v>1235</v>
      </c>
      <c r="B1027" s="5" t="s">
        <v>32</v>
      </c>
      <c r="C1027" s="48">
        <v>325</v>
      </c>
      <c r="D1027" s="5">
        <v>325</v>
      </c>
      <c r="E1027" s="5">
        <v>325</v>
      </c>
      <c r="F1027" s="5"/>
      <c r="G1027" s="5">
        <v>45.777973930000002</v>
      </c>
      <c r="H1027" s="5">
        <v>-89.564143790000003</v>
      </c>
      <c r="I1027" s="5">
        <v>4</v>
      </c>
      <c r="J1027" s="5" t="s">
        <v>1858</v>
      </c>
      <c r="K1027" s="5">
        <v>3</v>
      </c>
      <c r="L1027" s="5" t="s">
        <v>1858</v>
      </c>
      <c r="M1027" s="5">
        <v>3</v>
      </c>
      <c r="N1027" s="5">
        <v>3</v>
      </c>
      <c r="O1027" s="5">
        <v>0</v>
      </c>
      <c r="P1027" s="5">
        <v>0</v>
      </c>
      <c r="Q1027" s="5">
        <v>0</v>
      </c>
      <c r="R1027" s="5">
        <v>0</v>
      </c>
      <c r="S1027" s="5">
        <v>2</v>
      </c>
      <c r="T1027" s="5">
        <v>0</v>
      </c>
      <c r="U1027" s="5">
        <v>0</v>
      </c>
      <c r="V1027" s="133">
        <v>40430</v>
      </c>
      <c r="W1027" s="48">
        <v>2010</v>
      </c>
      <c r="X1027" s="5">
        <v>6</v>
      </c>
      <c r="Y1027" s="178">
        <v>0.1559488</v>
      </c>
      <c r="Z1027" s="178">
        <v>7.0165633379400001</v>
      </c>
      <c r="AA1027" s="32">
        <v>24.943861974000001</v>
      </c>
      <c r="AB1027" s="32">
        <v>50.911391700000003</v>
      </c>
      <c r="AC1027" s="32">
        <v>102.83911995</v>
      </c>
      <c r="AD1027" s="200">
        <f t="shared" si="141"/>
        <v>1.2683542336976907</v>
      </c>
      <c r="AE1027" s="200">
        <f t="shared" si="139"/>
        <v>0.71345892515152709</v>
      </c>
      <c r="AF1027" s="200">
        <f t="shared" si="140"/>
        <v>0.70307912087641755</v>
      </c>
      <c r="AG1027" s="200">
        <f t="shared" si="142"/>
        <v>2.6848922797256352</v>
      </c>
      <c r="AH1027" s="98"/>
      <c r="AI1027" s="223"/>
      <c r="AJ1027" s="223"/>
      <c r="AK1027" s="244"/>
      <c r="AL1027" s="223"/>
      <c r="AM1027" s="223"/>
      <c r="AN1027" s="5"/>
      <c r="AO1027" s="5"/>
      <c r="AP1027" s="178">
        <v>177.51111109999999</v>
      </c>
      <c r="AQ1027" s="178">
        <v>245.98888890000001</v>
      </c>
      <c r="AR1027" s="32">
        <v>212.8</v>
      </c>
      <c r="AS1027" s="32">
        <v>218.1</v>
      </c>
      <c r="AT1027" s="5"/>
      <c r="AU1027" s="98"/>
      <c r="AV1027" s="98"/>
      <c r="AW1027" s="98"/>
      <c r="AX1027" s="98" t="s">
        <v>5</v>
      </c>
      <c r="AY1027" s="98"/>
      <c r="AZ1027" s="5">
        <v>0</v>
      </c>
      <c r="BA1027" s="5">
        <v>0</v>
      </c>
      <c r="BB1027" s="200">
        <v>14.01529412</v>
      </c>
      <c r="BC1027" s="200">
        <v>11.91375833</v>
      </c>
      <c r="BD1027" s="200">
        <v>12.28722222</v>
      </c>
      <c r="BE1027" s="200">
        <v>13.966900000000001</v>
      </c>
      <c r="BF1027" s="200">
        <v>146.59</v>
      </c>
      <c r="BG1027" s="200">
        <v>143.87</v>
      </c>
      <c r="BH1027" s="200">
        <v>153.47848490000001</v>
      </c>
      <c r="BI1027" s="200">
        <v>139.75083090000001</v>
      </c>
      <c r="BJ1027" s="200">
        <v>166.89556289999999</v>
      </c>
      <c r="BK1027" s="200">
        <v>159.5032262</v>
      </c>
      <c r="BL1027" s="200">
        <v>12.51</v>
      </c>
      <c r="BM1027" s="200">
        <v>11.9</v>
      </c>
      <c r="BN1027" s="6">
        <v>4.29</v>
      </c>
      <c r="BO1027" s="6">
        <v>7.11</v>
      </c>
      <c r="BP1027" s="75">
        <v>6.42</v>
      </c>
      <c r="BQ1027" s="75">
        <v>5.9702931960000001</v>
      </c>
      <c r="BR1027" s="75">
        <v>5.73</v>
      </c>
      <c r="BS1027" s="75">
        <v>4.8899999999999997</v>
      </c>
      <c r="BT1027" s="75">
        <v>2.5299999999999998</v>
      </c>
      <c r="BU1027" s="75">
        <v>3.55</v>
      </c>
      <c r="BV1027" s="75">
        <v>5.1438339129999999</v>
      </c>
      <c r="BW1027" s="75">
        <v>3.58</v>
      </c>
      <c r="BX1027" s="75">
        <v>3.82</v>
      </c>
      <c r="BY1027" s="75">
        <v>3</v>
      </c>
      <c r="BZ1027" s="75">
        <v>1.91</v>
      </c>
      <c r="CA1027" s="75">
        <v>1.89</v>
      </c>
      <c r="CB1027" s="75">
        <v>0.16</v>
      </c>
      <c r="CC1027" s="75">
        <v>1.35</v>
      </c>
      <c r="CD1027" s="75">
        <v>0.98</v>
      </c>
      <c r="CE1027" s="75">
        <v>0.04</v>
      </c>
      <c r="CF1027" s="75">
        <v>0.2</v>
      </c>
      <c r="CG1027" s="75">
        <v>1.82</v>
      </c>
      <c r="CH1027" s="75">
        <v>1.46</v>
      </c>
      <c r="CI1027" s="75">
        <v>7.0000000000000007E-2</v>
      </c>
      <c r="CJ1027" s="75">
        <v>0.26896380800000003</v>
      </c>
      <c r="CK1027" s="75">
        <v>3.7386953979999999</v>
      </c>
      <c r="CL1027" s="75">
        <v>1.1014484019999999</v>
      </c>
      <c r="CM1027" s="75">
        <v>3.4726304999999999E-2</v>
      </c>
      <c r="CN1027" s="75">
        <v>0.19</v>
      </c>
      <c r="CO1027" s="75">
        <v>1.99</v>
      </c>
      <c r="CP1027" s="75">
        <v>1.32</v>
      </c>
      <c r="CQ1027" s="75">
        <v>0.08</v>
      </c>
      <c r="CR1027" s="75">
        <v>1191.4000000000001</v>
      </c>
      <c r="CS1027" s="75">
        <v>1237.03</v>
      </c>
      <c r="CT1027" s="75">
        <v>296</v>
      </c>
      <c r="CU1027" s="75">
        <v>42.96</v>
      </c>
      <c r="CV1027" s="75">
        <v>55709.84</v>
      </c>
      <c r="CW1027" s="75"/>
      <c r="CX1027" s="75">
        <v>46.47</v>
      </c>
      <c r="CY1027" s="75"/>
      <c r="CZ1027" s="75"/>
      <c r="DA1027" s="75">
        <v>2.0099999999999998</v>
      </c>
      <c r="DB1027" s="75">
        <v>2.1</v>
      </c>
      <c r="DC1027" s="75"/>
      <c r="DD1027" s="75">
        <v>1.93</v>
      </c>
      <c r="DE1027" s="75"/>
      <c r="DF1027" s="75"/>
      <c r="DG1027" s="75">
        <v>24.4</v>
      </c>
      <c r="DH1027" s="75">
        <v>23.02</v>
      </c>
      <c r="DI1027" s="75"/>
      <c r="DJ1027" s="75">
        <v>24.23</v>
      </c>
      <c r="DK1027" s="75"/>
      <c r="DL1027" s="75"/>
      <c r="DM1027" s="75">
        <v>0.66666666699999999</v>
      </c>
      <c r="DN1027" s="75">
        <v>0.58333333333333337</v>
      </c>
      <c r="DO1027" s="75">
        <v>8.3299999999999999E-2</v>
      </c>
      <c r="DP1027" s="156">
        <v>1</v>
      </c>
      <c r="DQ1027" s="75">
        <v>144.71039999999999</v>
      </c>
      <c r="DR1027" s="75">
        <v>283.19409999999999</v>
      </c>
      <c r="DS1027" s="75">
        <v>2.4098475299632902</v>
      </c>
      <c r="DT1027" s="75">
        <v>4.5510482033347399</v>
      </c>
      <c r="DU1027" s="75">
        <v>1.52836285436292</v>
      </c>
      <c r="DV1027" s="75">
        <v>4.0225767415352198</v>
      </c>
      <c r="DW1027" s="75">
        <v>3.9382103843262102</v>
      </c>
      <c r="DX1027" s="75">
        <v>8.5736249448699695</v>
      </c>
      <c r="DY1027" s="75"/>
      <c r="DZ1027" s="74"/>
    </row>
    <row r="1028" spans="1:130" x14ac:dyDescent="0.3">
      <c r="A1028" s="5">
        <v>2159</v>
      </c>
      <c r="B1028" s="5" t="s">
        <v>1457</v>
      </c>
      <c r="C1028" s="48">
        <v>325</v>
      </c>
      <c r="D1028" s="5">
        <v>325</v>
      </c>
      <c r="E1028" s="5">
        <v>325</v>
      </c>
      <c r="F1028" s="5"/>
      <c r="G1028" s="5">
        <v>45.777973930000002</v>
      </c>
      <c r="H1028" s="5">
        <v>-89.564143790000003</v>
      </c>
      <c r="I1028" s="5">
        <v>3</v>
      </c>
      <c r="J1028" s="5" t="s">
        <v>1859</v>
      </c>
      <c r="K1028" s="5">
        <v>3</v>
      </c>
      <c r="L1028" s="5" t="s">
        <v>1859</v>
      </c>
      <c r="M1028" s="5">
        <v>3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2</v>
      </c>
      <c r="T1028" s="5">
        <v>0</v>
      </c>
      <c r="U1028" s="5">
        <v>0</v>
      </c>
      <c r="V1028" s="133">
        <v>40725</v>
      </c>
      <c r="W1028" s="48">
        <v>2011</v>
      </c>
      <c r="X1028" s="5">
        <v>5</v>
      </c>
      <c r="Y1028" s="178">
        <v>5.1979539999999998E-2</v>
      </c>
      <c r="Z1028" s="178">
        <v>0.88192343807999996</v>
      </c>
      <c r="AA1028" s="32">
        <v>3.4459816145</v>
      </c>
      <c r="AB1028" s="32">
        <v>9.1077809103225</v>
      </c>
      <c r="AC1028" s="32">
        <v>22.668049792080001</v>
      </c>
      <c r="AD1028" s="200">
        <f t="shared" si="141"/>
        <v>1.3628588344162644</v>
      </c>
      <c r="AE1028" s="200">
        <f t="shared" si="139"/>
        <v>0.97192029049518092</v>
      </c>
      <c r="AF1028" s="200">
        <f t="shared" si="140"/>
        <v>0.91182734161478463</v>
      </c>
      <c r="AG1028" s="200">
        <f t="shared" si="142"/>
        <v>3.24660646652623</v>
      </c>
      <c r="AH1028" s="98"/>
      <c r="AI1028" s="223"/>
      <c r="AJ1028" s="223"/>
      <c r="AK1028" s="244"/>
      <c r="AL1028" s="223"/>
      <c r="AM1028" s="223"/>
      <c r="AN1028" s="5"/>
      <c r="AO1028" s="5"/>
      <c r="AP1028" s="178">
        <v>194.2222222</v>
      </c>
      <c r="AQ1028" s="178">
        <v>327.41111110000003</v>
      </c>
      <c r="AR1028" s="32">
        <v>229.5</v>
      </c>
      <c r="AS1028" s="32">
        <v>252.7</v>
      </c>
      <c r="AT1028" s="5"/>
      <c r="AU1028" s="98"/>
      <c r="AV1028" s="98"/>
      <c r="AW1028" s="98"/>
      <c r="AX1028" s="98" t="s">
        <v>5</v>
      </c>
      <c r="AY1028" s="98"/>
      <c r="AZ1028" s="5">
        <v>0</v>
      </c>
      <c r="BA1028" s="5">
        <v>0</v>
      </c>
      <c r="BB1028" s="200">
        <v>10.174666670000001</v>
      </c>
      <c r="BC1028" s="200">
        <v>8.6423249999999996</v>
      </c>
      <c r="BD1028" s="200">
        <v>12.831875</v>
      </c>
      <c r="BE1028" s="200">
        <v>12.82160526</v>
      </c>
      <c r="BF1028" s="200">
        <v>125.17</v>
      </c>
      <c r="BG1028" s="200">
        <v>125.54</v>
      </c>
      <c r="BH1028" s="200">
        <v>113.0099963</v>
      </c>
      <c r="BI1028" s="200">
        <v>123.46178569999999</v>
      </c>
      <c r="BJ1028" s="200">
        <v>137.34947819999999</v>
      </c>
      <c r="BK1028" s="200">
        <v>133.20055769999999</v>
      </c>
      <c r="BL1028" s="200">
        <v>15.67</v>
      </c>
      <c r="BM1028" s="200">
        <v>11.46</v>
      </c>
      <c r="BN1028" s="6">
        <v>13.66</v>
      </c>
      <c r="BO1028" s="6">
        <v>12.51</v>
      </c>
      <c r="BP1028" s="75">
        <v>10.57</v>
      </c>
      <c r="BQ1028" s="75">
        <v>7.3860354719999997</v>
      </c>
      <c r="BR1028" s="75">
        <v>8.1300000000000008</v>
      </c>
      <c r="BS1028" s="75">
        <v>6.33</v>
      </c>
      <c r="BT1028" s="75">
        <v>6.07</v>
      </c>
      <c r="BU1028" s="75">
        <v>2.79</v>
      </c>
      <c r="BV1028" s="75">
        <v>5.3336916279999995</v>
      </c>
      <c r="BW1028" s="75">
        <v>3.6499999999999995</v>
      </c>
      <c r="BX1028" s="75">
        <v>4.55</v>
      </c>
      <c r="BY1028" s="75">
        <v>4.08</v>
      </c>
      <c r="BZ1028" s="75">
        <v>3.58</v>
      </c>
      <c r="CA1028" s="75">
        <v>2.25</v>
      </c>
      <c r="CB1028" s="75">
        <v>0.17</v>
      </c>
      <c r="CC1028" s="75">
        <v>2.96</v>
      </c>
      <c r="CD1028" s="75">
        <v>2.88</v>
      </c>
      <c r="CE1028" s="75">
        <v>0.06</v>
      </c>
      <c r="CF1028" s="75">
        <v>0.23</v>
      </c>
      <c r="CG1028" s="75">
        <v>1.4</v>
      </c>
      <c r="CH1028" s="75">
        <v>1.1100000000000001</v>
      </c>
      <c r="CI1028" s="75">
        <v>0.06</v>
      </c>
      <c r="CJ1028" s="75">
        <v>0.35135667900000001</v>
      </c>
      <c r="CK1028" s="75">
        <v>3.8784177479999999</v>
      </c>
      <c r="CL1028" s="75">
        <v>1.072751126</v>
      </c>
      <c r="CM1028" s="75">
        <v>3.1166075000000001E-2</v>
      </c>
      <c r="CN1028" s="75">
        <v>0.3</v>
      </c>
      <c r="CO1028" s="75">
        <v>2.04</v>
      </c>
      <c r="CP1028" s="75">
        <v>1.22</v>
      </c>
      <c r="CQ1028" s="75">
        <v>0.09</v>
      </c>
      <c r="CR1028" s="75">
        <v>999.51</v>
      </c>
      <c r="CS1028" s="75">
        <v>523.09</v>
      </c>
      <c r="CT1028" s="75">
        <v>142.05000000000001</v>
      </c>
      <c r="CU1028" s="75">
        <v>26.86</v>
      </c>
      <c r="CV1028" s="75">
        <v>49528.57</v>
      </c>
      <c r="CW1028" s="75"/>
      <c r="CX1028" s="75">
        <v>47.6</v>
      </c>
      <c r="CY1028" s="75"/>
      <c r="CZ1028" s="75"/>
      <c r="DA1028" s="75">
        <v>1.59</v>
      </c>
      <c r="DB1028" s="75">
        <v>1.87</v>
      </c>
      <c r="DC1028" s="75"/>
      <c r="DD1028" s="75">
        <v>1.65</v>
      </c>
      <c r="DE1028" s="75"/>
      <c r="DF1028" s="75"/>
      <c r="DG1028" s="75">
        <v>29.09</v>
      </c>
      <c r="DH1028" s="75">
        <v>25.95</v>
      </c>
      <c r="DI1028" s="75"/>
      <c r="DJ1028" s="75">
        <v>28.84</v>
      </c>
      <c r="DK1028" s="75"/>
      <c r="DL1028" s="75"/>
      <c r="DM1028" s="75" t="s">
        <v>5</v>
      </c>
      <c r="DN1028" s="75">
        <v>0.16666666666666666</v>
      </c>
      <c r="DO1028" s="75">
        <v>0</v>
      </c>
      <c r="DP1028" s="156" t="s">
        <v>5</v>
      </c>
      <c r="DQ1028" s="75">
        <v>106.19710000000001</v>
      </c>
      <c r="DR1028" s="75">
        <v>247.29949999999999</v>
      </c>
      <c r="DS1028" s="75">
        <v>7.1770321411789997</v>
      </c>
      <c r="DT1028" s="75">
        <v>3.5134725302719998</v>
      </c>
      <c r="DU1028" s="75">
        <v>2.9546946197212498</v>
      </c>
      <c r="DV1028" s="75">
        <v>4.9019913101320496</v>
      </c>
      <c r="DW1028" s="75">
        <v>10.1317267609002</v>
      </c>
      <c r="DX1028" s="75">
        <v>8.4154638404040405</v>
      </c>
      <c r="DY1028" s="75"/>
      <c r="DZ1028" s="74"/>
    </row>
    <row r="1029" spans="1:130" x14ac:dyDescent="0.3">
      <c r="A1029" s="17">
        <v>331</v>
      </c>
      <c r="B1029" s="17" t="s">
        <v>735</v>
      </c>
      <c r="C1029" s="56">
        <v>326.328329</v>
      </c>
      <c r="D1029" s="17">
        <v>328</v>
      </c>
      <c r="E1029" s="17">
        <v>328</v>
      </c>
      <c r="F1029" s="17">
        <v>565</v>
      </c>
      <c r="G1029" s="17">
        <v>45.77811037</v>
      </c>
      <c r="H1029" s="17">
        <v>-89.564143790000003</v>
      </c>
      <c r="I1029" s="17">
        <v>1</v>
      </c>
      <c r="J1029" s="17" t="s">
        <v>1854</v>
      </c>
      <c r="K1029" s="17">
        <v>23</v>
      </c>
      <c r="L1029" s="17" t="s">
        <v>1854</v>
      </c>
      <c r="M1029" s="17">
        <v>23</v>
      </c>
      <c r="N1029" s="17">
        <v>3</v>
      </c>
      <c r="O1029" s="17">
        <v>1</v>
      </c>
      <c r="P1029" s="17">
        <v>0</v>
      </c>
      <c r="Q1029" s="17">
        <v>1</v>
      </c>
      <c r="R1029" s="17">
        <v>1</v>
      </c>
      <c r="S1029" s="17">
        <v>2</v>
      </c>
      <c r="T1029" s="17">
        <v>0</v>
      </c>
      <c r="U1029" s="17">
        <v>0</v>
      </c>
      <c r="V1029" s="141">
        <v>40430</v>
      </c>
      <c r="W1029" s="56">
        <v>2010</v>
      </c>
      <c r="X1029" s="17">
        <v>6</v>
      </c>
      <c r="Y1029" s="189">
        <v>1.0399980010000001</v>
      </c>
      <c r="Z1029" s="189">
        <v>19.19380756608</v>
      </c>
      <c r="AA1029" s="38">
        <v>40.174863293750001</v>
      </c>
      <c r="AB1029" s="38">
        <v>70.417740800000004</v>
      </c>
      <c r="AC1029" s="38">
        <v>131.30775</v>
      </c>
      <c r="AD1029" s="211">
        <f t="shared" si="141"/>
        <v>0.7386538044365154</v>
      </c>
      <c r="AE1029" s="211">
        <f t="shared" si="139"/>
        <v>0.56120372256867856</v>
      </c>
      <c r="AF1029" s="211">
        <f t="shared" si="140"/>
        <v>0.62309857328278806</v>
      </c>
      <c r="AG1029" s="211">
        <f t="shared" si="142"/>
        <v>1.922956100287982</v>
      </c>
      <c r="AH1029" s="108"/>
      <c r="AI1029" s="231"/>
      <c r="AJ1029" s="231"/>
      <c r="AK1029" s="255"/>
      <c r="AL1029" s="231"/>
      <c r="AM1029" s="231"/>
      <c r="AN1029" s="17"/>
      <c r="AO1029" s="17"/>
      <c r="AP1029" s="189">
        <v>208.98888890000001</v>
      </c>
      <c r="AQ1029" s="189">
        <v>340.78888890000002</v>
      </c>
      <c r="AR1029" s="38">
        <v>239.5</v>
      </c>
      <c r="AS1029" s="38">
        <v>272.5</v>
      </c>
      <c r="AT1029" s="17"/>
      <c r="AU1029" s="108"/>
      <c r="AV1029" s="108"/>
      <c r="AW1029" s="108"/>
      <c r="AX1029" s="108">
        <v>0</v>
      </c>
      <c r="AY1029" s="108"/>
      <c r="AZ1029" s="17">
        <v>0</v>
      </c>
      <c r="BA1029" s="17">
        <v>0</v>
      </c>
      <c r="BB1029" s="211">
        <v>14.46</v>
      </c>
      <c r="BC1029" s="211">
        <v>11.81315</v>
      </c>
      <c r="BD1029" s="211">
        <v>17.193750000000001</v>
      </c>
      <c r="BE1029" s="211">
        <v>16.713307140000001</v>
      </c>
      <c r="BF1029" s="211">
        <v>142.1</v>
      </c>
      <c r="BG1029" s="211">
        <v>136.29</v>
      </c>
      <c r="BH1029" s="211">
        <v>128.00991500000001</v>
      </c>
      <c r="BI1029" s="211">
        <v>118.56624290000001</v>
      </c>
      <c r="BJ1029" s="211">
        <v>152.4606517</v>
      </c>
      <c r="BK1029" s="211">
        <v>130.07187730000001</v>
      </c>
      <c r="BL1029" s="211">
        <v>16.63</v>
      </c>
      <c r="BM1029" s="211">
        <v>12.43</v>
      </c>
      <c r="BN1029" s="18">
        <v>9.8800000000000008</v>
      </c>
      <c r="BO1029" s="18">
        <v>9.6999999999999993</v>
      </c>
      <c r="BP1029" s="84">
        <v>11.35</v>
      </c>
      <c r="BQ1029" s="84">
        <v>8.0916167649999995</v>
      </c>
      <c r="BR1029" s="84">
        <v>2.31</v>
      </c>
      <c r="BS1029" s="84">
        <v>6.28</v>
      </c>
      <c r="BT1029" s="84">
        <v>2.36</v>
      </c>
      <c r="BU1029" s="84">
        <v>1.37</v>
      </c>
      <c r="BV1029" s="84">
        <v>2.9894466159999999</v>
      </c>
      <c r="BW1029" s="84">
        <v>1.84</v>
      </c>
      <c r="BX1029" s="84">
        <v>1.34</v>
      </c>
      <c r="BY1029" s="84">
        <v>3.94</v>
      </c>
      <c r="BZ1029" s="84">
        <v>0.97</v>
      </c>
      <c r="CA1029" s="84">
        <v>2.34</v>
      </c>
      <c r="CB1029" s="84">
        <v>0.13</v>
      </c>
      <c r="CC1029" s="84">
        <v>1.29</v>
      </c>
      <c r="CD1029" s="84">
        <v>0.9</v>
      </c>
      <c r="CE1029" s="84">
        <v>0.04</v>
      </c>
      <c r="CF1029" s="84">
        <v>0.19</v>
      </c>
      <c r="CG1029" s="84">
        <v>0.65</v>
      </c>
      <c r="CH1029" s="84">
        <v>0.5</v>
      </c>
      <c r="CI1029" s="84">
        <v>0.03</v>
      </c>
      <c r="CJ1029" s="84">
        <v>0.27454566600000002</v>
      </c>
      <c r="CK1029" s="84">
        <v>2.214431738</v>
      </c>
      <c r="CL1029" s="84">
        <v>0.47537747299999999</v>
      </c>
      <c r="CM1029" s="84">
        <v>2.5091738999999998E-2</v>
      </c>
      <c r="CN1029" s="84">
        <v>0.16</v>
      </c>
      <c r="CO1029" s="84">
        <v>1.03</v>
      </c>
      <c r="CP1029" s="84">
        <v>0.6</v>
      </c>
      <c r="CQ1029" s="84">
        <v>0.05</v>
      </c>
      <c r="CR1029" s="84">
        <v>1164.94</v>
      </c>
      <c r="CS1029" s="84">
        <v>469.63</v>
      </c>
      <c r="CT1029" s="84">
        <v>89.94</v>
      </c>
      <c r="CU1029" s="84">
        <v>47.28</v>
      </c>
      <c r="CV1029" s="84">
        <v>34109.31</v>
      </c>
      <c r="CW1029" s="84"/>
      <c r="CX1029" s="84">
        <v>46.01</v>
      </c>
      <c r="CY1029" s="84"/>
      <c r="CZ1029" s="84"/>
      <c r="DA1029" s="84">
        <v>2.0299999999999998</v>
      </c>
      <c r="DB1029" s="84">
        <v>2.4</v>
      </c>
      <c r="DC1029" s="84"/>
      <c r="DD1029" s="84">
        <v>1.75</v>
      </c>
      <c r="DE1029" s="84"/>
      <c r="DF1029" s="84"/>
      <c r="DG1029" s="84">
        <v>25.04</v>
      </c>
      <c r="DH1029" s="84">
        <v>20.62</v>
      </c>
      <c r="DI1029" s="84"/>
      <c r="DJ1029" s="84">
        <v>26.66</v>
      </c>
      <c r="DK1029" s="84"/>
      <c r="DL1029" s="84"/>
      <c r="DM1029" s="84">
        <v>0.33333333300000001</v>
      </c>
      <c r="DN1029" s="84">
        <v>0.66666666666666663</v>
      </c>
      <c r="DO1029" s="84">
        <v>0.75</v>
      </c>
      <c r="DP1029" s="167">
        <v>1</v>
      </c>
      <c r="DQ1029" s="84">
        <v>141.95529999999999</v>
      </c>
      <c r="DR1029" s="84">
        <v>234.55350000000001</v>
      </c>
      <c r="DS1029" s="84">
        <v>8.0639468903239298</v>
      </c>
      <c r="DT1029" s="84">
        <v>2.2386790220567998</v>
      </c>
      <c r="DU1029" s="84">
        <v>2.1006612644966398</v>
      </c>
      <c r="DV1029" s="84">
        <v>2.3325595226675402</v>
      </c>
      <c r="DW1029" s="84">
        <v>10.1646081548206</v>
      </c>
      <c r="DX1029" s="84">
        <v>4.5712385447243404</v>
      </c>
      <c r="DY1029" s="84"/>
      <c r="DZ1029" s="74"/>
    </row>
    <row r="1030" spans="1:130" x14ac:dyDescent="0.3">
      <c r="A1030" s="17">
        <v>357</v>
      </c>
      <c r="B1030" s="17" t="s">
        <v>682</v>
      </c>
      <c r="C1030" s="56">
        <v>326.328329</v>
      </c>
      <c r="D1030" s="17">
        <v>326</v>
      </c>
      <c r="E1030" s="17">
        <v>326</v>
      </c>
      <c r="F1030" s="17"/>
      <c r="G1030" s="17">
        <v>45.777970869999997</v>
      </c>
      <c r="H1030" s="17">
        <v>-89.564143790000003</v>
      </c>
      <c r="I1030" s="17">
        <v>1</v>
      </c>
      <c r="J1030" s="17" t="s">
        <v>1844</v>
      </c>
      <c r="K1030" s="17">
        <v>21</v>
      </c>
      <c r="L1030" s="17" t="s">
        <v>1844</v>
      </c>
      <c r="M1030" s="17">
        <v>21</v>
      </c>
      <c r="N1030" s="17">
        <v>2</v>
      </c>
      <c r="O1030" s="17">
        <v>0</v>
      </c>
      <c r="P1030" s="17">
        <v>0</v>
      </c>
      <c r="Q1030" s="17">
        <v>0</v>
      </c>
      <c r="R1030" s="17">
        <v>0</v>
      </c>
      <c r="S1030" s="17">
        <v>2</v>
      </c>
      <c r="T1030" s="17">
        <v>0</v>
      </c>
      <c r="U1030" s="17">
        <v>0</v>
      </c>
      <c r="V1030" s="141">
        <v>40430</v>
      </c>
      <c r="W1030" s="56">
        <v>2010</v>
      </c>
      <c r="X1030" s="17">
        <v>6</v>
      </c>
      <c r="Y1030" s="189">
        <v>0.39610372199999999</v>
      </c>
      <c r="Z1030" s="189">
        <v>8.4259400086399996</v>
      </c>
      <c r="AA1030" s="38">
        <v>22.056069203749999</v>
      </c>
      <c r="AB1030" s="38">
        <v>38.0292852522375</v>
      </c>
      <c r="AC1030" s="38">
        <v>81.906262400000003</v>
      </c>
      <c r="AD1030" s="211">
        <f t="shared" si="141"/>
        <v>0.96227276761450131</v>
      </c>
      <c r="AE1030" s="211">
        <f t="shared" si="139"/>
        <v>0.54476871609466704</v>
      </c>
      <c r="AF1030" s="211">
        <f t="shared" si="140"/>
        <v>0.76721892446674245</v>
      </c>
      <c r="AG1030" s="211">
        <f t="shared" si="142"/>
        <v>2.2742604081759108</v>
      </c>
      <c r="AH1030" s="108"/>
      <c r="AI1030" s="231"/>
      <c r="AJ1030" s="231"/>
      <c r="AK1030" s="255"/>
      <c r="AL1030" s="231"/>
      <c r="AM1030" s="231"/>
      <c r="AN1030" s="17"/>
      <c r="AO1030" s="17"/>
      <c r="AP1030" s="189">
        <v>208.98888890000001</v>
      </c>
      <c r="AQ1030" s="189">
        <v>327.41111110000003</v>
      </c>
      <c r="AR1030" s="38">
        <v>229.5</v>
      </c>
      <c r="AS1030" s="38">
        <v>277.60000000000002</v>
      </c>
      <c r="AT1030" s="17"/>
      <c r="AU1030" s="108"/>
      <c r="AV1030" s="108"/>
      <c r="AW1030" s="108"/>
      <c r="AX1030" s="108" t="s">
        <v>5</v>
      </c>
      <c r="AY1030" s="108"/>
      <c r="AZ1030" s="17">
        <v>0</v>
      </c>
      <c r="BA1030" s="17">
        <v>0</v>
      </c>
      <c r="BB1030" s="211">
        <v>13.35361222</v>
      </c>
      <c r="BC1030" s="211">
        <v>10.738241670000001</v>
      </c>
      <c r="BD1030" s="211">
        <v>15.503529410000001</v>
      </c>
      <c r="BE1030" s="211">
        <v>15.141441670000001</v>
      </c>
      <c r="BF1030" s="211">
        <v>136.18</v>
      </c>
      <c r="BG1030" s="211">
        <v>153.69999999999999</v>
      </c>
      <c r="BH1030" s="211">
        <v>135.58496160000001</v>
      </c>
      <c r="BI1030" s="211">
        <v>125.9864099</v>
      </c>
      <c r="BJ1030" s="211">
        <v>153.32169870000001</v>
      </c>
      <c r="BK1030" s="211">
        <v>132.0954562</v>
      </c>
      <c r="BL1030" s="211">
        <v>15.18</v>
      </c>
      <c r="BM1030" s="211">
        <v>12.61</v>
      </c>
      <c r="BN1030" s="18">
        <v>9.64</v>
      </c>
      <c r="BO1030" s="18">
        <v>9.5500000000000007</v>
      </c>
      <c r="BP1030" s="84">
        <v>11.72</v>
      </c>
      <c r="BQ1030" s="84">
        <v>8.7290312619999995</v>
      </c>
      <c r="BR1030" s="84">
        <v>2.2400000000000002</v>
      </c>
      <c r="BS1030" s="84">
        <v>2.5499999999999998</v>
      </c>
      <c r="BT1030" s="84">
        <v>1.31</v>
      </c>
      <c r="BU1030" s="84">
        <v>1.35</v>
      </c>
      <c r="BV1030" s="84">
        <v>2.6609541839999999</v>
      </c>
      <c r="BW1030" s="84">
        <v>1.56</v>
      </c>
      <c r="BX1030" s="84">
        <v>1.43</v>
      </c>
      <c r="BY1030" s="84">
        <v>1.65</v>
      </c>
      <c r="BZ1030" s="84">
        <v>0.81</v>
      </c>
      <c r="CA1030" s="84">
        <v>0.9</v>
      </c>
      <c r="CB1030" s="84">
        <v>0.09</v>
      </c>
      <c r="CC1030" s="84">
        <v>0.68</v>
      </c>
      <c r="CD1030" s="84">
        <v>0.52</v>
      </c>
      <c r="CE1030" s="84">
        <v>0.02</v>
      </c>
      <c r="CF1030" s="84">
        <v>0.13</v>
      </c>
      <c r="CG1030" s="84">
        <v>0.69</v>
      </c>
      <c r="CH1030" s="84">
        <v>0.49</v>
      </c>
      <c r="CI1030" s="84">
        <v>0.04</v>
      </c>
      <c r="CJ1030" s="84">
        <v>0.307017388</v>
      </c>
      <c r="CK1030" s="84">
        <v>1.923273365</v>
      </c>
      <c r="CL1030" s="84">
        <v>0.40383718400000002</v>
      </c>
      <c r="CM1030" s="84">
        <v>2.6826247000000001E-2</v>
      </c>
      <c r="CN1030" s="84">
        <v>0.15</v>
      </c>
      <c r="CO1030" s="84">
        <v>0.88</v>
      </c>
      <c r="CP1030" s="84">
        <v>0.48</v>
      </c>
      <c r="CQ1030" s="84">
        <v>0.05</v>
      </c>
      <c r="CR1030" s="84">
        <v>956.53</v>
      </c>
      <c r="CS1030" s="84">
        <v>475.53</v>
      </c>
      <c r="CT1030" s="84">
        <v>74.91</v>
      </c>
      <c r="CU1030" s="84">
        <v>38.71</v>
      </c>
      <c r="CV1030" s="84">
        <v>52650.83</v>
      </c>
      <c r="CW1030" s="84"/>
      <c r="CX1030" s="84">
        <v>46.22</v>
      </c>
      <c r="CY1030" s="84"/>
      <c r="CZ1030" s="84"/>
      <c r="DA1030" s="84">
        <v>2.0099999999999998</v>
      </c>
      <c r="DB1030" s="84">
        <v>2.17</v>
      </c>
      <c r="DC1030" s="84"/>
      <c r="DD1030" s="84">
        <v>1.79</v>
      </c>
      <c r="DE1030" s="84"/>
      <c r="DF1030" s="84"/>
      <c r="DG1030" s="84">
        <v>24.9</v>
      </c>
      <c r="DH1030" s="84">
        <v>23.1</v>
      </c>
      <c r="DI1030" s="84"/>
      <c r="DJ1030" s="84">
        <v>26.41</v>
      </c>
      <c r="DK1030" s="84"/>
      <c r="DL1030" s="84"/>
      <c r="DM1030" s="84">
        <v>0.58333333300000001</v>
      </c>
      <c r="DN1030" s="84">
        <v>0.83333333333333337</v>
      </c>
      <c r="DO1030" s="84">
        <v>0.5</v>
      </c>
      <c r="DP1030" s="167">
        <v>1</v>
      </c>
      <c r="DQ1030" s="84">
        <v>129.47909999999999</v>
      </c>
      <c r="DR1030" s="84">
        <v>183.03870000000001</v>
      </c>
      <c r="DS1030" s="84">
        <v>6.4245117551790196</v>
      </c>
      <c r="DT1030" s="84">
        <v>1.91118053176733</v>
      </c>
      <c r="DU1030" s="84">
        <v>1.0368468733564</v>
      </c>
      <c r="DV1030" s="84">
        <v>2.3116969252950299</v>
      </c>
      <c r="DW1030" s="84">
        <v>7.4613586285354199</v>
      </c>
      <c r="DX1030" s="84">
        <v>4.22287745706236</v>
      </c>
      <c r="DY1030" s="84"/>
      <c r="DZ1030" s="74"/>
    </row>
    <row r="1031" spans="1:130" x14ac:dyDescent="0.3">
      <c r="A1031" s="17">
        <v>368</v>
      </c>
      <c r="B1031" s="17" t="s">
        <v>1173</v>
      </c>
      <c r="C1031" s="56">
        <v>326.328329</v>
      </c>
      <c r="D1031" s="17">
        <v>329</v>
      </c>
      <c r="E1031" s="17">
        <v>329</v>
      </c>
      <c r="F1031" s="17"/>
      <c r="G1031" s="17">
        <v>45.77783307</v>
      </c>
      <c r="H1031" s="17">
        <v>-89.564143790000003</v>
      </c>
      <c r="I1031" s="17">
        <v>1</v>
      </c>
      <c r="J1031" s="17" t="s">
        <v>1863</v>
      </c>
      <c r="K1031" s="17">
        <v>4</v>
      </c>
      <c r="L1031" s="17" t="s">
        <v>1863</v>
      </c>
      <c r="M1031" s="17">
        <v>4</v>
      </c>
      <c r="N1031" s="17">
        <v>1</v>
      </c>
      <c r="O1031" s="17">
        <v>0</v>
      </c>
      <c r="P1031" s="17">
        <v>0</v>
      </c>
      <c r="Q1031" s="17">
        <v>0</v>
      </c>
      <c r="R1031" s="17">
        <v>0</v>
      </c>
      <c r="S1031" s="17">
        <v>2</v>
      </c>
      <c r="T1031" s="17">
        <v>0</v>
      </c>
      <c r="U1031" s="17">
        <v>0</v>
      </c>
      <c r="V1031" s="141">
        <v>40430</v>
      </c>
      <c r="W1031" s="56">
        <v>2010</v>
      </c>
      <c r="X1031" s="17">
        <v>6</v>
      </c>
      <c r="Y1031" s="189">
        <v>0.32489536600000002</v>
      </c>
      <c r="Z1031" s="189">
        <v>8.2626699932324996</v>
      </c>
      <c r="AA1031" s="38">
        <v>21.702138396500001</v>
      </c>
      <c r="AB1031" s="38">
        <v>36.019919224304999</v>
      </c>
      <c r="AC1031" s="38">
        <v>74.309217649999994</v>
      </c>
      <c r="AD1031" s="211">
        <f t="shared" si="141"/>
        <v>0.96566302027518747</v>
      </c>
      <c r="AE1031" s="211">
        <f t="shared" ref="AE1031:AE1052" si="143">LN(AB1031)-LN(AA1031)</f>
        <v>0.50666129791301406</v>
      </c>
      <c r="AF1031" s="211">
        <f t="shared" si="140"/>
        <v>0.72416290669941352</v>
      </c>
      <c r="AG1031" s="211">
        <f t="shared" si="142"/>
        <v>2.1964872248876151</v>
      </c>
      <c r="AH1031" s="108"/>
      <c r="AI1031" s="231"/>
      <c r="AJ1031" s="231"/>
      <c r="AK1031" s="255"/>
      <c r="AL1031" s="231"/>
      <c r="AM1031" s="231"/>
      <c r="AN1031" s="17"/>
      <c r="AO1031" s="17"/>
      <c r="AP1031" s="189">
        <v>208.98888890000001</v>
      </c>
      <c r="AQ1031" s="189">
        <v>356.15555560000001</v>
      </c>
      <c r="AR1031" s="38">
        <v>241.8</v>
      </c>
      <c r="AS1031" s="38">
        <v>244.1</v>
      </c>
      <c r="AT1031" s="17"/>
      <c r="AU1031" s="108"/>
      <c r="AV1031" s="108"/>
      <c r="AW1031" s="108"/>
      <c r="AX1031" s="108" t="s">
        <v>5</v>
      </c>
      <c r="AY1031" s="108"/>
      <c r="AZ1031" s="17">
        <v>0</v>
      </c>
      <c r="BA1031" s="17">
        <v>0</v>
      </c>
      <c r="BB1031" s="211">
        <v>15.75141867</v>
      </c>
      <c r="BC1031" s="211">
        <v>12.279375</v>
      </c>
      <c r="BD1031" s="211">
        <v>15.173125000000001</v>
      </c>
      <c r="BE1031" s="211">
        <v>16.029071429999998</v>
      </c>
      <c r="BF1031" s="211">
        <v>127.1</v>
      </c>
      <c r="BG1031" s="211">
        <v>133.52000000000001</v>
      </c>
      <c r="BH1031" s="211">
        <v>135.27498</v>
      </c>
      <c r="BI1031" s="211">
        <v>123.1426542</v>
      </c>
      <c r="BJ1031" s="211">
        <v>140.3781658</v>
      </c>
      <c r="BK1031" s="211">
        <v>131.73290280000001</v>
      </c>
      <c r="BL1031" s="211">
        <v>18.12</v>
      </c>
      <c r="BM1031" s="211">
        <v>11.93</v>
      </c>
      <c r="BN1031" s="18">
        <v>11.94</v>
      </c>
      <c r="BO1031" s="18">
        <v>8.32</v>
      </c>
      <c r="BP1031" s="84">
        <v>12.31</v>
      </c>
      <c r="BQ1031" s="84">
        <v>9.3117048919999998</v>
      </c>
      <c r="BR1031" s="84">
        <v>2.34</v>
      </c>
      <c r="BS1031" s="84">
        <v>3.32</v>
      </c>
      <c r="BT1031" s="84">
        <v>1.02</v>
      </c>
      <c r="BU1031" s="84">
        <v>1.37</v>
      </c>
      <c r="BV1031" s="84">
        <v>2.8391081000000002</v>
      </c>
      <c r="BW1031" s="84">
        <v>1.9000000000000001</v>
      </c>
      <c r="BX1031" s="84">
        <v>1.58</v>
      </c>
      <c r="BY1031" s="84">
        <v>2.0299999999999998</v>
      </c>
      <c r="BZ1031" s="84">
        <v>0.76</v>
      </c>
      <c r="CA1031" s="84">
        <v>1.29</v>
      </c>
      <c r="CB1031" s="84">
        <v>0.06</v>
      </c>
      <c r="CC1031" s="84">
        <v>0.51</v>
      </c>
      <c r="CD1031" s="84">
        <v>0.44</v>
      </c>
      <c r="CE1031" s="84">
        <v>0.01</v>
      </c>
      <c r="CF1031" s="84">
        <v>0.19</v>
      </c>
      <c r="CG1031" s="84">
        <v>0.69</v>
      </c>
      <c r="CH1031" s="84">
        <v>0.45</v>
      </c>
      <c r="CI1031" s="84">
        <v>0.04</v>
      </c>
      <c r="CJ1031" s="84">
        <v>0.32120761599999997</v>
      </c>
      <c r="CK1031" s="84">
        <v>2.0352490730000001</v>
      </c>
      <c r="CL1031" s="84">
        <v>0.45508623300000001</v>
      </c>
      <c r="CM1031" s="84">
        <v>2.7565177999999999E-2</v>
      </c>
      <c r="CN1031" s="84">
        <v>0.19</v>
      </c>
      <c r="CO1031" s="84">
        <v>1.08</v>
      </c>
      <c r="CP1031" s="84">
        <v>0.57999999999999996</v>
      </c>
      <c r="CQ1031" s="84">
        <v>0.05</v>
      </c>
      <c r="CR1031" s="84">
        <v>1248.52</v>
      </c>
      <c r="CS1031" s="84">
        <v>543.41999999999996</v>
      </c>
      <c r="CT1031" s="84">
        <v>115.87</v>
      </c>
      <c r="CU1031" s="84">
        <v>59.14</v>
      </c>
      <c r="CV1031" s="84">
        <v>36288.03</v>
      </c>
      <c r="CW1031" s="84"/>
      <c r="CX1031" s="84">
        <v>46.9</v>
      </c>
      <c r="CY1031" s="84"/>
      <c r="CZ1031" s="84"/>
      <c r="DA1031" s="84">
        <v>1.94</v>
      </c>
      <c r="DB1031" s="84">
        <v>2.41</v>
      </c>
      <c r="DC1031" s="84"/>
      <c r="DD1031" s="84">
        <v>2.04</v>
      </c>
      <c r="DE1031" s="84"/>
      <c r="DF1031" s="84"/>
      <c r="DG1031" s="84">
        <v>26.05</v>
      </c>
      <c r="DH1031" s="84">
        <v>20.329999999999998</v>
      </c>
      <c r="DI1031" s="84"/>
      <c r="DJ1031" s="84">
        <v>23.6</v>
      </c>
      <c r="DK1031" s="84"/>
      <c r="DL1031" s="84"/>
      <c r="DM1031" s="84">
        <v>1.1666666670000001</v>
      </c>
      <c r="DN1031" s="84">
        <v>1.25</v>
      </c>
      <c r="DO1031" s="84">
        <v>1.1667000000000001</v>
      </c>
      <c r="DP1031" s="167">
        <v>1</v>
      </c>
      <c r="DQ1031" s="84">
        <v>148.01089999999999</v>
      </c>
      <c r="DR1031" s="84">
        <v>227.73740000000001</v>
      </c>
      <c r="DS1031" s="84">
        <v>2.0995750988609601</v>
      </c>
      <c r="DT1031" s="84">
        <v>1.74784642311715</v>
      </c>
      <c r="DU1031" s="84">
        <v>0.79156332405248497</v>
      </c>
      <c r="DV1031" s="84">
        <v>3.12847165199919</v>
      </c>
      <c r="DW1031" s="84">
        <v>2.8911384229134498</v>
      </c>
      <c r="DX1031" s="84">
        <v>4.8763180751163402</v>
      </c>
      <c r="DY1031" s="84"/>
      <c r="DZ1031" s="74"/>
    </row>
    <row r="1032" spans="1:130" x14ac:dyDescent="0.3">
      <c r="A1032" s="17">
        <v>478</v>
      </c>
      <c r="B1032" s="17" t="s">
        <v>888</v>
      </c>
      <c r="C1032" s="56">
        <v>326.328329</v>
      </c>
      <c r="D1032" s="17">
        <v>326</v>
      </c>
      <c r="E1032" s="17">
        <v>326</v>
      </c>
      <c r="F1032" s="17">
        <v>103</v>
      </c>
      <c r="G1032" s="17">
        <v>45.777970869999997</v>
      </c>
      <c r="H1032" s="17">
        <v>-89.564143790000003</v>
      </c>
      <c r="I1032" s="17">
        <v>2</v>
      </c>
      <c r="J1032" s="17" t="s">
        <v>1856</v>
      </c>
      <c r="K1032" s="17">
        <v>2</v>
      </c>
      <c r="L1032" s="17" t="s">
        <v>1856</v>
      </c>
      <c r="M1032" s="17">
        <v>2</v>
      </c>
      <c r="N1032" s="17">
        <v>4</v>
      </c>
      <c r="O1032" s="17">
        <v>1</v>
      </c>
      <c r="P1032" s="17">
        <v>0</v>
      </c>
      <c r="Q1032" s="17">
        <v>1</v>
      </c>
      <c r="R1032" s="17">
        <v>1</v>
      </c>
      <c r="S1032" s="17">
        <v>2</v>
      </c>
      <c r="T1032" s="17">
        <v>0</v>
      </c>
      <c r="U1032" s="17">
        <v>0</v>
      </c>
      <c r="V1032" s="141">
        <v>40430</v>
      </c>
      <c r="W1032" s="56">
        <v>2010</v>
      </c>
      <c r="X1032" s="17">
        <v>6</v>
      </c>
      <c r="Y1032" s="189">
        <v>0.27518526900000001</v>
      </c>
      <c r="Z1032" s="189">
        <v>15.429124452459</v>
      </c>
      <c r="AA1032" s="38">
        <v>34.786231164</v>
      </c>
      <c r="AB1032" s="38">
        <v>70.411927500000004</v>
      </c>
      <c r="AC1032" s="38">
        <v>98.770344750000007</v>
      </c>
      <c r="AD1032" s="211">
        <f t="shared" si="141"/>
        <v>0.81296473071358166</v>
      </c>
      <c r="AE1032" s="211">
        <f t="shared" si="143"/>
        <v>0.70514102124819678</v>
      </c>
      <c r="AF1032" s="211">
        <f t="shared" ref="AF1032:AF1052" si="144">LN(AC1032)-LN(AB1032)</f>
        <v>0.33843473181710237</v>
      </c>
      <c r="AG1032" s="211">
        <f t="shared" si="142"/>
        <v>1.8565404837788808</v>
      </c>
      <c r="AH1032" s="108"/>
      <c r="AI1032" s="231"/>
      <c r="AJ1032" s="231"/>
      <c r="AK1032" s="255"/>
      <c r="AL1032" s="231"/>
      <c r="AM1032" s="231"/>
      <c r="AN1032" s="17"/>
      <c r="AO1032" s="17"/>
      <c r="AP1032" s="189">
        <v>208.98888890000001</v>
      </c>
      <c r="AQ1032" s="189">
        <v>327.41111110000003</v>
      </c>
      <c r="AR1032" s="38">
        <v>239.5</v>
      </c>
      <c r="AS1032" s="38">
        <v>272.5</v>
      </c>
      <c r="AT1032" s="17"/>
      <c r="AU1032" s="108"/>
      <c r="AV1032" s="108"/>
      <c r="AW1032" s="108"/>
      <c r="AX1032" s="108">
        <v>0</v>
      </c>
      <c r="AY1032" s="108"/>
      <c r="AZ1032" s="17">
        <v>0</v>
      </c>
      <c r="BA1032" s="17">
        <v>0</v>
      </c>
      <c r="BB1032" s="211">
        <v>13.30875</v>
      </c>
      <c r="BC1032" s="211">
        <v>14.586550000000001</v>
      </c>
      <c r="BD1032" s="211">
        <v>19.706250000000001</v>
      </c>
      <c r="BE1032" s="211">
        <v>18.249913329999998</v>
      </c>
      <c r="BF1032" s="211">
        <v>135</v>
      </c>
      <c r="BG1032" s="211">
        <v>148.68</v>
      </c>
      <c r="BH1032" s="211">
        <v>144.67998370000001</v>
      </c>
      <c r="BI1032" s="211">
        <v>117.5781554</v>
      </c>
      <c r="BJ1032" s="211">
        <v>163.93698330000001</v>
      </c>
      <c r="BK1032" s="211">
        <v>145.20166549999999</v>
      </c>
      <c r="BL1032" s="211">
        <v>14.14</v>
      </c>
      <c r="BM1032" s="211">
        <v>13.14</v>
      </c>
      <c r="BN1032" s="18">
        <v>10.62</v>
      </c>
      <c r="BO1032" s="18">
        <v>8.57</v>
      </c>
      <c r="BP1032" s="84">
        <v>8.89</v>
      </c>
      <c r="BQ1032" s="84">
        <v>5.9685086390000004</v>
      </c>
      <c r="BR1032" s="84">
        <v>4.03</v>
      </c>
      <c r="BS1032" s="84">
        <v>2.8</v>
      </c>
      <c r="BT1032" s="84">
        <v>1.1599999999999999</v>
      </c>
      <c r="BU1032" s="84">
        <v>1.51</v>
      </c>
      <c r="BV1032" s="84">
        <v>2.5595930569999998</v>
      </c>
      <c r="BW1032" s="84">
        <v>2.2499999999999996</v>
      </c>
      <c r="BX1032" s="84">
        <v>2.41</v>
      </c>
      <c r="BY1032" s="84">
        <v>1.93</v>
      </c>
      <c r="BZ1032" s="84">
        <v>1.62</v>
      </c>
      <c r="CA1032" s="84">
        <v>0.87</v>
      </c>
      <c r="CB1032" s="84">
        <v>0.06</v>
      </c>
      <c r="CC1032" s="84">
        <v>0.63</v>
      </c>
      <c r="CD1032" s="84">
        <v>0.45</v>
      </c>
      <c r="CE1032" s="84">
        <v>0.02</v>
      </c>
      <c r="CF1032" s="84">
        <v>0.15</v>
      </c>
      <c r="CG1032" s="84">
        <v>0.77</v>
      </c>
      <c r="CH1032" s="84">
        <v>0.54</v>
      </c>
      <c r="CI1032" s="84">
        <v>0.04</v>
      </c>
      <c r="CJ1032" s="84">
        <v>0.35484906100000002</v>
      </c>
      <c r="CK1032" s="84">
        <v>1.803275454</v>
      </c>
      <c r="CL1032" s="84">
        <v>0.37436135999999998</v>
      </c>
      <c r="CM1032" s="84">
        <v>2.7107182E-2</v>
      </c>
      <c r="CN1032" s="84">
        <v>0.19</v>
      </c>
      <c r="CO1032" s="84">
        <v>1.23</v>
      </c>
      <c r="CP1032" s="84">
        <v>0.76</v>
      </c>
      <c r="CQ1032" s="84">
        <v>7.0000000000000007E-2</v>
      </c>
      <c r="CR1032" s="84">
        <v>775.43</v>
      </c>
      <c r="CS1032" s="84">
        <v>936.38</v>
      </c>
      <c r="CT1032" s="84">
        <v>216.73</v>
      </c>
      <c r="CU1032" s="84">
        <v>61.2</v>
      </c>
      <c r="CV1032" s="84">
        <v>25353.48</v>
      </c>
      <c r="CW1032" s="84"/>
      <c r="CX1032" s="84">
        <v>45.97</v>
      </c>
      <c r="CY1032" s="84"/>
      <c r="CZ1032" s="84"/>
      <c r="DA1032" s="84">
        <v>2.16</v>
      </c>
      <c r="DB1032" s="84">
        <v>2.31</v>
      </c>
      <c r="DC1032" s="84"/>
      <c r="DD1032" s="84">
        <v>1.74</v>
      </c>
      <c r="DE1032" s="84"/>
      <c r="DF1032" s="84"/>
      <c r="DG1032" s="84">
        <v>23.53</v>
      </c>
      <c r="DH1032" s="84">
        <v>21.27</v>
      </c>
      <c r="DI1032" s="84"/>
      <c r="DJ1032" s="84">
        <v>26.68</v>
      </c>
      <c r="DK1032" s="84"/>
      <c r="DL1032" s="84"/>
      <c r="DM1032" s="84">
        <v>1.4166666670000001</v>
      </c>
      <c r="DN1032" s="84">
        <v>0.5</v>
      </c>
      <c r="DO1032" s="84">
        <v>1</v>
      </c>
      <c r="DP1032" s="167">
        <v>1</v>
      </c>
      <c r="DQ1032" s="84">
        <v>175.00720000000001</v>
      </c>
      <c r="DR1032" s="84">
        <v>283.9375</v>
      </c>
      <c r="DS1032" s="84">
        <v>2.5992073468977299</v>
      </c>
      <c r="DT1032" s="84">
        <v>1.30687211093991</v>
      </c>
      <c r="DU1032" s="84">
        <v>0.81219515539932097</v>
      </c>
      <c r="DV1032" s="84">
        <v>4.7368170812238599</v>
      </c>
      <c r="DW1032" s="84">
        <v>3.41140250229705</v>
      </c>
      <c r="DX1032" s="84">
        <v>6.0436891921637699</v>
      </c>
      <c r="DY1032" s="84"/>
      <c r="DZ1032" s="74"/>
    </row>
    <row r="1033" spans="1:130" x14ac:dyDescent="0.3">
      <c r="A1033" s="17">
        <v>599</v>
      </c>
      <c r="B1033" s="17" t="s">
        <v>969</v>
      </c>
      <c r="C1033" s="56">
        <v>326.328329</v>
      </c>
      <c r="D1033" s="17">
        <v>328</v>
      </c>
      <c r="E1033" s="17">
        <v>328</v>
      </c>
      <c r="F1033" s="17"/>
      <c r="G1033" s="17">
        <v>45.77811037</v>
      </c>
      <c r="H1033" s="17">
        <v>-89.564143790000003</v>
      </c>
      <c r="I1033" s="17">
        <v>2</v>
      </c>
      <c r="J1033" s="17" t="s">
        <v>1848</v>
      </c>
      <c r="K1033" s="17">
        <v>11</v>
      </c>
      <c r="L1033" s="17" t="s">
        <v>1848</v>
      </c>
      <c r="M1033" s="17">
        <v>11</v>
      </c>
      <c r="N1033" s="17">
        <v>7</v>
      </c>
      <c r="O1033" s="17">
        <v>0</v>
      </c>
      <c r="P1033" s="17">
        <v>0</v>
      </c>
      <c r="Q1033" s="17">
        <v>0</v>
      </c>
      <c r="R1033" s="17">
        <v>0</v>
      </c>
      <c r="S1033" s="17">
        <v>2</v>
      </c>
      <c r="T1033" s="17">
        <v>0</v>
      </c>
      <c r="U1033" s="17">
        <v>0</v>
      </c>
      <c r="V1033" s="141">
        <v>40430</v>
      </c>
      <c r="W1033" s="56">
        <v>2010</v>
      </c>
      <c r="X1033" s="17">
        <v>6</v>
      </c>
      <c r="Y1033" s="189">
        <v>0.90135441599999999</v>
      </c>
      <c r="Z1033" s="189">
        <v>21.096463049585399</v>
      </c>
      <c r="AA1033" s="38">
        <v>44.870008050000003</v>
      </c>
      <c r="AB1033" s="38">
        <v>81.390347500000004</v>
      </c>
      <c r="AC1033" s="38">
        <v>132.48027859999999</v>
      </c>
      <c r="AD1033" s="211">
        <f t="shared" si="141"/>
        <v>0.75466420094590658</v>
      </c>
      <c r="AE1033" s="211">
        <f t="shared" si="143"/>
        <v>0.59548708550106921</v>
      </c>
      <c r="AF1033" s="211">
        <f t="shared" si="144"/>
        <v>0.48717710869755404</v>
      </c>
      <c r="AG1033" s="211">
        <f t="shared" si="142"/>
        <v>1.8373283951445298</v>
      </c>
      <c r="AH1033" s="108"/>
      <c r="AI1033" s="231"/>
      <c r="AJ1033" s="231"/>
      <c r="AK1033" s="255"/>
      <c r="AL1033" s="231"/>
      <c r="AM1033" s="231"/>
      <c r="AN1033" s="17"/>
      <c r="AO1033" s="17"/>
      <c r="AP1033" s="189">
        <v>208.98888890000001</v>
      </c>
      <c r="AQ1033" s="189">
        <v>327.41111110000003</v>
      </c>
      <c r="AR1033" s="38">
        <v>219.8</v>
      </c>
      <c r="AS1033" s="38">
        <v>265.8</v>
      </c>
      <c r="AT1033" s="17"/>
      <c r="AU1033" s="108"/>
      <c r="AV1033" s="108"/>
      <c r="AW1033" s="108"/>
      <c r="AX1033" s="108" t="s">
        <v>5</v>
      </c>
      <c r="AY1033" s="108"/>
      <c r="AZ1033" s="17">
        <v>0</v>
      </c>
      <c r="BA1033" s="17">
        <v>0</v>
      </c>
      <c r="BB1033" s="211">
        <v>15.65</v>
      </c>
      <c r="BC1033" s="211">
        <v>13.6503</v>
      </c>
      <c r="BD1033" s="211">
        <v>16.52</v>
      </c>
      <c r="BE1033" s="211">
        <v>17.455655</v>
      </c>
      <c r="BF1033" s="211">
        <v>132.93</v>
      </c>
      <c r="BG1033" s="211">
        <v>140.5</v>
      </c>
      <c r="BH1033" s="211">
        <v>140.09267550000001</v>
      </c>
      <c r="BI1033" s="211">
        <v>119.9938466</v>
      </c>
      <c r="BJ1033" s="211">
        <v>165.8634538</v>
      </c>
      <c r="BK1033" s="211">
        <v>144.66212239999999</v>
      </c>
      <c r="BL1033" s="211">
        <v>14.3</v>
      </c>
      <c r="BM1033" s="211">
        <v>17.27</v>
      </c>
      <c r="BN1033" s="18">
        <v>11.02</v>
      </c>
      <c r="BO1033" s="18">
        <v>7.87</v>
      </c>
      <c r="BP1033" s="84">
        <v>9.69</v>
      </c>
      <c r="BQ1033" s="84">
        <v>5.6276258070000003</v>
      </c>
      <c r="BR1033" s="84">
        <v>3.74</v>
      </c>
      <c r="BS1033" s="84">
        <v>2.75</v>
      </c>
      <c r="BT1033" s="84">
        <v>1.51</v>
      </c>
      <c r="BU1033" s="84">
        <v>1.02</v>
      </c>
      <c r="BV1033" s="84">
        <v>2.729778568</v>
      </c>
      <c r="BW1033" s="84">
        <v>2.0599999999999996</v>
      </c>
      <c r="BX1033" s="84">
        <v>2.2400000000000002</v>
      </c>
      <c r="BY1033" s="84">
        <v>1.89</v>
      </c>
      <c r="BZ1033" s="84">
        <v>1.5</v>
      </c>
      <c r="CA1033" s="84">
        <v>0.86</v>
      </c>
      <c r="CB1033" s="84">
        <v>0.09</v>
      </c>
      <c r="CC1033" s="84">
        <v>0.9</v>
      </c>
      <c r="CD1033" s="84">
        <v>0.5</v>
      </c>
      <c r="CE1033" s="84">
        <v>0.02</v>
      </c>
      <c r="CF1033" s="84">
        <v>0.13</v>
      </c>
      <c r="CG1033" s="84">
        <v>0.51</v>
      </c>
      <c r="CH1033" s="84">
        <v>0.36</v>
      </c>
      <c r="CI1033" s="84">
        <v>0.03</v>
      </c>
      <c r="CJ1033" s="84">
        <v>0.31899790500000003</v>
      </c>
      <c r="CK1033" s="84">
        <v>1.9852451330000001</v>
      </c>
      <c r="CL1033" s="84">
        <v>0.40093488100000002</v>
      </c>
      <c r="CM1033" s="84">
        <v>2.4600648999999999E-2</v>
      </c>
      <c r="CN1033" s="84">
        <v>0.2</v>
      </c>
      <c r="CO1033" s="84">
        <v>1.18</v>
      </c>
      <c r="CP1033" s="84">
        <v>0.63</v>
      </c>
      <c r="CQ1033" s="84">
        <v>0.05</v>
      </c>
      <c r="CR1033" s="84">
        <v>773.47</v>
      </c>
      <c r="CS1033" s="84">
        <v>701.45</v>
      </c>
      <c r="CT1033" s="84">
        <v>127.34</v>
      </c>
      <c r="CU1033" s="84">
        <v>56.19</v>
      </c>
      <c r="CV1033" s="84">
        <v>20364.25</v>
      </c>
      <c r="CW1033" s="84"/>
      <c r="CX1033" s="84">
        <v>45.74</v>
      </c>
      <c r="CY1033" s="84"/>
      <c r="CZ1033" s="84"/>
      <c r="DA1033" s="84">
        <v>2.16</v>
      </c>
      <c r="DB1033" s="84">
        <v>1.98</v>
      </c>
      <c r="DC1033" s="84"/>
      <c r="DD1033" s="84">
        <v>1.88</v>
      </c>
      <c r="DE1033" s="84"/>
      <c r="DF1033" s="84"/>
      <c r="DG1033" s="84">
        <v>23.47</v>
      </c>
      <c r="DH1033" s="84">
        <v>25.08</v>
      </c>
      <c r="DI1033" s="84"/>
      <c r="DJ1033" s="84">
        <v>25.23</v>
      </c>
      <c r="DK1033" s="84"/>
      <c r="DL1033" s="84"/>
      <c r="DM1033" s="84">
        <v>1</v>
      </c>
      <c r="DN1033" s="84">
        <v>1</v>
      </c>
      <c r="DO1033" s="84">
        <v>0.83330000000000004</v>
      </c>
      <c r="DP1033" s="167">
        <v>1</v>
      </c>
      <c r="DQ1033" s="84">
        <v>163.95259999999999</v>
      </c>
      <c r="DR1033" s="84">
        <v>352.64949999999999</v>
      </c>
      <c r="DS1033" s="84">
        <v>2.0365642264898498</v>
      </c>
      <c r="DT1033" s="84">
        <v>1.0305416568008701</v>
      </c>
      <c r="DU1033" s="84">
        <v>0.82194487919069303</v>
      </c>
      <c r="DV1033" s="84">
        <v>1.8130466653149899</v>
      </c>
      <c r="DW1033" s="84">
        <v>2.8585091056805401</v>
      </c>
      <c r="DX1033" s="84">
        <v>2.84358832211587</v>
      </c>
      <c r="DY1033" s="84"/>
      <c r="DZ1033" s="74"/>
    </row>
    <row r="1034" spans="1:130" x14ac:dyDescent="0.3">
      <c r="A1034" s="17">
        <v>764</v>
      </c>
      <c r="B1034" s="17" t="s">
        <v>1524</v>
      </c>
      <c r="C1034" s="56">
        <v>326.328329</v>
      </c>
      <c r="D1034" s="17">
        <v>329</v>
      </c>
      <c r="E1034" s="17">
        <v>329</v>
      </c>
      <c r="F1034" s="17">
        <v>566</v>
      </c>
      <c r="G1034" s="17">
        <v>45.77783307</v>
      </c>
      <c r="H1034" s="17">
        <v>-89.564143790000003</v>
      </c>
      <c r="I1034" s="17">
        <v>2</v>
      </c>
      <c r="J1034" s="17" t="s">
        <v>1863</v>
      </c>
      <c r="K1034" s="17">
        <v>8</v>
      </c>
      <c r="L1034" s="17" t="s">
        <v>1863</v>
      </c>
      <c r="M1034" s="17">
        <v>8</v>
      </c>
      <c r="N1034" s="17">
        <v>1</v>
      </c>
      <c r="O1034" s="17">
        <v>1</v>
      </c>
      <c r="P1034" s="17">
        <v>0</v>
      </c>
      <c r="Q1034" s="17">
        <v>1</v>
      </c>
      <c r="R1034" s="17">
        <v>1</v>
      </c>
      <c r="S1034" s="17">
        <v>2</v>
      </c>
      <c r="T1034" s="17">
        <v>0</v>
      </c>
      <c r="U1034" s="17">
        <v>0</v>
      </c>
      <c r="V1034" s="141">
        <v>40430</v>
      </c>
      <c r="W1034" s="56">
        <v>2010</v>
      </c>
      <c r="X1034" s="17">
        <v>6</v>
      </c>
      <c r="Y1034" s="189">
        <v>0.20411386100000001</v>
      </c>
      <c r="Z1034" s="189">
        <v>7.9225914804648001</v>
      </c>
      <c r="AA1034" s="38">
        <v>21.037789799999999</v>
      </c>
      <c r="AB1034" s="38">
        <v>40.576024715199999</v>
      </c>
      <c r="AC1034" s="38">
        <v>81.466880000000003</v>
      </c>
      <c r="AD1034" s="211">
        <f t="shared" si="141"/>
        <v>0.97660197538796378</v>
      </c>
      <c r="AE1034" s="211">
        <f t="shared" si="143"/>
        <v>0.65685703310029409</v>
      </c>
      <c r="AF1034" s="211">
        <f t="shared" si="144"/>
        <v>0.69701918936043183</v>
      </c>
      <c r="AG1034" s="211">
        <f t="shared" si="142"/>
        <v>2.3304781978486897</v>
      </c>
      <c r="AH1034" s="108"/>
      <c r="AI1034" s="231"/>
      <c r="AJ1034" s="231"/>
      <c r="AK1034" s="255"/>
      <c r="AL1034" s="231"/>
      <c r="AM1034" s="231"/>
      <c r="AN1034" s="17"/>
      <c r="AO1034" s="17"/>
      <c r="AP1034" s="189">
        <v>208.98888890000001</v>
      </c>
      <c r="AQ1034" s="189">
        <v>327.41111110000003</v>
      </c>
      <c r="AR1034" s="38">
        <v>229.5</v>
      </c>
      <c r="AS1034" s="38">
        <v>272.5</v>
      </c>
      <c r="AT1034" s="17"/>
      <c r="AU1034" s="108"/>
      <c r="AV1034" s="108"/>
      <c r="AW1034" s="108"/>
      <c r="AX1034" s="108">
        <v>0</v>
      </c>
      <c r="AY1034" s="108"/>
      <c r="AZ1034" s="17">
        <v>0</v>
      </c>
      <c r="BA1034" s="17">
        <v>0</v>
      </c>
      <c r="BB1034" s="211">
        <v>12.362500000000001</v>
      </c>
      <c r="BC1034" s="211">
        <v>14.85739167</v>
      </c>
      <c r="BD1034" s="211">
        <v>12.180588240000001</v>
      </c>
      <c r="BE1034" s="211">
        <v>17.764420000000001</v>
      </c>
      <c r="BF1034" s="211">
        <v>134.84</v>
      </c>
      <c r="BG1034" s="211">
        <v>141.15</v>
      </c>
      <c r="BH1034" s="211">
        <v>124.913167</v>
      </c>
      <c r="BI1034" s="211">
        <v>108.92515880000001</v>
      </c>
      <c r="BJ1034" s="211">
        <v>136.74304960000001</v>
      </c>
      <c r="BK1034" s="211">
        <v>118.4242034</v>
      </c>
      <c r="BL1034" s="211">
        <v>17.25</v>
      </c>
      <c r="BM1034" s="211">
        <v>8.7899999999999991</v>
      </c>
      <c r="BN1034" s="18">
        <v>14.14</v>
      </c>
      <c r="BO1034" s="18">
        <v>10.88</v>
      </c>
      <c r="BP1034" s="84">
        <v>12.97</v>
      </c>
      <c r="BQ1034" s="84">
        <v>7.0858977899999998</v>
      </c>
      <c r="BR1034" s="84">
        <v>2.56</v>
      </c>
      <c r="BS1034" s="84">
        <v>13.89</v>
      </c>
      <c r="BT1034" s="84">
        <v>1.67</v>
      </c>
      <c r="BU1034" s="84">
        <v>0.83</v>
      </c>
      <c r="BV1034" s="84">
        <v>2.3866042460000001</v>
      </c>
      <c r="BW1034" s="84">
        <v>1.63</v>
      </c>
      <c r="BX1034" s="84">
        <v>1.77</v>
      </c>
      <c r="BY1034" s="84">
        <v>7.52</v>
      </c>
      <c r="BZ1034" s="84">
        <v>0.79</v>
      </c>
      <c r="CA1034" s="84">
        <v>6.37</v>
      </c>
      <c r="CB1034" s="84">
        <v>0.11</v>
      </c>
      <c r="CC1034" s="84">
        <v>0.88</v>
      </c>
      <c r="CD1034" s="84">
        <v>0.65</v>
      </c>
      <c r="CE1034" s="84">
        <v>0.03</v>
      </c>
      <c r="CF1034" s="84">
        <v>0.14000000000000001</v>
      </c>
      <c r="CG1034" s="84">
        <v>0.39</v>
      </c>
      <c r="CH1034" s="84">
        <v>0.27</v>
      </c>
      <c r="CI1034" s="84">
        <v>0.02</v>
      </c>
      <c r="CJ1034" s="84">
        <v>0.32705590299999998</v>
      </c>
      <c r="CK1034" s="84">
        <v>1.6983701840000001</v>
      </c>
      <c r="CL1034" s="84">
        <v>0.33415192999999999</v>
      </c>
      <c r="CM1034" s="84">
        <v>2.7026228999999999E-2</v>
      </c>
      <c r="CN1034" s="84">
        <v>0.14000000000000001</v>
      </c>
      <c r="CO1034" s="84">
        <v>0.87</v>
      </c>
      <c r="CP1034" s="84">
        <v>0.57999999999999996</v>
      </c>
      <c r="CQ1034" s="84">
        <v>0.04</v>
      </c>
      <c r="CR1034" s="84">
        <v>1233.9000000000001</v>
      </c>
      <c r="CS1034" s="84">
        <v>532.54999999999995</v>
      </c>
      <c r="CT1034" s="84">
        <v>99.49</v>
      </c>
      <c r="CU1034" s="84">
        <v>49.93</v>
      </c>
      <c r="CV1034" s="84">
        <v>47268.19</v>
      </c>
      <c r="CW1034" s="84"/>
      <c r="CX1034" s="84">
        <v>47.9</v>
      </c>
      <c r="CY1034" s="84"/>
      <c r="CZ1034" s="84"/>
      <c r="DA1034" s="84">
        <v>2.02</v>
      </c>
      <c r="DB1034" s="84">
        <v>2</v>
      </c>
      <c r="DC1034" s="84"/>
      <c r="DD1034" s="84">
        <v>1.87</v>
      </c>
      <c r="DE1034" s="84"/>
      <c r="DF1034" s="84"/>
      <c r="DG1034" s="84">
        <v>25.03</v>
      </c>
      <c r="DH1034" s="84">
        <v>24.81</v>
      </c>
      <c r="DI1034" s="84"/>
      <c r="DJ1034" s="84">
        <v>26.11</v>
      </c>
      <c r="DK1034" s="84"/>
      <c r="DL1034" s="84"/>
      <c r="DM1034" s="84">
        <v>1.0909090910000001</v>
      </c>
      <c r="DN1034" s="84">
        <v>0.91666666666666663</v>
      </c>
      <c r="DO1034" s="84">
        <v>0.33329999999999999</v>
      </c>
      <c r="DP1034" s="167">
        <v>1</v>
      </c>
      <c r="DQ1034" s="84">
        <v>175.78139999999999</v>
      </c>
      <c r="DR1034" s="84">
        <v>268.56169999999997</v>
      </c>
      <c r="DS1034" s="84">
        <v>6.2020782631154399</v>
      </c>
      <c r="DT1034" s="84">
        <v>3.0433602408682998</v>
      </c>
      <c r="DU1034" s="84">
        <v>1.82425444330288</v>
      </c>
      <c r="DV1034" s="84">
        <v>2.4963723419981299</v>
      </c>
      <c r="DW1034" s="84">
        <v>8.0263327064183105</v>
      </c>
      <c r="DX1034" s="84">
        <v>5.5397325828664297</v>
      </c>
      <c r="DY1034" s="84"/>
      <c r="DZ1034" s="74"/>
    </row>
    <row r="1035" spans="1:130" x14ac:dyDescent="0.3">
      <c r="A1035" s="17">
        <v>985</v>
      </c>
      <c r="B1035" s="17" t="s">
        <v>1151</v>
      </c>
      <c r="C1035" s="56">
        <v>326.328329</v>
      </c>
      <c r="D1035" s="17">
        <v>328</v>
      </c>
      <c r="E1035" s="17">
        <v>328</v>
      </c>
      <c r="F1035" s="17"/>
      <c r="G1035" s="17">
        <v>45.77811037</v>
      </c>
      <c r="H1035" s="17">
        <v>-89.564143790000003</v>
      </c>
      <c r="I1035" s="17">
        <v>3</v>
      </c>
      <c r="J1035" s="17" t="s">
        <v>1848</v>
      </c>
      <c r="K1035" s="17">
        <v>5</v>
      </c>
      <c r="L1035" s="17" t="s">
        <v>1848</v>
      </c>
      <c r="M1035" s="17">
        <v>5</v>
      </c>
      <c r="N1035" s="17">
        <v>7</v>
      </c>
      <c r="O1035" s="17">
        <v>0</v>
      </c>
      <c r="P1035" s="17">
        <v>0</v>
      </c>
      <c r="Q1035" s="17">
        <v>0</v>
      </c>
      <c r="R1035" s="17">
        <v>0</v>
      </c>
      <c r="S1035" s="17">
        <v>2</v>
      </c>
      <c r="T1035" s="17">
        <v>0</v>
      </c>
      <c r="U1035" s="17">
        <v>0</v>
      </c>
      <c r="V1035" s="141">
        <v>40430</v>
      </c>
      <c r="W1035" s="56">
        <v>2010</v>
      </c>
      <c r="X1035" s="17">
        <v>6</v>
      </c>
      <c r="Y1035" s="189">
        <v>0.13605900800000001</v>
      </c>
      <c r="Z1035" s="189">
        <v>7.8186036991850001</v>
      </c>
      <c r="AA1035" s="38">
        <v>22.381446400000002</v>
      </c>
      <c r="AB1035" s="38">
        <v>47.394348906819999</v>
      </c>
      <c r="AC1035" s="38">
        <v>80.215536799999995</v>
      </c>
      <c r="AD1035" s="211">
        <f t="shared" si="141"/>
        <v>1.0517263464056321</v>
      </c>
      <c r="AE1035" s="211">
        <f t="shared" si="143"/>
        <v>0.75027067028993066</v>
      </c>
      <c r="AF1035" s="211">
        <f t="shared" si="144"/>
        <v>0.52621422157736442</v>
      </c>
      <c r="AG1035" s="211">
        <f t="shared" si="142"/>
        <v>2.3282112382729272</v>
      </c>
      <c r="AH1035" s="108"/>
      <c r="AI1035" s="231"/>
      <c r="AJ1035" s="231" t="s">
        <v>1941</v>
      </c>
      <c r="AK1035" s="255"/>
      <c r="AL1035" s="231"/>
      <c r="AM1035" s="231"/>
      <c r="AN1035" s="17"/>
      <c r="AO1035" s="17"/>
      <c r="AP1035" s="189">
        <v>221.53333330000001</v>
      </c>
      <c r="AQ1035" s="189">
        <v>350</v>
      </c>
      <c r="AR1035" s="38">
        <v>239.5</v>
      </c>
      <c r="AS1035" s="38">
        <v>252.7</v>
      </c>
      <c r="AT1035" s="17"/>
      <c r="AU1035" s="108"/>
      <c r="AV1035" s="108"/>
      <c r="AW1035" s="108"/>
      <c r="AX1035" s="108" t="s">
        <v>5</v>
      </c>
      <c r="AY1035" s="108"/>
      <c r="AZ1035" s="17">
        <v>0</v>
      </c>
      <c r="BA1035" s="17">
        <v>0</v>
      </c>
      <c r="BB1035" s="211">
        <v>15.193846150000001</v>
      </c>
      <c r="BC1035" s="211">
        <v>10.106225</v>
      </c>
      <c r="BD1035" s="211">
        <v>18.795000000000002</v>
      </c>
      <c r="BE1035" s="211">
        <v>18.399125000000002</v>
      </c>
      <c r="BF1035" s="211">
        <v>130.96</v>
      </c>
      <c r="BG1035" s="211">
        <v>157.56</v>
      </c>
      <c r="BH1035" s="211">
        <v>144.02800060000001</v>
      </c>
      <c r="BI1035" s="211">
        <v>126.36730230000001</v>
      </c>
      <c r="BJ1035" s="211">
        <v>161.6861122</v>
      </c>
      <c r="BK1035" s="211">
        <v>153.4432553</v>
      </c>
      <c r="BL1035" s="211">
        <v>15.8</v>
      </c>
      <c r="BM1035" s="211">
        <v>9.23</v>
      </c>
      <c r="BN1035" s="18">
        <v>11.82</v>
      </c>
      <c r="BO1035" s="18">
        <v>9.4</v>
      </c>
      <c r="BP1035" s="84">
        <v>7.86</v>
      </c>
      <c r="BQ1035" s="84">
        <v>5.8296123350000002</v>
      </c>
      <c r="BR1035" s="84">
        <v>2.54</v>
      </c>
      <c r="BS1035" s="84">
        <v>2.31</v>
      </c>
      <c r="BT1035" s="84">
        <v>1.71</v>
      </c>
      <c r="BU1035" s="84">
        <v>0.9</v>
      </c>
      <c r="BV1035" s="84">
        <v>2.4503610660000001</v>
      </c>
      <c r="BW1035" s="84">
        <v>1.8</v>
      </c>
      <c r="BX1035" s="84">
        <v>1.86</v>
      </c>
      <c r="BY1035" s="84">
        <v>1.49</v>
      </c>
      <c r="BZ1035" s="84">
        <v>0.68</v>
      </c>
      <c r="CA1035" s="84">
        <v>0.82</v>
      </c>
      <c r="CB1035" s="84">
        <v>0.09</v>
      </c>
      <c r="CC1035" s="84">
        <v>0.93</v>
      </c>
      <c r="CD1035" s="84">
        <v>0.67</v>
      </c>
      <c r="CE1035" s="84">
        <v>0.02</v>
      </c>
      <c r="CF1035" s="84">
        <v>0.11</v>
      </c>
      <c r="CG1035" s="84">
        <v>0.46</v>
      </c>
      <c r="CH1035" s="84">
        <v>0.31</v>
      </c>
      <c r="CI1035" s="84">
        <v>0.02</v>
      </c>
      <c r="CJ1035" s="84">
        <v>0.25325599700000001</v>
      </c>
      <c r="CK1035" s="84">
        <v>1.812180712</v>
      </c>
      <c r="CL1035" s="84">
        <v>0.36305121499999998</v>
      </c>
      <c r="CM1035" s="84">
        <v>2.1873142000000002E-2</v>
      </c>
      <c r="CN1035" s="84">
        <v>0.15</v>
      </c>
      <c r="CO1035" s="84">
        <v>1.03</v>
      </c>
      <c r="CP1035" s="84">
        <v>0.56999999999999995</v>
      </c>
      <c r="CQ1035" s="84">
        <v>0.05</v>
      </c>
      <c r="CR1035" s="84">
        <v>418.81</v>
      </c>
      <c r="CS1035" s="84">
        <v>853.51</v>
      </c>
      <c r="CT1035" s="84">
        <v>205.87</v>
      </c>
      <c r="CU1035" s="84">
        <v>41.23</v>
      </c>
      <c r="CV1035" s="84">
        <v>22320.12</v>
      </c>
      <c r="CW1035" s="84"/>
      <c r="CX1035" s="84">
        <v>46.45</v>
      </c>
      <c r="CY1035" s="84"/>
      <c r="CZ1035" s="84"/>
      <c r="DA1035" s="84">
        <v>2.0699999999999998</v>
      </c>
      <c r="DB1035" s="84">
        <v>2.23</v>
      </c>
      <c r="DC1035" s="84"/>
      <c r="DD1035" s="84">
        <v>1.75</v>
      </c>
      <c r="DE1035" s="84"/>
      <c r="DF1035" s="84"/>
      <c r="DG1035" s="84">
        <v>24.27</v>
      </c>
      <c r="DH1035" s="84">
        <v>21.41</v>
      </c>
      <c r="DI1035" s="84"/>
      <c r="DJ1035" s="84">
        <v>26.48</v>
      </c>
      <c r="DK1035" s="84"/>
      <c r="DL1035" s="84"/>
      <c r="DM1035" s="84">
        <v>1.1666666670000001</v>
      </c>
      <c r="DN1035" s="84">
        <v>0.58333333333333337</v>
      </c>
      <c r="DO1035" s="84">
        <v>0.91669999999999996</v>
      </c>
      <c r="DP1035" s="167">
        <v>1</v>
      </c>
      <c r="DQ1035" s="84">
        <v>121.7021</v>
      </c>
      <c r="DR1035" s="84">
        <v>221.45830000000001</v>
      </c>
      <c r="DS1035" s="84">
        <v>3.9157910997427301</v>
      </c>
      <c r="DT1035" s="84">
        <v>1.43291084596965</v>
      </c>
      <c r="DU1035" s="84">
        <v>1.5572451091641</v>
      </c>
      <c r="DV1035" s="84">
        <v>1.4102880768072401</v>
      </c>
      <c r="DW1035" s="84">
        <v>5.4730362089068301</v>
      </c>
      <c r="DX1035" s="84">
        <v>2.8431989227768799</v>
      </c>
      <c r="DY1035" s="84"/>
      <c r="DZ1035" s="74"/>
    </row>
    <row r="1036" spans="1:130" x14ac:dyDescent="0.3">
      <c r="A1036" s="17">
        <v>1000</v>
      </c>
      <c r="B1036" s="17" t="s">
        <v>1144</v>
      </c>
      <c r="C1036" s="56">
        <v>326.328329</v>
      </c>
      <c r="D1036" s="17">
        <v>329</v>
      </c>
      <c r="E1036" s="17">
        <v>329</v>
      </c>
      <c r="F1036" s="17"/>
      <c r="G1036" s="17">
        <v>45.77783307</v>
      </c>
      <c r="H1036" s="17">
        <v>-89.564143790000003</v>
      </c>
      <c r="I1036" s="17">
        <v>3</v>
      </c>
      <c r="J1036" s="17" t="s">
        <v>1848</v>
      </c>
      <c r="K1036" s="17">
        <v>20</v>
      </c>
      <c r="L1036" s="17" t="s">
        <v>1848</v>
      </c>
      <c r="M1036" s="17">
        <v>20</v>
      </c>
      <c r="N1036" s="17">
        <v>7</v>
      </c>
      <c r="O1036" s="17">
        <v>0</v>
      </c>
      <c r="P1036" s="17">
        <v>0</v>
      </c>
      <c r="Q1036" s="17">
        <v>0</v>
      </c>
      <c r="R1036" s="17">
        <v>0</v>
      </c>
      <c r="S1036" s="17">
        <v>2</v>
      </c>
      <c r="T1036" s="17">
        <v>0</v>
      </c>
      <c r="U1036" s="17">
        <v>0</v>
      </c>
      <c r="V1036" s="141">
        <v>40725</v>
      </c>
      <c r="W1036" s="56">
        <v>2011</v>
      </c>
      <c r="X1036" s="17">
        <v>5</v>
      </c>
      <c r="Y1036" s="189">
        <v>1.88426355E-2</v>
      </c>
      <c r="Z1036" s="189">
        <v>5.1250585230399999</v>
      </c>
      <c r="AA1036" s="38">
        <v>16.477551600000002</v>
      </c>
      <c r="AB1036" s="38">
        <v>36.580809826867501</v>
      </c>
      <c r="AC1036" s="38">
        <v>66.930079500000005</v>
      </c>
      <c r="AD1036" s="211">
        <f t="shared" si="141"/>
        <v>1.1678570013938177</v>
      </c>
      <c r="AE1036" s="211">
        <f t="shared" si="143"/>
        <v>0.79752483574951238</v>
      </c>
      <c r="AF1036" s="211">
        <f t="shared" si="144"/>
        <v>0.60412470368764293</v>
      </c>
      <c r="AG1036" s="211">
        <f t="shared" si="142"/>
        <v>2.569506540830973</v>
      </c>
      <c r="AH1036" s="108"/>
      <c r="AI1036" s="231"/>
      <c r="AJ1036" s="231"/>
      <c r="AK1036" s="255"/>
      <c r="AL1036" s="231"/>
      <c r="AM1036" s="231"/>
      <c r="AN1036" s="17"/>
      <c r="AO1036" s="17"/>
      <c r="AP1036" s="189">
        <v>221.53333330000001</v>
      </c>
      <c r="AQ1036" s="189">
        <v>356.15555560000001</v>
      </c>
      <c r="AR1036" s="38">
        <v>241.8</v>
      </c>
      <c r="AS1036" s="38">
        <v>252.7</v>
      </c>
      <c r="AT1036" s="17"/>
      <c r="AU1036" s="108"/>
      <c r="AV1036" s="108"/>
      <c r="AW1036" s="108"/>
      <c r="AX1036" s="108" t="s">
        <v>5</v>
      </c>
      <c r="AY1036" s="108"/>
      <c r="AZ1036" s="17">
        <v>0</v>
      </c>
      <c r="BA1036" s="17">
        <v>0</v>
      </c>
      <c r="BB1036" s="211">
        <v>16.25764706</v>
      </c>
      <c r="BC1036" s="211">
        <v>10.63260833</v>
      </c>
      <c r="BD1036" s="211">
        <v>16.680624999999999</v>
      </c>
      <c r="BE1036" s="211">
        <v>13.86569167</v>
      </c>
      <c r="BF1036" s="211">
        <v>120.05</v>
      </c>
      <c r="BG1036" s="211">
        <v>131.16</v>
      </c>
      <c r="BH1036" s="211">
        <v>129.31268420000001</v>
      </c>
      <c r="BI1036" s="211">
        <v>119.9842957</v>
      </c>
      <c r="BJ1036" s="211">
        <v>139.12114260000001</v>
      </c>
      <c r="BK1036" s="211">
        <v>131.09699019999999</v>
      </c>
      <c r="BL1036" s="211">
        <v>13.95</v>
      </c>
      <c r="BM1036" s="211">
        <v>18.52</v>
      </c>
      <c r="BN1036" s="18">
        <v>11.8</v>
      </c>
      <c r="BO1036" s="18">
        <v>10.55</v>
      </c>
      <c r="BP1036" s="84">
        <v>12.11</v>
      </c>
      <c r="BQ1036" s="84">
        <v>6.3559764029999997</v>
      </c>
      <c r="BR1036" s="84">
        <v>2.52</v>
      </c>
      <c r="BS1036" s="84">
        <v>2.91</v>
      </c>
      <c r="BT1036" s="84">
        <v>0.91</v>
      </c>
      <c r="BU1036" s="84">
        <v>1.66</v>
      </c>
      <c r="BV1036" s="84">
        <v>2.349469005</v>
      </c>
      <c r="BW1036" s="84">
        <v>1.45</v>
      </c>
      <c r="BX1036" s="84">
        <v>1.93</v>
      </c>
      <c r="BY1036" s="84">
        <v>1.86</v>
      </c>
      <c r="BZ1036" s="84">
        <v>0.59</v>
      </c>
      <c r="CA1036" s="84">
        <v>1.05</v>
      </c>
      <c r="CB1036" s="84">
        <v>7.0000000000000007E-2</v>
      </c>
      <c r="CC1036" s="84">
        <v>0.51</v>
      </c>
      <c r="CD1036" s="84">
        <v>0.31</v>
      </c>
      <c r="CE1036" s="84">
        <v>0.01</v>
      </c>
      <c r="CF1036" s="84">
        <v>0.16</v>
      </c>
      <c r="CG1036" s="84">
        <v>0.74</v>
      </c>
      <c r="CH1036" s="84">
        <v>0.7</v>
      </c>
      <c r="CI1036" s="84">
        <v>0.05</v>
      </c>
      <c r="CJ1036" s="84">
        <v>0.239286042</v>
      </c>
      <c r="CK1036" s="84">
        <v>1.786928544</v>
      </c>
      <c r="CL1036" s="84">
        <v>0.30163678199999999</v>
      </c>
      <c r="CM1036" s="84">
        <v>2.1617636999999999E-2</v>
      </c>
      <c r="CN1036" s="84">
        <v>0.12</v>
      </c>
      <c r="CO1036" s="84">
        <v>0.85</v>
      </c>
      <c r="CP1036" s="84">
        <v>0.44</v>
      </c>
      <c r="CQ1036" s="84">
        <v>0.04</v>
      </c>
      <c r="CR1036" s="84">
        <v>690.87</v>
      </c>
      <c r="CS1036" s="84">
        <v>884.22</v>
      </c>
      <c r="CT1036" s="84">
        <v>168.71</v>
      </c>
      <c r="CU1036" s="84">
        <v>36.159999999999997</v>
      </c>
      <c r="CV1036" s="84">
        <v>29036.84</v>
      </c>
      <c r="CW1036" s="84"/>
      <c r="CX1036" s="84">
        <v>49.03</v>
      </c>
      <c r="CY1036" s="84"/>
      <c r="CZ1036" s="84"/>
      <c r="DA1036" s="84">
        <v>2.36</v>
      </c>
      <c r="DB1036" s="84">
        <v>2.0099999999999998</v>
      </c>
      <c r="DC1036" s="84"/>
      <c r="DD1036" s="84">
        <v>2.27</v>
      </c>
      <c r="DE1036" s="84"/>
      <c r="DF1036" s="84"/>
      <c r="DG1036" s="84">
        <v>21.28</v>
      </c>
      <c r="DH1036" s="84">
        <v>24.58</v>
      </c>
      <c r="DI1036" s="84"/>
      <c r="DJ1036" s="84">
        <v>21.3</v>
      </c>
      <c r="DK1036" s="84"/>
      <c r="DL1036" s="84"/>
      <c r="DM1036" s="84">
        <v>1.636363636</v>
      </c>
      <c r="DN1036" s="84">
        <v>1.3333333333333333</v>
      </c>
      <c r="DO1036" s="84">
        <v>0.75</v>
      </c>
      <c r="DP1036" s="167">
        <v>1</v>
      </c>
      <c r="DQ1036" s="84">
        <v>128.79920000000001</v>
      </c>
      <c r="DR1036" s="84">
        <v>167.2414</v>
      </c>
      <c r="DS1036" s="84">
        <v>7.7580450810253501</v>
      </c>
      <c r="DT1036" s="84">
        <v>1.56892970281282</v>
      </c>
      <c r="DU1036" s="84">
        <v>1.5560655656246301</v>
      </c>
      <c r="DV1036" s="84">
        <v>1.9227296590437499</v>
      </c>
      <c r="DW1036" s="84">
        <v>9.3141106466499792</v>
      </c>
      <c r="DX1036" s="84">
        <v>3.4916593618565699</v>
      </c>
      <c r="DY1036" s="84"/>
      <c r="DZ1036" s="74"/>
    </row>
    <row r="1037" spans="1:130" x14ac:dyDescent="0.3">
      <c r="A1037" s="17">
        <v>1083</v>
      </c>
      <c r="B1037" s="17" t="s">
        <v>796</v>
      </c>
      <c r="C1037" s="56">
        <v>326.328329</v>
      </c>
      <c r="D1037" s="17">
        <v>326</v>
      </c>
      <c r="E1037" s="17">
        <v>326</v>
      </c>
      <c r="F1037" s="17"/>
      <c r="G1037" s="17">
        <v>45.777970869999997</v>
      </c>
      <c r="H1037" s="17">
        <v>-89.564143790000003</v>
      </c>
      <c r="I1037" s="17">
        <v>3</v>
      </c>
      <c r="J1037" s="17" t="s">
        <v>1861</v>
      </c>
      <c r="K1037" s="17">
        <v>19</v>
      </c>
      <c r="L1037" s="17" t="s">
        <v>1861</v>
      </c>
      <c r="M1037" s="17">
        <v>19</v>
      </c>
      <c r="N1037" s="17">
        <v>4</v>
      </c>
      <c r="O1037" s="17">
        <v>0</v>
      </c>
      <c r="P1037" s="17">
        <v>0</v>
      </c>
      <c r="Q1037" s="17">
        <v>0</v>
      </c>
      <c r="R1037" s="17">
        <v>0</v>
      </c>
      <c r="S1037" s="17">
        <v>2</v>
      </c>
      <c r="T1037" s="17">
        <v>0</v>
      </c>
      <c r="U1037" s="17">
        <v>0</v>
      </c>
      <c r="V1037" s="141">
        <v>40430</v>
      </c>
      <c r="W1037" s="56">
        <v>2010</v>
      </c>
      <c r="X1037" s="17">
        <v>6</v>
      </c>
      <c r="Y1037" s="189">
        <v>0.15864344775</v>
      </c>
      <c r="Z1037" s="189">
        <v>6.7038585048800003</v>
      </c>
      <c r="AA1037" s="38">
        <v>20.12283</v>
      </c>
      <c r="AB1037" s="38">
        <v>41.275803830625001</v>
      </c>
      <c r="AC1037" s="38">
        <v>92.342227500000007</v>
      </c>
      <c r="AD1037" s="211">
        <f t="shared" si="141"/>
        <v>1.09917173452096</v>
      </c>
      <c r="AE1037" s="211">
        <f t="shared" si="143"/>
        <v>0.71842147321253647</v>
      </c>
      <c r="AF1037" s="211">
        <f t="shared" si="144"/>
        <v>0.80522507497835383</v>
      </c>
      <c r="AG1037" s="211">
        <f t="shared" si="142"/>
        <v>2.62281828271185</v>
      </c>
      <c r="AH1037" s="108"/>
      <c r="AI1037" s="231"/>
      <c r="AJ1037" s="231"/>
      <c r="AK1037" s="255"/>
      <c r="AL1037" s="231"/>
      <c r="AM1037" s="231"/>
      <c r="AN1037" s="17"/>
      <c r="AO1037" s="17"/>
      <c r="AP1037" s="189">
        <v>221.53333330000001</v>
      </c>
      <c r="AQ1037" s="189">
        <v>310.97777780000001</v>
      </c>
      <c r="AR1037" s="38">
        <v>229.5</v>
      </c>
      <c r="AS1037" s="38">
        <v>252.7</v>
      </c>
      <c r="AT1037" s="17"/>
      <c r="AU1037" s="108"/>
      <c r="AV1037" s="108"/>
      <c r="AW1037" s="108"/>
      <c r="AX1037" s="108" t="s">
        <v>5</v>
      </c>
      <c r="AY1037" s="108"/>
      <c r="AZ1037" s="17">
        <v>0</v>
      </c>
      <c r="BA1037" s="17">
        <v>0</v>
      </c>
      <c r="BB1037" s="211">
        <v>10.95166667</v>
      </c>
      <c r="BC1037" s="211">
        <v>13.203841669999999</v>
      </c>
      <c r="BD1037" s="211">
        <v>16.516470590000001</v>
      </c>
      <c r="BE1037" s="211">
        <v>16.810178570000001</v>
      </c>
      <c r="BF1037" s="211">
        <v>133.97</v>
      </c>
      <c r="BG1037" s="211">
        <v>143.62</v>
      </c>
      <c r="BH1037" s="211">
        <v>140.5461286</v>
      </c>
      <c r="BI1037" s="211">
        <v>118.2610091</v>
      </c>
      <c r="BJ1037" s="211">
        <v>146.38444290000001</v>
      </c>
      <c r="BK1037" s="211">
        <v>124.7376371</v>
      </c>
      <c r="BL1037" s="211">
        <v>15.54</v>
      </c>
      <c r="BM1037" s="211">
        <v>13.03</v>
      </c>
      <c r="BN1037" s="18">
        <v>10.210000000000001</v>
      </c>
      <c r="BO1037" s="18">
        <v>8.84</v>
      </c>
      <c r="BP1037" s="84">
        <v>10.44</v>
      </c>
      <c r="BQ1037" s="84">
        <v>8.242046191</v>
      </c>
      <c r="BR1037" s="84">
        <v>4.13</v>
      </c>
      <c r="BS1037" s="84">
        <v>2.68</v>
      </c>
      <c r="BT1037" s="84">
        <v>0.77</v>
      </c>
      <c r="BU1037" s="84">
        <v>1.01</v>
      </c>
      <c r="BV1037" s="84">
        <v>2.2455594169999999</v>
      </c>
      <c r="BW1037" s="84">
        <v>1.1599999999999999</v>
      </c>
      <c r="BX1037" s="84">
        <v>2.61</v>
      </c>
      <c r="BY1037" s="84">
        <v>1.86</v>
      </c>
      <c r="BZ1037" s="84">
        <v>1.52</v>
      </c>
      <c r="CA1037" s="84">
        <v>0.82</v>
      </c>
      <c r="CB1037" s="84">
        <v>0.04</v>
      </c>
      <c r="CC1037" s="84">
        <v>0.42</v>
      </c>
      <c r="CD1037" s="84">
        <v>0.3</v>
      </c>
      <c r="CE1037" s="84">
        <v>0.01</v>
      </c>
      <c r="CF1037" s="84">
        <v>0.12</v>
      </c>
      <c r="CG1037" s="84">
        <v>0.53</v>
      </c>
      <c r="CH1037" s="84">
        <v>0.34</v>
      </c>
      <c r="CI1037" s="84">
        <v>0.03</v>
      </c>
      <c r="CJ1037" s="84">
        <v>0.250794607</v>
      </c>
      <c r="CK1037" s="84">
        <v>1.687505601</v>
      </c>
      <c r="CL1037" s="84">
        <v>0.28603174399999998</v>
      </c>
      <c r="CM1037" s="84">
        <v>2.1227465000000001E-2</v>
      </c>
      <c r="CN1037" s="84">
        <v>0.11</v>
      </c>
      <c r="CO1037" s="84">
        <v>0.66</v>
      </c>
      <c r="CP1037" s="84">
        <v>0.36</v>
      </c>
      <c r="CQ1037" s="84">
        <v>0.03</v>
      </c>
      <c r="CR1037" s="84">
        <v>475.29</v>
      </c>
      <c r="CS1037" s="84">
        <v>465.96</v>
      </c>
      <c r="CT1037" s="84">
        <v>154.93</v>
      </c>
      <c r="CU1037" s="84">
        <v>47.84</v>
      </c>
      <c r="CV1037" s="84">
        <v>26993.759999999998</v>
      </c>
      <c r="CW1037" s="84"/>
      <c r="CX1037" s="84">
        <v>46.73</v>
      </c>
      <c r="CY1037" s="84"/>
      <c r="CZ1037" s="84"/>
      <c r="DA1037" s="84">
        <v>1.97</v>
      </c>
      <c r="DB1037" s="84">
        <v>2.08</v>
      </c>
      <c r="DC1037" s="84"/>
      <c r="DD1037" s="84">
        <v>1.86</v>
      </c>
      <c r="DE1037" s="84"/>
      <c r="DF1037" s="84"/>
      <c r="DG1037" s="84">
        <v>25.52</v>
      </c>
      <c r="DH1037" s="84">
        <v>23.73</v>
      </c>
      <c r="DI1037" s="84"/>
      <c r="DJ1037" s="84">
        <v>25.69</v>
      </c>
      <c r="DK1037" s="84"/>
      <c r="DL1037" s="84"/>
      <c r="DM1037" s="84">
        <v>1.5</v>
      </c>
      <c r="DN1037" s="84">
        <v>0.5</v>
      </c>
      <c r="DO1037" s="84">
        <v>0.5</v>
      </c>
      <c r="DP1037" s="167">
        <v>1</v>
      </c>
      <c r="DQ1037" s="84">
        <v>158.62909999999999</v>
      </c>
      <c r="DR1037" s="84">
        <v>236.4014</v>
      </c>
      <c r="DS1037" s="84">
        <v>1.85098446628015</v>
      </c>
      <c r="DT1037" s="84">
        <v>1.62198701022921</v>
      </c>
      <c r="DU1037" s="84">
        <v>0.78295848617939601</v>
      </c>
      <c r="DV1037" s="84">
        <v>2.1628890522645001</v>
      </c>
      <c r="DW1037" s="84">
        <v>2.6339429524595399</v>
      </c>
      <c r="DX1037" s="84">
        <v>3.7848760624937099</v>
      </c>
      <c r="DY1037" s="84"/>
      <c r="DZ1037" s="74"/>
    </row>
    <row r="1038" spans="1:130" x14ac:dyDescent="0.3">
      <c r="A1038" s="17">
        <v>1320</v>
      </c>
      <c r="B1038" s="17" t="s">
        <v>1108</v>
      </c>
      <c r="C1038" s="56">
        <v>326.328329</v>
      </c>
      <c r="D1038" s="17">
        <v>326</v>
      </c>
      <c r="E1038" s="17">
        <v>326</v>
      </c>
      <c r="F1038" s="17"/>
      <c r="G1038" s="17">
        <v>45.777970869999997</v>
      </c>
      <c r="H1038" s="17">
        <v>-89.564143790000003</v>
      </c>
      <c r="I1038" s="17">
        <v>4</v>
      </c>
      <c r="J1038" s="17" t="s">
        <v>1843</v>
      </c>
      <c r="K1038" s="17">
        <v>4</v>
      </c>
      <c r="L1038" s="17" t="s">
        <v>1843</v>
      </c>
      <c r="M1038" s="17">
        <v>4</v>
      </c>
      <c r="N1038" s="17">
        <v>6</v>
      </c>
      <c r="O1038" s="17">
        <v>0</v>
      </c>
      <c r="P1038" s="17">
        <v>0</v>
      </c>
      <c r="Q1038" s="17">
        <v>0</v>
      </c>
      <c r="R1038" s="17">
        <v>0</v>
      </c>
      <c r="S1038" s="17">
        <v>2</v>
      </c>
      <c r="T1038" s="17">
        <v>0</v>
      </c>
      <c r="U1038" s="17">
        <v>0</v>
      </c>
      <c r="V1038" s="141">
        <v>40430</v>
      </c>
      <c r="W1038" s="56">
        <v>2010</v>
      </c>
      <c r="X1038" s="17">
        <v>6</v>
      </c>
      <c r="Y1038" s="189">
        <v>0.33505312500000001</v>
      </c>
      <c r="Z1038" s="189">
        <v>12.534711834006</v>
      </c>
      <c r="AA1038" s="38">
        <v>30.840180540750001</v>
      </c>
      <c r="AB1038" s="38">
        <v>58.580832800000003</v>
      </c>
      <c r="AC1038" s="38">
        <v>116.49652</v>
      </c>
      <c r="AD1038" s="211">
        <f t="shared" si="141"/>
        <v>0.90031666035247815</v>
      </c>
      <c r="AE1038" s="211">
        <f t="shared" si="143"/>
        <v>0.64158915496674762</v>
      </c>
      <c r="AF1038" s="211">
        <f t="shared" si="144"/>
        <v>0.68745384356030215</v>
      </c>
      <c r="AG1038" s="211">
        <f t="shared" si="142"/>
        <v>2.2293596588795279</v>
      </c>
      <c r="AH1038" s="108"/>
      <c r="AI1038" s="231"/>
      <c r="AJ1038" s="231"/>
      <c r="AK1038" s="255"/>
      <c r="AL1038" s="231"/>
      <c r="AM1038" s="231"/>
      <c r="AN1038" s="17"/>
      <c r="AO1038" s="17"/>
      <c r="AP1038" s="189">
        <v>208.98888890000001</v>
      </c>
      <c r="AQ1038" s="189">
        <v>340.78888890000002</v>
      </c>
      <c r="AR1038" s="38">
        <v>239.5</v>
      </c>
      <c r="AS1038" s="38">
        <v>265.8</v>
      </c>
      <c r="AT1038" s="17"/>
      <c r="AU1038" s="108"/>
      <c r="AV1038" s="108"/>
      <c r="AW1038" s="108"/>
      <c r="AX1038" s="108" t="s">
        <v>5</v>
      </c>
      <c r="AY1038" s="108"/>
      <c r="AZ1038" s="17">
        <v>0</v>
      </c>
      <c r="BA1038" s="17">
        <v>0</v>
      </c>
      <c r="BB1038" s="211">
        <v>13.438823530000001</v>
      </c>
      <c r="BC1038" s="211">
        <v>11.69979167</v>
      </c>
      <c r="BD1038" s="211">
        <v>17.126000000000001</v>
      </c>
      <c r="BE1038" s="211">
        <v>15.300933329999999</v>
      </c>
      <c r="BF1038" s="211">
        <v>130.47999999999999</v>
      </c>
      <c r="BG1038" s="211">
        <v>137.66999999999999</v>
      </c>
      <c r="BH1038" s="211">
        <v>142.2806253</v>
      </c>
      <c r="BI1038" s="211">
        <v>122.72508740000001</v>
      </c>
      <c r="BJ1038" s="211">
        <v>154.78098449999999</v>
      </c>
      <c r="BK1038" s="211">
        <v>137.37183899999999</v>
      </c>
      <c r="BL1038" s="211">
        <v>14.13</v>
      </c>
      <c r="BM1038" s="211">
        <v>12.95</v>
      </c>
      <c r="BN1038" s="18">
        <v>11.65</v>
      </c>
      <c r="BO1038" s="18">
        <v>9.9499999999999993</v>
      </c>
      <c r="BP1038" s="84">
        <v>11.01</v>
      </c>
      <c r="BQ1038" s="84">
        <v>8.7809217159999999</v>
      </c>
      <c r="BR1038" s="84">
        <v>3.01</v>
      </c>
      <c r="BS1038" s="84">
        <v>2.56</v>
      </c>
      <c r="BT1038" s="84">
        <v>1.75</v>
      </c>
      <c r="BU1038" s="84">
        <v>0.88</v>
      </c>
      <c r="BV1038" s="84">
        <v>2.0672358740000001</v>
      </c>
      <c r="BW1038" s="84">
        <v>1.1100000000000001</v>
      </c>
      <c r="BX1038" s="84">
        <v>2.16</v>
      </c>
      <c r="BY1038" s="84">
        <v>1.66</v>
      </c>
      <c r="BZ1038" s="84">
        <v>0.85</v>
      </c>
      <c r="CA1038" s="84">
        <v>0.9</v>
      </c>
      <c r="CB1038" s="84">
        <v>0.21</v>
      </c>
      <c r="CC1038" s="84">
        <v>1.1000000000000001</v>
      </c>
      <c r="CD1038" s="84">
        <v>0.41</v>
      </c>
      <c r="CE1038" s="84">
        <v>0.04</v>
      </c>
      <c r="CF1038" s="84">
        <v>0.1</v>
      </c>
      <c r="CG1038" s="84">
        <v>0.44</v>
      </c>
      <c r="CH1038" s="84">
        <v>0.31</v>
      </c>
      <c r="CI1038" s="84">
        <v>0.03</v>
      </c>
      <c r="CJ1038" s="84">
        <v>0.272837687</v>
      </c>
      <c r="CK1038" s="84">
        <v>1.4335451219999999</v>
      </c>
      <c r="CL1038" s="84">
        <v>0.336082504</v>
      </c>
      <c r="CM1038" s="84">
        <v>2.4770561E-2</v>
      </c>
      <c r="CN1038" s="84">
        <v>0.1</v>
      </c>
      <c r="CO1038" s="84">
        <v>0.64</v>
      </c>
      <c r="CP1038" s="84">
        <v>0.34</v>
      </c>
      <c r="CQ1038" s="84">
        <v>0.03</v>
      </c>
      <c r="CR1038" s="84">
        <v>1565.22</v>
      </c>
      <c r="CS1038" s="84">
        <v>493.33</v>
      </c>
      <c r="CT1038" s="84">
        <v>122.64</v>
      </c>
      <c r="CU1038" s="84">
        <v>45.25</v>
      </c>
      <c r="CV1038" s="84">
        <v>39035.67</v>
      </c>
      <c r="CW1038" s="84"/>
      <c r="CX1038" s="84">
        <v>46.05</v>
      </c>
      <c r="CY1038" s="84"/>
      <c r="CZ1038" s="84"/>
      <c r="DA1038" s="84">
        <v>2.1</v>
      </c>
      <c r="DB1038" s="84">
        <v>2.06</v>
      </c>
      <c r="DC1038" s="84"/>
      <c r="DD1038" s="84">
        <v>1.76</v>
      </c>
      <c r="DE1038" s="84"/>
      <c r="DF1038" s="84"/>
      <c r="DG1038" s="84">
        <v>24.17</v>
      </c>
      <c r="DH1038" s="84">
        <v>24.26</v>
      </c>
      <c r="DI1038" s="84"/>
      <c r="DJ1038" s="84">
        <v>26.96</v>
      </c>
      <c r="DK1038" s="84"/>
      <c r="DL1038" s="84"/>
      <c r="DM1038" s="84">
        <v>1.0833333329999999</v>
      </c>
      <c r="DN1038" s="84">
        <v>0.75</v>
      </c>
      <c r="DO1038" s="84">
        <v>0.41670000000000001</v>
      </c>
      <c r="DP1038" s="167">
        <v>1</v>
      </c>
      <c r="DQ1038" s="84">
        <v>138.9684</v>
      </c>
      <c r="DR1038" s="84">
        <v>183.98679999999999</v>
      </c>
      <c r="DS1038" s="84">
        <v>8.9744143272859205</v>
      </c>
      <c r="DT1038" s="84">
        <v>2.2794570045242399</v>
      </c>
      <c r="DU1038" s="84">
        <v>2.07003894410528</v>
      </c>
      <c r="DV1038" s="84">
        <v>2.7204125513352002</v>
      </c>
      <c r="DW1038" s="84">
        <v>11.0444532713912</v>
      </c>
      <c r="DX1038" s="84">
        <v>4.9998695558594397</v>
      </c>
      <c r="DY1038" s="84"/>
      <c r="DZ1038" s="74"/>
    </row>
    <row r="1039" spans="1:130" x14ac:dyDescent="0.3">
      <c r="A1039" s="17">
        <v>1507</v>
      </c>
      <c r="B1039" s="17" t="s">
        <v>1666</v>
      </c>
      <c r="C1039" s="56">
        <v>326.328329</v>
      </c>
      <c r="D1039" s="17">
        <v>328</v>
      </c>
      <c r="E1039" s="17">
        <v>328</v>
      </c>
      <c r="F1039" s="17"/>
      <c r="G1039" s="17">
        <v>45.77811037</v>
      </c>
      <c r="H1039" s="17">
        <v>-89.564143790000003</v>
      </c>
      <c r="I1039" s="17">
        <v>4</v>
      </c>
      <c r="J1039" s="17" t="s">
        <v>1854</v>
      </c>
      <c r="K1039" s="17">
        <v>23</v>
      </c>
      <c r="L1039" s="17" t="s">
        <v>1854</v>
      </c>
      <c r="M1039" s="17">
        <v>23</v>
      </c>
      <c r="N1039" s="17">
        <v>3</v>
      </c>
      <c r="O1039" s="17">
        <v>0</v>
      </c>
      <c r="P1039" s="17">
        <v>0</v>
      </c>
      <c r="Q1039" s="17">
        <v>0</v>
      </c>
      <c r="R1039" s="17">
        <v>0</v>
      </c>
      <c r="S1039" s="17">
        <v>2</v>
      </c>
      <c r="T1039" s="17">
        <v>0</v>
      </c>
      <c r="U1039" s="17">
        <v>0</v>
      </c>
      <c r="V1039" s="141">
        <v>40430</v>
      </c>
      <c r="W1039" s="56">
        <v>2010</v>
      </c>
      <c r="X1039" s="17">
        <v>6</v>
      </c>
      <c r="Y1039" s="189">
        <v>1.00665845</v>
      </c>
      <c r="Z1039" s="189">
        <v>13.428921007382399</v>
      </c>
      <c r="AA1039" s="38">
        <v>39.213437067000001</v>
      </c>
      <c r="AB1039" s="38">
        <v>76.712500000000006</v>
      </c>
      <c r="AC1039" s="38">
        <v>151.976</v>
      </c>
      <c r="AD1039" s="211">
        <f t="shared" si="141"/>
        <v>1.0716088050409089</v>
      </c>
      <c r="AE1039" s="211">
        <f t="shared" si="143"/>
        <v>0.67104519733380785</v>
      </c>
      <c r="AF1039" s="211">
        <f t="shared" si="144"/>
        <v>0.68365794592753293</v>
      </c>
      <c r="AG1039" s="211">
        <f t="shared" si="142"/>
        <v>2.4263119483022497</v>
      </c>
      <c r="AH1039" s="108"/>
      <c r="AI1039" s="231"/>
      <c r="AJ1039" s="231"/>
      <c r="AK1039" s="255"/>
      <c r="AL1039" s="231" t="s">
        <v>2278</v>
      </c>
      <c r="AM1039" s="231"/>
      <c r="AN1039" s="17"/>
      <c r="AO1039" s="17"/>
      <c r="AP1039" s="189">
        <v>208.98888890000001</v>
      </c>
      <c r="AQ1039" s="189">
        <v>327.41111110000003</v>
      </c>
      <c r="AR1039" s="38">
        <v>229.5</v>
      </c>
      <c r="AS1039" s="38">
        <v>272.5</v>
      </c>
      <c r="AT1039" s="17"/>
      <c r="AU1039" s="108"/>
      <c r="AV1039" s="108"/>
      <c r="AW1039" s="108"/>
      <c r="AX1039" s="108" t="s">
        <v>5</v>
      </c>
      <c r="AY1039" s="108"/>
      <c r="AZ1039" s="17">
        <v>0</v>
      </c>
      <c r="BA1039" s="17">
        <v>0</v>
      </c>
      <c r="BB1039" s="211">
        <v>13.441875</v>
      </c>
      <c r="BC1039" s="211">
        <v>13.775925000000001</v>
      </c>
      <c r="BD1039" s="211">
        <v>16.091875000000002</v>
      </c>
      <c r="BE1039" s="211">
        <v>14.966005559999999</v>
      </c>
      <c r="BF1039" s="211">
        <v>141.19999999999999</v>
      </c>
      <c r="BG1039" s="211">
        <v>132.16999999999999</v>
      </c>
      <c r="BH1039" s="211">
        <v>134.69656169999999</v>
      </c>
      <c r="BI1039" s="211">
        <v>120.88563069999999</v>
      </c>
      <c r="BJ1039" s="211">
        <v>146.68983589999999</v>
      </c>
      <c r="BK1039" s="211">
        <v>132.35142970000001</v>
      </c>
      <c r="BL1039" s="211">
        <v>14.22</v>
      </c>
      <c r="BM1039" s="211">
        <v>12.18</v>
      </c>
      <c r="BN1039" s="18">
        <v>15.89</v>
      </c>
      <c r="BO1039" s="18">
        <v>9.07</v>
      </c>
      <c r="BP1039" s="84">
        <v>9.4700000000000006</v>
      </c>
      <c r="BQ1039" s="84">
        <v>6.8559505170000001</v>
      </c>
      <c r="BR1039" s="84">
        <v>1.87</v>
      </c>
      <c r="BS1039" s="84">
        <v>1.59</v>
      </c>
      <c r="BT1039" s="84">
        <v>1.1499999999999999</v>
      </c>
      <c r="BU1039" s="84">
        <v>0.89</v>
      </c>
      <c r="BV1039" s="84">
        <v>2.9718873960000005</v>
      </c>
      <c r="BW1039" s="84">
        <v>1.35</v>
      </c>
      <c r="BX1039" s="84">
        <v>1.22</v>
      </c>
      <c r="BY1039" s="84">
        <v>1.0900000000000001</v>
      </c>
      <c r="BZ1039" s="84">
        <v>0.65</v>
      </c>
      <c r="CA1039" s="84">
        <v>0.5</v>
      </c>
      <c r="CB1039" s="84">
        <v>0.06</v>
      </c>
      <c r="CC1039" s="84">
        <v>0.64</v>
      </c>
      <c r="CD1039" s="84">
        <v>0.43</v>
      </c>
      <c r="CE1039" s="84">
        <v>0.02</v>
      </c>
      <c r="CF1039" s="84">
        <v>0.1</v>
      </c>
      <c r="CG1039" s="84">
        <v>0.46</v>
      </c>
      <c r="CH1039" s="84">
        <v>0.31</v>
      </c>
      <c r="CI1039" s="84">
        <v>0.02</v>
      </c>
      <c r="CJ1039" s="84">
        <v>0.41101886199999998</v>
      </c>
      <c r="CK1039" s="84">
        <v>2.0920028890000002</v>
      </c>
      <c r="CL1039" s="84">
        <v>0.438910403</v>
      </c>
      <c r="CM1039" s="84">
        <v>2.9955242E-2</v>
      </c>
      <c r="CN1039" s="84">
        <v>0.11</v>
      </c>
      <c r="CO1039" s="84">
        <v>0.79</v>
      </c>
      <c r="CP1039" s="84">
        <v>0.41</v>
      </c>
      <c r="CQ1039" s="84">
        <v>0.04</v>
      </c>
      <c r="CR1039" s="84">
        <v>551.64</v>
      </c>
      <c r="CS1039" s="84">
        <v>350.81</v>
      </c>
      <c r="CT1039" s="84">
        <v>99.41</v>
      </c>
      <c r="CU1039" s="84">
        <v>46.43</v>
      </c>
      <c r="CV1039" s="84">
        <v>20144.47</v>
      </c>
      <c r="CW1039" s="84"/>
      <c r="CX1039" s="84">
        <v>46.91</v>
      </c>
      <c r="CY1039" s="84"/>
      <c r="CZ1039" s="84"/>
      <c r="DA1039" s="84">
        <v>2.02</v>
      </c>
      <c r="DB1039" s="84">
        <v>2.15</v>
      </c>
      <c r="DC1039" s="84"/>
      <c r="DD1039" s="84">
        <v>1.88</v>
      </c>
      <c r="DE1039" s="84"/>
      <c r="DF1039" s="84"/>
      <c r="DG1039" s="84">
        <v>24.81</v>
      </c>
      <c r="DH1039" s="84">
        <v>22.42</v>
      </c>
      <c r="DI1039" s="84"/>
      <c r="DJ1039" s="84">
        <v>25.35</v>
      </c>
      <c r="DK1039" s="84"/>
      <c r="DL1039" s="84"/>
      <c r="DM1039" s="84">
        <v>1</v>
      </c>
      <c r="DN1039" s="84">
        <v>2</v>
      </c>
      <c r="DO1039" s="84">
        <v>1</v>
      </c>
      <c r="DP1039" s="167">
        <v>1</v>
      </c>
      <c r="DQ1039" s="84">
        <v>166.8039</v>
      </c>
      <c r="DR1039" s="84">
        <v>272.55439999999999</v>
      </c>
      <c r="DS1039" s="84">
        <v>2.43741303410772</v>
      </c>
      <c r="DT1039" s="84">
        <v>1.3913919569818001</v>
      </c>
      <c r="DU1039" s="84">
        <v>1.4798215149645799</v>
      </c>
      <c r="DV1039" s="84">
        <v>2.2352601902592699</v>
      </c>
      <c r="DW1039" s="84">
        <v>3.91723454907229</v>
      </c>
      <c r="DX1039" s="84">
        <v>3.6266521472410602</v>
      </c>
      <c r="DY1039" s="84"/>
      <c r="DZ1039" s="74"/>
    </row>
    <row r="1040" spans="1:130" x14ac:dyDescent="0.3">
      <c r="A1040" s="17">
        <v>2243</v>
      </c>
      <c r="B1040" s="17" t="s">
        <v>1419</v>
      </c>
      <c r="C1040" s="56">
        <v>326.328329</v>
      </c>
      <c r="D1040" s="17">
        <v>326</v>
      </c>
      <c r="E1040" s="17">
        <v>326</v>
      </c>
      <c r="F1040" s="17"/>
      <c r="G1040" s="17">
        <v>45.777970869999997</v>
      </c>
      <c r="H1040" s="17">
        <v>-89.564143790000003</v>
      </c>
      <c r="I1040" s="17">
        <v>4</v>
      </c>
      <c r="J1040" s="17" t="s">
        <v>1859</v>
      </c>
      <c r="K1040" s="17">
        <v>16</v>
      </c>
      <c r="L1040" s="17" t="s">
        <v>1859</v>
      </c>
      <c r="M1040" s="17">
        <v>16</v>
      </c>
      <c r="N1040" s="17">
        <v>0</v>
      </c>
      <c r="O1040" s="17">
        <v>0</v>
      </c>
      <c r="P1040" s="17">
        <v>0</v>
      </c>
      <c r="Q1040" s="17">
        <v>0</v>
      </c>
      <c r="R1040" s="17">
        <v>0</v>
      </c>
      <c r="S1040" s="17">
        <v>2</v>
      </c>
      <c r="T1040" s="17">
        <v>0</v>
      </c>
      <c r="U1040" s="17">
        <v>0</v>
      </c>
      <c r="V1040" s="141">
        <v>40725</v>
      </c>
      <c r="W1040" s="56">
        <v>2011</v>
      </c>
      <c r="X1040" s="17">
        <v>5</v>
      </c>
      <c r="Y1040" s="189">
        <v>0.36280098449999998</v>
      </c>
      <c r="Z1040" s="189">
        <v>7.5927284736948</v>
      </c>
      <c r="AA1040" s="38">
        <v>22.099824989999998</v>
      </c>
      <c r="AB1040" s="38">
        <v>41.372436663000002</v>
      </c>
      <c r="AC1040" s="38">
        <v>77.509331900000006</v>
      </c>
      <c r="AD1040" s="211">
        <f t="shared" si="141"/>
        <v>1.0683786799784758</v>
      </c>
      <c r="AE1040" s="211">
        <f t="shared" si="143"/>
        <v>0.62704518852583613</v>
      </c>
      <c r="AF1040" s="211">
        <f t="shared" si="144"/>
        <v>0.62778346270964569</v>
      </c>
      <c r="AG1040" s="211">
        <f t="shared" si="142"/>
        <v>2.3232073312139576</v>
      </c>
      <c r="AH1040" s="108"/>
      <c r="AI1040" s="231"/>
      <c r="AJ1040" s="231"/>
      <c r="AK1040" s="255"/>
      <c r="AL1040" s="231"/>
      <c r="AM1040" s="231"/>
      <c r="AN1040" s="17"/>
      <c r="AO1040" s="17"/>
      <c r="AP1040" s="189">
        <v>208.98888890000001</v>
      </c>
      <c r="AQ1040" s="189">
        <v>327.41111110000003</v>
      </c>
      <c r="AR1040" s="38">
        <v>229.5</v>
      </c>
      <c r="AS1040" s="38">
        <v>252.7</v>
      </c>
      <c r="AT1040" s="17"/>
      <c r="AU1040" s="108"/>
      <c r="AV1040" s="108"/>
      <c r="AW1040" s="108"/>
      <c r="AX1040" s="108" t="s">
        <v>5</v>
      </c>
      <c r="AY1040" s="108"/>
      <c r="AZ1040" s="17">
        <v>0</v>
      </c>
      <c r="BA1040" s="17">
        <v>0</v>
      </c>
      <c r="BB1040" s="211">
        <v>14.502000000000001</v>
      </c>
      <c r="BC1040" s="211">
        <v>10.93974167</v>
      </c>
      <c r="BD1040" s="211">
        <v>17.131250000000001</v>
      </c>
      <c r="BE1040" s="211">
        <v>12.523400000000001</v>
      </c>
      <c r="BF1040" s="211">
        <v>133.99</v>
      </c>
      <c r="BG1040" s="211">
        <v>139.93</v>
      </c>
      <c r="BH1040" s="211">
        <v>120.39517379999999</v>
      </c>
      <c r="BI1040" s="211">
        <v>111.2421829</v>
      </c>
      <c r="BJ1040" s="211">
        <v>128.75798570000001</v>
      </c>
      <c r="BK1040" s="211">
        <v>105.5880276</v>
      </c>
      <c r="BL1040" s="211">
        <v>14.78</v>
      </c>
      <c r="BM1040" s="211">
        <v>12.78</v>
      </c>
      <c r="BN1040" s="18">
        <v>13.42</v>
      </c>
      <c r="BO1040" s="18">
        <v>8.11</v>
      </c>
      <c r="BP1040" s="84">
        <v>10.92</v>
      </c>
      <c r="BQ1040" s="84">
        <v>9.4376679840000008</v>
      </c>
      <c r="BR1040" s="84">
        <v>1.1599999999999999</v>
      </c>
      <c r="BS1040" s="84">
        <v>1.7</v>
      </c>
      <c r="BT1040" s="84">
        <v>1.33</v>
      </c>
      <c r="BU1040" s="84">
        <v>0.85</v>
      </c>
      <c r="BV1040" s="84">
        <v>2.1486865399999999</v>
      </c>
      <c r="BW1040" s="84">
        <v>2.0299999999999998</v>
      </c>
      <c r="BX1040" s="84">
        <v>0.69</v>
      </c>
      <c r="BY1040" s="84">
        <v>1.21</v>
      </c>
      <c r="BZ1040" s="84">
        <v>0.47</v>
      </c>
      <c r="CA1040" s="84">
        <v>0.49</v>
      </c>
      <c r="CB1040" s="84">
        <v>0.08</v>
      </c>
      <c r="CC1040" s="84">
        <v>0.73</v>
      </c>
      <c r="CD1040" s="84">
        <v>0.5</v>
      </c>
      <c r="CE1040" s="84">
        <v>0.02</v>
      </c>
      <c r="CF1040" s="84">
        <v>0.11</v>
      </c>
      <c r="CG1040" s="84">
        <v>0.44</v>
      </c>
      <c r="CH1040" s="84">
        <v>0.27</v>
      </c>
      <c r="CI1040" s="84">
        <v>0.02</v>
      </c>
      <c r="CJ1040" s="84">
        <v>0.217963613</v>
      </c>
      <c r="CK1040" s="84">
        <v>1.6401836329999999</v>
      </c>
      <c r="CL1040" s="84">
        <v>0.26800443699999998</v>
      </c>
      <c r="CM1040" s="84">
        <v>2.2534856999999998E-2</v>
      </c>
      <c r="CN1040" s="84">
        <v>0.09</v>
      </c>
      <c r="CO1040" s="84">
        <v>1.19</v>
      </c>
      <c r="CP1040" s="84">
        <v>0.71</v>
      </c>
      <c r="CQ1040" s="84">
        <v>0.04</v>
      </c>
      <c r="CR1040" s="84">
        <v>652.72</v>
      </c>
      <c r="CS1040" s="84">
        <v>460.77</v>
      </c>
      <c r="CT1040" s="84">
        <v>86.39</v>
      </c>
      <c r="CU1040" s="84">
        <v>57.67</v>
      </c>
      <c r="CV1040" s="84">
        <v>33884.160000000003</v>
      </c>
      <c r="CW1040" s="84"/>
      <c r="CX1040" s="84">
        <v>46.9</v>
      </c>
      <c r="CY1040" s="84"/>
      <c r="CZ1040" s="84"/>
      <c r="DA1040" s="84">
        <v>1.98</v>
      </c>
      <c r="DB1040" s="84">
        <v>2.1</v>
      </c>
      <c r="DC1040" s="84"/>
      <c r="DD1040" s="84">
        <v>1.76</v>
      </c>
      <c r="DE1040" s="84"/>
      <c r="DF1040" s="84"/>
      <c r="DG1040" s="84">
        <v>25.35</v>
      </c>
      <c r="DH1040" s="84">
        <v>23.89</v>
      </c>
      <c r="DI1040" s="84"/>
      <c r="DJ1040" s="84">
        <v>26.64</v>
      </c>
      <c r="DK1040" s="84"/>
      <c r="DL1040" s="84"/>
      <c r="DM1040" s="84" t="s">
        <v>5</v>
      </c>
      <c r="DN1040" s="84">
        <v>0.58333333333333337</v>
      </c>
      <c r="DO1040" s="84">
        <v>0.5</v>
      </c>
      <c r="DP1040" s="167" t="s">
        <v>5</v>
      </c>
      <c r="DQ1040" s="84">
        <v>134.0658</v>
      </c>
      <c r="DR1040" s="84">
        <v>218.71289999999999</v>
      </c>
      <c r="DS1040" s="84">
        <v>10.314860314860301</v>
      </c>
      <c r="DT1040" s="84">
        <v>2.21934782996339</v>
      </c>
      <c r="DU1040" s="84">
        <v>3.3615582795910699</v>
      </c>
      <c r="DV1040" s="84">
        <v>9.7250322226078101</v>
      </c>
      <c r="DW1040" s="84">
        <v>13.6764185944514</v>
      </c>
      <c r="DX1040" s="84">
        <v>11.9443800525712</v>
      </c>
      <c r="DY1040" s="84"/>
      <c r="DZ1040" s="74"/>
    </row>
    <row r="1041" spans="1:130" x14ac:dyDescent="0.3">
      <c r="A1041" s="5">
        <v>24</v>
      </c>
      <c r="B1041" s="5" t="s">
        <v>649</v>
      </c>
      <c r="C1041" s="48">
        <v>327</v>
      </c>
      <c r="D1041" s="5">
        <v>327</v>
      </c>
      <c r="E1041" s="5">
        <v>327</v>
      </c>
      <c r="F1041" s="5">
        <v>377</v>
      </c>
      <c r="G1041" s="5">
        <v>45.777852840000001</v>
      </c>
      <c r="H1041" s="5">
        <v>-89.564143790000003</v>
      </c>
      <c r="I1041" s="5">
        <v>1</v>
      </c>
      <c r="J1041" s="5" t="s">
        <v>1851</v>
      </c>
      <c r="K1041" s="5">
        <v>24</v>
      </c>
      <c r="L1041" s="5" t="s">
        <v>1851</v>
      </c>
      <c r="M1041" s="5">
        <v>24</v>
      </c>
      <c r="N1041" s="5">
        <v>1</v>
      </c>
      <c r="O1041" s="5">
        <v>1</v>
      </c>
      <c r="P1041" s="5">
        <v>0</v>
      </c>
      <c r="Q1041" s="5">
        <v>1</v>
      </c>
      <c r="R1041" s="5">
        <v>1</v>
      </c>
      <c r="S1041" s="5">
        <v>2</v>
      </c>
      <c r="T1041" s="5">
        <v>0</v>
      </c>
      <c r="U1041" s="5">
        <v>0</v>
      </c>
      <c r="V1041" s="133">
        <v>40430</v>
      </c>
      <c r="W1041" s="48">
        <v>2010</v>
      </c>
      <c r="X1041" s="5">
        <v>6</v>
      </c>
      <c r="Y1041" s="178">
        <v>0.29452492800000002</v>
      </c>
      <c r="Z1041" s="178">
        <v>8.4421893163749999</v>
      </c>
      <c r="AA1041" s="32">
        <v>21.815585401</v>
      </c>
      <c r="AB1041" s="32">
        <v>47.665809257980001</v>
      </c>
      <c r="AC1041" s="32">
        <v>89.3172</v>
      </c>
      <c r="AD1041" s="200">
        <f t="shared" si="141"/>
        <v>0.94938296836323177</v>
      </c>
      <c r="AE1041" s="200">
        <f t="shared" si="143"/>
        <v>0.78158971282709322</v>
      </c>
      <c r="AF1041" s="200">
        <f t="shared" si="144"/>
        <v>0.62797972468302365</v>
      </c>
      <c r="AG1041" s="200">
        <f t="shared" si="142"/>
        <v>2.3589524058733486</v>
      </c>
      <c r="AH1041" s="98"/>
      <c r="AI1041" s="223"/>
      <c r="AJ1041" s="223" t="s">
        <v>1942</v>
      </c>
      <c r="AK1041" s="244"/>
      <c r="AL1041" s="223"/>
      <c r="AM1041" s="223"/>
      <c r="AN1041" s="5"/>
      <c r="AO1041" s="5"/>
      <c r="AP1041" s="178">
        <v>208.98888890000001</v>
      </c>
      <c r="AQ1041" s="178">
        <v>299.54444439999997</v>
      </c>
      <c r="AR1041" s="32">
        <v>212.8</v>
      </c>
      <c r="AS1041" s="32">
        <v>222.9</v>
      </c>
      <c r="AT1041" s="5" t="s">
        <v>1844</v>
      </c>
      <c r="AU1041" s="98" t="s">
        <v>1844</v>
      </c>
      <c r="AV1041" s="98" t="s">
        <v>1844</v>
      </c>
      <c r="AW1041" s="98"/>
      <c r="AX1041" s="98">
        <v>1</v>
      </c>
      <c r="AY1041" s="98">
        <v>1</v>
      </c>
      <c r="AZ1041" s="5">
        <v>12</v>
      </c>
      <c r="BA1041" s="5">
        <v>83</v>
      </c>
      <c r="BB1041" s="200">
        <v>15.07375</v>
      </c>
      <c r="BC1041" s="200">
        <v>14.272966670000001</v>
      </c>
      <c r="BD1041" s="200">
        <v>18.853124999999999</v>
      </c>
      <c r="BE1041" s="200">
        <v>18.611224020000002</v>
      </c>
      <c r="BF1041" s="200">
        <v>144.08000000000001</v>
      </c>
      <c r="BG1041" s="200">
        <v>147.96</v>
      </c>
      <c r="BH1041" s="200">
        <v>139.52331369999999</v>
      </c>
      <c r="BI1041" s="200">
        <v>137.1192058</v>
      </c>
      <c r="BJ1041" s="200">
        <v>165.29672859999999</v>
      </c>
      <c r="BK1041" s="200">
        <v>159.6257651</v>
      </c>
      <c r="BL1041" s="200">
        <v>9.84</v>
      </c>
      <c r="BM1041" s="200">
        <v>8.31</v>
      </c>
      <c r="BN1041" s="6">
        <v>9.49</v>
      </c>
      <c r="BO1041" s="6">
        <v>10.6</v>
      </c>
      <c r="BP1041" s="75">
        <v>8.6199999999999992</v>
      </c>
      <c r="BQ1041" s="75">
        <v>6.6202897470000002</v>
      </c>
      <c r="BR1041" s="75">
        <v>11.38</v>
      </c>
      <c r="BS1041" s="75">
        <v>6.32</v>
      </c>
      <c r="BT1041" s="75">
        <v>3.91</v>
      </c>
      <c r="BU1041" s="75">
        <v>3.01</v>
      </c>
      <c r="BV1041" s="75">
        <v>4.9011205329999994</v>
      </c>
      <c r="BW1041" s="75">
        <v>3.3000000000000003</v>
      </c>
      <c r="BX1041" s="75">
        <v>6.78</v>
      </c>
      <c r="BY1041" s="75">
        <v>4.07</v>
      </c>
      <c r="BZ1041" s="75">
        <v>4.5999999999999996</v>
      </c>
      <c r="CA1041" s="75">
        <v>2.25</v>
      </c>
      <c r="CB1041" s="75">
        <v>0.11</v>
      </c>
      <c r="CC1041" s="75">
        <v>2.2000000000000002</v>
      </c>
      <c r="CD1041" s="75">
        <v>1.56</v>
      </c>
      <c r="CE1041" s="75">
        <v>0.04</v>
      </c>
      <c r="CF1041" s="75">
        <v>0.28999999999999998</v>
      </c>
      <c r="CG1041" s="75">
        <v>1.62</v>
      </c>
      <c r="CH1041" s="75">
        <v>1.04</v>
      </c>
      <c r="CI1041" s="75">
        <v>0.06</v>
      </c>
      <c r="CJ1041" s="75">
        <v>0.53472043999999996</v>
      </c>
      <c r="CK1041" s="75">
        <v>3.365250246</v>
      </c>
      <c r="CL1041" s="75">
        <v>0.96280701499999999</v>
      </c>
      <c r="CM1041" s="75">
        <v>3.8342832E-2</v>
      </c>
      <c r="CN1041" s="75">
        <v>0.12</v>
      </c>
      <c r="CO1041" s="75">
        <v>2.0299999999999998</v>
      </c>
      <c r="CP1041" s="75">
        <v>1.0900000000000001</v>
      </c>
      <c r="CQ1041" s="75">
        <v>0.06</v>
      </c>
      <c r="CR1041" s="75">
        <v>1033.96</v>
      </c>
      <c r="CS1041" s="75">
        <v>1001.33</v>
      </c>
      <c r="CT1041" s="75">
        <v>131.13</v>
      </c>
      <c r="CU1041" s="75">
        <v>29.01</v>
      </c>
      <c r="CV1041" s="75">
        <v>44719.26</v>
      </c>
      <c r="CW1041" s="75"/>
      <c r="CX1041" s="75">
        <v>47.89</v>
      </c>
      <c r="CY1041" s="75"/>
      <c r="CZ1041" s="75"/>
      <c r="DA1041" s="75">
        <v>2.2200000000000002</v>
      </c>
      <c r="DB1041" s="75">
        <v>2.42</v>
      </c>
      <c r="DC1041" s="75"/>
      <c r="DD1041" s="75">
        <v>2.0499999999999998</v>
      </c>
      <c r="DE1041" s="75"/>
      <c r="DF1041" s="75"/>
      <c r="DG1041" s="75">
        <v>22.99</v>
      </c>
      <c r="DH1041" s="75">
        <v>20.14</v>
      </c>
      <c r="DI1041" s="75"/>
      <c r="DJ1041" s="75">
        <v>23.62</v>
      </c>
      <c r="DK1041" s="75"/>
      <c r="DL1041" s="75"/>
      <c r="DM1041" s="75">
        <v>0.58333333300000001</v>
      </c>
      <c r="DN1041" s="75">
        <v>0</v>
      </c>
      <c r="DO1041" s="75">
        <v>0.16669999999999999</v>
      </c>
      <c r="DP1041" s="156">
        <v>1</v>
      </c>
      <c r="DQ1041" s="75">
        <v>172.38329999999999</v>
      </c>
      <c r="DR1041" s="75">
        <v>262.06837148</v>
      </c>
      <c r="DS1041" s="75">
        <v>5.0577985222466504</v>
      </c>
      <c r="DT1041" s="75">
        <v>2.6253052205977698</v>
      </c>
      <c r="DU1041" s="75">
        <v>1.1249929662560101</v>
      </c>
      <c r="DV1041" s="75">
        <v>1.47486576047769</v>
      </c>
      <c r="DW1041" s="75">
        <v>6.1827914885026596</v>
      </c>
      <c r="DX1041" s="75">
        <v>4.1001709810754603</v>
      </c>
      <c r="DY1041" s="75"/>
      <c r="DZ1041" s="74"/>
    </row>
    <row r="1042" spans="1:130" x14ac:dyDescent="0.3">
      <c r="A1042" s="5">
        <v>562</v>
      </c>
      <c r="B1042" s="5" t="s">
        <v>827</v>
      </c>
      <c r="C1042" s="48">
        <v>327</v>
      </c>
      <c r="D1042" s="5">
        <v>327</v>
      </c>
      <c r="E1042" s="5">
        <v>327</v>
      </c>
      <c r="F1042" s="5"/>
      <c r="G1042" s="5">
        <v>45.777852840000001</v>
      </c>
      <c r="H1042" s="5">
        <v>-89.564143790000003</v>
      </c>
      <c r="I1042" s="5">
        <v>2</v>
      </c>
      <c r="J1042" s="5" t="s">
        <v>1857</v>
      </c>
      <c r="K1042" s="5">
        <v>2</v>
      </c>
      <c r="L1042" s="5" t="s">
        <v>1857</v>
      </c>
      <c r="M1042" s="5">
        <v>2</v>
      </c>
      <c r="N1042" s="5">
        <v>7</v>
      </c>
      <c r="O1042" s="5">
        <v>0</v>
      </c>
      <c r="P1042" s="5">
        <v>0</v>
      </c>
      <c r="Q1042" s="5">
        <v>0</v>
      </c>
      <c r="R1042" s="5">
        <v>0</v>
      </c>
      <c r="S1042" s="5">
        <v>2</v>
      </c>
      <c r="T1042" s="5">
        <v>0</v>
      </c>
      <c r="U1042" s="5">
        <v>0</v>
      </c>
      <c r="V1042" s="133">
        <v>40430</v>
      </c>
      <c r="W1042" s="48">
        <v>2010</v>
      </c>
      <c r="X1042" s="5">
        <v>6</v>
      </c>
      <c r="Y1042" s="178">
        <v>0.29602053</v>
      </c>
      <c r="Z1042" s="178">
        <v>8.5348985406336002</v>
      </c>
      <c r="AA1042" s="32">
        <v>26.484851018000001</v>
      </c>
      <c r="AB1042" s="32">
        <v>52.927084800000003</v>
      </c>
      <c r="AC1042" s="32">
        <v>86.155390299999993</v>
      </c>
      <c r="AD1042" s="200">
        <f t="shared" si="141"/>
        <v>1.1324094411063448</v>
      </c>
      <c r="AE1042" s="200">
        <f t="shared" si="143"/>
        <v>0.69234229800261637</v>
      </c>
      <c r="AF1042" s="200">
        <f t="shared" si="144"/>
        <v>0.48723732195500968</v>
      </c>
      <c r="AG1042" s="200">
        <f t="shared" si="142"/>
        <v>2.3119890610639708</v>
      </c>
      <c r="AH1042" s="98"/>
      <c r="AI1042" s="223"/>
      <c r="AJ1042" s="223"/>
      <c r="AK1042" s="244"/>
      <c r="AL1042" s="223"/>
      <c r="AM1042" s="223"/>
      <c r="AN1042" s="5"/>
      <c r="AO1042" s="5"/>
      <c r="AP1042" s="178">
        <v>194.2222222</v>
      </c>
      <c r="AQ1042" s="178">
        <v>327.41111110000003</v>
      </c>
      <c r="AR1042" s="32">
        <v>212.8</v>
      </c>
      <c r="AS1042" s="32">
        <v>228.2</v>
      </c>
      <c r="AT1042" s="5" t="s">
        <v>1844</v>
      </c>
      <c r="AU1042" s="98" t="s">
        <v>1844</v>
      </c>
      <c r="AV1042" s="98" t="s">
        <v>1844</v>
      </c>
      <c r="AW1042" s="98"/>
      <c r="AX1042" s="98" t="s">
        <v>5</v>
      </c>
      <c r="AY1042" s="98"/>
      <c r="AZ1042" s="5">
        <v>19</v>
      </c>
      <c r="BA1042" s="5">
        <v>138</v>
      </c>
      <c r="BB1042" s="200">
        <v>16.965624999999999</v>
      </c>
      <c r="BC1042" s="200">
        <v>13.78473333</v>
      </c>
      <c r="BD1042" s="200">
        <v>20.013124999999999</v>
      </c>
      <c r="BE1042" s="200">
        <v>17.823419999999999</v>
      </c>
      <c r="BF1042" s="200">
        <v>145.52000000000001</v>
      </c>
      <c r="BG1042" s="200">
        <v>143.91</v>
      </c>
      <c r="BH1042" s="200">
        <v>142.20976529999999</v>
      </c>
      <c r="BI1042" s="200">
        <v>131.9744694</v>
      </c>
      <c r="BJ1042" s="200">
        <v>167.34256600000001</v>
      </c>
      <c r="BK1042" s="200">
        <v>145.52898590000001</v>
      </c>
      <c r="BL1042" s="200">
        <v>14.39</v>
      </c>
      <c r="BM1042" s="200">
        <v>10.83</v>
      </c>
      <c r="BN1042" s="6">
        <v>10.35</v>
      </c>
      <c r="BO1042" s="6">
        <v>9.4499999999999993</v>
      </c>
      <c r="BP1042" s="75">
        <v>9.86</v>
      </c>
      <c r="BQ1042" s="75">
        <v>6.1195444989999999</v>
      </c>
      <c r="BR1042" s="75">
        <v>10.02</v>
      </c>
      <c r="BS1042" s="75">
        <v>7.36</v>
      </c>
      <c r="BT1042" s="75">
        <v>3.51</v>
      </c>
      <c r="BU1042" s="75">
        <v>3.18</v>
      </c>
      <c r="BV1042" s="75">
        <v>6.3506565469999998</v>
      </c>
      <c r="BW1042" s="75">
        <v>3.7300000000000004</v>
      </c>
      <c r="BX1042" s="75">
        <v>5.89</v>
      </c>
      <c r="BY1042" s="75">
        <v>5.08</v>
      </c>
      <c r="BZ1042" s="75">
        <v>4.13</v>
      </c>
      <c r="CA1042" s="75">
        <v>2.2799999999999998</v>
      </c>
      <c r="CB1042" s="75">
        <v>0.17</v>
      </c>
      <c r="CC1042" s="75">
        <v>2.12</v>
      </c>
      <c r="CD1042" s="75">
        <v>1.18</v>
      </c>
      <c r="CE1042" s="75">
        <v>0.04</v>
      </c>
      <c r="CF1042" s="75">
        <v>0.24</v>
      </c>
      <c r="CG1042" s="75">
        <v>1.59</v>
      </c>
      <c r="CH1042" s="75">
        <v>1.28</v>
      </c>
      <c r="CI1042" s="75">
        <v>7.0000000000000007E-2</v>
      </c>
      <c r="CJ1042" s="75">
        <v>0.73505902199999995</v>
      </c>
      <c r="CK1042" s="75">
        <v>4.2542654889999998</v>
      </c>
      <c r="CL1042" s="75">
        <v>1.304516588</v>
      </c>
      <c r="CM1042" s="75">
        <v>5.6815447999999998E-2</v>
      </c>
      <c r="CN1042" s="75">
        <v>0.24</v>
      </c>
      <c r="CO1042" s="75">
        <v>2.17</v>
      </c>
      <c r="CP1042" s="75">
        <v>1.24</v>
      </c>
      <c r="CQ1042" s="75">
        <v>0.08</v>
      </c>
      <c r="CR1042" s="75">
        <v>1822.87</v>
      </c>
      <c r="CS1042" s="75">
        <v>907.54</v>
      </c>
      <c r="CT1042" s="75">
        <v>117.37</v>
      </c>
      <c r="CU1042" s="75">
        <v>62.04</v>
      </c>
      <c r="CV1042" s="75">
        <v>50983.5</v>
      </c>
      <c r="CW1042" s="75"/>
      <c r="CX1042" s="75">
        <v>47.48</v>
      </c>
      <c r="CY1042" s="75"/>
      <c r="CZ1042" s="75"/>
      <c r="DA1042" s="75">
        <v>2.19</v>
      </c>
      <c r="DB1042" s="75">
        <v>2.5099999999999998</v>
      </c>
      <c r="DC1042" s="75"/>
      <c r="DD1042" s="75">
        <v>1.9</v>
      </c>
      <c r="DE1042" s="75"/>
      <c r="DF1042" s="75"/>
      <c r="DG1042" s="75">
        <v>23.37</v>
      </c>
      <c r="DH1042" s="75">
        <v>19.45</v>
      </c>
      <c r="DI1042" s="75"/>
      <c r="DJ1042" s="75">
        <v>25.25</v>
      </c>
      <c r="DK1042" s="75"/>
      <c r="DL1042" s="75"/>
      <c r="DM1042" s="75">
        <v>0</v>
      </c>
      <c r="DN1042" s="75">
        <v>0.16666666666666666</v>
      </c>
      <c r="DO1042" s="75">
        <v>8.3299999999999999E-2</v>
      </c>
      <c r="DP1042" s="156">
        <v>1</v>
      </c>
      <c r="DQ1042" s="75">
        <v>166.18270000000001</v>
      </c>
      <c r="DR1042" s="75">
        <v>268.49720000000002</v>
      </c>
      <c r="DS1042" s="75">
        <v>5.9626543557181302</v>
      </c>
      <c r="DT1042" s="75">
        <v>2.92680892016751</v>
      </c>
      <c r="DU1042" s="75">
        <v>0.89732565423476696</v>
      </c>
      <c r="DV1042" s="75">
        <v>1.58199042671581</v>
      </c>
      <c r="DW1042" s="75">
        <v>6.8599800099529</v>
      </c>
      <c r="DX1042" s="75">
        <v>4.5087993468833201</v>
      </c>
      <c r="DY1042" s="75"/>
      <c r="DZ1042" s="74"/>
    </row>
    <row r="1043" spans="1:130" x14ac:dyDescent="0.3">
      <c r="A1043" s="5">
        <v>862</v>
      </c>
      <c r="B1043" s="5" t="s">
        <v>628</v>
      </c>
      <c r="C1043" s="48">
        <v>327</v>
      </c>
      <c r="D1043" s="5">
        <v>327</v>
      </c>
      <c r="E1043" s="5">
        <v>327</v>
      </c>
      <c r="F1043" s="5"/>
      <c r="G1043" s="5">
        <v>45.777852840000001</v>
      </c>
      <c r="H1043" s="5">
        <v>-89.564143790000003</v>
      </c>
      <c r="I1043" s="5">
        <v>3</v>
      </c>
      <c r="J1043" s="5" t="s">
        <v>1858</v>
      </c>
      <c r="K1043" s="5">
        <v>22</v>
      </c>
      <c r="L1043" s="5" t="s">
        <v>1858</v>
      </c>
      <c r="M1043" s="5">
        <v>22</v>
      </c>
      <c r="N1043" s="5">
        <v>3</v>
      </c>
      <c r="O1043" s="5">
        <v>0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133">
        <v>40430</v>
      </c>
      <c r="W1043" s="48">
        <v>2010</v>
      </c>
      <c r="X1043" s="5">
        <v>6</v>
      </c>
      <c r="Y1043" s="178">
        <v>0.18849930000000001</v>
      </c>
      <c r="Z1043" s="178">
        <v>4.9112444177125001</v>
      </c>
      <c r="AA1043" s="32">
        <v>15.130253712</v>
      </c>
      <c r="AB1043" s="32">
        <v>31.243204733112499</v>
      </c>
      <c r="AC1043" s="32">
        <v>64.260810000000006</v>
      </c>
      <c r="AD1043" s="200">
        <f t="shared" si="141"/>
        <v>1.1251689412062154</v>
      </c>
      <c r="AE1043" s="200">
        <f t="shared" si="143"/>
        <v>0.72510560753327802</v>
      </c>
      <c r="AF1043" s="200">
        <f t="shared" si="144"/>
        <v>0.72114805465363752</v>
      </c>
      <c r="AG1043" s="200">
        <f t="shared" si="142"/>
        <v>2.5714226033931311</v>
      </c>
      <c r="AH1043" s="98"/>
      <c r="AI1043" s="223"/>
      <c r="AJ1043" s="223"/>
      <c r="AK1043" s="244"/>
      <c r="AL1043" s="223"/>
      <c r="AM1043" s="223"/>
      <c r="AN1043" s="5"/>
      <c r="AO1043" s="5"/>
      <c r="AP1043" s="178">
        <v>208.98888890000001</v>
      </c>
      <c r="AQ1043" s="178">
        <v>327.41111110000003</v>
      </c>
      <c r="AR1043" s="32">
        <v>219.8</v>
      </c>
      <c r="AS1043" s="32">
        <v>228.2</v>
      </c>
      <c r="AT1043" s="5"/>
      <c r="AU1043" s="98" t="s">
        <v>1844</v>
      </c>
      <c r="AV1043" s="98" t="s">
        <v>1844</v>
      </c>
      <c r="AW1043" s="98"/>
      <c r="AX1043" s="98" t="s">
        <v>5</v>
      </c>
      <c r="AY1043" s="98"/>
      <c r="AZ1043" s="5">
        <v>0</v>
      </c>
      <c r="BA1043" s="5">
        <v>5</v>
      </c>
      <c r="BB1043" s="200">
        <v>20.419333330000001</v>
      </c>
      <c r="BC1043" s="200">
        <v>17.898425</v>
      </c>
      <c r="BD1043" s="200">
        <v>15.02375</v>
      </c>
      <c r="BE1043" s="200">
        <v>17.417441669999999</v>
      </c>
      <c r="BF1043" s="200">
        <v>138.29</v>
      </c>
      <c r="BG1043" s="200">
        <v>134.38999999999999</v>
      </c>
      <c r="BH1043" s="200">
        <v>138.38612029999999</v>
      </c>
      <c r="BI1043" s="200">
        <v>125.62502189999999</v>
      </c>
      <c r="BJ1043" s="200">
        <v>168.67588240000001</v>
      </c>
      <c r="BK1043" s="200">
        <v>154.48983659999999</v>
      </c>
      <c r="BL1043" s="200">
        <v>13.23</v>
      </c>
      <c r="BM1043" s="200">
        <v>14.12</v>
      </c>
      <c r="BN1043" s="6">
        <v>9.41</v>
      </c>
      <c r="BO1043" s="6">
        <v>8.58</v>
      </c>
      <c r="BP1043" s="75">
        <v>8.52</v>
      </c>
      <c r="BQ1043" s="75">
        <v>5.9374997709999997</v>
      </c>
      <c r="BR1043" s="75">
        <v>11.5</v>
      </c>
      <c r="BS1043" s="75">
        <v>8.08</v>
      </c>
      <c r="BT1043" s="75">
        <v>6.22</v>
      </c>
      <c r="BU1043" s="75">
        <v>5.82</v>
      </c>
      <c r="BV1043" s="75">
        <v>7.777112658000001</v>
      </c>
      <c r="BW1043" s="75">
        <v>4.7799999999999994</v>
      </c>
      <c r="BX1043" s="75">
        <v>6.49</v>
      </c>
      <c r="BY1043" s="75">
        <v>5.0199999999999996</v>
      </c>
      <c r="BZ1043" s="75">
        <v>5.01</v>
      </c>
      <c r="CA1043" s="75">
        <v>3.06</v>
      </c>
      <c r="CB1043" s="75">
        <v>0.16</v>
      </c>
      <c r="CC1043" s="75">
        <v>3.48</v>
      </c>
      <c r="CD1043" s="75">
        <v>2.52</v>
      </c>
      <c r="CE1043" s="75">
        <v>0.06</v>
      </c>
      <c r="CF1043" s="75">
        <v>0.4</v>
      </c>
      <c r="CG1043" s="75">
        <v>2.97</v>
      </c>
      <c r="CH1043" s="75">
        <v>2.34</v>
      </c>
      <c r="CI1043" s="75">
        <v>0.12</v>
      </c>
      <c r="CJ1043" s="75">
        <v>0.75217129800000004</v>
      </c>
      <c r="CK1043" s="75">
        <v>5.1793207060000004</v>
      </c>
      <c r="CL1043" s="75">
        <v>1.7753772269999999</v>
      </c>
      <c r="CM1043" s="75">
        <v>7.0243426999999997E-2</v>
      </c>
      <c r="CN1043" s="75">
        <v>0.19</v>
      </c>
      <c r="CO1043" s="75">
        <v>2.84</v>
      </c>
      <c r="CP1043" s="75">
        <v>1.66</v>
      </c>
      <c r="CQ1043" s="75">
        <v>0.09</v>
      </c>
      <c r="CR1043" s="75">
        <v>1204.79</v>
      </c>
      <c r="CS1043" s="75">
        <v>912.01</v>
      </c>
      <c r="CT1043" s="75">
        <v>250.92</v>
      </c>
      <c r="CU1043" s="75">
        <v>46.59</v>
      </c>
      <c r="CV1043" s="75">
        <v>35897.31</v>
      </c>
      <c r="CW1043" s="75"/>
      <c r="CX1043" s="75">
        <v>47.85</v>
      </c>
      <c r="CY1043" s="75"/>
      <c r="CZ1043" s="75"/>
      <c r="DA1043" s="75">
        <v>2.1800000000000002</v>
      </c>
      <c r="DB1043" s="75">
        <v>2.2400000000000002</v>
      </c>
      <c r="DC1043" s="75"/>
      <c r="DD1043" s="75">
        <v>2.08</v>
      </c>
      <c r="DE1043" s="75"/>
      <c r="DF1043" s="75"/>
      <c r="DG1043" s="75">
        <v>23.46</v>
      </c>
      <c r="DH1043" s="75">
        <v>22.31</v>
      </c>
      <c r="DI1043" s="75"/>
      <c r="DJ1043" s="75">
        <v>23.17</v>
      </c>
      <c r="DK1043" s="75"/>
      <c r="DL1043" s="75"/>
      <c r="DM1043" s="75">
        <v>0.41666666699999999</v>
      </c>
      <c r="DN1043" s="75">
        <v>0</v>
      </c>
      <c r="DO1043" s="75">
        <v>0.41670000000000001</v>
      </c>
      <c r="DP1043" s="156">
        <v>1</v>
      </c>
      <c r="DQ1043" s="75">
        <v>215.6979</v>
      </c>
      <c r="DR1043" s="75">
        <v>213.05090000000001</v>
      </c>
      <c r="DS1043" s="75">
        <v>2.2951544729920901</v>
      </c>
      <c r="DT1043" s="75">
        <v>1.04641660748676</v>
      </c>
      <c r="DU1043" s="75">
        <v>0.66291790508855197</v>
      </c>
      <c r="DV1043" s="75">
        <v>2.86513692267904</v>
      </c>
      <c r="DW1043" s="75">
        <v>2.9580723780806402</v>
      </c>
      <c r="DX1043" s="75">
        <v>3.9115535301658002</v>
      </c>
      <c r="DY1043" s="75"/>
      <c r="DZ1043" s="74"/>
    </row>
    <row r="1044" spans="1:130" x14ac:dyDescent="0.3">
      <c r="A1044" s="5">
        <v>1221</v>
      </c>
      <c r="B1044" s="5" t="s">
        <v>509</v>
      </c>
      <c r="C1044" s="48">
        <v>327</v>
      </c>
      <c r="D1044" s="5">
        <v>327</v>
      </c>
      <c r="E1044" s="5">
        <v>327</v>
      </c>
      <c r="F1044" s="5"/>
      <c r="G1044" s="5">
        <v>45.777852840000001</v>
      </c>
      <c r="H1044" s="5">
        <v>-89.564143790000003</v>
      </c>
      <c r="I1044" s="5">
        <v>4</v>
      </c>
      <c r="J1044" s="5" t="s">
        <v>1864</v>
      </c>
      <c r="K1044" s="5">
        <v>17</v>
      </c>
      <c r="L1044" s="5" t="s">
        <v>1864</v>
      </c>
      <c r="M1044" s="5">
        <v>17</v>
      </c>
      <c r="N1044" s="5">
        <v>2</v>
      </c>
      <c r="O1044" s="5">
        <v>0</v>
      </c>
      <c r="P1044" s="5">
        <v>0</v>
      </c>
      <c r="Q1044" s="5">
        <v>0</v>
      </c>
      <c r="R1044" s="5">
        <v>0</v>
      </c>
      <c r="S1044" s="5">
        <v>2</v>
      </c>
      <c r="T1044" s="5">
        <v>0</v>
      </c>
      <c r="U1044" s="5">
        <v>0</v>
      </c>
      <c r="V1044" s="133">
        <v>40430</v>
      </c>
      <c r="W1044" s="48">
        <v>2010</v>
      </c>
      <c r="X1044" s="5">
        <v>6</v>
      </c>
      <c r="Y1044" s="178">
        <v>0.13405249999999999</v>
      </c>
      <c r="Z1044" s="178">
        <v>3.7253244608423999</v>
      </c>
      <c r="AA1044" s="32">
        <v>12.413216982</v>
      </c>
      <c r="AB1044" s="32">
        <v>30.303741566639999</v>
      </c>
      <c r="AC1044" s="32">
        <v>64.271921875000004</v>
      </c>
      <c r="AD1044" s="200">
        <f t="shared" si="141"/>
        <v>1.2036078389833025</v>
      </c>
      <c r="AE1044" s="200">
        <f t="shared" si="143"/>
        <v>0.89250939833593979</v>
      </c>
      <c r="AF1044" s="200">
        <f t="shared" si="144"/>
        <v>0.75185167313977486</v>
      </c>
      <c r="AG1044" s="200">
        <f t="shared" si="142"/>
        <v>2.8479689104590173</v>
      </c>
      <c r="AH1044" s="98"/>
      <c r="AI1044" s="223"/>
      <c r="AJ1044" s="223"/>
      <c r="AK1044" s="244"/>
      <c r="AL1044" s="223"/>
      <c r="AM1044" s="223"/>
      <c r="AN1044" s="5"/>
      <c r="AO1044" s="5"/>
      <c r="AP1044" s="178">
        <v>208.98888890000001</v>
      </c>
      <c r="AQ1044" s="178">
        <v>340.78888890000002</v>
      </c>
      <c r="AR1044" s="32">
        <v>207.5</v>
      </c>
      <c r="AS1044" s="32">
        <v>252.7</v>
      </c>
      <c r="AT1044" s="5"/>
      <c r="AU1044" s="98" t="s">
        <v>1844</v>
      </c>
      <c r="AV1044" s="98" t="s">
        <v>1844</v>
      </c>
      <c r="AW1044" s="98"/>
      <c r="AX1044" s="98" t="s">
        <v>5</v>
      </c>
      <c r="AY1044" s="98"/>
      <c r="AZ1044" s="5">
        <v>0</v>
      </c>
      <c r="BA1044" s="5">
        <v>33</v>
      </c>
      <c r="BB1044" s="200">
        <v>11.908823529999999</v>
      </c>
      <c r="BC1044" s="200">
        <v>15.319966669999999</v>
      </c>
      <c r="BD1044" s="200">
        <v>17.296250000000001</v>
      </c>
      <c r="BE1044" s="200">
        <v>15.20731</v>
      </c>
      <c r="BF1044" s="200">
        <v>132.72</v>
      </c>
      <c r="BG1044" s="200">
        <v>1.35</v>
      </c>
      <c r="BH1044" s="200">
        <v>134.85877959999999</v>
      </c>
      <c r="BI1044" s="200">
        <v>129.00119290000001</v>
      </c>
      <c r="BJ1044" s="200">
        <v>144.77635359999999</v>
      </c>
      <c r="BK1044" s="200">
        <v>145.02489030000001</v>
      </c>
      <c r="BL1044" s="200">
        <v>11.8</v>
      </c>
      <c r="BM1044" s="200">
        <v>10.66</v>
      </c>
      <c r="BN1044" s="6">
        <v>8.82</v>
      </c>
      <c r="BO1044" s="6">
        <v>8.6199999999999992</v>
      </c>
      <c r="BP1044" s="75">
        <v>10.14</v>
      </c>
      <c r="BQ1044" s="75">
        <v>8.8999466839999997</v>
      </c>
      <c r="BR1044" s="75">
        <v>12.08</v>
      </c>
      <c r="BS1044" s="75">
        <v>9.6199999999999992</v>
      </c>
      <c r="BT1044" s="75">
        <v>6.8655038209999999</v>
      </c>
      <c r="BU1044" s="75">
        <v>5.015480148</v>
      </c>
      <c r="BV1044" s="75">
        <v>7.6019121580000002</v>
      </c>
      <c r="BW1044" s="75">
        <v>6.1499999999999995</v>
      </c>
      <c r="BX1044" s="75">
        <v>7.34</v>
      </c>
      <c r="BY1044" s="75">
        <v>5.91</v>
      </c>
      <c r="BZ1044" s="75">
        <v>4.74</v>
      </c>
      <c r="CA1044" s="75">
        <v>3.71</v>
      </c>
      <c r="CB1044" s="75">
        <v>0.11</v>
      </c>
      <c r="CC1044" s="75">
        <v>1</v>
      </c>
      <c r="CD1044" s="75">
        <v>0.69</v>
      </c>
      <c r="CE1044" s="75">
        <v>0.03</v>
      </c>
      <c r="CF1044" s="75">
        <v>0.31</v>
      </c>
      <c r="CG1044" s="75">
        <v>2.69</v>
      </c>
      <c r="CH1044" s="75">
        <v>2.29</v>
      </c>
      <c r="CI1044" s="75">
        <v>0.1</v>
      </c>
      <c r="CJ1044" s="75">
        <v>0.324951412</v>
      </c>
      <c r="CK1044" s="75">
        <v>5.4363555999999997</v>
      </c>
      <c r="CL1044" s="75">
        <v>1.7998052090000001</v>
      </c>
      <c r="CM1044" s="75">
        <v>4.0799937000000001E-2</v>
      </c>
      <c r="CN1044" s="75">
        <v>0.3</v>
      </c>
      <c r="CO1044" s="75">
        <v>3.49</v>
      </c>
      <c r="CP1044" s="75">
        <v>2.23</v>
      </c>
      <c r="CQ1044" s="75">
        <v>0.13</v>
      </c>
      <c r="CR1044" s="75">
        <v>1776.39</v>
      </c>
      <c r="CS1044" s="75">
        <v>800.38</v>
      </c>
      <c r="CT1044" s="75">
        <v>232.51</v>
      </c>
      <c r="CU1044" s="75">
        <v>55.13</v>
      </c>
      <c r="CV1044" s="75">
        <v>33468.92</v>
      </c>
      <c r="CW1044" s="75"/>
      <c r="CX1044" s="75">
        <v>48.43</v>
      </c>
      <c r="CY1044" s="75"/>
      <c r="CZ1044" s="75"/>
      <c r="DA1044" s="75">
        <v>2.04</v>
      </c>
      <c r="DB1044" s="75">
        <v>2.09</v>
      </c>
      <c r="DC1044" s="75"/>
      <c r="DD1044" s="75">
        <v>1.97</v>
      </c>
      <c r="DE1044" s="75"/>
      <c r="DF1044" s="75"/>
      <c r="DG1044" s="75">
        <v>24.13</v>
      </c>
      <c r="DH1044" s="75">
        <v>23.71</v>
      </c>
      <c r="DI1044" s="75"/>
      <c r="DJ1044" s="75">
        <v>24.69</v>
      </c>
      <c r="DK1044" s="75"/>
      <c r="DL1044" s="75"/>
      <c r="DM1044" s="75">
        <v>0.25</v>
      </c>
      <c r="DN1044" s="75">
        <v>0</v>
      </c>
      <c r="DO1044" s="75">
        <v>0.33329999999999999</v>
      </c>
      <c r="DP1044" s="156">
        <v>1</v>
      </c>
      <c r="DQ1044" s="75">
        <v>184.7405</v>
      </c>
      <c r="DR1044" s="75">
        <v>306.76190000000003</v>
      </c>
      <c r="DS1044" s="75">
        <v>4.5099477375020598</v>
      </c>
      <c r="DT1044" s="75">
        <v>2.7350854196691299</v>
      </c>
      <c r="DU1044" s="75">
        <v>0.79327489099574799</v>
      </c>
      <c r="DV1044" s="75">
        <v>2.7499177701011801</v>
      </c>
      <c r="DW1044" s="75">
        <v>5.3032226284978101</v>
      </c>
      <c r="DX1044" s="75">
        <v>5.4850031897703104</v>
      </c>
      <c r="DY1044" s="75"/>
      <c r="DZ1044" s="74"/>
    </row>
    <row r="1045" spans="1:130" x14ac:dyDescent="0.3">
      <c r="A1045" s="5">
        <v>2176</v>
      </c>
      <c r="B1045" s="5" t="s">
        <v>792</v>
      </c>
      <c r="C1045" s="48">
        <v>327</v>
      </c>
      <c r="D1045" s="5">
        <v>327</v>
      </c>
      <c r="E1045" s="5">
        <v>327</v>
      </c>
      <c r="F1045" s="5"/>
      <c r="G1045" s="5">
        <v>45.777852840000001</v>
      </c>
      <c r="H1045" s="5">
        <v>-89.564143790000003</v>
      </c>
      <c r="I1045" s="5">
        <v>3</v>
      </c>
      <c r="J1045" s="5" t="s">
        <v>1859</v>
      </c>
      <c r="K1045" s="5">
        <v>20</v>
      </c>
      <c r="L1045" s="5" t="s">
        <v>1859</v>
      </c>
      <c r="M1045" s="5">
        <v>20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2</v>
      </c>
      <c r="T1045" s="5">
        <v>0</v>
      </c>
      <c r="U1045" s="5">
        <v>0</v>
      </c>
      <c r="V1045" s="133">
        <v>40725</v>
      </c>
      <c r="W1045" s="48">
        <v>2011</v>
      </c>
      <c r="X1045" s="5">
        <v>5</v>
      </c>
      <c r="Y1045" s="178">
        <v>0.25269891500000002</v>
      </c>
      <c r="Z1045" s="178">
        <v>8.8944575768099998</v>
      </c>
      <c r="AA1045" s="32">
        <v>26.1842499555</v>
      </c>
      <c r="AB1045" s="32">
        <v>52.688591600000002</v>
      </c>
      <c r="AC1045" s="32">
        <v>93.370869900000002</v>
      </c>
      <c r="AD1045" s="200">
        <f t="shared" si="141"/>
        <v>1.0797297446955176</v>
      </c>
      <c r="AE1045" s="200">
        <f t="shared" si="143"/>
        <v>0.69924087066490115</v>
      </c>
      <c r="AF1045" s="200">
        <f t="shared" si="144"/>
        <v>0.5721804572152811</v>
      </c>
      <c r="AG1045" s="200">
        <f t="shared" si="142"/>
        <v>2.3511510725756999</v>
      </c>
      <c r="AH1045" s="98"/>
      <c r="AI1045" s="223"/>
      <c r="AJ1045" s="223"/>
      <c r="AK1045" s="244"/>
      <c r="AL1045" s="223"/>
      <c r="AM1045" s="223"/>
      <c r="AN1045" s="5"/>
      <c r="AO1045" s="5"/>
      <c r="AP1045" s="178">
        <v>208.98888890000001</v>
      </c>
      <c r="AQ1045" s="178">
        <v>327.41111110000003</v>
      </c>
      <c r="AR1045" s="32">
        <v>212.8</v>
      </c>
      <c r="AS1045" s="32">
        <v>228.2</v>
      </c>
      <c r="AT1045" s="5" t="s">
        <v>1844</v>
      </c>
      <c r="AU1045" s="98" t="s">
        <v>1844</v>
      </c>
      <c r="AV1045" s="98" t="s">
        <v>1844</v>
      </c>
      <c r="AW1045" s="98"/>
      <c r="AX1045" s="98" t="s">
        <v>5</v>
      </c>
      <c r="AY1045" s="98"/>
      <c r="AZ1045" s="5">
        <v>14</v>
      </c>
      <c r="BA1045" s="5">
        <v>54</v>
      </c>
      <c r="BB1045" s="200">
        <v>14.207777780000001</v>
      </c>
      <c r="BC1045" s="200">
        <v>14.35994167</v>
      </c>
      <c r="BD1045" s="200">
        <v>18.551874999999999</v>
      </c>
      <c r="BE1045" s="200">
        <v>19.036549999999998</v>
      </c>
      <c r="BF1045" s="200">
        <v>122</v>
      </c>
      <c r="BG1045" s="200">
        <v>136.96</v>
      </c>
      <c r="BH1045" s="200">
        <v>122.2466539</v>
      </c>
      <c r="BI1045" s="200">
        <v>125.6979357</v>
      </c>
      <c r="BJ1045" s="200">
        <v>143.27846700000001</v>
      </c>
      <c r="BK1045" s="200">
        <v>136.7638426</v>
      </c>
      <c r="BL1045" s="200">
        <v>10.33</v>
      </c>
      <c r="BM1045" s="200">
        <v>8.23</v>
      </c>
      <c r="BN1045" s="6">
        <v>10.19</v>
      </c>
      <c r="BO1045" s="6">
        <v>5.26</v>
      </c>
      <c r="BP1045" s="75">
        <v>10.28</v>
      </c>
      <c r="BQ1045" s="75">
        <v>8.0351832840000004</v>
      </c>
      <c r="BR1045" s="75">
        <v>13.45</v>
      </c>
      <c r="BS1045" s="75">
        <v>6.92</v>
      </c>
      <c r="BT1045" s="75">
        <v>4.87</v>
      </c>
      <c r="BU1045" s="75">
        <v>3.73</v>
      </c>
      <c r="BV1045" s="75">
        <v>6.6754729719999997</v>
      </c>
      <c r="BW1045" s="75">
        <v>3.9899999999999998</v>
      </c>
      <c r="BX1045" s="75">
        <v>7.45</v>
      </c>
      <c r="BY1045" s="75">
        <v>4.74</v>
      </c>
      <c r="BZ1045" s="75">
        <v>6</v>
      </c>
      <c r="CA1045" s="75">
        <v>2.1800000000000002</v>
      </c>
      <c r="CB1045" s="75">
        <v>0.23</v>
      </c>
      <c r="CC1045" s="75">
        <v>2.73</v>
      </c>
      <c r="CD1045" s="75">
        <v>1.87</v>
      </c>
      <c r="CE1045" s="75">
        <v>0.04</v>
      </c>
      <c r="CF1045" s="75">
        <v>0.34</v>
      </c>
      <c r="CG1045" s="75">
        <v>1.95</v>
      </c>
      <c r="CH1045" s="75">
        <v>1.36</v>
      </c>
      <c r="CI1045" s="75">
        <v>0.09</v>
      </c>
      <c r="CJ1045" s="75">
        <v>0.48391005999999998</v>
      </c>
      <c r="CK1045" s="75">
        <v>4.7284409719999996</v>
      </c>
      <c r="CL1045" s="75">
        <v>1.4156709139999999</v>
      </c>
      <c r="CM1045" s="75">
        <v>4.7451026E-2</v>
      </c>
      <c r="CN1045" s="75">
        <v>0.27</v>
      </c>
      <c r="CO1045" s="75">
        <v>2.33</v>
      </c>
      <c r="CP1045" s="75">
        <v>1.28</v>
      </c>
      <c r="CQ1045" s="75">
        <v>0.11</v>
      </c>
      <c r="CR1045" s="75">
        <v>893.5</v>
      </c>
      <c r="CS1045" s="75">
        <v>825.37</v>
      </c>
      <c r="CT1045" s="75">
        <v>158.44999999999999</v>
      </c>
      <c r="CU1045" s="75">
        <v>45.82</v>
      </c>
      <c r="CV1045" s="75">
        <v>34290.629999999997</v>
      </c>
      <c r="CW1045" s="75"/>
      <c r="CX1045" s="75">
        <v>47.46</v>
      </c>
      <c r="CY1045" s="75"/>
      <c r="CZ1045" s="75"/>
      <c r="DA1045" s="75">
        <v>2.2599999999999998</v>
      </c>
      <c r="DB1045" s="75">
        <v>2.5099999999999998</v>
      </c>
      <c r="DC1045" s="75"/>
      <c r="DD1045" s="75">
        <v>1.98</v>
      </c>
      <c r="DE1045" s="75"/>
      <c r="DF1045" s="75"/>
      <c r="DG1045" s="75">
        <v>22.33</v>
      </c>
      <c r="DH1045" s="75">
        <v>19.010000000000002</v>
      </c>
      <c r="DI1045" s="75"/>
      <c r="DJ1045" s="75">
        <v>24.21</v>
      </c>
      <c r="DK1045" s="75"/>
      <c r="DL1045" s="75"/>
      <c r="DM1045" s="75" t="s">
        <v>5</v>
      </c>
      <c r="DN1045" s="75">
        <v>0.16666666666666666</v>
      </c>
      <c r="DO1045" s="75">
        <v>0.16669999999999999</v>
      </c>
      <c r="DP1045" s="156" t="s">
        <v>5</v>
      </c>
      <c r="DQ1045" s="75">
        <v>173.78299999999999</v>
      </c>
      <c r="DR1045" s="75">
        <v>267.92529999999999</v>
      </c>
      <c r="DS1045" s="75">
        <v>3.8785727027384702</v>
      </c>
      <c r="DT1045" s="75">
        <v>1.82871867643705</v>
      </c>
      <c r="DU1045" s="75">
        <v>1.20437557183384</v>
      </c>
      <c r="DV1045" s="75">
        <v>1.44073739956622</v>
      </c>
      <c r="DW1045" s="75">
        <v>5.0829482745723098</v>
      </c>
      <c r="DX1045" s="75">
        <v>3.2694560760032698</v>
      </c>
      <c r="DY1045" s="75"/>
      <c r="DZ1045" s="74"/>
    </row>
    <row r="1046" spans="1:130" x14ac:dyDescent="0.3">
      <c r="A1046" s="1">
        <v>1348</v>
      </c>
      <c r="B1046" s="1" t="s">
        <v>849</v>
      </c>
      <c r="C1046" s="47">
        <v>330</v>
      </c>
      <c r="D1046" s="1">
        <v>330</v>
      </c>
      <c r="E1046" s="1">
        <v>330</v>
      </c>
      <c r="F1046" s="1">
        <v>45</v>
      </c>
      <c r="G1046" s="1">
        <v>45.777776070000002</v>
      </c>
      <c r="H1046" s="1">
        <v>-89.564143790000003</v>
      </c>
      <c r="I1046" s="1">
        <v>4</v>
      </c>
      <c r="J1046" s="1" t="s">
        <v>1857</v>
      </c>
      <c r="K1046" s="1">
        <v>4</v>
      </c>
      <c r="L1046" s="1" t="s">
        <v>1857</v>
      </c>
      <c r="M1046" s="1">
        <v>4</v>
      </c>
      <c r="N1046" s="1">
        <v>7</v>
      </c>
      <c r="O1046" s="1">
        <v>1</v>
      </c>
      <c r="P1046" s="1">
        <v>0</v>
      </c>
      <c r="Q1046" s="1">
        <v>1</v>
      </c>
      <c r="R1046" s="1">
        <v>1</v>
      </c>
      <c r="S1046" s="1">
        <v>2</v>
      </c>
      <c r="T1046" s="1">
        <v>0</v>
      </c>
      <c r="U1046" s="1">
        <v>0</v>
      </c>
      <c r="V1046" s="142">
        <v>40430</v>
      </c>
      <c r="W1046" s="47">
        <v>2010</v>
      </c>
      <c r="X1046" s="1">
        <v>6</v>
      </c>
      <c r="Y1046" s="185">
        <v>0.1600151095</v>
      </c>
      <c r="Z1046" s="185">
        <v>7.5957941165094001</v>
      </c>
      <c r="AA1046" s="30">
        <v>21.99471899625</v>
      </c>
      <c r="AB1046" s="30">
        <v>44.291519999999998</v>
      </c>
      <c r="AC1046" s="30">
        <v>84.241259999999997</v>
      </c>
      <c r="AD1046" s="207">
        <f t="shared" si="141"/>
        <v>1.0632076905333805</v>
      </c>
      <c r="AE1046" s="207">
        <f t="shared" si="143"/>
        <v>0.69999085768788794</v>
      </c>
      <c r="AF1046" s="207">
        <f t="shared" si="144"/>
        <v>0.64289158837317695</v>
      </c>
      <c r="AG1046" s="207">
        <f t="shared" si="142"/>
        <v>2.4060901365944454</v>
      </c>
      <c r="AP1046" s="185">
        <v>208.98888890000001</v>
      </c>
      <c r="AQ1046" s="185">
        <v>310.97777780000001</v>
      </c>
      <c r="AR1046" s="30">
        <v>207.5</v>
      </c>
      <c r="AS1046" s="30">
        <v>228.2</v>
      </c>
      <c r="AX1046" s="97">
        <v>0</v>
      </c>
      <c r="AZ1046" s="1">
        <v>0</v>
      </c>
      <c r="BA1046" s="1">
        <v>0</v>
      </c>
      <c r="BB1046" s="207">
        <v>12.927</v>
      </c>
      <c r="BC1046" s="207">
        <v>15.5862</v>
      </c>
      <c r="BD1046" s="207">
        <v>15.508749999999999</v>
      </c>
      <c r="BE1046" s="207">
        <v>15.058999999999999</v>
      </c>
      <c r="BF1046" s="207">
        <v>118.98</v>
      </c>
      <c r="BG1046" s="207">
        <v>124.88</v>
      </c>
      <c r="BH1046" s="207">
        <v>136.5768621</v>
      </c>
      <c r="BI1046" s="207">
        <v>117.8317898</v>
      </c>
      <c r="BJ1046" s="207">
        <v>135.78855200000001</v>
      </c>
      <c r="BK1046" s="207">
        <v>139.17744920000001</v>
      </c>
      <c r="BL1046" s="207">
        <v>10.95</v>
      </c>
      <c r="BM1046" s="207">
        <v>12.35</v>
      </c>
      <c r="BN1046" s="2">
        <v>10.45</v>
      </c>
      <c r="BO1046" s="2">
        <v>10.41</v>
      </c>
      <c r="BP1046" s="74">
        <v>12.51</v>
      </c>
      <c r="BQ1046" s="74">
        <v>8.7239177330000004</v>
      </c>
      <c r="BR1046" s="74">
        <v>12.47</v>
      </c>
      <c r="BS1046" s="74">
        <v>8.8800000000000008</v>
      </c>
      <c r="BT1046" s="74">
        <v>4.8499999999999996</v>
      </c>
      <c r="BU1046" s="74">
        <v>8.86</v>
      </c>
      <c r="BV1046" s="74">
        <v>9.120421026999999</v>
      </c>
      <c r="BW1046" s="74">
        <v>6.9200000000000008</v>
      </c>
      <c r="BX1046" s="74">
        <v>7.01</v>
      </c>
      <c r="BY1046" s="74">
        <v>4.78</v>
      </c>
      <c r="BZ1046" s="74">
        <v>5.46</v>
      </c>
      <c r="CA1046" s="74">
        <v>4.0999999999999996</v>
      </c>
      <c r="CB1046" s="74">
        <v>0.11</v>
      </c>
      <c r="CC1046" s="74">
        <v>2.34</v>
      </c>
      <c r="CD1046" s="74">
        <v>2.35</v>
      </c>
      <c r="CE1046" s="74">
        <v>0.05</v>
      </c>
      <c r="CF1046" s="74">
        <v>0.35</v>
      </c>
      <c r="CG1046" s="74">
        <v>3.48</v>
      </c>
      <c r="CH1046" s="74">
        <v>4.84</v>
      </c>
      <c r="CI1046" s="74">
        <v>0.19</v>
      </c>
      <c r="CJ1046" s="74">
        <v>0.43625493999999998</v>
      </c>
      <c r="CK1046" s="74">
        <v>5.6326514200000002</v>
      </c>
      <c r="CL1046" s="74">
        <v>2.9809184549999999</v>
      </c>
      <c r="CM1046" s="74">
        <v>7.0596212000000005E-2</v>
      </c>
      <c r="CN1046" s="74">
        <v>0.22</v>
      </c>
      <c r="CO1046" s="74">
        <v>3.25</v>
      </c>
      <c r="CP1046" s="74">
        <v>3.25</v>
      </c>
      <c r="CQ1046" s="74">
        <v>0.2</v>
      </c>
      <c r="CR1046" s="74">
        <v>2764.46</v>
      </c>
      <c r="CS1046" s="74">
        <v>1343.13</v>
      </c>
      <c r="CT1046" s="74">
        <v>206.34</v>
      </c>
      <c r="CU1046" s="74">
        <v>50.78</v>
      </c>
      <c r="CV1046" s="74">
        <v>68367.320000000007</v>
      </c>
      <c r="CX1046" s="74">
        <v>48.09</v>
      </c>
      <c r="DA1046" s="74">
        <v>2.1</v>
      </c>
      <c r="DB1046" s="74">
        <v>2.23</v>
      </c>
      <c r="DD1046" s="74">
        <v>2.09</v>
      </c>
      <c r="DG1046" s="74">
        <v>23.88</v>
      </c>
      <c r="DH1046" s="74">
        <v>22.37</v>
      </c>
      <c r="DJ1046" s="74">
        <v>23.54</v>
      </c>
      <c r="DM1046" s="74">
        <v>0.25</v>
      </c>
      <c r="DN1046" s="74">
        <v>0</v>
      </c>
      <c r="DO1046" s="74">
        <v>0.91669999999999996</v>
      </c>
      <c r="DP1046" s="163">
        <v>1</v>
      </c>
      <c r="DQ1046" s="74">
        <v>188.33920000000001</v>
      </c>
      <c r="DR1046" s="74">
        <v>181.57419999999999</v>
      </c>
      <c r="DS1046" s="74">
        <v>8.3529610405056403</v>
      </c>
      <c r="DT1046" s="74">
        <v>4.0382939867007499</v>
      </c>
      <c r="DU1046" s="74">
        <v>1.7813073433464699</v>
      </c>
      <c r="DV1046" s="74">
        <v>2.2829785288879099</v>
      </c>
      <c r="DW1046" s="74">
        <v>10.134268383852101</v>
      </c>
      <c r="DX1046" s="74">
        <v>6.32127251558867</v>
      </c>
      <c r="DZ1046" s="74"/>
    </row>
    <row r="1047" spans="1:130" x14ac:dyDescent="0.3">
      <c r="A1047" s="3">
        <v>39</v>
      </c>
      <c r="B1047" s="3" t="s">
        <v>1670</v>
      </c>
      <c r="C1047" s="51">
        <v>331</v>
      </c>
      <c r="D1047" s="3">
        <v>331</v>
      </c>
      <c r="E1047" s="3">
        <v>331</v>
      </c>
      <c r="F1047" s="3">
        <v>266</v>
      </c>
      <c r="G1047" s="3">
        <v>45.777663220000001</v>
      </c>
      <c r="H1047" s="3">
        <v>-89.564143790000003</v>
      </c>
      <c r="I1047" s="3">
        <v>1</v>
      </c>
      <c r="J1047" s="3" t="s">
        <v>1864</v>
      </c>
      <c r="K1047" s="3">
        <v>11</v>
      </c>
      <c r="L1047" s="3" t="s">
        <v>1864</v>
      </c>
      <c r="M1047" s="3">
        <v>11</v>
      </c>
      <c r="N1047" s="3">
        <v>2</v>
      </c>
      <c r="O1047" s="3">
        <v>1</v>
      </c>
      <c r="P1047" s="3">
        <v>0</v>
      </c>
      <c r="Q1047" s="3">
        <v>1</v>
      </c>
      <c r="R1047" s="3">
        <v>1</v>
      </c>
      <c r="S1047" s="3">
        <v>2</v>
      </c>
      <c r="T1047" s="3">
        <v>0</v>
      </c>
      <c r="U1047" s="3">
        <v>0</v>
      </c>
      <c r="V1047" s="132">
        <v>40430</v>
      </c>
      <c r="W1047" s="51">
        <v>2010</v>
      </c>
      <c r="X1047" s="3">
        <v>6</v>
      </c>
      <c r="Y1047" s="183">
        <v>0.45425350799999997</v>
      </c>
      <c r="Z1047" s="183">
        <v>6.4115214708100003</v>
      </c>
      <c r="AA1047" s="31">
        <v>16.328991662499998</v>
      </c>
      <c r="AB1047" s="31">
        <v>33.213801412625003</v>
      </c>
      <c r="AC1047" s="31">
        <v>62.526170350000001</v>
      </c>
      <c r="AD1047" s="205">
        <f t="shared" si="141"/>
        <v>0.9348455558172748</v>
      </c>
      <c r="AE1047" s="205">
        <f t="shared" si="143"/>
        <v>0.71002333721512878</v>
      </c>
      <c r="AF1047" s="205">
        <f t="shared" si="144"/>
        <v>0.63261969996073253</v>
      </c>
      <c r="AG1047" s="205">
        <f t="shared" si="142"/>
        <v>2.2774885929931363</v>
      </c>
      <c r="AH1047" s="103"/>
      <c r="AI1047" s="222"/>
      <c r="AJ1047" s="222"/>
      <c r="AK1047" s="249"/>
      <c r="AL1047" s="222"/>
      <c r="AM1047" s="222"/>
      <c r="AN1047" s="3"/>
      <c r="AO1047" s="3"/>
      <c r="AP1047" s="183">
        <v>184.75555560000001</v>
      </c>
      <c r="AQ1047" s="183">
        <v>293.38888889999998</v>
      </c>
      <c r="AR1047" s="31">
        <v>212.8</v>
      </c>
      <c r="AS1047" s="31">
        <v>218.1</v>
      </c>
      <c r="AT1047" s="3"/>
      <c r="AU1047" s="103" t="s">
        <v>1843</v>
      </c>
      <c r="AV1047" s="103" t="s">
        <v>1843</v>
      </c>
      <c r="AW1047" s="103"/>
      <c r="AX1047" s="103">
        <v>0</v>
      </c>
      <c r="AY1047" s="103">
        <v>1</v>
      </c>
      <c r="AZ1047" s="3">
        <v>0</v>
      </c>
      <c r="BA1047" s="3">
        <v>2</v>
      </c>
      <c r="BB1047" s="205">
        <v>11.15</v>
      </c>
      <c r="BC1047" s="205">
        <v>12.235041669999999</v>
      </c>
      <c r="BD1047" s="205">
        <v>11.95263158</v>
      </c>
      <c r="BE1047" s="205">
        <v>10.230927700000001</v>
      </c>
      <c r="BF1047" s="205">
        <v>108.17</v>
      </c>
      <c r="BG1047" s="205">
        <v>128.33000000000001</v>
      </c>
      <c r="BH1047" s="205">
        <v>112.32559310000001</v>
      </c>
      <c r="BI1047" s="205">
        <v>103.5405501</v>
      </c>
      <c r="BJ1047" s="205">
        <v>128.90225910000001</v>
      </c>
      <c r="BK1047" s="205">
        <v>116.3724386</v>
      </c>
      <c r="BL1047" s="205">
        <v>25.46</v>
      </c>
      <c r="BM1047" s="205">
        <v>14.81</v>
      </c>
      <c r="BN1047" s="4">
        <v>15.95</v>
      </c>
      <c r="BO1047" s="4">
        <v>15.53</v>
      </c>
      <c r="BP1047" s="79">
        <v>12.73</v>
      </c>
      <c r="BQ1047" s="79">
        <v>11.11869175</v>
      </c>
      <c r="BR1047" s="79">
        <v>8.11</v>
      </c>
      <c r="BS1047" s="79">
        <v>5.87</v>
      </c>
      <c r="BT1047" s="79">
        <v>3.64</v>
      </c>
      <c r="BU1047" s="79">
        <v>4.6900000000000004</v>
      </c>
      <c r="BV1047" s="79">
        <v>3.2814544600000004</v>
      </c>
      <c r="BW1047" s="79">
        <v>1.83</v>
      </c>
      <c r="BX1047" s="79">
        <v>4.87</v>
      </c>
      <c r="BY1047" s="79">
        <v>3.92</v>
      </c>
      <c r="BZ1047" s="79">
        <v>3.24</v>
      </c>
      <c r="CA1047" s="79">
        <v>1.95</v>
      </c>
      <c r="CB1047" s="79">
        <v>0.11</v>
      </c>
      <c r="CC1047" s="79">
        <v>2.0299999999999998</v>
      </c>
      <c r="CD1047" s="79">
        <v>1.46</v>
      </c>
      <c r="CE1047" s="79">
        <v>0.03</v>
      </c>
      <c r="CF1047" s="79">
        <v>0.33</v>
      </c>
      <c r="CG1047" s="79">
        <v>2.3199999999999998</v>
      </c>
      <c r="CH1047" s="79">
        <v>1.96</v>
      </c>
      <c r="CI1047" s="79">
        <v>0.09</v>
      </c>
      <c r="CJ1047" s="79">
        <v>0.31955440699999998</v>
      </c>
      <c r="CK1047" s="79">
        <v>2.3261389010000002</v>
      </c>
      <c r="CL1047" s="79">
        <v>0.61023196499999999</v>
      </c>
      <c r="CM1047" s="79">
        <v>2.5529186999999998E-2</v>
      </c>
      <c r="CN1047" s="79">
        <v>0.11</v>
      </c>
      <c r="CO1047" s="79">
        <v>1.07</v>
      </c>
      <c r="CP1047" s="79">
        <v>0.61</v>
      </c>
      <c r="CQ1047" s="79">
        <v>0.04</v>
      </c>
      <c r="CR1047" s="79">
        <v>1570.19</v>
      </c>
      <c r="CS1047" s="79">
        <v>1332.28</v>
      </c>
      <c r="CT1047" s="79">
        <v>192.23</v>
      </c>
      <c r="CU1047" s="79">
        <v>30.2</v>
      </c>
      <c r="CV1047" s="79">
        <v>91438.1</v>
      </c>
      <c r="CW1047" s="79"/>
      <c r="CX1047" s="79">
        <v>48.34</v>
      </c>
      <c r="CY1047" s="79"/>
      <c r="CZ1047" s="79"/>
      <c r="DA1047" s="79">
        <v>1.83</v>
      </c>
      <c r="DB1047" s="79">
        <v>2.2799999999999998</v>
      </c>
      <c r="DC1047" s="79"/>
      <c r="DD1047" s="79">
        <v>1.97</v>
      </c>
      <c r="DE1047" s="79"/>
      <c r="DF1047" s="79"/>
      <c r="DG1047" s="79">
        <v>27.6</v>
      </c>
      <c r="DH1047" s="79">
        <v>21.92</v>
      </c>
      <c r="DI1047" s="79"/>
      <c r="DJ1047" s="79">
        <v>25.16</v>
      </c>
      <c r="DK1047" s="79"/>
      <c r="DL1047" s="79"/>
      <c r="DM1047" s="79">
        <v>1.3333333329999999</v>
      </c>
      <c r="DN1047" s="79">
        <v>1</v>
      </c>
      <c r="DO1047" s="79">
        <v>1.1667000000000001</v>
      </c>
      <c r="DP1047" s="161">
        <v>1</v>
      </c>
      <c r="DQ1047" s="79">
        <v>149.02600000000001</v>
      </c>
      <c r="DR1047" s="79">
        <v>137.40004307800001</v>
      </c>
      <c r="DS1047" s="79">
        <v>7.0119979064055897</v>
      </c>
      <c r="DT1047" s="79">
        <v>9.2853314367284696</v>
      </c>
      <c r="DU1047" s="79">
        <v>2.0548763303047801</v>
      </c>
      <c r="DV1047" s="79">
        <v>6.8408186012461201</v>
      </c>
      <c r="DW1047" s="79">
        <v>9.0668742367103707</v>
      </c>
      <c r="DX1047" s="79">
        <v>16.1261500379746</v>
      </c>
      <c r="DY1047" s="79"/>
      <c r="DZ1047" s="74"/>
    </row>
    <row r="1048" spans="1:130" x14ac:dyDescent="0.3">
      <c r="A1048" s="3">
        <v>477</v>
      </c>
      <c r="B1048" s="3" t="s">
        <v>1195</v>
      </c>
      <c r="C1048" s="51">
        <v>331</v>
      </c>
      <c r="D1048" s="3">
        <v>331</v>
      </c>
      <c r="E1048" s="3">
        <v>331</v>
      </c>
      <c r="F1048" s="3"/>
      <c r="G1048" s="3">
        <v>45.777663220000001</v>
      </c>
      <c r="H1048" s="3">
        <v>-89.564143790000003</v>
      </c>
      <c r="I1048" s="3">
        <v>2</v>
      </c>
      <c r="J1048" s="3" t="s">
        <v>1856</v>
      </c>
      <c r="K1048" s="3">
        <v>1</v>
      </c>
      <c r="L1048" s="3" t="s">
        <v>1856</v>
      </c>
      <c r="M1048" s="3">
        <v>1</v>
      </c>
      <c r="N1048" s="3">
        <v>4</v>
      </c>
      <c r="O1048" s="3">
        <v>0</v>
      </c>
      <c r="P1048" s="3">
        <v>0</v>
      </c>
      <c r="Q1048" s="3">
        <v>0</v>
      </c>
      <c r="R1048" s="3">
        <v>0</v>
      </c>
      <c r="S1048" s="3">
        <v>2</v>
      </c>
      <c r="T1048" s="3">
        <v>0</v>
      </c>
      <c r="U1048" s="3">
        <v>0</v>
      </c>
      <c r="V1048" s="132">
        <v>40430</v>
      </c>
      <c r="W1048" s="51">
        <v>2010</v>
      </c>
      <c r="X1048" s="3">
        <v>6</v>
      </c>
      <c r="Y1048" s="183">
        <v>0.43510744374999999</v>
      </c>
      <c r="Z1048" s="183">
        <v>14.6020681924524</v>
      </c>
      <c r="AA1048" s="31">
        <v>36.841677650000001</v>
      </c>
      <c r="AB1048" s="31">
        <v>76.162452599999995</v>
      </c>
      <c r="AC1048" s="31">
        <v>104.8475043</v>
      </c>
      <c r="AD1048" s="205">
        <f t="shared" si="141"/>
        <v>0.92546657346757888</v>
      </c>
      <c r="AE1048" s="205">
        <f t="shared" si="143"/>
        <v>0.72623884405414918</v>
      </c>
      <c r="AF1048" s="205">
        <f t="shared" si="144"/>
        <v>0.31963836126863754</v>
      </c>
      <c r="AG1048" s="205">
        <f t="shared" si="142"/>
        <v>1.9713437787903656</v>
      </c>
      <c r="AH1048" s="103"/>
      <c r="AI1048" s="222"/>
      <c r="AJ1048" s="222"/>
      <c r="AK1048" s="249"/>
      <c r="AL1048" s="222" t="s">
        <v>2215</v>
      </c>
      <c r="AM1048" s="222"/>
      <c r="AN1048" s="3"/>
      <c r="AO1048" s="3"/>
      <c r="AP1048" s="183">
        <v>177.51111109999999</v>
      </c>
      <c r="AQ1048" s="183">
        <v>293.38888889999998</v>
      </c>
      <c r="AR1048" s="31">
        <v>182.9</v>
      </c>
      <c r="AS1048" s="31">
        <v>204.7</v>
      </c>
      <c r="AT1048" s="3" t="s">
        <v>1843</v>
      </c>
      <c r="AU1048" s="103" t="s">
        <v>1843</v>
      </c>
      <c r="AV1048" s="103" t="s">
        <v>1843</v>
      </c>
      <c r="AW1048" s="103"/>
      <c r="AX1048" s="103" t="s">
        <v>5</v>
      </c>
      <c r="AY1048" s="103"/>
      <c r="AZ1048" s="3">
        <v>61</v>
      </c>
      <c r="BA1048" s="3">
        <v>274</v>
      </c>
      <c r="BB1048" s="205">
        <v>11.479374999999999</v>
      </c>
      <c r="BC1048" s="205">
        <v>12.177516669999999</v>
      </c>
      <c r="BD1048" s="205">
        <v>17.213125000000002</v>
      </c>
      <c r="BE1048" s="205">
        <v>16.210944999999999</v>
      </c>
      <c r="BF1048" s="205">
        <v>117.55</v>
      </c>
      <c r="BG1048" s="205">
        <v>129.11000000000001</v>
      </c>
      <c r="BH1048" s="205">
        <v>134.764106</v>
      </c>
      <c r="BI1048" s="205">
        <v>130.64836840000001</v>
      </c>
      <c r="BJ1048" s="205">
        <v>141.6863875</v>
      </c>
      <c r="BK1048" s="205">
        <v>131.6892364</v>
      </c>
      <c r="BL1048" s="205">
        <v>16.02</v>
      </c>
      <c r="BM1048" s="205">
        <v>13.7</v>
      </c>
      <c r="BN1048" s="4">
        <v>12.1</v>
      </c>
      <c r="BO1048" s="4">
        <v>10</v>
      </c>
      <c r="BP1048" s="79">
        <v>11.79</v>
      </c>
      <c r="BQ1048" s="79">
        <v>9.5350564850000001</v>
      </c>
      <c r="BR1048" s="79">
        <v>7.22</v>
      </c>
      <c r="BS1048" s="79">
        <v>7.88</v>
      </c>
      <c r="BT1048" s="79">
        <v>3.78</v>
      </c>
      <c r="BU1048" s="79">
        <v>4.55</v>
      </c>
      <c r="BV1048" s="79">
        <v>4.866900373</v>
      </c>
      <c r="BW1048" s="79">
        <v>3.66</v>
      </c>
      <c r="BX1048" s="79">
        <v>4.2</v>
      </c>
      <c r="BY1048" s="79">
        <v>5.03</v>
      </c>
      <c r="BZ1048" s="79">
        <v>3.02</v>
      </c>
      <c r="CA1048" s="79">
        <v>2.85</v>
      </c>
      <c r="CB1048" s="79">
        <v>0.12</v>
      </c>
      <c r="CC1048" s="79">
        <v>2.13</v>
      </c>
      <c r="CD1048" s="79">
        <v>1.49</v>
      </c>
      <c r="CE1048" s="79">
        <v>0.03</v>
      </c>
      <c r="CF1048" s="79">
        <v>0.25</v>
      </c>
      <c r="CG1048" s="79">
        <v>2.5</v>
      </c>
      <c r="CH1048" s="79">
        <v>1.72</v>
      </c>
      <c r="CI1048" s="79">
        <v>0.08</v>
      </c>
      <c r="CJ1048" s="79">
        <v>0.51771591699999997</v>
      </c>
      <c r="CK1048" s="79">
        <v>3.3539498160000001</v>
      </c>
      <c r="CL1048" s="79">
        <v>0.95809124700000003</v>
      </c>
      <c r="CM1048" s="79">
        <v>3.7143392999999997E-2</v>
      </c>
      <c r="CN1048" s="79">
        <v>0.21</v>
      </c>
      <c r="CO1048" s="79">
        <v>1.97</v>
      </c>
      <c r="CP1048" s="79">
        <v>1.39</v>
      </c>
      <c r="CQ1048" s="79">
        <v>0.09</v>
      </c>
      <c r="CR1048" s="79">
        <v>1147.03</v>
      </c>
      <c r="CS1048" s="79">
        <v>1713.92</v>
      </c>
      <c r="CT1048" s="79">
        <v>417.33</v>
      </c>
      <c r="CU1048" s="79">
        <v>41.09</v>
      </c>
      <c r="CV1048" s="79">
        <v>76644.38</v>
      </c>
      <c r="CW1048" s="79"/>
      <c r="CX1048" s="79">
        <v>47.72</v>
      </c>
      <c r="CY1048" s="79"/>
      <c r="CZ1048" s="79"/>
      <c r="DA1048" s="79">
        <v>2.4500000000000002</v>
      </c>
      <c r="DB1048" s="79">
        <v>2.52</v>
      </c>
      <c r="DC1048" s="79"/>
      <c r="DD1048" s="79">
        <v>2.13</v>
      </c>
      <c r="DE1048" s="79"/>
      <c r="DF1048" s="79"/>
      <c r="DG1048" s="79">
        <v>20.350000000000001</v>
      </c>
      <c r="DH1048" s="79">
        <v>19.12</v>
      </c>
      <c r="DI1048" s="79"/>
      <c r="DJ1048" s="79">
        <v>22.56</v>
      </c>
      <c r="DK1048" s="79"/>
      <c r="DL1048" s="79"/>
      <c r="DM1048" s="79">
        <v>1.6666666670000001</v>
      </c>
      <c r="DN1048" s="79">
        <v>1.1666666666666667</v>
      </c>
      <c r="DO1048" s="79">
        <v>1.0832999999999999</v>
      </c>
      <c r="DP1048" s="161">
        <v>1</v>
      </c>
      <c r="DQ1048" s="79">
        <v>147.35429999999999</v>
      </c>
      <c r="DR1048" s="79">
        <v>327.03949999999998</v>
      </c>
      <c r="DS1048" s="79">
        <v>7.6263129070546301</v>
      </c>
      <c r="DT1048" s="79">
        <v>5.6294728924181898</v>
      </c>
      <c r="DU1048" s="79">
        <v>1.37091350574771</v>
      </c>
      <c r="DV1048" s="79">
        <v>2.4789971853552899</v>
      </c>
      <c r="DW1048" s="79">
        <v>8.9972264128023394</v>
      </c>
      <c r="DX1048" s="79">
        <v>8.1084700777734806</v>
      </c>
      <c r="DY1048" s="79"/>
      <c r="DZ1048" s="74"/>
    </row>
    <row r="1049" spans="1:130" x14ac:dyDescent="0.3">
      <c r="A1049" s="3">
        <v>1116</v>
      </c>
      <c r="B1049" s="3" t="s">
        <v>1074</v>
      </c>
      <c r="C1049" s="51">
        <v>331</v>
      </c>
      <c r="D1049" s="3">
        <v>331</v>
      </c>
      <c r="E1049" s="3">
        <v>331</v>
      </c>
      <c r="F1049" s="3"/>
      <c r="G1049" s="3">
        <v>45.777663220000001</v>
      </c>
      <c r="H1049" s="3">
        <v>-89.564143790000003</v>
      </c>
      <c r="I1049" s="3">
        <v>3</v>
      </c>
      <c r="J1049" s="3" t="s">
        <v>1854</v>
      </c>
      <c r="K1049" s="3">
        <v>24</v>
      </c>
      <c r="L1049" s="3" t="s">
        <v>1854</v>
      </c>
      <c r="M1049" s="3">
        <v>24</v>
      </c>
      <c r="N1049" s="3">
        <v>3</v>
      </c>
      <c r="O1049" s="3">
        <v>0</v>
      </c>
      <c r="P1049" s="3">
        <v>0</v>
      </c>
      <c r="Q1049" s="3">
        <v>0</v>
      </c>
      <c r="R1049" s="3">
        <v>0</v>
      </c>
      <c r="S1049" s="3">
        <v>2</v>
      </c>
      <c r="T1049" s="3">
        <v>0</v>
      </c>
      <c r="U1049" s="3">
        <v>0</v>
      </c>
      <c r="V1049" s="132">
        <v>40430</v>
      </c>
      <c r="W1049" s="51">
        <v>2010</v>
      </c>
      <c r="X1049" s="3">
        <v>6</v>
      </c>
      <c r="Y1049" s="183">
        <v>9.4433290000000003E-3</v>
      </c>
      <c r="Z1049" s="183">
        <v>1.34879450967</v>
      </c>
      <c r="AA1049" s="31">
        <v>5.9891512499999999</v>
      </c>
      <c r="AB1049" s="31">
        <v>18.717638785755</v>
      </c>
      <c r="AC1049" s="31">
        <v>45.610379999999999</v>
      </c>
      <c r="AD1049" s="205">
        <f t="shared" si="141"/>
        <v>1.4907384698691173</v>
      </c>
      <c r="AE1049" s="205">
        <f t="shared" si="143"/>
        <v>1.1395166222574695</v>
      </c>
      <c r="AF1049" s="205">
        <f t="shared" si="144"/>
        <v>0.89066899234075425</v>
      </c>
      <c r="AG1049" s="205">
        <f t="shared" si="142"/>
        <v>3.5209240844673411</v>
      </c>
      <c r="AH1049" s="103"/>
      <c r="AI1049" s="222"/>
      <c r="AJ1049" s="222"/>
      <c r="AK1049" s="249"/>
      <c r="AL1049" s="222"/>
      <c r="AM1049" s="222"/>
      <c r="AN1049" s="3"/>
      <c r="AO1049" s="3"/>
      <c r="AP1049" s="183">
        <v>184.75555560000001</v>
      </c>
      <c r="AQ1049" s="183">
        <v>267.74444440000002</v>
      </c>
      <c r="AR1049" s="31">
        <v>187.9</v>
      </c>
      <c r="AS1049" s="31">
        <v>218.1</v>
      </c>
      <c r="AT1049" s="3" t="s">
        <v>1843</v>
      </c>
      <c r="AU1049" s="103"/>
      <c r="AV1049" s="103" t="s">
        <v>1843</v>
      </c>
      <c r="AW1049" s="103"/>
      <c r="AX1049" s="103" t="s">
        <v>5</v>
      </c>
      <c r="AY1049" s="103"/>
      <c r="AZ1049" s="3">
        <v>7</v>
      </c>
      <c r="BA1049" s="3">
        <v>0</v>
      </c>
      <c r="BB1049" s="205">
        <v>11.904375</v>
      </c>
      <c r="BC1049" s="205">
        <v>9.6583583330000007</v>
      </c>
      <c r="BD1049" s="205">
        <v>13.645</v>
      </c>
      <c r="BE1049" s="205">
        <v>12.93622143</v>
      </c>
      <c r="BF1049" s="205">
        <v>122.25</v>
      </c>
      <c r="BG1049" s="205">
        <v>120.22</v>
      </c>
      <c r="BH1049" s="205">
        <v>123.03468770000001</v>
      </c>
      <c r="BI1049" s="205">
        <v>118.0728403</v>
      </c>
      <c r="BJ1049" s="205">
        <v>127.61281270000001</v>
      </c>
      <c r="BK1049" s="205">
        <v>131.57550219999999</v>
      </c>
      <c r="BL1049" s="205">
        <v>18.48</v>
      </c>
      <c r="BM1049" s="205">
        <v>13.19</v>
      </c>
      <c r="BN1049" s="4">
        <v>11.44</v>
      </c>
      <c r="BO1049" s="4">
        <v>12.87</v>
      </c>
      <c r="BP1049" s="79">
        <v>10.96</v>
      </c>
      <c r="BQ1049" s="79">
        <v>8.8266195300000003</v>
      </c>
      <c r="BR1049" s="79">
        <v>6.98</v>
      </c>
      <c r="BS1049" s="79">
        <v>6.94</v>
      </c>
      <c r="BT1049" s="79">
        <v>4.3</v>
      </c>
      <c r="BU1049" s="79">
        <v>2.36</v>
      </c>
      <c r="BV1049" s="79">
        <v>7.4846637059999992</v>
      </c>
      <c r="BW1049" s="79">
        <v>4.5199999999999996</v>
      </c>
      <c r="BX1049" s="79">
        <v>4.3600000000000003</v>
      </c>
      <c r="BY1049" s="79">
        <v>4.62</v>
      </c>
      <c r="BZ1049" s="79">
        <v>2.62</v>
      </c>
      <c r="CA1049" s="79">
        <v>2.3199999999999998</v>
      </c>
      <c r="CB1049" s="79">
        <v>0.13</v>
      </c>
      <c r="CC1049" s="79">
        <v>2.19</v>
      </c>
      <c r="CD1049" s="79">
        <v>1.95</v>
      </c>
      <c r="CE1049" s="79">
        <v>0.03</v>
      </c>
      <c r="CF1049" s="79">
        <v>0.19</v>
      </c>
      <c r="CG1049" s="79">
        <v>1.35</v>
      </c>
      <c r="CH1049" s="79">
        <v>0.79</v>
      </c>
      <c r="CI1049" s="79">
        <v>0.04</v>
      </c>
      <c r="CJ1049" s="79">
        <v>0.54045800899999996</v>
      </c>
      <c r="CK1049" s="79">
        <v>4.9215677439999999</v>
      </c>
      <c r="CL1049" s="79">
        <v>1.975824274</v>
      </c>
      <c r="CM1049" s="79">
        <v>4.6813678999999997E-2</v>
      </c>
      <c r="CN1049" s="79">
        <v>0.28000000000000003</v>
      </c>
      <c r="CO1049" s="79">
        <v>2.5499999999999998</v>
      </c>
      <c r="CP1049" s="79">
        <v>1.59</v>
      </c>
      <c r="CQ1049" s="79">
        <v>0.1</v>
      </c>
      <c r="CR1049" s="79">
        <v>815.28</v>
      </c>
      <c r="CS1049" s="79">
        <v>1323.16</v>
      </c>
      <c r="CT1049" s="79">
        <v>435.13</v>
      </c>
      <c r="CU1049" s="79">
        <v>45.99</v>
      </c>
      <c r="CV1049" s="79">
        <v>59918.34</v>
      </c>
      <c r="CW1049" s="79"/>
      <c r="CX1049" s="79">
        <v>47.26</v>
      </c>
      <c r="CY1049" s="79"/>
      <c r="CZ1049" s="79"/>
      <c r="DA1049" s="79">
        <v>2.16</v>
      </c>
      <c r="DB1049" s="79">
        <v>2.23</v>
      </c>
      <c r="DC1049" s="79"/>
      <c r="DD1049" s="79">
        <v>2.06</v>
      </c>
      <c r="DE1049" s="79"/>
      <c r="DF1049" s="79"/>
      <c r="DG1049" s="79">
        <v>23.55</v>
      </c>
      <c r="DH1049" s="79">
        <v>22.13</v>
      </c>
      <c r="DI1049" s="79"/>
      <c r="DJ1049" s="79">
        <v>23.51</v>
      </c>
      <c r="DK1049" s="79"/>
      <c r="DL1049" s="79"/>
      <c r="DM1049" s="79">
        <v>1.1666666670000001</v>
      </c>
      <c r="DN1049" s="79">
        <v>1.25</v>
      </c>
      <c r="DO1049" s="79">
        <v>1.25</v>
      </c>
      <c r="DP1049" s="161">
        <v>0</v>
      </c>
      <c r="DQ1049" s="79">
        <v>118.37649999999999</v>
      </c>
      <c r="DR1049" s="79">
        <v>364.846</v>
      </c>
      <c r="DS1049" s="79">
        <v>6.7759225859862404</v>
      </c>
      <c r="DT1049" s="79">
        <v>7.2679431869884796</v>
      </c>
      <c r="DU1049" s="79">
        <v>2.79819051923312</v>
      </c>
      <c r="DV1049" s="79">
        <v>4.46972147152497</v>
      </c>
      <c r="DW1049" s="79">
        <v>9.5741131052193609</v>
      </c>
      <c r="DX1049" s="79">
        <v>11.7376646585135</v>
      </c>
      <c r="DY1049" s="79"/>
      <c r="DZ1049" s="74"/>
    </row>
    <row r="1050" spans="1:130" x14ac:dyDescent="0.3">
      <c r="A1050" s="3">
        <v>1464</v>
      </c>
      <c r="B1050" s="3" t="s">
        <v>1324</v>
      </c>
      <c r="C1050" s="51">
        <v>331</v>
      </c>
      <c r="D1050" s="3">
        <v>331</v>
      </c>
      <c r="E1050" s="3">
        <v>331</v>
      </c>
      <c r="F1050" s="3"/>
      <c r="G1050" s="3">
        <v>45.777663220000001</v>
      </c>
      <c r="H1050" s="3">
        <v>-89.564143790000003</v>
      </c>
      <c r="I1050" s="3">
        <v>4</v>
      </c>
      <c r="J1050" s="3" t="s">
        <v>1861</v>
      </c>
      <c r="K1050" s="3">
        <v>8</v>
      </c>
      <c r="L1050" s="3" t="s">
        <v>1861</v>
      </c>
      <c r="M1050" s="3">
        <v>8</v>
      </c>
      <c r="N1050" s="3">
        <v>4</v>
      </c>
      <c r="O1050" s="3">
        <v>0</v>
      </c>
      <c r="P1050" s="3">
        <v>0</v>
      </c>
      <c r="Q1050" s="3">
        <v>0</v>
      </c>
      <c r="R1050" s="3">
        <v>0</v>
      </c>
      <c r="S1050" s="3">
        <v>2</v>
      </c>
      <c r="T1050" s="3">
        <v>0</v>
      </c>
      <c r="U1050" s="3">
        <v>0</v>
      </c>
      <c r="V1050" s="132">
        <v>40430</v>
      </c>
      <c r="W1050" s="51">
        <v>2010</v>
      </c>
      <c r="X1050" s="3">
        <v>6</v>
      </c>
      <c r="Y1050" s="183">
        <v>4.1063365999999997E-2</v>
      </c>
      <c r="Z1050" s="183">
        <v>5.8804593062663999</v>
      </c>
      <c r="AA1050" s="31">
        <v>15.902346592500001</v>
      </c>
      <c r="AB1050" s="31">
        <v>38.046331551999998</v>
      </c>
      <c r="AC1050" s="31">
        <v>63.808</v>
      </c>
      <c r="AD1050" s="205">
        <f t="shared" si="141"/>
        <v>0.99483181060017478</v>
      </c>
      <c r="AE1050" s="205">
        <f t="shared" si="143"/>
        <v>0.87233798564083731</v>
      </c>
      <c r="AF1050" s="205">
        <f t="shared" si="144"/>
        <v>0.51707390592789881</v>
      </c>
      <c r="AG1050" s="205">
        <f t="shared" si="142"/>
        <v>2.3842437021689111</v>
      </c>
      <c r="AH1050" s="103"/>
      <c r="AI1050" s="222"/>
      <c r="AJ1050" s="222"/>
      <c r="AK1050" s="249"/>
      <c r="AL1050" s="222"/>
      <c r="AM1050" s="222"/>
      <c r="AN1050" s="3"/>
      <c r="AO1050" s="3"/>
      <c r="AP1050" s="183">
        <v>177.51111109999999</v>
      </c>
      <c r="AQ1050" s="183">
        <v>293.38888889999998</v>
      </c>
      <c r="AR1050" s="31">
        <v>212.8</v>
      </c>
      <c r="AS1050" s="31">
        <v>213.1</v>
      </c>
      <c r="AT1050" s="3"/>
      <c r="AU1050" s="103" t="s">
        <v>1843</v>
      </c>
      <c r="AV1050" s="103" t="s">
        <v>1843</v>
      </c>
      <c r="AW1050" s="103"/>
      <c r="AX1050" s="103" t="s">
        <v>5</v>
      </c>
      <c r="AY1050" s="103"/>
      <c r="AZ1050" s="3">
        <v>0</v>
      </c>
      <c r="BA1050" s="3">
        <v>46</v>
      </c>
      <c r="BB1050" s="205">
        <v>13.489000000000001</v>
      </c>
      <c r="BC1050" s="205">
        <v>13.88435833</v>
      </c>
      <c r="BD1050" s="205">
        <v>14.241250000000001</v>
      </c>
      <c r="BE1050" s="205">
        <v>16.04766111</v>
      </c>
      <c r="BF1050" s="205">
        <v>114.56</v>
      </c>
      <c r="BG1050" s="205">
        <v>123.15</v>
      </c>
      <c r="BH1050" s="205">
        <v>122.6495726</v>
      </c>
      <c r="BI1050" s="205">
        <v>118.99178689999999</v>
      </c>
      <c r="BJ1050" s="205">
        <v>130.48906199999999</v>
      </c>
      <c r="BK1050" s="205">
        <v>133.32313300000001</v>
      </c>
      <c r="BL1050" s="205">
        <v>13.08</v>
      </c>
      <c r="BM1050" s="205">
        <v>13.51</v>
      </c>
      <c r="BN1050" s="4">
        <v>12.78</v>
      </c>
      <c r="BO1050" s="4">
        <v>10.6</v>
      </c>
      <c r="BP1050" s="79">
        <v>11.95</v>
      </c>
      <c r="BQ1050" s="79">
        <v>8.3554373359999996</v>
      </c>
      <c r="BR1050" s="79">
        <v>8.73</v>
      </c>
      <c r="BS1050" s="79">
        <v>6.72</v>
      </c>
      <c r="BT1050" s="79">
        <v>5.38</v>
      </c>
      <c r="BU1050" s="79">
        <v>2.73</v>
      </c>
      <c r="BV1050" s="79">
        <v>7.4408574639999996</v>
      </c>
      <c r="BW1050" s="79">
        <v>5.0599999999999996</v>
      </c>
      <c r="BX1050" s="79">
        <v>4.8600000000000003</v>
      </c>
      <c r="BY1050" s="79">
        <v>4.2300000000000004</v>
      </c>
      <c r="BZ1050" s="79">
        <v>3.87</v>
      </c>
      <c r="CA1050" s="79">
        <v>2.4900000000000002</v>
      </c>
      <c r="CB1050" s="79">
        <v>0.19</v>
      </c>
      <c r="CC1050" s="79">
        <v>2.76</v>
      </c>
      <c r="CD1050" s="79">
        <v>2.34</v>
      </c>
      <c r="CE1050" s="79">
        <v>0.09</v>
      </c>
      <c r="CF1050" s="79">
        <v>0.19</v>
      </c>
      <c r="CG1050" s="79">
        <v>1.42</v>
      </c>
      <c r="CH1050" s="79">
        <v>1.07</v>
      </c>
      <c r="CI1050" s="79">
        <v>0.04</v>
      </c>
      <c r="CJ1050" s="79">
        <v>0.425675998</v>
      </c>
      <c r="CK1050" s="79">
        <v>5.0051558089999997</v>
      </c>
      <c r="CL1050" s="79">
        <v>1.969780782</v>
      </c>
      <c r="CM1050" s="79">
        <v>4.0244874999999999E-2</v>
      </c>
      <c r="CN1050" s="79">
        <v>0.24</v>
      </c>
      <c r="CO1050" s="79">
        <v>2.79</v>
      </c>
      <c r="CP1050" s="79">
        <v>1.93</v>
      </c>
      <c r="CQ1050" s="79">
        <v>0.1</v>
      </c>
      <c r="CR1050" s="79">
        <v>1391.06</v>
      </c>
      <c r="CS1050" s="79">
        <v>1508.28</v>
      </c>
      <c r="CT1050" s="79">
        <v>319.99</v>
      </c>
      <c r="CU1050" s="79">
        <v>63.51</v>
      </c>
      <c r="CV1050" s="79">
        <v>113599.27</v>
      </c>
      <c r="CW1050" s="79"/>
      <c r="CX1050" s="79">
        <v>47.64</v>
      </c>
      <c r="CY1050" s="79"/>
      <c r="CZ1050" s="79"/>
      <c r="DA1050" s="79">
        <v>2.39</v>
      </c>
      <c r="DB1050" s="79">
        <v>2.1800000000000002</v>
      </c>
      <c r="DC1050" s="79"/>
      <c r="DD1050" s="79">
        <v>2.0299999999999998</v>
      </c>
      <c r="DE1050" s="79"/>
      <c r="DF1050" s="79"/>
      <c r="DG1050" s="79">
        <v>20.87</v>
      </c>
      <c r="DH1050" s="79">
        <v>23.09</v>
      </c>
      <c r="DI1050" s="79"/>
      <c r="DJ1050" s="79">
        <v>23.94</v>
      </c>
      <c r="DK1050" s="79"/>
      <c r="DL1050" s="79"/>
      <c r="DM1050" s="79">
        <v>1</v>
      </c>
      <c r="DN1050" s="79">
        <v>0.75</v>
      </c>
      <c r="DO1050" s="79">
        <v>0.83330000000000004</v>
      </c>
      <c r="DP1050" s="161">
        <v>1</v>
      </c>
      <c r="DQ1050" s="79">
        <v>167.4342</v>
      </c>
      <c r="DR1050" s="79">
        <v>294.03039999999999</v>
      </c>
      <c r="DS1050" s="79">
        <v>9.3172123735772008</v>
      </c>
      <c r="DT1050" s="79">
        <v>11.0915061843945</v>
      </c>
      <c r="DU1050" s="79">
        <v>0.80915368544777599</v>
      </c>
      <c r="DV1050" s="79">
        <v>4.0852578508888904</v>
      </c>
      <c r="DW1050" s="79">
        <v>10.126366059025001</v>
      </c>
      <c r="DX1050" s="79">
        <v>15.1767640352834</v>
      </c>
      <c r="DY1050" s="79"/>
      <c r="DZ1050" s="74"/>
    </row>
    <row r="1051" spans="1:130" x14ac:dyDescent="0.3">
      <c r="A1051" s="26">
        <v>779</v>
      </c>
      <c r="B1051" s="26" t="s">
        <v>966</v>
      </c>
      <c r="C1051" s="55">
        <v>332</v>
      </c>
      <c r="D1051" s="26">
        <v>332</v>
      </c>
      <c r="E1051" s="26">
        <v>332</v>
      </c>
      <c r="F1051" s="26">
        <v>324</v>
      </c>
      <c r="G1051" s="26">
        <v>45.777548359999997</v>
      </c>
      <c r="H1051" s="26">
        <v>-89.564143790000003</v>
      </c>
      <c r="I1051" s="26">
        <v>2</v>
      </c>
      <c r="J1051" s="26" t="s">
        <v>1863</v>
      </c>
      <c r="K1051" s="26">
        <v>23</v>
      </c>
      <c r="L1051" s="26" t="s">
        <v>1863</v>
      </c>
      <c r="M1051" s="26">
        <v>23</v>
      </c>
      <c r="N1051" s="26">
        <v>1</v>
      </c>
      <c r="O1051" s="26">
        <v>1</v>
      </c>
      <c r="P1051" s="26">
        <v>0</v>
      </c>
      <c r="Q1051" s="26">
        <v>1</v>
      </c>
      <c r="R1051" s="26">
        <v>1</v>
      </c>
      <c r="S1051" s="26">
        <v>2</v>
      </c>
      <c r="T1051" s="26">
        <v>0</v>
      </c>
      <c r="U1051" s="26">
        <v>0</v>
      </c>
      <c r="V1051" s="136">
        <v>40430</v>
      </c>
      <c r="W1051" s="55">
        <v>2010</v>
      </c>
      <c r="X1051" s="26">
        <v>6</v>
      </c>
      <c r="Y1051" s="188">
        <v>0.18609440175</v>
      </c>
      <c r="Z1051" s="188">
        <v>4.4012831052647998</v>
      </c>
      <c r="AA1051" s="35">
        <v>13.63895905</v>
      </c>
      <c r="AB1051" s="35">
        <v>29.211983832710001</v>
      </c>
      <c r="AC1051" s="35">
        <v>53.465000000000003</v>
      </c>
      <c r="AD1051" s="210">
        <f t="shared" si="141"/>
        <v>1.1310342202749151</v>
      </c>
      <c r="AE1051" s="210">
        <f t="shared" si="143"/>
        <v>0.76164869679014036</v>
      </c>
      <c r="AF1051" s="210">
        <f t="shared" si="144"/>
        <v>0.60444820389778098</v>
      </c>
      <c r="AG1051" s="210">
        <f t="shared" si="142"/>
        <v>2.4971311209628366</v>
      </c>
      <c r="AH1051" s="107"/>
      <c r="AI1051" s="226"/>
      <c r="AJ1051" s="226"/>
      <c r="AK1051" s="254"/>
      <c r="AL1051" s="226"/>
      <c r="AM1051" s="226"/>
      <c r="AN1051" s="26"/>
      <c r="AO1051" s="26"/>
      <c r="AP1051" s="188">
        <v>177.51111109999999</v>
      </c>
      <c r="AQ1051" s="188">
        <v>310.97777780000001</v>
      </c>
      <c r="AR1051" s="35">
        <v>207.5</v>
      </c>
      <c r="AS1051" s="35">
        <v>235.1</v>
      </c>
      <c r="AT1051" s="26"/>
      <c r="AU1051" s="107"/>
      <c r="AV1051" s="107"/>
      <c r="AW1051" s="107"/>
      <c r="AX1051" s="107">
        <v>0</v>
      </c>
      <c r="AY1051" s="107"/>
      <c r="AZ1051" s="26">
        <v>0</v>
      </c>
      <c r="BA1051" s="26">
        <v>0</v>
      </c>
      <c r="BB1051" s="210">
        <v>15.48611111</v>
      </c>
      <c r="BC1051" s="210">
        <v>14.28569167</v>
      </c>
      <c r="BD1051" s="210">
        <v>14.015625</v>
      </c>
      <c r="BE1051" s="210">
        <v>15.0378875</v>
      </c>
      <c r="BF1051" s="210">
        <v>132.13</v>
      </c>
      <c r="BG1051" s="210">
        <v>135.78</v>
      </c>
      <c r="BH1051" s="210">
        <v>134.9617508</v>
      </c>
      <c r="BI1051" s="210">
        <v>118.56165710000001</v>
      </c>
      <c r="BJ1051" s="210">
        <v>149.57977589999999</v>
      </c>
      <c r="BK1051" s="210">
        <v>135.1340635</v>
      </c>
      <c r="BL1051" s="210">
        <v>16.91</v>
      </c>
      <c r="BM1051" s="210">
        <v>16.25</v>
      </c>
      <c r="BN1051" s="27">
        <v>11.02</v>
      </c>
      <c r="BO1051" s="27">
        <v>9.59</v>
      </c>
      <c r="BP1051" s="82">
        <v>10.72</v>
      </c>
      <c r="BQ1051" s="82">
        <v>7.0460616590000003</v>
      </c>
      <c r="BR1051" s="82">
        <v>4.37</v>
      </c>
      <c r="BS1051" s="82">
        <v>5.9</v>
      </c>
      <c r="BT1051" s="82">
        <v>1.4</v>
      </c>
      <c r="BU1051" s="82">
        <v>1.08</v>
      </c>
      <c r="BV1051" s="82">
        <v>1.8560749510000001</v>
      </c>
      <c r="BW1051" s="82">
        <v>1.3</v>
      </c>
      <c r="BX1051" s="82">
        <v>2.77</v>
      </c>
      <c r="BY1051" s="82">
        <v>4.09</v>
      </c>
      <c r="BZ1051" s="82">
        <v>1.6</v>
      </c>
      <c r="CA1051" s="82">
        <v>1.81</v>
      </c>
      <c r="CB1051" s="82">
        <v>7.0000000000000007E-2</v>
      </c>
      <c r="CC1051" s="82">
        <v>0.8</v>
      </c>
      <c r="CD1051" s="82">
        <v>0.51</v>
      </c>
      <c r="CE1051" s="82">
        <v>0.02</v>
      </c>
      <c r="CF1051" s="82">
        <v>0.15</v>
      </c>
      <c r="CG1051" s="82">
        <v>0.52</v>
      </c>
      <c r="CH1051" s="82">
        <v>0.39</v>
      </c>
      <c r="CI1051" s="82">
        <v>0.03</v>
      </c>
      <c r="CJ1051" s="82">
        <v>0.36915482500000002</v>
      </c>
      <c r="CK1051" s="82">
        <v>1.1346689729999999</v>
      </c>
      <c r="CL1051" s="82">
        <v>0.32259744499999998</v>
      </c>
      <c r="CM1051" s="82">
        <v>2.9653708000000001E-2</v>
      </c>
      <c r="CN1051" s="82">
        <v>0.15</v>
      </c>
      <c r="CO1051" s="82">
        <v>0.66</v>
      </c>
      <c r="CP1051" s="82">
        <v>0.44</v>
      </c>
      <c r="CQ1051" s="82">
        <v>0.05</v>
      </c>
      <c r="CR1051" s="82">
        <v>581.03</v>
      </c>
      <c r="CS1051" s="82">
        <v>1237.1199999999999</v>
      </c>
      <c r="CT1051" s="82">
        <v>455.58</v>
      </c>
      <c r="CU1051" s="82">
        <v>29.16</v>
      </c>
      <c r="CV1051" s="82">
        <v>41764</v>
      </c>
      <c r="CW1051" s="82"/>
      <c r="CX1051" s="82">
        <v>47.85</v>
      </c>
      <c r="CY1051" s="82"/>
      <c r="CZ1051" s="82"/>
      <c r="DA1051" s="82">
        <v>2.11</v>
      </c>
      <c r="DB1051" s="82">
        <v>2.4</v>
      </c>
      <c r="DC1051" s="82"/>
      <c r="DD1051" s="82">
        <v>2.21</v>
      </c>
      <c r="DE1051" s="82"/>
      <c r="DF1051" s="82"/>
      <c r="DG1051" s="82">
        <v>24.01</v>
      </c>
      <c r="DH1051" s="82">
        <v>20.22</v>
      </c>
      <c r="DI1051" s="82"/>
      <c r="DJ1051" s="82">
        <v>21.41</v>
      </c>
      <c r="DK1051" s="82"/>
      <c r="DL1051" s="82"/>
      <c r="DM1051" s="82">
        <v>1.2</v>
      </c>
      <c r="DN1051" s="82">
        <v>0.41666666666666669</v>
      </c>
      <c r="DO1051" s="82">
        <v>0</v>
      </c>
      <c r="DP1051" s="166">
        <v>1</v>
      </c>
      <c r="DQ1051" s="82">
        <v>172.3974</v>
      </c>
      <c r="DR1051" s="82">
        <v>243.8486</v>
      </c>
      <c r="DS1051" s="82">
        <v>1.6522290939422499</v>
      </c>
      <c r="DT1051" s="82">
        <v>0.78253473671778295</v>
      </c>
      <c r="DU1051" s="82">
        <v>1.21828983499751</v>
      </c>
      <c r="DV1051" s="82">
        <v>2.0577522282268599</v>
      </c>
      <c r="DW1051" s="82">
        <v>2.8705189289397599</v>
      </c>
      <c r="DX1051" s="82">
        <v>2.8402869649446401</v>
      </c>
      <c r="DY1051" s="82"/>
      <c r="DZ1051" s="74"/>
    </row>
    <row r="1052" spans="1:130" x14ac:dyDescent="0.3">
      <c r="A1052" s="26">
        <v>1280</v>
      </c>
      <c r="B1052" s="26" t="s">
        <v>1062</v>
      </c>
      <c r="C1052" s="55">
        <v>332</v>
      </c>
      <c r="D1052" s="26">
        <v>332</v>
      </c>
      <c r="E1052" s="26">
        <v>332</v>
      </c>
      <c r="F1052" s="26"/>
      <c r="G1052" s="26">
        <v>45.777548359999997</v>
      </c>
      <c r="H1052" s="26">
        <v>-89.564143790000003</v>
      </c>
      <c r="I1052" s="26">
        <v>4</v>
      </c>
      <c r="J1052" s="26" t="s">
        <v>1856</v>
      </c>
      <c r="K1052" s="26">
        <v>20</v>
      </c>
      <c r="L1052" s="26" t="s">
        <v>1856</v>
      </c>
      <c r="M1052" s="26">
        <v>20</v>
      </c>
      <c r="N1052" s="26">
        <v>4</v>
      </c>
      <c r="O1052" s="26">
        <v>0</v>
      </c>
      <c r="P1052" s="26">
        <v>0</v>
      </c>
      <c r="Q1052" s="26">
        <v>0</v>
      </c>
      <c r="R1052" s="26">
        <v>0</v>
      </c>
      <c r="S1052" s="26">
        <v>2</v>
      </c>
      <c r="T1052" s="26">
        <v>0</v>
      </c>
      <c r="U1052" s="26">
        <v>0</v>
      </c>
      <c r="V1052" s="136">
        <v>40430</v>
      </c>
      <c r="W1052" s="55">
        <v>2010</v>
      </c>
      <c r="X1052" s="26">
        <v>6</v>
      </c>
      <c r="Y1052" s="188">
        <v>3.1833796499999997E-2</v>
      </c>
      <c r="Z1052" s="188">
        <v>1.9924782862571999</v>
      </c>
      <c r="AA1052" s="35">
        <v>7.8975325920000001</v>
      </c>
      <c r="AB1052" s="35">
        <v>24.06436516302</v>
      </c>
      <c r="AC1052" s="35">
        <v>44.846020000000003</v>
      </c>
      <c r="AD1052" s="210">
        <f t="shared" si="141"/>
        <v>1.377171146676246</v>
      </c>
      <c r="AE1052" s="210">
        <f t="shared" si="143"/>
        <v>1.1141817417511874</v>
      </c>
      <c r="AF1052" s="210">
        <f t="shared" si="144"/>
        <v>0.62250272200952628</v>
      </c>
      <c r="AG1052" s="210">
        <f t="shared" si="142"/>
        <v>3.1138556104369597</v>
      </c>
      <c r="AH1052" s="107"/>
      <c r="AI1052" s="226"/>
      <c r="AJ1052" s="226"/>
      <c r="AK1052" s="254"/>
      <c r="AL1052" s="226"/>
      <c r="AM1052" s="226"/>
      <c r="AN1052" s="26"/>
      <c r="AO1052" s="26"/>
      <c r="AP1052" s="188">
        <v>194.2222222</v>
      </c>
      <c r="AQ1052" s="188">
        <v>310.97777780000001</v>
      </c>
      <c r="AR1052" s="35">
        <v>219.8</v>
      </c>
      <c r="AS1052" s="35">
        <v>252.7</v>
      </c>
      <c r="AT1052" s="26"/>
      <c r="AU1052" s="107"/>
      <c r="AV1052" s="107"/>
      <c r="AW1052" s="107"/>
      <c r="AX1052" s="107" t="s">
        <v>5</v>
      </c>
      <c r="AY1052" s="107"/>
      <c r="AZ1052" s="26">
        <v>0</v>
      </c>
      <c r="BA1052" s="26">
        <v>0</v>
      </c>
      <c r="BB1052" s="210">
        <v>15.03392857</v>
      </c>
      <c r="BC1052" s="210">
        <v>12.594633330000001</v>
      </c>
      <c r="BD1052" s="210">
        <v>13.31</v>
      </c>
      <c r="BE1052" s="210">
        <v>13.079269999999999</v>
      </c>
      <c r="BF1052" s="210">
        <v>138.96</v>
      </c>
      <c r="BG1052" s="210">
        <v>130.94</v>
      </c>
      <c r="BH1052" s="210">
        <v>137.4665273</v>
      </c>
      <c r="BI1052" s="210">
        <v>125.278183</v>
      </c>
      <c r="BJ1052" s="210">
        <v>146.4548518</v>
      </c>
      <c r="BK1052" s="210">
        <v>141.18382990000001</v>
      </c>
      <c r="BL1052" s="210">
        <v>16.21</v>
      </c>
      <c r="BM1052" s="210">
        <v>14.76</v>
      </c>
      <c r="BN1052" s="27">
        <v>11.41</v>
      </c>
      <c r="BO1052" s="27">
        <v>9.6199999999999992</v>
      </c>
      <c r="BP1052" s="82">
        <v>11.29</v>
      </c>
      <c r="BQ1052" s="82">
        <v>9.035845042</v>
      </c>
      <c r="BR1052" s="82">
        <v>2.73</v>
      </c>
      <c r="BS1052" s="82">
        <v>2.06</v>
      </c>
      <c r="BT1052" s="82">
        <v>2.72</v>
      </c>
      <c r="BU1052" s="82">
        <v>1.91</v>
      </c>
      <c r="BV1052" s="82">
        <v>2.2896344650000002</v>
      </c>
      <c r="BW1052" s="82">
        <v>1.3299999999999998</v>
      </c>
      <c r="BX1052" s="82">
        <v>2.08</v>
      </c>
      <c r="BY1052" s="82">
        <v>1.6</v>
      </c>
      <c r="BZ1052" s="82">
        <v>0.65</v>
      </c>
      <c r="CA1052" s="82">
        <v>0.46</v>
      </c>
      <c r="CB1052" s="82">
        <v>0.28000000000000003</v>
      </c>
      <c r="CC1052" s="82">
        <v>1.78</v>
      </c>
      <c r="CD1052" s="82">
        <v>0.61</v>
      </c>
      <c r="CE1052" s="82">
        <v>0.05</v>
      </c>
      <c r="CF1052" s="82">
        <v>0.15</v>
      </c>
      <c r="CG1052" s="82">
        <v>0.9</v>
      </c>
      <c r="CH1052" s="82">
        <v>0.82</v>
      </c>
      <c r="CI1052" s="82">
        <v>0.05</v>
      </c>
      <c r="CJ1052" s="82">
        <v>0.29134622199999999</v>
      </c>
      <c r="CK1052" s="82">
        <v>1.5827397599999999</v>
      </c>
      <c r="CL1052" s="82">
        <v>0.38783255</v>
      </c>
      <c r="CM1052" s="82">
        <v>2.7715933000000002E-2</v>
      </c>
      <c r="CN1052" s="82">
        <v>0.11</v>
      </c>
      <c r="CO1052" s="82">
        <v>0.69</v>
      </c>
      <c r="CP1052" s="82">
        <v>0.48</v>
      </c>
      <c r="CQ1052" s="82">
        <v>0.05</v>
      </c>
      <c r="CR1052" s="82">
        <v>1112.03</v>
      </c>
      <c r="CS1052" s="82">
        <v>1682.42</v>
      </c>
      <c r="CT1052" s="82">
        <v>280.86</v>
      </c>
      <c r="CU1052" s="82">
        <v>44.14</v>
      </c>
      <c r="CV1052" s="82">
        <v>56469.89</v>
      </c>
      <c r="CW1052" s="82"/>
      <c r="CX1052" s="82">
        <v>47.28</v>
      </c>
      <c r="CY1052" s="82"/>
      <c r="CZ1052" s="82"/>
      <c r="DA1052" s="82">
        <v>2.27</v>
      </c>
      <c r="DB1052" s="82">
        <v>2.4500000000000002</v>
      </c>
      <c r="DC1052" s="82"/>
      <c r="DD1052" s="82">
        <v>2</v>
      </c>
      <c r="DE1052" s="82"/>
      <c r="DF1052" s="82"/>
      <c r="DG1052" s="82">
        <v>22.14</v>
      </c>
      <c r="DH1052" s="82">
        <v>19.579999999999998</v>
      </c>
      <c r="DI1052" s="82"/>
      <c r="DJ1052" s="82">
        <v>23.64</v>
      </c>
      <c r="DK1052" s="82"/>
      <c r="DL1052" s="82"/>
      <c r="DM1052" s="82">
        <v>0.58333333300000001</v>
      </c>
      <c r="DN1052" s="82">
        <v>0.83333333333333337</v>
      </c>
      <c r="DO1052" s="82">
        <v>0.5</v>
      </c>
      <c r="DP1052" s="166">
        <v>1</v>
      </c>
      <c r="DQ1052" s="82">
        <v>153.13409999999999</v>
      </c>
      <c r="DR1052" s="82">
        <v>266.34899999999999</v>
      </c>
      <c r="DS1052" s="82">
        <v>10.0833844323374</v>
      </c>
      <c r="DT1052" s="82">
        <v>7.0490596923585196</v>
      </c>
      <c r="DU1052" s="82">
        <v>3.3122602999593198</v>
      </c>
      <c r="DV1052" s="82">
        <v>6.3838047073576396</v>
      </c>
      <c r="DW1052" s="82">
        <v>13.3956447322967</v>
      </c>
      <c r="DX1052" s="82">
        <v>13.4328643997162</v>
      </c>
      <c r="DY1052" s="82"/>
      <c r="DZ1052" s="74"/>
    </row>
    <row r="1053" spans="1:130" x14ac:dyDescent="0.3">
      <c r="A1053" s="5">
        <v>58</v>
      </c>
      <c r="B1053" s="5" t="s">
        <v>1815</v>
      </c>
      <c r="C1053" s="48">
        <v>333</v>
      </c>
      <c r="D1053" s="5">
        <v>333</v>
      </c>
      <c r="E1053" s="267">
        <v>534</v>
      </c>
      <c r="F1053" s="267"/>
      <c r="G1053" s="5">
        <v>45.777649680000003</v>
      </c>
      <c r="H1053" s="5">
        <v>-89.564841189999996</v>
      </c>
      <c r="I1053" s="5">
        <v>1</v>
      </c>
      <c r="J1053" s="5" t="s">
        <v>1858</v>
      </c>
      <c r="K1053" s="5">
        <v>2</v>
      </c>
      <c r="L1053" s="5" t="s">
        <v>1858</v>
      </c>
      <c r="M1053" s="5">
        <v>2</v>
      </c>
      <c r="N1053" s="5">
        <v>2</v>
      </c>
      <c r="O1053" s="5">
        <v>0</v>
      </c>
      <c r="P1053" s="5">
        <v>0</v>
      </c>
      <c r="Q1053" s="5">
        <v>0</v>
      </c>
      <c r="R1053" s="5">
        <v>0</v>
      </c>
      <c r="S1053" s="5">
        <v>2</v>
      </c>
      <c r="T1053" s="5">
        <v>0</v>
      </c>
      <c r="U1053" s="5">
        <v>0</v>
      </c>
      <c r="V1053" s="133">
        <v>41805</v>
      </c>
      <c r="W1053" s="48">
        <v>2014</v>
      </c>
      <c r="X1053" s="5">
        <v>2</v>
      </c>
      <c r="Y1053" s="178">
        <v>2.3437499999999999E-4</v>
      </c>
      <c r="Z1053" s="178" t="s">
        <v>5</v>
      </c>
      <c r="AA1053" s="32" t="s">
        <v>5</v>
      </c>
      <c r="AB1053" s="32" t="s">
        <v>5</v>
      </c>
      <c r="AC1053" s="32" t="s">
        <v>5</v>
      </c>
      <c r="AD1053" s="200" t="s">
        <v>5</v>
      </c>
      <c r="AE1053" s="200" t="s">
        <v>5</v>
      </c>
      <c r="AF1053" s="200" t="s">
        <v>5</v>
      </c>
      <c r="AG1053" s="200" t="s">
        <v>5</v>
      </c>
      <c r="AH1053" s="98">
        <v>2</v>
      </c>
      <c r="AI1053" s="223"/>
      <c r="AJ1053" s="223" t="s">
        <v>1944</v>
      </c>
      <c r="AK1053" s="244" t="s">
        <v>1968</v>
      </c>
      <c r="AL1053" s="223"/>
      <c r="AM1053" s="223"/>
      <c r="AN1053" s="5"/>
      <c r="AO1053" s="5"/>
      <c r="AP1053" s="178" t="s">
        <v>5</v>
      </c>
      <c r="AQ1053" s="178" t="s">
        <v>5</v>
      </c>
      <c r="AR1053" s="32" t="s">
        <v>5</v>
      </c>
      <c r="AS1053" s="32">
        <v>252.7</v>
      </c>
      <c r="AT1053" s="5"/>
      <c r="AU1053" s="98"/>
      <c r="AV1053" s="98"/>
      <c r="AW1053" s="98"/>
      <c r="AX1053" s="98" t="s">
        <v>5</v>
      </c>
      <c r="AY1053" s="98"/>
      <c r="AZ1053" s="5" t="s">
        <v>5</v>
      </c>
      <c r="BA1053" s="5" t="s">
        <v>5</v>
      </c>
      <c r="BB1053" s="200" t="s">
        <v>5</v>
      </c>
      <c r="BC1053" s="200" t="s">
        <v>5</v>
      </c>
      <c r="BD1053" s="200" t="s">
        <v>5</v>
      </c>
      <c r="BE1053" s="200" t="s">
        <v>5</v>
      </c>
      <c r="BF1053" s="200" t="s">
        <v>5</v>
      </c>
      <c r="BG1053" s="200">
        <v>177.5</v>
      </c>
      <c r="BH1053" s="200" t="s">
        <v>5</v>
      </c>
      <c r="BI1053" s="200" t="s">
        <v>5</v>
      </c>
      <c r="BJ1053" s="200" t="s">
        <v>5</v>
      </c>
      <c r="BK1053" s="200" t="s">
        <v>5</v>
      </c>
      <c r="BL1053" s="200" t="s">
        <v>5</v>
      </c>
      <c r="BM1053" s="200">
        <v>14.22</v>
      </c>
      <c r="BN1053" s="6" t="s">
        <v>5</v>
      </c>
      <c r="BO1053" s="6" t="s">
        <v>5</v>
      </c>
      <c r="BP1053" s="75" t="s">
        <v>5</v>
      </c>
      <c r="BQ1053" s="75" t="s">
        <v>5</v>
      </c>
      <c r="BR1053" s="75" t="s">
        <v>5</v>
      </c>
      <c r="BS1053" s="75">
        <v>22.99</v>
      </c>
      <c r="BT1053" s="75" t="s">
        <v>5</v>
      </c>
      <c r="BU1053" s="75" t="s">
        <v>5</v>
      </c>
      <c r="BV1053" s="75">
        <v>0</v>
      </c>
      <c r="BW1053" s="75">
        <v>0</v>
      </c>
      <c r="BX1053" s="75" t="s">
        <v>5</v>
      </c>
      <c r="BY1053" s="75">
        <v>15.69</v>
      </c>
      <c r="BZ1053" s="75" t="s">
        <v>5</v>
      </c>
      <c r="CA1053" s="75">
        <v>7.3</v>
      </c>
      <c r="CB1053" s="75" t="s">
        <v>5</v>
      </c>
      <c r="CC1053" s="75" t="s">
        <v>5</v>
      </c>
      <c r="CD1053" s="75" t="s">
        <v>5</v>
      </c>
      <c r="CE1053" s="75" t="s">
        <v>5</v>
      </c>
      <c r="CF1053" s="75" t="s">
        <v>5</v>
      </c>
      <c r="CG1053" s="75" t="s">
        <v>5</v>
      </c>
      <c r="CH1053" s="75" t="s">
        <v>5</v>
      </c>
      <c r="CI1053" s="75" t="s">
        <v>5</v>
      </c>
      <c r="CJ1053" s="75" t="s">
        <v>5</v>
      </c>
      <c r="CK1053" s="75" t="s">
        <v>5</v>
      </c>
      <c r="CL1053" s="75" t="s">
        <v>5</v>
      </c>
      <c r="CM1053" s="75" t="s">
        <v>5</v>
      </c>
      <c r="CN1053" s="75" t="s">
        <v>5</v>
      </c>
      <c r="CO1053" s="75" t="s">
        <v>5</v>
      </c>
      <c r="CP1053" s="75" t="s">
        <v>5</v>
      </c>
      <c r="CQ1053" s="75" t="s">
        <v>5</v>
      </c>
      <c r="CR1053" s="75" t="s">
        <v>5</v>
      </c>
      <c r="CS1053" s="75" t="s">
        <v>5</v>
      </c>
      <c r="CT1053" s="75" t="s">
        <v>5</v>
      </c>
      <c r="CU1053" s="75" t="s">
        <v>5</v>
      </c>
      <c r="CV1053" s="75" t="s">
        <v>5</v>
      </c>
      <c r="CW1053" s="75"/>
      <c r="CX1053" s="75" t="s">
        <v>5</v>
      </c>
      <c r="CY1053" s="75"/>
      <c r="CZ1053" s="75"/>
      <c r="DA1053" s="75" t="s">
        <v>5</v>
      </c>
      <c r="DB1053" s="75">
        <v>1.61</v>
      </c>
      <c r="DC1053" s="75"/>
      <c r="DD1053" s="75" t="s">
        <v>5</v>
      </c>
      <c r="DE1053" s="75"/>
      <c r="DF1053" s="75"/>
      <c r="DG1053" s="75" t="s">
        <v>5</v>
      </c>
      <c r="DH1053" s="75">
        <v>31.57</v>
      </c>
      <c r="DI1053" s="75"/>
      <c r="DJ1053" s="75" t="s">
        <v>5</v>
      </c>
      <c r="DK1053" s="75"/>
      <c r="DL1053" s="75"/>
      <c r="DM1053" s="75" t="s">
        <v>5</v>
      </c>
      <c r="DN1053" s="75" t="s">
        <v>2329</v>
      </c>
      <c r="DO1053" s="75" t="s">
        <v>5</v>
      </c>
      <c r="DP1053" s="156">
        <v>1</v>
      </c>
      <c r="DQ1053" s="75" t="s">
        <v>5</v>
      </c>
      <c r="DR1053" s="75" t="s">
        <v>5</v>
      </c>
      <c r="DS1053" s="75" t="s">
        <v>5</v>
      </c>
      <c r="DT1053" s="75" t="s">
        <v>5</v>
      </c>
      <c r="DU1053" s="75" t="s">
        <v>5</v>
      </c>
      <c r="DV1053" s="75" t="s">
        <v>5</v>
      </c>
      <c r="DW1053" s="75" t="s">
        <v>5</v>
      </c>
      <c r="DX1053" s="75" t="s">
        <v>5</v>
      </c>
      <c r="DY1053" s="75"/>
      <c r="DZ1053" s="74"/>
    </row>
    <row r="1054" spans="1:130" x14ac:dyDescent="0.3">
      <c r="A1054" s="5">
        <v>104</v>
      </c>
      <c r="B1054" s="5" t="s">
        <v>1397</v>
      </c>
      <c r="C1054" s="48">
        <v>333</v>
      </c>
      <c r="D1054" s="5">
        <v>333</v>
      </c>
      <c r="E1054" s="5">
        <v>333</v>
      </c>
      <c r="F1054" s="5"/>
      <c r="G1054" s="5">
        <v>45.777649680000003</v>
      </c>
      <c r="H1054" s="5">
        <v>-89.564143790000003</v>
      </c>
      <c r="I1054" s="5">
        <v>1</v>
      </c>
      <c r="J1054" s="5" t="s">
        <v>1856</v>
      </c>
      <c r="K1054" s="5">
        <v>20</v>
      </c>
      <c r="L1054" s="5" t="s">
        <v>1856</v>
      </c>
      <c r="M1054" s="5">
        <v>20</v>
      </c>
      <c r="N1054" s="5">
        <v>4</v>
      </c>
      <c r="O1054" s="5">
        <v>0</v>
      </c>
      <c r="P1054" s="5">
        <v>0</v>
      </c>
      <c r="Q1054" s="5">
        <v>0</v>
      </c>
      <c r="R1054" s="5">
        <v>0</v>
      </c>
      <c r="S1054" s="5">
        <v>2</v>
      </c>
      <c r="T1054" s="5">
        <v>0</v>
      </c>
      <c r="U1054" s="5">
        <v>0</v>
      </c>
      <c r="V1054" s="133">
        <v>40696</v>
      </c>
      <c r="W1054" s="48">
        <v>2011</v>
      </c>
      <c r="X1054" s="5">
        <v>5</v>
      </c>
      <c r="Y1054" s="178">
        <v>0.106021007</v>
      </c>
      <c r="Z1054" s="178">
        <v>4.2395329214124997</v>
      </c>
      <c r="AA1054" s="32">
        <v>20.848063586999999</v>
      </c>
      <c r="AB1054" s="32">
        <v>55.107840000000003</v>
      </c>
      <c r="AC1054" s="32">
        <v>97.569099374999993</v>
      </c>
      <c r="AD1054" s="200">
        <f t="shared" ref="AD1054:AD1096" si="145">LN(AA1054)-LN(Z1054)</f>
        <v>1.5928079672750366</v>
      </c>
      <c r="AE1054" s="200">
        <f t="shared" ref="AE1054:AE1096" si="146">LN(AB1054)-LN(AA1054)</f>
        <v>0.97203092238181243</v>
      </c>
      <c r="AF1054" s="200">
        <f t="shared" ref="AF1054:AF1096" si="147">LN(AC1054)-LN(AB1054)</f>
        <v>0.57126884573640258</v>
      </c>
      <c r="AG1054" s="200">
        <f t="shared" ref="AG1054:AG1085" si="148">LN(AC1054)-LN(Z1054)</f>
        <v>3.1361077353932516</v>
      </c>
      <c r="AH1054" s="98"/>
      <c r="AI1054" s="223"/>
      <c r="AJ1054" s="223" t="s">
        <v>1941</v>
      </c>
      <c r="AK1054" s="244"/>
      <c r="AL1054" s="223"/>
      <c r="AM1054" s="223"/>
      <c r="AN1054" s="5"/>
      <c r="AO1054" s="5"/>
      <c r="AP1054" s="178">
        <v>208.98888890000001</v>
      </c>
      <c r="AQ1054" s="178">
        <v>310.97777780000001</v>
      </c>
      <c r="AR1054" s="32">
        <v>197.4</v>
      </c>
      <c r="AS1054" s="32">
        <v>222.9</v>
      </c>
      <c r="AT1054" s="5"/>
      <c r="AU1054" s="98"/>
      <c r="AV1054" s="98"/>
      <c r="AW1054" s="98"/>
      <c r="AX1054" s="98" t="s">
        <v>5</v>
      </c>
      <c r="AY1054" s="98"/>
      <c r="AZ1054" s="5">
        <v>0</v>
      </c>
      <c r="BA1054" s="5">
        <v>0</v>
      </c>
      <c r="BB1054" s="200">
        <v>11.51466667</v>
      </c>
      <c r="BC1054" s="200">
        <v>10.237408329999999</v>
      </c>
      <c r="BD1054" s="200">
        <v>12.81647059</v>
      </c>
      <c r="BE1054" s="200">
        <v>13.151237500000001</v>
      </c>
      <c r="BF1054" s="200">
        <v>123.94</v>
      </c>
      <c r="BG1054" s="200">
        <v>134.44</v>
      </c>
      <c r="BH1054" s="200">
        <v>137.8781831</v>
      </c>
      <c r="BI1054" s="200">
        <v>122.8120564</v>
      </c>
      <c r="BJ1054" s="200">
        <v>153.9461598</v>
      </c>
      <c r="BK1054" s="200">
        <v>105.42074150000001</v>
      </c>
      <c r="BL1054" s="200">
        <v>21.58</v>
      </c>
      <c r="BM1054" s="200">
        <v>14.76</v>
      </c>
      <c r="BN1054" s="6">
        <v>13.28</v>
      </c>
      <c r="BO1054" s="6">
        <v>9.08</v>
      </c>
      <c r="BP1054" s="75">
        <v>6.59</v>
      </c>
      <c r="BQ1054" s="75">
        <v>4.7258740860000001</v>
      </c>
      <c r="BR1054" s="75">
        <v>8.6</v>
      </c>
      <c r="BS1054" s="75">
        <v>8.7899999999999991</v>
      </c>
      <c r="BT1054" s="75">
        <v>6.64</v>
      </c>
      <c r="BU1054" s="75">
        <v>5.0999999999999996</v>
      </c>
      <c r="BV1054" s="75">
        <v>4.866606688000001</v>
      </c>
      <c r="BW1054" s="75">
        <v>2.82</v>
      </c>
      <c r="BX1054" s="75">
        <v>5.01</v>
      </c>
      <c r="BY1054" s="75">
        <v>5.27</v>
      </c>
      <c r="BZ1054" s="75">
        <v>3.59</v>
      </c>
      <c r="CA1054" s="75">
        <v>3.52</v>
      </c>
      <c r="CB1054" s="75">
        <v>0.2</v>
      </c>
      <c r="CC1054" s="75">
        <v>3.53</v>
      </c>
      <c r="CD1054" s="75">
        <v>2.86</v>
      </c>
      <c r="CE1054" s="75">
        <v>0.05</v>
      </c>
      <c r="CF1054" s="75">
        <v>0.33</v>
      </c>
      <c r="CG1054" s="75">
        <v>2.41</v>
      </c>
      <c r="CH1054" s="75">
        <v>2.25</v>
      </c>
      <c r="CI1054" s="75">
        <v>0.1</v>
      </c>
      <c r="CJ1054" s="75">
        <v>0.413889483</v>
      </c>
      <c r="CK1054" s="75">
        <v>3.4708678650000002</v>
      </c>
      <c r="CL1054" s="75">
        <v>0.94864608500000003</v>
      </c>
      <c r="CM1054" s="75">
        <v>3.3203255000000001E-2</v>
      </c>
      <c r="CN1054" s="75">
        <v>0.25</v>
      </c>
      <c r="CO1054" s="75">
        <v>1.67</v>
      </c>
      <c r="CP1054" s="75">
        <v>0.84</v>
      </c>
      <c r="CQ1054" s="75">
        <v>0.06</v>
      </c>
      <c r="CR1054" s="75">
        <v>777.92</v>
      </c>
      <c r="CS1054" s="75">
        <v>830.48</v>
      </c>
      <c r="CT1054" s="75">
        <v>121.83</v>
      </c>
      <c r="CU1054" s="75">
        <v>60.03</v>
      </c>
      <c r="CV1054" s="75">
        <v>58152.43</v>
      </c>
      <c r="CW1054" s="75"/>
      <c r="CX1054" s="75">
        <v>47.91</v>
      </c>
      <c r="CY1054" s="75"/>
      <c r="CZ1054" s="75"/>
      <c r="DA1054" s="75">
        <v>1.74</v>
      </c>
      <c r="DB1054" s="75">
        <v>2.21</v>
      </c>
      <c r="DC1054" s="75"/>
      <c r="DD1054" s="75">
        <v>1.95</v>
      </c>
      <c r="DE1054" s="75"/>
      <c r="DF1054" s="75"/>
      <c r="DG1054" s="75">
        <v>28.14</v>
      </c>
      <c r="DH1054" s="75">
        <v>22.38</v>
      </c>
      <c r="DI1054" s="75"/>
      <c r="DJ1054" s="75">
        <v>24.7</v>
      </c>
      <c r="DK1054" s="75"/>
      <c r="DL1054" s="75"/>
      <c r="DM1054" s="75">
        <v>0.5</v>
      </c>
      <c r="DN1054" s="75">
        <v>0.41666666666666669</v>
      </c>
      <c r="DO1054" s="75">
        <v>0.16669999999999999</v>
      </c>
      <c r="DP1054" s="156">
        <v>2</v>
      </c>
      <c r="DQ1054" s="75">
        <v>123.8852</v>
      </c>
      <c r="DR1054" s="75">
        <v>211.2774</v>
      </c>
      <c r="DS1054" s="75">
        <v>7.7010006037847898</v>
      </c>
      <c r="DT1054" s="75">
        <v>4.6184305562260803</v>
      </c>
      <c r="DU1054" s="75">
        <v>1.4017816494625699</v>
      </c>
      <c r="DV1054" s="75">
        <v>1.9339030109230799</v>
      </c>
      <c r="DW1054" s="75">
        <v>9.1027822532473603</v>
      </c>
      <c r="DX1054" s="75">
        <v>6.5523335671491596</v>
      </c>
      <c r="DY1054" s="75"/>
      <c r="DZ1054" s="74"/>
    </row>
    <row r="1055" spans="1:130" x14ac:dyDescent="0.3">
      <c r="A1055" s="5">
        <v>244</v>
      </c>
      <c r="B1055" s="5" t="s">
        <v>322</v>
      </c>
      <c r="C1055" s="48">
        <v>333</v>
      </c>
      <c r="D1055" s="5">
        <v>333</v>
      </c>
      <c r="E1055" s="5">
        <v>333</v>
      </c>
      <c r="F1055" s="5">
        <v>264</v>
      </c>
      <c r="G1055" s="5">
        <v>45.777649680000003</v>
      </c>
      <c r="H1055" s="5">
        <v>-89.564143790000003</v>
      </c>
      <c r="I1055" s="5">
        <v>1</v>
      </c>
      <c r="J1055" s="5" t="s">
        <v>1860</v>
      </c>
      <c r="K1055" s="5">
        <v>20</v>
      </c>
      <c r="L1055" s="5" t="s">
        <v>1860</v>
      </c>
      <c r="M1055" s="5">
        <v>20</v>
      </c>
      <c r="N1055" s="5">
        <v>6</v>
      </c>
      <c r="O1055" s="5">
        <v>1</v>
      </c>
      <c r="P1055" s="5">
        <v>0</v>
      </c>
      <c r="Q1055" s="5">
        <v>1</v>
      </c>
      <c r="R1055" s="5">
        <v>1</v>
      </c>
      <c r="S1055" s="5">
        <v>2</v>
      </c>
      <c r="T1055" s="5">
        <v>0</v>
      </c>
      <c r="U1055" s="5">
        <v>0</v>
      </c>
      <c r="V1055" s="133">
        <v>40430</v>
      </c>
      <c r="W1055" s="48">
        <v>2010</v>
      </c>
      <c r="X1055" s="5">
        <v>6</v>
      </c>
      <c r="Y1055" s="178">
        <v>1.8642965062500001</v>
      </c>
      <c r="Z1055" s="178">
        <v>36.738564123689997</v>
      </c>
      <c r="AA1055" s="32">
        <v>90.068988771999997</v>
      </c>
      <c r="AB1055" s="32">
        <v>129.92095990000001</v>
      </c>
      <c r="AC1055" s="32">
        <v>198.33034375</v>
      </c>
      <c r="AD1055" s="200">
        <f t="shared" si="145"/>
        <v>0.89674892167372366</v>
      </c>
      <c r="AE1055" s="200">
        <f t="shared" si="146"/>
        <v>0.3663503461807549</v>
      </c>
      <c r="AF1055" s="200">
        <f t="shared" si="147"/>
        <v>0.42300777845557125</v>
      </c>
      <c r="AG1055" s="200">
        <f t="shared" si="148"/>
        <v>1.6861070463100498</v>
      </c>
      <c r="AH1055" s="98"/>
      <c r="AI1055" s="223"/>
      <c r="AJ1055" s="223"/>
      <c r="AK1055" s="244"/>
      <c r="AL1055" s="223"/>
      <c r="AM1055" s="223"/>
      <c r="AN1055" s="5"/>
      <c r="AO1055" s="5"/>
      <c r="AP1055" s="178">
        <v>177.51111109999999</v>
      </c>
      <c r="AQ1055" s="178">
        <v>299.54444439999997</v>
      </c>
      <c r="AR1055" s="32">
        <v>207.5</v>
      </c>
      <c r="AS1055" s="32">
        <v>218.1</v>
      </c>
      <c r="AT1055" s="5"/>
      <c r="AU1055" s="98"/>
      <c r="AV1055" s="98"/>
      <c r="AW1055" s="98"/>
      <c r="AX1055" s="98">
        <v>0</v>
      </c>
      <c r="AY1055" s="98"/>
      <c r="AZ1055" s="5">
        <v>0</v>
      </c>
      <c r="BA1055" s="5">
        <v>0</v>
      </c>
      <c r="BB1055" s="200">
        <v>13.169835470000001</v>
      </c>
      <c r="BC1055" s="200">
        <v>10.779441670000001</v>
      </c>
      <c r="BD1055" s="200">
        <v>13</v>
      </c>
      <c r="BE1055" s="200">
        <v>13.07571667</v>
      </c>
      <c r="BF1055" s="200">
        <v>140.08000000000001</v>
      </c>
      <c r="BG1055" s="200">
        <v>149.19</v>
      </c>
      <c r="BH1055" s="200">
        <v>148.44269009999999</v>
      </c>
      <c r="BI1055" s="200">
        <v>134.0032114</v>
      </c>
      <c r="BJ1055" s="200">
        <v>159.77876789999999</v>
      </c>
      <c r="BK1055" s="200">
        <v>153.33587410000001</v>
      </c>
      <c r="BL1055" s="200">
        <v>13.22</v>
      </c>
      <c r="BM1055" s="200">
        <v>14.82</v>
      </c>
      <c r="BN1055" s="6">
        <v>7.66</v>
      </c>
      <c r="BO1055" s="6">
        <v>6.92</v>
      </c>
      <c r="BP1055" s="75">
        <v>7.19</v>
      </c>
      <c r="BQ1055" s="75">
        <v>5.202116889</v>
      </c>
      <c r="BR1055" s="75">
        <v>7.82</v>
      </c>
      <c r="BS1055" s="75">
        <v>9.84</v>
      </c>
      <c r="BT1055" s="75">
        <v>4.9400000000000004</v>
      </c>
      <c r="BU1055" s="75">
        <v>5.2</v>
      </c>
      <c r="BV1055" s="75">
        <v>4.8879071090000004</v>
      </c>
      <c r="BW1055" s="75">
        <v>3.53</v>
      </c>
      <c r="BX1055" s="75">
        <v>4.83</v>
      </c>
      <c r="BY1055" s="75">
        <v>5.58</v>
      </c>
      <c r="BZ1055" s="75">
        <v>2.99</v>
      </c>
      <c r="CA1055" s="75">
        <v>4.26</v>
      </c>
      <c r="CB1055" s="75">
        <v>0.2</v>
      </c>
      <c r="CC1055" s="75">
        <v>2.7</v>
      </c>
      <c r="CD1055" s="75">
        <v>2.0099999999999998</v>
      </c>
      <c r="CE1055" s="75">
        <v>0.04</v>
      </c>
      <c r="CF1055" s="75">
        <v>0.22</v>
      </c>
      <c r="CG1055" s="75">
        <v>2.89</v>
      </c>
      <c r="CH1055" s="75">
        <v>2.0299999999999998</v>
      </c>
      <c r="CI1055" s="75">
        <v>0.05</v>
      </c>
      <c r="CJ1055" s="75">
        <v>0.33372108299999997</v>
      </c>
      <c r="CK1055" s="75">
        <v>3.609529658</v>
      </c>
      <c r="CL1055" s="75">
        <v>0.91437811000000002</v>
      </c>
      <c r="CM1055" s="75">
        <v>3.0278257999999999E-2</v>
      </c>
      <c r="CN1055" s="75">
        <v>0.25</v>
      </c>
      <c r="CO1055" s="75">
        <v>2.09</v>
      </c>
      <c r="CP1055" s="75">
        <v>1.1200000000000001</v>
      </c>
      <c r="CQ1055" s="75">
        <v>7.0000000000000007E-2</v>
      </c>
      <c r="CR1055" s="75">
        <v>978.36</v>
      </c>
      <c r="CS1055" s="75">
        <v>860.74</v>
      </c>
      <c r="CT1055" s="75">
        <v>122.42</v>
      </c>
      <c r="CU1055" s="75">
        <v>54.27</v>
      </c>
      <c r="CV1055" s="75">
        <v>67095.59</v>
      </c>
      <c r="CW1055" s="75"/>
      <c r="CX1055" s="75">
        <v>45.18</v>
      </c>
      <c r="CY1055" s="75"/>
      <c r="CZ1055" s="75"/>
      <c r="DA1055" s="75">
        <v>2.2000000000000002</v>
      </c>
      <c r="DB1055" s="75">
        <v>2.2200000000000002</v>
      </c>
      <c r="DC1055" s="75"/>
      <c r="DD1055" s="75">
        <v>2</v>
      </c>
      <c r="DE1055" s="75"/>
      <c r="DF1055" s="75"/>
      <c r="DG1055" s="75">
        <v>22.53</v>
      </c>
      <c r="DH1055" s="75">
        <v>22.66</v>
      </c>
      <c r="DI1055" s="75"/>
      <c r="DJ1055" s="75">
        <v>22.86</v>
      </c>
      <c r="DK1055" s="75"/>
      <c r="DL1055" s="75"/>
      <c r="DM1055" s="75">
        <v>0.33333333300000001</v>
      </c>
      <c r="DN1055" s="75">
        <v>0.16666666666666666</v>
      </c>
      <c r="DO1055" s="75">
        <v>0.5</v>
      </c>
      <c r="DP1055" s="156">
        <v>18</v>
      </c>
      <c r="DQ1055" s="75">
        <v>130.08150000000001</v>
      </c>
      <c r="DR1055" s="75">
        <v>159.66759999999999</v>
      </c>
      <c r="DS1055" s="75">
        <v>6.8075014510134002</v>
      </c>
      <c r="DT1055" s="75">
        <v>3.08772725336887</v>
      </c>
      <c r="DU1055" s="75">
        <v>0.89267113309732704</v>
      </c>
      <c r="DV1055" s="75">
        <v>3.0236566466834902</v>
      </c>
      <c r="DW1055" s="75">
        <v>7.7001725841107298</v>
      </c>
      <c r="DX1055" s="75">
        <v>6.1113839000523598</v>
      </c>
      <c r="DY1055" s="75"/>
      <c r="DZ1055" s="74"/>
    </row>
    <row r="1056" spans="1:130" x14ac:dyDescent="0.3">
      <c r="A1056" s="5">
        <v>671</v>
      </c>
      <c r="B1056" s="5" t="s">
        <v>27</v>
      </c>
      <c r="C1056" s="48">
        <v>333</v>
      </c>
      <c r="D1056" s="5">
        <v>333</v>
      </c>
      <c r="E1056" s="5">
        <v>333</v>
      </c>
      <c r="F1056" s="5"/>
      <c r="G1056" s="5">
        <v>45.777649680000003</v>
      </c>
      <c r="H1056" s="5">
        <v>-89.564143790000003</v>
      </c>
      <c r="I1056" s="5">
        <v>2</v>
      </c>
      <c r="J1056" s="5" t="s">
        <v>1852</v>
      </c>
      <c r="K1056" s="5">
        <v>27</v>
      </c>
      <c r="L1056" s="5" t="s">
        <v>1852</v>
      </c>
      <c r="M1056" s="5">
        <v>27</v>
      </c>
      <c r="N1056" s="5">
        <v>5</v>
      </c>
      <c r="O1056" s="5">
        <v>0</v>
      </c>
      <c r="P1056" s="5">
        <v>0</v>
      </c>
      <c r="Q1056" s="5">
        <v>0</v>
      </c>
      <c r="R1056" s="5">
        <v>0</v>
      </c>
      <c r="S1056" s="5">
        <v>2</v>
      </c>
      <c r="T1056" s="5">
        <v>0</v>
      </c>
      <c r="U1056" s="5">
        <v>0</v>
      </c>
      <c r="V1056" s="133">
        <v>40430</v>
      </c>
      <c r="W1056" s="48">
        <v>2010</v>
      </c>
      <c r="X1056" s="5">
        <v>6</v>
      </c>
      <c r="Y1056" s="178">
        <v>0.30659161499999998</v>
      </c>
      <c r="Z1056" s="178">
        <v>19.99075374333</v>
      </c>
      <c r="AA1056" s="32">
        <v>52.417943424000001</v>
      </c>
      <c r="AB1056" s="32">
        <v>95.257150100000004</v>
      </c>
      <c r="AC1056" s="32">
        <v>168.97037499999999</v>
      </c>
      <c r="AD1056" s="200">
        <f t="shared" si="145"/>
        <v>0.96397911064538455</v>
      </c>
      <c r="AE1056" s="200">
        <f t="shared" si="146"/>
        <v>0.59733111338976652</v>
      </c>
      <c r="AF1056" s="200">
        <f t="shared" si="147"/>
        <v>0.57314332584285488</v>
      </c>
      <c r="AG1056" s="200">
        <f t="shared" si="148"/>
        <v>2.134453549878006</v>
      </c>
      <c r="AH1056" s="98"/>
      <c r="AI1056" s="223"/>
      <c r="AJ1056" s="223" t="s">
        <v>1941</v>
      </c>
      <c r="AK1056" s="244"/>
      <c r="AL1056" s="223"/>
      <c r="AM1056" s="223"/>
      <c r="AN1056" s="5"/>
      <c r="AO1056" s="5"/>
      <c r="AP1056" s="178">
        <v>194.2222222</v>
      </c>
      <c r="AQ1056" s="178">
        <v>310.97777780000001</v>
      </c>
      <c r="AR1056" s="32">
        <v>207.5</v>
      </c>
      <c r="AS1056" s="32">
        <v>218.1</v>
      </c>
      <c r="AT1056" s="5"/>
      <c r="AU1056" s="98"/>
      <c r="AV1056" s="98"/>
      <c r="AW1056" s="98"/>
      <c r="AX1056" s="98" t="s">
        <v>5</v>
      </c>
      <c r="AY1056" s="98"/>
      <c r="AZ1056" s="5">
        <v>0</v>
      </c>
      <c r="BA1056" s="5">
        <v>0</v>
      </c>
      <c r="BB1056" s="200">
        <v>13.8575</v>
      </c>
      <c r="BC1056" s="200">
        <v>13.055483329999999</v>
      </c>
      <c r="BD1056" s="200">
        <v>15.26</v>
      </c>
      <c r="BE1056" s="200">
        <v>15.4092</v>
      </c>
      <c r="BF1056" s="200">
        <v>136.05000000000001</v>
      </c>
      <c r="BG1056" s="200">
        <v>151.9</v>
      </c>
      <c r="BH1056" s="200">
        <v>140.4980673</v>
      </c>
      <c r="BI1056" s="200">
        <v>137.14943529999999</v>
      </c>
      <c r="BJ1056" s="200">
        <v>170.920546</v>
      </c>
      <c r="BK1056" s="200">
        <v>143.82935269999999</v>
      </c>
      <c r="BL1056" s="200">
        <v>12.75</v>
      </c>
      <c r="BM1056" s="200">
        <v>10.55</v>
      </c>
      <c r="BN1056" s="6">
        <v>4.21</v>
      </c>
      <c r="BO1056" s="6">
        <v>4.49</v>
      </c>
      <c r="BP1056" s="75">
        <v>6.66</v>
      </c>
      <c r="BQ1056" s="75">
        <v>5.2198861479999996</v>
      </c>
      <c r="BR1056" s="75">
        <v>8.1</v>
      </c>
      <c r="BS1056" s="75">
        <v>7.35</v>
      </c>
      <c r="BT1056" s="75">
        <v>3.24</v>
      </c>
      <c r="BU1056" s="75">
        <v>3.53</v>
      </c>
      <c r="BV1056" s="75">
        <v>5.4950013859999993</v>
      </c>
      <c r="BW1056" s="75">
        <v>3.5900000000000003</v>
      </c>
      <c r="BX1056" s="75">
        <v>5.16</v>
      </c>
      <c r="BY1056" s="75">
        <v>4.3899999999999997</v>
      </c>
      <c r="BZ1056" s="75">
        <v>2.94</v>
      </c>
      <c r="CA1056" s="75">
        <v>2.96</v>
      </c>
      <c r="CB1056" s="75">
        <v>0.16</v>
      </c>
      <c r="CC1056" s="75">
        <v>2.0499999999999998</v>
      </c>
      <c r="CD1056" s="75">
        <v>1.01</v>
      </c>
      <c r="CE1056" s="75">
        <v>0.03</v>
      </c>
      <c r="CF1056" s="75">
        <v>0.45</v>
      </c>
      <c r="CG1056" s="75">
        <v>1.78</v>
      </c>
      <c r="CH1056" s="75">
        <v>1.1299999999999999</v>
      </c>
      <c r="CI1056" s="75">
        <v>0.17</v>
      </c>
      <c r="CJ1056" s="75">
        <v>0.427778875</v>
      </c>
      <c r="CK1056" s="75">
        <v>3.9075131289999998</v>
      </c>
      <c r="CL1056" s="75">
        <v>1.123146612</v>
      </c>
      <c r="CM1056" s="75">
        <v>3.6562770000000001E-2</v>
      </c>
      <c r="CN1056" s="75">
        <v>0.2</v>
      </c>
      <c r="CO1056" s="75">
        <v>2.02</v>
      </c>
      <c r="CP1056" s="75">
        <v>1.3</v>
      </c>
      <c r="CQ1056" s="75">
        <v>7.0000000000000007E-2</v>
      </c>
      <c r="CR1056" s="75">
        <v>882.4</v>
      </c>
      <c r="CS1056" s="75">
        <v>727.93</v>
      </c>
      <c r="CT1056" s="75">
        <v>111.61</v>
      </c>
      <c r="CU1056" s="75">
        <v>63.21</v>
      </c>
      <c r="CV1056" s="75">
        <v>28409.22</v>
      </c>
      <c r="CW1056" s="75"/>
      <c r="CX1056" s="75">
        <v>45.2</v>
      </c>
      <c r="CY1056" s="75"/>
      <c r="CZ1056" s="75"/>
      <c r="DA1056" s="75">
        <v>2.12</v>
      </c>
      <c r="DB1056" s="75">
        <v>2.5</v>
      </c>
      <c r="DC1056" s="75"/>
      <c r="DD1056" s="75">
        <v>2.1</v>
      </c>
      <c r="DE1056" s="75"/>
      <c r="DF1056" s="75"/>
      <c r="DG1056" s="75">
        <v>23.13</v>
      </c>
      <c r="DH1056" s="75">
        <v>18.79</v>
      </c>
      <c r="DI1056" s="75"/>
      <c r="DJ1056" s="75">
        <v>22.12</v>
      </c>
      <c r="DK1056" s="75"/>
      <c r="DL1056" s="75"/>
      <c r="DM1056" s="75">
        <v>0.91666666699999999</v>
      </c>
      <c r="DN1056" s="75">
        <v>0.16666666666666666</v>
      </c>
      <c r="DO1056" s="75">
        <v>0.16669999999999999</v>
      </c>
      <c r="DP1056" s="156">
        <v>0</v>
      </c>
      <c r="DQ1056" s="75">
        <v>157.30510000000001</v>
      </c>
      <c r="DR1056" s="75">
        <v>262.39909999999998</v>
      </c>
      <c r="DS1056" s="75">
        <v>1.61367940390998</v>
      </c>
      <c r="DT1056" s="75">
        <v>2.2692913199778499</v>
      </c>
      <c r="DU1056" s="75">
        <v>0.57518796275518103</v>
      </c>
      <c r="DV1056" s="75">
        <v>1.5940984553681801</v>
      </c>
      <c r="DW1056" s="75">
        <v>2.1888673666651601</v>
      </c>
      <c r="DX1056" s="75">
        <v>3.8633897753460298</v>
      </c>
      <c r="DY1056" s="75"/>
      <c r="DZ1056" s="74"/>
    </row>
    <row r="1057" spans="1:130" x14ac:dyDescent="0.3">
      <c r="A1057" s="5">
        <v>858</v>
      </c>
      <c r="B1057" s="5" t="s">
        <v>680</v>
      </c>
      <c r="C1057" s="48">
        <v>333</v>
      </c>
      <c r="D1057" s="5">
        <v>333</v>
      </c>
      <c r="E1057" s="5">
        <v>333</v>
      </c>
      <c r="F1057" s="5"/>
      <c r="G1057" s="5">
        <v>45.777649680000003</v>
      </c>
      <c r="H1057" s="5">
        <v>-89.564143790000003</v>
      </c>
      <c r="I1057" s="5">
        <v>3</v>
      </c>
      <c r="J1057" s="5" t="s">
        <v>1858</v>
      </c>
      <c r="K1057" s="5">
        <v>18</v>
      </c>
      <c r="L1057" s="5" t="s">
        <v>1858</v>
      </c>
      <c r="M1057" s="5">
        <v>18</v>
      </c>
      <c r="N1057" s="5">
        <v>3</v>
      </c>
      <c r="O1057" s="5">
        <v>0</v>
      </c>
      <c r="P1057" s="5">
        <v>0</v>
      </c>
      <c r="Q1057" s="5">
        <v>0</v>
      </c>
      <c r="R1057" s="5">
        <v>0</v>
      </c>
      <c r="S1057" s="5">
        <v>2</v>
      </c>
      <c r="T1057" s="5">
        <v>0</v>
      </c>
      <c r="U1057" s="5">
        <v>0</v>
      </c>
      <c r="V1057" s="133">
        <v>40430</v>
      </c>
      <c r="W1057" s="48">
        <v>2010</v>
      </c>
      <c r="X1057" s="5">
        <v>6</v>
      </c>
      <c r="Y1057" s="178">
        <v>0.41406803199999997</v>
      </c>
      <c r="Z1057" s="178">
        <v>15.61544873856</v>
      </c>
      <c r="AA1057" s="32">
        <v>50.3670951</v>
      </c>
      <c r="AB1057" s="32">
        <v>102.4534273</v>
      </c>
      <c r="AC1057" s="32">
        <v>166.95295999999999</v>
      </c>
      <c r="AD1057" s="200">
        <f t="shared" si="145"/>
        <v>1.1710773588795673</v>
      </c>
      <c r="AE1057" s="200">
        <f t="shared" si="146"/>
        <v>0.71007024065562208</v>
      </c>
      <c r="AF1057" s="200">
        <f t="shared" si="147"/>
        <v>0.48830376857447622</v>
      </c>
      <c r="AG1057" s="200">
        <f t="shared" si="148"/>
        <v>2.3694513681096656</v>
      </c>
      <c r="AH1057" s="98"/>
      <c r="AI1057" s="223"/>
      <c r="AJ1057" s="223" t="s">
        <v>1941</v>
      </c>
      <c r="AK1057" s="244"/>
      <c r="AL1057" s="223"/>
      <c r="AM1057" s="223"/>
      <c r="AN1057" s="5"/>
      <c r="AO1057" s="5"/>
      <c r="AP1057" s="178">
        <v>194.2222222</v>
      </c>
      <c r="AQ1057" s="178">
        <v>293.38888889999998</v>
      </c>
      <c r="AR1057" s="32">
        <v>219.8</v>
      </c>
      <c r="AS1057" s="32">
        <v>222.9</v>
      </c>
      <c r="AT1057" s="5"/>
      <c r="AU1057" s="98"/>
      <c r="AV1057" s="98"/>
      <c r="AW1057" s="98"/>
      <c r="AX1057" s="98" t="s">
        <v>5</v>
      </c>
      <c r="AY1057" s="98"/>
      <c r="AZ1057" s="5">
        <v>0</v>
      </c>
      <c r="BA1057" s="5">
        <v>0</v>
      </c>
      <c r="BB1057" s="200">
        <v>13.634</v>
      </c>
      <c r="BC1057" s="200">
        <v>13.24793333</v>
      </c>
      <c r="BD1057" s="200">
        <v>11.59529412</v>
      </c>
      <c r="BE1057" s="200">
        <v>14.801933330000001</v>
      </c>
      <c r="BF1057" s="200">
        <v>146.19</v>
      </c>
      <c r="BG1057" s="200">
        <v>140.47999999999999</v>
      </c>
      <c r="BH1057" s="200">
        <v>138.42327019999999</v>
      </c>
      <c r="BI1057" s="200">
        <v>135.36716620000001</v>
      </c>
      <c r="BJ1057" s="200">
        <v>163.93878910000001</v>
      </c>
      <c r="BK1057" s="200">
        <v>143.2445161</v>
      </c>
      <c r="BL1057" s="200">
        <v>11.62</v>
      </c>
      <c r="BM1057" s="200">
        <v>19.71</v>
      </c>
      <c r="BN1057" s="6">
        <v>9.6300000000000008</v>
      </c>
      <c r="BO1057" s="6">
        <v>9.35</v>
      </c>
      <c r="BP1057" s="75">
        <v>6.33</v>
      </c>
      <c r="BQ1057" s="75">
        <v>7.923692988</v>
      </c>
      <c r="BR1057" s="75">
        <v>8.9600000000000009</v>
      </c>
      <c r="BS1057" s="75">
        <v>6.56</v>
      </c>
      <c r="BT1057" s="75">
        <v>4.47</v>
      </c>
      <c r="BU1057" s="75">
        <v>2.44</v>
      </c>
      <c r="BV1057" s="75">
        <v>5.1523988730000001</v>
      </c>
      <c r="BW1057" s="75">
        <v>7.0900000000000007</v>
      </c>
      <c r="BX1057" s="75">
        <v>5.67</v>
      </c>
      <c r="BY1057" s="75">
        <v>4.2300000000000004</v>
      </c>
      <c r="BZ1057" s="75">
        <v>3.29</v>
      </c>
      <c r="CA1057" s="75">
        <v>2.33</v>
      </c>
      <c r="CB1057" s="75">
        <v>0.2</v>
      </c>
      <c r="CC1057" s="75">
        <v>2.57</v>
      </c>
      <c r="CD1057" s="75">
        <v>1.66</v>
      </c>
      <c r="CE1057" s="75">
        <v>0.04</v>
      </c>
      <c r="CF1057" s="75">
        <v>0.27</v>
      </c>
      <c r="CG1057" s="75">
        <v>1.38</v>
      </c>
      <c r="CH1057" s="75">
        <v>0.75</v>
      </c>
      <c r="CI1057" s="75">
        <v>0.04</v>
      </c>
      <c r="CJ1057" s="75">
        <v>0.50134630899999999</v>
      </c>
      <c r="CK1057" s="75">
        <v>3.5528595599999999</v>
      </c>
      <c r="CL1057" s="75">
        <v>1.0613155759999999</v>
      </c>
      <c r="CM1057" s="75">
        <v>3.6877427999999997E-2</v>
      </c>
      <c r="CN1057" s="75">
        <v>0.31</v>
      </c>
      <c r="CO1057" s="75">
        <v>3.69</v>
      </c>
      <c r="CP1057" s="75">
        <v>2.9</v>
      </c>
      <c r="CQ1057" s="75">
        <v>0.19</v>
      </c>
      <c r="CR1057" s="75">
        <v>1065.52</v>
      </c>
      <c r="CS1057" s="75">
        <v>1798.25</v>
      </c>
      <c r="CT1057" s="75">
        <v>350.98</v>
      </c>
      <c r="CU1057" s="75">
        <v>78.88</v>
      </c>
      <c r="CV1057" s="75">
        <v>46282.86</v>
      </c>
      <c r="CW1057" s="75"/>
      <c r="CX1057" s="75">
        <v>45.83</v>
      </c>
      <c r="CY1057" s="75"/>
      <c r="CZ1057" s="75"/>
      <c r="DA1057" s="75">
        <v>2.0699999999999998</v>
      </c>
      <c r="DB1057" s="75">
        <v>2.27</v>
      </c>
      <c r="DC1057" s="75"/>
      <c r="DD1057" s="75">
        <v>2.06</v>
      </c>
      <c r="DE1057" s="75"/>
      <c r="DF1057" s="75"/>
      <c r="DG1057" s="75">
        <v>23.95</v>
      </c>
      <c r="DH1057" s="75">
        <v>21.24</v>
      </c>
      <c r="DI1057" s="75"/>
      <c r="DJ1057" s="75">
        <v>22.49</v>
      </c>
      <c r="DK1057" s="75"/>
      <c r="DL1057" s="75"/>
      <c r="DM1057" s="75">
        <v>8.3333332999999996E-2</v>
      </c>
      <c r="DN1057" s="75">
        <v>0.25</v>
      </c>
      <c r="DO1057" s="75">
        <v>0.5</v>
      </c>
      <c r="DP1057" s="156">
        <v>2</v>
      </c>
      <c r="DQ1057" s="75">
        <v>159.80690000000001</v>
      </c>
      <c r="DR1057" s="75">
        <v>178.17740000000001</v>
      </c>
      <c r="DS1057" s="75">
        <v>1.3148994192365899</v>
      </c>
      <c r="DT1057" s="75">
        <v>0.91812990873140998</v>
      </c>
      <c r="DU1057" s="75">
        <v>0.72337302081449495</v>
      </c>
      <c r="DV1057" s="75">
        <v>1.02319373837535</v>
      </c>
      <c r="DW1057" s="75">
        <v>2.0382724400510899</v>
      </c>
      <c r="DX1057" s="75">
        <v>1.9413236471067601</v>
      </c>
      <c r="DY1057" s="75"/>
      <c r="DZ1057" s="74"/>
    </row>
    <row r="1058" spans="1:130" x14ac:dyDescent="0.3">
      <c r="A1058" s="5">
        <v>1415</v>
      </c>
      <c r="B1058" s="5" t="s">
        <v>838</v>
      </c>
      <c r="C1058" s="48">
        <v>333</v>
      </c>
      <c r="D1058" s="5">
        <v>333</v>
      </c>
      <c r="E1058" s="5">
        <v>333</v>
      </c>
      <c r="F1058" s="5"/>
      <c r="G1058" s="5">
        <v>45.777649680000003</v>
      </c>
      <c r="H1058" s="5">
        <v>-89.564143790000003</v>
      </c>
      <c r="I1058" s="5">
        <v>4</v>
      </c>
      <c r="J1058" s="5" t="s">
        <v>1860</v>
      </c>
      <c r="K1058" s="5">
        <v>15</v>
      </c>
      <c r="L1058" s="5" t="s">
        <v>1860</v>
      </c>
      <c r="M1058" s="5">
        <v>15</v>
      </c>
      <c r="N1058" s="5">
        <v>6</v>
      </c>
      <c r="O1058" s="5">
        <v>0</v>
      </c>
      <c r="P1058" s="5">
        <v>0</v>
      </c>
      <c r="Q1058" s="5">
        <v>0</v>
      </c>
      <c r="R1058" s="5">
        <v>0</v>
      </c>
      <c r="S1058" s="5">
        <v>2</v>
      </c>
      <c r="T1058" s="5">
        <v>0</v>
      </c>
      <c r="U1058" s="5">
        <v>0</v>
      </c>
      <c r="V1058" s="133">
        <v>40430</v>
      </c>
      <c r="W1058" s="48">
        <v>2010</v>
      </c>
      <c r="X1058" s="5">
        <v>6</v>
      </c>
      <c r="Y1058" s="178">
        <v>1.0352756249999999</v>
      </c>
      <c r="Z1058" s="178">
        <v>22.436876274239999</v>
      </c>
      <c r="AA1058" s="32">
        <v>74.976177199999995</v>
      </c>
      <c r="AB1058" s="32">
        <v>144.2819174</v>
      </c>
      <c r="AC1058" s="32">
        <v>205.29839877500001</v>
      </c>
      <c r="AD1058" s="200">
        <f t="shared" si="145"/>
        <v>1.206464558246001</v>
      </c>
      <c r="AE1058" s="200">
        <f t="shared" si="146"/>
        <v>0.65459871963868554</v>
      </c>
      <c r="AF1058" s="200">
        <f t="shared" si="147"/>
        <v>0.35269537917038818</v>
      </c>
      <c r="AG1058" s="200">
        <f t="shared" si="148"/>
        <v>2.2137586570550747</v>
      </c>
      <c r="AH1058" s="98"/>
      <c r="AI1058" s="223"/>
      <c r="AJ1058" s="223"/>
      <c r="AK1058" s="244" t="s">
        <v>2133</v>
      </c>
      <c r="AL1058" s="223"/>
      <c r="AM1058" s="223"/>
      <c r="AN1058" s="5"/>
      <c r="AO1058" s="5"/>
      <c r="AP1058" s="178">
        <v>194.2222222</v>
      </c>
      <c r="AQ1058" s="178">
        <v>310.97777780000001</v>
      </c>
      <c r="AR1058" s="32">
        <v>219.8</v>
      </c>
      <c r="AS1058" s="32">
        <v>218.1</v>
      </c>
      <c r="AT1058" s="5"/>
      <c r="AU1058" s="98"/>
      <c r="AV1058" s="98"/>
      <c r="AW1058" s="98"/>
      <c r="AX1058" s="98" t="s">
        <v>5</v>
      </c>
      <c r="AY1058" s="98"/>
      <c r="AZ1058" s="5">
        <v>0</v>
      </c>
      <c r="BA1058" s="5">
        <v>0</v>
      </c>
      <c r="BB1058" s="200">
        <v>12.39</v>
      </c>
      <c r="BC1058" s="200">
        <v>15.2044</v>
      </c>
      <c r="BD1058" s="200">
        <v>14.639374999999999</v>
      </c>
      <c r="BE1058" s="200">
        <v>14.22555</v>
      </c>
      <c r="BF1058" s="200">
        <v>138.97999999999999</v>
      </c>
      <c r="BG1058" s="200">
        <v>144.56</v>
      </c>
      <c r="BH1058" s="200">
        <v>140.92187970000001</v>
      </c>
      <c r="BI1058" s="200">
        <v>130.6874866</v>
      </c>
      <c r="BJ1058" s="200">
        <v>167.0684736</v>
      </c>
      <c r="BK1058" s="200">
        <v>161.3941571</v>
      </c>
      <c r="BL1058" s="200">
        <v>10.49</v>
      </c>
      <c r="BM1058" s="200">
        <v>9.7100000000000009</v>
      </c>
      <c r="BN1058" s="6">
        <v>11.06</v>
      </c>
      <c r="BO1058" s="6">
        <v>9.89</v>
      </c>
      <c r="BP1058" s="75">
        <v>5</v>
      </c>
      <c r="BQ1058" s="75">
        <v>4.452622367</v>
      </c>
      <c r="BR1058" s="75">
        <v>6.1</v>
      </c>
      <c r="BS1058" s="75">
        <v>6.83</v>
      </c>
      <c r="BT1058" s="75">
        <v>2.9240745129999999</v>
      </c>
      <c r="BU1058" s="75">
        <v>1.903450292</v>
      </c>
      <c r="BV1058" s="75">
        <v>6.3475793620000003</v>
      </c>
      <c r="BW1058" s="75">
        <v>5.33</v>
      </c>
      <c r="BX1058" s="75">
        <v>3.84</v>
      </c>
      <c r="BY1058" s="75">
        <v>4.2</v>
      </c>
      <c r="BZ1058" s="75">
        <v>2.2599999999999998</v>
      </c>
      <c r="CA1058" s="75">
        <v>2.63</v>
      </c>
      <c r="CB1058" s="75">
        <v>0.12</v>
      </c>
      <c r="CC1058" s="75">
        <v>1.8</v>
      </c>
      <c r="CD1058" s="75">
        <v>0.97</v>
      </c>
      <c r="CE1058" s="75">
        <v>0.04</v>
      </c>
      <c r="CF1058" s="75">
        <v>0.19</v>
      </c>
      <c r="CG1058" s="75">
        <v>1.19</v>
      </c>
      <c r="CH1058" s="75">
        <v>0.48</v>
      </c>
      <c r="CI1058" s="75">
        <v>0.04</v>
      </c>
      <c r="CJ1058" s="75">
        <v>0.527753048</v>
      </c>
      <c r="CK1058" s="75">
        <v>4.4600082539999999</v>
      </c>
      <c r="CL1058" s="75">
        <v>1.305199209</v>
      </c>
      <c r="CM1058" s="75">
        <v>5.4618851000000003E-2</v>
      </c>
      <c r="CN1058" s="75">
        <v>0.32</v>
      </c>
      <c r="CO1058" s="75">
        <v>3.16</v>
      </c>
      <c r="CP1058" s="75">
        <v>1.75</v>
      </c>
      <c r="CQ1058" s="75">
        <v>0.1</v>
      </c>
      <c r="CR1058" s="75">
        <v>1297.79</v>
      </c>
      <c r="CS1058" s="75">
        <v>1308.1300000000001</v>
      </c>
      <c r="CT1058" s="75">
        <v>116.07</v>
      </c>
      <c r="CU1058" s="75">
        <v>44.44</v>
      </c>
      <c r="CV1058" s="75">
        <v>73267.350000000006</v>
      </c>
      <c r="CW1058" s="75"/>
      <c r="CX1058" s="75">
        <v>45.35</v>
      </c>
      <c r="CY1058" s="75"/>
      <c r="CZ1058" s="75"/>
      <c r="DA1058" s="75">
        <v>2.11</v>
      </c>
      <c r="DB1058" s="75">
        <v>2.2999999999999998</v>
      </c>
      <c r="DC1058" s="75"/>
      <c r="DD1058" s="75">
        <v>2.17</v>
      </c>
      <c r="DE1058" s="75"/>
      <c r="DF1058" s="75"/>
      <c r="DG1058" s="75">
        <v>22.83</v>
      </c>
      <c r="DH1058" s="75">
        <v>21.56</v>
      </c>
      <c r="DI1058" s="75"/>
      <c r="DJ1058" s="75">
        <v>21.16</v>
      </c>
      <c r="DK1058" s="75"/>
      <c r="DL1058" s="75"/>
      <c r="DM1058" s="75">
        <v>0.16666666699999999</v>
      </c>
      <c r="DN1058" s="75">
        <v>0</v>
      </c>
      <c r="DO1058" s="75">
        <v>0.41670000000000001</v>
      </c>
      <c r="DP1058" s="156">
        <v>0</v>
      </c>
      <c r="DQ1058" s="75">
        <v>183.54259999999999</v>
      </c>
      <c r="DR1058" s="75">
        <v>171.22059999999999</v>
      </c>
      <c r="DS1058" s="75">
        <v>1.9021742091481799</v>
      </c>
      <c r="DT1058" s="75">
        <v>3.54490055519021</v>
      </c>
      <c r="DU1058" s="75">
        <v>0.758570489902617</v>
      </c>
      <c r="DV1058" s="75">
        <v>1.4433426818969199</v>
      </c>
      <c r="DW1058" s="75">
        <v>2.6607446990507899</v>
      </c>
      <c r="DX1058" s="75">
        <v>4.9882432370871301</v>
      </c>
      <c r="DY1058" s="75"/>
      <c r="DZ1058" s="74"/>
    </row>
    <row r="1059" spans="1:130" x14ac:dyDescent="0.3">
      <c r="A1059" s="5">
        <v>2127</v>
      </c>
      <c r="B1059" s="5" t="s">
        <v>871</v>
      </c>
      <c r="C1059" s="48">
        <v>333</v>
      </c>
      <c r="D1059" s="5">
        <v>333</v>
      </c>
      <c r="E1059" s="5">
        <v>333</v>
      </c>
      <c r="F1059" s="5"/>
      <c r="G1059" s="5">
        <v>45.777649680000003</v>
      </c>
      <c r="H1059" s="5">
        <v>-89.564143790000003</v>
      </c>
      <c r="I1059" s="5">
        <v>2</v>
      </c>
      <c r="J1059" s="5" t="s">
        <v>1859</v>
      </c>
      <c r="K1059" s="5">
        <v>27</v>
      </c>
      <c r="L1059" s="5" t="s">
        <v>1859</v>
      </c>
      <c r="M1059" s="5">
        <v>27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2</v>
      </c>
      <c r="T1059" s="5">
        <v>0</v>
      </c>
      <c r="U1059" s="5">
        <v>0</v>
      </c>
      <c r="V1059" s="133">
        <v>40725</v>
      </c>
      <c r="W1059" s="48">
        <v>2011</v>
      </c>
      <c r="X1059" s="5">
        <v>5</v>
      </c>
      <c r="Y1059" s="178">
        <v>2.1946154249999999E-2</v>
      </c>
      <c r="Z1059" s="178">
        <v>0.65473500261780004</v>
      </c>
      <c r="AA1059" s="32">
        <v>4.2805087110000004</v>
      </c>
      <c r="AB1059" s="32">
        <v>12.543588175409999</v>
      </c>
      <c r="AC1059" s="32">
        <v>32.539319999999996</v>
      </c>
      <c r="AD1059" s="200">
        <f t="shared" si="145"/>
        <v>1.877596561606897</v>
      </c>
      <c r="AE1059" s="200">
        <f t="shared" si="146"/>
        <v>1.0751377724239772</v>
      </c>
      <c r="AF1059" s="200">
        <f t="shared" si="147"/>
        <v>0.95323957155049488</v>
      </c>
      <c r="AG1059" s="200">
        <f t="shared" si="148"/>
        <v>3.9059739055813694</v>
      </c>
      <c r="AH1059" s="98"/>
      <c r="AI1059" s="223"/>
      <c r="AJ1059" s="223"/>
      <c r="AK1059" s="244"/>
      <c r="AL1059" s="223"/>
      <c r="AM1059" s="223"/>
      <c r="AN1059" s="5"/>
      <c r="AO1059" s="5"/>
      <c r="AP1059" s="178">
        <v>221.53333330000001</v>
      </c>
      <c r="AQ1059" s="178">
        <v>327.41111110000003</v>
      </c>
      <c r="AR1059" s="32">
        <v>239.5</v>
      </c>
      <c r="AS1059" s="32">
        <v>252.7</v>
      </c>
      <c r="AT1059" s="5"/>
      <c r="AU1059" s="98"/>
      <c r="AV1059" s="98"/>
      <c r="AW1059" s="98"/>
      <c r="AX1059" s="98" t="s">
        <v>5</v>
      </c>
      <c r="AY1059" s="98"/>
      <c r="AZ1059" s="5">
        <v>0</v>
      </c>
      <c r="BA1059" s="5">
        <v>0</v>
      </c>
      <c r="BB1059" s="200">
        <v>9.6969999999999992</v>
      </c>
      <c r="BC1059" s="200">
        <v>8.7575416669999999</v>
      </c>
      <c r="BD1059" s="200">
        <v>14.0425</v>
      </c>
      <c r="BE1059" s="200">
        <v>14.08276154</v>
      </c>
      <c r="BF1059" s="200">
        <v>117.22</v>
      </c>
      <c r="BG1059" s="200">
        <v>135.27000000000001</v>
      </c>
      <c r="BH1059" s="200">
        <v>128.25023150000001</v>
      </c>
      <c r="BI1059" s="200">
        <v>112.3722198</v>
      </c>
      <c r="BJ1059" s="200">
        <v>135.62718820000001</v>
      </c>
      <c r="BK1059" s="200">
        <v>125.3772771</v>
      </c>
      <c r="BL1059" s="200">
        <v>19.260000000000002</v>
      </c>
      <c r="BM1059" s="200">
        <v>14</v>
      </c>
      <c r="BN1059" s="6">
        <v>10.58</v>
      </c>
      <c r="BO1059" s="6">
        <v>11.01</v>
      </c>
      <c r="BP1059" s="75">
        <v>7.41</v>
      </c>
      <c r="BQ1059" s="75">
        <v>6.3236605399999997</v>
      </c>
      <c r="BR1059" s="75">
        <v>8.94</v>
      </c>
      <c r="BS1059" s="75">
        <v>7.05</v>
      </c>
      <c r="BT1059" s="75">
        <v>4.5199999999999996</v>
      </c>
      <c r="BU1059" s="75">
        <v>4.91</v>
      </c>
      <c r="BV1059" s="75">
        <v>5.8614163330000002</v>
      </c>
      <c r="BW1059" s="75">
        <v>4.5599999999999996</v>
      </c>
      <c r="BX1059" s="75">
        <v>5.35</v>
      </c>
      <c r="BY1059" s="75">
        <v>4.51</v>
      </c>
      <c r="BZ1059" s="75">
        <v>3.59</v>
      </c>
      <c r="CA1059" s="75">
        <v>2.54</v>
      </c>
      <c r="CB1059" s="75">
        <v>0.15</v>
      </c>
      <c r="CC1059" s="75">
        <v>2.63</v>
      </c>
      <c r="CD1059" s="75">
        <v>1.7</v>
      </c>
      <c r="CE1059" s="75">
        <v>0.04</v>
      </c>
      <c r="CF1059" s="75">
        <v>0.3</v>
      </c>
      <c r="CG1059" s="75">
        <v>2.38</v>
      </c>
      <c r="CH1059" s="75">
        <v>2.15</v>
      </c>
      <c r="CI1059" s="75">
        <v>0.08</v>
      </c>
      <c r="CJ1059" s="75">
        <v>0.62668554499999995</v>
      </c>
      <c r="CK1059" s="75">
        <v>4.0560783059999999</v>
      </c>
      <c r="CL1059" s="75">
        <v>1.133659234</v>
      </c>
      <c r="CM1059" s="75">
        <v>4.4993248E-2</v>
      </c>
      <c r="CN1059" s="75">
        <v>0.32</v>
      </c>
      <c r="CO1059" s="75">
        <v>2.5099999999999998</v>
      </c>
      <c r="CP1059" s="75">
        <v>1.64</v>
      </c>
      <c r="CQ1059" s="75">
        <v>0.09</v>
      </c>
      <c r="CR1059" s="75">
        <v>400.13</v>
      </c>
      <c r="CS1059" s="75">
        <v>373.57</v>
      </c>
      <c r="CT1059" s="75">
        <v>95.23</v>
      </c>
      <c r="CU1059" s="75">
        <v>30.32</v>
      </c>
      <c r="CV1059" s="75">
        <v>37263.160000000003</v>
      </c>
      <c r="CW1059" s="75"/>
      <c r="CX1059" s="75">
        <v>47.51</v>
      </c>
      <c r="CY1059" s="75"/>
      <c r="CZ1059" s="75"/>
      <c r="DA1059" s="75">
        <v>1.97</v>
      </c>
      <c r="DB1059" s="75">
        <v>2.2599999999999998</v>
      </c>
      <c r="DC1059" s="75"/>
      <c r="DD1059" s="75">
        <v>1.87</v>
      </c>
      <c r="DE1059" s="75"/>
      <c r="DF1059" s="75"/>
      <c r="DG1059" s="75">
        <v>25.59</v>
      </c>
      <c r="DH1059" s="75">
        <v>22.12</v>
      </c>
      <c r="DI1059" s="75"/>
      <c r="DJ1059" s="75">
        <v>25.9</v>
      </c>
      <c r="DK1059" s="75"/>
      <c r="DL1059" s="75"/>
      <c r="DM1059" s="75" t="s">
        <v>5</v>
      </c>
      <c r="DN1059" s="75">
        <v>0.58333333333333337</v>
      </c>
      <c r="DO1059" s="75">
        <v>0.33329999999999999</v>
      </c>
      <c r="DP1059" s="156" t="s">
        <v>5</v>
      </c>
      <c r="DQ1059" s="75">
        <v>106.01090000000001</v>
      </c>
      <c r="DR1059" s="75">
        <v>184.45740000000001</v>
      </c>
      <c r="DS1059" s="75">
        <v>3.1432616834684</v>
      </c>
      <c r="DT1059" s="75">
        <v>3.0683507411467401</v>
      </c>
      <c r="DU1059" s="75">
        <v>1.1743132074154601</v>
      </c>
      <c r="DV1059" s="75">
        <v>1.7845854923684299</v>
      </c>
      <c r="DW1059" s="75">
        <v>4.3175748908838596</v>
      </c>
      <c r="DX1059" s="75">
        <v>4.8529362335151598</v>
      </c>
      <c r="DY1059" s="75"/>
      <c r="DZ1059" s="74"/>
    </row>
    <row r="1060" spans="1:130" x14ac:dyDescent="0.3">
      <c r="A1060" s="7">
        <v>322</v>
      </c>
      <c r="B1060" s="7" t="s">
        <v>921</v>
      </c>
      <c r="C1060" s="49">
        <v>334</v>
      </c>
      <c r="D1060" s="7">
        <v>334</v>
      </c>
      <c r="E1060" s="7">
        <v>334</v>
      </c>
      <c r="F1060" s="7">
        <v>14</v>
      </c>
      <c r="G1060" s="7">
        <v>45.777707630000002</v>
      </c>
      <c r="H1060" s="7">
        <v>-89.564143790000003</v>
      </c>
      <c r="I1060" s="7">
        <v>1</v>
      </c>
      <c r="J1060" s="7" t="s">
        <v>1854</v>
      </c>
      <c r="K1060" s="7">
        <v>14</v>
      </c>
      <c r="L1060" s="7" t="s">
        <v>1854</v>
      </c>
      <c r="M1060" s="7">
        <v>14</v>
      </c>
      <c r="N1060" s="7">
        <v>3</v>
      </c>
      <c r="O1060" s="7">
        <v>0</v>
      </c>
      <c r="P1060" s="7">
        <v>0</v>
      </c>
      <c r="Q1060" s="7">
        <v>1</v>
      </c>
      <c r="R1060" s="7">
        <v>0</v>
      </c>
      <c r="S1060" s="7">
        <v>2</v>
      </c>
      <c r="T1060" s="7">
        <v>0</v>
      </c>
      <c r="U1060" s="7">
        <v>0</v>
      </c>
      <c r="V1060" s="134">
        <v>40430</v>
      </c>
      <c r="W1060" s="49">
        <v>2010</v>
      </c>
      <c r="X1060" s="7">
        <v>6</v>
      </c>
      <c r="Y1060" s="179">
        <v>0.21333005999999999</v>
      </c>
      <c r="Z1060" s="179">
        <v>3.68801147334</v>
      </c>
      <c r="AA1060" s="33">
        <v>16.388070474999999</v>
      </c>
      <c r="AB1060" s="33">
        <v>28.385063880000001</v>
      </c>
      <c r="AC1060" s="33">
        <v>57.799952500000003</v>
      </c>
      <c r="AD1060" s="201">
        <f t="shared" si="145"/>
        <v>1.4914662433961954</v>
      </c>
      <c r="AE1060" s="201">
        <f t="shared" si="146"/>
        <v>0.54930942702645646</v>
      </c>
      <c r="AF1060" s="201">
        <f t="shared" si="147"/>
        <v>0.71112486677411857</v>
      </c>
      <c r="AG1060" s="201">
        <f t="shared" si="148"/>
        <v>2.7519005371967706</v>
      </c>
      <c r="AH1060" s="99"/>
      <c r="AI1060" s="224"/>
      <c r="AJ1060" s="224"/>
      <c r="AK1060" s="245"/>
      <c r="AL1060" s="224"/>
      <c r="AM1060" s="224"/>
      <c r="AN1060" s="7"/>
      <c r="AO1060" s="7"/>
      <c r="AP1060" s="179">
        <v>184.75555560000001</v>
      </c>
      <c r="AQ1060" s="179">
        <v>293.38888889999998</v>
      </c>
      <c r="AR1060" s="33">
        <v>187.9</v>
      </c>
      <c r="AS1060" s="33">
        <v>218.1</v>
      </c>
      <c r="AT1060" s="7"/>
      <c r="AU1060" s="99"/>
      <c r="AV1060" s="99" t="s">
        <v>1844</v>
      </c>
      <c r="AW1060" s="99"/>
      <c r="AX1060" s="99">
        <v>0</v>
      </c>
      <c r="AY1060" s="99"/>
      <c r="AZ1060" s="7">
        <v>0</v>
      </c>
      <c r="BA1060" s="7">
        <v>0</v>
      </c>
      <c r="BB1060" s="201">
        <v>14.610912750000001</v>
      </c>
      <c r="BC1060" s="201">
        <v>13.828908330000001</v>
      </c>
      <c r="BD1060" s="201">
        <v>17.894375</v>
      </c>
      <c r="BE1060" s="201">
        <v>18.099666670000001</v>
      </c>
      <c r="BF1060" s="201">
        <v>141.31</v>
      </c>
      <c r="BG1060" s="201">
        <v>145.74</v>
      </c>
      <c r="BH1060" s="201">
        <v>141.40733370000001</v>
      </c>
      <c r="BI1060" s="201">
        <v>137.1348649</v>
      </c>
      <c r="BJ1060" s="201">
        <v>164.6500661</v>
      </c>
      <c r="BK1060" s="201">
        <v>149.59432469999999</v>
      </c>
      <c r="BL1060" s="201">
        <v>17.03</v>
      </c>
      <c r="BM1060" s="201">
        <v>15.15</v>
      </c>
      <c r="BN1060" s="8">
        <v>11.44</v>
      </c>
      <c r="BO1060" s="8">
        <v>7.97</v>
      </c>
      <c r="BP1060" s="76">
        <v>9.1199999999999992</v>
      </c>
      <c r="BQ1060" s="76">
        <v>7.6349249920000002</v>
      </c>
      <c r="BR1060" s="76">
        <v>4.71</v>
      </c>
      <c r="BS1060" s="76">
        <v>16.84</v>
      </c>
      <c r="BT1060" s="76">
        <v>3.4891247870000002</v>
      </c>
      <c r="BU1060" s="76">
        <v>2.6356637460000001</v>
      </c>
      <c r="BV1060" s="76">
        <v>6.3101968189999997</v>
      </c>
      <c r="BW1060" s="76">
        <v>4.5599999999999996</v>
      </c>
      <c r="BX1060" s="76">
        <v>3.2</v>
      </c>
      <c r="BY1060" s="76">
        <v>7.94</v>
      </c>
      <c r="BZ1060" s="76">
        <v>1.51</v>
      </c>
      <c r="CA1060" s="76">
        <v>8.9</v>
      </c>
      <c r="CB1060" s="76">
        <v>0.18</v>
      </c>
      <c r="CC1060" s="76">
        <v>1.89</v>
      </c>
      <c r="CD1060" s="76">
        <v>1.35</v>
      </c>
      <c r="CE1060" s="76">
        <v>0.06</v>
      </c>
      <c r="CF1060" s="76">
        <v>0.28999999999999998</v>
      </c>
      <c r="CG1060" s="76">
        <v>1.34</v>
      </c>
      <c r="CH1060" s="76">
        <v>0.91</v>
      </c>
      <c r="CI1060" s="76">
        <v>0.1</v>
      </c>
      <c r="CJ1060" s="76">
        <v>0.74012275100000002</v>
      </c>
      <c r="CK1060" s="76">
        <v>4.1938057039999999</v>
      </c>
      <c r="CL1060" s="76">
        <v>1.3158732529999999</v>
      </c>
      <c r="CM1060" s="76">
        <v>6.0395111000000001E-2</v>
      </c>
      <c r="CN1060" s="76">
        <v>0.3</v>
      </c>
      <c r="CO1060" s="76">
        <v>2.5099999999999998</v>
      </c>
      <c r="CP1060" s="76">
        <v>1.63</v>
      </c>
      <c r="CQ1060" s="76">
        <v>0.12</v>
      </c>
      <c r="CR1060" s="76">
        <v>1155.28</v>
      </c>
      <c r="CS1060" s="76">
        <v>404.03</v>
      </c>
      <c r="CT1060" s="76">
        <v>55.68</v>
      </c>
      <c r="CU1060" s="76">
        <v>52.12</v>
      </c>
      <c r="CV1060" s="76">
        <v>28311.74</v>
      </c>
      <c r="CW1060" s="76"/>
      <c r="CX1060" s="76">
        <v>45.99</v>
      </c>
      <c r="CY1060" s="76"/>
      <c r="CZ1060" s="76"/>
      <c r="DA1060" s="76">
        <v>2.11</v>
      </c>
      <c r="DB1060" s="76">
        <v>2</v>
      </c>
      <c r="DC1060" s="76"/>
      <c r="DD1060" s="76">
        <v>1.95</v>
      </c>
      <c r="DE1060" s="76"/>
      <c r="DF1060" s="76"/>
      <c r="DG1060" s="76">
        <v>23.79</v>
      </c>
      <c r="DH1060" s="76">
        <v>25.24</v>
      </c>
      <c r="DI1060" s="76"/>
      <c r="DJ1060" s="76">
        <v>24.69</v>
      </c>
      <c r="DK1060" s="76"/>
      <c r="DL1060" s="76"/>
      <c r="DM1060" s="76">
        <v>0.33333333300000001</v>
      </c>
      <c r="DN1060" s="76">
        <v>0.58333333333333337</v>
      </c>
      <c r="DO1060" s="76">
        <v>0.58330000000000004</v>
      </c>
      <c r="DP1060" s="157">
        <v>1</v>
      </c>
      <c r="DQ1060" s="76">
        <v>170.82409999999999</v>
      </c>
      <c r="DR1060" s="76">
        <v>218.98769999999999</v>
      </c>
      <c r="DS1060" s="76">
        <v>3.8176697550287102</v>
      </c>
      <c r="DT1060" s="76">
        <v>1.5212269912876399</v>
      </c>
      <c r="DU1060" s="76">
        <v>3.3130571154772701</v>
      </c>
      <c r="DV1060" s="76">
        <v>1.56899223107051</v>
      </c>
      <c r="DW1060" s="76">
        <v>7.1307268705059803</v>
      </c>
      <c r="DX1060" s="76">
        <v>3.0902192223581499</v>
      </c>
      <c r="DY1060" s="76"/>
      <c r="DZ1060" s="74"/>
    </row>
    <row r="1061" spans="1:130" x14ac:dyDescent="0.3">
      <c r="A1061" s="7">
        <v>456</v>
      </c>
      <c r="B1061" s="7" t="s">
        <v>93</v>
      </c>
      <c r="C1061" s="49">
        <v>334</v>
      </c>
      <c r="D1061" s="7">
        <v>334</v>
      </c>
      <c r="E1061" s="7">
        <v>334</v>
      </c>
      <c r="F1061" s="7">
        <v>315</v>
      </c>
      <c r="G1061" s="7">
        <v>45.777707630000002</v>
      </c>
      <c r="H1061" s="7">
        <v>-89.564143790000003</v>
      </c>
      <c r="I1061" s="7">
        <v>2</v>
      </c>
      <c r="J1061" s="7" t="s">
        <v>1858</v>
      </c>
      <c r="K1061" s="7">
        <v>8</v>
      </c>
      <c r="L1061" s="7" t="s">
        <v>1858</v>
      </c>
      <c r="M1061" s="7">
        <v>8</v>
      </c>
      <c r="N1061" s="7">
        <v>3</v>
      </c>
      <c r="O1061" s="7">
        <v>0</v>
      </c>
      <c r="P1061" s="7">
        <v>0</v>
      </c>
      <c r="Q1061" s="7">
        <v>1</v>
      </c>
      <c r="R1061" s="7">
        <v>0</v>
      </c>
      <c r="S1061" s="7">
        <v>2</v>
      </c>
      <c r="T1061" s="7">
        <v>0</v>
      </c>
      <c r="U1061" s="7">
        <v>0</v>
      </c>
      <c r="V1061" s="134">
        <v>40430</v>
      </c>
      <c r="W1061" s="49">
        <v>2010</v>
      </c>
      <c r="X1061" s="7">
        <v>6</v>
      </c>
      <c r="Y1061" s="179">
        <v>0.41522219999999999</v>
      </c>
      <c r="Z1061" s="179">
        <v>12.26637643113</v>
      </c>
      <c r="AA1061" s="33">
        <v>36.080851764999998</v>
      </c>
      <c r="AB1061" s="33">
        <v>69.071119999999993</v>
      </c>
      <c r="AC1061" s="33">
        <v>123.2154</v>
      </c>
      <c r="AD1061" s="201">
        <f t="shared" si="145"/>
        <v>1.0789004068719947</v>
      </c>
      <c r="AE1061" s="201">
        <f t="shared" si="146"/>
        <v>0.64937439580988165</v>
      </c>
      <c r="AF1061" s="201">
        <f t="shared" si="147"/>
        <v>0.57879734488453938</v>
      </c>
      <c r="AG1061" s="201">
        <f t="shared" si="148"/>
        <v>2.3070721475664158</v>
      </c>
      <c r="AH1061" s="99"/>
      <c r="AI1061" s="224"/>
      <c r="AJ1061" s="224"/>
      <c r="AK1061" s="245"/>
      <c r="AL1061" s="224"/>
      <c r="AM1061" s="224"/>
      <c r="AN1061" s="7"/>
      <c r="AO1061" s="7"/>
      <c r="AP1061" s="179">
        <v>221.53333330000001</v>
      </c>
      <c r="AQ1061" s="179">
        <v>340.78888890000002</v>
      </c>
      <c r="AR1061" s="33">
        <v>258</v>
      </c>
      <c r="AS1061" s="33">
        <v>273.39999999999998</v>
      </c>
      <c r="AT1061" s="7" t="s">
        <v>1844</v>
      </c>
      <c r="AU1061" s="99" t="s">
        <v>1844</v>
      </c>
      <c r="AV1061" s="99" t="s">
        <v>1844</v>
      </c>
      <c r="AW1061" s="99"/>
      <c r="AX1061" s="99">
        <v>1</v>
      </c>
      <c r="AY1061" s="99">
        <v>1</v>
      </c>
      <c r="AZ1061" s="7">
        <v>2</v>
      </c>
      <c r="BA1061" s="7">
        <v>3</v>
      </c>
      <c r="BB1061" s="201">
        <v>13.986875</v>
      </c>
      <c r="BC1061" s="201">
        <v>14.33498333</v>
      </c>
      <c r="BD1061" s="201">
        <v>16.741875</v>
      </c>
      <c r="BE1061" s="201">
        <v>18.566808330000001</v>
      </c>
      <c r="BF1061" s="201">
        <v>159.59</v>
      </c>
      <c r="BG1061" s="201">
        <v>172.69</v>
      </c>
      <c r="BH1061" s="201">
        <v>191.63384139999999</v>
      </c>
      <c r="BI1061" s="201">
        <v>153.87762770000001</v>
      </c>
      <c r="BJ1061" s="201">
        <v>230.524957</v>
      </c>
      <c r="BK1061" s="201">
        <v>197.870071</v>
      </c>
      <c r="BL1061" s="201">
        <v>9.5399999999999991</v>
      </c>
      <c r="BM1061" s="201">
        <v>8.4600000000000009</v>
      </c>
      <c r="BN1061" s="8">
        <v>5.61</v>
      </c>
      <c r="BO1061" s="8">
        <v>4.62</v>
      </c>
      <c r="BP1061" s="76">
        <v>2.59</v>
      </c>
      <c r="BQ1061" s="76">
        <v>3.3341336770000001</v>
      </c>
      <c r="BR1061" s="76">
        <v>10.24</v>
      </c>
      <c r="BS1061" s="76">
        <v>12.01</v>
      </c>
      <c r="BT1061" s="76">
        <v>11.58</v>
      </c>
      <c r="BU1061" s="76">
        <v>6.73</v>
      </c>
      <c r="BV1061" s="76">
        <v>6.7578608970000005</v>
      </c>
      <c r="BW1061" s="76">
        <v>6.4499999999999993</v>
      </c>
      <c r="BX1061" s="76">
        <v>5.9</v>
      </c>
      <c r="BY1061" s="76">
        <v>7.05</v>
      </c>
      <c r="BZ1061" s="76">
        <v>4.34</v>
      </c>
      <c r="CA1061" s="76">
        <v>4.96</v>
      </c>
      <c r="CB1061" s="76">
        <v>0.42</v>
      </c>
      <c r="CC1061" s="76">
        <v>6.44</v>
      </c>
      <c r="CD1061" s="76">
        <v>4.57</v>
      </c>
      <c r="CE1061" s="76">
        <v>0.15</v>
      </c>
      <c r="CF1061" s="76">
        <v>0.39</v>
      </c>
      <c r="CG1061" s="76">
        <v>3.07</v>
      </c>
      <c r="CH1061" s="76">
        <v>3.12</v>
      </c>
      <c r="CI1061" s="76">
        <v>0.15</v>
      </c>
      <c r="CJ1061" s="76">
        <v>1.492295911</v>
      </c>
      <c r="CK1061" s="76">
        <v>3.44630714</v>
      </c>
      <c r="CL1061" s="76">
        <v>1.5946610800000001</v>
      </c>
      <c r="CM1061" s="76">
        <v>0.224596766</v>
      </c>
      <c r="CN1061" s="76">
        <v>0.42</v>
      </c>
      <c r="CO1061" s="76">
        <v>3.03</v>
      </c>
      <c r="CP1061" s="76">
        <v>2.76</v>
      </c>
      <c r="CQ1061" s="76">
        <v>0.24</v>
      </c>
      <c r="CR1061" s="76">
        <v>529.45000000000005</v>
      </c>
      <c r="CS1061" s="76">
        <v>1764.47</v>
      </c>
      <c r="CT1061" s="76">
        <v>342.71</v>
      </c>
      <c r="CU1061" s="76">
        <v>118.79</v>
      </c>
      <c r="CV1061" s="76">
        <v>14257.91</v>
      </c>
      <c r="CW1061" s="76"/>
      <c r="CX1061" s="76">
        <v>46.02</v>
      </c>
      <c r="CY1061" s="76"/>
      <c r="CZ1061" s="76"/>
      <c r="DA1061" s="76">
        <v>2.38</v>
      </c>
      <c r="DB1061" s="76">
        <v>2.88</v>
      </c>
      <c r="DC1061" s="76"/>
      <c r="DD1061" s="76">
        <v>2.35</v>
      </c>
      <c r="DE1061" s="76"/>
      <c r="DF1061" s="76"/>
      <c r="DG1061" s="76">
        <v>21.21</v>
      </c>
      <c r="DH1061" s="76">
        <v>15.86</v>
      </c>
      <c r="DI1061" s="76"/>
      <c r="DJ1061" s="76">
        <v>19.329999999999998</v>
      </c>
      <c r="DK1061" s="76"/>
      <c r="DL1061" s="76"/>
      <c r="DM1061" s="76">
        <v>0.75</v>
      </c>
      <c r="DN1061" s="76">
        <v>0.41666666666666669</v>
      </c>
      <c r="DO1061" s="76">
        <v>0.16669999999999999</v>
      </c>
      <c r="DP1061" s="157">
        <v>1</v>
      </c>
      <c r="DQ1061" s="76">
        <v>173.59710000000001</v>
      </c>
      <c r="DR1061" s="76">
        <v>224.3142</v>
      </c>
      <c r="DS1061" s="76">
        <v>2.8382386572125902</v>
      </c>
      <c r="DT1061" s="76">
        <v>1.7804936111935801</v>
      </c>
      <c r="DU1061" s="76">
        <v>1.20814230191633</v>
      </c>
      <c r="DV1061" s="76">
        <v>1.2888172037258501</v>
      </c>
      <c r="DW1061" s="76">
        <v>4.0463809591289204</v>
      </c>
      <c r="DX1061" s="76">
        <v>3.0693108149194299</v>
      </c>
      <c r="DY1061" s="76"/>
      <c r="DZ1061" s="74"/>
    </row>
    <row r="1062" spans="1:130" x14ac:dyDescent="0.3">
      <c r="A1062" s="7">
        <v>907</v>
      </c>
      <c r="B1062" s="7" t="s">
        <v>463</v>
      </c>
      <c r="C1062" s="49">
        <v>334</v>
      </c>
      <c r="D1062" s="7">
        <v>334</v>
      </c>
      <c r="E1062" s="7">
        <v>334</v>
      </c>
      <c r="F1062" s="7">
        <v>512</v>
      </c>
      <c r="G1062" s="7">
        <v>45.777707630000002</v>
      </c>
      <c r="H1062" s="7">
        <v>-89.564143790000003</v>
      </c>
      <c r="I1062" s="7">
        <v>3</v>
      </c>
      <c r="J1062" s="7" t="s">
        <v>1855</v>
      </c>
      <c r="K1062" s="7">
        <v>11</v>
      </c>
      <c r="L1062" s="7" t="s">
        <v>1855</v>
      </c>
      <c r="M1062" s="7">
        <v>11</v>
      </c>
      <c r="N1062" s="7">
        <v>5</v>
      </c>
      <c r="O1062" s="7">
        <v>1</v>
      </c>
      <c r="P1062" s="7">
        <v>0</v>
      </c>
      <c r="Q1062" s="7">
        <v>1</v>
      </c>
      <c r="R1062" s="7">
        <v>1</v>
      </c>
      <c r="S1062" s="7">
        <v>2</v>
      </c>
      <c r="T1062" s="7">
        <v>0</v>
      </c>
      <c r="U1062" s="7">
        <v>0</v>
      </c>
      <c r="V1062" s="134">
        <v>40430</v>
      </c>
      <c r="W1062" s="49">
        <v>2010</v>
      </c>
      <c r="X1062" s="7">
        <v>6</v>
      </c>
      <c r="Y1062" s="179">
        <v>1.98891825E-3</v>
      </c>
      <c r="Z1062" s="179">
        <v>0.42313553739499998</v>
      </c>
      <c r="AA1062" s="33">
        <v>2.807127736</v>
      </c>
      <c r="AB1062" s="33">
        <v>12.377562875000001</v>
      </c>
      <c r="AC1062" s="33">
        <v>30.056498712</v>
      </c>
      <c r="AD1062" s="201">
        <f t="shared" si="145"/>
        <v>1.8922245344644433</v>
      </c>
      <c r="AE1062" s="201">
        <f t="shared" si="146"/>
        <v>1.483723585443619</v>
      </c>
      <c r="AF1062" s="201">
        <f t="shared" si="147"/>
        <v>0.88719351287178938</v>
      </c>
      <c r="AG1062" s="201">
        <f t="shared" si="148"/>
        <v>4.2631416327798517</v>
      </c>
      <c r="AH1062" s="99"/>
      <c r="AI1062" s="224"/>
      <c r="AJ1062" s="224"/>
      <c r="AK1062" s="245"/>
      <c r="AL1062" s="224"/>
      <c r="AM1062" s="224"/>
      <c r="AN1062" s="7"/>
      <c r="AO1062" s="7"/>
      <c r="AP1062" s="179">
        <v>194.2222222</v>
      </c>
      <c r="AQ1062" s="179">
        <v>327.41111110000003</v>
      </c>
      <c r="AR1062" s="33">
        <v>246.8</v>
      </c>
      <c r="AS1062" s="33">
        <v>273.39999999999998</v>
      </c>
      <c r="AT1062" s="7"/>
      <c r="AU1062" s="99"/>
      <c r="AV1062" s="99" t="s">
        <v>1844</v>
      </c>
      <c r="AW1062" s="99"/>
      <c r="AX1062" s="99">
        <v>1</v>
      </c>
      <c r="AY1062" s="99"/>
      <c r="AZ1062" s="7">
        <v>0</v>
      </c>
      <c r="BA1062" s="7">
        <v>0</v>
      </c>
      <c r="BB1062" s="201">
        <v>13.404999999999999</v>
      </c>
      <c r="BC1062" s="201">
        <v>15.39501667</v>
      </c>
      <c r="BD1062" s="201">
        <v>11.8725</v>
      </c>
      <c r="BE1062" s="201">
        <v>14.91813889</v>
      </c>
      <c r="BF1062" s="201">
        <v>123.96</v>
      </c>
      <c r="BG1062" s="201">
        <v>150.33000000000001</v>
      </c>
      <c r="BH1062" s="201">
        <v>145.4496135</v>
      </c>
      <c r="BI1062" s="201">
        <v>132.30695410000001</v>
      </c>
      <c r="BJ1062" s="201">
        <v>156.913927</v>
      </c>
      <c r="BK1062" s="201">
        <v>158.75051730000001</v>
      </c>
      <c r="BL1062" s="201">
        <v>24.13</v>
      </c>
      <c r="BM1062" s="201">
        <v>14.69</v>
      </c>
      <c r="BN1062" s="8">
        <v>8.5</v>
      </c>
      <c r="BO1062" s="8">
        <v>10.59</v>
      </c>
      <c r="BP1062" s="76">
        <v>7.5</v>
      </c>
      <c r="BQ1062" s="76">
        <v>7.2627508929999998</v>
      </c>
      <c r="BR1062" s="76">
        <v>15.69</v>
      </c>
      <c r="BS1062" s="76">
        <v>7.21</v>
      </c>
      <c r="BT1062" s="76">
        <v>10.9</v>
      </c>
      <c r="BU1062" s="76">
        <v>7.36</v>
      </c>
      <c r="BV1062" s="76">
        <v>9.5799429729999996</v>
      </c>
      <c r="BW1062" s="76">
        <v>7.25</v>
      </c>
      <c r="BX1062" s="76">
        <v>8.24</v>
      </c>
      <c r="BY1062" s="76">
        <v>4.84</v>
      </c>
      <c r="BZ1062" s="76">
        <v>7.45</v>
      </c>
      <c r="CA1062" s="76">
        <v>2.37</v>
      </c>
      <c r="CB1062" s="76">
        <v>0.22</v>
      </c>
      <c r="CC1062" s="76">
        <v>4.84</v>
      </c>
      <c r="CD1062" s="76">
        <v>5.75</v>
      </c>
      <c r="CE1062" s="76">
        <v>0.09</v>
      </c>
      <c r="CF1062" s="76">
        <v>0.51</v>
      </c>
      <c r="CG1062" s="76">
        <v>3.03</v>
      </c>
      <c r="CH1062" s="76">
        <v>3.65</v>
      </c>
      <c r="CI1062" s="76">
        <v>0.17</v>
      </c>
      <c r="CJ1062" s="76">
        <v>0.80700817599999997</v>
      </c>
      <c r="CK1062" s="76">
        <v>5.8309109479999996</v>
      </c>
      <c r="CL1062" s="76">
        <v>2.8598185229999999</v>
      </c>
      <c r="CM1062" s="76">
        <v>8.2205325999999995E-2</v>
      </c>
      <c r="CN1062" s="76">
        <v>0.37</v>
      </c>
      <c r="CO1062" s="76">
        <v>3.58</v>
      </c>
      <c r="CP1062" s="76">
        <v>3.12</v>
      </c>
      <c r="CQ1062" s="76">
        <v>0.18</v>
      </c>
      <c r="CR1062" s="76">
        <v>1031.96</v>
      </c>
      <c r="CS1062" s="76">
        <v>1559.15</v>
      </c>
      <c r="CT1062" s="76">
        <v>585.39</v>
      </c>
      <c r="CU1062" s="76">
        <v>55.32</v>
      </c>
      <c r="CV1062" s="76">
        <v>20032.849999999999</v>
      </c>
      <c r="CW1062" s="76"/>
      <c r="CX1062" s="76">
        <v>48.94</v>
      </c>
      <c r="CY1062" s="76"/>
      <c r="CZ1062" s="76"/>
      <c r="DA1062" s="76">
        <v>1.73</v>
      </c>
      <c r="DB1062" s="76">
        <v>2.25</v>
      </c>
      <c r="DC1062" s="76"/>
      <c r="DD1062" s="76">
        <v>2.04</v>
      </c>
      <c r="DE1062" s="76"/>
      <c r="DF1062" s="76"/>
      <c r="DG1062" s="76">
        <v>29.02</v>
      </c>
      <c r="DH1062" s="76">
        <v>22.19</v>
      </c>
      <c r="DI1062" s="76"/>
      <c r="DJ1062" s="76">
        <v>24.6</v>
      </c>
      <c r="DK1062" s="76"/>
      <c r="DL1062" s="76"/>
      <c r="DM1062" s="76">
        <v>1</v>
      </c>
      <c r="DN1062" s="76">
        <v>0.25</v>
      </c>
      <c r="DO1062" s="76">
        <v>0.58330000000000004</v>
      </c>
      <c r="DP1062" s="157">
        <v>1</v>
      </c>
      <c r="DQ1062" s="76">
        <v>192.36760000000001</v>
      </c>
      <c r="DR1062" s="76">
        <v>274.28199999999998</v>
      </c>
      <c r="DS1062" s="76">
        <v>7.1677351071594204</v>
      </c>
      <c r="DT1062" s="76">
        <v>5.9617109398356396</v>
      </c>
      <c r="DU1062" s="76">
        <v>4.6192810015823902</v>
      </c>
      <c r="DV1062" s="76">
        <v>4.3454182192050501</v>
      </c>
      <c r="DW1062" s="76">
        <v>11.787016108741801</v>
      </c>
      <c r="DX1062" s="76">
        <v>10.3071291590407</v>
      </c>
      <c r="DY1062" s="76"/>
      <c r="DZ1062" s="74"/>
    </row>
    <row r="1063" spans="1:130" x14ac:dyDescent="0.3">
      <c r="A1063" s="7">
        <v>1457</v>
      </c>
      <c r="B1063" s="7" t="s">
        <v>449</v>
      </c>
      <c r="C1063" s="49">
        <v>334</v>
      </c>
      <c r="D1063" s="7">
        <v>334</v>
      </c>
      <c r="E1063" s="7">
        <v>334</v>
      </c>
      <c r="F1063" s="7">
        <v>512</v>
      </c>
      <c r="G1063" s="7">
        <v>45.777707630000002</v>
      </c>
      <c r="H1063" s="7">
        <v>-89.564143790000003</v>
      </c>
      <c r="I1063" s="7">
        <v>4</v>
      </c>
      <c r="J1063" s="7" t="s">
        <v>1861</v>
      </c>
      <c r="K1063" s="7">
        <v>1</v>
      </c>
      <c r="L1063" s="7" t="s">
        <v>1861</v>
      </c>
      <c r="M1063" s="7">
        <v>1</v>
      </c>
      <c r="N1063" s="7">
        <v>5</v>
      </c>
      <c r="O1063" s="7">
        <v>0</v>
      </c>
      <c r="P1063" s="7">
        <v>0</v>
      </c>
      <c r="Q1063" s="7">
        <v>1</v>
      </c>
      <c r="R1063" s="7">
        <v>0</v>
      </c>
      <c r="S1063" s="7">
        <v>2</v>
      </c>
      <c r="T1063" s="7">
        <v>0</v>
      </c>
      <c r="U1063" s="7">
        <v>0</v>
      </c>
      <c r="V1063" s="134">
        <v>40430</v>
      </c>
      <c r="W1063" s="49">
        <v>2010</v>
      </c>
      <c r="X1063" s="7">
        <v>6</v>
      </c>
      <c r="Y1063" s="179">
        <v>0.178403904</v>
      </c>
      <c r="Z1063" s="179">
        <v>7.1911205261375999</v>
      </c>
      <c r="AA1063" s="33">
        <v>21.954600267749999</v>
      </c>
      <c r="AB1063" s="33">
        <v>47.499924800000002</v>
      </c>
      <c r="AC1063" s="33">
        <v>87.908625000000001</v>
      </c>
      <c r="AD1063" s="201">
        <f t="shared" si="145"/>
        <v>1.1161296922867452</v>
      </c>
      <c r="AE1063" s="201">
        <f t="shared" si="146"/>
        <v>0.77175143092260567</v>
      </c>
      <c r="AF1063" s="201">
        <f t="shared" si="147"/>
        <v>0.61556979486284469</v>
      </c>
      <c r="AG1063" s="201">
        <f t="shared" si="148"/>
        <v>2.5034509180721956</v>
      </c>
      <c r="AH1063" s="99"/>
      <c r="AI1063" s="224"/>
      <c r="AJ1063" s="224"/>
      <c r="AK1063" s="245"/>
      <c r="AL1063" s="224"/>
      <c r="AM1063" s="224"/>
      <c r="AN1063" s="7"/>
      <c r="AO1063" s="7"/>
      <c r="AP1063" s="179">
        <v>221.53333330000001</v>
      </c>
      <c r="AQ1063" s="179">
        <v>356.15555560000001</v>
      </c>
      <c r="AR1063" s="33">
        <v>264.7</v>
      </c>
      <c r="AS1063" s="33">
        <v>273.39999999999998</v>
      </c>
      <c r="AT1063" s="7"/>
      <c r="AU1063" s="99"/>
      <c r="AV1063" s="99" t="s">
        <v>1844</v>
      </c>
      <c r="AW1063" s="99"/>
      <c r="AX1063" s="99">
        <v>1</v>
      </c>
      <c r="AY1063" s="99"/>
      <c r="AZ1063" s="7">
        <v>0</v>
      </c>
      <c r="BA1063" s="7">
        <v>0</v>
      </c>
      <c r="BB1063" s="201">
        <v>19.061666670000001</v>
      </c>
      <c r="BC1063" s="201">
        <v>15.795241669999999</v>
      </c>
      <c r="BD1063" s="201">
        <v>15.676875000000001</v>
      </c>
      <c r="BE1063" s="201">
        <v>19.53926667</v>
      </c>
      <c r="BF1063" s="201">
        <v>147.96</v>
      </c>
      <c r="BG1063" s="201">
        <v>150.37</v>
      </c>
      <c r="BH1063" s="201">
        <v>143.4466324</v>
      </c>
      <c r="BI1063" s="201">
        <v>139.77059209999999</v>
      </c>
      <c r="BJ1063" s="201">
        <v>176.24367620000001</v>
      </c>
      <c r="BK1063" s="201">
        <v>165.75088360000001</v>
      </c>
      <c r="BL1063" s="201">
        <v>10.3</v>
      </c>
      <c r="BM1063" s="201">
        <v>7.76</v>
      </c>
      <c r="BN1063" s="8">
        <v>8.41</v>
      </c>
      <c r="BO1063" s="8">
        <v>5.04</v>
      </c>
      <c r="BP1063" s="76">
        <v>4.4800000000000004</v>
      </c>
      <c r="BQ1063" s="76">
        <v>5.31105771</v>
      </c>
      <c r="BR1063" s="76">
        <v>14.16</v>
      </c>
      <c r="BS1063" s="76">
        <v>9.02</v>
      </c>
      <c r="BT1063" s="76">
        <v>7.22</v>
      </c>
      <c r="BU1063" s="76">
        <v>6.89</v>
      </c>
      <c r="BV1063" s="76">
        <v>7.8264115109999999</v>
      </c>
      <c r="BW1063" s="76">
        <v>5.7499999999999991</v>
      </c>
      <c r="BX1063" s="76">
        <v>8</v>
      </c>
      <c r="BY1063" s="76">
        <v>5.38</v>
      </c>
      <c r="BZ1063" s="76">
        <v>6.16</v>
      </c>
      <c r="CA1063" s="76">
        <v>3.64</v>
      </c>
      <c r="CB1063" s="76">
        <v>0.18</v>
      </c>
      <c r="CC1063" s="76">
        <v>3.39</v>
      </c>
      <c r="CD1063" s="76">
        <v>3.58</v>
      </c>
      <c r="CE1063" s="76">
        <v>7.0000000000000007E-2</v>
      </c>
      <c r="CF1063" s="76">
        <v>0.36</v>
      </c>
      <c r="CG1063" s="76">
        <v>2.85</v>
      </c>
      <c r="CH1063" s="76">
        <v>3.52</v>
      </c>
      <c r="CI1063" s="76">
        <v>0.18</v>
      </c>
      <c r="CJ1063" s="76">
        <v>1.4471953099999999</v>
      </c>
      <c r="CK1063" s="76">
        <v>4.086903618</v>
      </c>
      <c r="CL1063" s="76">
        <v>2.1220496139999998</v>
      </c>
      <c r="CM1063" s="76">
        <v>0.17026296899999999</v>
      </c>
      <c r="CN1063" s="76">
        <v>0.26</v>
      </c>
      <c r="CO1063" s="76">
        <v>2.91</v>
      </c>
      <c r="CP1063" s="76">
        <v>2.44</v>
      </c>
      <c r="CQ1063" s="76">
        <v>0.14000000000000001</v>
      </c>
      <c r="CR1063" s="76">
        <v>481.95</v>
      </c>
      <c r="CS1063" s="76">
        <v>844.26</v>
      </c>
      <c r="CT1063" s="76">
        <v>208.18</v>
      </c>
      <c r="CU1063" s="76">
        <v>85.8</v>
      </c>
      <c r="CV1063" s="76">
        <v>15581.25</v>
      </c>
      <c r="CW1063" s="76"/>
      <c r="CX1063" s="76">
        <v>47.13</v>
      </c>
      <c r="CY1063" s="76"/>
      <c r="CZ1063" s="76"/>
      <c r="DA1063" s="76">
        <v>2.09</v>
      </c>
      <c r="DB1063" s="76">
        <v>2.33</v>
      </c>
      <c r="DC1063" s="76"/>
      <c r="DD1063" s="76">
        <v>2.33</v>
      </c>
      <c r="DE1063" s="76"/>
      <c r="DF1063" s="76"/>
      <c r="DG1063" s="76">
        <v>24.24</v>
      </c>
      <c r="DH1063" s="76">
        <v>21.71</v>
      </c>
      <c r="DI1063" s="76"/>
      <c r="DJ1063" s="76">
        <v>20.13</v>
      </c>
      <c r="DK1063" s="76"/>
      <c r="DL1063" s="76"/>
      <c r="DM1063" s="76">
        <v>0.66666666699999999</v>
      </c>
      <c r="DN1063" s="76">
        <v>0.16666666666666666</v>
      </c>
      <c r="DO1063" s="76">
        <v>8.3299999999999999E-2</v>
      </c>
      <c r="DP1063" s="157">
        <v>1</v>
      </c>
      <c r="DQ1063" s="76">
        <v>190.39570000000001</v>
      </c>
      <c r="DR1063" s="76">
        <v>235.87639999999999</v>
      </c>
      <c r="DS1063" s="76">
        <v>0.91525176251354401</v>
      </c>
      <c r="DT1063" s="76">
        <v>2.8144825001568599</v>
      </c>
      <c r="DU1063" s="76">
        <v>0.59134738862274705</v>
      </c>
      <c r="DV1063" s="76">
        <v>1.53597392532699</v>
      </c>
      <c r="DW1063" s="76">
        <v>1.5065991511362899</v>
      </c>
      <c r="DX1063" s="76">
        <v>4.3504564254838503</v>
      </c>
      <c r="DY1063" s="76"/>
      <c r="DZ1063" s="74"/>
    </row>
    <row r="1064" spans="1:130" x14ac:dyDescent="0.3">
      <c r="A1064" s="7">
        <v>2228</v>
      </c>
      <c r="B1064" s="7" t="s">
        <v>1112</v>
      </c>
      <c r="C1064" s="49">
        <v>334</v>
      </c>
      <c r="D1064" s="7">
        <v>334</v>
      </c>
      <c r="E1064" s="7">
        <v>334</v>
      </c>
      <c r="F1064" s="7">
        <v>40</v>
      </c>
      <c r="G1064" s="7">
        <v>45.777707630000002</v>
      </c>
      <c r="H1064" s="7">
        <v>-89.564143790000003</v>
      </c>
      <c r="I1064" s="7">
        <v>4</v>
      </c>
      <c r="J1064" s="7" t="s">
        <v>1859</v>
      </c>
      <c r="K1064" s="7">
        <v>1</v>
      </c>
      <c r="L1064" s="7" t="s">
        <v>1859</v>
      </c>
      <c r="M1064" s="7">
        <v>1</v>
      </c>
      <c r="N1064" s="7">
        <v>0</v>
      </c>
      <c r="O1064" s="7">
        <v>0</v>
      </c>
      <c r="P1064" s="7">
        <v>0</v>
      </c>
      <c r="Q1064" s="7">
        <v>1</v>
      </c>
      <c r="R1064" s="7">
        <v>0</v>
      </c>
      <c r="S1064" s="7">
        <v>2</v>
      </c>
      <c r="T1064" s="7">
        <v>0</v>
      </c>
      <c r="U1064" s="7">
        <v>0</v>
      </c>
      <c r="V1064" s="134">
        <v>40725</v>
      </c>
      <c r="W1064" s="49">
        <v>2011</v>
      </c>
      <c r="X1064" s="7">
        <v>5</v>
      </c>
      <c r="Y1064" s="179">
        <v>6.2314267999999999E-2</v>
      </c>
      <c r="Z1064" s="179">
        <v>2.7663520596648001</v>
      </c>
      <c r="AA1064" s="33">
        <v>9.3538329559999998</v>
      </c>
      <c r="AB1064" s="33">
        <v>21.148169139499998</v>
      </c>
      <c r="AC1064" s="33">
        <v>50.466625000000001</v>
      </c>
      <c r="AD1064" s="201">
        <f t="shared" si="145"/>
        <v>1.2182566948211688</v>
      </c>
      <c r="AE1064" s="201">
        <f t="shared" si="146"/>
        <v>0.81576713512141596</v>
      </c>
      <c r="AF1064" s="201">
        <f t="shared" si="147"/>
        <v>0.86975889047041832</v>
      </c>
      <c r="AG1064" s="201">
        <f t="shared" si="148"/>
        <v>2.9037827204130031</v>
      </c>
      <c r="AH1064" s="99"/>
      <c r="AI1064" s="224"/>
      <c r="AJ1064" s="224"/>
      <c r="AK1064" s="245"/>
      <c r="AL1064" s="224"/>
      <c r="AM1064" s="224"/>
      <c r="AN1064" s="7"/>
      <c r="AO1064" s="7"/>
      <c r="AP1064" s="179">
        <v>177.51111109999999</v>
      </c>
      <c r="AQ1064" s="179">
        <v>310.97777780000001</v>
      </c>
      <c r="AR1064" s="33">
        <v>207.5</v>
      </c>
      <c r="AS1064" s="33">
        <v>235.1</v>
      </c>
      <c r="AT1064" s="7"/>
      <c r="AU1064" s="99"/>
      <c r="AV1064" s="99" t="s">
        <v>1844</v>
      </c>
      <c r="AW1064" s="99"/>
      <c r="AX1064" s="99">
        <v>0</v>
      </c>
      <c r="AY1064" s="99"/>
      <c r="AZ1064" s="7">
        <v>0</v>
      </c>
      <c r="BA1064" s="7">
        <v>0</v>
      </c>
      <c r="BB1064" s="201">
        <v>10.694375000000001</v>
      </c>
      <c r="BC1064" s="201">
        <v>13.997075000000001</v>
      </c>
      <c r="BD1064" s="201">
        <v>14.508125</v>
      </c>
      <c r="BE1064" s="201">
        <v>13.9246</v>
      </c>
      <c r="BF1064" s="201">
        <v>117.5</v>
      </c>
      <c r="BG1064" s="201">
        <v>139.46</v>
      </c>
      <c r="BH1064" s="201">
        <v>108.64816810000001</v>
      </c>
      <c r="BI1064" s="201">
        <v>117.75441669999999</v>
      </c>
      <c r="BJ1064" s="201">
        <v>138.60162410000001</v>
      </c>
      <c r="BK1064" s="201">
        <v>125.26816100000001</v>
      </c>
      <c r="BL1064" s="201">
        <v>16.77</v>
      </c>
      <c r="BM1064" s="201">
        <v>11.89</v>
      </c>
      <c r="BN1064" s="8">
        <v>11.66</v>
      </c>
      <c r="BO1064" s="8">
        <v>5.46</v>
      </c>
      <c r="BP1064" s="76">
        <v>13.49</v>
      </c>
      <c r="BQ1064" s="76">
        <v>7.3572343890000003</v>
      </c>
      <c r="BR1064" s="76">
        <v>5.23</v>
      </c>
      <c r="BS1064" s="76">
        <v>3.84</v>
      </c>
      <c r="BT1064" s="76">
        <v>3.25</v>
      </c>
      <c r="BU1064" s="76">
        <v>2.02</v>
      </c>
      <c r="BV1064" s="76">
        <v>4.8502316360000002</v>
      </c>
      <c r="BW1064" s="76">
        <v>2.3299999999999996</v>
      </c>
      <c r="BX1064" s="76">
        <v>3.22</v>
      </c>
      <c r="BY1064" s="76">
        <v>2.75</v>
      </c>
      <c r="BZ1064" s="76">
        <v>2.0099999999999998</v>
      </c>
      <c r="CA1064" s="76">
        <v>1.0900000000000001</v>
      </c>
      <c r="CB1064" s="76">
        <v>0.16</v>
      </c>
      <c r="CC1064" s="76">
        <v>1.83</v>
      </c>
      <c r="CD1064" s="76">
        <v>1.22</v>
      </c>
      <c r="CE1064" s="76">
        <v>0.04</v>
      </c>
      <c r="CF1064" s="76">
        <v>0.26</v>
      </c>
      <c r="CG1064" s="76">
        <v>1.1200000000000001</v>
      </c>
      <c r="CH1064" s="76">
        <v>0.59</v>
      </c>
      <c r="CI1064" s="76">
        <v>0.05</v>
      </c>
      <c r="CJ1064" s="76">
        <v>0.36273545299999999</v>
      </c>
      <c r="CK1064" s="76">
        <v>3.63570488</v>
      </c>
      <c r="CL1064" s="76">
        <v>0.816420017</v>
      </c>
      <c r="CM1064" s="76">
        <v>3.5371286000000002E-2</v>
      </c>
      <c r="CN1064" s="76">
        <v>0.23</v>
      </c>
      <c r="CO1064" s="76">
        <v>1.38</v>
      </c>
      <c r="CP1064" s="76">
        <v>0.65</v>
      </c>
      <c r="CQ1064" s="76">
        <v>7.0000000000000007E-2</v>
      </c>
      <c r="CR1064" s="76">
        <v>982.19</v>
      </c>
      <c r="CS1064" s="76">
        <v>242.09</v>
      </c>
      <c r="CT1064" s="76">
        <v>65.83</v>
      </c>
      <c r="CU1064" s="76">
        <v>52.73</v>
      </c>
      <c r="CV1064" s="76">
        <v>17021.32</v>
      </c>
      <c r="CW1064" s="76"/>
      <c r="CX1064" s="76">
        <v>47.84</v>
      </c>
      <c r="CY1064" s="76"/>
      <c r="CZ1064" s="76"/>
      <c r="DA1064" s="76">
        <v>2.2799999999999998</v>
      </c>
      <c r="DB1064" s="76">
        <v>2.2999999999999998</v>
      </c>
      <c r="DC1064" s="76"/>
      <c r="DD1064" s="76">
        <v>2.04</v>
      </c>
      <c r="DE1064" s="76"/>
      <c r="DF1064" s="76"/>
      <c r="DG1064" s="76">
        <v>22.16</v>
      </c>
      <c r="DH1064" s="76">
        <v>21.61</v>
      </c>
      <c r="DI1064" s="76"/>
      <c r="DJ1064" s="76">
        <v>23.95</v>
      </c>
      <c r="DK1064" s="76"/>
      <c r="DL1064" s="76"/>
      <c r="DM1064" s="76" t="s">
        <v>5</v>
      </c>
      <c r="DN1064" s="76">
        <v>0.25</v>
      </c>
      <c r="DO1064" s="76">
        <v>0.75</v>
      </c>
      <c r="DP1064" s="157" t="s">
        <v>5</v>
      </c>
      <c r="DQ1064" s="76">
        <v>172.04490000000001</v>
      </c>
      <c r="DR1064" s="76">
        <v>168.3759</v>
      </c>
      <c r="DS1064" s="76">
        <v>4.7935742355629296</v>
      </c>
      <c r="DT1064" s="76">
        <v>2.0385934091517801</v>
      </c>
      <c r="DU1064" s="76">
        <v>2.7884581292441699</v>
      </c>
      <c r="DV1064" s="76">
        <v>1.8794257372937599</v>
      </c>
      <c r="DW1064" s="76">
        <v>7.5820323648070902</v>
      </c>
      <c r="DX1064" s="76">
        <v>3.9180191464455398</v>
      </c>
      <c r="DY1064" s="76"/>
      <c r="DZ1064" s="74"/>
    </row>
    <row r="1065" spans="1:130" x14ac:dyDescent="0.3">
      <c r="A1065" s="9">
        <v>19</v>
      </c>
      <c r="B1065" s="9" t="s">
        <v>301</v>
      </c>
      <c r="C1065" s="53">
        <v>335</v>
      </c>
      <c r="D1065" s="9">
        <v>335</v>
      </c>
      <c r="E1065" s="9">
        <v>335</v>
      </c>
      <c r="F1065" s="9">
        <v>358</v>
      </c>
      <c r="G1065" s="9">
        <v>45.804267019999998</v>
      </c>
      <c r="H1065" s="9">
        <v>-89.564143790000003</v>
      </c>
      <c r="I1065" s="9">
        <v>1</v>
      </c>
      <c r="J1065" s="9" t="s">
        <v>1851</v>
      </c>
      <c r="K1065" s="9">
        <v>19</v>
      </c>
      <c r="L1065" s="9" t="s">
        <v>1851</v>
      </c>
      <c r="M1065" s="9">
        <v>19</v>
      </c>
      <c r="N1065" s="9">
        <v>1</v>
      </c>
      <c r="O1065" s="9">
        <v>1</v>
      </c>
      <c r="P1065" s="9">
        <v>0</v>
      </c>
      <c r="Q1065" s="9">
        <v>1</v>
      </c>
      <c r="R1065" s="9">
        <v>1</v>
      </c>
      <c r="S1065" s="9">
        <v>2</v>
      </c>
      <c r="T1065" s="9">
        <v>0</v>
      </c>
      <c r="U1065" s="9">
        <v>0</v>
      </c>
      <c r="V1065" s="135">
        <v>40430</v>
      </c>
      <c r="W1065" s="53">
        <v>2010</v>
      </c>
      <c r="X1065" s="9">
        <v>6</v>
      </c>
      <c r="Y1065" s="186">
        <v>0.13107765599999999</v>
      </c>
      <c r="Z1065" s="186">
        <v>1.1297732039999999</v>
      </c>
      <c r="AA1065" s="34">
        <v>5.5993466879999998</v>
      </c>
      <c r="AB1065" s="34">
        <v>15.883036844479999</v>
      </c>
      <c r="AC1065" s="34">
        <v>34.294801149000001</v>
      </c>
      <c r="AD1065" s="208">
        <f t="shared" si="145"/>
        <v>1.6006330199226784</v>
      </c>
      <c r="AE1065" s="208">
        <f t="shared" si="146"/>
        <v>1.0426017465151285</v>
      </c>
      <c r="AF1065" s="208">
        <f t="shared" si="147"/>
        <v>0.76974209809055205</v>
      </c>
      <c r="AG1065" s="208">
        <f t="shared" si="148"/>
        <v>3.4129768645283587</v>
      </c>
      <c r="AH1065" s="105"/>
      <c r="AI1065" s="225"/>
      <c r="AJ1065" s="225"/>
      <c r="AK1065" s="252"/>
      <c r="AL1065" s="225"/>
      <c r="AM1065" s="225"/>
      <c r="AN1065" s="9" t="s">
        <v>2301</v>
      </c>
      <c r="AO1065" s="9"/>
      <c r="AP1065" s="186">
        <v>226</v>
      </c>
      <c r="AQ1065" s="186">
        <v>350</v>
      </c>
      <c r="AR1065" s="34">
        <v>241.8</v>
      </c>
      <c r="AS1065" s="34">
        <v>265.8</v>
      </c>
      <c r="AT1065" s="9"/>
      <c r="AU1065" s="105"/>
      <c r="AV1065" s="105"/>
      <c r="AW1065" s="105"/>
      <c r="AX1065" s="105">
        <v>0</v>
      </c>
      <c r="AY1065" s="105"/>
      <c r="AZ1065" s="9">
        <v>0</v>
      </c>
      <c r="BA1065" s="9">
        <v>0</v>
      </c>
      <c r="BB1065" s="208">
        <v>10.708666669999999</v>
      </c>
      <c r="BC1065" s="208">
        <v>9.6209833329999999</v>
      </c>
      <c r="BD1065" s="208">
        <v>14.386875</v>
      </c>
      <c r="BE1065" s="208">
        <v>13.55931565</v>
      </c>
      <c r="BF1065" s="208">
        <v>119.33</v>
      </c>
      <c r="BG1065" s="208">
        <v>139.6</v>
      </c>
      <c r="BH1065" s="208">
        <v>145.5509242</v>
      </c>
      <c r="BI1065" s="208">
        <v>131.38932510000001</v>
      </c>
      <c r="BJ1065" s="208">
        <v>169.34451559999999</v>
      </c>
      <c r="BK1065" s="208">
        <v>157.90252799999999</v>
      </c>
      <c r="BL1065" s="208">
        <v>16.010000000000002</v>
      </c>
      <c r="BM1065" s="208">
        <v>9.99</v>
      </c>
      <c r="BN1065" s="10">
        <v>7.53</v>
      </c>
      <c r="BO1065" s="10">
        <v>8.4499999999999993</v>
      </c>
      <c r="BP1065" s="80">
        <v>5.66</v>
      </c>
      <c r="BQ1065" s="80">
        <v>4.8497866170000004</v>
      </c>
      <c r="BR1065" s="80">
        <v>6.5</v>
      </c>
      <c r="BS1065" s="80">
        <v>6.19</v>
      </c>
      <c r="BT1065" s="80">
        <v>4.32</v>
      </c>
      <c r="BU1065" s="80">
        <v>4.13</v>
      </c>
      <c r="BV1065" s="80">
        <v>6.8862250309999995</v>
      </c>
      <c r="BW1065" s="80">
        <v>3.82</v>
      </c>
      <c r="BX1065" s="80">
        <v>4.18</v>
      </c>
      <c r="BY1065" s="80">
        <v>4.37</v>
      </c>
      <c r="BZ1065" s="80">
        <v>2.3199999999999998</v>
      </c>
      <c r="CA1065" s="80">
        <v>1.82</v>
      </c>
      <c r="CB1065" s="80">
        <v>0.17</v>
      </c>
      <c r="CC1065" s="80">
        <v>2.56</v>
      </c>
      <c r="CD1065" s="80">
        <v>1.55</v>
      </c>
      <c r="CE1065" s="80">
        <v>0.04</v>
      </c>
      <c r="CF1065" s="80">
        <v>0.4</v>
      </c>
      <c r="CG1065" s="80">
        <v>2.23</v>
      </c>
      <c r="CH1065" s="80">
        <v>1.43</v>
      </c>
      <c r="CI1065" s="80">
        <v>7.0000000000000007E-2</v>
      </c>
      <c r="CJ1065" s="80">
        <v>0.60233750699999999</v>
      </c>
      <c r="CK1065" s="80">
        <v>5.0566644119999999</v>
      </c>
      <c r="CL1065" s="80">
        <v>1.190011779</v>
      </c>
      <c r="CM1065" s="80">
        <v>3.7211332999999999E-2</v>
      </c>
      <c r="CN1065" s="80">
        <v>0.15</v>
      </c>
      <c r="CO1065" s="80">
        <v>2.56</v>
      </c>
      <c r="CP1065" s="80">
        <v>1.05</v>
      </c>
      <c r="CQ1065" s="80">
        <v>0.06</v>
      </c>
      <c r="CR1065" s="80">
        <v>884.53</v>
      </c>
      <c r="CS1065" s="80">
        <v>1384.25</v>
      </c>
      <c r="CT1065" s="80">
        <v>235.97</v>
      </c>
      <c r="CU1065" s="80">
        <v>49.01</v>
      </c>
      <c r="CV1065" s="80">
        <v>34058.74</v>
      </c>
      <c r="CW1065" s="80"/>
      <c r="CX1065" s="80">
        <v>48.77</v>
      </c>
      <c r="CY1065" s="80"/>
      <c r="CZ1065" s="80"/>
      <c r="DA1065" s="80">
        <v>1.91</v>
      </c>
      <c r="DB1065" s="80">
        <v>2.1800000000000002</v>
      </c>
      <c r="DC1065" s="80"/>
      <c r="DD1065" s="80">
        <v>2.1800000000000002</v>
      </c>
      <c r="DE1065" s="80"/>
      <c r="DF1065" s="80"/>
      <c r="DG1065" s="80">
        <v>26.19</v>
      </c>
      <c r="DH1065" s="80">
        <v>23</v>
      </c>
      <c r="DI1065" s="80"/>
      <c r="DJ1065" s="80">
        <v>22.56</v>
      </c>
      <c r="DK1065" s="80"/>
      <c r="DL1065" s="80"/>
      <c r="DM1065" s="80">
        <v>0.75</v>
      </c>
      <c r="DN1065" s="80">
        <v>0.25</v>
      </c>
      <c r="DO1065" s="80">
        <v>0.25</v>
      </c>
      <c r="DP1065" s="164">
        <v>1</v>
      </c>
      <c r="DQ1065" s="80">
        <v>116.1786</v>
      </c>
      <c r="DR1065" s="80">
        <v>190.21534726300001</v>
      </c>
      <c r="DS1065" s="80">
        <v>4.0355969171602997</v>
      </c>
      <c r="DT1065" s="80">
        <v>1.9404820216197001</v>
      </c>
      <c r="DU1065" s="80">
        <v>1.01404217299916</v>
      </c>
      <c r="DV1065" s="80">
        <v>0.89526774810943399</v>
      </c>
      <c r="DW1065" s="80">
        <v>5.0496390901594603</v>
      </c>
      <c r="DX1065" s="80">
        <v>2.8357497697291398</v>
      </c>
      <c r="DY1065" s="80"/>
      <c r="DZ1065" s="74"/>
    </row>
    <row r="1066" spans="1:130" x14ac:dyDescent="0.3">
      <c r="A1066" s="9">
        <v>1103</v>
      </c>
      <c r="B1066" s="9" t="s">
        <v>407</v>
      </c>
      <c r="C1066" s="53">
        <v>335</v>
      </c>
      <c r="D1066" s="9">
        <v>335</v>
      </c>
      <c r="E1066" s="9">
        <v>335</v>
      </c>
      <c r="F1066" s="9"/>
      <c r="G1066" s="9">
        <v>45.804267019999998</v>
      </c>
      <c r="H1066" s="9">
        <v>-89.564143790000003</v>
      </c>
      <c r="I1066" s="9">
        <v>3</v>
      </c>
      <c r="J1066" s="9" t="s">
        <v>1854</v>
      </c>
      <c r="K1066" s="9">
        <v>11</v>
      </c>
      <c r="L1066" s="9" t="s">
        <v>1854</v>
      </c>
      <c r="M1066" s="9">
        <v>11</v>
      </c>
      <c r="N1066" s="9">
        <v>3</v>
      </c>
      <c r="O1066" s="9">
        <v>0</v>
      </c>
      <c r="P1066" s="9">
        <v>0</v>
      </c>
      <c r="Q1066" s="9">
        <v>0</v>
      </c>
      <c r="R1066" s="9">
        <v>0</v>
      </c>
      <c r="S1066" s="9">
        <v>2</v>
      </c>
      <c r="T1066" s="9">
        <v>0</v>
      </c>
      <c r="U1066" s="9">
        <v>0</v>
      </c>
      <c r="V1066" s="135">
        <v>40430</v>
      </c>
      <c r="W1066" s="53">
        <v>2010</v>
      </c>
      <c r="X1066" s="9">
        <v>6</v>
      </c>
      <c r="Y1066" s="186">
        <v>3.05632965E-2</v>
      </c>
      <c r="Z1066" s="186">
        <v>0.92865557219999995</v>
      </c>
      <c r="AA1066" s="34">
        <v>5.8378939250000004</v>
      </c>
      <c r="AB1066" s="34">
        <v>17.7625771875</v>
      </c>
      <c r="AC1066" s="34">
        <v>45.52749</v>
      </c>
      <c r="AD1066" s="208">
        <f t="shared" si="145"/>
        <v>1.8383874625606753</v>
      </c>
      <c r="AE1066" s="208">
        <f t="shared" si="146"/>
        <v>1.1127237364281566</v>
      </c>
      <c r="AF1066" s="208">
        <f t="shared" si="147"/>
        <v>0.94122248039525447</v>
      </c>
      <c r="AG1066" s="208">
        <f t="shared" si="148"/>
        <v>3.8923336793840861</v>
      </c>
      <c r="AH1066" s="105"/>
      <c r="AI1066" s="225"/>
      <c r="AJ1066" s="225"/>
      <c r="AK1066" s="252"/>
      <c r="AL1066" s="225"/>
      <c r="AM1066" s="225"/>
      <c r="AN1066" s="9"/>
      <c r="AO1066" s="9"/>
      <c r="AP1066" s="186">
        <v>230.74444439999999</v>
      </c>
      <c r="AQ1066" s="186">
        <v>350</v>
      </c>
      <c r="AR1066" s="34">
        <v>229.5</v>
      </c>
      <c r="AS1066" s="34">
        <v>252.7</v>
      </c>
      <c r="AT1066" s="9"/>
      <c r="AU1066" s="105"/>
      <c r="AV1066" s="105"/>
      <c r="AW1066" s="105"/>
      <c r="AX1066" s="105" t="s">
        <v>5</v>
      </c>
      <c r="AY1066" s="105"/>
      <c r="AZ1066" s="9">
        <v>0</v>
      </c>
      <c r="BA1066" s="9">
        <v>0</v>
      </c>
      <c r="BB1066" s="208">
        <v>10.62352941</v>
      </c>
      <c r="BC1066" s="208">
        <v>10.43708333</v>
      </c>
      <c r="BD1066" s="208">
        <v>12.061875000000001</v>
      </c>
      <c r="BE1066" s="208">
        <v>12.49808889</v>
      </c>
      <c r="BF1066" s="208">
        <v>125.17</v>
      </c>
      <c r="BG1066" s="208">
        <v>131.76</v>
      </c>
      <c r="BH1066" s="208">
        <v>138.4650771</v>
      </c>
      <c r="BI1066" s="208">
        <v>131.10541190000001</v>
      </c>
      <c r="BJ1066" s="208">
        <v>150.29203330000001</v>
      </c>
      <c r="BK1066" s="208">
        <v>155.02039690000001</v>
      </c>
      <c r="BL1066" s="208">
        <v>13.2</v>
      </c>
      <c r="BM1066" s="208">
        <v>6.55</v>
      </c>
      <c r="BN1066" s="10">
        <v>8.17</v>
      </c>
      <c r="BO1066" s="10">
        <v>8.41</v>
      </c>
      <c r="BP1066" s="80">
        <v>6.6</v>
      </c>
      <c r="BQ1066" s="80">
        <v>4.6601661090000004</v>
      </c>
      <c r="BR1066" s="80">
        <v>8.52</v>
      </c>
      <c r="BS1066" s="80">
        <v>7.29</v>
      </c>
      <c r="BT1066" s="80">
        <v>4.46</v>
      </c>
      <c r="BU1066" s="80">
        <v>3.23</v>
      </c>
      <c r="BV1066" s="80">
        <v>5.4645053219999999</v>
      </c>
      <c r="BW1066" s="80">
        <v>4.2200000000000006</v>
      </c>
      <c r="BX1066" s="80">
        <v>5.59</v>
      </c>
      <c r="BY1066" s="80">
        <v>4.4000000000000004</v>
      </c>
      <c r="BZ1066" s="80">
        <v>2.93</v>
      </c>
      <c r="CA1066" s="80">
        <v>2.89</v>
      </c>
      <c r="CB1066" s="80">
        <v>0.2</v>
      </c>
      <c r="CC1066" s="80">
        <v>2.69</v>
      </c>
      <c r="CD1066" s="80">
        <v>1.53</v>
      </c>
      <c r="CE1066" s="80">
        <v>0.03</v>
      </c>
      <c r="CF1066" s="80">
        <v>0.27</v>
      </c>
      <c r="CG1066" s="80">
        <v>1.88</v>
      </c>
      <c r="CH1066" s="80">
        <v>1.02</v>
      </c>
      <c r="CI1066" s="80">
        <v>0.06</v>
      </c>
      <c r="CJ1066" s="80">
        <v>0.52535586099999998</v>
      </c>
      <c r="CK1066" s="80">
        <v>4.076612549</v>
      </c>
      <c r="CL1066" s="80">
        <v>0.82852794299999999</v>
      </c>
      <c r="CM1066" s="80">
        <v>3.4008969E-2</v>
      </c>
      <c r="CN1066" s="80">
        <v>0.38</v>
      </c>
      <c r="CO1066" s="80">
        <v>2.64</v>
      </c>
      <c r="CP1066" s="80">
        <v>1.1200000000000001</v>
      </c>
      <c r="CQ1066" s="80">
        <v>0.08</v>
      </c>
      <c r="CR1066" s="80">
        <v>624.66</v>
      </c>
      <c r="CS1066" s="80">
        <v>1322.67</v>
      </c>
      <c r="CT1066" s="80">
        <v>240.06</v>
      </c>
      <c r="CU1066" s="80">
        <v>55.9</v>
      </c>
      <c r="CV1066" s="80">
        <v>30413.64</v>
      </c>
      <c r="CW1066" s="80"/>
      <c r="CX1066" s="80">
        <v>48.45</v>
      </c>
      <c r="CY1066" s="80"/>
      <c r="CZ1066" s="80"/>
      <c r="DA1066" s="80">
        <v>2.08</v>
      </c>
      <c r="DB1066" s="80">
        <v>2.46</v>
      </c>
      <c r="DC1066" s="80"/>
      <c r="DD1066" s="80">
        <v>2.12</v>
      </c>
      <c r="DE1066" s="80"/>
      <c r="DF1066" s="80"/>
      <c r="DG1066" s="80">
        <v>24.14</v>
      </c>
      <c r="DH1066" s="80">
        <v>19.18</v>
      </c>
      <c r="DI1066" s="80"/>
      <c r="DJ1066" s="80">
        <v>22.69</v>
      </c>
      <c r="DK1066" s="80"/>
      <c r="DL1066" s="80"/>
      <c r="DM1066" s="80">
        <v>1.5</v>
      </c>
      <c r="DN1066" s="80">
        <v>0.33333333333333331</v>
      </c>
      <c r="DO1066" s="80">
        <v>0.33329999999999999</v>
      </c>
      <c r="DP1066" s="164">
        <v>0</v>
      </c>
      <c r="DQ1066" s="80">
        <v>125.5801</v>
      </c>
      <c r="DR1066" s="80">
        <v>225.83189999999999</v>
      </c>
      <c r="DS1066" s="80">
        <v>2.2399249562629699</v>
      </c>
      <c r="DT1066" s="80">
        <v>2.2584054777026599</v>
      </c>
      <c r="DU1066" s="80">
        <v>0.80689536001325102</v>
      </c>
      <c r="DV1066" s="80">
        <v>1.41592042576802</v>
      </c>
      <c r="DW1066" s="80">
        <v>3.04682031627623</v>
      </c>
      <c r="DX1066" s="80">
        <v>3.6743259034706801</v>
      </c>
      <c r="DY1066" s="80"/>
      <c r="DZ1066" s="74"/>
    </row>
    <row r="1067" spans="1:130" x14ac:dyDescent="0.3">
      <c r="A1067" s="9">
        <v>1485</v>
      </c>
      <c r="B1067" s="9" t="s">
        <v>1013</v>
      </c>
      <c r="C1067" s="53">
        <v>335</v>
      </c>
      <c r="D1067" s="9">
        <v>335</v>
      </c>
      <c r="E1067" s="9">
        <v>335</v>
      </c>
      <c r="F1067" s="9"/>
      <c r="G1067" s="9">
        <v>45.804267019999998</v>
      </c>
      <c r="H1067" s="9">
        <v>-89.564143790000003</v>
      </c>
      <c r="I1067" s="9">
        <v>4</v>
      </c>
      <c r="J1067" s="9" t="s">
        <v>1854</v>
      </c>
      <c r="K1067" s="9">
        <v>1</v>
      </c>
      <c r="L1067" s="9" t="s">
        <v>1854</v>
      </c>
      <c r="M1067" s="9">
        <v>1</v>
      </c>
      <c r="N1067" s="9">
        <v>3</v>
      </c>
      <c r="O1067" s="9">
        <v>0</v>
      </c>
      <c r="P1067" s="9">
        <v>0</v>
      </c>
      <c r="Q1067" s="9">
        <v>0</v>
      </c>
      <c r="R1067" s="9">
        <v>0</v>
      </c>
      <c r="S1067" s="9">
        <v>2</v>
      </c>
      <c r="T1067" s="9">
        <v>0</v>
      </c>
      <c r="U1067" s="9">
        <v>0</v>
      </c>
      <c r="V1067" s="135">
        <v>40430</v>
      </c>
      <c r="W1067" s="53">
        <v>2010</v>
      </c>
      <c r="X1067" s="9">
        <v>6</v>
      </c>
      <c r="Y1067" s="186">
        <v>8.9457289499999995E-2</v>
      </c>
      <c r="Z1067" s="186">
        <v>1.4457907609908001</v>
      </c>
      <c r="AA1067" s="34">
        <v>6.2822673440000001</v>
      </c>
      <c r="AB1067" s="34">
        <v>16.987389481249998</v>
      </c>
      <c r="AC1067" s="34">
        <v>39.414839999999998</v>
      </c>
      <c r="AD1067" s="208">
        <f t="shared" si="145"/>
        <v>1.4690745460348322</v>
      </c>
      <c r="AE1067" s="208">
        <f t="shared" si="146"/>
        <v>0.99474031621108683</v>
      </c>
      <c r="AF1067" s="208">
        <f t="shared" si="147"/>
        <v>0.84167112156595403</v>
      </c>
      <c r="AG1067" s="208">
        <f t="shared" si="148"/>
        <v>3.3054859838118733</v>
      </c>
      <c r="AH1067" s="105"/>
      <c r="AI1067" s="225"/>
      <c r="AJ1067" s="225"/>
      <c r="AK1067" s="252"/>
      <c r="AL1067" s="225"/>
      <c r="AM1067" s="225"/>
      <c r="AN1067" s="9"/>
      <c r="AO1067" s="9"/>
      <c r="AP1067" s="186">
        <v>221.53333330000001</v>
      </c>
      <c r="AQ1067" s="186">
        <v>350</v>
      </c>
      <c r="AR1067" s="34">
        <v>239.5</v>
      </c>
      <c r="AS1067" s="34">
        <v>272.5</v>
      </c>
      <c r="AT1067" s="9"/>
      <c r="AU1067" s="105"/>
      <c r="AV1067" s="105"/>
      <c r="AW1067" s="105"/>
      <c r="AX1067" s="105" t="s">
        <v>5</v>
      </c>
      <c r="AY1067" s="105"/>
      <c r="AZ1067" s="9">
        <v>0</v>
      </c>
      <c r="BA1067" s="9">
        <v>0</v>
      </c>
      <c r="BB1067" s="208">
        <v>9.6543749999999999</v>
      </c>
      <c r="BC1067" s="208" t="s">
        <v>5</v>
      </c>
      <c r="BD1067" s="208">
        <v>12.919375</v>
      </c>
      <c r="BE1067" s="208">
        <v>12.99459444</v>
      </c>
      <c r="BF1067" s="208">
        <v>120.62</v>
      </c>
      <c r="BG1067" s="208">
        <v>114.97</v>
      </c>
      <c r="BH1067" s="208">
        <v>139.4133574</v>
      </c>
      <c r="BI1067" s="208" t="s">
        <v>5</v>
      </c>
      <c r="BJ1067" s="208">
        <v>166.28589819999999</v>
      </c>
      <c r="BK1067" s="208">
        <v>145.10993239999999</v>
      </c>
      <c r="BL1067" s="208">
        <v>15.09</v>
      </c>
      <c r="BM1067" s="208">
        <v>13.86</v>
      </c>
      <c r="BN1067" s="10">
        <v>11.19</v>
      </c>
      <c r="BO1067" s="10">
        <v>6.84</v>
      </c>
      <c r="BP1067" s="80">
        <v>5.0599999999999996</v>
      </c>
      <c r="BQ1067" s="80">
        <v>6.1572296910000004</v>
      </c>
      <c r="BR1067" s="80">
        <v>6.66</v>
      </c>
      <c r="BS1067" s="80">
        <v>7.6</v>
      </c>
      <c r="BT1067" s="80">
        <v>5.85</v>
      </c>
      <c r="BU1067" s="80">
        <v>4.26</v>
      </c>
      <c r="BV1067" s="80">
        <v>6.3042396190000005</v>
      </c>
      <c r="BW1067" s="80">
        <v>4.4000000000000004</v>
      </c>
      <c r="BX1067" s="80">
        <v>4.0999999999999996</v>
      </c>
      <c r="BY1067" s="80">
        <v>5.38</v>
      </c>
      <c r="BZ1067" s="80">
        <v>2.56</v>
      </c>
      <c r="CA1067" s="80">
        <v>2.2200000000000002</v>
      </c>
      <c r="CB1067" s="80">
        <v>0.19</v>
      </c>
      <c r="CC1067" s="80">
        <v>3.48</v>
      </c>
      <c r="CD1067" s="80">
        <v>2.14</v>
      </c>
      <c r="CE1067" s="80">
        <v>0.05</v>
      </c>
      <c r="CF1067" s="80">
        <v>0.33</v>
      </c>
      <c r="CG1067" s="80">
        <v>2.37</v>
      </c>
      <c r="CH1067" s="80">
        <v>1.5</v>
      </c>
      <c r="CI1067" s="80">
        <v>0.05</v>
      </c>
      <c r="CJ1067" s="80">
        <v>0.56236940599999996</v>
      </c>
      <c r="CK1067" s="80">
        <v>4.5514186270000003</v>
      </c>
      <c r="CL1067" s="80">
        <v>1.151530226</v>
      </c>
      <c r="CM1067" s="80">
        <v>3.8921360000000002E-2</v>
      </c>
      <c r="CN1067" s="80">
        <v>0.26</v>
      </c>
      <c r="CO1067" s="80">
        <v>2.71</v>
      </c>
      <c r="CP1067" s="80">
        <v>1.36</v>
      </c>
      <c r="CQ1067" s="80">
        <v>7.0000000000000007E-2</v>
      </c>
      <c r="CR1067" s="80">
        <v>638.63</v>
      </c>
      <c r="CS1067" s="80">
        <v>1634.72</v>
      </c>
      <c r="CT1067" s="80">
        <v>475.95</v>
      </c>
      <c r="CU1067" s="80">
        <v>60.44</v>
      </c>
      <c r="CV1067" s="80">
        <v>23780.58</v>
      </c>
      <c r="CW1067" s="80"/>
      <c r="CX1067" s="80">
        <v>48.5</v>
      </c>
      <c r="CY1067" s="80"/>
      <c r="CZ1067" s="80"/>
      <c r="DA1067" s="80">
        <v>2.04</v>
      </c>
      <c r="DB1067" s="80">
        <v>2.12</v>
      </c>
      <c r="DC1067" s="80"/>
      <c r="DD1067" s="80">
        <v>2.23</v>
      </c>
      <c r="DE1067" s="80"/>
      <c r="DF1067" s="80"/>
      <c r="DG1067" s="80">
        <v>25.16</v>
      </c>
      <c r="DH1067" s="80">
        <v>23.89</v>
      </c>
      <c r="DI1067" s="80"/>
      <c r="DJ1067" s="80">
        <v>21.53</v>
      </c>
      <c r="DK1067" s="80"/>
      <c r="DL1067" s="80"/>
      <c r="DM1067" s="80">
        <v>1</v>
      </c>
      <c r="DN1067" s="80">
        <v>0.16666666666666666</v>
      </c>
      <c r="DO1067" s="80">
        <v>0.33329999999999999</v>
      </c>
      <c r="DP1067" s="164">
        <v>1</v>
      </c>
      <c r="DQ1067" s="80">
        <v>126.3674</v>
      </c>
      <c r="DR1067" s="80">
        <v>246.29050000000001</v>
      </c>
      <c r="DS1067" s="80">
        <v>1.28395456423096</v>
      </c>
      <c r="DT1067" s="80">
        <v>1.10812231896886</v>
      </c>
      <c r="DU1067" s="80">
        <v>0.66971386607621897</v>
      </c>
      <c r="DV1067" s="80">
        <v>6.1360466603462198</v>
      </c>
      <c r="DW1067" s="80">
        <v>1.9536684303071801</v>
      </c>
      <c r="DX1067" s="80">
        <v>7.2441689793150799</v>
      </c>
      <c r="DY1067" s="80"/>
      <c r="DZ1067" s="74"/>
    </row>
    <row r="1068" spans="1:130" x14ac:dyDescent="0.3">
      <c r="A1068" s="3">
        <v>223</v>
      </c>
      <c r="B1068" s="3" t="s">
        <v>1535</v>
      </c>
      <c r="C1068" s="51">
        <v>336</v>
      </c>
      <c r="D1068" s="3">
        <v>336</v>
      </c>
      <c r="E1068" s="3">
        <v>336</v>
      </c>
      <c r="F1068" s="3">
        <v>594</v>
      </c>
      <c r="G1068" s="3">
        <v>45.804400780000002</v>
      </c>
      <c r="H1068" s="3">
        <v>-89.564143790000003</v>
      </c>
      <c r="I1068" s="3">
        <v>1</v>
      </c>
      <c r="J1068" s="3" t="s">
        <v>1848</v>
      </c>
      <c r="K1068" s="3">
        <v>27</v>
      </c>
      <c r="L1068" s="3" t="s">
        <v>1848</v>
      </c>
      <c r="M1068" s="3">
        <v>27</v>
      </c>
      <c r="N1068" s="3">
        <v>7</v>
      </c>
      <c r="O1068" s="3">
        <v>1</v>
      </c>
      <c r="P1068" s="3">
        <v>0</v>
      </c>
      <c r="Q1068" s="3">
        <v>1</v>
      </c>
      <c r="R1068" s="3">
        <v>1</v>
      </c>
      <c r="S1068" s="3">
        <v>2</v>
      </c>
      <c r="T1068" s="3">
        <v>0</v>
      </c>
      <c r="U1068" s="3">
        <v>0</v>
      </c>
      <c r="V1068" s="132">
        <v>40430</v>
      </c>
      <c r="W1068" s="51">
        <v>2010</v>
      </c>
      <c r="X1068" s="3">
        <v>6</v>
      </c>
      <c r="Y1068" s="183">
        <v>4.406650325E-2</v>
      </c>
      <c r="Z1068" s="183">
        <v>1.6978146952324999</v>
      </c>
      <c r="AA1068" s="31">
        <v>7.9788998409999996</v>
      </c>
      <c r="AB1068" s="31">
        <v>18.809788950000002</v>
      </c>
      <c r="AC1068" s="31">
        <v>37.623320800999998</v>
      </c>
      <c r="AD1068" s="205">
        <f t="shared" si="145"/>
        <v>1.5474585866813264</v>
      </c>
      <c r="AE1068" s="205">
        <f t="shared" si="146"/>
        <v>0.85757688573311164</v>
      </c>
      <c r="AF1068" s="205">
        <f t="shared" si="147"/>
        <v>0.69324666904504362</v>
      </c>
      <c r="AG1068" s="205">
        <f t="shared" si="148"/>
        <v>3.0982821414594817</v>
      </c>
      <c r="AH1068" s="103"/>
      <c r="AI1068" s="222"/>
      <c r="AJ1068" s="222"/>
      <c r="AK1068" s="249"/>
      <c r="AL1068" s="222"/>
      <c r="AM1068" s="222"/>
      <c r="AN1068" s="3"/>
      <c r="AO1068" s="3"/>
      <c r="AP1068" s="183">
        <v>177.51111109999999</v>
      </c>
      <c r="AQ1068" s="183">
        <v>310.97777780000001</v>
      </c>
      <c r="AR1068" s="31">
        <v>207.5</v>
      </c>
      <c r="AS1068" s="31">
        <v>222.9</v>
      </c>
      <c r="AT1068" s="3"/>
      <c r="AU1068" s="103"/>
      <c r="AV1068" s="103"/>
      <c r="AW1068" s="103"/>
      <c r="AX1068" s="103">
        <v>1</v>
      </c>
      <c r="AY1068" s="103"/>
      <c r="AZ1068" s="3">
        <v>0</v>
      </c>
      <c r="BA1068" s="3">
        <v>0</v>
      </c>
      <c r="BB1068" s="205">
        <v>10.25815525</v>
      </c>
      <c r="BC1068" s="205">
        <v>9.9359083330000004</v>
      </c>
      <c r="BD1068" s="205">
        <v>13.708125000000001</v>
      </c>
      <c r="BE1068" s="205">
        <v>11.26238182</v>
      </c>
      <c r="BF1068" s="205">
        <v>125.23</v>
      </c>
      <c r="BG1068" s="205">
        <v>152.05000000000001</v>
      </c>
      <c r="BH1068" s="205">
        <v>155.17678359999999</v>
      </c>
      <c r="BI1068" s="205">
        <v>139.1259043</v>
      </c>
      <c r="BJ1068" s="205">
        <v>171.3114114</v>
      </c>
      <c r="BK1068" s="205">
        <v>118.0205773</v>
      </c>
      <c r="BL1068" s="205">
        <v>27.11</v>
      </c>
      <c r="BM1068" s="205">
        <v>18.88</v>
      </c>
      <c r="BN1068" s="4">
        <v>14.19</v>
      </c>
      <c r="BO1068" s="4">
        <v>13.98</v>
      </c>
      <c r="BP1068" s="79">
        <v>12.57</v>
      </c>
      <c r="BQ1068" s="79">
        <v>12.763906929999999</v>
      </c>
      <c r="BR1068" s="79">
        <v>3.55</v>
      </c>
      <c r="BS1068" s="79">
        <v>2.56</v>
      </c>
      <c r="BT1068" s="79">
        <v>1.8440024719999999</v>
      </c>
      <c r="BU1068" s="79">
        <v>1.278687626</v>
      </c>
      <c r="BV1068" s="79">
        <v>2.1406561989999999</v>
      </c>
      <c r="BW1068" s="79">
        <v>0.68</v>
      </c>
      <c r="BX1068" s="79">
        <v>2.37</v>
      </c>
      <c r="BY1068" s="79">
        <v>1.69</v>
      </c>
      <c r="BZ1068" s="79">
        <v>1.18</v>
      </c>
      <c r="CA1068" s="79">
        <v>0.87</v>
      </c>
      <c r="CB1068" s="79">
        <v>0.09</v>
      </c>
      <c r="CC1068" s="79">
        <v>1.35</v>
      </c>
      <c r="CD1068" s="79">
        <v>1.05</v>
      </c>
      <c r="CE1068" s="79">
        <v>0.05</v>
      </c>
      <c r="CF1068" s="79">
        <v>0.13</v>
      </c>
      <c r="CG1068" s="79">
        <v>0.73</v>
      </c>
      <c r="CH1068" s="79">
        <v>0.56999999999999995</v>
      </c>
      <c r="CI1068" s="79">
        <v>0.05</v>
      </c>
      <c r="CJ1068" s="79">
        <v>0.31284021699999998</v>
      </c>
      <c r="CK1068" s="79">
        <v>1.4739770750000001</v>
      </c>
      <c r="CL1068" s="79">
        <v>0.33107522900000003</v>
      </c>
      <c r="CM1068" s="79">
        <v>2.2763677999999999E-2</v>
      </c>
      <c r="CN1068" s="79">
        <v>0.06</v>
      </c>
      <c r="CO1068" s="79">
        <v>0.38</v>
      </c>
      <c r="CP1068" s="79">
        <v>0.22</v>
      </c>
      <c r="CQ1068" s="79">
        <v>0.02</v>
      </c>
      <c r="CR1068" s="79">
        <v>4510.83</v>
      </c>
      <c r="CS1068" s="79">
        <v>3324.6</v>
      </c>
      <c r="CT1068" s="79">
        <v>313.55</v>
      </c>
      <c r="CU1068" s="79">
        <v>54.21</v>
      </c>
      <c r="CV1068" s="79">
        <v>151645.92000000001</v>
      </c>
      <c r="CW1068" s="79"/>
      <c r="CX1068" s="79">
        <v>45.98</v>
      </c>
      <c r="CY1068" s="79"/>
      <c r="CZ1068" s="79"/>
      <c r="DA1068" s="79">
        <v>1.94</v>
      </c>
      <c r="DB1068" s="79">
        <v>2.17</v>
      </c>
      <c r="DC1068" s="79"/>
      <c r="DD1068" s="79">
        <v>1.83</v>
      </c>
      <c r="DE1068" s="79"/>
      <c r="DF1068" s="79"/>
      <c r="DG1068" s="79">
        <v>26.08</v>
      </c>
      <c r="DH1068" s="79">
        <v>23.1</v>
      </c>
      <c r="DI1068" s="79"/>
      <c r="DJ1068" s="79">
        <v>25.42</v>
      </c>
      <c r="DK1068" s="79"/>
      <c r="DL1068" s="79"/>
      <c r="DM1068" s="79">
        <v>1.75</v>
      </c>
      <c r="DN1068" s="79">
        <v>1.0833333333333333</v>
      </c>
      <c r="DO1068" s="79">
        <v>0.66669999999999996</v>
      </c>
      <c r="DP1068" s="161">
        <v>1</v>
      </c>
      <c r="DQ1068" s="79">
        <v>119.8854</v>
      </c>
      <c r="DR1068" s="79">
        <v>124.6255</v>
      </c>
      <c r="DS1068" s="79">
        <v>6.8210140684353604</v>
      </c>
      <c r="DT1068" s="79">
        <v>2.2712847691684299</v>
      </c>
      <c r="DU1068" s="79">
        <v>0.82562180215439096</v>
      </c>
      <c r="DV1068" s="79">
        <v>2.55653939201849</v>
      </c>
      <c r="DW1068" s="79">
        <v>7.6466358705897504</v>
      </c>
      <c r="DX1068" s="79">
        <v>4.8278241611869204</v>
      </c>
      <c r="DY1068" s="79"/>
      <c r="DZ1068" s="74"/>
    </row>
    <row r="1069" spans="1:130" x14ac:dyDescent="0.3">
      <c r="A1069" s="3">
        <v>451</v>
      </c>
      <c r="B1069" s="3" t="s">
        <v>1603</v>
      </c>
      <c r="C1069" s="51">
        <v>336</v>
      </c>
      <c r="D1069" s="3">
        <v>336</v>
      </c>
      <c r="E1069" s="3">
        <v>336</v>
      </c>
      <c r="F1069" s="3">
        <v>594</v>
      </c>
      <c r="G1069" s="3">
        <v>45.804400780000002</v>
      </c>
      <c r="H1069" s="3">
        <v>-89.564143790000003</v>
      </c>
      <c r="I1069" s="3">
        <v>2</v>
      </c>
      <c r="J1069" s="3" t="s">
        <v>1858</v>
      </c>
      <c r="K1069" s="3">
        <v>3</v>
      </c>
      <c r="L1069" s="3" t="s">
        <v>1858</v>
      </c>
      <c r="M1069" s="3">
        <v>3</v>
      </c>
      <c r="N1069" s="3">
        <v>3</v>
      </c>
      <c r="O1069" s="3">
        <v>0</v>
      </c>
      <c r="P1069" s="3">
        <v>0</v>
      </c>
      <c r="Q1069" s="3">
        <v>1</v>
      </c>
      <c r="R1069" s="3">
        <v>0</v>
      </c>
      <c r="S1069" s="3">
        <v>2</v>
      </c>
      <c r="T1069" s="3">
        <v>0</v>
      </c>
      <c r="U1069" s="3">
        <v>0</v>
      </c>
      <c r="V1069" s="132">
        <v>40430</v>
      </c>
      <c r="W1069" s="51">
        <v>2010</v>
      </c>
      <c r="X1069" s="3">
        <v>6</v>
      </c>
      <c r="Y1069" s="183">
        <v>0.22250930799999999</v>
      </c>
      <c r="Z1069" s="183">
        <v>4.9841174462232001</v>
      </c>
      <c r="AA1069" s="31">
        <v>17.408067736500001</v>
      </c>
      <c r="AB1069" s="31">
        <v>35.394172966249997</v>
      </c>
      <c r="AC1069" s="31">
        <v>64.885252500000007</v>
      </c>
      <c r="AD1069" s="205">
        <f t="shared" si="145"/>
        <v>1.2506774159202081</v>
      </c>
      <c r="AE1069" s="205">
        <f t="shared" si="146"/>
        <v>0.70961343933835419</v>
      </c>
      <c r="AF1069" s="205">
        <f t="shared" si="147"/>
        <v>0.60607316256437205</v>
      </c>
      <c r="AG1069" s="205">
        <f t="shared" si="148"/>
        <v>2.5663640178229343</v>
      </c>
      <c r="AH1069" s="103"/>
      <c r="AI1069" s="222"/>
      <c r="AJ1069" s="222"/>
      <c r="AK1069" s="249"/>
      <c r="AL1069" s="222"/>
      <c r="AM1069" s="222"/>
      <c r="AN1069" s="3"/>
      <c r="AO1069" s="3"/>
      <c r="AP1069" s="183">
        <v>177.51111109999999</v>
      </c>
      <c r="AQ1069" s="183">
        <v>293.38888889999998</v>
      </c>
      <c r="AR1069" s="31">
        <v>187.9</v>
      </c>
      <c r="AS1069" s="31">
        <v>222.9</v>
      </c>
      <c r="AT1069" s="3" t="s">
        <v>1844</v>
      </c>
      <c r="AU1069" s="103"/>
      <c r="AV1069" s="103"/>
      <c r="AW1069" s="103"/>
      <c r="AX1069" s="103">
        <v>1</v>
      </c>
      <c r="AY1069" s="103">
        <v>1</v>
      </c>
      <c r="AZ1069" s="3">
        <v>10</v>
      </c>
      <c r="BA1069" s="3">
        <v>0</v>
      </c>
      <c r="BB1069" s="205">
        <v>10.796250000000001</v>
      </c>
      <c r="BC1069" s="205">
        <v>10.863825</v>
      </c>
      <c r="BD1069" s="205">
        <v>14.918749999999999</v>
      </c>
      <c r="BE1069" s="205">
        <v>15.69427857</v>
      </c>
      <c r="BF1069" s="205">
        <v>129.54</v>
      </c>
      <c r="BG1069" s="205">
        <v>147.63999999999999</v>
      </c>
      <c r="BH1069" s="205">
        <v>138.94787640000001</v>
      </c>
      <c r="BI1069" s="205">
        <v>133.38029470000001</v>
      </c>
      <c r="BJ1069" s="205">
        <v>182.78581819999999</v>
      </c>
      <c r="BK1069" s="205">
        <v>156.59603730000001</v>
      </c>
      <c r="BL1069" s="205">
        <v>22.22</v>
      </c>
      <c r="BM1069" s="205">
        <v>22.32</v>
      </c>
      <c r="BN1069" s="4">
        <v>14.94</v>
      </c>
      <c r="BO1069" s="4">
        <v>12.9</v>
      </c>
      <c r="BP1069" s="79">
        <v>14.15</v>
      </c>
      <c r="BQ1069" s="79">
        <v>14.258004039999999</v>
      </c>
      <c r="BR1069" s="79">
        <v>1.9</v>
      </c>
      <c r="BS1069" s="79">
        <v>2.09</v>
      </c>
      <c r="BT1069" s="79">
        <v>1.5</v>
      </c>
      <c r="BU1069" s="79">
        <v>0.873487703</v>
      </c>
      <c r="BV1069" s="79">
        <v>1.801592713</v>
      </c>
      <c r="BW1069" s="79">
        <v>0.67</v>
      </c>
      <c r="BX1069" s="79">
        <v>1.6</v>
      </c>
      <c r="BY1069" s="79">
        <v>1.53</v>
      </c>
      <c r="BZ1069" s="79">
        <v>0.3</v>
      </c>
      <c r="CA1069" s="79">
        <v>0.56000000000000005</v>
      </c>
      <c r="CB1069" s="79">
        <v>0.09</v>
      </c>
      <c r="CC1069" s="79">
        <v>1</v>
      </c>
      <c r="CD1069" s="79">
        <v>0.38</v>
      </c>
      <c r="CE1069" s="79">
        <v>0.03</v>
      </c>
      <c r="CF1069" s="79">
        <v>0.11</v>
      </c>
      <c r="CG1069" s="79">
        <v>0.61</v>
      </c>
      <c r="CH1069" s="79">
        <v>0.42</v>
      </c>
      <c r="CI1069" s="79">
        <v>0.03</v>
      </c>
      <c r="CJ1069" s="79">
        <v>0.296916022</v>
      </c>
      <c r="CK1069" s="79">
        <v>1.320698784</v>
      </c>
      <c r="CL1069" s="79">
        <v>0.16396797199999999</v>
      </c>
      <c r="CM1069" s="79">
        <v>2.0009935E-2</v>
      </c>
      <c r="CN1069" s="79">
        <v>0.06</v>
      </c>
      <c r="CO1069" s="79">
        <v>0.37</v>
      </c>
      <c r="CP1069" s="79">
        <v>0.22</v>
      </c>
      <c r="CQ1069" s="79">
        <v>0.02</v>
      </c>
      <c r="CR1069" s="79">
        <v>4033.52</v>
      </c>
      <c r="CS1069" s="79">
        <v>2570.56</v>
      </c>
      <c r="CT1069" s="79">
        <v>773.94</v>
      </c>
      <c r="CU1069" s="79">
        <v>65.900000000000006</v>
      </c>
      <c r="CV1069" s="79">
        <v>121968.7</v>
      </c>
      <c r="CW1069" s="79"/>
      <c r="CX1069" s="79">
        <v>46.06</v>
      </c>
      <c r="CY1069" s="79"/>
      <c r="CZ1069" s="79"/>
      <c r="DA1069" s="79">
        <v>2.2000000000000002</v>
      </c>
      <c r="DB1069" s="79">
        <v>2.25</v>
      </c>
      <c r="DC1069" s="79"/>
      <c r="DD1069" s="79">
        <v>1.97</v>
      </c>
      <c r="DE1069" s="79"/>
      <c r="DF1069" s="79"/>
      <c r="DG1069" s="79">
        <v>23.4</v>
      </c>
      <c r="DH1069" s="79">
        <v>22.44</v>
      </c>
      <c r="DI1069" s="79"/>
      <c r="DJ1069" s="79">
        <v>23.82</v>
      </c>
      <c r="DK1069" s="79"/>
      <c r="DL1069" s="79"/>
      <c r="DM1069" s="79">
        <v>1.6666666670000001</v>
      </c>
      <c r="DN1069" s="79">
        <v>1</v>
      </c>
      <c r="DO1069" s="79">
        <v>0.5</v>
      </c>
      <c r="DP1069" s="161">
        <v>1</v>
      </c>
      <c r="DQ1069" s="79">
        <v>130.64859999999999</v>
      </c>
      <c r="DR1069" s="79">
        <v>220.28909999999999</v>
      </c>
      <c r="DS1069" s="79">
        <v>3.12800902573774</v>
      </c>
      <c r="DT1069" s="79">
        <v>1.80862330455751</v>
      </c>
      <c r="DU1069" s="79">
        <v>0.72652902518664597</v>
      </c>
      <c r="DV1069" s="79">
        <v>1.0210219207396101</v>
      </c>
      <c r="DW1069" s="79">
        <v>3.8545380509243898</v>
      </c>
      <c r="DX1069" s="79">
        <v>2.8296452252971198</v>
      </c>
      <c r="DY1069" s="79"/>
      <c r="DZ1069" s="74"/>
    </row>
    <row r="1070" spans="1:130" x14ac:dyDescent="0.3">
      <c r="A1070" s="3">
        <v>1150</v>
      </c>
      <c r="B1070" s="3" t="s">
        <v>1759</v>
      </c>
      <c r="C1070" s="51">
        <v>336</v>
      </c>
      <c r="D1070" s="3">
        <v>336</v>
      </c>
      <c r="E1070" s="3">
        <v>336</v>
      </c>
      <c r="F1070" s="3">
        <v>594</v>
      </c>
      <c r="G1070" s="3">
        <v>45.804400780000002</v>
      </c>
      <c r="H1070" s="3">
        <v>-89.564143790000003</v>
      </c>
      <c r="I1070" s="3">
        <v>3</v>
      </c>
      <c r="J1070" s="3" t="s">
        <v>1863</v>
      </c>
      <c r="K1070" s="3">
        <v>2</v>
      </c>
      <c r="L1070" s="3" t="s">
        <v>1863</v>
      </c>
      <c r="M1070" s="3">
        <v>2</v>
      </c>
      <c r="N1070" s="3">
        <v>1</v>
      </c>
      <c r="O1070" s="3">
        <v>0</v>
      </c>
      <c r="P1070" s="3">
        <v>0</v>
      </c>
      <c r="Q1070" s="3">
        <v>1</v>
      </c>
      <c r="R1070" s="3">
        <v>0</v>
      </c>
      <c r="S1070" s="3">
        <v>2</v>
      </c>
      <c r="T1070" s="3">
        <v>0</v>
      </c>
      <c r="U1070" s="3">
        <v>0</v>
      </c>
      <c r="V1070" s="132">
        <v>40430</v>
      </c>
      <c r="W1070" s="51">
        <v>2010</v>
      </c>
      <c r="X1070" s="3">
        <v>6</v>
      </c>
      <c r="Y1070" s="183">
        <v>7.2224144500000004E-2</v>
      </c>
      <c r="Z1070" s="183">
        <v>2.5455982523924998</v>
      </c>
      <c r="AA1070" s="31">
        <v>9.8346125000000004</v>
      </c>
      <c r="AB1070" s="31">
        <v>20.5260220035</v>
      </c>
      <c r="AC1070" s="31">
        <v>36.861750000000001</v>
      </c>
      <c r="AD1070" s="205">
        <f t="shared" si="145"/>
        <v>1.3515423588828503</v>
      </c>
      <c r="AE1070" s="205">
        <f t="shared" si="146"/>
        <v>0.73578539624168426</v>
      </c>
      <c r="AF1070" s="205">
        <f t="shared" si="147"/>
        <v>0.58548098084963041</v>
      </c>
      <c r="AG1070" s="205">
        <f t="shared" si="148"/>
        <v>2.672808735974165</v>
      </c>
      <c r="AH1070" s="103"/>
      <c r="AI1070" s="222"/>
      <c r="AJ1070" s="222"/>
      <c r="AK1070" s="249"/>
      <c r="AL1070" s="222"/>
      <c r="AM1070" s="222"/>
      <c r="AN1070" s="3"/>
      <c r="AO1070" s="3"/>
      <c r="AP1070" s="183">
        <v>162.74444439999999</v>
      </c>
      <c r="AQ1070" s="183">
        <v>310.97777780000001</v>
      </c>
      <c r="AR1070" s="31">
        <v>207.5</v>
      </c>
      <c r="AS1070" s="31">
        <v>228.2</v>
      </c>
      <c r="AT1070" s="3"/>
      <c r="AU1070" s="103"/>
      <c r="AV1070" s="103"/>
      <c r="AW1070" s="103"/>
      <c r="AX1070" s="103">
        <v>1</v>
      </c>
      <c r="AY1070" s="103"/>
      <c r="AZ1070" s="3">
        <v>0</v>
      </c>
      <c r="BA1070" s="3">
        <v>0</v>
      </c>
      <c r="BB1070" s="205">
        <v>10.471</v>
      </c>
      <c r="BC1070" s="205">
        <v>11.264758329999999</v>
      </c>
      <c r="BD1070" s="205">
        <v>12.418125</v>
      </c>
      <c r="BE1070" s="205">
        <v>11.20972222</v>
      </c>
      <c r="BF1070" s="205">
        <v>131.41</v>
      </c>
      <c r="BG1070" s="205">
        <v>131.12</v>
      </c>
      <c r="BH1070" s="205">
        <v>125.1538875</v>
      </c>
      <c r="BI1070" s="205">
        <v>116.9756836</v>
      </c>
      <c r="BJ1070" s="205">
        <v>132.88523269999999</v>
      </c>
      <c r="BK1070" s="205">
        <v>130.93770280000001</v>
      </c>
      <c r="BL1070" s="205">
        <v>25.37</v>
      </c>
      <c r="BM1070" s="205">
        <v>20.99</v>
      </c>
      <c r="BN1070" s="4">
        <v>18.03</v>
      </c>
      <c r="BO1070" s="4">
        <v>14.13</v>
      </c>
      <c r="BP1070" s="79">
        <v>20.36</v>
      </c>
      <c r="BQ1070" s="79">
        <v>16.145101579999999</v>
      </c>
      <c r="BR1070" s="79">
        <v>3.3</v>
      </c>
      <c r="BS1070" s="79">
        <v>1.8</v>
      </c>
      <c r="BT1070" s="79">
        <v>1.5892200000000001</v>
      </c>
      <c r="BU1070" s="79">
        <v>0.76342477900000005</v>
      </c>
      <c r="BV1070" s="79">
        <v>0.870468833</v>
      </c>
      <c r="BW1070" s="79">
        <v>1.1299999999999999</v>
      </c>
      <c r="BX1070" s="79">
        <v>2.2599999999999998</v>
      </c>
      <c r="BY1070" s="79">
        <v>1.67</v>
      </c>
      <c r="BZ1070" s="79">
        <v>1.04</v>
      </c>
      <c r="CA1070" s="79">
        <v>0.13</v>
      </c>
      <c r="CB1070" s="79">
        <v>0.08</v>
      </c>
      <c r="CC1070" s="79">
        <v>1.07</v>
      </c>
      <c r="CD1070" s="79">
        <v>0.73</v>
      </c>
      <c r="CE1070" s="79">
        <v>0.03</v>
      </c>
      <c r="CF1070" s="79">
        <v>0.08</v>
      </c>
      <c r="CG1070" s="79">
        <v>0.39</v>
      </c>
      <c r="CH1070" s="79">
        <v>0.3</v>
      </c>
      <c r="CI1070" s="79">
        <v>0.03</v>
      </c>
      <c r="CJ1070" s="79">
        <v>0.25035452899999999</v>
      </c>
      <c r="CK1070" s="79">
        <v>0.60979525899999998</v>
      </c>
      <c r="CL1070" s="79">
        <v>-5.9704370000000003E-3</v>
      </c>
      <c r="CM1070" s="79">
        <v>1.6289482000000001E-2</v>
      </c>
      <c r="CN1070" s="79">
        <v>0.06</v>
      </c>
      <c r="CO1070" s="79">
        <v>0.61</v>
      </c>
      <c r="CP1070" s="79">
        <v>0.43</v>
      </c>
      <c r="CQ1070" s="79">
        <v>0.03</v>
      </c>
      <c r="CR1070" s="79">
        <v>2850.24</v>
      </c>
      <c r="CS1070" s="79">
        <v>1789.49</v>
      </c>
      <c r="CT1070" s="79">
        <v>551.01</v>
      </c>
      <c r="CU1070" s="79">
        <v>44.84</v>
      </c>
      <c r="CV1070" s="79">
        <v>82400.570000000007</v>
      </c>
      <c r="CW1070" s="79"/>
      <c r="CX1070" s="79">
        <v>46.89</v>
      </c>
      <c r="CY1070" s="79"/>
      <c r="CZ1070" s="79"/>
      <c r="DA1070" s="79">
        <v>1.77</v>
      </c>
      <c r="DB1070" s="79">
        <v>2.1</v>
      </c>
      <c r="DC1070" s="79"/>
      <c r="DD1070" s="79">
        <v>1.76</v>
      </c>
      <c r="DE1070" s="79"/>
      <c r="DF1070" s="79"/>
      <c r="DG1070" s="79">
        <v>27.79</v>
      </c>
      <c r="DH1070" s="79">
        <v>23.28</v>
      </c>
      <c r="DI1070" s="79"/>
      <c r="DJ1070" s="79">
        <v>26.72</v>
      </c>
      <c r="DK1070" s="79"/>
      <c r="DL1070" s="79"/>
      <c r="DM1070" s="79">
        <v>1.9166666670000001</v>
      </c>
      <c r="DN1070" s="79">
        <v>0.75</v>
      </c>
      <c r="DO1070" s="79">
        <v>1</v>
      </c>
      <c r="DP1070" s="161">
        <v>1</v>
      </c>
      <c r="DQ1070" s="79">
        <v>135.55240000000001</v>
      </c>
      <c r="DR1070" s="79">
        <v>217.70060000000001</v>
      </c>
      <c r="DS1070" s="79">
        <v>8.9161091946730604</v>
      </c>
      <c r="DT1070" s="79">
        <v>4.0456480138318396</v>
      </c>
      <c r="DU1070" s="79">
        <v>1.5484048972943301</v>
      </c>
      <c r="DV1070" s="79">
        <v>8.6910187661402905</v>
      </c>
      <c r="DW1070" s="79">
        <v>10.4645140919674</v>
      </c>
      <c r="DX1070" s="79">
        <v>12.736666779972101</v>
      </c>
      <c r="DY1070" s="79"/>
      <c r="DZ1070" s="74"/>
    </row>
    <row r="1071" spans="1:130" x14ac:dyDescent="0.3">
      <c r="A1071" s="3">
        <v>1393</v>
      </c>
      <c r="B1071" s="3" t="s">
        <v>752</v>
      </c>
      <c r="C1071" s="51">
        <v>336</v>
      </c>
      <c r="D1071" s="3">
        <v>336</v>
      </c>
      <c r="E1071" s="3">
        <v>336</v>
      </c>
      <c r="F1071" s="3">
        <v>519</v>
      </c>
      <c r="G1071" s="3">
        <v>45.804400780000002</v>
      </c>
      <c r="H1071" s="3">
        <v>-89.564143790000003</v>
      </c>
      <c r="I1071" s="3">
        <v>4</v>
      </c>
      <c r="J1071" s="3" t="s">
        <v>1848</v>
      </c>
      <c r="K1071" s="3">
        <v>21</v>
      </c>
      <c r="L1071" s="3" t="s">
        <v>1848</v>
      </c>
      <c r="M1071" s="3">
        <v>21</v>
      </c>
      <c r="N1071" s="3">
        <v>7</v>
      </c>
      <c r="O1071" s="3">
        <v>0</v>
      </c>
      <c r="P1071" s="3">
        <v>0</v>
      </c>
      <c r="Q1071" s="3">
        <v>1</v>
      </c>
      <c r="R1071" s="3">
        <v>0</v>
      </c>
      <c r="S1071" s="3">
        <v>2</v>
      </c>
      <c r="T1071" s="3">
        <v>0</v>
      </c>
      <c r="U1071" s="3">
        <v>0</v>
      </c>
      <c r="V1071" s="132">
        <v>40430</v>
      </c>
      <c r="W1071" s="51">
        <v>2010</v>
      </c>
      <c r="X1071" s="3">
        <v>6</v>
      </c>
      <c r="Y1071" s="183">
        <v>5.8356207E-2</v>
      </c>
      <c r="Z1071" s="183">
        <v>3.3308414764799998</v>
      </c>
      <c r="AA1071" s="31">
        <v>9.7610851259999993</v>
      </c>
      <c r="AB1071" s="31">
        <v>24.347543232</v>
      </c>
      <c r="AC1071" s="31">
        <v>45.349477873062497</v>
      </c>
      <c r="AD1071" s="205">
        <f t="shared" si="145"/>
        <v>1.0751786074776546</v>
      </c>
      <c r="AE1071" s="205">
        <f t="shared" si="146"/>
        <v>0.9140273752879402</v>
      </c>
      <c r="AF1071" s="205">
        <f t="shared" si="147"/>
        <v>0.62196771274629281</v>
      </c>
      <c r="AG1071" s="205">
        <f t="shared" si="148"/>
        <v>2.6111736955118876</v>
      </c>
      <c r="AH1071" s="103"/>
      <c r="AI1071" s="222"/>
      <c r="AJ1071" s="222" t="s">
        <v>1971</v>
      </c>
      <c r="AK1071" s="249"/>
      <c r="AL1071" s="222"/>
      <c r="AM1071" s="222"/>
      <c r="AN1071" s="3"/>
      <c r="AO1071" s="3"/>
      <c r="AP1071" s="183">
        <v>208.98888890000001</v>
      </c>
      <c r="AQ1071" s="183">
        <v>340.78888890000002</v>
      </c>
      <c r="AR1071" s="31">
        <v>239.5</v>
      </c>
      <c r="AS1071" s="31">
        <v>272.5</v>
      </c>
      <c r="AT1071" s="3"/>
      <c r="AU1071" s="103"/>
      <c r="AV1071" s="103"/>
      <c r="AW1071" s="103"/>
      <c r="AX1071" s="103">
        <v>1</v>
      </c>
      <c r="AY1071" s="103"/>
      <c r="AZ1071" s="3">
        <v>0</v>
      </c>
      <c r="BA1071" s="3">
        <v>0</v>
      </c>
      <c r="BB1071" s="205">
        <v>10.87</v>
      </c>
      <c r="BC1071" s="205">
        <v>9.4360416669999996</v>
      </c>
      <c r="BD1071" s="205">
        <v>14.225625000000001</v>
      </c>
      <c r="BE1071" s="205">
        <v>14.09455</v>
      </c>
      <c r="BF1071" s="205">
        <v>117.05</v>
      </c>
      <c r="BG1071" s="205">
        <v>117.17</v>
      </c>
      <c r="BH1071" s="205">
        <v>124.8787337</v>
      </c>
      <c r="BI1071" s="205">
        <v>113.15329269999999</v>
      </c>
      <c r="BJ1071" s="205">
        <v>142.97110549999999</v>
      </c>
      <c r="BK1071" s="205">
        <v>133.84078500000001</v>
      </c>
      <c r="BL1071" s="205">
        <v>9.15</v>
      </c>
      <c r="BM1071" s="205">
        <v>10.33</v>
      </c>
      <c r="BN1071" s="4">
        <v>10</v>
      </c>
      <c r="BO1071" s="4">
        <v>4.88</v>
      </c>
      <c r="BP1071" s="79">
        <v>9.35</v>
      </c>
      <c r="BQ1071" s="79">
        <v>8.5038931790000003</v>
      </c>
      <c r="BR1071" s="79">
        <v>12.86</v>
      </c>
      <c r="BS1071" s="79">
        <v>13.71</v>
      </c>
      <c r="BT1071" s="79">
        <v>8.0546978280000001</v>
      </c>
      <c r="BU1071" s="79">
        <v>6.0119951020000002</v>
      </c>
      <c r="BV1071" s="79">
        <v>9.4371541080000014</v>
      </c>
      <c r="BW1071" s="79">
        <v>7.5</v>
      </c>
      <c r="BX1071" s="79">
        <v>7.6</v>
      </c>
      <c r="BY1071" s="79">
        <v>8.58</v>
      </c>
      <c r="BZ1071" s="79">
        <v>5.26</v>
      </c>
      <c r="CA1071" s="79">
        <v>5.13</v>
      </c>
      <c r="CB1071" s="79">
        <v>0.22</v>
      </c>
      <c r="CC1071" s="79">
        <v>5.12</v>
      </c>
      <c r="CD1071" s="79">
        <v>4.37</v>
      </c>
      <c r="CE1071" s="79">
        <v>0.09</v>
      </c>
      <c r="CF1071" s="79">
        <v>0.37</v>
      </c>
      <c r="CG1071" s="79">
        <v>3.17</v>
      </c>
      <c r="CH1071" s="79">
        <v>3.34</v>
      </c>
      <c r="CI1071" s="79">
        <v>0.15</v>
      </c>
      <c r="CJ1071" s="79">
        <v>0.50251497700000003</v>
      </c>
      <c r="CK1071" s="79">
        <v>6.4122777080000004</v>
      </c>
      <c r="CL1071" s="79">
        <v>2.4736549330000002</v>
      </c>
      <c r="CM1071" s="79">
        <v>4.8706489999999998E-2</v>
      </c>
      <c r="CN1071" s="79">
        <v>0.39</v>
      </c>
      <c r="CO1071" s="79">
        <v>4.09</v>
      </c>
      <c r="CP1071" s="79">
        <v>2.87</v>
      </c>
      <c r="CQ1071" s="79">
        <v>0.15</v>
      </c>
      <c r="CR1071" s="79">
        <v>946.19</v>
      </c>
      <c r="CS1071" s="79">
        <v>464.05</v>
      </c>
      <c r="CT1071" s="79">
        <v>142.82</v>
      </c>
      <c r="CU1071" s="79">
        <v>35.03</v>
      </c>
      <c r="CV1071" s="79">
        <v>54811.89</v>
      </c>
      <c r="CW1071" s="79"/>
      <c r="CX1071" s="79">
        <v>48.66</v>
      </c>
      <c r="CY1071" s="79"/>
      <c r="CZ1071" s="79"/>
      <c r="DA1071" s="79">
        <v>2.33</v>
      </c>
      <c r="DB1071" s="79">
        <v>2.12</v>
      </c>
      <c r="DC1071" s="79"/>
      <c r="DD1071" s="79">
        <v>1.95</v>
      </c>
      <c r="DE1071" s="79"/>
      <c r="DF1071" s="79"/>
      <c r="DG1071" s="79">
        <v>21.98</v>
      </c>
      <c r="DH1071" s="79">
        <v>23.4</v>
      </c>
      <c r="DI1071" s="79"/>
      <c r="DJ1071" s="79">
        <v>25.39</v>
      </c>
      <c r="DK1071" s="79"/>
      <c r="DL1071" s="79"/>
      <c r="DM1071" s="79">
        <v>0.25</v>
      </c>
      <c r="DN1071" s="79">
        <v>0.5</v>
      </c>
      <c r="DO1071" s="79">
        <v>0.25</v>
      </c>
      <c r="DP1071" s="161">
        <v>1</v>
      </c>
      <c r="DQ1071" s="79">
        <v>113.852</v>
      </c>
      <c r="DR1071" s="79">
        <v>169.84289999999999</v>
      </c>
      <c r="DS1071" s="79">
        <v>5.8343287777114101</v>
      </c>
      <c r="DT1071" s="79">
        <v>1.81567789998875</v>
      </c>
      <c r="DU1071" s="79">
        <v>2.2379931841337899</v>
      </c>
      <c r="DV1071" s="79">
        <v>1.74808602537992</v>
      </c>
      <c r="DW1071" s="79">
        <v>8.0723219618451996</v>
      </c>
      <c r="DX1071" s="79">
        <v>3.5637639253686801</v>
      </c>
      <c r="DY1071" s="79"/>
      <c r="DZ1071" s="74"/>
    </row>
    <row r="1072" spans="1:130" x14ac:dyDescent="0.3">
      <c r="A1072" s="3">
        <v>2235</v>
      </c>
      <c r="B1072" s="3" t="s">
        <v>701</v>
      </c>
      <c r="C1072" s="51">
        <v>336</v>
      </c>
      <c r="D1072" s="3">
        <v>336</v>
      </c>
      <c r="E1072" s="3">
        <v>336</v>
      </c>
      <c r="F1072" s="3">
        <v>519</v>
      </c>
      <c r="G1072" s="3">
        <v>45.804400780000002</v>
      </c>
      <c r="H1072" s="3">
        <v>-89.564143790000003</v>
      </c>
      <c r="I1072" s="3">
        <v>4</v>
      </c>
      <c r="J1072" s="3" t="s">
        <v>1859</v>
      </c>
      <c r="K1072" s="3">
        <v>8</v>
      </c>
      <c r="L1072" s="3" t="s">
        <v>1859</v>
      </c>
      <c r="M1072" s="3">
        <v>8</v>
      </c>
      <c r="N1072" s="3">
        <v>0</v>
      </c>
      <c r="O1072" s="3">
        <v>0</v>
      </c>
      <c r="P1072" s="3">
        <v>0</v>
      </c>
      <c r="Q1072" s="3">
        <v>1</v>
      </c>
      <c r="R1072" s="3">
        <v>0</v>
      </c>
      <c r="S1072" s="3">
        <v>2</v>
      </c>
      <c r="T1072" s="3">
        <v>0</v>
      </c>
      <c r="U1072" s="3">
        <v>0</v>
      </c>
      <c r="V1072" s="132">
        <v>40725</v>
      </c>
      <c r="W1072" s="51">
        <v>2011</v>
      </c>
      <c r="X1072" s="3">
        <v>5</v>
      </c>
      <c r="Y1072" s="183">
        <v>0.29223680000000002</v>
      </c>
      <c r="Z1072" s="183">
        <v>6.3088061303177998</v>
      </c>
      <c r="AA1072" s="31">
        <v>15.616221498</v>
      </c>
      <c r="AB1072" s="31">
        <v>34.650623475000003</v>
      </c>
      <c r="AC1072" s="31">
        <v>65.303603199999998</v>
      </c>
      <c r="AD1072" s="205">
        <f t="shared" si="145"/>
        <v>0.90636375776238931</v>
      </c>
      <c r="AE1072" s="205">
        <f t="shared" si="146"/>
        <v>0.797005505368372</v>
      </c>
      <c r="AF1072" s="205">
        <f t="shared" si="147"/>
        <v>0.63373149495259362</v>
      </c>
      <c r="AG1072" s="205">
        <f t="shared" si="148"/>
        <v>2.3371007580833547</v>
      </c>
      <c r="AH1072" s="103"/>
      <c r="AI1072" s="222"/>
      <c r="AJ1072" s="222"/>
      <c r="AK1072" s="249"/>
      <c r="AL1072" s="222"/>
      <c r="AM1072" s="222"/>
      <c r="AN1072" s="3"/>
      <c r="AO1072" s="3"/>
      <c r="AP1072" s="183">
        <v>194.2222222</v>
      </c>
      <c r="AQ1072" s="183">
        <v>299.54444439999997</v>
      </c>
      <c r="AR1072" s="31">
        <v>229.5</v>
      </c>
      <c r="AS1072" s="31">
        <v>265.8</v>
      </c>
      <c r="AT1072" s="3"/>
      <c r="AU1072" s="103"/>
      <c r="AV1072" s="103"/>
      <c r="AW1072" s="103"/>
      <c r="AX1072" s="103">
        <v>1</v>
      </c>
      <c r="AY1072" s="103"/>
      <c r="AZ1072" s="3">
        <v>0</v>
      </c>
      <c r="BA1072" s="3">
        <v>0</v>
      </c>
      <c r="BB1072" s="205">
        <v>13.16421053</v>
      </c>
      <c r="BC1072" s="205">
        <v>12.242416670000001</v>
      </c>
      <c r="BD1072" s="205">
        <v>15.772500000000001</v>
      </c>
      <c r="BE1072" s="205">
        <v>15.106615379999999</v>
      </c>
      <c r="BF1072" s="205">
        <v>118.48</v>
      </c>
      <c r="BG1072" s="205">
        <v>156.12</v>
      </c>
      <c r="BH1072" s="205">
        <v>126.84856480000001</v>
      </c>
      <c r="BI1072" s="205">
        <v>109.8220827</v>
      </c>
      <c r="BJ1072" s="205">
        <v>123.6271004</v>
      </c>
      <c r="BK1072" s="205">
        <v>114.3907269</v>
      </c>
      <c r="BL1072" s="205">
        <v>10.46</v>
      </c>
      <c r="BM1072" s="205">
        <v>10.64</v>
      </c>
      <c r="BN1072" s="4">
        <v>9.74</v>
      </c>
      <c r="BO1072" s="4">
        <v>5.89</v>
      </c>
      <c r="BP1072" s="79">
        <v>8.25</v>
      </c>
      <c r="BQ1072" s="79">
        <v>6.2839867700000003</v>
      </c>
      <c r="BR1072" s="79">
        <v>12.36</v>
      </c>
      <c r="BS1072" s="79">
        <v>11.23</v>
      </c>
      <c r="BT1072" s="79">
        <v>7.6118883840000002</v>
      </c>
      <c r="BU1072" s="79">
        <v>6.1293524450000003</v>
      </c>
      <c r="BV1072" s="79">
        <v>10.375482720000001</v>
      </c>
      <c r="BW1072" s="79">
        <v>8.19</v>
      </c>
      <c r="BX1072" s="79">
        <v>7.43</v>
      </c>
      <c r="BY1072" s="79">
        <v>6.74</v>
      </c>
      <c r="BZ1072" s="79">
        <v>4.93</v>
      </c>
      <c r="CA1072" s="79">
        <v>4.49</v>
      </c>
      <c r="CB1072" s="79">
        <v>0.2</v>
      </c>
      <c r="CC1072" s="79">
        <v>4.05</v>
      </c>
      <c r="CD1072" s="79">
        <v>3.48</v>
      </c>
      <c r="CE1072" s="79">
        <v>0.08</v>
      </c>
      <c r="CF1072" s="79">
        <v>0.42</v>
      </c>
      <c r="CG1072" s="79">
        <v>3.29</v>
      </c>
      <c r="CH1072" s="79">
        <v>3.18</v>
      </c>
      <c r="CI1072" s="79">
        <v>0.18</v>
      </c>
      <c r="CJ1072" s="79">
        <v>0.47308908500000002</v>
      </c>
      <c r="CK1072" s="79">
        <v>6.7991146110000003</v>
      </c>
      <c r="CL1072" s="79">
        <v>3.0443763339999999</v>
      </c>
      <c r="CM1072" s="79">
        <v>5.8902690000000001E-2</v>
      </c>
      <c r="CN1072" s="79">
        <v>0.37</v>
      </c>
      <c r="CO1072" s="79">
        <v>4.3</v>
      </c>
      <c r="CP1072" s="79">
        <v>3.32</v>
      </c>
      <c r="CQ1072" s="79">
        <v>0.2</v>
      </c>
      <c r="CR1072" s="79">
        <v>915.3</v>
      </c>
      <c r="CS1072" s="79">
        <v>781.43</v>
      </c>
      <c r="CT1072" s="79">
        <v>196.55</v>
      </c>
      <c r="CU1072" s="79">
        <v>43.82</v>
      </c>
      <c r="CV1072" s="79">
        <v>52255</v>
      </c>
      <c r="CW1072" s="79"/>
      <c r="CX1072" s="79">
        <v>49.36</v>
      </c>
      <c r="CY1072" s="79"/>
      <c r="CZ1072" s="79"/>
      <c r="DA1072" s="79">
        <v>2.25</v>
      </c>
      <c r="DB1072" s="79">
        <v>2.34</v>
      </c>
      <c r="DC1072" s="79"/>
      <c r="DD1072" s="79">
        <v>2.04</v>
      </c>
      <c r="DE1072" s="79"/>
      <c r="DF1072" s="79"/>
      <c r="DG1072" s="79">
        <v>22.8</v>
      </c>
      <c r="DH1072" s="79">
        <v>21.33</v>
      </c>
      <c r="DI1072" s="79"/>
      <c r="DJ1072" s="79">
        <v>24.97</v>
      </c>
      <c r="DK1072" s="79"/>
      <c r="DL1072" s="79"/>
      <c r="DM1072" s="79" t="s">
        <v>5</v>
      </c>
      <c r="DN1072" s="79">
        <v>0.25</v>
      </c>
      <c r="DO1072" s="79">
        <v>0.16669999999999999</v>
      </c>
      <c r="DP1072" s="161" t="s">
        <v>5</v>
      </c>
      <c r="DQ1072" s="79">
        <v>149.19659999999999</v>
      </c>
      <c r="DR1072" s="79">
        <v>199.53649999999999</v>
      </c>
      <c r="DS1072" s="79">
        <v>4.8661296571101502</v>
      </c>
      <c r="DT1072" s="79">
        <v>3.0968770124764098</v>
      </c>
      <c r="DU1072" s="79">
        <v>2.0035309115623301</v>
      </c>
      <c r="DV1072" s="79">
        <v>2.64041917142979</v>
      </c>
      <c r="DW1072" s="79">
        <v>6.8696605686724803</v>
      </c>
      <c r="DX1072" s="79">
        <v>5.7372961839062002</v>
      </c>
      <c r="DY1072" s="79"/>
      <c r="DZ1072" s="74"/>
    </row>
    <row r="1073" spans="1:130" x14ac:dyDescent="0.3">
      <c r="A1073" s="15">
        <v>163</v>
      </c>
      <c r="B1073" s="15" t="s">
        <v>955</v>
      </c>
      <c r="C1073" s="58">
        <v>338.34100000000001</v>
      </c>
      <c r="D1073" s="15">
        <v>341</v>
      </c>
      <c r="E1073" s="15">
        <v>341</v>
      </c>
      <c r="F1073" s="15">
        <v>542</v>
      </c>
      <c r="G1073" s="15">
        <v>45.808230829999999</v>
      </c>
      <c r="H1073" s="15">
        <v>-89.564143790000003</v>
      </c>
      <c r="I1073" s="15">
        <v>1</v>
      </c>
      <c r="J1073" s="15" t="s">
        <v>1843</v>
      </c>
      <c r="K1073" s="15">
        <v>23</v>
      </c>
      <c r="L1073" s="15" t="s">
        <v>1843</v>
      </c>
      <c r="M1073" s="15">
        <v>23</v>
      </c>
      <c r="N1073" s="15">
        <v>6</v>
      </c>
      <c r="O1073" s="15">
        <v>1</v>
      </c>
      <c r="P1073" s="15">
        <v>0</v>
      </c>
      <c r="Q1073" s="15">
        <v>1</v>
      </c>
      <c r="R1073" s="15">
        <v>1</v>
      </c>
      <c r="S1073" s="15">
        <v>2</v>
      </c>
      <c r="T1073" s="15">
        <v>0</v>
      </c>
      <c r="U1073" s="15">
        <v>0</v>
      </c>
      <c r="V1073" s="147">
        <v>40430</v>
      </c>
      <c r="W1073" s="58">
        <v>2010</v>
      </c>
      <c r="X1073" s="15">
        <v>6</v>
      </c>
      <c r="Y1073" s="195">
        <v>0.28642714800000002</v>
      </c>
      <c r="Z1073" s="195">
        <v>5.9673879902699998</v>
      </c>
      <c r="AA1073" s="41">
        <v>25.074048149999999</v>
      </c>
      <c r="AB1073" s="41">
        <v>57.641489999999997</v>
      </c>
      <c r="AC1073" s="41">
        <v>97.102793474999999</v>
      </c>
      <c r="AD1073" s="217">
        <f t="shared" si="145"/>
        <v>1.4355240639121087</v>
      </c>
      <c r="AE1073" s="217">
        <f t="shared" si="146"/>
        <v>0.83240924789345305</v>
      </c>
      <c r="AF1073" s="217">
        <f t="shared" si="147"/>
        <v>0.5215275230346732</v>
      </c>
      <c r="AG1073" s="217">
        <f t="shared" si="148"/>
        <v>2.7894608348402352</v>
      </c>
      <c r="AH1073" s="111"/>
      <c r="AI1073" s="237"/>
      <c r="AJ1073" s="237"/>
      <c r="AK1073" s="261" t="s">
        <v>2021</v>
      </c>
      <c r="AL1073" s="237"/>
      <c r="AM1073" s="237"/>
      <c r="AN1073" s="15" t="s">
        <v>2301</v>
      </c>
      <c r="AO1073" s="15"/>
      <c r="AP1073" s="195">
        <v>177.51111109999999</v>
      </c>
      <c r="AQ1073" s="195">
        <v>293.38888889999998</v>
      </c>
      <c r="AR1073" s="41">
        <v>197.4</v>
      </c>
      <c r="AS1073" s="41">
        <v>204.7</v>
      </c>
      <c r="AT1073" s="15"/>
      <c r="AU1073" s="111"/>
      <c r="AV1073" s="111"/>
      <c r="AW1073" s="111"/>
      <c r="AX1073" s="111">
        <v>0</v>
      </c>
      <c r="AY1073" s="111"/>
      <c r="AZ1073" s="15">
        <v>0</v>
      </c>
      <c r="BA1073" s="15">
        <v>0</v>
      </c>
      <c r="BB1073" s="217">
        <v>12.0465</v>
      </c>
      <c r="BC1073" s="217">
        <v>11.810741670000001</v>
      </c>
      <c r="BD1073" s="217">
        <v>19.42785714</v>
      </c>
      <c r="BE1073" s="217">
        <v>14.1297</v>
      </c>
      <c r="BF1073" s="217">
        <v>124.47</v>
      </c>
      <c r="BG1073" s="217">
        <v>151.97</v>
      </c>
      <c r="BH1073" s="217">
        <v>146.15991260000001</v>
      </c>
      <c r="BI1073" s="217">
        <v>137.4007756</v>
      </c>
      <c r="BJ1073" s="217">
        <v>184.03816230000001</v>
      </c>
      <c r="BK1073" s="217">
        <v>155.79931999999999</v>
      </c>
      <c r="BL1073" s="217">
        <v>17.559999999999999</v>
      </c>
      <c r="BM1073" s="217">
        <v>13.6</v>
      </c>
      <c r="BN1073" s="16">
        <v>10.97</v>
      </c>
      <c r="BO1073" s="16">
        <v>8.48</v>
      </c>
      <c r="BP1073" s="86">
        <v>7.17</v>
      </c>
      <c r="BQ1073" s="86">
        <v>7.3354030200000002</v>
      </c>
      <c r="BR1073" s="86">
        <v>9.44</v>
      </c>
      <c r="BS1073" s="86">
        <v>8.49</v>
      </c>
      <c r="BT1073" s="86">
        <v>4.04</v>
      </c>
      <c r="BU1073" s="86">
        <v>2.83</v>
      </c>
      <c r="BV1073" s="86">
        <v>10.302639570999998</v>
      </c>
      <c r="BW1073" s="86">
        <v>2.5100000000000002</v>
      </c>
      <c r="BX1073" s="86">
        <v>6.03</v>
      </c>
      <c r="BY1073" s="86">
        <v>5.55</v>
      </c>
      <c r="BZ1073" s="86">
        <v>3.41</v>
      </c>
      <c r="CA1073" s="86">
        <v>2.94</v>
      </c>
      <c r="CB1073" s="86">
        <v>0.13</v>
      </c>
      <c r="CC1073" s="86">
        <v>2.42</v>
      </c>
      <c r="CD1073" s="86">
        <v>1.46</v>
      </c>
      <c r="CE1073" s="86">
        <v>0.04</v>
      </c>
      <c r="CF1073" s="86">
        <v>0.26</v>
      </c>
      <c r="CG1073" s="86">
        <v>1.6</v>
      </c>
      <c r="CH1073" s="86">
        <v>0.9</v>
      </c>
      <c r="CI1073" s="86">
        <v>7.0000000000000007E-2</v>
      </c>
      <c r="CJ1073" s="86">
        <v>0.66044338899999999</v>
      </c>
      <c r="CK1073" s="86">
        <v>6.4784384949999998</v>
      </c>
      <c r="CL1073" s="86">
        <v>3.0927023440000001</v>
      </c>
      <c r="CM1073" s="86">
        <v>7.1055343000000007E-2</v>
      </c>
      <c r="CN1073" s="86">
        <v>0.19</v>
      </c>
      <c r="CO1073" s="86">
        <v>1.5</v>
      </c>
      <c r="CP1073" s="86">
        <v>0.76</v>
      </c>
      <c r="CQ1073" s="86">
        <v>0.06</v>
      </c>
      <c r="CR1073" s="86">
        <v>929.59</v>
      </c>
      <c r="CS1073" s="86">
        <v>1804.79</v>
      </c>
      <c r="CT1073" s="86">
        <v>167.8</v>
      </c>
      <c r="CU1073" s="86">
        <v>80.22</v>
      </c>
      <c r="CV1073" s="86">
        <v>58802.95</v>
      </c>
      <c r="CW1073" s="86"/>
      <c r="CX1073" s="86">
        <v>47.13</v>
      </c>
      <c r="CY1073" s="86"/>
      <c r="CZ1073" s="86"/>
      <c r="DA1073" s="86">
        <v>1.96</v>
      </c>
      <c r="DB1073" s="86">
        <v>2.2799999999999998</v>
      </c>
      <c r="DC1073" s="86"/>
      <c r="DD1073" s="86">
        <v>1.92</v>
      </c>
      <c r="DE1073" s="86"/>
      <c r="DF1073" s="86"/>
      <c r="DG1073" s="86">
        <v>25.62</v>
      </c>
      <c r="DH1073" s="86">
        <v>22.42</v>
      </c>
      <c r="DI1073" s="86"/>
      <c r="DJ1073" s="86">
        <v>24.14</v>
      </c>
      <c r="DK1073" s="86"/>
      <c r="DL1073" s="86"/>
      <c r="DM1073" s="86">
        <v>0.91666666699999999</v>
      </c>
      <c r="DN1073" s="86">
        <v>1.0833333333333333</v>
      </c>
      <c r="DO1073" s="86">
        <v>1.25</v>
      </c>
      <c r="DP1073" s="173">
        <v>1</v>
      </c>
      <c r="DQ1073" s="86">
        <v>143.24289999999999</v>
      </c>
      <c r="DR1073" s="86">
        <v>171.71629999999999</v>
      </c>
      <c r="DS1073" s="86">
        <v>16.2453427011042</v>
      </c>
      <c r="DT1073" s="86">
        <v>4.6043969034972196</v>
      </c>
      <c r="DU1073" s="86">
        <v>2.42504166000549</v>
      </c>
      <c r="DV1073" s="86">
        <v>3.52692202196297</v>
      </c>
      <c r="DW1073" s="86">
        <v>18.670384361109701</v>
      </c>
      <c r="DX1073" s="86">
        <v>8.1313189254601905</v>
      </c>
      <c r="DY1073" s="86"/>
      <c r="DZ1073" s="74"/>
    </row>
    <row r="1074" spans="1:130" x14ac:dyDescent="0.3">
      <c r="A1074" s="15">
        <v>372</v>
      </c>
      <c r="B1074" s="15" t="s">
        <v>1029</v>
      </c>
      <c r="C1074" s="58">
        <v>338.34100000000001</v>
      </c>
      <c r="D1074" s="15">
        <v>338</v>
      </c>
      <c r="E1074" s="15">
        <v>338</v>
      </c>
      <c r="F1074" s="15"/>
      <c r="G1074" s="15">
        <v>45.808204930000002</v>
      </c>
      <c r="H1074" s="15">
        <v>-89.564143790000003</v>
      </c>
      <c r="I1074" s="15">
        <v>1</v>
      </c>
      <c r="J1074" s="15" t="s">
        <v>1863</v>
      </c>
      <c r="K1074" s="15">
        <v>8</v>
      </c>
      <c r="L1074" s="15" t="s">
        <v>1863</v>
      </c>
      <c r="M1074" s="15">
        <v>8</v>
      </c>
      <c r="N1074" s="15">
        <v>1</v>
      </c>
      <c r="O1074" s="15">
        <v>0</v>
      </c>
      <c r="P1074" s="15">
        <v>0</v>
      </c>
      <c r="Q1074" s="15">
        <v>0</v>
      </c>
      <c r="R1074" s="15">
        <v>0</v>
      </c>
      <c r="S1074" s="15">
        <v>2</v>
      </c>
      <c r="T1074" s="15">
        <v>0</v>
      </c>
      <c r="U1074" s="15">
        <v>0</v>
      </c>
      <c r="V1074" s="147">
        <v>40430</v>
      </c>
      <c r="W1074" s="58">
        <v>2010</v>
      </c>
      <c r="X1074" s="15">
        <v>6</v>
      </c>
      <c r="Y1074" s="195">
        <v>0.40064025599999997</v>
      </c>
      <c r="Z1074" s="195">
        <v>6.2563677259999997</v>
      </c>
      <c r="AA1074" s="41">
        <v>17.082925321000001</v>
      </c>
      <c r="AB1074" s="41">
        <v>26.673774960700001</v>
      </c>
      <c r="AC1074" s="41">
        <v>60.193326399999997</v>
      </c>
      <c r="AD1074" s="217">
        <f t="shared" si="145"/>
        <v>1.0044796641694016</v>
      </c>
      <c r="AE1074" s="217">
        <f t="shared" si="146"/>
        <v>0.44560142609453512</v>
      </c>
      <c r="AF1074" s="217">
        <f t="shared" si="147"/>
        <v>0.81388061751586704</v>
      </c>
      <c r="AG1074" s="217">
        <f t="shared" si="148"/>
        <v>2.2639617077798038</v>
      </c>
      <c r="AH1074" s="111"/>
      <c r="AI1074" s="237"/>
      <c r="AJ1074" s="237"/>
      <c r="AK1074" s="261"/>
      <c r="AL1074" s="237"/>
      <c r="AM1074" s="237"/>
      <c r="AN1074" s="15"/>
      <c r="AO1074" s="15"/>
      <c r="AP1074" s="195">
        <v>177.51111109999999</v>
      </c>
      <c r="AQ1074" s="195">
        <v>293.38888889999998</v>
      </c>
      <c r="AR1074" s="41">
        <v>197.4</v>
      </c>
      <c r="AS1074" s="41">
        <v>222.9</v>
      </c>
      <c r="AT1074" s="15"/>
      <c r="AU1074" s="111"/>
      <c r="AV1074" s="111"/>
      <c r="AW1074" s="111"/>
      <c r="AX1074" s="111" t="s">
        <v>5</v>
      </c>
      <c r="AY1074" s="111"/>
      <c r="AZ1074" s="15">
        <v>0</v>
      </c>
      <c r="BA1074" s="15">
        <v>0</v>
      </c>
      <c r="BB1074" s="217">
        <v>14.231862749999999</v>
      </c>
      <c r="BC1074" s="217">
        <v>13.392008329999999</v>
      </c>
      <c r="BD1074" s="217">
        <v>15.317500000000001</v>
      </c>
      <c r="BE1074" s="217">
        <v>13.208906669999999</v>
      </c>
      <c r="BF1074" s="217">
        <v>124.17</v>
      </c>
      <c r="BG1074" s="217">
        <v>140.80000000000001</v>
      </c>
      <c r="BH1074" s="217">
        <v>131.6469931</v>
      </c>
      <c r="BI1074" s="217">
        <v>122.2270307</v>
      </c>
      <c r="BJ1074" s="217">
        <v>139.71837410000001</v>
      </c>
      <c r="BK1074" s="217">
        <v>114.2046227</v>
      </c>
      <c r="BL1074" s="217">
        <v>20.72</v>
      </c>
      <c r="BM1074" s="217">
        <v>13.49</v>
      </c>
      <c r="BN1074" s="16">
        <v>11.26</v>
      </c>
      <c r="BO1074" s="16">
        <v>10.5</v>
      </c>
      <c r="BP1074" s="86">
        <v>14.06</v>
      </c>
      <c r="BQ1074" s="86">
        <v>11.923020380000001</v>
      </c>
      <c r="BR1074" s="86">
        <v>7.64</v>
      </c>
      <c r="BS1074" s="86">
        <v>6.79</v>
      </c>
      <c r="BT1074" s="86">
        <v>2.56</v>
      </c>
      <c r="BU1074" s="86">
        <v>2.67</v>
      </c>
      <c r="BV1074" s="86">
        <v>5.4706248689999999</v>
      </c>
      <c r="BW1074" s="86">
        <v>3.57</v>
      </c>
      <c r="BX1074" s="86">
        <v>4.76</v>
      </c>
      <c r="BY1074" s="86">
        <v>4.63</v>
      </c>
      <c r="BZ1074" s="86">
        <v>2.88</v>
      </c>
      <c r="CA1074" s="86">
        <v>2.16</v>
      </c>
      <c r="CB1074" s="86">
        <v>0.11</v>
      </c>
      <c r="CC1074" s="86">
        <v>1.42</v>
      </c>
      <c r="CD1074" s="86">
        <v>1</v>
      </c>
      <c r="CE1074" s="86">
        <v>0.03</v>
      </c>
      <c r="CF1074" s="86">
        <v>0.32</v>
      </c>
      <c r="CG1074" s="86">
        <v>1.44</v>
      </c>
      <c r="CH1074" s="86">
        <v>0.85</v>
      </c>
      <c r="CI1074" s="86">
        <v>0.06</v>
      </c>
      <c r="CJ1074" s="86">
        <v>0.634216856</v>
      </c>
      <c r="CK1074" s="86">
        <v>3.8537048380000001</v>
      </c>
      <c r="CL1074" s="86">
        <v>0.94510074899999996</v>
      </c>
      <c r="CM1074" s="86">
        <v>3.7602426000000001E-2</v>
      </c>
      <c r="CN1074" s="86">
        <v>0.21</v>
      </c>
      <c r="CO1074" s="86">
        <v>2.04</v>
      </c>
      <c r="CP1074" s="86">
        <v>1.23</v>
      </c>
      <c r="CQ1074" s="86">
        <v>0.09</v>
      </c>
      <c r="CR1074" s="86">
        <v>1740.53</v>
      </c>
      <c r="CS1074" s="86">
        <v>1067.0899999999999</v>
      </c>
      <c r="CT1074" s="86">
        <v>126.64</v>
      </c>
      <c r="CU1074" s="86">
        <v>45.75</v>
      </c>
      <c r="CV1074" s="86">
        <v>56747</v>
      </c>
      <c r="CW1074" s="86"/>
      <c r="CX1074" s="86">
        <v>48.48</v>
      </c>
      <c r="CY1074" s="86"/>
      <c r="CZ1074" s="86"/>
      <c r="DA1074" s="86">
        <v>1.83</v>
      </c>
      <c r="DB1074" s="86">
        <v>2.19</v>
      </c>
      <c r="DC1074" s="86"/>
      <c r="DD1074" s="86">
        <v>2.31</v>
      </c>
      <c r="DE1074" s="86"/>
      <c r="DF1074" s="86"/>
      <c r="DG1074" s="86">
        <v>26.93</v>
      </c>
      <c r="DH1074" s="86">
        <v>23.46</v>
      </c>
      <c r="DI1074" s="86"/>
      <c r="DJ1074" s="86">
        <v>20.74</v>
      </c>
      <c r="DK1074" s="86"/>
      <c r="DL1074" s="86"/>
      <c r="DM1074" s="86">
        <v>0.58333333300000001</v>
      </c>
      <c r="DN1074" s="86">
        <v>0.91666666666666663</v>
      </c>
      <c r="DO1074" s="86">
        <v>0.83330000000000004</v>
      </c>
      <c r="DP1074" s="173">
        <v>1</v>
      </c>
      <c r="DQ1074" s="86">
        <v>161.6362</v>
      </c>
      <c r="DR1074" s="86">
        <v>202.3493</v>
      </c>
      <c r="DS1074" s="86">
        <v>4.1102797516892897</v>
      </c>
      <c r="DT1074" s="86">
        <v>5.0178577341260899</v>
      </c>
      <c r="DU1074" s="86">
        <v>1.11058042690932</v>
      </c>
      <c r="DV1074" s="86">
        <v>5.7737783130458098</v>
      </c>
      <c r="DW1074" s="86">
        <v>5.2208601785986097</v>
      </c>
      <c r="DX1074" s="86">
        <v>10.791636047171901</v>
      </c>
      <c r="DY1074" s="86"/>
      <c r="DZ1074" s="74"/>
    </row>
    <row r="1075" spans="1:130" x14ac:dyDescent="0.3">
      <c r="A1075" s="15">
        <v>439</v>
      </c>
      <c r="B1075" s="15" t="s">
        <v>736</v>
      </c>
      <c r="C1075" s="58">
        <v>338.34100000000001</v>
      </c>
      <c r="D1075" s="15">
        <v>341</v>
      </c>
      <c r="E1075" s="15">
        <v>341</v>
      </c>
      <c r="F1075" s="15"/>
      <c r="G1075" s="15">
        <v>45.808230829999999</v>
      </c>
      <c r="H1075" s="15">
        <v>-89.564143790000003</v>
      </c>
      <c r="I1075" s="15">
        <v>2</v>
      </c>
      <c r="J1075" s="15" t="s">
        <v>1864</v>
      </c>
      <c r="K1075" s="15">
        <v>19</v>
      </c>
      <c r="L1075" s="15" t="s">
        <v>1864</v>
      </c>
      <c r="M1075" s="15">
        <v>19</v>
      </c>
      <c r="N1075" s="15">
        <v>2</v>
      </c>
      <c r="O1075" s="15">
        <v>0</v>
      </c>
      <c r="P1075" s="15">
        <v>0</v>
      </c>
      <c r="Q1075" s="15">
        <v>0</v>
      </c>
      <c r="R1075" s="15">
        <v>0</v>
      </c>
      <c r="S1075" s="15">
        <v>2</v>
      </c>
      <c r="T1075" s="15">
        <v>0</v>
      </c>
      <c r="U1075" s="15">
        <v>0</v>
      </c>
      <c r="V1075" s="147">
        <v>40430</v>
      </c>
      <c r="W1075" s="58">
        <v>2010</v>
      </c>
      <c r="X1075" s="15">
        <v>6</v>
      </c>
      <c r="Y1075" s="195">
        <v>0.35539790399999999</v>
      </c>
      <c r="Z1075" s="195">
        <v>8.5886711857931992</v>
      </c>
      <c r="AA1075" s="41">
        <v>28.345363870500002</v>
      </c>
      <c r="AB1075" s="41">
        <v>52.496639999999999</v>
      </c>
      <c r="AC1075" s="41">
        <v>89.003247500000001</v>
      </c>
      <c r="AD1075" s="217">
        <f t="shared" si="145"/>
        <v>1.1940194540218787</v>
      </c>
      <c r="AE1075" s="217">
        <f t="shared" si="146"/>
        <v>0.6162856826532912</v>
      </c>
      <c r="AF1075" s="217">
        <f t="shared" si="147"/>
        <v>0.52792369028099539</v>
      </c>
      <c r="AG1075" s="217">
        <f t="shared" si="148"/>
        <v>2.3382288269561653</v>
      </c>
      <c r="AH1075" s="111"/>
      <c r="AI1075" s="237"/>
      <c r="AJ1075" s="237"/>
      <c r="AK1075" s="261"/>
      <c r="AL1075" s="237"/>
      <c r="AM1075" s="237"/>
      <c r="AN1075" s="15"/>
      <c r="AO1075" s="15"/>
      <c r="AP1075" s="195">
        <v>177.51111109999999</v>
      </c>
      <c r="AQ1075" s="195">
        <v>299.54444439999997</v>
      </c>
      <c r="AR1075" s="41">
        <v>197.4</v>
      </c>
      <c r="AS1075" s="41">
        <v>213.1</v>
      </c>
      <c r="AT1075" s="15"/>
      <c r="AU1075" s="111"/>
      <c r="AV1075" s="111"/>
      <c r="AW1075" s="111"/>
      <c r="AX1075" s="111" t="s">
        <v>5</v>
      </c>
      <c r="AY1075" s="111"/>
      <c r="AZ1075" s="15">
        <v>0</v>
      </c>
      <c r="BA1075" s="15">
        <v>0</v>
      </c>
      <c r="BB1075" s="217">
        <v>12.06666667</v>
      </c>
      <c r="BC1075" s="217">
        <v>11.43155833</v>
      </c>
      <c r="BD1075" s="217">
        <v>16.583124999999999</v>
      </c>
      <c r="BE1075" s="217">
        <v>15.843244439999999</v>
      </c>
      <c r="BF1075" s="217">
        <v>132.19999999999999</v>
      </c>
      <c r="BG1075" s="217">
        <v>151.63999999999999</v>
      </c>
      <c r="BH1075" s="217">
        <v>150.70774349999999</v>
      </c>
      <c r="BI1075" s="217">
        <v>134.39668850000001</v>
      </c>
      <c r="BJ1075" s="217">
        <v>175.64543889999999</v>
      </c>
      <c r="BK1075" s="217">
        <v>154.2505409</v>
      </c>
      <c r="BL1075" s="217">
        <v>18.22</v>
      </c>
      <c r="BM1075" s="217">
        <v>14.94</v>
      </c>
      <c r="BN1075" s="16">
        <v>9.8800000000000008</v>
      </c>
      <c r="BO1075" s="16">
        <v>8.42</v>
      </c>
      <c r="BP1075" s="86">
        <v>9.11</v>
      </c>
      <c r="BQ1075" s="86">
        <v>9.2434273610000002</v>
      </c>
      <c r="BR1075" s="86">
        <v>8.0299999999999994</v>
      </c>
      <c r="BS1075" s="86">
        <v>8.3000000000000007</v>
      </c>
      <c r="BT1075" s="86">
        <v>5.39</v>
      </c>
      <c r="BU1075" s="86">
        <v>3</v>
      </c>
      <c r="BV1075" s="86">
        <v>5.059181154</v>
      </c>
      <c r="BW1075" s="86">
        <v>2.78</v>
      </c>
      <c r="BX1075" s="86">
        <v>4.9800000000000004</v>
      </c>
      <c r="BY1075" s="86">
        <v>5.4</v>
      </c>
      <c r="BZ1075" s="86">
        <v>3.05</v>
      </c>
      <c r="CA1075" s="86">
        <v>2.9</v>
      </c>
      <c r="CB1075" s="86">
        <v>0.21</v>
      </c>
      <c r="CC1075" s="86">
        <v>3.54</v>
      </c>
      <c r="CD1075" s="86">
        <v>1.57</v>
      </c>
      <c r="CE1075" s="86">
        <v>7.0000000000000007E-2</v>
      </c>
      <c r="CF1075" s="86">
        <v>0.24</v>
      </c>
      <c r="CG1075" s="86">
        <v>1.67</v>
      </c>
      <c r="CH1075" s="86">
        <v>1.02</v>
      </c>
      <c r="CI1075" s="86">
        <v>7.0000000000000007E-2</v>
      </c>
      <c r="CJ1075" s="86">
        <v>0.494187347</v>
      </c>
      <c r="CK1075" s="86">
        <v>3.7317629189999999</v>
      </c>
      <c r="CL1075" s="86">
        <v>0.80046168299999998</v>
      </c>
      <c r="CM1075" s="86">
        <v>3.2769205000000003E-2</v>
      </c>
      <c r="CN1075" s="86">
        <v>0.16</v>
      </c>
      <c r="CO1075" s="86">
        <v>1.7</v>
      </c>
      <c r="CP1075" s="86">
        <v>0.86</v>
      </c>
      <c r="CQ1075" s="86">
        <v>0.06</v>
      </c>
      <c r="CR1075" s="86">
        <v>1119.95</v>
      </c>
      <c r="CS1075" s="86">
        <v>921.22</v>
      </c>
      <c r="CT1075" s="86">
        <v>80.78</v>
      </c>
      <c r="CU1075" s="86">
        <v>70.86</v>
      </c>
      <c r="CV1075" s="86">
        <v>48023.73</v>
      </c>
      <c r="CW1075" s="86"/>
      <c r="CX1075" s="86">
        <v>47.18</v>
      </c>
      <c r="CY1075" s="86"/>
      <c r="CZ1075" s="86"/>
      <c r="DA1075" s="86">
        <v>2</v>
      </c>
      <c r="DB1075" s="86">
        <v>2.13</v>
      </c>
      <c r="DC1075" s="86"/>
      <c r="DD1075" s="86">
        <v>2.29</v>
      </c>
      <c r="DE1075" s="86"/>
      <c r="DF1075" s="86"/>
      <c r="DG1075" s="86">
        <v>25.64</v>
      </c>
      <c r="DH1075" s="86">
        <v>24.22</v>
      </c>
      <c r="DI1075" s="86"/>
      <c r="DJ1075" s="86">
        <v>20.47</v>
      </c>
      <c r="DK1075" s="86"/>
      <c r="DL1075" s="86"/>
      <c r="DM1075" s="86">
        <v>1.1666666670000001</v>
      </c>
      <c r="DN1075" s="86">
        <v>1.5</v>
      </c>
      <c r="DO1075" s="86">
        <v>0.83330000000000004</v>
      </c>
      <c r="DP1075" s="173">
        <v>16</v>
      </c>
      <c r="DQ1075" s="86">
        <v>137.98740000000001</v>
      </c>
      <c r="DR1075" s="86">
        <v>286.4194</v>
      </c>
      <c r="DS1075" s="86">
        <v>4.8916060451896302</v>
      </c>
      <c r="DT1075" s="86">
        <v>2.9468325120435299</v>
      </c>
      <c r="DU1075" s="86">
        <v>1.3255558116175801</v>
      </c>
      <c r="DV1075" s="86">
        <v>2.6314907439929001</v>
      </c>
      <c r="DW1075" s="86">
        <v>6.2171618568072198</v>
      </c>
      <c r="DX1075" s="86">
        <v>5.5783232560364304</v>
      </c>
      <c r="DY1075" s="86"/>
      <c r="DZ1075" s="74"/>
    </row>
    <row r="1076" spans="1:130" x14ac:dyDescent="0.3">
      <c r="A1076" s="15">
        <v>673</v>
      </c>
      <c r="B1076" s="15" t="s">
        <v>575</v>
      </c>
      <c r="C1076" s="58">
        <v>338.34100000000001</v>
      </c>
      <c r="D1076" s="15">
        <v>338</v>
      </c>
      <c r="E1076" s="15">
        <v>338</v>
      </c>
      <c r="F1076" s="15">
        <v>156</v>
      </c>
      <c r="G1076" s="15">
        <v>45.808204930000002</v>
      </c>
      <c r="H1076" s="15">
        <v>-89.564143790000003</v>
      </c>
      <c r="I1076" s="15">
        <v>2</v>
      </c>
      <c r="J1076" s="15" t="s">
        <v>1861</v>
      </c>
      <c r="K1076" s="15">
        <v>1</v>
      </c>
      <c r="L1076" s="15" t="s">
        <v>1861</v>
      </c>
      <c r="M1076" s="15">
        <v>1</v>
      </c>
      <c r="N1076" s="15">
        <v>5</v>
      </c>
      <c r="O1076" s="15">
        <v>1</v>
      </c>
      <c r="P1076" s="15">
        <v>0</v>
      </c>
      <c r="Q1076" s="15">
        <v>1</v>
      </c>
      <c r="R1076" s="15">
        <v>1</v>
      </c>
      <c r="S1076" s="15">
        <v>2</v>
      </c>
      <c r="T1076" s="15">
        <v>0</v>
      </c>
      <c r="U1076" s="15">
        <v>0</v>
      </c>
      <c r="V1076" s="147">
        <v>40430</v>
      </c>
      <c r="W1076" s="58">
        <v>2010</v>
      </c>
      <c r="X1076" s="15">
        <v>6</v>
      </c>
      <c r="Y1076" s="195">
        <v>0.29842400000000002</v>
      </c>
      <c r="Z1076" s="195">
        <v>6.9115705086575998</v>
      </c>
      <c r="AA1076" s="41">
        <v>24.141185249999999</v>
      </c>
      <c r="AB1076" s="41">
        <v>45.516800000000003</v>
      </c>
      <c r="AC1076" s="41">
        <v>102.4761857</v>
      </c>
      <c r="AD1076" s="217">
        <f t="shared" si="145"/>
        <v>1.2507224209563397</v>
      </c>
      <c r="AE1076" s="217">
        <f t="shared" si="146"/>
        <v>0.63416217510736139</v>
      </c>
      <c r="AF1076" s="217">
        <f t="shared" si="147"/>
        <v>0.81154894837321478</v>
      </c>
      <c r="AG1076" s="217">
        <f t="shared" si="148"/>
        <v>2.6964335444369159</v>
      </c>
      <c r="AH1076" s="111"/>
      <c r="AI1076" s="237"/>
      <c r="AJ1076" s="237"/>
      <c r="AK1076" s="261"/>
      <c r="AL1076" s="237"/>
      <c r="AM1076" s="237"/>
      <c r="AN1076" s="15"/>
      <c r="AO1076" s="15"/>
      <c r="AP1076" s="195">
        <v>177.51111109999999</v>
      </c>
      <c r="AQ1076" s="195">
        <v>299.54444439999997</v>
      </c>
      <c r="AR1076" s="41">
        <v>187.9</v>
      </c>
      <c r="AS1076" s="41">
        <v>213.1</v>
      </c>
      <c r="AT1076" s="15"/>
      <c r="AU1076" s="111"/>
      <c r="AV1076" s="111"/>
      <c r="AW1076" s="111"/>
      <c r="AX1076" s="111">
        <v>0</v>
      </c>
      <c r="AY1076" s="111"/>
      <c r="AZ1076" s="15">
        <v>0</v>
      </c>
      <c r="BA1076" s="15">
        <v>0</v>
      </c>
      <c r="BB1076" s="217">
        <v>11.494444440000001</v>
      </c>
      <c r="BC1076" s="217">
        <v>9.8528500000000001</v>
      </c>
      <c r="BD1076" s="217">
        <v>17.708124999999999</v>
      </c>
      <c r="BE1076" s="217">
        <v>13.37300714</v>
      </c>
      <c r="BF1076" s="217">
        <v>134.66999999999999</v>
      </c>
      <c r="BG1076" s="217">
        <v>135.19</v>
      </c>
      <c r="BH1076" s="217">
        <v>141.8191788</v>
      </c>
      <c r="BI1076" s="217">
        <v>134.2960018</v>
      </c>
      <c r="BJ1076" s="217">
        <v>143.74936579999999</v>
      </c>
      <c r="BK1076" s="217">
        <v>147.11779039999999</v>
      </c>
      <c r="BL1076" s="217">
        <v>17.690000000000001</v>
      </c>
      <c r="BM1076" s="217">
        <v>15.86</v>
      </c>
      <c r="BN1076" s="16">
        <v>9.14</v>
      </c>
      <c r="BO1076" s="16">
        <v>5.1100000000000003</v>
      </c>
      <c r="BP1076" s="86">
        <v>9.4499999999999993</v>
      </c>
      <c r="BQ1076" s="86">
        <v>7.9921561079999996</v>
      </c>
      <c r="BR1076" s="86">
        <v>7.39</v>
      </c>
      <c r="BS1076" s="86">
        <v>8.39</v>
      </c>
      <c r="BT1076" s="86">
        <v>3.15</v>
      </c>
      <c r="BU1076" s="86">
        <v>2.52</v>
      </c>
      <c r="BV1076" s="86">
        <v>4.9241354930000005</v>
      </c>
      <c r="BW1076" s="86">
        <v>3.1</v>
      </c>
      <c r="BX1076" s="86">
        <v>4.5999999999999996</v>
      </c>
      <c r="BY1076" s="86">
        <v>5.48</v>
      </c>
      <c r="BZ1076" s="86">
        <v>2.79</v>
      </c>
      <c r="CA1076" s="86">
        <v>2.91</v>
      </c>
      <c r="CB1076" s="86">
        <v>0.16</v>
      </c>
      <c r="CC1076" s="86">
        <v>1.96</v>
      </c>
      <c r="CD1076" s="86">
        <v>0.99</v>
      </c>
      <c r="CE1076" s="86">
        <v>0.04</v>
      </c>
      <c r="CF1076" s="86">
        <v>0.38</v>
      </c>
      <c r="CG1076" s="86">
        <v>1.18</v>
      </c>
      <c r="CH1076" s="86">
        <v>0.82</v>
      </c>
      <c r="CI1076" s="86">
        <v>0.13</v>
      </c>
      <c r="CJ1076" s="86">
        <v>0.46210617799999998</v>
      </c>
      <c r="CK1076" s="86">
        <v>3.617268175</v>
      </c>
      <c r="CL1076" s="86">
        <v>0.81255338399999999</v>
      </c>
      <c r="CM1076" s="86">
        <v>3.2207755999999997E-2</v>
      </c>
      <c r="CN1076" s="86">
        <v>0.2</v>
      </c>
      <c r="CO1076" s="86">
        <v>1.76</v>
      </c>
      <c r="CP1076" s="86">
        <v>1.06</v>
      </c>
      <c r="CQ1076" s="86">
        <v>0.08</v>
      </c>
      <c r="CR1076" s="86">
        <v>1161.8399999999999</v>
      </c>
      <c r="CS1076" s="86">
        <v>1091.1300000000001</v>
      </c>
      <c r="CT1076" s="86">
        <v>308.76</v>
      </c>
      <c r="CU1076" s="86">
        <v>44.32</v>
      </c>
      <c r="CV1076" s="86">
        <v>29753.67</v>
      </c>
      <c r="CW1076" s="86"/>
      <c r="CX1076" s="86">
        <v>47.93</v>
      </c>
      <c r="CY1076" s="86"/>
      <c r="CZ1076" s="86"/>
      <c r="DA1076" s="86">
        <v>1.99</v>
      </c>
      <c r="DB1076" s="86">
        <v>2.2000000000000002</v>
      </c>
      <c r="DC1076" s="86"/>
      <c r="DD1076" s="86">
        <v>2.0499999999999998</v>
      </c>
      <c r="DE1076" s="86"/>
      <c r="DF1076" s="86"/>
      <c r="DG1076" s="86">
        <v>25.73</v>
      </c>
      <c r="DH1076" s="86">
        <v>23</v>
      </c>
      <c r="DI1076" s="86"/>
      <c r="DJ1076" s="86">
        <v>23.02</v>
      </c>
      <c r="DK1076" s="86"/>
      <c r="DL1076" s="86"/>
      <c r="DM1076" s="86">
        <v>0.5</v>
      </c>
      <c r="DN1076" s="86">
        <v>1.3333333333333333</v>
      </c>
      <c r="DO1076" s="86">
        <v>1.5832999999999999</v>
      </c>
      <c r="DP1076" s="173">
        <v>1</v>
      </c>
      <c r="DQ1076" s="86">
        <v>119.387</v>
      </c>
      <c r="DR1076" s="86">
        <v>192.50810000000001</v>
      </c>
      <c r="DS1076" s="86">
        <v>17.008384497474601</v>
      </c>
      <c r="DT1076" s="86">
        <v>3.5896671360841399</v>
      </c>
      <c r="DU1076" s="86">
        <v>2.0071699598783801</v>
      </c>
      <c r="DV1076" s="86">
        <v>5.8847393953812901</v>
      </c>
      <c r="DW1076" s="86">
        <v>19.015554457353002</v>
      </c>
      <c r="DX1076" s="86">
        <v>9.47440653146543</v>
      </c>
      <c r="DY1076" s="86"/>
      <c r="DZ1076" s="74"/>
    </row>
    <row r="1077" spans="1:130" x14ac:dyDescent="0.3">
      <c r="A1077" s="15">
        <v>821</v>
      </c>
      <c r="B1077" s="15" t="s">
        <v>1036</v>
      </c>
      <c r="C1077" s="58">
        <v>338.34100000000001</v>
      </c>
      <c r="D1077" s="15">
        <v>338</v>
      </c>
      <c r="E1077" s="15">
        <v>338</v>
      </c>
      <c r="F1077" s="15"/>
      <c r="G1077" s="15">
        <v>45.808204930000002</v>
      </c>
      <c r="H1077" s="15">
        <v>-89.564143790000003</v>
      </c>
      <c r="I1077" s="15">
        <v>3</v>
      </c>
      <c r="J1077" s="15" t="s">
        <v>1864</v>
      </c>
      <c r="K1077" s="15">
        <v>9</v>
      </c>
      <c r="L1077" s="15" t="s">
        <v>1864</v>
      </c>
      <c r="M1077" s="15">
        <v>9</v>
      </c>
      <c r="N1077" s="15">
        <v>2</v>
      </c>
      <c r="O1077" s="15">
        <v>0</v>
      </c>
      <c r="P1077" s="15">
        <v>0</v>
      </c>
      <c r="Q1077" s="15">
        <v>0</v>
      </c>
      <c r="R1077" s="15">
        <v>0</v>
      </c>
      <c r="S1077" s="15">
        <v>2</v>
      </c>
      <c r="T1077" s="15">
        <v>0</v>
      </c>
      <c r="U1077" s="15">
        <v>0</v>
      </c>
      <c r="V1077" s="147">
        <v>40430</v>
      </c>
      <c r="W1077" s="58">
        <v>2010</v>
      </c>
      <c r="X1077" s="15">
        <v>6</v>
      </c>
      <c r="Y1077" s="195">
        <v>0.17292250000000001</v>
      </c>
      <c r="Z1077" s="195">
        <v>6.1932678902999996</v>
      </c>
      <c r="AA1077" s="41">
        <v>18.532356128</v>
      </c>
      <c r="AB1077" s="41">
        <v>37.197360199999999</v>
      </c>
      <c r="AC1077" s="41">
        <v>85.172854799999996</v>
      </c>
      <c r="AD1077" s="217">
        <f t="shared" si="145"/>
        <v>1.0960553063200744</v>
      </c>
      <c r="AE1077" s="217">
        <f t="shared" si="146"/>
        <v>0.6967196121037218</v>
      </c>
      <c r="AF1077" s="217">
        <f t="shared" si="147"/>
        <v>0.82844498104034692</v>
      </c>
      <c r="AG1077" s="217">
        <f t="shared" si="148"/>
        <v>2.6212198994641431</v>
      </c>
      <c r="AH1077" s="111"/>
      <c r="AI1077" s="237"/>
      <c r="AJ1077" s="237"/>
      <c r="AK1077" s="261"/>
      <c r="AL1077" s="237"/>
      <c r="AM1077" s="237"/>
      <c r="AN1077" s="15"/>
      <c r="AO1077" s="15"/>
      <c r="AP1077" s="195">
        <v>177.51111109999999</v>
      </c>
      <c r="AQ1077" s="195">
        <v>293.38888889999998</v>
      </c>
      <c r="AR1077" s="41">
        <v>197.4</v>
      </c>
      <c r="AS1077" s="41">
        <v>218.1</v>
      </c>
      <c r="AT1077" s="15"/>
      <c r="AU1077" s="111"/>
      <c r="AV1077" s="111"/>
      <c r="AW1077" s="111"/>
      <c r="AX1077" s="111" t="s">
        <v>5</v>
      </c>
      <c r="AY1077" s="111"/>
      <c r="AZ1077" s="15">
        <v>0</v>
      </c>
      <c r="BA1077" s="15">
        <v>0</v>
      </c>
      <c r="BB1077" s="217">
        <v>13.043749999999999</v>
      </c>
      <c r="BC1077" s="217">
        <v>12.501058329999999</v>
      </c>
      <c r="BD1077" s="217">
        <v>14.24733333</v>
      </c>
      <c r="BE1077" s="217">
        <v>13.863441180000001</v>
      </c>
      <c r="BF1077" s="217">
        <v>127.59</v>
      </c>
      <c r="BG1077" s="217">
        <v>128.36000000000001</v>
      </c>
      <c r="BH1077" s="217">
        <v>123.08327439999999</v>
      </c>
      <c r="BI1077" s="217">
        <v>122.3794257</v>
      </c>
      <c r="BJ1077" s="217">
        <v>148.52317740000001</v>
      </c>
      <c r="BK1077" s="217">
        <v>136.7044664</v>
      </c>
      <c r="BL1077" s="217">
        <v>18.989999999999998</v>
      </c>
      <c r="BM1077" s="217">
        <v>12.29</v>
      </c>
      <c r="BN1077" s="16">
        <v>11.3</v>
      </c>
      <c r="BO1077" s="16">
        <v>10.02</v>
      </c>
      <c r="BP1077" s="86">
        <v>14.67</v>
      </c>
      <c r="BQ1077" s="86">
        <v>11.41998918</v>
      </c>
      <c r="BR1077" s="86">
        <v>8.4</v>
      </c>
      <c r="BS1077" s="86">
        <v>3.25</v>
      </c>
      <c r="BT1077" s="86">
        <v>3.92</v>
      </c>
      <c r="BU1077" s="86">
        <v>3.43</v>
      </c>
      <c r="BV1077" s="86">
        <v>5.1003676969999994</v>
      </c>
      <c r="BW1077" s="86">
        <v>2.21</v>
      </c>
      <c r="BX1077" s="86">
        <v>5.29</v>
      </c>
      <c r="BY1077" s="86">
        <v>2.23</v>
      </c>
      <c r="BZ1077" s="86">
        <v>3.11</v>
      </c>
      <c r="CA1077" s="86">
        <v>1.02</v>
      </c>
      <c r="CB1077" s="86">
        <v>0.13</v>
      </c>
      <c r="CC1077" s="86">
        <v>2.3199999999999998</v>
      </c>
      <c r="CD1077" s="86">
        <v>1.44</v>
      </c>
      <c r="CE1077" s="86">
        <v>0.04</v>
      </c>
      <c r="CF1077" s="86">
        <v>0.27</v>
      </c>
      <c r="CG1077" s="86">
        <v>1.88</v>
      </c>
      <c r="CH1077" s="86">
        <v>1.2</v>
      </c>
      <c r="CI1077" s="86">
        <v>0.08</v>
      </c>
      <c r="CJ1077" s="86">
        <v>0.55764449900000002</v>
      </c>
      <c r="CK1077" s="86">
        <v>3.7278612469999999</v>
      </c>
      <c r="CL1077" s="86">
        <v>0.78704961200000001</v>
      </c>
      <c r="CM1077" s="86">
        <v>2.7812338999999998E-2</v>
      </c>
      <c r="CN1077" s="86">
        <v>0.13</v>
      </c>
      <c r="CO1077" s="86">
        <v>1.34</v>
      </c>
      <c r="CP1077" s="86">
        <v>0.69</v>
      </c>
      <c r="CQ1077" s="86">
        <v>0.05</v>
      </c>
      <c r="CR1077" s="86">
        <v>935.64</v>
      </c>
      <c r="CS1077" s="86">
        <v>1077.28</v>
      </c>
      <c r="CT1077" s="86">
        <v>415.44</v>
      </c>
      <c r="CU1077" s="86">
        <v>25.51</v>
      </c>
      <c r="CV1077" s="86">
        <v>37178.269999999997</v>
      </c>
      <c r="CW1077" s="86"/>
      <c r="CX1077" s="86">
        <v>49.18</v>
      </c>
      <c r="CY1077" s="86"/>
      <c r="CZ1077" s="86"/>
      <c r="DA1077" s="86">
        <v>2.0099999999999998</v>
      </c>
      <c r="DB1077" s="86">
        <v>2.1800000000000002</v>
      </c>
      <c r="DC1077" s="86"/>
      <c r="DD1077" s="86">
        <v>2.0299999999999998</v>
      </c>
      <c r="DE1077" s="86"/>
      <c r="DF1077" s="86"/>
      <c r="DG1077" s="86">
        <v>25.23</v>
      </c>
      <c r="DH1077" s="86">
        <v>22.84</v>
      </c>
      <c r="DI1077" s="86"/>
      <c r="DJ1077" s="86">
        <v>24.33</v>
      </c>
      <c r="DK1077" s="86"/>
      <c r="DL1077" s="86"/>
      <c r="DM1077" s="86">
        <v>1.4166666670000001</v>
      </c>
      <c r="DN1077" s="86">
        <v>0.75</v>
      </c>
      <c r="DO1077" s="86">
        <v>1</v>
      </c>
      <c r="DP1077" s="173">
        <v>1</v>
      </c>
      <c r="DQ1077" s="86">
        <v>149.22409999999999</v>
      </c>
      <c r="DR1077" s="86">
        <v>238.553</v>
      </c>
      <c r="DS1077" s="86">
        <v>12.7556473786741</v>
      </c>
      <c r="DT1077" s="86">
        <v>7.3462081801528401</v>
      </c>
      <c r="DU1077" s="86">
        <v>3.3170915421838698</v>
      </c>
      <c r="DV1077" s="86">
        <v>5.2890133429468502</v>
      </c>
      <c r="DW1077" s="86">
        <v>16.072738920858001</v>
      </c>
      <c r="DX1077" s="86">
        <v>12.6352215230997</v>
      </c>
      <c r="DY1077" s="86"/>
      <c r="DZ1077" s="74"/>
    </row>
    <row r="1078" spans="1:130" x14ac:dyDescent="0.3">
      <c r="A1078" s="15">
        <v>1453</v>
      </c>
      <c r="B1078" s="15" t="s">
        <v>671</v>
      </c>
      <c r="C1078" s="58">
        <v>338.34100000000001</v>
      </c>
      <c r="D1078" s="15">
        <v>338</v>
      </c>
      <c r="E1078" s="15">
        <v>338</v>
      </c>
      <c r="F1078" s="15"/>
      <c r="G1078" s="15">
        <v>45.808204930000002</v>
      </c>
      <c r="H1078" s="15">
        <v>-89.564143790000003</v>
      </c>
      <c r="I1078" s="15">
        <v>4</v>
      </c>
      <c r="J1078" s="15" t="s">
        <v>1852</v>
      </c>
      <c r="K1078" s="15">
        <v>25</v>
      </c>
      <c r="L1078" s="15" t="s">
        <v>1852</v>
      </c>
      <c r="M1078" s="15">
        <v>25</v>
      </c>
      <c r="N1078" s="15">
        <v>5</v>
      </c>
      <c r="O1078" s="15">
        <v>0</v>
      </c>
      <c r="P1078" s="15">
        <v>0</v>
      </c>
      <c r="Q1078" s="15">
        <v>0</v>
      </c>
      <c r="R1078" s="15">
        <v>0</v>
      </c>
      <c r="S1078" s="15">
        <v>2</v>
      </c>
      <c r="T1078" s="15">
        <v>0</v>
      </c>
      <c r="U1078" s="15">
        <v>0</v>
      </c>
      <c r="V1078" s="147">
        <v>40430</v>
      </c>
      <c r="W1078" s="58">
        <v>2010</v>
      </c>
      <c r="X1078" s="15">
        <v>6</v>
      </c>
      <c r="Y1078" s="195">
        <v>0.46681804799999999</v>
      </c>
      <c r="Z1078" s="195">
        <v>9.0001223103366002</v>
      </c>
      <c r="AA1078" s="41">
        <v>25.451369912499999</v>
      </c>
      <c r="AB1078" s="41">
        <v>65.280127500000006</v>
      </c>
      <c r="AC1078" s="41">
        <v>102.66753660000001</v>
      </c>
      <c r="AD1078" s="217">
        <f t="shared" si="145"/>
        <v>1.0395314018697461</v>
      </c>
      <c r="AE1078" s="217">
        <f t="shared" si="146"/>
        <v>0.94191809462792309</v>
      </c>
      <c r="AF1078" s="217">
        <f t="shared" si="147"/>
        <v>0.45280830386724435</v>
      </c>
      <c r="AG1078" s="217">
        <f t="shared" si="148"/>
        <v>2.4342578003649136</v>
      </c>
      <c r="AH1078" s="111"/>
      <c r="AI1078" s="237"/>
      <c r="AJ1078" s="237"/>
      <c r="AK1078" s="261"/>
      <c r="AL1078" s="237"/>
      <c r="AM1078" s="237"/>
      <c r="AN1078" s="15"/>
      <c r="AO1078" s="15"/>
      <c r="AP1078" s="195">
        <v>177.51111109999999</v>
      </c>
      <c r="AQ1078" s="195">
        <v>281.95555560000003</v>
      </c>
      <c r="AR1078" s="41">
        <v>207.5</v>
      </c>
      <c r="AS1078" s="41">
        <v>218.1</v>
      </c>
      <c r="AT1078" s="15"/>
      <c r="AU1078" s="111"/>
      <c r="AV1078" s="111"/>
      <c r="AW1078" s="111"/>
      <c r="AX1078" s="111" t="s">
        <v>5</v>
      </c>
      <c r="AY1078" s="111"/>
      <c r="AZ1078" s="15">
        <v>0</v>
      </c>
      <c r="BA1078" s="15">
        <v>0</v>
      </c>
      <c r="BB1078" s="217">
        <v>12.35055556</v>
      </c>
      <c r="BC1078" s="217">
        <v>11.48325</v>
      </c>
      <c r="BD1078" s="217">
        <v>13.965624999999999</v>
      </c>
      <c r="BE1078" s="217">
        <v>15.3741</v>
      </c>
      <c r="BF1078" s="217">
        <v>135.88999999999999</v>
      </c>
      <c r="BG1078" s="217">
        <v>139.71</v>
      </c>
      <c r="BH1078" s="217">
        <v>140.7738095</v>
      </c>
      <c r="BI1078" s="217">
        <v>126.39790859999999</v>
      </c>
      <c r="BJ1078" s="217">
        <v>156.7410213</v>
      </c>
      <c r="BK1078" s="217">
        <v>155.51647980000001</v>
      </c>
      <c r="BL1078" s="217">
        <v>15.82</v>
      </c>
      <c r="BM1078" s="217">
        <v>13.03</v>
      </c>
      <c r="BN1078" s="16">
        <v>9.59</v>
      </c>
      <c r="BO1078" s="16">
        <v>8.9600000000000009</v>
      </c>
      <c r="BP1078" s="86">
        <v>10.58</v>
      </c>
      <c r="BQ1078" s="86">
        <v>8.5449821359999998</v>
      </c>
      <c r="BR1078" s="86">
        <v>7.08</v>
      </c>
      <c r="BS1078" s="86">
        <v>6.07</v>
      </c>
      <c r="BT1078" s="86">
        <v>3.39</v>
      </c>
      <c r="BU1078" s="86">
        <v>3.36</v>
      </c>
      <c r="BV1078" s="86">
        <v>5.2552401450000001</v>
      </c>
      <c r="BW1078" s="86">
        <v>4.2299999999999995</v>
      </c>
      <c r="BX1078" s="86">
        <v>4.4400000000000004</v>
      </c>
      <c r="BY1078" s="86">
        <v>4.05</v>
      </c>
      <c r="BZ1078" s="86">
        <v>2.64</v>
      </c>
      <c r="CA1078" s="86">
        <v>2.02</v>
      </c>
      <c r="CB1078" s="86">
        <v>0.14000000000000001</v>
      </c>
      <c r="CC1078" s="86">
        <v>1.97</v>
      </c>
      <c r="CD1078" s="86">
        <v>1.25</v>
      </c>
      <c r="CE1078" s="86">
        <v>0.03</v>
      </c>
      <c r="CF1078" s="86">
        <v>0.24</v>
      </c>
      <c r="CG1078" s="86">
        <v>1.76</v>
      </c>
      <c r="CH1078" s="86">
        <v>1.28</v>
      </c>
      <c r="CI1078" s="86">
        <v>7.0000000000000007E-2</v>
      </c>
      <c r="CJ1078" s="86">
        <v>0.62721744499999998</v>
      </c>
      <c r="CK1078" s="86">
        <v>3.6478726049999999</v>
      </c>
      <c r="CL1078" s="86">
        <v>0.93732491299999998</v>
      </c>
      <c r="CM1078" s="86">
        <v>4.2825182000000003E-2</v>
      </c>
      <c r="CN1078" s="86">
        <v>0.25</v>
      </c>
      <c r="CO1078" s="86">
        <v>2.5499999999999998</v>
      </c>
      <c r="CP1078" s="86">
        <v>1.34</v>
      </c>
      <c r="CQ1078" s="86">
        <v>0.09</v>
      </c>
      <c r="CR1078" s="86">
        <v>974.04</v>
      </c>
      <c r="CS1078" s="86">
        <v>1085.98</v>
      </c>
      <c r="CT1078" s="86">
        <v>251.02</v>
      </c>
      <c r="CU1078" s="86">
        <v>41.79</v>
      </c>
      <c r="CV1078" s="86">
        <v>59789.33</v>
      </c>
      <c r="CW1078" s="86"/>
      <c r="CX1078" s="86">
        <v>47.83</v>
      </c>
      <c r="CY1078" s="86"/>
      <c r="CZ1078" s="86"/>
      <c r="DA1078" s="86">
        <v>2.08</v>
      </c>
      <c r="DB1078" s="86">
        <v>2.0099999999999998</v>
      </c>
      <c r="DC1078" s="86"/>
      <c r="DD1078" s="86">
        <v>2.0299999999999998</v>
      </c>
      <c r="DE1078" s="86"/>
      <c r="DF1078" s="86"/>
      <c r="DG1078" s="86">
        <v>24.61</v>
      </c>
      <c r="DH1078" s="86">
        <v>25.1</v>
      </c>
      <c r="DI1078" s="86"/>
      <c r="DJ1078" s="86">
        <v>23.66</v>
      </c>
      <c r="DK1078" s="86"/>
      <c r="DL1078" s="86"/>
      <c r="DM1078" s="86">
        <v>1</v>
      </c>
      <c r="DN1078" s="86">
        <v>0.91666666666666663</v>
      </c>
      <c r="DO1078" s="86">
        <v>1.3332999999999999</v>
      </c>
      <c r="DP1078" s="173">
        <v>1</v>
      </c>
      <c r="DQ1078" s="86">
        <v>139.50030000000001</v>
      </c>
      <c r="DR1078" s="86">
        <v>186.11519999999999</v>
      </c>
      <c r="DS1078" s="86">
        <v>4.0959768545300603</v>
      </c>
      <c r="DT1078" s="86">
        <v>2.3523602585925301</v>
      </c>
      <c r="DU1078" s="86">
        <v>1.83132222654718</v>
      </c>
      <c r="DV1078" s="86">
        <v>2.4649249497085699</v>
      </c>
      <c r="DW1078" s="86">
        <v>5.9272990810772397</v>
      </c>
      <c r="DX1078" s="86">
        <v>4.8172852083010902</v>
      </c>
      <c r="DY1078" s="86"/>
      <c r="DZ1078" s="74"/>
    </row>
    <row r="1079" spans="1:130" x14ac:dyDescent="0.3">
      <c r="A1079" s="15">
        <v>2014</v>
      </c>
      <c r="B1079" s="15" t="s">
        <v>1452</v>
      </c>
      <c r="C1079" s="58">
        <v>338.34100000000001</v>
      </c>
      <c r="D1079" s="15">
        <v>338</v>
      </c>
      <c r="E1079" s="15">
        <v>338</v>
      </c>
      <c r="F1079" s="15"/>
      <c r="G1079" s="15">
        <v>45.808204930000002</v>
      </c>
      <c r="H1079" s="15">
        <v>-89.564143790000003</v>
      </c>
      <c r="I1079" s="15">
        <v>1</v>
      </c>
      <c r="J1079" s="15" t="s">
        <v>1853</v>
      </c>
      <c r="K1079" s="15">
        <v>13</v>
      </c>
      <c r="L1079" s="15" t="s">
        <v>1853</v>
      </c>
      <c r="M1079" s="15">
        <v>13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2</v>
      </c>
      <c r="T1079" s="15">
        <v>0</v>
      </c>
      <c r="U1079" s="15">
        <v>0</v>
      </c>
      <c r="V1079" s="147">
        <v>40725</v>
      </c>
      <c r="W1079" s="58">
        <v>2011</v>
      </c>
      <c r="X1079" s="15">
        <v>5</v>
      </c>
      <c r="Y1079" s="195">
        <v>0.26380256400000002</v>
      </c>
      <c r="Z1079" s="195">
        <v>1.7242020190008001</v>
      </c>
      <c r="AA1079" s="41">
        <v>6.479511552</v>
      </c>
      <c r="AB1079" s="41">
        <v>16.634201173047501</v>
      </c>
      <c r="AC1079" s="41">
        <v>41.420394187500001</v>
      </c>
      <c r="AD1079" s="217">
        <f t="shared" si="145"/>
        <v>1.3238807839740474</v>
      </c>
      <c r="AE1079" s="217">
        <f t="shared" si="146"/>
        <v>0.94281575771526582</v>
      </c>
      <c r="AF1079" s="217">
        <f t="shared" si="147"/>
        <v>0.91231248530122011</v>
      </c>
      <c r="AG1079" s="217">
        <f t="shared" si="148"/>
        <v>3.1790090269905331</v>
      </c>
      <c r="AH1079" s="111"/>
      <c r="AI1079" s="237"/>
      <c r="AJ1079" s="237"/>
      <c r="AK1079" s="261"/>
      <c r="AL1079" s="237"/>
      <c r="AM1079" s="237"/>
      <c r="AN1079" s="15"/>
      <c r="AO1079" s="15"/>
      <c r="AP1079" s="195">
        <v>177.51111109999999</v>
      </c>
      <c r="AQ1079" s="195">
        <v>310.97777780000001</v>
      </c>
      <c r="AR1079" s="41">
        <v>207.5</v>
      </c>
      <c r="AS1079" s="41">
        <v>213.1</v>
      </c>
      <c r="AT1079" s="15"/>
      <c r="AU1079" s="111"/>
      <c r="AV1079" s="111"/>
      <c r="AW1079" s="111"/>
      <c r="AX1079" s="111" t="s">
        <v>5</v>
      </c>
      <c r="AY1079" s="111"/>
      <c r="AZ1079" s="15">
        <v>0</v>
      </c>
      <c r="BA1079" s="15">
        <v>0</v>
      </c>
      <c r="BB1079" s="217">
        <v>12.111428569999999</v>
      </c>
      <c r="BC1079" s="217">
        <v>11.279425</v>
      </c>
      <c r="BD1079" s="217">
        <v>13.310625</v>
      </c>
      <c r="BE1079" s="217">
        <v>14.41713333</v>
      </c>
      <c r="BF1079" s="217">
        <v>118.79</v>
      </c>
      <c r="BG1079" s="217">
        <v>119.69</v>
      </c>
      <c r="BH1079" s="217">
        <v>118.2426778</v>
      </c>
      <c r="BI1079" s="217">
        <v>112.5691118</v>
      </c>
      <c r="BJ1079" s="217">
        <v>140.60209939999999</v>
      </c>
      <c r="BK1079" s="217">
        <v>122.33707769999999</v>
      </c>
      <c r="BL1079" s="217">
        <v>22.37</v>
      </c>
      <c r="BM1079" s="217">
        <v>20.51</v>
      </c>
      <c r="BN1079" s="16">
        <v>13.61</v>
      </c>
      <c r="BO1079" s="16">
        <v>10.84</v>
      </c>
      <c r="BP1079" s="86">
        <v>12.48</v>
      </c>
      <c r="BQ1079" s="86">
        <v>10.218666649999999</v>
      </c>
      <c r="BR1079" s="86">
        <v>6.72</v>
      </c>
      <c r="BS1079" s="86">
        <v>7.92</v>
      </c>
      <c r="BT1079" s="86">
        <v>6.87</v>
      </c>
      <c r="BU1079" s="86">
        <v>4.01</v>
      </c>
      <c r="BV1079" s="86">
        <v>4.8828793150000003</v>
      </c>
      <c r="BW1079" s="86">
        <v>3.47</v>
      </c>
      <c r="BX1079" s="86">
        <v>4.28</v>
      </c>
      <c r="BY1079" s="86">
        <v>4.9800000000000004</v>
      </c>
      <c r="BZ1079" s="86">
        <v>2.44</v>
      </c>
      <c r="CA1079" s="86">
        <v>2.94</v>
      </c>
      <c r="CB1079" s="86">
        <v>0.15</v>
      </c>
      <c r="CC1079" s="86">
        <v>3.94</v>
      </c>
      <c r="CD1079" s="86">
        <v>2.73</v>
      </c>
      <c r="CE1079" s="86">
        <v>0.05</v>
      </c>
      <c r="CF1079" s="86">
        <v>0.34</v>
      </c>
      <c r="CG1079" s="86">
        <v>1.98</v>
      </c>
      <c r="CH1079" s="86">
        <v>1.59</v>
      </c>
      <c r="CI1079" s="86">
        <v>0.09</v>
      </c>
      <c r="CJ1079" s="86">
        <v>0.39469740800000003</v>
      </c>
      <c r="CK1079" s="86">
        <v>3.6845770940000002</v>
      </c>
      <c r="CL1079" s="86">
        <v>0.77252508200000003</v>
      </c>
      <c r="CM1079" s="86">
        <v>3.1079730999999999E-2</v>
      </c>
      <c r="CN1079" s="86">
        <v>0.2</v>
      </c>
      <c r="CO1079" s="86">
        <v>2.0699999999999998</v>
      </c>
      <c r="CP1079" s="86">
        <v>1.1200000000000001</v>
      </c>
      <c r="CQ1079" s="86">
        <v>0.08</v>
      </c>
      <c r="CR1079" s="86">
        <v>870.76</v>
      </c>
      <c r="CS1079" s="86">
        <v>874.74</v>
      </c>
      <c r="CT1079" s="86">
        <v>185.51</v>
      </c>
      <c r="CU1079" s="86">
        <v>40.22</v>
      </c>
      <c r="CV1079" s="86">
        <v>25341.02</v>
      </c>
      <c r="CW1079" s="86"/>
      <c r="CX1079" s="86">
        <v>48.84</v>
      </c>
      <c r="CY1079" s="86"/>
      <c r="CZ1079" s="86"/>
      <c r="DA1079" s="86">
        <v>1.77</v>
      </c>
      <c r="DB1079" s="86">
        <v>1.8</v>
      </c>
      <c r="DC1079" s="86"/>
      <c r="DD1079" s="86">
        <v>2.06</v>
      </c>
      <c r="DE1079" s="86"/>
      <c r="DF1079" s="86"/>
      <c r="DG1079" s="86">
        <v>28.3</v>
      </c>
      <c r="DH1079" s="86">
        <v>27.11</v>
      </c>
      <c r="DI1079" s="86"/>
      <c r="DJ1079" s="86">
        <v>23.81</v>
      </c>
      <c r="DK1079" s="86"/>
      <c r="DL1079" s="86"/>
      <c r="DM1079" s="86" t="s">
        <v>5</v>
      </c>
      <c r="DN1079" s="86">
        <v>0.75</v>
      </c>
      <c r="DO1079" s="86">
        <v>0.5</v>
      </c>
      <c r="DP1079" s="173" t="s">
        <v>5</v>
      </c>
      <c r="DQ1079" s="86">
        <v>136.56110000000001</v>
      </c>
      <c r="DR1079" s="86">
        <v>306.20780000000002</v>
      </c>
      <c r="DS1079" s="86">
        <v>10.9533388351441</v>
      </c>
      <c r="DT1079" s="86">
        <v>4.7602314506684698</v>
      </c>
      <c r="DU1079" s="86">
        <v>2.1298891119066798</v>
      </c>
      <c r="DV1079" s="86">
        <v>2.89091264167666</v>
      </c>
      <c r="DW1079" s="86">
        <v>13.0832279470508</v>
      </c>
      <c r="DX1079" s="86">
        <v>7.6511440923451302</v>
      </c>
      <c r="DY1079" s="86"/>
      <c r="DZ1079" s="74"/>
    </row>
    <row r="1080" spans="1:130" x14ac:dyDescent="0.3">
      <c r="A1080" s="1">
        <v>789</v>
      </c>
      <c r="B1080" s="1" t="s">
        <v>427</v>
      </c>
      <c r="C1080" s="47">
        <v>339</v>
      </c>
      <c r="D1080" s="1">
        <v>339</v>
      </c>
      <c r="E1080" s="1">
        <v>339</v>
      </c>
      <c r="F1080" s="1">
        <v>5</v>
      </c>
      <c r="G1080" s="1">
        <v>45.808041009999997</v>
      </c>
      <c r="H1080" s="1">
        <v>-89.564143790000003</v>
      </c>
      <c r="I1080" s="1">
        <v>3</v>
      </c>
      <c r="J1080" s="1" t="s">
        <v>1851</v>
      </c>
      <c r="K1080" s="1">
        <v>5</v>
      </c>
      <c r="L1080" s="1" t="s">
        <v>1851</v>
      </c>
      <c r="M1080" s="1">
        <v>5</v>
      </c>
      <c r="N1080" s="1">
        <v>1</v>
      </c>
      <c r="O1080" s="1">
        <v>1</v>
      </c>
      <c r="P1080" s="1">
        <v>0</v>
      </c>
      <c r="Q1080" s="1">
        <v>1</v>
      </c>
      <c r="R1080" s="1">
        <v>1</v>
      </c>
      <c r="S1080" s="1">
        <v>2</v>
      </c>
      <c r="T1080" s="1">
        <v>0</v>
      </c>
      <c r="U1080" s="1">
        <v>0</v>
      </c>
      <c r="V1080" s="142">
        <v>40430</v>
      </c>
      <c r="W1080" s="47">
        <v>2010</v>
      </c>
      <c r="X1080" s="1">
        <v>6</v>
      </c>
      <c r="Y1080" s="185">
        <v>1.3970892E-2</v>
      </c>
      <c r="Z1080" s="185">
        <v>1.078921134</v>
      </c>
      <c r="AA1080" s="30">
        <v>5.5223816399999999</v>
      </c>
      <c r="AB1080" s="30">
        <v>14.211862220744999</v>
      </c>
      <c r="AC1080" s="30">
        <v>28.49777423878</v>
      </c>
      <c r="AD1080" s="207">
        <f t="shared" si="145"/>
        <v>1.6328476319070984</v>
      </c>
      <c r="AE1080" s="207">
        <f t="shared" si="146"/>
        <v>0.94526775977980537</v>
      </c>
      <c r="AF1080" s="207">
        <f t="shared" si="147"/>
        <v>0.69574900380002491</v>
      </c>
      <c r="AG1080" s="207">
        <f t="shared" si="148"/>
        <v>3.2738643954869286</v>
      </c>
      <c r="AP1080" s="185">
        <v>208.98888890000001</v>
      </c>
      <c r="AQ1080" s="185">
        <v>327.41111110000003</v>
      </c>
      <c r="AR1080" s="30">
        <v>212.8</v>
      </c>
      <c r="AS1080" s="30">
        <v>235.1</v>
      </c>
      <c r="AX1080" s="97">
        <v>0</v>
      </c>
      <c r="AZ1080" s="1">
        <v>0</v>
      </c>
      <c r="BA1080" s="1">
        <v>0</v>
      </c>
      <c r="BB1080" s="207">
        <v>15.612352939999999</v>
      </c>
      <c r="BC1080" s="207">
        <v>13.2288</v>
      </c>
      <c r="BD1080" s="207">
        <v>15.264374999999999</v>
      </c>
      <c r="BE1080" s="207">
        <v>18.148350000000001</v>
      </c>
      <c r="BF1080" s="207">
        <v>129.41</v>
      </c>
      <c r="BG1080" s="207">
        <v>125.1</v>
      </c>
      <c r="BH1080" s="207">
        <v>121.80357960000001</v>
      </c>
      <c r="BI1080" s="207">
        <v>115.55219099999999</v>
      </c>
      <c r="BJ1080" s="207">
        <v>141.01853460000001</v>
      </c>
      <c r="BK1080" s="207">
        <v>127.95847139999999</v>
      </c>
      <c r="BL1080" s="207">
        <v>13.55</v>
      </c>
      <c r="BM1080" s="207">
        <v>17.61</v>
      </c>
      <c r="BN1080" s="2">
        <v>8.2799999999999994</v>
      </c>
      <c r="BO1080" s="2">
        <v>7.56</v>
      </c>
      <c r="BP1080" s="74">
        <v>7.12</v>
      </c>
      <c r="BQ1080" s="74">
        <v>7.6483589619999997</v>
      </c>
      <c r="BR1080" s="74">
        <v>7.52</v>
      </c>
      <c r="BS1080" s="74">
        <v>4.47</v>
      </c>
      <c r="BT1080" s="74">
        <v>3.56</v>
      </c>
      <c r="BU1080" s="74">
        <v>3.17</v>
      </c>
      <c r="BV1080" s="74">
        <v>6.0110630169999997</v>
      </c>
      <c r="BW1080" s="74">
        <v>4.03</v>
      </c>
      <c r="BX1080" s="74">
        <v>4.3499999999999996</v>
      </c>
      <c r="BY1080" s="74">
        <v>2.5099999999999998</v>
      </c>
      <c r="BZ1080" s="74">
        <v>3.17</v>
      </c>
      <c r="CA1080" s="74">
        <v>1.96</v>
      </c>
      <c r="CB1080" s="74">
        <v>0.15</v>
      </c>
      <c r="CC1080" s="74">
        <v>2.04</v>
      </c>
      <c r="CD1080" s="74">
        <v>1.34</v>
      </c>
      <c r="CE1080" s="74">
        <v>0.04</v>
      </c>
      <c r="CF1080" s="74">
        <v>0.31</v>
      </c>
      <c r="CG1080" s="74">
        <v>1.51</v>
      </c>
      <c r="CH1080" s="74">
        <v>1.28</v>
      </c>
      <c r="CI1080" s="74">
        <v>7.0000000000000007E-2</v>
      </c>
      <c r="CJ1080" s="74">
        <v>0.57216627600000003</v>
      </c>
      <c r="CK1080" s="74">
        <v>4.2213136740000001</v>
      </c>
      <c r="CL1080" s="74">
        <v>1.1584400749999999</v>
      </c>
      <c r="CM1080" s="74">
        <v>5.9142991999999998E-2</v>
      </c>
      <c r="CN1080" s="74">
        <v>0.26</v>
      </c>
      <c r="CO1080" s="74">
        <v>2.31</v>
      </c>
      <c r="CP1080" s="74">
        <v>1.34</v>
      </c>
      <c r="CQ1080" s="74">
        <v>0.12</v>
      </c>
      <c r="CR1080" s="74">
        <v>714.28</v>
      </c>
      <c r="CS1080" s="74">
        <v>860.21</v>
      </c>
      <c r="CT1080" s="74">
        <v>335.83</v>
      </c>
      <c r="CU1080" s="74">
        <v>44.73</v>
      </c>
      <c r="CV1080" s="74">
        <v>28761.95</v>
      </c>
      <c r="CX1080" s="74">
        <v>48.48</v>
      </c>
      <c r="DA1080" s="74">
        <v>1.99</v>
      </c>
      <c r="DB1080" s="74">
        <v>2.29</v>
      </c>
      <c r="DD1080" s="74">
        <v>2.21</v>
      </c>
      <c r="DG1080" s="74">
        <v>25.89</v>
      </c>
      <c r="DH1080" s="74">
        <v>21.83</v>
      </c>
      <c r="DJ1080" s="74">
        <v>22.68</v>
      </c>
      <c r="DM1080" s="74">
        <v>1</v>
      </c>
      <c r="DN1080" s="74">
        <v>0.16666666666666666</v>
      </c>
      <c r="DO1080" s="74">
        <v>0.2</v>
      </c>
      <c r="DP1080" s="163">
        <v>1</v>
      </c>
      <c r="DQ1080" s="74">
        <v>159.441</v>
      </c>
      <c r="DR1080" s="74">
        <v>182.0538</v>
      </c>
      <c r="DS1080" s="74">
        <v>1.6337704856341799</v>
      </c>
      <c r="DT1080" s="74">
        <v>1.9092707760013801</v>
      </c>
      <c r="DU1080" s="74">
        <v>0.70841251622857304</v>
      </c>
      <c r="DV1080" s="74">
        <v>1.1754766997448001</v>
      </c>
      <c r="DW1080" s="74">
        <v>2.3421830018627601</v>
      </c>
      <c r="DX1080" s="74">
        <v>3.0847474757461799</v>
      </c>
      <c r="DZ1080" s="74"/>
    </row>
    <row r="1081" spans="1:130" x14ac:dyDescent="0.3">
      <c r="A1081" s="26">
        <v>361</v>
      </c>
      <c r="B1081" s="26" t="s">
        <v>924</v>
      </c>
      <c r="C1081" s="55">
        <v>340</v>
      </c>
      <c r="D1081" s="26">
        <v>340</v>
      </c>
      <c r="E1081" s="26">
        <v>340</v>
      </c>
      <c r="F1081" s="26">
        <v>524</v>
      </c>
      <c r="G1081" s="26">
        <v>45.807653620000004</v>
      </c>
      <c r="H1081" s="26">
        <v>-89.564143790000003</v>
      </c>
      <c r="I1081" s="26">
        <v>1</v>
      </c>
      <c r="J1081" s="26" t="s">
        <v>1844</v>
      </c>
      <c r="K1081" s="26">
        <v>25</v>
      </c>
      <c r="L1081" s="26" t="s">
        <v>1844</v>
      </c>
      <c r="M1081" s="26">
        <v>25</v>
      </c>
      <c r="N1081" s="26">
        <v>2</v>
      </c>
      <c r="O1081" s="26">
        <v>1</v>
      </c>
      <c r="P1081" s="26">
        <v>0</v>
      </c>
      <c r="Q1081" s="26">
        <v>1</v>
      </c>
      <c r="R1081" s="26">
        <v>1</v>
      </c>
      <c r="S1081" s="26">
        <v>2</v>
      </c>
      <c r="T1081" s="26">
        <v>0</v>
      </c>
      <c r="U1081" s="26">
        <v>0</v>
      </c>
      <c r="V1081" s="136">
        <v>40430</v>
      </c>
      <c r="W1081" s="55">
        <v>2010</v>
      </c>
      <c r="X1081" s="26">
        <v>6</v>
      </c>
      <c r="Y1081" s="188">
        <v>0.66198790075000002</v>
      </c>
      <c r="Z1081" s="188">
        <v>14.53191674256</v>
      </c>
      <c r="AA1081" s="35">
        <v>36.380157395749997</v>
      </c>
      <c r="AB1081" s="35">
        <v>66.220085999999995</v>
      </c>
      <c r="AC1081" s="35">
        <v>136.82356429999999</v>
      </c>
      <c r="AD1081" s="210">
        <f t="shared" si="145"/>
        <v>0.91767611442285713</v>
      </c>
      <c r="AE1081" s="210">
        <f t="shared" si="146"/>
        <v>0.59896033130270965</v>
      </c>
      <c r="AF1081" s="210">
        <f t="shared" si="147"/>
        <v>0.72570841318990809</v>
      </c>
      <c r="AG1081" s="210">
        <f t="shared" si="148"/>
        <v>2.2423448589154749</v>
      </c>
      <c r="AH1081" s="107"/>
      <c r="AI1081" s="226"/>
      <c r="AJ1081" s="226"/>
      <c r="AK1081" s="254"/>
      <c r="AL1081" s="226"/>
      <c r="AM1081" s="226"/>
      <c r="AN1081" s="26"/>
      <c r="AO1081" s="26"/>
      <c r="AP1081" s="188">
        <v>140.1333333</v>
      </c>
      <c r="AQ1081" s="188">
        <v>202.2</v>
      </c>
      <c r="AR1081" s="35">
        <v>182.9</v>
      </c>
      <c r="AS1081" s="35">
        <v>213.1</v>
      </c>
      <c r="AT1081" s="26"/>
      <c r="AU1081" s="107"/>
      <c r="AV1081" s="107"/>
      <c r="AW1081" s="107"/>
      <c r="AX1081" s="107">
        <v>1</v>
      </c>
      <c r="AY1081" s="107"/>
      <c r="AZ1081" s="26">
        <v>0</v>
      </c>
      <c r="BA1081" s="26">
        <v>0</v>
      </c>
      <c r="BB1081" s="210">
        <v>10.394214440000001</v>
      </c>
      <c r="BC1081" s="210">
        <v>10.079275000000001</v>
      </c>
      <c r="BD1081" s="210">
        <v>10.001875</v>
      </c>
      <c r="BE1081" s="210">
        <v>10.502625</v>
      </c>
      <c r="BF1081" s="210">
        <v>118.5</v>
      </c>
      <c r="BG1081" s="210">
        <v>122.87</v>
      </c>
      <c r="BH1081" s="210">
        <v>121.46715570000001</v>
      </c>
      <c r="BI1081" s="210">
        <v>115.731796</v>
      </c>
      <c r="BJ1081" s="210">
        <v>135.2975989</v>
      </c>
      <c r="BK1081" s="210">
        <v>125.9181736</v>
      </c>
      <c r="BL1081" s="210">
        <v>13.95</v>
      </c>
      <c r="BM1081" s="210">
        <v>12.5</v>
      </c>
      <c r="BN1081" s="27">
        <v>10.84</v>
      </c>
      <c r="BO1081" s="27">
        <v>9.86</v>
      </c>
      <c r="BP1081" s="82">
        <v>12.01</v>
      </c>
      <c r="BQ1081" s="82">
        <v>9.8635808449999995</v>
      </c>
      <c r="BR1081" s="82">
        <v>9.82</v>
      </c>
      <c r="BS1081" s="82">
        <v>7.13</v>
      </c>
      <c r="BT1081" s="82">
        <v>5.8</v>
      </c>
      <c r="BU1081" s="82">
        <v>3.67</v>
      </c>
      <c r="BV1081" s="82">
        <v>5.2282355989999996</v>
      </c>
      <c r="BW1081" s="82">
        <v>3.1799999999999997</v>
      </c>
      <c r="BX1081" s="82">
        <v>5.86</v>
      </c>
      <c r="BY1081" s="82">
        <v>4.45</v>
      </c>
      <c r="BZ1081" s="82">
        <v>3.96</v>
      </c>
      <c r="CA1081" s="82">
        <v>2.68</v>
      </c>
      <c r="CB1081" s="82">
        <v>0.2</v>
      </c>
      <c r="CC1081" s="82">
        <v>2.89</v>
      </c>
      <c r="CD1081" s="82">
        <v>2.65</v>
      </c>
      <c r="CE1081" s="82">
        <v>0.05</v>
      </c>
      <c r="CF1081" s="82">
        <v>0.28999999999999998</v>
      </c>
      <c r="CG1081" s="82">
        <v>1.78</v>
      </c>
      <c r="CH1081" s="82">
        <v>1.51</v>
      </c>
      <c r="CI1081" s="82">
        <v>0.08</v>
      </c>
      <c r="CJ1081" s="82">
        <v>0.52304838799999998</v>
      </c>
      <c r="CK1081" s="82">
        <v>3.39734165</v>
      </c>
      <c r="CL1081" s="82">
        <v>1.2615097260000001</v>
      </c>
      <c r="CM1081" s="82">
        <v>4.6335834999999999E-2</v>
      </c>
      <c r="CN1081" s="82">
        <v>0.22</v>
      </c>
      <c r="CO1081" s="82">
        <v>1.68</v>
      </c>
      <c r="CP1081" s="82">
        <v>1.19</v>
      </c>
      <c r="CQ1081" s="82">
        <v>0.09</v>
      </c>
      <c r="CR1081" s="82">
        <v>1539.28</v>
      </c>
      <c r="CS1081" s="82">
        <v>479.87</v>
      </c>
      <c r="CT1081" s="82">
        <v>53.1</v>
      </c>
      <c r="CU1081" s="82">
        <v>30.43</v>
      </c>
      <c r="CV1081" s="82">
        <v>33806.21</v>
      </c>
      <c r="CW1081" s="82"/>
      <c r="CX1081" s="82">
        <v>47.09</v>
      </c>
      <c r="CY1081" s="82"/>
      <c r="CZ1081" s="82"/>
      <c r="DA1081" s="82">
        <v>2.31</v>
      </c>
      <c r="DB1081" s="82">
        <v>2.5299999999999998</v>
      </c>
      <c r="DC1081" s="82"/>
      <c r="DD1081" s="82">
        <v>2.2200000000000002</v>
      </c>
      <c r="DE1081" s="82"/>
      <c r="DF1081" s="82"/>
      <c r="DG1081" s="82">
        <v>22.13</v>
      </c>
      <c r="DH1081" s="82">
        <v>19.14</v>
      </c>
      <c r="DI1081" s="82"/>
      <c r="DJ1081" s="82">
        <v>22.19</v>
      </c>
      <c r="DK1081" s="82"/>
      <c r="DL1081" s="82"/>
      <c r="DM1081" s="82">
        <v>0.75</v>
      </c>
      <c r="DN1081" s="82">
        <v>1.3333333333333333</v>
      </c>
      <c r="DO1081" s="82">
        <v>1.4167000000000001</v>
      </c>
      <c r="DP1081" s="166">
        <v>1</v>
      </c>
      <c r="DQ1081" s="82">
        <v>121.3531</v>
      </c>
      <c r="DR1081" s="82">
        <v>126.83410000000001</v>
      </c>
      <c r="DS1081" s="82">
        <v>4.27636376821029</v>
      </c>
      <c r="DT1081" s="82">
        <v>4.0783984748581004</v>
      </c>
      <c r="DU1081" s="82">
        <v>0.51255386141763204</v>
      </c>
      <c r="DV1081" s="82">
        <v>2.1148098184951798</v>
      </c>
      <c r="DW1081" s="82">
        <v>4.7889176296279201</v>
      </c>
      <c r="DX1081" s="82">
        <v>6.1932082933532904</v>
      </c>
      <c r="DY1081" s="82"/>
      <c r="DZ1081" s="74"/>
    </row>
    <row r="1082" spans="1:130" x14ac:dyDescent="0.3">
      <c r="A1082" s="26">
        <v>525</v>
      </c>
      <c r="B1082" s="26" t="s">
        <v>1491</v>
      </c>
      <c r="C1082" s="55">
        <v>340</v>
      </c>
      <c r="D1082" s="26">
        <v>340</v>
      </c>
      <c r="E1082" s="26">
        <v>340</v>
      </c>
      <c r="F1082" s="26">
        <v>537</v>
      </c>
      <c r="G1082" s="26">
        <v>45.807653620000004</v>
      </c>
      <c r="H1082" s="26">
        <v>-89.564143790000003</v>
      </c>
      <c r="I1082" s="26">
        <v>2</v>
      </c>
      <c r="J1082" s="26" t="s">
        <v>1855</v>
      </c>
      <c r="K1082" s="26">
        <v>21</v>
      </c>
      <c r="L1082" s="26" t="s">
        <v>1855</v>
      </c>
      <c r="M1082" s="26">
        <v>21</v>
      </c>
      <c r="N1082" s="26">
        <v>5</v>
      </c>
      <c r="O1082" s="26">
        <v>0</v>
      </c>
      <c r="P1082" s="26">
        <v>0</v>
      </c>
      <c r="Q1082" s="26">
        <v>1</v>
      </c>
      <c r="R1082" s="26">
        <v>0</v>
      </c>
      <c r="S1082" s="26">
        <v>2</v>
      </c>
      <c r="T1082" s="26">
        <v>0</v>
      </c>
      <c r="U1082" s="26">
        <v>0</v>
      </c>
      <c r="V1082" s="136">
        <v>40430</v>
      </c>
      <c r="W1082" s="55">
        <v>2010</v>
      </c>
      <c r="X1082" s="26">
        <v>6</v>
      </c>
      <c r="Y1082" s="188">
        <v>7.1229070000000004E-3</v>
      </c>
      <c r="Z1082" s="188">
        <v>0.3844478195712</v>
      </c>
      <c r="AA1082" s="35">
        <v>2.2886253440000002</v>
      </c>
      <c r="AB1082" s="35">
        <v>7.7031979289999999</v>
      </c>
      <c r="AC1082" s="35">
        <v>15.731179775999999</v>
      </c>
      <c r="AD1082" s="210">
        <f t="shared" si="145"/>
        <v>1.7838985599328905</v>
      </c>
      <c r="AE1082" s="210">
        <f t="shared" si="146"/>
        <v>1.2136842072353797</v>
      </c>
      <c r="AF1082" s="210">
        <f t="shared" si="147"/>
        <v>0.71400915781600371</v>
      </c>
      <c r="AG1082" s="210">
        <f t="shared" si="148"/>
        <v>3.7115919249842739</v>
      </c>
      <c r="AH1082" s="107"/>
      <c r="AI1082" s="226"/>
      <c r="AJ1082" s="226"/>
      <c r="AK1082" s="254"/>
      <c r="AL1082" s="226"/>
      <c r="AM1082" s="226"/>
      <c r="AN1082" s="26"/>
      <c r="AO1082" s="26"/>
      <c r="AP1082" s="188">
        <v>230.74444439999999</v>
      </c>
      <c r="AQ1082" s="188">
        <v>364.53333329999998</v>
      </c>
      <c r="AR1082" s="35">
        <v>241.8</v>
      </c>
      <c r="AS1082" s="35">
        <v>235.1</v>
      </c>
      <c r="AT1082" s="26" t="s">
        <v>1843</v>
      </c>
      <c r="AU1082" s="107" t="s">
        <v>1843</v>
      </c>
      <c r="AV1082" s="107"/>
      <c r="AW1082" s="107"/>
      <c r="AX1082" s="107">
        <v>0</v>
      </c>
      <c r="AY1082" s="107">
        <v>1</v>
      </c>
      <c r="AZ1082" s="26">
        <v>1</v>
      </c>
      <c r="BA1082" s="26">
        <v>3</v>
      </c>
      <c r="BB1082" s="210">
        <v>11.97388889</v>
      </c>
      <c r="BC1082" s="210">
        <v>15.1235</v>
      </c>
      <c r="BD1082" s="210">
        <v>18.512666670000002</v>
      </c>
      <c r="BE1082" s="210">
        <v>18.160429409999999</v>
      </c>
      <c r="BF1082" s="210">
        <v>106.75</v>
      </c>
      <c r="BG1082" s="210">
        <v>136.66999999999999</v>
      </c>
      <c r="BH1082" s="210">
        <v>133.1829698</v>
      </c>
      <c r="BI1082" s="210">
        <v>127.0170773</v>
      </c>
      <c r="BJ1082" s="210">
        <v>155.38582059999999</v>
      </c>
      <c r="BK1082" s="210">
        <v>145.5368406</v>
      </c>
      <c r="BL1082" s="210">
        <v>28.19</v>
      </c>
      <c r="BM1082" s="210">
        <v>18.079999999999998</v>
      </c>
      <c r="BN1082" s="27">
        <v>13.91</v>
      </c>
      <c r="BO1082" s="27">
        <v>6.57</v>
      </c>
      <c r="BP1082" s="82">
        <v>6.09</v>
      </c>
      <c r="BQ1082" s="82">
        <v>5.6572497650000004</v>
      </c>
      <c r="BR1082" s="82">
        <v>9.19</v>
      </c>
      <c r="BS1082" s="82">
        <v>12.01</v>
      </c>
      <c r="BT1082" s="82">
        <v>7.8</v>
      </c>
      <c r="BU1082" s="82">
        <v>5.36</v>
      </c>
      <c r="BV1082" s="82">
        <v>9.9122372150000011</v>
      </c>
      <c r="BW1082" s="82">
        <v>8.154075992000001</v>
      </c>
      <c r="BX1082" s="82">
        <v>5.25</v>
      </c>
      <c r="BY1082" s="82">
        <v>7.59</v>
      </c>
      <c r="BZ1082" s="82">
        <v>3.94</v>
      </c>
      <c r="CA1082" s="82">
        <v>4.42</v>
      </c>
      <c r="CB1082" s="82">
        <v>0.33</v>
      </c>
      <c r="CC1082" s="82">
        <v>4.08</v>
      </c>
      <c r="CD1082" s="82">
        <v>3.31</v>
      </c>
      <c r="CE1082" s="82">
        <v>0.08</v>
      </c>
      <c r="CF1082" s="82">
        <v>0.31</v>
      </c>
      <c r="CG1082" s="82">
        <v>2.68</v>
      </c>
      <c r="CH1082" s="82">
        <v>2.2599999999999998</v>
      </c>
      <c r="CI1082" s="82">
        <v>0.11</v>
      </c>
      <c r="CJ1082" s="82">
        <v>1.7613858440000001</v>
      </c>
      <c r="CK1082" s="82">
        <v>5.3541992279999997</v>
      </c>
      <c r="CL1082" s="82">
        <v>2.3075673000000001</v>
      </c>
      <c r="CM1082" s="82">
        <v>0.48908484299999999</v>
      </c>
      <c r="CN1082" s="82">
        <v>0.38064487200000002</v>
      </c>
      <c r="CO1082" s="82">
        <v>4.130309477</v>
      </c>
      <c r="CP1082" s="82">
        <v>3.4522413190000001</v>
      </c>
      <c r="CQ1082" s="82">
        <v>0.19088032399999999</v>
      </c>
      <c r="CR1082" s="82">
        <v>312.47000000000003</v>
      </c>
      <c r="CS1082" s="82">
        <v>634.20000000000005</v>
      </c>
      <c r="CT1082" s="82">
        <v>139.28</v>
      </c>
      <c r="CU1082" s="82">
        <v>97.36</v>
      </c>
      <c r="CV1082" s="82">
        <v>14682.03</v>
      </c>
      <c r="CW1082" s="82"/>
      <c r="CX1082" s="82">
        <v>48.29</v>
      </c>
      <c r="CY1082" s="82"/>
      <c r="CZ1082" s="82"/>
      <c r="DA1082" s="82">
        <v>1.93</v>
      </c>
      <c r="DB1082" s="82">
        <v>2.31</v>
      </c>
      <c r="DC1082" s="82"/>
      <c r="DD1082" s="82">
        <v>2.41</v>
      </c>
      <c r="DE1082" s="82"/>
      <c r="DF1082" s="82"/>
      <c r="DG1082" s="82">
        <v>26.96</v>
      </c>
      <c r="DH1082" s="82">
        <v>21.72</v>
      </c>
      <c r="DI1082" s="82"/>
      <c r="DJ1082" s="82">
        <v>19.88</v>
      </c>
      <c r="DK1082" s="82"/>
      <c r="DL1082" s="82"/>
      <c r="DM1082" s="82">
        <v>1.5</v>
      </c>
      <c r="DN1082" s="82">
        <v>1</v>
      </c>
      <c r="DO1082" s="82">
        <v>0.58330000000000004</v>
      </c>
      <c r="DP1082" s="166">
        <v>1</v>
      </c>
      <c r="DQ1082" s="82">
        <v>183.4392</v>
      </c>
      <c r="DR1082" s="82">
        <v>309.9205</v>
      </c>
      <c r="DS1082" s="82">
        <v>6.8741577590831202</v>
      </c>
      <c r="DT1082" s="82">
        <v>5.2137564310847502</v>
      </c>
      <c r="DU1082" s="82">
        <v>1.3395173986803299</v>
      </c>
      <c r="DV1082" s="82">
        <v>1.7951377853352699</v>
      </c>
      <c r="DW1082" s="82">
        <v>8.2136751577634506</v>
      </c>
      <c r="DX1082" s="82">
        <v>7.0088942164200203</v>
      </c>
      <c r="DY1082" s="82"/>
      <c r="DZ1082" s="74"/>
    </row>
    <row r="1083" spans="1:130" x14ac:dyDescent="0.3">
      <c r="A1083" s="26">
        <v>1262</v>
      </c>
      <c r="B1083" s="26" t="s">
        <v>773</v>
      </c>
      <c r="C1083" s="55">
        <v>340</v>
      </c>
      <c r="D1083" s="26">
        <v>340</v>
      </c>
      <c r="E1083" s="26">
        <v>340</v>
      </c>
      <c r="F1083" s="26">
        <v>524</v>
      </c>
      <c r="G1083" s="26">
        <v>45.807653620000004</v>
      </c>
      <c r="H1083" s="26">
        <v>-89.564143790000003</v>
      </c>
      <c r="I1083" s="26">
        <v>4</v>
      </c>
      <c r="J1083" s="26" t="s">
        <v>1856</v>
      </c>
      <c r="K1083" s="26">
        <v>2</v>
      </c>
      <c r="L1083" s="26" t="s">
        <v>1856</v>
      </c>
      <c r="M1083" s="26">
        <v>2</v>
      </c>
      <c r="N1083" s="26">
        <v>4</v>
      </c>
      <c r="O1083" s="26">
        <v>0</v>
      </c>
      <c r="P1083" s="26">
        <v>0</v>
      </c>
      <c r="Q1083" s="26">
        <v>1</v>
      </c>
      <c r="R1083" s="26">
        <v>0</v>
      </c>
      <c r="S1083" s="26">
        <v>2</v>
      </c>
      <c r="T1083" s="26">
        <v>0</v>
      </c>
      <c r="U1083" s="26">
        <v>0</v>
      </c>
      <c r="V1083" s="136">
        <v>40430</v>
      </c>
      <c r="W1083" s="55">
        <v>2010</v>
      </c>
      <c r="X1083" s="26">
        <v>6</v>
      </c>
      <c r="Y1083" s="188">
        <v>0.1793590625</v>
      </c>
      <c r="Z1083" s="188">
        <v>10.0811611625802</v>
      </c>
      <c r="AA1083" s="35">
        <v>31.644147881249999</v>
      </c>
      <c r="AB1083" s="35">
        <v>58.7934816</v>
      </c>
      <c r="AC1083" s="35">
        <v>128.00024999999999</v>
      </c>
      <c r="AD1083" s="210">
        <f t="shared" si="145"/>
        <v>1.1438847797182858</v>
      </c>
      <c r="AE1083" s="210">
        <f t="shared" si="146"/>
        <v>0.61947776118909204</v>
      </c>
      <c r="AF1083" s="210">
        <f t="shared" si="147"/>
        <v>0.77800122542609262</v>
      </c>
      <c r="AG1083" s="210">
        <f t="shared" si="148"/>
        <v>2.5413637663334705</v>
      </c>
      <c r="AH1083" s="107"/>
      <c r="AI1083" s="226"/>
      <c r="AJ1083" s="226"/>
      <c r="AK1083" s="254"/>
      <c r="AL1083" s="226"/>
      <c r="AM1083" s="226"/>
      <c r="AN1083" s="26"/>
      <c r="AO1083" s="26"/>
      <c r="AP1083" s="188">
        <v>145.71111110000001</v>
      </c>
      <c r="AQ1083" s="188">
        <v>205.83333329999999</v>
      </c>
      <c r="AR1083" s="35">
        <v>182.9</v>
      </c>
      <c r="AS1083" s="35">
        <v>188.8</v>
      </c>
      <c r="AT1083" s="26"/>
      <c r="AU1083" s="107"/>
      <c r="AV1083" s="107"/>
      <c r="AW1083" s="107"/>
      <c r="AX1083" s="107">
        <v>1</v>
      </c>
      <c r="AY1083" s="107"/>
      <c r="AZ1083" s="26">
        <v>0</v>
      </c>
      <c r="BA1083" s="26">
        <v>0</v>
      </c>
      <c r="BB1083" s="210">
        <v>10.0875</v>
      </c>
      <c r="BC1083" s="210">
        <v>8.8088999999999995</v>
      </c>
      <c r="BD1083" s="210">
        <v>10.109500000000001</v>
      </c>
      <c r="BE1083" s="210">
        <v>11.292016670000001</v>
      </c>
      <c r="BF1083" s="210">
        <v>124.73</v>
      </c>
      <c r="BG1083" s="210">
        <v>114.42</v>
      </c>
      <c r="BH1083" s="210">
        <v>134.4283049</v>
      </c>
      <c r="BI1083" s="210">
        <v>121.320785</v>
      </c>
      <c r="BJ1083" s="210">
        <v>144.1023448</v>
      </c>
      <c r="BK1083" s="210">
        <v>139.13564020000001</v>
      </c>
      <c r="BL1083" s="210">
        <v>9.92</v>
      </c>
      <c r="BM1083" s="210">
        <v>14.14</v>
      </c>
      <c r="BN1083" s="27">
        <v>10.1</v>
      </c>
      <c r="BO1083" s="27">
        <v>9.49</v>
      </c>
      <c r="BP1083" s="82">
        <v>11.91</v>
      </c>
      <c r="BQ1083" s="82">
        <v>9.2887042120000007</v>
      </c>
      <c r="BR1083" s="82">
        <v>9.91</v>
      </c>
      <c r="BS1083" s="82">
        <v>7.82</v>
      </c>
      <c r="BT1083" s="82">
        <v>9.0299999999999994</v>
      </c>
      <c r="BU1083" s="82">
        <v>5.96</v>
      </c>
      <c r="BV1083" s="82">
        <v>5.7504380320000008</v>
      </c>
      <c r="BW1083" s="82">
        <v>3.52</v>
      </c>
      <c r="BX1083" s="82">
        <v>5.89</v>
      </c>
      <c r="BY1083" s="82">
        <v>4.93</v>
      </c>
      <c r="BZ1083" s="82">
        <v>4.0199999999999996</v>
      </c>
      <c r="CA1083" s="82">
        <v>2.89</v>
      </c>
      <c r="CB1083" s="82">
        <v>0.76</v>
      </c>
      <c r="CC1083" s="82">
        <v>5.49</v>
      </c>
      <c r="CD1083" s="82">
        <v>2.65</v>
      </c>
      <c r="CE1083" s="82">
        <v>0.13</v>
      </c>
      <c r="CF1083" s="82">
        <v>0.38</v>
      </c>
      <c r="CG1083" s="82">
        <v>2.67</v>
      </c>
      <c r="CH1083" s="82">
        <v>2.79</v>
      </c>
      <c r="CI1083" s="82">
        <v>0.11</v>
      </c>
      <c r="CJ1083" s="82">
        <v>0.36465130600000001</v>
      </c>
      <c r="CK1083" s="82">
        <v>3.9894393940000001</v>
      </c>
      <c r="CL1083" s="82">
        <v>1.3559193430000001</v>
      </c>
      <c r="CM1083" s="82">
        <v>4.0427988999999998E-2</v>
      </c>
      <c r="CN1083" s="82">
        <v>0.21</v>
      </c>
      <c r="CO1083" s="82">
        <v>1.91</v>
      </c>
      <c r="CP1083" s="82">
        <v>1.31</v>
      </c>
      <c r="CQ1083" s="82">
        <v>0.09</v>
      </c>
      <c r="CR1083" s="82">
        <v>711.61</v>
      </c>
      <c r="CS1083" s="82">
        <v>1072.7</v>
      </c>
      <c r="CT1083" s="82">
        <v>307.31</v>
      </c>
      <c r="CU1083" s="82">
        <v>33.340000000000003</v>
      </c>
      <c r="CV1083" s="82">
        <v>44300.04</v>
      </c>
      <c r="CW1083" s="82"/>
      <c r="CX1083" s="82">
        <v>46.9</v>
      </c>
      <c r="CY1083" s="82"/>
      <c r="CZ1083" s="82"/>
      <c r="DA1083" s="82">
        <v>2.5099999999999998</v>
      </c>
      <c r="DB1083" s="82">
        <v>2.4900000000000002</v>
      </c>
      <c r="DC1083" s="82"/>
      <c r="DD1083" s="82">
        <v>2.0299999999999998</v>
      </c>
      <c r="DE1083" s="82"/>
      <c r="DF1083" s="82"/>
      <c r="DG1083" s="82">
        <v>19.63</v>
      </c>
      <c r="DH1083" s="82">
        <v>19.11</v>
      </c>
      <c r="DI1083" s="82"/>
      <c r="DJ1083" s="82">
        <v>23.58</v>
      </c>
      <c r="DK1083" s="82"/>
      <c r="DL1083" s="82"/>
      <c r="DM1083" s="82">
        <v>0.75</v>
      </c>
      <c r="DN1083" s="82">
        <v>1.5</v>
      </c>
      <c r="DO1083" s="82">
        <v>1.5832999999999999</v>
      </c>
      <c r="DP1083" s="166">
        <v>1</v>
      </c>
      <c r="DQ1083" s="82">
        <v>106.0603</v>
      </c>
      <c r="DR1083" s="82">
        <v>136.33940000000001</v>
      </c>
      <c r="DS1083" s="82">
        <v>2.3901497544321502</v>
      </c>
      <c r="DT1083" s="82">
        <v>4.25922367268742</v>
      </c>
      <c r="DU1083" s="82">
        <v>1.29388659092988</v>
      </c>
      <c r="DV1083" s="82">
        <v>2.12227719940091</v>
      </c>
      <c r="DW1083" s="82">
        <v>3.68403634536203</v>
      </c>
      <c r="DX1083" s="82">
        <v>6.3815008720883304</v>
      </c>
      <c r="DY1083" s="82"/>
      <c r="DZ1083" s="74"/>
    </row>
    <row r="1084" spans="1:130" x14ac:dyDescent="0.3">
      <c r="A1084" s="26">
        <v>2200</v>
      </c>
      <c r="B1084" s="26" t="s">
        <v>1544</v>
      </c>
      <c r="C1084" s="55">
        <v>340</v>
      </c>
      <c r="D1084" s="26">
        <v>340</v>
      </c>
      <c r="E1084" s="26">
        <v>340</v>
      </c>
      <c r="F1084" s="26">
        <v>94</v>
      </c>
      <c r="G1084" s="26">
        <v>45.807653620000004</v>
      </c>
      <c r="H1084" s="26">
        <v>-89.564143790000003</v>
      </c>
      <c r="I1084" s="26">
        <v>4</v>
      </c>
      <c r="J1084" s="26" t="s">
        <v>1853</v>
      </c>
      <c r="K1084" s="26">
        <v>16</v>
      </c>
      <c r="L1084" s="26" t="s">
        <v>1853</v>
      </c>
      <c r="M1084" s="26">
        <v>16</v>
      </c>
      <c r="N1084" s="26">
        <v>0</v>
      </c>
      <c r="O1084" s="26">
        <v>0</v>
      </c>
      <c r="P1084" s="26">
        <v>0</v>
      </c>
      <c r="Q1084" s="26">
        <v>1</v>
      </c>
      <c r="R1084" s="26">
        <v>0</v>
      </c>
      <c r="S1084" s="26">
        <v>2</v>
      </c>
      <c r="T1084" s="26">
        <v>0</v>
      </c>
      <c r="U1084" s="26">
        <v>0</v>
      </c>
      <c r="V1084" s="136">
        <v>40725</v>
      </c>
      <c r="W1084" s="55">
        <v>2011</v>
      </c>
      <c r="X1084" s="26">
        <v>5</v>
      </c>
      <c r="Y1084" s="188">
        <v>0.20390423899999999</v>
      </c>
      <c r="Z1084" s="188">
        <v>6.4624200480576004</v>
      </c>
      <c r="AA1084" s="35">
        <v>22.581029133000001</v>
      </c>
      <c r="AB1084" s="35">
        <v>50.449860999999999</v>
      </c>
      <c r="AC1084" s="35">
        <v>106.3749375</v>
      </c>
      <c r="AD1084" s="210">
        <f t="shared" si="145"/>
        <v>1.2511062667909671</v>
      </c>
      <c r="AE1084" s="210">
        <f t="shared" si="146"/>
        <v>0.80386985671753841</v>
      </c>
      <c r="AF1084" s="210">
        <f t="shared" si="147"/>
        <v>0.74599000775664903</v>
      </c>
      <c r="AG1084" s="210">
        <f t="shared" si="148"/>
        <v>2.8009661312651546</v>
      </c>
      <c r="AH1084" s="107"/>
      <c r="AI1084" s="226"/>
      <c r="AJ1084" s="226"/>
      <c r="AK1084" s="254"/>
      <c r="AL1084" s="226"/>
      <c r="AM1084" s="226"/>
      <c r="AN1084" s="26"/>
      <c r="AO1084" s="26"/>
      <c r="AP1084" s="188">
        <v>151.01111109999999</v>
      </c>
      <c r="AQ1084" s="188">
        <v>205.83333329999999</v>
      </c>
      <c r="AR1084" s="35">
        <v>182.9</v>
      </c>
      <c r="AS1084" s="35">
        <v>196.9</v>
      </c>
      <c r="AT1084" s="26" t="s">
        <v>1844</v>
      </c>
      <c r="AU1084" s="107"/>
      <c r="AV1084" s="107"/>
      <c r="AW1084" s="107"/>
      <c r="AX1084" s="107">
        <v>1</v>
      </c>
      <c r="AY1084" s="107">
        <v>1</v>
      </c>
      <c r="AZ1084" s="26">
        <v>33</v>
      </c>
      <c r="BA1084" s="26">
        <v>0</v>
      </c>
      <c r="BB1084" s="210">
        <v>15.52466667</v>
      </c>
      <c r="BC1084" s="210">
        <v>9.1480750000000004</v>
      </c>
      <c r="BD1084" s="210">
        <v>11.213125</v>
      </c>
      <c r="BE1084" s="210">
        <v>10.476461110000001</v>
      </c>
      <c r="BF1084" s="210">
        <v>116.46</v>
      </c>
      <c r="BG1084" s="210">
        <v>115.03</v>
      </c>
      <c r="BH1084" s="210">
        <v>134.66921120000001</v>
      </c>
      <c r="BI1084" s="210">
        <v>110.8297829</v>
      </c>
      <c r="BJ1084" s="210">
        <v>128.7015782</v>
      </c>
      <c r="BK1084" s="210">
        <v>128.35304930000001</v>
      </c>
      <c r="BL1084" s="210">
        <v>13.17</v>
      </c>
      <c r="BM1084" s="210">
        <v>13.05</v>
      </c>
      <c r="BN1084" s="27">
        <v>14.25</v>
      </c>
      <c r="BO1084" s="27">
        <v>11.92</v>
      </c>
      <c r="BP1084" s="82">
        <v>17.62</v>
      </c>
      <c r="BQ1084" s="82">
        <v>11.3306828</v>
      </c>
      <c r="BR1084" s="82">
        <v>7.45</v>
      </c>
      <c r="BS1084" s="82">
        <v>6.14</v>
      </c>
      <c r="BT1084" s="82">
        <v>6.31</v>
      </c>
      <c r="BU1084" s="82">
        <v>6.3</v>
      </c>
      <c r="BV1084" s="82">
        <v>5.5101294830000001</v>
      </c>
      <c r="BW1084" s="82">
        <v>3.0999999999999996</v>
      </c>
      <c r="BX1084" s="82">
        <v>4.58</v>
      </c>
      <c r="BY1084" s="82">
        <v>3.96</v>
      </c>
      <c r="BZ1084" s="82">
        <v>2.87</v>
      </c>
      <c r="CA1084" s="82">
        <v>2.1800000000000002</v>
      </c>
      <c r="CB1084" s="82">
        <v>0.21</v>
      </c>
      <c r="CC1084" s="82">
        <v>2.99</v>
      </c>
      <c r="CD1084" s="82">
        <v>3.04</v>
      </c>
      <c r="CE1084" s="82">
        <v>7.0000000000000007E-2</v>
      </c>
      <c r="CF1084" s="82">
        <v>0.32</v>
      </c>
      <c r="CG1084" s="82">
        <v>2.7</v>
      </c>
      <c r="CH1084" s="82">
        <v>3.16</v>
      </c>
      <c r="CI1084" s="82">
        <v>0.12</v>
      </c>
      <c r="CJ1084" s="82">
        <v>0.50035991800000001</v>
      </c>
      <c r="CK1084" s="82">
        <v>3.7640141489999999</v>
      </c>
      <c r="CL1084" s="82">
        <v>1.2014751349999999</v>
      </c>
      <c r="CM1084" s="82">
        <v>4.4280280999999998E-2</v>
      </c>
      <c r="CN1084" s="82">
        <v>0.15</v>
      </c>
      <c r="CO1084" s="82">
        <v>1.7</v>
      </c>
      <c r="CP1084" s="82">
        <v>1.18</v>
      </c>
      <c r="CQ1084" s="82">
        <v>7.0000000000000007E-2</v>
      </c>
      <c r="CR1084" s="82">
        <v>1211.6099999999999</v>
      </c>
      <c r="CS1084" s="82">
        <v>658.71</v>
      </c>
      <c r="CT1084" s="82">
        <v>169.97</v>
      </c>
      <c r="CU1084" s="82">
        <v>30.86</v>
      </c>
      <c r="CV1084" s="82">
        <v>27566.52</v>
      </c>
      <c r="CW1084" s="82"/>
      <c r="CX1084" s="82">
        <v>51.51184464</v>
      </c>
      <c r="CY1084" s="82"/>
      <c r="CZ1084" s="82"/>
      <c r="DA1084" s="82">
        <v>2.56</v>
      </c>
      <c r="DB1084" s="82">
        <v>2.52</v>
      </c>
      <c r="DC1084" s="82"/>
      <c r="DD1084" s="82">
        <v>1.893693447</v>
      </c>
      <c r="DE1084" s="82"/>
      <c r="DF1084" s="82"/>
      <c r="DG1084" s="82">
        <v>19.670000000000002</v>
      </c>
      <c r="DH1084" s="82">
        <v>19.149999999999999</v>
      </c>
      <c r="DI1084" s="82"/>
      <c r="DJ1084" s="82">
        <v>27.201786040000002</v>
      </c>
      <c r="DK1084" s="82"/>
      <c r="DL1084" s="82"/>
      <c r="DM1084" s="82" t="s">
        <v>5</v>
      </c>
      <c r="DN1084" s="82">
        <v>1.5</v>
      </c>
      <c r="DO1084" s="82">
        <v>1</v>
      </c>
      <c r="DP1084" s="166" t="s">
        <v>5</v>
      </c>
      <c r="DQ1084" s="82">
        <v>110.3237</v>
      </c>
      <c r="DR1084" s="82">
        <v>198.79830000000001</v>
      </c>
      <c r="DS1084" s="82">
        <v>2.3228916361579599</v>
      </c>
      <c r="DT1084" s="82">
        <v>2.8126498063615202</v>
      </c>
      <c r="DU1084" s="82">
        <v>0.903976208194613</v>
      </c>
      <c r="DV1084" s="82">
        <v>6.3844107318825198</v>
      </c>
      <c r="DW1084" s="82">
        <v>3.22686784435257</v>
      </c>
      <c r="DX1084" s="82">
        <v>9.19706053824404</v>
      </c>
      <c r="DY1084" s="82"/>
      <c r="DZ1084" s="74"/>
    </row>
    <row r="1085" spans="1:130" x14ac:dyDescent="0.3">
      <c r="A1085" s="3">
        <v>637</v>
      </c>
      <c r="B1085" s="3" t="s">
        <v>1555</v>
      </c>
      <c r="C1085" s="51">
        <v>342</v>
      </c>
      <c r="D1085" s="3">
        <v>342</v>
      </c>
      <c r="E1085" s="3">
        <v>342</v>
      </c>
      <c r="F1085" s="3">
        <v>239</v>
      </c>
      <c r="G1085" s="3">
        <v>45.808990360000003</v>
      </c>
      <c r="H1085" s="3">
        <v>-89.564143790000003</v>
      </c>
      <c r="I1085" s="3">
        <v>2</v>
      </c>
      <c r="J1085" s="3" t="s">
        <v>1860</v>
      </c>
      <c r="K1085" s="3">
        <v>21</v>
      </c>
      <c r="L1085" s="3" t="s">
        <v>1860</v>
      </c>
      <c r="M1085" s="3">
        <v>21</v>
      </c>
      <c r="N1085" s="3">
        <v>6</v>
      </c>
      <c r="O1085" s="3">
        <v>1</v>
      </c>
      <c r="P1085" s="3">
        <v>0</v>
      </c>
      <c r="Q1085" s="3">
        <v>1</v>
      </c>
      <c r="R1085" s="3">
        <v>1</v>
      </c>
      <c r="S1085" s="3">
        <v>2</v>
      </c>
      <c r="T1085" s="3">
        <v>0</v>
      </c>
      <c r="U1085" s="3">
        <v>0</v>
      </c>
      <c r="V1085" s="132">
        <v>40430</v>
      </c>
      <c r="W1085" s="51">
        <v>2010</v>
      </c>
      <c r="X1085" s="3">
        <v>6</v>
      </c>
      <c r="Y1085" s="183">
        <v>0.39978158000000003</v>
      </c>
      <c r="Z1085" s="183">
        <v>10.879170603540601</v>
      </c>
      <c r="AA1085" s="31">
        <v>33.425070624999996</v>
      </c>
      <c r="AB1085" s="31">
        <v>76.147697970999999</v>
      </c>
      <c r="AC1085" s="31">
        <v>127.554885</v>
      </c>
      <c r="AD1085" s="205">
        <f t="shared" si="145"/>
        <v>1.1224562286953712</v>
      </c>
      <c r="AE1085" s="205">
        <f t="shared" si="146"/>
        <v>0.82336861276862461</v>
      </c>
      <c r="AF1085" s="205">
        <f t="shared" si="147"/>
        <v>0.51587189386701748</v>
      </c>
      <c r="AG1085" s="205">
        <f t="shared" si="148"/>
        <v>2.4616967353310133</v>
      </c>
      <c r="AH1085" s="103"/>
      <c r="AI1085" s="222"/>
      <c r="AJ1085" s="222"/>
      <c r="AK1085" s="249"/>
      <c r="AL1085" s="222"/>
      <c r="AM1085" s="222"/>
      <c r="AN1085" s="3"/>
      <c r="AO1085" s="3"/>
      <c r="AP1085" s="183">
        <v>177.51111109999999</v>
      </c>
      <c r="AQ1085" s="183">
        <v>293.38888889999998</v>
      </c>
      <c r="AR1085" s="31">
        <v>207.5</v>
      </c>
      <c r="AS1085" s="31">
        <v>218.1</v>
      </c>
      <c r="AT1085" s="3"/>
      <c r="AU1085" s="103" t="s">
        <v>1843</v>
      </c>
      <c r="AV1085" s="103" t="s">
        <v>1843</v>
      </c>
      <c r="AW1085" s="103"/>
      <c r="AX1085" s="103">
        <v>0</v>
      </c>
      <c r="AY1085" s="103">
        <v>1</v>
      </c>
      <c r="AZ1085" s="3">
        <v>0</v>
      </c>
      <c r="BA1085" s="3">
        <v>6</v>
      </c>
      <c r="BB1085" s="205">
        <v>12.265555559999999</v>
      </c>
      <c r="BC1085" s="205">
        <v>15.1774</v>
      </c>
      <c r="BD1085" s="205">
        <v>14.973125</v>
      </c>
      <c r="BE1085" s="205">
        <v>15.47934167</v>
      </c>
      <c r="BF1085" s="205">
        <v>138.47999999999999</v>
      </c>
      <c r="BG1085" s="205">
        <v>137.35</v>
      </c>
      <c r="BH1085" s="205">
        <v>140.4274265</v>
      </c>
      <c r="BI1085" s="205">
        <v>125.6927536</v>
      </c>
      <c r="BJ1085" s="205">
        <v>154.28258629999999</v>
      </c>
      <c r="BK1085" s="205">
        <v>153.37470070000001</v>
      </c>
      <c r="BL1085" s="205">
        <v>18.670000000000002</v>
      </c>
      <c r="BM1085" s="205">
        <v>20.23</v>
      </c>
      <c r="BN1085" s="4">
        <v>14.41</v>
      </c>
      <c r="BO1085" s="4">
        <v>9.51</v>
      </c>
      <c r="BP1085" s="79">
        <v>16.260000000000002</v>
      </c>
      <c r="BQ1085" s="79">
        <v>11.38614244</v>
      </c>
      <c r="BR1085" s="79">
        <v>1.45</v>
      </c>
      <c r="BS1085" s="79">
        <v>1.25</v>
      </c>
      <c r="BT1085" s="79">
        <v>1.83</v>
      </c>
      <c r="BU1085" s="79">
        <v>1.1499999999999999</v>
      </c>
      <c r="BV1085" s="79">
        <v>2.216719178</v>
      </c>
      <c r="BW1085" s="79">
        <v>1.5599999999999998</v>
      </c>
      <c r="BX1085" s="79">
        <v>0.86</v>
      </c>
      <c r="BY1085" s="79">
        <v>0.91</v>
      </c>
      <c r="BZ1085" s="79">
        <v>0.59</v>
      </c>
      <c r="CA1085" s="79">
        <v>0.34</v>
      </c>
      <c r="CB1085" s="79">
        <v>0.1</v>
      </c>
      <c r="CC1085" s="79">
        <v>1.06</v>
      </c>
      <c r="CD1085" s="79">
        <v>0.65</v>
      </c>
      <c r="CE1085" s="79">
        <v>0.02</v>
      </c>
      <c r="CF1085" s="79">
        <v>0.14000000000000001</v>
      </c>
      <c r="CG1085" s="79">
        <v>0.57999999999999996</v>
      </c>
      <c r="CH1085" s="79">
        <v>0.39</v>
      </c>
      <c r="CI1085" s="79">
        <v>0.03</v>
      </c>
      <c r="CJ1085" s="79">
        <v>0.30429462099999999</v>
      </c>
      <c r="CK1085" s="79">
        <v>1.62082529</v>
      </c>
      <c r="CL1085" s="79">
        <v>0.26726672800000001</v>
      </c>
      <c r="CM1085" s="79">
        <v>2.4332539E-2</v>
      </c>
      <c r="CN1085" s="79">
        <v>0.09</v>
      </c>
      <c r="CO1085" s="79">
        <v>0.83</v>
      </c>
      <c r="CP1085" s="79">
        <v>0.59</v>
      </c>
      <c r="CQ1085" s="79">
        <v>0.05</v>
      </c>
      <c r="CR1085" s="79">
        <v>1911.66</v>
      </c>
      <c r="CS1085" s="79">
        <v>1028.6300000000001</v>
      </c>
      <c r="CT1085" s="79">
        <v>341.88</v>
      </c>
      <c r="CU1085" s="79">
        <v>50.12</v>
      </c>
      <c r="CV1085" s="79">
        <v>73127.41</v>
      </c>
      <c r="CW1085" s="79"/>
      <c r="CX1085" s="79">
        <v>46.35</v>
      </c>
      <c r="CY1085" s="79"/>
      <c r="CZ1085" s="79"/>
      <c r="DA1085" s="79">
        <v>2.1</v>
      </c>
      <c r="DB1085" s="79">
        <v>2.42</v>
      </c>
      <c r="DC1085" s="79"/>
      <c r="DD1085" s="79">
        <v>2.06</v>
      </c>
      <c r="DE1085" s="79"/>
      <c r="DF1085" s="79"/>
      <c r="DG1085" s="79">
        <v>23.78</v>
      </c>
      <c r="DH1085" s="79">
        <v>20.54</v>
      </c>
      <c r="DI1085" s="79"/>
      <c r="DJ1085" s="79">
        <v>22.72</v>
      </c>
      <c r="DK1085" s="79"/>
      <c r="DL1085" s="79"/>
      <c r="DM1085" s="79">
        <v>0.16666666699999999</v>
      </c>
      <c r="DN1085" s="79">
        <v>0.41666666666666669</v>
      </c>
      <c r="DO1085" s="79">
        <v>1.0832999999999999</v>
      </c>
      <c r="DP1085" s="161">
        <v>1</v>
      </c>
      <c r="DQ1085" s="79">
        <v>183.06229999999999</v>
      </c>
      <c r="DR1085" s="79">
        <v>188.8014</v>
      </c>
      <c r="DS1085" s="79">
        <v>1.17550145496916</v>
      </c>
      <c r="DT1085" s="79">
        <v>2.0911921203974102</v>
      </c>
      <c r="DU1085" s="79">
        <v>0.67512535349987401</v>
      </c>
      <c r="DV1085" s="79">
        <v>2.77492645711314</v>
      </c>
      <c r="DW1085" s="79">
        <v>1.85062680846903</v>
      </c>
      <c r="DX1085" s="79">
        <v>4.8661185775105498</v>
      </c>
      <c r="DY1085" s="79"/>
      <c r="DZ1085" s="74"/>
    </row>
    <row r="1086" spans="1:130" x14ac:dyDescent="0.3">
      <c r="A1086" s="3">
        <v>933</v>
      </c>
      <c r="B1086" s="3" t="s">
        <v>1584</v>
      </c>
      <c r="C1086" s="51">
        <v>342</v>
      </c>
      <c r="D1086" s="3">
        <v>342</v>
      </c>
      <c r="E1086" s="3">
        <v>342</v>
      </c>
      <c r="F1086" s="3"/>
      <c r="G1086" s="3">
        <v>45.808990360000003</v>
      </c>
      <c r="H1086" s="3">
        <v>-89.564143790000003</v>
      </c>
      <c r="I1086" s="3">
        <v>3</v>
      </c>
      <c r="J1086" s="3" t="s">
        <v>1843</v>
      </c>
      <c r="K1086" s="3">
        <v>9</v>
      </c>
      <c r="L1086" s="3" t="s">
        <v>1843</v>
      </c>
      <c r="M1086" s="3">
        <v>9</v>
      </c>
      <c r="N1086" s="3">
        <v>6</v>
      </c>
      <c r="O1086" s="3">
        <v>0</v>
      </c>
      <c r="P1086" s="3">
        <v>0</v>
      </c>
      <c r="Q1086" s="3">
        <v>0</v>
      </c>
      <c r="R1086" s="3">
        <v>0</v>
      </c>
      <c r="S1086" s="3">
        <v>2</v>
      </c>
      <c r="T1086" s="3">
        <v>0</v>
      </c>
      <c r="U1086" s="3">
        <v>0</v>
      </c>
      <c r="V1086" s="132">
        <v>40725</v>
      </c>
      <c r="W1086" s="51">
        <v>2011</v>
      </c>
      <c r="X1086" s="3">
        <v>5</v>
      </c>
      <c r="Y1086" s="183">
        <v>0.142535256</v>
      </c>
      <c r="Z1086" s="183">
        <v>3.02145917551</v>
      </c>
      <c r="AA1086" s="31">
        <v>8.5937186519999997</v>
      </c>
      <c r="AB1086" s="31">
        <v>20.03849387264</v>
      </c>
      <c r="AC1086" s="31">
        <v>43.041359999999997</v>
      </c>
      <c r="AD1086" s="205">
        <f t="shared" si="145"/>
        <v>1.0452916616968413</v>
      </c>
      <c r="AE1086" s="205">
        <f t="shared" si="146"/>
        <v>0.84662357024349921</v>
      </c>
      <c r="AF1086" s="205">
        <f t="shared" si="147"/>
        <v>0.76450639653089958</v>
      </c>
      <c r="AG1086" s="205">
        <f t="shared" ref="AG1086:AG1117" si="149">LN(AC1086)-LN(Z1086)</f>
        <v>2.6564216284712403</v>
      </c>
      <c r="AH1086" s="103"/>
      <c r="AI1086" s="222"/>
      <c r="AJ1086" s="222"/>
      <c r="AK1086" s="249"/>
      <c r="AL1086" s="222" t="s">
        <v>2243</v>
      </c>
      <c r="AM1086" s="222"/>
      <c r="AN1086" s="3"/>
      <c r="AO1086" s="3"/>
      <c r="AP1086" s="183">
        <v>208.98888890000001</v>
      </c>
      <c r="AQ1086" s="183">
        <v>327.41111110000003</v>
      </c>
      <c r="AR1086" s="31">
        <v>207.5</v>
      </c>
      <c r="AS1086" s="31">
        <v>228.2</v>
      </c>
      <c r="AT1086" s="3"/>
      <c r="AU1086" s="103" t="s">
        <v>1843</v>
      </c>
      <c r="AV1086" s="103" t="s">
        <v>1843</v>
      </c>
      <c r="AW1086" s="103"/>
      <c r="AX1086" s="103" t="s">
        <v>5</v>
      </c>
      <c r="AY1086" s="103"/>
      <c r="AZ1086" s="3">
        <v>0</v>
      </c>
      <c r="BA1086" s="3">
        <v>3</v>
      </c>
      <c r="BB1086" s="205">
        <v>16.357500000000002</v>
      </c>
      <c r="BC1086" s="205">
        <v>11.15459167</v>
      </c>
      <c r="BD1086" s="205">
        <v>12.69529412</v>
      </c>
      <c r="BE1086" s="205">
        <v>13.52505833</v>
      </c>
      <c r="BF1086" s="205">
        <v>131.18</v>
      </c>
      <c r="BG1086" s="205">
        <v>127.66</v>
      </c>
      <c r="BH1086" s="205">
        <v>120.7529759</v>
      </c>
      <c r="BI1086" s="205">
        <v>124.5511305</v>
      </c>
      <c r="BJ1086" s="205">
        <v>150.78599869999999</v>
      </c>
      <c r="BK1086" s="205">
        <v>138.54093040000001</v>
      </c>
      <c r="BL1086" s="205">
        <v>27.75</v>
      </c>
      <c r="BM1086" s="205">
        <v>20.92</v>
      </c>
      <c r="BN1086" s="4">
        <v>14.66</v>
      </c>
      <c r="BO1086" s="4">
        <v>13.27</v>
      </c>
      <c r="BP1086" s="79">
        <v>15.28</v>
      </c>
      <c r="BQ1086" s="79">
        <v>10.23266553</v>
      </c>
      <c r="BR1086" s="79">
        <v>2.16</v>
      </c>
      <c r="BS1086" s="79">
        <v>1.77</v>
      </c>
      <c r="BT1086" s="79">
        <v>1.35</v>
      </c>
      <c r="BU1086" s="79">
        <v>1.07</v>
      </c>
      <c r="BV1086" s="79">
        <v>2.9180101469999999</v>
      </c>
      <c r="BW1086" s="79">
        <v>1.02</v>
      </c>
      <c r="BX1086" s="79">
        <v>1.23</v>
      </c>
      <c r="BY1086" s="79">
        <v>1.23</v>
      </c>
      <c r="BZ1086" s="79">
        <v>0.93</v>
      </c>
      <c r="CA1086" s="79">
        <v>0.54</v>
      </c>
      <c r="CB1086" s="79">
        <v>0.05</v>
      </c>
      <c r="CC1086" s="79">
        <v>0.75</v>
      </c>
      <c r="CD1086" s="79">
        <v>0.54</v>
      </c>
      <c r="CE1086" s="79">
        <v>0.01</v>
      </c>
      <c r="CF1086" s="79">
        <v>0.12</v>
      </c>
      <c r="CG1086" s="79">
        <v>0.54</v>
      </c>
      <c r="CH1086" s="79">
        <v>0.39</v>
      </c>
      <c r="CI1086" s="79">
        <v>0.03</v>
      </c>
      <c r="CJ1086" s="79">
        <v>0.33039381299999998</v>
      </c>
      <c r="CK1086" s="79">
        <v>2.034862511</v>
      </c>
      <c r="CL1086" s="79">
        <v>0.52183852100000006</v>
      </c>
      <c r="CM1086" s="79">
        <v>3.0915301999999999E-2</v>
      </c>
      <c r="CN1086" s="79">
        <v>0.08</v>
      </c>
      <c r="CO1086" s="79">
        <v>0.54</v>
      </c>
      <c r="CP1086" s="79">
        <v>0.37</v>
      </c>
      <c r="CQ1086" s="79">
        <v>0.03</v>
      </c>
      <c r="CR1086" s="79">
        <v>1428.87</v>
      </c>
      <c r="CS1086" s="79">
        <v>2108.13</v>
      </c>
      <c r="CT1086" s="79">
        <v>485.39</v>
      </c>
      <c r="CU1086" s="79">
        <v>79.91</v>
      </c>
      <c r="CV1086" s="79">
        <v>93599.14</v>
      </c>
      <c r="CW1086" s="79"/>
      <c r="CX1086" s="79">
        <v>46.37</v>
      </c>
      <c r="CY1086" s="79"/>
      <c r="CZ1086" s="79"/>
      <c r="DA1086" s="79">
        <v>1.59</v>
      </c>
      <c r="DB1086" s="79">
        <v>2.31</v>
      </c>
      <c r="DC1086" s="79"/>
      <c r="DD1086" s="79">
        <v>1.82</v>
      </c>
      <c r="DE1086" s="79"/>
      <c r="DF1086" s="79"/>
      <c r="DG1086" s="79">
        <v>30.01</v>
      </c>
      <c r="DH1086" s="79">
        <v>21.43</v>
      </c>
      <c r="DI1086" s="79"/>
      <c r="DJ1086" s="79">
        <v>26.04</v>
      </c>
      <c r="DK1086" s="79"/>
      <c r="DL1086" s="79"/>
      <c r="DM1086" s="79">
        <v>0.83333333300000001</v>
      </c>
      <c r="DN1086" s="79">
        <v>1.25</v>
      </c>
      <c r="DO1086" s="79">
        <v>0.41670000000000001</v>
      </c>
      <c r="DP1086" s="161">
        <v>1</v>
      </c>
      <c r="DQ1086" s="79">
        <v>134.06559999999999</v>
      </c>
      <c r="DR1086" s="79">
        <v>162.90369999999999</v>
      </c>
      <c r="DS1086" s="79">
        <v>5.7691160148464604</v>
      </c>
      <c r="DT1086" s="79">
        <v>6.2091898465166802</v>
      </c>
      <c r="DU1086" s="79">
        <v>1.5404399040469701</v>
      </c>
      <c r="DV1086" s="79">
        <v>2.97513193377437</v>
      </c>
      <c r="DW1086" s="79">
        <v>7.30955591889344</v>
      </c>
      <c r="DX1086" s="79">
        <v>9.1843217802910608</v>
      </c>
      <c r="DY1086" s="79"/>
      <c r="DZ1086" s="74"/>
    </row>
    <row r="1087" spans="1:130" x14ac:dyDescent="0.3">
      <c r="A1087" s="3">
        <v>1130</v>
      </c>
      <c r="B1087" s="3" t="s">
        <v>1463</v>
      </c>
      <c r="C1087" s="51">
        <v>342</v>
      </c>
      <c r="D1087" s="3">
        <v>342</v>
      </c>
      <c r="E1087" s="3">
        <v>342</v>
      </c>
      <c r="F1087" s="3"/>
      <c r="G1087" s="3">
        <v>45.808990360000003</v>
      </c>
      <c r="H1087" s="3">
        <v>-89.564143790000003</v>
      </c>
      <c r="I1087" s="3">
        <v>3</v>
      </c>
      <c r="J1087" s="3" t="s">
        <v>1844</v>
      </c>
      <c r="K1087" s="3">
        <v>10</v>
      </c>
      <c r="L1087" s="3" t="s">
        <v>1844</v>
      </c>
      <c r="M1087" s="3">
        <v>10</v>
      </c>
      <c r="N1087" s="3">
        <v>2</v>
      </c>
      <c r="O1087" s="3">
        <v>0</v>
      </c>
      <c r="P1087" s="3">
        <v>0</v>
      </c>
      <c r="Q1087" s="3">
        <v>0</v>
      </c>
      <c r="R1087" s="3">
        <v>0</v>
      </c>
      <c r="S1087" s="3">
        <v>2</v>
      </c>
      <c r="T1087" s="3">
        <v>0</v>
      </c>
      <c r="U1087" s="3">
        <v>0</v>
      </c>
      <c r="V1087" s="132">
        <v>40725</v>
      </c>
      <c r="W1087" s="51">
        <v>2011</v>
      </c>
      <c r="X1087" s="3">
        <v>5</v>
      </c>
      <c r="Y1087" s="183">
        <v>6.7054736000000004E-2</v>
      </c>
      <c r="Z1087" s="183">
        <v>3.9095521758</v>
      </c>
      <c r="AA1087" s="31">
        <v>15.6279375</v>
      </c>
      <c r="AB1087" s="31">
        <v>34.223406419699998</v>
      </c>
      <c r="AC1087" s="31">
        <v>79.414789999999996</v>
      </c>
      <c r="AD1087" s="205">
        <f t="shared" si="145"/>
        <v>1.3856373435582934</v>
      </c>
      <c r="AE1087" s="205">
        <f t="shared" si="146"/>
        <v>0.78384963025905119</v>
      </c>
      <c r="AF1087" s="205">
        <f t="shared" si="147"/>
        <v>0.84177481473517846</v>
      </c>
      <c r="AG1087" s="205">
        <f t="shared" si="149"/>
        <v>3.011261788552523</v>
      </c>
      <c r="AH1087" s="103"/>
      <c r="AI1087" s="222"/>
      <c r="AJ1087" s="222"/>
      <c r="AK1087" s="249"/>
      <c r="AL1087" s="222"/>
      <c r="AM1087" s="222"/>
      <c r="AN1087" s="3"/>
      <c r="AO1087" s="3"/>
      <c r="AP1087" s="183">
        <v>194.2222222</v>
      </c>
      <c r="AQ1087" s="183">
        <v>327.41111110000003</v>
      </c>
      <c r="AR1087" s="31">
        <v>207.5</v>
      </c>
      <c r="AS1087" s="31">
        <v>218.1</v>
      </c>
      <c r="AT1087" s="3"/>
      <c r="AU1087" s="103" t="s">
        <v>1843</v>
      </c>
      <c r="AV1087" s="103" t="s">
        <v>1843</v>
      </c>
      <c r="AW1087" s="103"/>
      <c r="AX1087" s="103" t="s">
        <v>5</v>
      </c>
      <c r="AY1087" s="103"/>
      <c r="AZ1087" s="3">
        <v>0</v>
      </c>
      <c r="BA1087" s="3">
        <v>8</v>
      </c>
      <c r="BB1087" s="205">
        <v>11.5375</v>
      </c>
      <c r="BC1087" s="205">
        <v>11.849066669999999</v>
      </c>
      <c r="BD1087" s="205">
        <v>14.688750000000001</v>
      </c>
      <c r="BE1087" s="205">
        <v>16.310366670000001</v>
      </c>
      <c r="BF1087" s="205">
        <v>130.51</v>
      </c>
      <c r="BG1087" s="205">
        <v>136.47</v>
      </c>
      <c r="BH1087" s="205">
        <v>141.77098530000001</v>
      </c>
      <c r="BI1087" s="205">
        <v>126.15455590000001</v>
      </c>
      <c r="BJ1087" s="205">
        <v>157.60461369999999</v>
      </c>
      <c r="BK1087" s="205">
        <v>146.45645020000001</v>
      </c>
      <c r="BL1087" s="205">
        <v>22.85</v>
      </c>
      <c r="BM1087" s="205">
        <v>19.239999999999998</v>
      </c>
      <c r="BN1087" s="4">
        <v>13.72</v>
      </c>
      <c r="BO1087" s="4">
        <v>11.3</v>
      </c>
      <c r="BP1087" s="79">
        <v>13.24</v>
      </c>
      <c r="BQ1087" s="79">
        <v>10.23112813</v>
      </c>
      <c r="BR1087" s="79">
        <v>2.2799999999999998</v>
      </c>
      <c r="BS1087" s="79">
        <v>1.67</v>
      </c>
      <c r="BT1087" s="79">
        <v>1.17</v>
      </c>
      <c r="BU1087" s="79">
        <v>1.41</v>
      </c>
      <c r="BV1087" s="79">
        <v>3.173844264</v>
      </c>
      <c r="BW1087" s="79">
        <v>1.6900000000000002</v>
      </c>
      <c r="BX1087" s="79">
        <v>1.49</v>
      </c>
      <c r="BY1087" s="79">
        <v>1.1599999999999999</v>
      </c>
      <c r="BZ1087" s="79">
        <v>0.79</v>
      </c>
      <c r="CA1087" s="79">
        <v>0.51</v>
      </c>
      <c r="CB1087" s="79">
        <v>0.06</v>
      </c>
      <c r="CC1087" s="79">
        <v>0.69</v>
      </c>
      <c r="CD1087" s="79">
        <v>0.41</v>
      </c>
      <c r="CE1087" s="79">
        <v>0.01</v>
      </c>
      <c r="CF1087" s="79">
        <v>0.13</v>
      </c>
      <c r="CG1087" s="79">
        <v>0.72</v>
      </c>
      <c r="CH1087" s="79">
        <v>0.52</v>
      </c>
      <c r="CI1087" s="79">
        <v>0.04</v>
      </c>
      <c r="CJ1087" s="79">
        <v>0.33276765400000002</v>
      </c>
      <c r="CK1087" s="79">
        <v>2.192030012</v>
      </c>
      <c r="CL1087" s="79">
        <v>0.61761381400000004</v>
      </c>
      <c r="CM1087" s="79">
        <v>3.1432783999999998E-2</v>
      </c>
      <c r="CN1087" s="79">
        <v>0.11</v>
      </c>
      <c r="CO1087" s="79">
        <v>0.89</v>
      </c>
      <c r="CP1087" s="79">
        <v>0.64</v>
      </c>
      <c r="CQ1087" s="79">
        <v>0.05</v>
      </c>
      <c r="CR1087" s="79">
        <v>907.48</v>
      </c>
      <c r="CS1087" s="79">
        <v>546.70000000000005</v>
      </c>
      <c r="CT1087" s="79">
        <v>161.08000000000001</v>
      </c>
      <c r="CU1087" s="79">
        <v>43.19</v>
      </c>
      <c r="CV1087" s="79">
        <v>76507.16</v>
      </c>
      <c r="CW1087" s="79"/>
      <c r="CX1087" s="79">
        <v>45.67</v>
      </c>
      <c r="CY1087" s="79"/>
      <c r="CZ1087" s="79"/>
      <c r="DA1087" s="79">
        <v>2.0099999999999998</v>
      </c>
      <c r="DB1087" s="79">
        <v>2.3199999999999998</v>
      </c>
      <c r="DC1087" s="79"/>
      <c r="DD1087" s="79">
        <v>1.88</v>
      </c>
      <c r="DE1087" s="79"/>
      <c r="DF1087" s="79"/>
      <c r="DG1087" s="79">
        <v>25.21</v>
      </c>
      <c r="DH1087" s="79">
        <v>21.41</v>
      </c>
      <c r="DI1087" s="79"/>
      <c r="DJ1087" s="79">
        <v>24.54</v>
      </c>
      <c r="DK1087" s="79"/>
      <c r="DL1087" s="79"/>
      <c r="DM1087" s="79">
        <v>1.3333333329999999</v>
      </c>
      <c r="DN1087" s="79">
        <v>0.83333333333333337</v>
      </c>
      <c r="DO1087" s="79">
        <v>0.83330000000000004</v>
      </c>
      <c r="DP1087" s="161">
        <v>1</v>
      </c>
      <c r="DQ1087" s="79">
        <v>142.65799999999999</v>
      </c>
      <c r="DR1087" s="79">
        <v>198.26240000000001</v>
      </c>
      <c r="DS1087" s="79">
        <v>1.55378597765285</v>
      </c>
      <c r="DT1087" s="79">
        <v>1.54492228481043</v>
      </c>
      <c r="DU1087" s="79">
        <v>0.78544491020482599</v>
      </c>
      <c r="DV1087" s="79">
        <v>2.2589759833432899</v>
      </c>
      <c r="DW1087" s="79">
        <v>2.3392308878576702</v>
      </c>
      <c r="DX1087" s="79">
        <v>3.8038982681537199</v>
      </c>
      <c r="DY1087" s="79"/>
      <c r="DZ1087" s="74"/>
    </row>
    <row r="1088" spans="1:130" x14ac:dyDescent="0.3">
      <c r="A1088" s="3">
        <v>1516</v>
      </c>
      <c r="B1088" s="3" t="s">
        <v>1640</v>
      </c>
      <c r="C1088" s="51">
        <v>342</v>
      </c>
      <c r="D1088" s="3">
        <v>342</v>
      </c>
      <c r="E1088" s="3">
        <v>342</v>
      </c>
      <c r="F1088" s="3"/>
      <c r="G1088" s="3">
        <v>45.808990360000003</v>
      </c>
      <c r="H1088" s="3">
        <v>-89.564143790000003</v>
      </c>
      <c r="I1088" s="3">
        <v>4</v>
      </c>
      <c r="J1088" s="3" t="s">
        <v>1844</v>
      </c>
      <c r="K1088" s="3">
        <v>4</v>
      </c>
      <c r="L1088" s="3" t="s">
        <v>1844</v>
      </c>
      <c r="M1088" s="3">
        <v>4</v>
      </c>
      <c r="N1088" s="3">
        <v>2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3">
        <v>0</v>
      </c>
      <c r="U1088" s="3">
        <v>0</v>
      </c>
      <c r="V1088" s="132">
        <v>40430</v>
      </c>
      <c r="W1088" s="51">
        <v>2010</v>
      </c>
      <c r="X1088" s="3">
        <v>6</v>
      </c>
      <c r="Y1088" s="183">
        <v>0.30823833750000001</v>
      </c>
      <c r="Z1088" s="183">
        <v>12.127733940699001</v>
      </c>
      <c r="AA1088" s="31">
        <v>36.208384784000003</v>
      </c>
      <c r="AB1088" s="31">
        <v>67.461119999999994</v>
      </c>
      <c r="AC1088" s="31">
        <v>148.68879999999999</v>
      </c>
      <c r="AD1088" s="205">
        <f t="shared" si="145"/>
        <v>1.0937958248263517</v>
      </c>
      <c r="AE1088" s="205">
        <f t="shared" si="146"/>
        <v>0.62226071604829336</v>
      </c>
      <c r="AF1088" s="205">
        <f t="shared" si="147"/>
        <v>0.79030409926759848</v>
      </c>
      <c r="AG1088" s="205">
        <f t="shared" si="149"/>
        <v>2.5063606401422436</v>
      </c>
      <c r="AH1088" s="103"/>
      <c r="AI1088" s="222"/>
      <c r="AJ1088" s="222"/>
      <c r="AK1088" s="249"/>
      <c r="AL1088" s="222"/>
      <c r="AM1088" s="222"/>
      <c r="AN1088" s="3"/>
      <c r="AO1088" s="3"/>
      <c r="AP1088" s="183">
        <v>177.51111109999999</v>
      </c>
      <c r="AQ1088" s="183">
        <v>310.97777780000001</v>
      </c>
      <c r="AR1088" s="31">
        <v>207.5</v>
      </c>
      <c r="AS1088" s="31">
        <v>222.9</v>
      </c>
      <c r="AT1088" s="3"/>
      <c r="AU1088" s="103"/>
      <c r="AV1088" s="103" t="s">
        <v>1843</v>
      </c>
      <c r="AW1088" s="103"/>
      <c r="AX1088" s="103" t="s">
        <v>5</v>
      </c>
      <c r="AY1088" s="103"/>
      <c r="AZ1088" s="3">
        <v>0</v>
      </c>
      <c r="BA1088" s="3">
        <v>0</v>
      </c>
      <c r="BB1088" s="205">
        <v>14.04</v>
      </c>
      <c r="BC1088" s="205">
        <v>13.529350000000001</v>
      </c>
      <c r="BD1088" s="205">
        <v>17.926874999999999</v>
      </c>
      <c r="BE1088" s="205">
        <v>15.531627780000001</v>
      </c>
      <c r="BF1088" s="205">
        <v>129.46</v>
      </c>
      <c r="BG1088" s="205">
        <v>0.05</v>
      </c>
      <c r="BH1088" s="205">
        <v>134.2317323</v>
      </c>
      <c r="BI1088" s="205">
        <v>132.58652509999999</v>
      </c>
      <c r="BJ1088" s="205">
        <v>171.4772523</v>
      </c>
      <c r="BK1088" s="205">
        <v>145.6545275</v>
      </c>
      <c r="BL1088" s="205">
        <v>17.59</v>
      </c>
      <c r="BM1088" s="205">
        <v>15</v>
      </c>
      <c r="BN1088" s="4">
        <v>15.48</v>
      </c>
      <c r="BO1088" s="4">
        <v>10.19</v>
      </c>
      <c r="BP1088" s="79">
        <v>10.88</v>
      </c>
      <c r="BQ1088" s="79">
        <v>9.7524356640000001</v>
      </c>
      <c r="BR1088" s="79">
        <v>1.05</v>
      </c>
      <c r="BS1088" s="79">
        <v>1.4</v>
      </c>
      <c r="BT1088" s="79">
        <v>1.39</v>
      </c>
      <c r="BU1088" s="79">
        <v>1.57</v>
      </c>
      <c r="BV1088" s="79">
        <v>2.0880462660000001</v>
      </c>
      <c r="BW1088" s="79">
        <v>1.2</v>
      </c>
      <c r="BX1088" s="79">
        <v>0.7</v>
      </c>
      <c r="BY1088" s="79">
        <v>1.1499999999999999</v>
      </c>
      <c r="BZ1088" s="79">
        <v>0.35</v>
      </c>
      <c r="CA1088" s="79">
        <v>0.25</v>
      </c>
      <c r="CB1088" s="79">
        <v>7.0000000000000007E-2</v>
      </c>
      <c r="CC1088" s="79">
        <v>0.74</v>
      </c>
      <c r="CD1088" s="79">
        <v>0.56999999999999995</v>
      </c>
      <c r="CE1088" s="79">
        <v>0.02</v>
      </c>
      <c r="CF1088" s="79">
        <v>0.14000000000000001</v>
      </c>
      <c r="CG1088" s="79">
        <v>0.79</v>
      </c>
      <c r="CH1088" s="79">
        <v>0.6</v>
      </c>
      <c r="CI1088" s="79">
        <v>0.04</v>
      </c>
      <c r="CJ1088" s="79">
        <v>0.34696867100000001</v>
      </c>
      <c r="CK1088" s="79">
        <v>1.4341902500000001</v>
      </c>
      <c r="CL1088" s="79">
        <v>0.28016687800000001</v>
      </c>
      <c r="CM1088" s="79">
        <v>2.6720467000000001E-2</v>
      </c>
      <c r="CN1088" s="79">
        <v>0.11</v>
      </c>
      <c r="CO1088" s="79">
        <v>0.64</v>
      </c>
      <c r="CP1088" s="79">
        <v>0.41</v>
      </c>
      <c r="CQ1088" s="79">
        <v>0.04</v>
      </c>
      <c r="CR1088" s="79">
        <v>1006.42</v>
      </c>
      <c r="CS1088" s="79">
        <v>598.65</v>
      </c>
      <c r="CT1088" s="79">
        <v>88.32</v>
      </c>
      <c r="CU1088" s="79">
        <v>59.92</v>
      </c>
      <c r="CV1088" s="79">
        <v>55862.74</v>
      </c>
      <c r="CW1088" s="79"/>
      <c r="CX1088" s="79">
        <v>45.68</v>
      </c>
      <c r="CY1088" s="79"/>
      <c r="CZ1088" s="79"/>
      <c r="DA1088" s="79">
        <v>2.15</v>
      </c>
      <c r="DB1088" s="79">
        <v>2.21</v>
      </c>
      <c r="DC1088" s="79"/>
      <c r="DD1088" s="79">
        <v>1.9</v>
      </c>
      <c r="DE1088" s="79"/>
      <c r="DF1088" s="79"/>
      <c r="DG1088" s="79">
        <v>23.38</v>
      </c>
      <c r="DH1088" s="79">
        <v>22</v>
      </c>
      <c r="DI1088" s="79"/>
      <c r="DJ1088" s="79">
        <v>24.42</v>
      </c>
      <c r="DK1088" s="79"/>
      <c r="DL1088" s="79"/>
      <c r="DM1088" s="79">
        <v>0.91666666699999999</v>
      </c>
      <c r="DN1088" s="79">
        <v>0.75</v>
      </c>
      <c r="DO1088" s="79">
        <v>0.25</v>
      </c>
      <c r="DP1088" s="161">
        <v>1</v>
      </c>
      <c r="DQ1088" s="79">
        <v>164.87309999999999</v>
      </c>
      <c r="DR1088" s="79">
        <v>283.25959999999998</v>
      </c>
      <c r="DS1088" s="79">
        <v>0.68301014537847604</v>
      </c>
      <c r="DT1088" s="79">
        <v>1.6865094775252101</v>
      </c>
      <c r="DU1088" s="79">
        <v>1.8050245916404799</v>
      </c>
      <c r="DV1088" s="79">
        <v>2.6318613738069199</v>
      </c>
      <c r="DW1088" s="79">
        <v>2.4880347370189599</v>
      </c>
      <c r="DX1088" s="79">
        <v>4.3183708513321397</v>
      </c>
      <c r="DY1088" s="79"/>
      <c r="DZ1088" s="74"/>
    </row>
    <row r="1089" spans="1:130" x14ac:dyDescent="0.3">
      <c r="A1089" s="3">
        <v>2013</v>
      </c>
      <c r="B1089" s="3" t="s">
        <v>1799</v>
      </c>
      <c r="C1089" s="51">
        <v>342</v>
      </c>
      <c r="D1089" s="3">
        <v>342</v>
      </c>
      <c r="E1089" s="3">
        <v>342</v>
      </c>
      <c r="F1089" s="3"/>
      <c r="G1089" s="3">
        <v>45.808990360000003</v>
      </c>
      <c r="H1089" s="3">
        <v>-89.564143790000003</v>
      </c>
      <c r="I1089" s="3">
        <v>1</v>
      </c>
      <c r="J1089" s="3" t="s">
        <v>1853</v>
      </c>
      <c r="K1089" s="3">
        <v>12</v>
      </c>
      <c r="L1089" s="3" t="s">
        <v>1853</v>
      </c>
      <c r="M1089" s="3">
        <v>12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2</v>
      </c>
      <c r="T1089" s="3">
        <v>0</v>
      </c>
      <c r="U1089" s="3">
        <v>0</v>
      </c>
      <c r="V1089" s="132">
        <v>40725</v>
      </c>
      <c r="W1089" s="51">
        <v>2011</v>
      </c>
      <c r="X1089" s="3">
        <v>5</v>
      </c>
      <c r="Y1089" s="183">
        <v>5.4557298249999997E-2</v>
      </c>
      <c r="Z1089" s="183">
        <v>0.32485790502</v>
      </c>
      <c r="AA1089" s="31">
        <v>2.5584080149999999</v>
      </c>
      <c r="AB1089" s="31">
        <v>8.1699400824899993</v>
      </c>
      <c r="AC1089" s="31">
        <v>21.261496319999999</v>
      </c>
      <c r="AD1089" s="205">
        <f t="shared" si="145"/>
        <v>2.0637526034919951</v>
      </c>
      <c r="AE1089" s="205">
        <f t="shared" si="146"/>
        <v>1.1610763790904342</v>
      </c>
      <c r="AF1089" s="205">
        <f t="shared" si="147"/>
        <v>0.95643617737455555</v>
      </c>
      <c r="AG1089" s="205">
        <f t="shared" si="149"/>
        <v>4.1812651599569852</v>
      </c>
      <c r="AH1089" s="103"/>
      <c r="AI1089" s="222"/>
      <c r="AJ1089" s="222"/>
      <c r="AK1089" s="249"/>
      <c r="AL1089" s="222" t="s">
        <v>2283</v>
      </c>
      <c r="AM1089" s="222"/>
      <c r="AN1089" s="3"/>
      <c r="AO1089" s="3" t="s">
        <v>2301</v>
      </c>
      <c r="AP1089" s="183">
        <v>221.53333330000001</v>
      </c>
      <c r="AQ1089" s="183">
        <v>350</v>
      </c>
      <c r="AR1089" s="31">
        <v>229.5</v>
      </c>
      <c r="AS1089" s="31">
        <v>252.7</v>
      </c>
      <c r="AT1089" s="3"/>
      <c r="AU1089" s="103"/>
      <c r="AV1089" s="103" t="s">
        <v>1843</v>
      </c>
      <c r="AW1089" s="103"/>
      <c r="AX1089" s="103" t="s">
        <v>5</v>
      </c>
      <c r="AY1089" s="103"/>
      <c r="AZ1089" s="3">
        <v>0</v>
      </c>
      <c r="BA1089" s="3">
        <v>0</v>
      </c>
      <c r="BB1089" s="205">
        <v>11.71066667</v>
      </c>
      <c r="BC1089" s="205">
        <v>9.7670583329999996</v>
      </c>
      <c r="BD1089" s="205">
        <v>13.005625</v>
      </c>
      <c r="BE1089" s="205">
        <v>13.279235</v>
      </c>
      <c r="BF1089" s="205">
        <v>111.52</v>
      </c>
      <c r="BG1089" s="205">
        <v>111.61</v>
      </c>
      <c r="BH1089" s="205">
        <v>104.565748</v>
      </c>
      <c r="BI1089" s="205">
        <v>105.2295744</v>
      </c>
      <c r="BJ1089" s="205">
        <v>127.7331042</v>
      </c>
      <c r="BK1089" s="205">
        <v>115.7938176</v>
      </c>
      <c r="BL1089" s="205">
        <v>27.58</v>
      </c>
      <c r="BM1089" s="205">
        <v>28.38</v>
      </c>
      <c r="BN1089" s="4">
        <v>20.56</v>
      </c>
      <c r="BO1089" s="4">
        <v>18.399999999999999</v>
      </c>
      <c r="BP1089" s="79">
        <v>20.22</v>
      </c>
      <c r="BQ1089" s="79">
        <v>12.06296122</v>
      </c>
      <c r="BR1089" s="79">
        <v>4.88</v>
      </c>
      <c r="BS1089" s="79">
        <v>4.88</v>
      </c>
      <c r="BT1089" s="79">
        <v>2.29</v>
      </c>
      <c r="BU1089" s="79">
        <v>2.21</v>
      </c>
      <c r="BV1089" s="79">
        <v>3.0090129600000002</v>
      </c>
      <c r="BW1089" s="79">
        <v>1.4100000000000001</v>
      </c>
      <c r="BX1089" s="79">
        <v>2.91</v>
      </c>
      <c r="BY1089" s="79">
        <v>2.87</v>
      </c>
      <c r="BZ1089" s="79">
        <v>1.97</v>
      </c>
      <c r="CA1089" s="79">
        <v>2.0099999999999998</v>
      </c>
      <c r="CB1089" s="79">
        <v>0.09</v>
      </c>
      <c r="CC1089" s="79">
        <v>1.18</v>
      </c>
      <c r="CD1089" s="79">
        <v>1</v>
      </c>
      <c r="CE1089" s="79">
        <v>0.03</v>
      </c>
      <c r="CF1089" s="79">
        <v>0.17</v>
      </c>
      <c r="CG1089" s="79">
        <v>0.99</v>
      </c>
      <c r="CH1089" s="79">
        <v>1</v>
      </c>
      <c r="CI1089" s="79">
        <v>0.05</v>
      </c>
      <c r="CJ1089" s="79">
        <v>0.282942525</v>
      </c>
      <c r="CK1089" s="79">
        <v>2.304566361</v>
      </c>
      <c r="CL1089" s="79">
        <v>0.39837346699999998</v>
      </c>
      <c r="CM1089" s="79">
        <v>2.3130607000000001E-2</v>
      </c>
      <c r="CN1089" s="79">
        <v>0.12</v>
      </c>
      <c r="CO1089" s="79">
        <v>0.77</v>
      </c>
      <c r="CP1089" s="79">
        <v>0.48</v>
      </c>
      <c r="CQ1089" s="79">
        <v>0.04</v>
      </c>
      <c r="CR1089" s="79">
        <v>1734.89</v>
      </c>
      <c r="CS1089" s="79">
        <v>405.27</v>
      </c>
      <c r="CT1089" s="79">
        <v>122.97</v>
      </c>
      <c r="CU1089" s="79">
        <v>55.83</v>
      </c>
      <c r="CV1089" s="79">
        <v>62647.79</v>
      </c>
      <c r="CW1089" s="79"/>
      <c r="CX1089" s="79">
        <v>48.03</v>
      </c>
      <c r="CY1089" s="79"/>
      <c r="CZ1089" s="79"/>
      <c r="DA1089" s="79">
        <v>1.6</v>
      </c>
      <c r="DB1089" s="79">
        <v>1.82</v>
      </c>
      <c r="DC1089" s="79"/>
      <c r="DD1089" s="79">
        <v>1.7</v>
      </c>
      <c r="DE1089" s="79"/>
      <c r="DF1089" s="79"/>
      <c r="DG1089" s="79">
        <v>29.6</v>
      </c>
      <c r="DH1089" s="79">
        <v>27.48</v>
      </c>
      <c r="DI1089" s="79"/>
      <c r="DJ1089" s="79">
        <v>28.04</v>
      </c>
      <c r="DK1089" s="79"/>
      <c r="DL1089" s="79"/>
      <c r="DM1089" s="79" t="s">
        <v>5</v>
      </c>
      <c r="DN1089" s="79">
        <v>0.83333333333333337</v>
      </c>
      <c r="DO1089" s="79">
        <v>0.91669999999999996</v>
      </c>
      <c r="DP1089" s="161" t="s">
        <v>5</v>
      </c>
      <c r="DQ1089" s="79">
        <v>117.5766</v>
      </c>
      <c r="DR1089" s="79">
        <v>266.53370000000001</v>
      </c>
      <c r="DS1089" s="79">
        <v>4.53729738740532</v>
      </c>
      <c r="DT1089" s="79">
        <v>1.7272862681154399</v>
      </c>
      <c r="DU1089" s="79">
        <v>1.0150829331686699</v>
      </c>
      <c r="DV1089" s="79">
        <v>1.2542879193137699</v>
      </c>
      <c r="DW1089" s="79">
        <v>5.5523803205739899</v>
      </c>
      <c r="DX1089" s="79">
        <v>2.9815741874292101</v>
      </c>
      <c r="DY1089" s="79"/>
      <c r="DZ1089" s="74"/>
    </row>
    <row r="1090" spans="1:130" x14ac:dyDescent="0.3">
      <c r="A1090" s="66">
        <v>620</v>
      </c>
      <c r="B1090" s="66" t="s">
        <v>332</v>
      </c>
      <c r="C1090" s="67">
        <v>343</v>
      </c>
      <c r="D1090" s="66">
        <v>343</v>
      </c>
      <c r="E1090" s="66">
        <v>343</v>
      </c>
      <c r="F1090" s="66"/>
      <c r="G1090" s="66">
        <v>45.809014349999998</v>
      </c>
      <c r="H1090" s="66">
        <v>-89.564143790000003</v>
      </c>
      <c r="I1090" s="66">
        <v>2</v>
      </c>
      <c r="J1090" s="66" t="s">
        <v>1860</v>
      </c>
      <c r="K1090" s="66">
        <v>4</v>
      </c>
      <c r="L1090" s="66" t="s">
        <v>1860</v>
      </c>
      <c r="M1090" s="66">
        <v>4</v>
      </c>
      <c r="N1090" s="66">
        <v>6</v>
      </c>
      <c r="O1090" s="66">
        <v>0</v>
      </c>
      <c r="P1090" s="66">
        <v>0</v>
      </c>
      <c r="Q1090" s="66">
        <v>0</v>
      </c>
      <c r="R1090" s="66">
        <v>0</v>
      </c>
      <c r="S1090" s="66">
        <v>2</v>
      </c>
      <c r="T1090" s="66">
        <v>0</v>
      </c>
      <c r="U1090" s="66">
        <v>0</v>
      </c>
      <c r="V1090" s="143">
        <v>40430</v>
      </c>
      <c r="W1090" s="67">
        <v>2010</v>
      </c>
      <c r="X1090" s="66">
        <v>6</v>
      </c>
      <c r="Y1090" s="191">
        <v>4.6657799999999999E-2</v>
      </c>
      <c r="Z1090" s="191">
        <v>4.0445086138367996</v>
      </c>
      <c r="AA1090" s="69">
        <v>20.9172294</v>
      </c>
      <c r="AB1090" s="69">
        <v>53.862305280000001</v>
      </c>
      <c r="AC1090" s="69">
        <v>111.30847</v>
      </c>
      <c r="AD1090" s="213">
        <f t="shared" si="145"/>
        <v>1.6432131293283858</v>
      </c>
      <c r="AE1090" s="213">
        <f t="shared" si="146"/>
        <v>0.945857695236755</v>
      </c>
      <c r="AF1090" s="213">
        <f t="shared" si="147"/>
        <v>0.72587446821062285</v>
      </c>
      <c r="AG1090" s="213">
        <f t="shared" si="149"/>
        <v>3.3149452927757634</v>
      </c>
      <c r="AH1090" s="109"/>
      <c r="AI1090" s="233"/>
      <c r="AJ1090" s="233"/>
      <c r="AK1090" s="257"/>
      <c r="AL1090" s="233"/>
      <c r="AM1090" s="233"/>
      <c r="AN1090" s="66"/>
      <c r="AO1090" s="66"/>
      <c r="AP1090" s="191">
        <v>184.75555560000001</v>
      </c>
      <c r="AQ1090" s="191">
        <v>310.97777780000001</v>
      </c>
      <c r="AR1090" s="69">
        <v>229.5</v>
      </c>
      <c r="AS1090" s="69">
        <v>228.2</v>
      </c>
      <c r="AT1090" s="66"/>
      <c r="AU1090" s="109" t="s">
        <v>1843</v>
      </c>
      <c r="AV1090" s="109" t="s">
        <v>1843</v>
      </c>
      <c r="AW1090" s="109"/>
      <c r="AX1090" s="109" t="s">
        <v>5</v>
      </c>
      <c r="AY1090" s="109"/>
      <c r="AZ1090" s="66">
        <v>0</v>
      </c>
      <c r="BA1090" s="66">
        <v>11</v>
      </c>
      <c r="BB1090" s="213">
        <v>12.586111109999999</v>
      </c>
      <c r="BC1090" s="213">
        <v>14.08558333</v>
      </c>
      <c r="BD1090" s="213">
        <v>13.60375</v>
      </c>
      <c r="BE1090" s="213">
        <v>14.66283846</v>
      </c>
      <c r="BF1090" s="213">
        <v>136.96</v>
      </c>
      <c r="BG1090" s="213">
        <v>126.57</v>
      </c>
      <c r="BH1090" s="213">
        <v>129.62751040000001</v>
      </c>
      <c r="BI1090" s="213">
        <v>127.36568459999999</v>
      </c>
      <c r="BJ1090" s="213">
        <v>166.31771989999999</v>
      </c>
      <c r="BK1090" s="213">
        <v>150.99564319999999</v>
      </c>
      <c r="BL1090" s="213">
        <v>7.57</v>
      </c>
      <c r="BM1090" s="213">
        <v>7.09</v>
      </c>
      <c r="BN1090" s="68">
        <v>7.73</v>
      </c>
      <c r="BO1090" s="68">
        <v>7.16</v>
      </c>
      <c r="BP1090" s="88">
        <v>9.27</v>
      </c>
      <c r="BQ1090" s="88">
        <v>5.9501440900000002</v>
      </c>
      <c r="BR1090" s="88">
        <v>17.399999999999999</v>
      </c>
      <c r="BS1090" s="88">
        <v>17.940000000000001</v>
      </c>
      <c r="BT1090" s="88">
        <v>7.64</v>
      </c>
      <c r="BU1090" s="88">
        <v>6.39</v>
      </c>
      <c r="BV1090" s="88">
        <v>7.9761407949999992</v>
      </c>
      <c r="BW1090" s="88">
        <v>6.05</v>
      </c>
      <c r="BX1090" s="88">
        <v>9.56</v>
      </c>
      <c r="BY1090" s="88">
        <v>9.66</v>
      </c>
      <c r="BZ1090" s="88">
        <v>7.84</v>
      </c>
      <c r="CA1090" s="88">
        <v>8.2799999999999994</v>
      </c>
      <c r="CB1090" s="88">
        <v>0.14000000000000001</v>
      </c>
      <c r="CC1090" s="88">
        <v>3.67</v>
      </c>
      <c r="CD1090" s="88">
        <v>3.75</v>
      </c>
      <c r="CE1090" s="88">
        <v>0.08</v>
      </c>
      <c r="CF1090" s="88">
        <v>0.26</v>
      </c>
      <c r="CG1090" s="88">
        <v>2.9</v>
      </c>
      <c r="CH1090" s="88">
        <v>3.11</v>
      </c>
      <c r="CI1090" s="88">
        <v>0.12</v>
      </c>
      <c r="CJ1090" s="88">
        <v>0.56176562600000002</v>
      </c>
      <c r="CK1090" s="88">
        <v>5.0419544539999999</v>
      </c>
      <c r="CL1090" s="88">
        <v>2.309038814</v>
      </c>
      <c r="CM1090" s="88">
        <v>6.3381901000000004E-2</v>
      </c>
      <c r="CN1090" s="88">
        <v>0.18</v>
      </c>
      <c r="CO1090" s="88">
        <v>2.92</v>
      </c>
      <c r="CP1090" s="88">
        <v>2.81</v>
      </c>
      <c r="CQ1090" s="88">
        <v>0.14000000000000001</v>
      </c>
      <c r="CR1090" s="88">
        <v>2328.27</v>
      </c>
      <c r="CS1090" s="88">
        <v>882.41</v>
      </c>
      <c r="CT1090" s="88">
        <v>158.33000000000001</v>
      </c>
      <c r="CU1090" s="88">
        <v>52.63</v>
      </c>
      <c r="CV1090" s="88">
        <v>45451.51</v>
      </c>
      <c r="CW1090" s="88"/>
      <c r="CX1090" s="88">
        <v>46.01</v>
      </c>
      <c r="CY1090" s="88"/>
      <c r="CZ1090" s="88"/>
      <c r="DA1090" s="88">
        <v>2.0699999999999998</v>
      </c>
      <c r="DB1090" s="88">
        <v>2.4300000000000002</v>
      </c>
      <c r="DC1090" s="88"/>
      <c r="DD1090" s="88">
        <v>2.41</v>
      </c>
      <c r="DE1090" s="88"/>
      <c r="DF1090" s="88"/>
      <c r="DG1090" s="88">
        <v>24.25</v>
      </c>
      <c r="DH1090" s="88">
        <v>19.97</v>
      </c>
      <c r="DI1090" s="88"/>
      <c r="DJ1090" s="88">
        <v>18.47</v>
      </c>
      <c r="DK1090" s="88"/>
      <c r="DL1090" s="88"/>
      <c r="DM1090" s="88">
        <v>0.33333333300000001</v>
      </c>
      <c r="DN1090" s="88">
        <v>0.41666666666666669</v>
      </c>
      <c r="DO1090" s="88">
        <v>0</v>
      </c>
      <c r="DP1090" s="168">
        <v>1</v>
      </c>
      <c r="DQ1090" s="88">
        <v>169.68549999999999</v>
      </c>
      <c r="DR1090" s="88">
        <v>192.2901</v>
      </c>
      <c r="DS1090" s="88">
        <v>2.9781566486234801</v>
      </c>
      <c r="DT1090" s="88">
        <v>3.0085272200700901</v>
      </c>
      <c r="DU1090" s="88">
        <v>0.57170471254173205</v>
      </c>
      <c r="DV1090" s="88">
        <v>1.92641222819064</v>
      </c>
      <c r="DW1090" s="88">
        <v>3.5498613611652101</v>
      </c>
      <c r="DX1090" s="88">
        <v>4.9349394482607298</v>
      </c>
      <c r="DY1090" s="88"/>
      <c r="DZ1090" s="74"/>
    </row>
    <row r="1091" spans="1:130" x14ac:dyDescent="0.3">
      <c r="A1091" s="66">
        <v>2190</v>
      </c>
      <c r="B1091" s="66" t="s">
        <v>1237</v>
      </c>
      <c r="C1091" s="67">
        <v>343</v>
      </c>
      <c r="D1091" s="66">
        <v>343</v>
      </c>
      <c r="E1091" s="66">
        <v>343</v>
      </c>
      <c r="F1091" s="66">
        <v>234</v>
      </c>
      <c r="G1091" s="66">
        <v>45.809014349999998</v>
      </c>
      <c r="H1091" s="66">
        <v>-89.564143790000003</v>
      </c>
      <c r="I1091" s="66">
        <v>4</v>
      </c>
      <c r="J1091" s="66" t="s">
        <v>1853</v>
      </c>
      <c r="K1091" s="66">
        <v>6</v>
      </c>
      <c r="L1091" s="66" t="s">
        <v>1853</v>
      </c>
      <c r="M1091" s="66">
        <v>6</v>
      </c>
      <c r="N1091" s="66">
        <v>0</v>
      </c>
      <c r="O1091" s="66">
        <v>1</v>
      </c>
      <c r="P1091" s="66">
        <v>0</v>
      </c>
      <c r="Q1091" s="66">
        <v>1</v>
      </c>
      <c r="R1091" s="66">
        <v>1</v>
      </c>
      <c r="S1091" s="66">
        <v>2</v>
      </c>
      <c r="T1091" s="66">
        <v>0</v>
      </c>
      <c r="U1091" s="66">
        <v>0</v>
      </c>
      <c r="V1091" s="143">
        <v>40725</v>
      </c>
      <c r="W1091" s="67">
        <v>2011</v>
      </c>
      <c r="X1091" s="66">
        <v>5</v>
      </c>
      <c r="Y1091" s="191">
        <v>5.6743191999999998E-2</v>
      </c>
      <c r="Z1091" s="191">
        <v>1.9853650164095999</v>
      </c>
      <c r="AA1091" s="69">
        <v>10.811542131</v>
      </c>
      <c r="AB1091" s="69">
        <v>29.519310471040001</v>
      </c>
      <c r="AC1091" s="69">
        <v>67.374480000000005</v>
      </c>
      <c r="AD1091" s="213">
        <f t="shared" si="145"/>
        <v>1.6948114946993487</v>
      </c>
      <c r="AE1091" s="213">
        <f t="shared" si="146"/>
        <v>1.0044303621390744</v>
      </c>
      <c r="AF1091" s="213">
        <f t="shared" si="147"/>
        <v>0.82522166977071931</v>
      </c>
      <c r="AG1091" s="213">
        <f t="shared" si="149"/>
        <v>3.5244635266091424</v>
      </c>
      <c r="AH1091" s="109"/>
      <c r="AI1091" s="233"/>
      <c r="AJ1091" s="233"/>
      <c r="AK1091" s="257"/>
      <c r="AL1091" s="233"/>
      <c r="AM1091" s="233"/>
      <c r="AN1091" s="66"/>
      <c r="AO1091" s="66"/>
      <c r="AP1091" s="191">
        <v>177.51111109999999</v>
      </c>
      <c r="AQ1091" s="191">
        <v>281.95555560000003</v>
      </c>
      <c r="AR1091" s="69">
        <v>207.5</v>
      </c>
      <c r="AS1091" s="69">
        <v>228.2</v>
      </c>
      <c r="AT1091" s="66" t="s">
        <v>1843</v>
      </c>
      <c r="AU1091" s="109"/>
      <c r="AV1091" s="109" t="s">
        <v>1843</v>
      </c>
      <c r="AW1091" s="109"/>
      <c r="AX1091" s="109">
        <v>0</v>
      </c>
      <c r="AY1091" s="109">
        <v>1</v>
      </c>
      <c r="AZ1091" s="66">
        <v>2</v>
      </c>
      <c r="BA1091" s="66">
        <v>0</v>
      </c>
      <c r="BB1091" s="213">
        <v>12.892941179999999</v>
      </c>
      <c r="BC1091" s="213">
        <v>11.09111667</v>
      </c>
      <c r="BD1091" s="213">
        <v>12.81176471</v>
      </c>
      <c r="BE1091" s="213">
        <v>13.43428333</v>
      </c>
      <c r="BF1091" s="213">
        <v>106.26</v>
      </c>
      <c r="BG1091" s="213">
        <v>113.48</v>
      </c>
      <c r="BH1091" s="213">
        <v>129.66928949999999</v>
      </c>
      <c r="BI1091" s="213">
        <v>115.75352239999999</v>
      </c>
      <c r="BJ1091" s="213">
        <v>123.89078499999999</v>
      </c>
      <c r="BK1091" s="213">
        <v>127.0581652</v>
      </c>
      <c r="BL1091" s="213">
        <v>15.01</v>
      </c>
      <c r="BM1091" s="213">
        <v>11.24</v>
      </c>
      <c r="BN1091" s="68">
        <v>12.38</v>
      </c>
      <c r="BO1091" s="68">
        <v>7.38</v>
      </c>
      <c r="BP1091" s="88">
        <v>16.260000000000002</v>
      </c>
      <c r="BQ1091" s="88">
        <v>8.9320024740000008</v>
      </c>
      <c r="BR1091" s="88">
        <v>12.46</v>
      </c>
      <c r="BS1091" s="88">
        <v>16.04</v>
      </c>
      <c r="BT1091" s="88">
        <v>9.5299999999999994</v>
      </c>
      <c r="BU1091" s="88">
        <v>7.95</v>
      </c>
      <c r="BV1091" s="88">
        <v>9.0419511339999996</v>
      </c>
      <c r="BW1091" s="88">
        <v>7.05</v>
      </c>
      <c r="BX1091" s="88">
        <v>6.72</v>
      </c>
      <c r="BY1091" s="88">
        <v>8.66</v>
      </c>
      <c r="BZ1091" s="88">
        <v>5.74</v>
      </c>
      <c r="CA1091" s="88">
        <v>7.38</v>
      </c>
      <c r="CB1091" s="88">
        <v>0.16</v>
      </c>
      <c r="CC1091" s="88">
        <v>4.2300000000000004</v>
      </c>
      <c r="CD1091" s="88">
        <v>5.05</v>
      </c>
      <c r="CE1091" s="88">
        <v>0.1</v>
      </c>
      <c r="CF1091" s="88">
        <v>0.36</v>
      </c>
      <c r="CG1091" s="88">
        <v>3.37</v>
      </c>
      <c r="CH1091" s="88">
        <v>4.07</v>
      </c>
      <c r="CI1091" s="88">
        <v>0.16</v>
      </c>
      <c r="CJ1091" s="88">
        <v>0.48909076200000001</v>
      </c>
      <c r="CK1091" s="88">
        <v>5.663096189</v>
      </c>
      <c r="CL1091" s="88">
        <v>2.8234698460000001</v>
      </c>
      <c r="CM1091" s="88">
        <v>6.6294336999999995E-2</v>
      </c>
      <c r="CN1091" s="88">
        <v>0.27</v>
      </c>
      <c r="CO1091" s="88">
        <v>3.42</v>
      </c>
      <c r="CP1091" s="88">
        <v>3.19</v>
      </c>
      <c r="CQ1091" s="88">
        <v>0.17</v>
      </c>
      <c r="CR1091" s="88">
        <v>990.27</v>
      </c>
      <c r="CS1091" s="88">
        <v>947.51</v>
      </c>
      <c r="CT1091" s="88">
        <v>156.80000000000001</v>
      </c>
      <c r="CU1091" s="88">
        <v>42.73</v>
      </c>
      <c r="CV1091" s="88">
        <v>35211</v>
      </c>
      <c r="CW1091" s="88"/>
      <c r="CX1091" s="88">
        <v>48.96</v>
      </c>
      <c r="CY1091" s="88"/>
      <c r="CZ1091" s="88"/>
      <c r="DA1091" s="88">
        <v>2.2000000000000002</v>
      </c>
      <c r="DB1091" s="88">
        <v>2.27</v>
      </c>
      <c r="DC1091" s="88"/>
      <c r="DD1091" s="88">
        <v>1.94</v>
      </c>
      <c r="DE1091" s="88"/>
      <c r="DF1091" s="88"/>
      <c r="DG1091" s="88">
        <v>23.33</v>
      </c>
      <c r="DH1091" s="88">
        <v>22.04</v>
      </c>
      <c r="DI1091" s="88"/>
      <c r="DJ1091" s="88">
        <v>25.56</v>
      </c>
      <c r="DK1091" s="88"/>
      <c r="DL1091" s="88"/>
      <c r="DM1091" s="88" t="s">
        <v>5</v>
      </c>
      <c r="DN1091" s="88">
        <v>0.33333333333333331</v>
      </c>
      <c r="DO1091" s="88">
        <v>0.25</v>
      </c>
      <c r="DP1091" s="168" t="s">
        <v>5</v>
      </c>
      <c r="DQ1091" s="88">
        <v>133.97139999999999</v>
      </c>
      <c r="DR1091" s="88">
        <v>242.66540000000001</v>
      </c>
      <c r="DS1091" s="88">
        <v>6.5067618909707603</v>
      </c>
      <c r="DT1091" s="88">
        <v>2.8819106473358</v>
      </c>
      <c r="DU1091" s="88">
        <v>1.1815954748550801</v>
      </c>
      <c r="DV1091" s="88">
        <v>1.9462189500439699</v>
      </c>
      <c r="DW1091" s="88">
        <v>7.6883573658258397</v>
      </c>
      <c r="DX1091" s="88">
        <v>4.8281295973797702</v>
      </c>
      <c r="DY1091" s="88"/>
      <c r="DZ1091" s="74"/>
    </row>
    <row r="1092" spans="1:130" x14ac:dyDescent="0.3">
      <c r="A1092" s="7">
        <v>330</v>
      </c>
      <c r="B1092" s="7" t="s">
        <v>478</v>
      </c>
      <c r="C1092" s="49">
        <v>345</v>
      </c>
      <c r="D1092" s="7">
        <v>345</v>
      </c>
      <c r="E1092" s="7">
        <v>345</v>
      </c>
      <c r="F1092" s="7"/>
      <c r="G1092" s="7">
        <v>45.808597710000001</v>
      </c>
      <c r="H1092" s="7">
        <v>-89.564143790000003</v>
      </c>
      <c r="I1092" s="7">
        <v>1</v>
      </c>
      <c r="J1092" s="7" t="s">
        <v>1854</v>
      </c>
      <c r="K1092" s="7">
        <v>22</v>
      </c>
      <c r="L1092" s="7" t="s">
        <v>1854</v>
      </c>
      <c r="M1092" s="7">
        <v>22</v>
      </c>
      <c r="N1092" s="7">
        <v>3</v>
      </c>
      <c r="O1092" s="7">
        <v>0</v>
      </c>
      <c r="P1092" s="7">
        <v>0</v>
      </c>
      <c r="Q1092" s="7">
        <v>0</v>
      </c>
      <c r="R1092" s="7">
        <v>0</v>
      </c>
      <c r="S1092" s="7">
        <v>2</v>
      </c>
      <c r="T1092" s="7">
        <v>0</v>
      </c>
      <c r="U1092" s="7">
        <v>0</v>
      </c>
      <c r="V1092" s="134">
        <v>40430</v>
      </c>
      <c r="W1092" s="49">
        <v>2010</v>
      </c>
      <c r="X1092" s="7">
        <v>6</v>
      </c>
      <c r="Y1092" s="179">
        <v>0.83827396799999998</v>
      </c>
      <c r="Z1092" s="179">
        <v>9.130241582</v>
      </c>
      <c r="AA1092" s="33">
        <v>22.940770571249999</v>
      </c>
      <c r="AB1092" s="33">
        <v>41.811297510080003</v>
      </c>
      <c r="AC1092" s="33">
        <v>78.893159999999995</v>
      </c>
      <c r="AD1092" s="201">
        <f t="shared" si="145"/>
        <v>0.92132354736510003</v>
      </c>
      <c r="AE1092" s="201">
        <f t="shared" si="146"/>
        <v>0.60025087651079545</v>
      </c>
      <c r="AF1092" s="201">
        <f t="shared" si="147"/>
        <v>0.63492795370497923</v>
      </c>
      <c r="AG1092" s="201">
        <f t="shared" si="149"/>
        <v>2.1565023775808747</v>
      </c>
      <c r="AH1092" s="99"/>
      <c r="AI1092" s="224"/>
      <c r="AJ1092" s="224"/>
      <c r="AK1092" s="245"/>
      <c r="AL1092" s="224"/>
      <c r="AM1092" s="224"/>
      <c r="AN1092" s="7"/>
      <c r="AO1092" s="7"/>
      <c r="AP1092" s="179">
        <v>177.51111109999999</v>
      </c>
      <c r="AQ1092" s="179">
        <v>327.41111110000003</v>
      </c>
      <c r="AR1092" s="33">
        <v>229.5</v>
      </c>
      <c r="AS1092" s="33">
        <v>252.7</v>
      </c>
      <c r="AT1092" s="7" t="s">
        <v>1844</v>
      </c>
      <c r="AU1092" s="99" t="s">
        <v>1844</v>
      </c>
      <c r="AV1092" s="99" t="s">
        <v>1844</v>
      </c>
      <c r="AW1092" s="99"/>
      <c r="AX1092" s="99" t="s">
        <v>5</v>
      </c>
      <c r="AY1092" s="99"/>
      <c r="AZ1092" s="7">
        <v>12</v>
      </c>
      <c r="BA1092" s="7">
        <v>60</v>
      </c>
      <c r="BB1092" s="201">
        <v>18.993749999999999</v>
      </c>
      <c r="BC1092" s="201">
        <v>14.31381667</v>
      </c>
      <c r="BD1092" s="201">
        <v>15.793749999999999</v>
      </c>
      <c r="BE1092" s="201">
        <v>17.682625000000002</v>
      </c>
      <c r="BF1092" s="201">
        <v>136.44999999999999</v>
      </c>
      <c r="BG1092" s="201">
        <v>125.55</v>
      </c>
      <c r="BH1092" s="201">
        <v>135.45798970000001</v>
      </c>
      <c r="BI1092" s="201">
        <v>129.84035069999999</v>
      </c>
      <c r="BJ1092" s="201">
        <v>163.60222709999999</v>
      </c>
      <c r="BK1092" s="201">
        <v>149.5043331</v>
      </c>
      <c r="BL1092" s="201">
        <v>13.75</v>
      </c>
      <c r="BM1092" s="201">
        <v>16.190000000000001</v>
      </c>
      <c r="BN1092" s="8">
        <v>8.65</v>
      </c>
      <c r="BO1092" s="8">
        <v>8.48</v>
      </c>
      <c r="BP1092" s="76">
        <v>6.23</v>
      </c>
      <c r="BQ1092" s="76">
        <v>6.2110081160000004</v>
      </c>
      <c r="BR1092" s="76">
        <v>13.96</v>
      </c>
      <c r="BS1092" s="76">
        <v>8.57</v>
      </c>
      <c r="BT1092" s="76">
        <v>9.89</v>
      </c>
      <c r="BU1092" s="76">
        <v>7.66</v>
      </c>
      <c r="BV1092" s="76">
        <v>11.217932048</v>
      </c>
      <c r="BW1092" s="76">
        <v>9.34</v>
      </c>
      <c r="BX1092" s="76">
        <v>7.28</v>
      </c>
      <c r="BY1092" s="76">
        <v>5.7</v>
      </c>
      <c r="BZ1092" s="76">
        <v>6.68</v>
      </c>
      <c r="CA1092" s="76">
        <v>2.87</v>
      </c>
      <c r="CB1092" s="76">
        <v>0.22</v>
      </c>
      <c r="CC1092" s="76">
        <v>4.28</v>
      </c>
      <c r="CD1092" s="76">
        <v>5.34</v>
      </c>
      <c r="CE1092" s="76">
        <v>0.06</v>
      </c>
      <c r="CF1092" s="76">
        <v>0.51</v>
      </c>
      <c r="CG1092" s="76">
        <v>3.24</v>
      </c>
      <c r="CH1092" s="76">
        <v>3.71</v>
      </c>
      <c r="CI1092" s="76">
        <v>0.2</v>
      </c>
      <c r="CJ1092" s="76">
        <v>0.70261149700000003</v>
      </c>
      <c r="CK1092" s="76">
        <v>6.4707080970000002</v>
      </c>
      <c r="CL1092" s="76">
        <v>3.9278801849999998</v>
      </c>
      <c r="CM1092" s="76">
        <v>0.116732269</v>
      </c>
      <c r="CN1092" s="76">
        <v>0.34</v>
      </c>
      <c r="CO1092" s="76">
        <v>4.17</v>
      </c>
      <c r="CP1092" s="76">
        <v>4.5999999999999996</v>
      </c>
      <c r="CQ1092" s="76">
        <v>0.23</v>
      </c>
      <c r="CR1092" s="76">
        <v>1183.94</v>
      </c>
      <c r="CS1092" s="76">
        <v>656.85</v>
      </c>
      <c r="CT1092" s="76">
        <v>124.89</v>
      </c>
      <c r="CU1092" s="76">
        <v>54.07</v>
      </c>
      <c r="CV1092" s="76">
        <v>201474.06</v>
      </c>
      <c r="CW1092" s="76"/>
      <c r="CX1092" s="76">
        <v>47.37</v>
      </c>
      <c r="CY1092" s="76"/>
      <c r="CZ1092" s="76"/>
      <c r="DA1092" s="76">
        <v>1.89</v>
      </c>
      <c r="DB1092" s="76">
        <v>2.0699999999999998</v>
      </c>
      <c r="DC1092" s="76"/>
      <c r="DD1092" s="76">
        <v>1.95</v>
      </c>
      <c r="DE1092" s="76"/>
      <c r="DF1092" s="76"/>
      <c r="DG1092" s="76">
        <v>26.96</v>
      </c>
      <c r="DH1092" s="76">
        <v>24.39</v>
      </c>
      <c r="DI1092" s="76"/>
      <c r="DJ1092" s="76">
        <v>24.93</v>
      </c>
      <c r="DK1092" s="76"/>
      <c r="DL1092" s="76"/>
      <c r="DM1092" s="76">
        <v>0.16666666699999999</v>
      </c>
      <c r="DN1092" s="76">
        <v>0.66666666666666663</v>
      </c>
      <c r="DO1092" s="76">
        <v>0.25</v>
      </c>
      <c r="DP1092" s="157">
        <v>1</v>
      </c>
      <c r="DQ1092" s="76">
        <v>175.9854</v>
      </c>
      <c r="DR1092" s="76">
        <v>288.54140000000001</v>
      </c>
      <c r="DS1092" s="76">
        <v>4.6254973423931798</v>
      </c>
      <c r="DT1092" s="76">
        <v>1.3910655455334999</v>
      </c>
      <c r="DU1092" s="76">
        <v>2.7239191432925698</v>
      </c>
      <c r="DV1092" s="76">
        <v>3.44245227894507</v>
      </c>
      <c r="DW1092" s="76">
        <v>7.3494164856857402</v>
      </c>
      <c r="DX1092" s="76">
        <v>4.8335178244785704</v>
      </c>
      <c r="DY1092" s="76"/>
      <c r="DZ1092" s="74"/>
    </row>
    <row r="1093" spans="1:130" x14ac:dyDescent="0.3">
      <c r="A1093" s="7">
        <v>482</v>
      </c>
      <c r="B1093" s="7" t="s">
        <v>615</v>
      </c>
      <c r="C1093" s="49">
        <v>345</v>
      </c>
      <c r="D1093" s="7">
        <v>345</v>
      </c>
      <c r="E1093" s="7">
        <v>345</v>
      </c>
      <c r="F1093" s="7">
        <v>48</v>
      </c>
      <c r="G1093" s="7">
        <v>45.808597710000001</v>
      </c>
      <c r="H1093" s="7">
        <v>-89.564143790000003</v>
      </c>
      <c r="I1093" s="7">
        <v>2</v>
      </c>
      <c r="J1093" s="7" t="s">
        <v>1856</v>
      </c>
      <c r="K1093" s="7">
        <v>6</v>
      </c>
      <c r="L1093" s="7" t="s">
        <v>1856</v>
      </c>
      <c r="M1093" s="7">
        <v>6</v>
      </c>
      <c r="N1093" s="7">
        <v>4</v>
      </c>
      <c r="O1093" s="7">
        <v>1</v>
      </c>
      <c r="P1093" s="7">
        <v>0</v>
      </c>
      <c r="Q1093" s="7">
        <v>1</v>
      </c>
      <c r="R1093" s="7">
        <v>1</v>
      </c>
      <c r="S1093" s="7">
        <v>2</v>
      </c>
      <c r="T1093" s="7">
        <v>0</v>
      </c>
      <c r="U1093" s="7">
        <v>0</v>
      </c>
      <c r="V1093" s="134">
        <v>40430</v>
      </c>
      <c r="W1093" s="49">
        <v>2010</v>
      </c>
      <c r="X1093" s="7">
        <v>6</v>
      </c>
      <c r="Y1093" s="179">
        <v>0.19481730975</v>
      </c>
      <c r="Z1093" s="179">
        <v>5.3521218961920001</v>
      </c>
      <c r="AA1093" s="33">
        <v>14.69629776</v>
      </c>
      <c r="AB1093" s="33">
        <v>28.19950667625</v>
      </c>
      <c r="AC1093" s="33">
        <v>50.649504999999998</v>
      </c>
      <c r="AD1093" s="201">
        <f t="shared" si="145"/>
        <v>1.010102510615968</v>
      </c>
      <c r="AE1093" s="201">
        <f t="shared" si="146"/>
        <v>0.65170887503789254</v>
      </c>
      <c r="AF1093" s="201">
        <f t="shared" si="147"/>
        <v>0.58562497365425736</v>
      </c>
      <c r="AG1093" s="201">
        <f t="shared" si="149"/>
        <v>2.2474363593081179</v>
      </c>
      <c r="AH1093" s="99"/>
      <c r="AI1093" s="224"/>
      <c r="AJ1093" s="224"/>
      <c r="AK1093" s="245"/>
      <c r="AL1093" s="224"/>
      <c r="AM1093" s="224"/>
      <c r="AN1093" s="7"/>
      <c r="AO1093" s="7"/>
      <c r="AP1093" s="179">
        <v>184.75555560000001</v>
      </c>
      <c r="AQ1093" s="179">
        <v>340.78888890000002</v>
      </c>
      <c r="AR1093" s="33">
        <v>212.8</v>
      </c>
      <c r="AS1093" s="33">
        <v>265.8</v>
      </c>
      <c r="AT1093" s="7" t="s">
        <v>1844</v>
      </c>
      <c r="AU1093" s="99" t="s">
        <v>1844</v>
      </c>
      <c r="AV1093" s="99" t="s">
        <v>1844</v>
      </c>
      <c r="AW1093" s="99"/>
      <c r="AX1093" s="99">
        <v>0</v>
      </c>
      <c r="AY1093" s="99">
        <v>0</v>
      </c>
      <c r="AZ1093" s="7">
        <v>24</v>
      </c>
      <c r="BA1093" s="7">
        <v>86</v>
      </c>
      <c r="BB1093" s="201">
        <v>16.829999999999998</v>
      </c>
      <c r="BC1093" s="201">
        <v>14.57341667</v>
      </c>
      <c r="BD1093" s="201">
        <v>20.322500000000002</v>
      </c>
      <c r="BE1093" s="201">
        <v>18.187682349999999</v>
      </c>
      <c r="BF1093" s="201">
        <v>128.16</v>
      </c>
      <c r="BG1093" s="201">
        <v>150.91</v>
      </c>
      <c r="BH1093" s="201">
        <v>140.85892140000001</v>
      </c>
      <c r="BI1093" s="201">
        <v>134.30688889999999</v>
      </c>
      <c r="BJ1093" s="201">
        <v>164.96372579999999</v>
      </c>
      <c r="BK1093" s="201">
        <v>167.8468053</v>
      </c>
      <c r="BL1093" s="201">
        <v>12.96</v>
      </c>
      <c r="BM1093" s="201">
        <v>9.6999999999999993</v>
      </c>
      <c r="BN1093" s="8">
        <v>9.35</v>
      </c>
      <c r="BO1093" s="8">
        <v>7.65</v>
      </c>
      <c r="BP1093" s="76">
        <v>7.51</v>
      </c>
      <c r="BQ1093" s="76">
        <v>4.740712093</v>
      </c>
      <c r="BR1093" s="76">
        <v>14.47</v>
      </c>
      <c r="BS1093" s="76">
        <v>14.41</v>
      </c>
      <c r="BT1093" s="76">
        <v>10.01</v>
      </c>
      <c r="BU1093" s="76">
        <v>8.39</v>
      </c>
      <c r="BV1093" s="76">
        <v>10.491716736999999</v>
      </c>
      <c r="BW1093" s="76">
        <v>9.66</v>
      </c>
      <c r="BX1093" s="76">
        <v>6.77</v>
      </c>
      <c r="BY1093" s="76">
        <v>7.43</v>
      </c>
      <c r="BZ1093" s="76">
        <v>7.7</v>
      </c>
      <c r="CA1093" s="76">
        <v>6.98</v>
      </c>
      <c r="CB1093" s="76">
        <v>0.28000000000000003</v>
      </c>
      <c r="CC1093" s="76">
        <v>4.37</v>
      </c>
      <c r="CD1093" s="76">
        <v>5.24</v>
      </c>
      <c r="CE1093" s="76">
        <v>0.12</v>
      </c>
      <c r="CF1093" s="76">
        <v>0.51</v>
      </c>
      <c r="CG1093" s="76">
        <v>3.54</v>
      </c>
      <c r="CH1093" s="76">
        <v>4.12</v>
      </c>
      <c r="CI1093" s="76">
        <v>0.23</v>
      </c>
      <c r="CJ1093" s="76">
        <v>1.2646380559999999</v>
      </c>
      <c r="CK1093" s="76">
        <v>5.5265454890000001</v>
      </c>
      <c r="CL1093" s="76">
        <v>3.5384914489999999</v>
      </c>
      <c r="CM1093" s="76">
        <v>0.16204174299999999</v>
      </c>
      <c r="CN1093" s="76">
        <v>0.37</v>
      </c>
      <c r="CO1093" s="76">
        <v>4.37</v>
      </c>
      <c r="CP1093" s="76">
        <v>4.66</v>
      </c>
      <c r="CQ1093" s="76">
        <v>0.26</v>
      </c>
      <c r="CR1093" s="76">
        <v>935.51</v>
      </c>
      <c r="CS1093" s="76">
        <v>620.67999999999995</v>
      </c>
      <c r="CT1093" s="76">
        <v>107.61</v>
      </c>
      <c r="CU1093" s="76">
        <v>74.33</v>
      </c>
      <c r="CV1093" s="76">
        <v>171470.38</v>
      </c>
      <c r="CW1093" s="76"/>
      <c r="CX1093" s="76">
        <v>46.69</v>
      </c>
      <c r="CY1093" s="76"/>
      <c r="CZ1093" s="76"/>
      <c r="DA1093" s="76">
        <v>2</v>
      </c>
      <c r="DB1093" s="76">
        <v>2.36</v>
      </c>
      <c r="DC1093" s="76"/>
      <c r="DD1093" s="76">
        <v>2.02</v>
      </c>
      <c r="DE1093" s="76"/>
      <c r="DF1093" s="76"/>
      <c r="DG1093" s="76">
        <v>25.88</v>
      </c>
      <c r="DH1093" s="76">
        <v>21.28</v>
      </c>
      <c r="DI1093" s="76"/>
      <c r="DJ1093" s="76">
        <v>23.83</v>
      </c>
      <c r="DK1093" s="76"/>
      <c r="DL1093" s="76"/>
      <c r="DM1093" s="76">
        <v>0.41666666699999999</v>
      </c>
      <c r="DN1093" s="76">
        <v>0.25</v>
      </c>
      <c r="DO1093" s="76">
        <v>0.33329999999999999</v>
      </c>
      <c r="DP1093" s="157">
        <v>1</v>
      </c>
      <c r="DQ1093" s="76">
        <v>178.4907</v>
      </c>
      <c r="DR1093" s="76">
        <v>310.9203</v>
      </c>
      <c r="DS1093" s="76">
        <v>3.85868843586809</v>
      </c>
      <c r="DT1093" s="76">
        <v>1.5988020081030401</v>
      </c>
      <c r="DU1093" s="76">
        <v>2.4411355885768802</v>
      </c>
      <c r="DV1093" s="76">
        <v>1.1513883139827199</v>
      </c>
      <c r="DW1093" s="76">
        <v>6.2998240244449697</v>
      </c>
      <c r="DX1093" s="76">
        <v>2.7501903220857602</v>
      </c>
      <c r="DY1093" s="76"/>
      <c r="DZ1093" s="74"/>
    </row>
    <row r="1094" spans="1:130" x14ac:dyDescent="0.3">
      <c r="A1094" s="7">
        <v>1078</v>
      </c>
      <c r="B1094" s="7" t="s">
        <v>726</v>
      </c>
      <c r="C1094" s="49">
        <v>345</v>
      </c>
      <c r="D1094" s="7">
        <v>345</v>
      </c>
      <c r="E1094" s="7">
        <v>345</v>
      </c>
      <c r="F1094" s="7"/>
      <c r="G1094" s="7">
        <v>45.808597710000001</v>
      </c>
      <c r="H1094" s="7">
        <v>-89.564143790000003</v>
      </c>
      <c r="I1094" s="7">
        <v>3</v>
      </c>
      <c r="J1094" s="7" t="s">
        <v>1861</v>
      </c>
      <c r="K1094" s="7">
        <v>14</v>
      </c>
      <c r="L1094" s="7" t="s">
        <v>1861</v>
      </c>
      <c r="M1094" s="7">
        <v>14</v>
      </c>
      <c r="N1094" s="7">
        <v>4</v>
      </c>
      <c r="O1094" s="7">
        <v>0</v>
      </c>
      <c r="P1094" s="7">
        <v>0</v>
      </c>
      <c r="Q1094" s="7">
        <v>0</v>
      </c>
      <c r="R1094" s="7">
        <v>0</v>
      </c>
      <c r="S1094" s="7">
        <v>2</v>
      </c>
      <c r="T1094" s="7">
        <v>0</v>
      </c>
      <c r="U1094" s="7">
        <v>0</v>
      </c>
      <c r="V1094" s="134">
        <v>40430</v>
      </c>
      <c r="W1094" s="49">
        <v>2010</v>
      </c>
      <c r="X1094" s="7">
        <v>6</v>
      </c>
      <c r="Y1094" s="179">
        <v>0.113317026</v>
      </c>
      <c r="Z1094" s="179">
        <v>4.0217687182575004</v>
      </c>
      <c r="AA1094" s="33">
        <v>12.598069049999999</v>
      </c>
      <c r="AB1094" s="33">
        <v>27.9686607799275</v>
      </c>
      <c r="AC1094" s="33">
        <v>58.041359999999997</v>
      </c>
      <c r="AD1094" s="201">
        <f t="shared" si="145"/>
        <v>1.1418217666791486</v>
      </c>
      <c r="AE1094" s="201">
        <f t="shared" si="146"/>
        <v>0.79754107326517065</v>
      </c>
      <c r="AF1094" s="201">
        <f t="shared" si="147"/>
        <v>0.73007123437861976</v>
      </c>
      <c r="AG1094" s="201">
        <f t="shared" si="149"/>
        <v>2.6694340743229388</v>
      </c>
      <c r="AH1094" s="99"/>
      <c r="AI1094" s="224"/>
      <c r="AJ1094" s="224"/>
      <c r="AK1094" s="245"/>
      <c r="AL1094" s="224"/>
      <c r="AM1094" s="224"/>
      <c r="AN1094" s="7"/>
      <c r="AO1094" s="7"/>
      <c r="AP1094" s="179">
        <v>208.98888890000001</v>
      </c>
      <c r="AQ1094" s="179">
        <v>327.41111110000003</v>
      </c>
      <c r="AR1094" s="33">
        <v>241.8</v>
      </c>
      <c r="AS1094" s="33">
        <v>252.7</v>
      </c>
      <c r="AT1094" s="7" t="s">
        <v>1844</v>
      </c>
      <c r="AU1094" s="99" t="s">
        <v>1844</v>
      </c>
      <c r="AV1094" s="99" t="s">
        <v>1844</v>
      </c>
      <c r="AW1094" s="99"/>
      <c r="AX1094" s="99" t="s">
        <v>5</v>
      </c>
      <c r="AY1094" s="99"/>
      <c r="AZ1094" s="7">
        <v>4</v>
      </c>
      <c r="BA1094" s="7">
        <v>84</v>
      </c>
      <c r="BB1094" s="201">
        <v>16.61</v>
      </c>
      <c r="BC1094" s="201">
        <v>16.651708330000002</v>
      </c>
      <c r="BD1094" s="201">
        <v>16.784375000000001</v>
      </c>
      <c r="BE1094" s="201">
        <v>18.09915625</v>
      </c>
      <c r="BF1094" s="201">
        <v>136.21</v>
      </c>
      <c r="BG1094" s="201">
        <v>138.83000000000001</v>
      </c>
      <c r="BH1094" s="201">
        <v>132.26862499999999</v>
      </c>
      <c r="BI1094" s="201">
        <v>124.5686054</v>
      </c>
      <c r="BJ1094" s="201">
        <v>151.748884</v>
      </c>
      <c r="BK1094" s="201">
        <v>145.18525020000001</v>
      </c>
      <c r="BL1094" s="201">
        <v>10.93</v>
      </c>
      <c r="BM1094" s="201">
        <v>10.8</v>
      </c>
      <c r="BN1094" s="8">
        <v>9.85</v>
      </c>
      <c r="BO1094" s="8">
        <v>11.11</v>
      </c>
      <c r="BP1094" s="76">
        <v>7.86</v>
      </c>
      <c r="BQ1094" s="76">
        <v>7.578653976</v>
      </c>
      <c r="BR1094" s="76">
        <v>12.18</v>
      </c>
      <c r="BS1094" s="76">
        <v>13.49</v>
      </c>
      <c r="BT1094" s="76">
        <v>13.28</v>
      </c>
      <c r="BU1094" s="76">
        <v>10.06</v>
      </c>
      <c r="BV1094" s="76">
        <v>11.355764916999998</v>
      </c>
      <c r="BW1094" s="76">
        <v>7.98</v>
      </c>
      <c r="BX1094" s="76">
        <v>4.8</v>
      </c>
      <c r="BY1094" s="76">
        <v>7.29</v>
      </c>
      <c r="BZ1094" s="76">
        <v>7.38</v>
      </c>
      <c r="CA1094" s="76">
        <v>6.2</v>
      </c>
      <c r="CB1094" s="76">
        <v>0.25</v>
      </c>
      <c r="CC1094" s="76">
        <v>5.55</v>
      </c>
      <c r="CD1094" s="76">
        <v>7.36</v>
      </c>
      <c r="CE1094" s="76">
        <v>0.13</v>
      </c>
      <c r="CF1094" s="76">
        <v>0.37</v>
      </c>
      <c r="CG1094" s="76">
        <v>3.88</v>
      </c>
      <c r="CH1094" s="76">
        <v>5.6</v>
      </c>
      <c r="CI1094" s="76">
        <v>0.21</v>
      </c>
      <c r="CJ1094" s="76">
        <v>1.4564005289999999</v>
      </c>
      <c r="CK1094" s="76">
        <v>5.8357359820000001</v>
      </c>
      <c r="CL1094" s="76">
        <v>3.850543837</v>
      </c>
      <c r="CM1094" s="76">
        <v>0.213084569</v>
      </c>
      <c r="CN1094" s="76">
        <v>0.26</v>
      </c>
      <c r="CO1094" s="76">
        <v>3.44</v>
      </c>
      <c r="CP1094" s="76">
        <v>4.07</v>
      </c>
      <c r="CQ1094" s="76">
        <v>0.21</v>
      </c>
      <c r="CR1094" s="76">
        <v>475.18</v>
      </c>
      <c r="CS1094" s="76">
        <v>1099.27</v>
      </c>
      <c r="CT1094" s="76">
        <v>216.68</v>
      </c>
      <c r="CU1094" s="76">
        <v>44.38</v>
      </c>
      <c r="CV1094" s="76">
        <v>126712.88</v>
      </c>
      <c r="CW1094" s="76"/>
      <c r="CX1094" s="76">
        <v>49.57</v>
      </c>
      <c r="CY1094" s="76"/>
      <c r="CZ1094" s="76"/>
      <c r="DA1094" s="76">
        <v>1.9</v>
      </c>
      <c r="DB1094" s="76">
        <v>2.1800000000000002</v>
      </c>
      <c r="DC1094" s="76"/>
      <c r="DD1094" s="76">
        <v>1.89</v>
      </c>
      <c r="DE1094" s="76"/>
      <c r="DF1094" s="76"/>
      <c r="DG1094" s="76">
        <v>27.09</v>
      </c>
      <c r="DH1094" s="76">
        <v>22.85</v>
      </c>
      <c r="DI1094" s="76"/>
      <c r="DJ1094" s="76">
        <v>26.87</v>
      </c>
      <c r="DK1094" s="76"/>
      <c r="DL1094" s="76"/>
      <c r="DM1094" s="76">
        <v>0.33333333300000001</v>
      </c>
      <c r="DN1094" s="76">
        <v>0.41666666666666669</v>
      </c>
      <c r="DO1094" s="76">
        <v>1</v>
      </c>
      <c r="DP1094" s="157">
        <v>1</v>
      </c>
      <c r="DQ1094" s="76">
        <v>200.75909999999999</v>
      </c>
      <c r="DR1094" s="76">
        <v>291.3974</v>
      </c>
      <c r="DS1094" s="76">
        <v>1.5279506632576101</v>
      </c>
      <c r="DT1094" s="76">
        <v>2.7532503721721602</v>
      </c>
      <c r="DU1094" s="76">
        <v>0.631503129870576</v>
      </c>
      <c r="DV1094" s="76">
        <v>1.57087880674296</v>
      </c>
      <c r="DW1094" s="76">
        <v>2.1594537931281801</v>
      </c>
      <c r="DX1094" s="76">
        <v>4.3241291789151202</v>
      </c>
      <c r="DY1094" s="76"/>
      <c r="DZ1094" s="74"/>
    </row>
    <row r="1095" spans="1:130" x14ac:dyDescent="0.3">
      <c r="A1095" s="7">
        <v>1490</v>
      </c>
      <c r="B1095" s="7" t="s">
        <v>465</v>
      </c>
      <c r="C1095" s="49">
        <v>345</v>
      </c>
      <c r="D1095" s="7">
        <v>345</v>
      </c>
      <c r="E1095" s="7">
        <v>345</v>
      </c>
      <c r="F1095" s="7"/>
      <c r="G1095" s="7">
        <v>45.808597710000001</v>
      </c>
      <c r="H1095" s="7">
        <v>-89.564143790000003</v>
      </c>
      <c r="I1095" s="7">
        <v>4</v>
      </c>
      <c r="J1095" s="7" t="s">
        <v>1854</v>
      </c>
      <c r="K1095" s="7">
        <v>6</v>
      </c>
      <c r="L1095" s="7" t="s">
        <v>1854</v>
      </c>
      <c r="M1095" s="7">
        <v>6</v>
      </c>
      <c r="N1095" s="7">
        <v>3</v>
      </c>
      <c r="O1095" s="7">
        <v>0</v>
      </c>
      <c r="P1095" s="7">
        <v>0</v>
      </c>
      <c r="Q1095" s="7">
        <v>0</v>
      </c>
      <c r="R1095" s="7">
        <v>0</v>
      </c>
      <c r="S1095" s="7">
        <v>2</v>
      </c>
      <c r="T1095" s="7">
        <v>0</v>
      </c>
      <c r="U1095" s="7">
        <v>0</v>
      </c>
      <c r="V1095" s="134">
        <v>40430</v>
      </c>
      <c r="W1095" s="49">
        <v>2010</v>
      </c>
      <c r="X1095" s="7">
        <v>6</v>
      </c>
      <c r="Y1095" s="179">
        <v>0.25770931200000002</v>
      </c>
      <c r="Z1095" s="179">
        <v>4.9649921194752</v>
      </c>
      <c r="AA1095" s="33">
        <v>16.7217396705</v>
      </c>
      <c r="AB1095" s="33">
        <v>37.436</v>
      </c>
      <c r="AC1095" s="33">
        <v>76.696520000000007</v>
      </c>
      <c r="AD1095" s="201">
        <f t="shared" si="145"/>
        <v>1.2142979392423128</v>
      </c>
      <c r="AE1095" s="201">
        <f t="shared" si="146"/>
        <v>0.80592315877228904</v>
      </c>
      <c r="AF1095" s="201">
        <f t="shared" si="147"/>
        <v>0.71722352747130458</v>
      </c>
      <c r="AG1095" s="201">
        <f t="shared" si="149"/>
        <v>2.7374446254859066</v>
      </c>
      <c r="AH1095" s="99"/>
      <c r="AI1095" s="224"/>
      <c r="AJ1095" s="224"/>
      <c r="AK1095" s="245"/>
      <c r="AL1095" s="224"/>
      <c r="AM1095" s="224"/>
      <c r="AN1095" s="7"/>
      <c r="AO1095" s="7"/>
      <c r="AP1095" s="179">
        <v>208.98888890000001</v>
      </c>
      <c r="AQ1095" s="179">
        <v>327.41111110000003</v>
      </c>
      <c r="AR1095" s="33">
        <v>241.8</v>
      </c>
      <c r="AS1095" s="33">
        <v>252.7</v>
      </c>
      <c r="AT1095" s="7" t="s">
        <v>1844</v>
      </c>
      <c r="AU1095" s="99" t="s">
        <v>1844</v>
      </c>
      <c r="AV1095" s="99" t="s">
        <v>1844</v>
      </c>
      <c r="AW1095" s="99"/>
      <c r="AX1095" s="99" t="s">
        <v>5</v>
      </c>
      <c r="AY1095" s="99"/>
      <c r="AZ1095" s="7">
        <v>7</v>
      </c>
      <c r="BA1095" s="7">
        <v>108</v>
      </c>
      <c r="BB1095" s="201">
        <v>13.968</v>
      </c>
      <c r="BC1095" s="201">
        <v>19.837516669999999</v>
      </c>
      <c r="BD1095" s="201">
        <v>16.028124999999999</v>
      </c>
      <c r="BE1095" s="201">
        <v>7.1565258060000003</v>
      </c>
      <c r="BF1095" s="201">
        <v>124.01</v>
      </c>
      <c r="BG1095" s="201">
        <v>130.69999999999999</v>
      </c>
      <c r="BH1095" s="201">
        <v>146.63027500000001</v>
      </c>
      <c r="BI1095" s="201">
        <v>188.315956</v>
      </c>
      <c r="BJ1095" s="201">
        <v>171.7337441</v>
      </c>
      <c r="BK1095" s="201">
        <v>68.203486229999996</v>
      </c>
      <c r="BL1095" s="201">
        <v>7.62</v>
      </c>
      <c r="BM1095" s="201">
        <v>7.82</v>
      </c>
      <c r="BN1095" s="8">
        <v>8.5299999999999994</v>
      </c>
      <c r="BO1095" s="8">
        <v>6.19</v>
      </c>
      <c r="BP1095" s="76">
        <v>6.13</v>
      </c>
      <c r="BQ1095" s="76">
        <v>7.0919380380000003</v>
      </c>
      <c r="BR1095" s="76">
        <v>15.95</v>
      </c>
      <c r="BS1095" s="76">
        <v>14.63</v>
      </c>
      <c r="BT1095" s="76">
        <v>11.53</v>
      </c>
      <c r="BU1095" s="76">
        <v>11.05</v>
      </c>
      <c r="BV1095" s="76">
        <v>11.641883811</v>
      </c>
      <c r="BW1095" s="76">
        <v>7.16</v>
      </c>
      <c r="BX1095" s="76">
        <v>7.47</v>
      </c>
      <c r="BY1095" s="76">
        <v>7.49</v>
      </c>
      <c r="BZ1095" s="76">
        <v>8.48</v>
      </c>
      <c r="CA1095" s="76">
        <v>7.14</v>
      </c>
      <c r="CB1095" s="76">
        <v>0.22</v>
      </c>
      <c r="CC1095" s="76">
        <v>5.13</v>
      </c>
      <c r="CD1095" s="76">
        <v>6.06</v>
      </c>
      <c r="CE1095" s="76">
        <v>0.12</v>
      </c>
      <c r="CF1095" s="76">
        <v>0.44</v>
      </c>
      <c r="CG1095" s="76">
        <v>4.46</v>
      </c>
      <c r="CH1095" s="76">
        <v>5.92</v>
      </c>
      <c r="CI1095" s="76">
        <v>0.23</v>
      </c>
      <c r="CJ1095" s="76">
        <v>1.691938449</v>
      </c>
      <c r="CK1095" s="76">
        <v>5.9068078850000001</v>
      </c>
      <c r="CL1095" s="76">
        <v>3.7956355249999998</v>
      </c>
      <c r="CM1095" s="76">
        <v>0.247501952</v>
      </c>
      <c r="CN1095" s="76">
        <v>0.37</v>
      </c>
      <c r="CO1095" s="76">
        <v>3.37</v>
      </c>
      <c r="CP1095" s="76">
        <v>3.21</v>
      </c>
      <c r="CQ1095" s="76">
        <v>0.21</v>
      </c>
      <c r="CR1095" s="76">
        <v>845.96</v>
      </c>
      <c r="CS1095" s="76">
        <v>796.36</v>
      </c>
      <c r="CT1095" s="76">
        <v>103.79</v>
      </c>
      <c r="CU1095" s="76">
        <v>67.150000000000006</v>
      </c>
      <c r="CV1095" s="76">
        <v>104853.65</v>
      </c>
      <c r="CW1095" s="76"/>
      <c r="CX1095" s="76">
        <v>47.04</v>
      </c>
      <c r="CY1095" s="76"/>
      <c r="CZ1095" s="76"/>
      <c r="DA1095" s="76">
        <v>2.2599999999999998</v>
      </c>
      <c r="DB1095" s="76">
        <v>2.14</v>
      </c>
      <c r="DC1095" s="76"/>
      <c r="DD1095" s="76">
        <v>2.1</v>
      </c>
      <c r="DE1095" s="76"/>
      <c r="DF1095" s="76"/>
      <c r="DG1095" s="76">
        <v>23.07</v>
      </c>
      <c r="DH1095" s="76">
        <v>23.7</v>
      </c>
      <c r="DI1095" s="76"/>
      <c r="DJ1095" s="76">
        <v>23.12</v>
      </c>
      <c r="DK1095" s="76"/>
      <c r="DL1095" s="76"/>
      <c r="DM1095" s="76">
        <v>0.41666666699999999</v>
      </c>
      <c r="DN1095" s="76">
        <v>0.41666666666666669</v>
      </c>
      <c r="DO1095" s="76">
        <v>0.41670000000000001</v>
      </c>
      <c r="DP1095" s="157">
        <v>1</v>
      </c>
      <c r="DQ1095" s="76">
        <v>238.9847</v>
      </c>
      <c r="DR1095" s="76">
        <v>222.61490000000001</v>
      </c>
      <c r="DS1095" s="76">
        <v>1.1296539067145299</v>
      </c>
      <c r="DT1095" s="76">
        <v>1.5509294301504499</v>
      </c>
      <c r="DU1095" s="76">
        <v>0.488985278137052</v>
      </c>
      <c r="DV1095" s="76">
        <v>1.13280827114447</v>
      </c>
      <c r="DW1095" s="76">
        <v>1.61863918485158</v>
      </c>
      <c r="DX1095" s="76">
        <v>2.6837377012949299</v>
      </c>
      <c r="DY1095" s="76"/>
      <c r="DZ1095" s="74"/>
    </row>
    <row r="1096" spans="1:130" x14ac:dyDescent="0.3">
      <c r="A1096" s="1">
        <v>122</v>
      </c>
      <c r="B1096" s="1" t="s">
        <v>1636</v>
      </c>
      <c r="C1096" s="47">
        <v>346</v>
      </c>
      <c r="D1096" s="1">
        <v>346</v>
      </c>
      <c r="E1096" s="1">
        <v>346</v>
      </c>
      <c r="F1096" s="1">
        <v>66</v>
      </c>
      <c r="G1096" s="1">
        <v>45.8087321</v>
      </c>
      <c r="H1096" s="1">
        <v>-89.564143790000003</v>
      </c>
      <c r="I1096" s="1">
        <v>1</v>
      </c>
      <c r="J1096" s="1" t="s">
        <v>1855</v>
      </c>
      <c r="K1096" s="1">
        <v>10</v>
      </c>
      <c r="L1096" s="1" t="s">
        <v>1855</v>
      </c>
      <c r="M1096" s="1">
        <v>10</v>
      </c>
      <c r="N1096" s="1">
        <v>5</v>
      </c>
      <c r="O1096" s="1">
        <v>1</v>
      </c>
      <c r="P1096" s="1">
        <v>0</v>
      </c>
      <c r="Q1096" s="1">
        <v>1</v>
      </c>
      <c r="R1096" s="1">
        <v>1</v>
      </c>
      <c r="S1096" s="1">
        <v>2</v>
      </c>
      <c r="T1096" s="1">
        <v>0</v>
      </c>
      <c r="U1096" s="1">
        <v>0</v>
      </c>
      <c r="V1096" s="142">
        <v>40430</v>
      </c>
      <c r="W1096" s="47">
        <v>2010</v>
      </c>
      <c r="X1096" s="1">
        <v>6</v>
      </c>
      <c r="Y1096" s="185">
        <v>0.45999125000000002</v>
      </c>
      <c r="Z1096" s="185">
        <v>10.260482400000001</v>
      </c>
      <c r="AA1096" s="30">
        <v>25.403578225</v>
      </c>
      <c r="AB1096" s="30">
        <v>70.247967200000005</v>
      </c>
      <c r="AC1096" s="30">
        <v>134.050995</v>
      </c>
      <c r="AD1096" s="207">
        <f t="shared" si="145"/>
        <v>0.90659018292134697</v>
      </c>
      <c r="AE1096" s="207">
        <f t="shared" si="146"/>
        <v>1.0171413320378377</v>
      </c>
      <c r="AF1096" s="207">
        <f t="shared" si="147"/>
        <v>0.64618891611754936</v>
      </c>
      <c r="AG1096" s="207">
        <f t="shared" si="149"/>
        <v>2.5699204310767341</v>
      </c>
      <c r="AP1096" s="185">
        <v>162.74444439999999</v>
      </c>
      <c r="AQ1096" s="185">
        <v>254.0888889</v>
      </c>
      <c r="AR1096" s="30">
        <v>187.9</v>
      </c>
      <c r="AS1096" s="30">
        <v>228.2</v>
      </c>
      <c r="AT1096" s="1" t="s">
        <v>1844</v>
      </c>
      <c r="AU1096" s="97" t="s">
        <v>1844</v>
      </c>
      <c r="AV1096" s="97" t="s">
        <v>1844</v>
      </c>
      <c r="AX1096" s="97">
        <v>1</v>
      </c>
      <c r="AY1096" s="97">
        <v>1</v>
      </c>
      <c r="AZ1096" s="1">
        <v>55</v>
      </c>
      <c r="BA1096" s="1">
        <v>241</v>
      </c>
      <c r="BB1096" s="207">
        <v>16.17625</v>
      </c>
      <c r="BC1096" s="207">
        <v>14.14395833</v>
      </c>
      <c r="BD1096" s="207">
        <v>17.239999999999998</v>
      </c>
      <c r="BE1096" s="207">
        <v>16.014473330000001</v>
      </c>
      <c r="BF1096" s="207">
        <v>112.18</v>
      </c>
      <c r="BG1096" s="207">
        <v>125.06</v>
      </c>
      <c r="BH1096" s="207">
        <v>121.8836826</v>
      </c>
      <c r="BI1096" s="207">
        <v>124.5889305</v>
      </c>
      <c r="BJ1096" s="207">
        <v>142.6527136</v>
      </c>
      <c r="BK1096" s="207">
        <v>129.8119968</v>
      </c>
      <c r="BL1096" s="207">
        <v>17.07</v>
      </c>
      <c r="BM1096" s="207">
        <v>12.59</v>
      </c>
      <c r="BN1096" s="2">
        <v>15.43</v>
      </c>
      <c r="BO1096" s="2">
        <v>10.87</v>
      </c>
      <c r="BP1096" s="74">
        <v>15.41</v>
      </c>
      <c r="BQ1096" s="74">
        <v>12.146884569999999</v>
      </c>
      <c r="BR1096" s="74">
        <v>9.76</v>
      </c>
      <c r="BS1096" s="74">
        <v>7.2</v>
      </c>
      <c r="BT1096" s="74">
        <v>3.56</v>
      </c>
      <c r="BU1096" s="74">
        <v>3.49</v>
      </c>
      <c r="BV1096" s="74">
        <v>5.4036067409999999</v>
      </c>
      <c r="BW1096" s="74">
        <v>3.13</v>
      </c>
      <c r="BX1096" s="74">
        <v>5.91</v>
      </c>
      <c r="BY1096" s="74">
        <v>4.3</v>
      </c>
      <c r="BZ1096" s="74">
        <v>3.85</v>
      </c>
      <c r="CA1096" s="74">
        <v>2.9</v>
      </c>
      <c r="CB1096" s="74">
        <v>0.24</v>
      </c>
      <c r="CC1096" s="74">
        <v>1.8</v>
      </c>
      <c r="CD1096" s="74">
        <v>1.48</v>
      </c>
      <c r="CE1096" s="74">
        <v>0.05</v>
      </c>
      <c r="CF1096" s="74">
        <v>0.36</v>
      </c>
      <c r="CG1096" s="74">
        <v>1.57</v>
      </c>
      <c r="CH1096" s="74">
        <v>1.45</v>
      </c>
      <c r="CI1096" s="74">
        <v>0.1</v>
      </c>
      <c r="CJ1096" s="74">
        <v>0.52417688100000004</v>
      </c>
      <c r="CK1096" s="74">
        <v>3.6934772210000002</v>
      </c>
      <c r="CL1096" s="74">
        <v>1.145959953</v>
      </c>
      <c r="CM1096" s="74">
        <v>3.9992686E-2</v>
      </c>
      <c r="CN1096" s="74">
        <v>0.28000000000000003</v>
      </c>
      <c r="CO1096" s="74">
        <v>1.72</v>
      </c>
      <c r="CP1096" s="74">
        <v>1.04</v>
      </c>
      <c r="CQ1096" s="74">
        <v>0.09</v>
      </c>
      <c r="CR1096" s="74">
        <v>1219.2</v>
      </c>
      <c r="CS1096" s="74">
        <v>1887.31</v>
      </c>
      <c r="CT1096" s="74">
        <v>256.63</v>
      </c>
      <c r="CU1096" s="74">
        <v>99.38</v>
      </c>
      <c r="CV1096" s="74">
        <v>39338.75</v>
      </c>
      <c r="CX1096" s="74">
        <v>47.34</v>
      </c>
      <c r="DA1096" s="74">
        <v>2.23</v>
      </c>
      <c r="DB1096" s="74">
        <v>2.4900000000000002</v>
      </c>
      <c r="DD1096" s="74">
        <v>2.13</v>
      </c>
      <c r="DG1096" s="74">
        <v>22.87</v>
      </c>
      <c r="DH1096" s="74">
        <v>19.420000000000002</v>
      </c>
      <c r="DJ1096" s="74">
        <v>22.42</v>
      </c>
      <c r="DM1096" s="74">
        <v>1.0833333329999999</v>
      </c>
      <c r="DN1096" s="74">
        <v>1</v>
      </c>
      <c r="DO1096" s="74">
        <v>0.83330000000000004</v>
      </c>
      <c r="DP1096" s="163">
        <v>0</v>
      </c>
      <c r="DQ1096" s="74">
        <v>170.95920000000001</v>
      </c>
      <c r="DR1096" s="74">
        <v>270.68950000000001</v>
      </c>
      <c r="DS1096" s="74">
        <v>5.2364540779320397</v>
      </c>
      <c r="DT1096" s="74">
        <v>2.8333939809264899</v>
      </c>
      <c r="DU1096" s="74">
        <v>1.05340923448402</v>
      </c>
      <c r="DV1096" s="74">
        <v>12.3681561346118</v>
      </c>
      <c r="DW1096" s="74">
        <v>6.2898633124160597</v>
      </c>
      <c r="DX1096" s="74">
        <v>15.2015501155383</v>
      </c>
      <c r="DZ1096" s="74"/>
    </row>
    <row r="1097" spans="1:130" x14ac:dyDescent="0.3">
      <c r="A1097" s="5">
        <v>139</v>
      </c>
      <c r="B1097" s="5" t="s">
        <v>1111</v>
      </c>
      <c r="C1097" s="48">
        <v>347</v>
      </c>
      <c r="D1097" s="5">
        <v>347</v>
      </c>
      <c r="E1097" s="5">
        <v>347</v>
      </c>
      <c r="F1097" s="5">
        <v>417</v>
      </c>
      <c r="G1097" s="5">
        <v>45.808526919999998</v>
      </c>
      <c r="H1097" s="5">
        <v>-89.564143790000003</v>
      </c>
      <c r="I1097" s="5">
        <v>1</v>
      </c>
      <c r="J1097" s="5" t="s">
        <v>1855</v>
      </c>
      <c r="K1097" s="5">
        <v>27</v>
      </c>
      <c r="L1097" s="5" t="s">
        <v>1855</v>
      </c>
      <c r="M1097" s="5">
        <v>27</v>
      </c>
      <c r="N1097" s="5">
        <v>5</v>
      </c>
      <c r="O1097" s="5">
        <v>1</v>
      </c>
      <c r="P1097" s="5">
        <v>0</v>
      </c>
      <c r="Q1097" s="5">
        <v>1</v>
      </c>
      <c r="R1097" s="5">
        <v>1</v>
      </c>
      <c r="S1097" s="5">
        <v>2</v>
      </c>
      <c r="T1097" s="5">
        <v>0</v>
      </c>
      <c r="U1097" s="5">
        <v>0</v>
      </c>
      <c r="V1097" s="133">
        <v>40430</v>
      </c>
      <c r="W1097" s="48">
        <v>2010</v>
      </c>
      <c r="X1097" s="5">
        <v>6</v>
      </c>
      <c r="Y1097" s="178">
        <v>0.1845225295</v>
      </c>
      <c r="Z1097" s="178">
        <v>8.9359879877800008</v>
      </c>
      <c r="AA1097" s="32">
        <v>28.2522041</v>
      </c>
      <c r="AB1097" s="32" t="s">
        <v>5</v>
      </c>
      <c r="AC1097" s="32">
        <v>35.651060747999999</v>
      </c>
      <c r="AD1097" s="200">
        <f t="shared" ref="AD1097:AD1128" si="150">LN(AA1097)-LN(Z1097)</f>
        <v>1.1510847582721171</v>
      </c>
      <c r="AE1097" s="200" t="s">
        <v>5</v>
      </c>
      <c r="AF1097" s="200" t="s">
        <v>5</v>
      </c>
      <c r="AG1097" s="200">
        <f t="shared" si="149"/>
        <v>1.3836921834039799</v>
      </c>
      <c r="AH1097" s="98"/>
      <c r="AI1097" s="223"/>
      <c r="AJ1097" s="223"/>
      <c r="AK1097" s="244"/>
      <c r="AL1097" s="223" t="s">
        <v>2183</v>
      </c>
      <c r="AM1097" s="223"/>
      <c r="AN1097" s="5"/>
      <c r="AO1097" s="5">
        <v>2017</v>
      </c>
      <c r="AP1097" s="178">
        <v>177.51111109999999</v>
      </c>
      <c r="AQ1097" s="178">
        <v>299.54444439999997</v>
      </c>
      <c r="AR1097" s="32">
        <v>212.8</v>
      </c>
      <c r="AS1097" s="32">
        <v>222.9</v>
      </c>
      <c r="AT1097" s="5" t="s">
        <v>1844</v>
      </c>
      <c r="AU1097" s="98" t="s">
        <v>1844</v>
      </c>
      <c r="AV1097" s="98" t="s">
        <v>1844</v>
      </c>
      <c r="AW1097" s="98"/>
      <c r="AX1097" s="98">
        <v>1</v>
      </c>
      <c r="AY1097" s="98">
        <v>1</v>
      </c>
      <c r="AZ1097" s="5">
        <v>2</v>
      </c>
      <c r="BA1097" s="5">
        <v>5</v>
      </c>
      <c r="BB1097" s="200">
        <v>14.16</v>
      </c>
      <c r="BC1097" s="200">
        <v>11.79446667</v>
      </c>
      <c r="BD1097" s="200">
        <v>13.018750000000001</v>
      </c>
      <c r="BE1097" s="200">
        <v>14.6305</v>
      </c>
      <c r="BF1097" s="200">
        <v>111.47</v>
      </c>
      <c r="BG1097" s="200">
        <v>134.91999999999999</v>
      </c>
      <c r="BH1097" s="200">
        <v>127.8209063</v>
      </c>
      <c r="BI1097" s="200">
        <v>118.5274265</v>
      </c>
      <c r="BJ1097" s="200">
        <v>149.9855991</v>
      </c>
      <c r="BK1097" s="200">
        <v>125.56829329999999</v>
      </c>
      <c r="BL1097" s="200">
        <v>15.45</v>
      </c>
      <c r="BM1097" s="200">
        <v>11.47</v>
      </c>
      <c r="BN1097" s="6">
        <v>11.66</v>
      </c>
      <c r="BO1097" s="6">
        <v>6.44</v>
      </c>
      <c r="BP1097" s="75">
        <v>7.21</v>
      </c>
      <c r="BQ1097" s="75">
        <v>4.0929055449999998</v>
      </c>
      <c r="BR1097" s="75">
        <v>11.75</v>
      </c>
      <c r="BS1097" s="75">
        <v>12.23</v>
      </c>
      <c r="BT1097" s="75">
        <v>5.65</v>
      </c>
      <c r="BU1097" s="75">
        <v>3.61</v>
      </c>
      <c r="BV1097" s="75">
        <v>9.4495672649999989</v>
      </c>
      <c r="BW1097" s="75">
        <v>7.1999999999999993</v>
      </c>
      <c r="BX1097" s="75">
        <v>6.5</v>
      </c>
      <c r="BY1097" s="75">
        <v>7.2</v>
      </c>
      <c r="BZ1097" s="75">
        <v>5.25</v>
      </c>
      <c r="CA1097" s="75">
        <v>5.03</v>
      </c>
      <c r="CB1097" s="75">
        <v>0.15</v>
      </c>
      <c r="CC1097" s="75">
        <v>2.79</v>
      </c>
      <c r="CD1097" s="75">
        <v>2.64</v>
      </c>
      <c r="CE1097" s="75">
        <v>0.06</v>
      </c>
      <c r="CF1097" s="75">
        <v>0.21</v>
      </c>
      <c r="CG1097" s="75">
        <v>1.68</v>
      </c>
      <c r="CH1097" s="75">
        <v>1.62</v>
      </c>
      <c r="CI1097" s="75">
        <v>0.11</v>
      </c>
      <c r="CJ1097" s="75">
        <v>0.57327737899999998</v>
      </c>
      <c r="CK1097" s="75">
        <v>5.998999038</v>
      </c>
      <c r="CL1097" s="75">
        <v>2.8023107939999998</v>
      </c>
      <c r="CM1097" s="75">
        <v>7.4980054000000004E-2</v>
      </c>
      <c r="CN1097" s="75">
        <v>0.31</v>
      </c>
      <c r="CO1097" s="75">
        <v>3.57</v>
      </c>
      <c r="CP1097" s="75">
        <v>3.05</v>
      </c>
      <c r="CQ1097" s="75">
        <v>0.27</v>
      </c>
      <c r="CR1097" s="75">
        <v>1004.61</v>
      </c>
      <c r="CS1097" s="75">
        <v>2119.91</v>
      </c>
      <c r="CT1097" s="75">
        <v>568.79</v>
      </c>
      <c r="CU1097" s="75">
        <v>74.73</v>
      </c>
      <c r="CV1097" s="75">
        <v>82792.259999999995</v>
      </c>
      <c r="CW1097" s="75"/>
      <c r="CX1097" s="75">
        <v>47.44</v>
      </c>
      <c r="CY1097" s="75"/>
      <c r="CZ1097" s="75"/>
      <c r="DA1097" s="75">
        <v>2.2400000000000002</v>
      </c>
      <c r="DB1097" s="75">
        <v>2.46</v>
      </c>
      <c r="DC1097" s="75"/>
      <c r="DD1097" s="75">
        <v>2.12</v>
      </c>
      <c r="DE1097" s="75"/>
      <c r="DF1097" s="75"/>
      <c r="DG1097" s="75">
        <v>23.08</v>
      </c>
      <c r="DH1097" s="75">
        <v>20.47</v>
      </c>
      <c r="DI1097" s="75"/>
      <c r="DJ1097" s="75">
        <v>22.67</v>
      </c>
      <c r="DK1097" s="75"/>
      <c r="DL1097" s="75"/>
      <c r="DM1097" s="75">
        <v>0.66666666699999999</v>
      </c>
      <c r="DN1097" s="75">
        <v>0.75</v>
      </c>
      <c r="DO1097" s="75">
        <v>0.58330000000000004</v>
      </c>
      <c r="DP1097" s="156">
        <v>0</v>
      </c>
      <c r="DQ1097" s="75">
        <v>144.9299</v>
      </c>
      <c r="DR1097" s="75">
        <v>206.47040000000001</v>
      </c>
      <c r="DS1097" s="75">
        <v>14.9573690453109</v>
      </c>
      <c r="DT1097" s="75">
        <v>5.5738255943709101</v>
      </c>
      <c r="DU1097" s="75">
        <v>2.5277047731351501</v>
      </c>
      <c r="DV1097" s="75">
        <v>1.95684223985617</v>
      </c>
      <c r="DW1097" s="75">
        <v>17.485073818446001</v>
      </c>
      <c r="DX1097" s="75">
        <v>7.5306678342270903</v>
      </c>
      <c r="DY1097" s="75"/>
      <c r="DZ1097" s="74"/>
    </row>
    <row r="1098" spans="1:130" x14ac:dyDescent="0.3">
      <c r="A1098" s="5">
        <v>435</v>
      </c>
      <c r="B1098" s="5" t="s">
        <v>783</v>
      </c>
      <c r="C1098" s="48">
        <v>347</v>
      </c>
      <c r="D1098" s="5">
        <v>347</v>
      </c>
      <c r="E1098" s="5">
        <v>347</v>
      </c>
      <c r="F1098" s="5"/>
      <c r="G1098" s="5">
        <v>45.808526919999998</v>
      </c>
      <c r="H1098" s="5">
        <v>-89.564143790000003</v>
      </c>
      <c r="I1098" s="5">
        <v>2</v>
      </c>
      <c r="J1098" s="5" t="s">
        <v>1864</v>
      </c>
      <c r="K1098" s="5">
        <v>15</v>
      </c>
      <c r="L1098" s="5" t="s">
        <v>1864</v>
      </c>
      <c r="M1098" s="5">
        <v>15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2</v>
      </c>
      <c r="T1098" s="5">
        <v>0</v>
      </c>
      <c r="U1098" s="5">
        <v>0</v>
      </c>
      <c r="V1098" s="133">
        <v>40430</v>
      </c>
      <c r="W1098" s="48">
        <v>2010</v>
      </c>
      <c r="X1098" s="5">
        <v>6</v>
      </c>
      <c r="Y1098" s="178">
        <v>0.142023701</v>
      </c>
      <c r="Z1098" s="178">
        <v>5.0564563376639997</v>
      </c>
      <c r="AA1098" s="32">
        <v>18.843048229499999</v>
      </c>
      <c r="AB1098" s="32">
        <v>40.411397600000001</v>
      </c>
      <c r="AC1098" s="32">
        <v>81.215502499999999</v>
      </c>
      <c r="AD1098" s="200">
        <f t="shared" si="150"/>
        <v>1.3154781422518393</v>
      </c>
      <c r="AE1098" s="200">
        <f t="shared" ref="AE1098:AE1129" si="151">LN(AB1098)-LN(AA1098)</f>
        <v>0.76296781230922051</v>
      </c>
      <c r="AF1098" s="200">
        <f t="shared" ref="AF1098:AF1129" si="152">LN(AC1098)-LN(AB1098)</f>
        <v>0.69799428244193562</v>
      </c>
      <c r="AG1098" s="200">
        <f t="shared" si="149"/>
        <v>2.7764402370029955</v>
      </c>
      <c r="AH1098" s="98"/>
      <c r="AI1098" s="223"/>
      <c r="AJ1098" s="223"/>
      <c r="AK1098" s="244"/>
      <c r="AL1098" s="223" t="s">
        <v>2213</v>
      </c>
      <c r="AM1098" s="223"/>
      <c r="AN1098" s="5" t="s">
        <v>2301</v>
      </c>
      <c r="AO1098" s="5"/>
      <c r="AP1098" s="178">
        <v>177.51111109999999</v>
      </c>
      <c r="AQ1098" s="178">
        <v>299.54444439999997</v>
      </c>
      <c r="AR1098" s="32">
        <v>212.8</v>
      </c>
      <c r="AS1098" s="32">
        <v>218.1</v>
      </c>
      <c r="AT1098" s="5" t="s">
        <v>1844</v>
      </c>
      <c r="AU1098" s="98" t="s">
        <v>1844</v>
      </c>
      <c r="AV1098" s="98" t="s">
        <v>1844</v>
      </c>
      <c r="AW1098" s="98"/>
      <c r="AX1098" s="98" t="s">
        <v>5</v>
      </c>
      <c r="AY1098" s="98"/>
      <c r="AZ1098" s="5">
        <v>3</v>
      </c>
      <c r="BA1098" s="5">
        <v>5</v>
      </c>
      <c r="BB1098" s="200">
        <v>12.365625</v>
      </c>
      <c r="BC1098" s="200">
        <v>12.91721667</v>
      </c>
      <c r="BD1098" s="200">
        <v>13.69375</v>
      </c>
      <c r="BE1098" s="200">
        <v>14.877785709999999</v>
      </c>
      <c r="BF1098" s="200">
        <v>117.97</v>
      </c>
      <c r="BG1098" s="200">
        <v>127.52</v>
      </c>
      <c r="BH1098" s="200">
        <v>120.95738830000001</v>
      </c>
      <c r="BI1098" s="200">
        <v>115.0583432</v>
      </c>
      <c r="BJ1098" s="200">
        <v>142.10662859999999</v>
      </c>
      <c r="BK1098" s="200">
        <v>131.36289099999999</v>
      </c>
      <c r="BL1098" s="200">
        <v>16.96</v>
      </c>
      <c r="BM1098" s="200">
        <v>15.16</v>
      </c>
      <c r="BN1098" s="6">
        <v>10.17</v>
      </c>
      <c r="BO1098" s="6">
        <v>6.26</v>
      </c>
      <c r="BP1098" s="75">
        <v>9.41</v>
      </c>
      <c r="BQ1098" s="75">
        <v>9.2979228589999998</v>
      </c>
      <c r="BR1098" s="75">
        <v>9.84</v>
      </c>
      <c r="BS1098" s="75">
        <v>12.09</v>
      </c>
      <c r="BT1098" s="75">
        <v>9.85</v>
      </c>
      <c r="BU1098" s="75">
        <v>5.38</v>
      </c>
      <c r="BV1098" s="75">
        <v>6.9064582160000008</v>
      </c>
      <c r="BW1098" s="75">
        <v>5.83</v>
      </c>
      <c r="BX1098" s="75">
        <v>5.48</v>
      </c>
      <c r="BY1098" s="75">
        <v>6.73</v>
      </c>
      <c r="BZ1098" s="75">
        <v>4.3600000000000003</v>
      </c>
      <c r="CA1098" s="75">
        <v>5.36</v>
      </c>
      <c r="CB1098" s="75">
        <v>0.31</v>
      </c>
      <c r="CC1098" s="75">
        <v>4.93</v>
      </c>
      <c r="CD1098" s="75">
        <v>4.4800000000000004</v>
      </c>
      <c r="CE1098" s="75">
        <v>0.13</v>
      </c>
      <c r="CF1098" s="75">
        <v>0.36</v>
      </c>
      <c r="CG1098" s="75">
        <v>2.4</v>
      </c>
      <c r="CH1098" s="75">
        <v>2.48</v>
      </c>
      <c r="CI1098" s="75">
        <v>0.14000000000000001</v>
      </c>
      <c r="CJ1098" s="75">
        <v>0.31163024900000003</v>
      </c>
      <c r="CK1098" s="75">
        <v>4.6011534110000003</v>
      </c>
      <c r="CL1098" s="75">
        <v>1.9409322579999999</v>
      </c>
      <c r="CM1098" s="75">
        <v>5.2742298E-2</v>
      </c>
      <c r="CN1098" s="75">
        <v>0.22</v>
      </c>
      <c r="CO1098" s="75">
        <v>2.88</v>
      </c>
      <c r="CP1098" s="75">
        <v>2.56</v>
      </c>
      <c r="CQ1098" s="75">
        <v>0.17</v>
      </c>
      <c r="CR1098" s="75">
        <v>1033.54</v>
      </c>
      <c r="CS1098" s="75">
        <v>632.80999999999995</v>
      </c>
      <c r="CT1098" s="75">
        <v>89.52</v>
      </c>
      <c r="CU1098" s="75">
        <v>50.59</v>
      </c>
      <c r="CV1098" s="75">
        <v>67079.78</v>
      </c>
      <c r="CW1098" s="75"/>
      <c r="CX1098" s="75">
        <v>47.68</v>
      </c>
      <c r="CY1098" s="75"/>
      <c r="CZ1098" s="75"/>
      <c r="DA1098" s="75">
        <v>2.11</v>
      </c>
      <c r="DB1098" s="75">
        <v>2.36</v>
      </c>
      <c r="DC1098" s="75"/>
      <c r="DD1098" s="75">
        <v>2.13</v>
      </c>
      <c r="DE1098" s="75"/>
      <c r="DF1098" s="75"/>
      <c r="DG1098" s="75">
        <v>24.72</v>
      </c>
      <c r="DH1098" s="75">
        <v>21.8</v>
      </c>
      <c r="DI1098" s="75"/>
      <c r="DJ1098" s="75">
        <v>23.13</v>
      </c>
      <c r="DK1098" s="75"/>
      <c r="DL1098" s="75"/>
      <c r="DM1098" s="75">
        <v>0.5</v>
      </c>
      <c r="DN1098" s="75">
        <v>0.33333333333333331</v>
      </c>
      <c r="DO1098" s="75">
        <v>0.75</v>
      </c>
      <c r="DP1098" s="156">
        <v>25</v>
      </c>
      <c r="DQ1098" s="75">
        <v>155.62899999999999</v>
      </c>
      <c r="DR1098" s="75">
        <v>209.34350000000001</v>
      </c>
      <c r="DS1098" s="75">
        <v>15.9050048512809</v>
      </c>
      <c r="DT1098" s="75">
        <v>3.6336929496258499</v>
      </c>
      <c r="DU1098" s="75">
        <v>0.98837620237873403</v>
      </c>
      <c r="DV1098" s="75">
        <v>2.2457826490910899</v>
      </c>
      <c r="DW1098" s="75">
        <v>16.893381053659699</v>
      </c>
      <c r="DX1098" s="75">
        <v>5.8794755987169403</v>
      </c>
      <c r="DY1098" s="75"/>
      <c r="DZ1098" s="74"/>
    </row>
    <row r="1099" spans="1:130" x14ac:dyDescent="0.3">
      <c r="A1099" s="5">
        <v>909</v>
      </c>
      <c r="B1099" s="5" t="s">
        <v>1322</v>
      </c>
      <c r="C1099" s="48">
        <v>347</v>
      </c>
      <c r="D1099" s="5">
        <v>347</v>
      </c>
      <c r="E1099" s="5">
        <v>347</v>
      </c>
      <c r="F1099" s="5"/>
      <c r="G1099" s="5">
        <v>45.808526919999998</v>
      </c>
      <c r="H1099" s="5">
        <v>-89.564143790000003</v>
      </c>
      <c r="I1099" s="5">
        <v>3</v>
      </c>
      <c r="J1099" s="5" t="s">
        <v>1855</v>
      </c>
      <c r="K1099" s="5">
        <v>13</v>
      </c>
      <c r="L1099" s="5" t="s">
        <v>1855</v>
      </c>
      <c r="M1099" s="5">
        <v>13</v>
      </c>
      <c r="N1099" s="5">
        <v>5</v>
      </c>
      <c r="O1099" s="5">
        <v>0</v>
      </c>
      <c r="P1099" s="5">
        <v>0</v>
      </c>
      <c r="Q1099" s="5">
        <v>0</v>
      </c>
      <c r="R1099" s="5">
        <v>0</v>
      </c>
      <c r="S1099" s="5">
        <v>2</v>
      </c>
      <c r="T1099" s="5">
        <v>0</v>
      </c>
      <c r="U1099" s="5">
        <v>0</v>
      </c>
      <c r="V1099" s="133">
        <v>40430</v>
      </c>
      <c r="W1099" s="48">
        <v>2010</v>
      </c>
      <c r="X1099" s="5">
        <v>6</v>
      </c>
      <c r="Y1099" s="178">
        <v>4.7476214000000003E-2</v>
      </c>
      <c r="Z1099" s="178">
        <v>4.9663983015625002</v>
      </c>
      <c r="AA1099" s="32">
        <v>16.739249096999998</v>
      </c>
      <c r="AB1099" s="32">
        <v>38.608592074000001</v>
      </c>
      <c r="AC1099" s="32">
        <v>62.671320000000001</v>
      </c>
      <c r="AD1099" s="200">
        <f t="shared" si="150"/>
        <v>1.2150613176641909</v>
      </c>
      <c r="AE1099" s="200">
        <f t="shared" si="151"/>
        <v>0.83571863704620686</v>
      </c>
      <c r="AF1099" s="200">
        <f t="shared" si="152"/>
        <v>0.48442908243279481</v>
      </c>
      <c r="AG1099" s="200">
        <f t="shared" si="149"/>
        <v>2.5352090371431926</v>
      </c>
      <c r="AH1099" s="98"/>
      <c r="AI1099" s="223"/>
      <c r="AJ1099" s="223"/>
      <c r="AK1099" s="244"/>
      <c r="AL1099" s="223"/>
      <c r="AM1099" s="223"/>
      <c r="AN1099" s="5"/>
      <c r="AO1099" s="5"/>
      <c r="AP1099" s="178">
        <v>177.51111109999999</v>
      </c>
      <c r="AQ1099" s="178">
        <v>310.97777780000001</v>
      </c>
      <c r="AR1099" s="32">
        <v>212.8</v>
      </c>
      <c r="AS1099" s="32">
        <v>228.2</v>
      </c>
      <c r="AT1099" s="5"/>
      <c r="AU1099" s="98"/>
      <c r="AV1099" s="98" t="s">
        <v>1844</v>
      </c>
      <c r="AW1099" s="98"/>
      <c r="AX1099" s="98" t="s">
        <v>5</v>
      </c>
      <c r="AY1099" s="98"/>
      <c r="AZ1099" s="5">
        <v>0</v>
      </c>
      <c r="BA1099" s="5">
        <v>0</v>
      </c>
      <c r="BB1099" s="200">
        <v>12.245625</v>
      </c>
      <c r="BC1099" s="200">
        <v>11.51628333</v>
      </c>
      <c r="BD1099" s="200">
        <v>10.4575</v>
      </c>
      <c r="BE1099" s="200">
        <v>11.78093889</v>
      </c>
      <c r="BF1099" s="200">
        <v>169.15</v>
      </c>
      <c r="BG1099" s="200">
        <v>114.86</v>
      </c>
      <c r="BH1099" s="200">
        <v>165.49539659999999</v>
      </c>
      <c r="BI1099" s="200">
        <v>108.6869052</v>
      </c>
      <c r="BJ1099" s="200">
        <v>137.6439618</v>
      </c>
      <c r="BK1099" s="200">
        <v>128.1310574</v>
      </c>
      <c r="BL1099" s="200">
        <v>18.010000000000002</v>
      </c>
      <c r="BM1099" s="200">
        <v>12.96</v>
      </c>
      <c r="BN1099" s="6">
        <v>12.77</v>
      </c>
      <c r="BO1099" s="6">
        <v>12.67</v>
      </c>
      <c r="BP1099" s="75">
        <v>10.7</v>
      </c>
      <c r="BQ1099" s="75">
        <v>9.3292610039999992</v>
      </c>
      <c r="BR1099" s="75">
        <v>10.38</v>
      </c>
      <c r="BS1099" s="75">
        <v>9.6300000000000008</v>
      </c>
      <c r="BT1099" s="75">
        <v>7.87</v>
      </c>
      <c r="BU1099" s="75">
        <v>5.85</v>
      </c>
      <c r="BV1099" s="75">
        <v>8.4416650050000008</v>
      </c>
      <c r="BW1099" s="75">
        <v>5.5</v>
      </c>
      <c r="BX1099" s="75">
        <v>5.82</v>
      </c>
      <c r="BY1099" s="75">
        <v>5.81</v>
      </c>
      <c r="BZ1099" s="75">
        <v>4.5599999999999996</v>
      </c>
      <c r="CA1099" s="75">
        <v>3.82</v>
      </c>
      <c r="CB1099" s="75">
        <v>0.23</v>
      </c>
      <c r="CC1099" s="75">
        <v>3.52</v>
      </c>
      <c r="CD1099" s="75">
        <v>4.01</v>
      </c>
      <c r="CE1099" s="75">
        <v>0.11</v>
      </c>
      <c r="CF1099" s="75">
        <v>0.41</v>
      </c>
      <c r="CG1099" s="75">
        <v>2.5099999999999998</v>
      </c>
      <c r="CH1099" s="75">
        <v>2.76</v>
      </c>
      <c r="CI1099" s="75">
        <v>0.17</v>
      </c>
      <c r="CJ1099" s="75">
        <v>0.39128344199999998</v>
      </c>
      <c r="CK1099" s="75">
        <v>5.5790429350000004</v>
      </c>
      <c r="CL1099" s="75">
        <v>2.414403869</v>
      </c>
      <c r="CM1099" s="75">
        <v>5.6934759000000001E-2</v>
      </c>
      <c r="CN1099" s="75">
        <v>0.25</v>
      </c>
      <c r="CO1099" s="75">
        <v>2.74</v>
      </c>
      <c r="CP1099" s="75">
        <v>2.33</v>
      </c>
      <c r="CQ1099" s="75">
        <v>0.18</v>
      </c>
      <c r="CR1099" s="75">
        <v>722.63</v>
      </c>
      <c r="CS1099" s="75">
        <v>968.32</v>
      </c>
      <c r="CT1099" s="75">
        <v>300.52</v>
      </c>
      <c r="CU1099" s="75">
        <v>28.47</v>
      </c>
      <c r="CV1099" s="75">
        <v>47636.73</v>
      </c>
      <c r="CW1099" s="75"/>
      <c r="CX1099" s="75">
        <v>48.56</v>
      </c>
      <c r="CY1099" s="75"/>
      <c r="CZ1099" s="75"/>
      <c r="DA1099" s="75">
        <v>1.91</v>
      </c>
      <c r="DB1099" s="75">
        <v>2.14</v>
      </c>
      <c r="DC1099" s="75"/>
      <c r="DD1099" s="75">
        <v>1.93</v>
      </c>
      <c r="DE1099" s="75"/>
      <c r="DF1099" s="75"/>
      <c r="DG1099" s="75">
        <v>26.44</v>
      </c>
      <c r="DH1099" s="75">
        <v>23.65</v>
      </c>
      <c r="DI1099" s="75"/>
      <c r="DJ1099" s="75">
        <v>26.11</v>
      </c>
      <c r="DK1099" s="75"/>
      <c r="DL1099" s="75"/>
      <c r="DM1099" s="75">
        <v>0.5</v>
      </c>
      <c r="DN1099" s="75">
        <v>1</v>
      </c>
      <c r="DO1099" s="75">
        <v>0.5</v>
      </c>
      <c r="DP1099" s="156">
        <v>2</v>
      </c>
      <c r="DQ1099" s="75">
        <v>139.5206</v>
      </c>
      <c r="DR1099" s="75">
        <v>213.38079999999999</v>
      </c>
      <c r="DS1099" s="75">
        <v>18.5686558113999</v>
      </c>
      <c r="DT1099" s="75">
        <v>5.8319680121172999</v>
      </c>
      <c r="DU1099" s="75">
        <v>1.7086365740973</v>
      </c>
      <c r="DV1099" s="75">
        <v>2.8941685474981802</v>
      </c>
      <c r="DW1099" s="75">
        <v>20.277292385497201</v>
      </c>
      <c r="DX1099" s="75">
        <v>8.7261365596154903</v>
      </c>
      <c r="DY1099" s="75"/>
      <c r="DZ1099" s="74"/>
    </row>
    <row r="1100" spans="1:130" x14ac:dyDescent="0.3">
      <c r="A1100" s="5">
        <v>1254</v>
      </c>
      <c r="B1100" s="5" t="s">
        <v>695</v>
      </c>
      <c r="C1100" s="48">
        <v>347</v>
      </c>
      <c r="D1100" s="5">
        <v>347</v>
      </c>
      <c r="E1100" s="5">
        <v>347</v>
      </c>
      <c r="F1100" s="5"/>
      <c r="G1100" s="5">
        <v>45.808526919999998</v>
      </c>
      <c r="H1100" s="5">
        <v>-89.564143790000003</v>
      </c>
      <c r="I1100" s="5">
        <v>4</v>
      </c>
      <c r="J1100" s="5" t="s">
        <v>1858</v>
      </c>
      <c r="K1100" s="5">
        <v>22</v>
      </c>
      <c r="L1100" s="5" t="s">
        <v>1858</v>
      </c>
      <c r="M1100" s="5">
        <v>22</v>
      </c>
      <c r="N1100" s="5">
        <v>3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0</v>
      </c>
      <c r="U1100" s="5">
        <v>0</v>
      </c>
      <c r="V1100" s="133">
        <v>40430</v>
      </c>
      <c r="W1100" s="48">
        <v>2010</v>
      </c>
      <c r="X1100" s="5">
        <v>6</v>
      </c>
      <c r="Y1100" s="178">
        <v>6.3433524000000005E-2</v>
      </c>
      <c r="Z1100" s="178">
        <v>5.3830004474904003</v>
      </c>
      <c r="AA1100" s="32">
        <v>18.049529083749999</v>
      </c>
      <c r="AB1100" s="32">
        <v>44.69978046056</v>
      </c>
      <c r="AC1100" s="32">
        <v>82.632499199999998</v>
      </c>
      <c r="AD1100" s="200">
        <f t="shared" si="150"/>
        <v>1.2098736721864995</v>
      </c>
      <c r="AE1100" s="200">
        <f t="shared" si="151"/>
        <v>0.90684899531497853</v>
      </c>
      <c r="AF1100" s="200">
        <f t="shared" si="152"/>
        <v>0.61443446571859184</v>
      </c>
      <c r="AG1100" s="200">
        <f t="shared" si="149"/>
        <v>2.7311571332200701</v>
      </c>
      <c r="AH1100" s="98"/>
      <c r="AI1100" s="223"/>
      <c r="AJ1100" s="223"/>
      <c r="AK1100" s="244"/>
      <c r="AL1100" s="223"/>
      <c r="AM1100" s="223"/>
      <c r="AN1100" s="5"/>
      <c r="AO1100" s="5"/>
      <c r="AP1100" s="178">
        <v>194.2222222</v>
      </c>
      <c r="AQ1100" s="178">
        <v>310.97777780000001</v>
      </c>
      <c r="AR1100" s="32">
        <v>229.5</v>
      </c>
      <c r="AS1100" s="32">
        <v>228.2</v>
      </c>
      <c r="AT1100" s="5"/>
      <c r="AU1100" s="98"/>
      <c r="AV1100" s="98" t="s">
        <v>1844</v>
      </c>
      <c r="AW1100" s="98"/>
      <c r="AX1100" s="98" t="s">
        <v>5</v>
      </c>
      <c r="AY1100" s="98"/>
      <c r="AZ1100" s="5">
        <v>0</v>
      </c>
      <c r="BA1100" s="5">
        <v>0</v>
      </c>
      <c r="BB1100" s="200">
        <v>11.43333333</v>
      </c>
      <c r="BC1100" s="200">
        <v>11.744675000000001</v>
      </c>
      <c r="BD1100" s="200">
        <v>14.13117647</v>
      </c>
      <c r="BE1100" s="200">
        <v>12.721064999999999</v>
      </c>
      <c r="BF1100" s="200">
        <v>118.31</v>
      </c>
      <c r="BG1100" s="200">
        <v>113.91</v>
      </c>
      <c r="BH1100" s="200">
        <v>119.4983161</v>
      </c>
      <c r="BI1100" s="200">
        <v>117.15386530000001</v>
      </c>
      <c r="BJ1100" s="200">
        <v>123.1885544</v>
      </c>
      <c r="BK1100" s="200">
        <v>127.21065</v>
      </c>
      <c r="BL1100" s="200">
        <v>13.43</v>
      </c>
      <c r="BM1100" s="200">
        <v>15.42</v>
      </c>
      <c r="BN1100" s="6">
        <v>9.7100000000000009</v>
      </c>
      <c r="BO1100" s="6">
        <v>9.48</v>
      </c>
      <c r="BP1100" s="75">
        <v>13.63</v>
      </c>
      <c r="BQ1100" s="75">
        <v>9.5495987800000002</v>
      </c>
      <c r="BR1100" s="75">
        <v>8.8800000000000008</v>
      </c>
      <c r="BS1100" s="75">
        <v>8.4700000000000006</v>
      </c>
      <c r="BT1100" s="75">
        <v>7.39</v>
      </c>
      <c r="BU1100" s="75">
        <v>5.13</v>
      </c>
      <c r="BV1100" s="75">
        <v>6.4121486240000012</v>
      </c>
      <c r="BW1100" s="75">
        <v>5.38</v>
      </c>
      <c r="BX1100" s="75">
        <v>5.15</v>
      </c>
      <c r="BY1100" s="75">
        <v>4.95</v>
      </c>
      <c r="BZ1100" s="75">
        <v>3.73</v>
      </c>
      <c r="CA1100" s="75">
        <v>3.52</v>
      </c>
      <c r="CB1100" s="75">
        <v>0.17</v>
      </c>
      <c r="CC1100" s="75">
        <v>3.64</v>
      </c>
      <c r="CD1100" s="75">
        <v>3.52</v>
      </c>
      <c r="CE1100" s="75">
        <v>7.0000000000000007E-2</v>
      </c>
      <c r="CF1100" s="75">
        <v>0.25</v>
      </c>
      <c r="CG1100" s="75">
        <v>2.39</v>
      </c>
      <c r="CH1100" s="75">
        <v>2.34</v>
      </c>
      <c r="CI1100" s="75">
        <v>0.14000000000000001</v>
      </c>
      <c r="CJ1100" s="75">
        <v>0.31650168299999998</v>
      </c>
      <c r="CK1100" s="75">
        <v>4.4068839110000004</v>
      </c>
      <c r="CL1100" s="75">
        <v>1.643751508</v>
      </c>
      <c r="CM1100" s="75">
        <v>4.5011521999999998E-2</v>
      </c>
      <c r="CN1100" s="75">
        <v>0.21</v>
      </c>
      <c r="CO1100" s="75">
        <v>2.67</v>
      </c>
      <c r="CP1100" s="75">
        <v>2.33</v>
      </c>
      <c r="CQ1100" s="75">
        <v>0.17</v>
      </c>
      <c r="CR1100" s="75">
        <v>911.35</v>
      </c>
      <c r="CS1100" s="75">
        <v>846.11</v>
      </c>
      <c r="CT1100" s="75">
        <v>313.68</v>
      </c>
      <c r="CU1100" s="75">
        <v>42.76</v>
      </c>
      <c r="CV1100" s="75">
        <v>61938.28</v>
      </c>
      <c r="CW1100" s="75"/>
      <c r="CX1100" s="75">
        <v>48.59</v>
      </c>
      <c r="CY1100" s="75"/>
      <c r="CZ1100" s="75"/>
      <c r="DA1100" s="75">
        <v>2.1800000000000002</v>
      </c>
      <c r="DB1100" s="75">
        <v>2.29</v>
      </c>
      <c r="DC1100" s="75"/>
      <c r="DD1100" s="75">
        <v>2.06</v>
      </c>
      <c r="DE1100" s="75"/>
      <c r="DF1100" s="75"/>
      <c r="DG1100" s="75">
        <v>23.32</v>
      </c>
      <c r="DH1100" s="75">
        <v>22.15</v>
      </c>
      <c r="DI1100" s="75"/>
      <c r="DJ1100" s="75">
        <v>24.6</v>
      </c>
      <c r="DK1100" s="75"/>
      <c r="DL1100" s="75"/>
      <c r="DM1100" s="75">
        <v>1.3333333329999999</v>
      </c>
      <c r="DN1100" s="75">
        <v>0.75</v>
      </c>
      <c r="DO1100" s="75">
        <v>0.58330000000000004</v>
      </c>
      <c r="DP1100" s="156">
        <v>1</v>
      </c>
      <c r="DQ1100" s="75">
        <v>141.68430000000001</v>
      </c>
      <c r="DR1100" s="75">
        <v>256.26119999999997</v>
      </c>
      <c r="DS1100" s="75">
        <v>14.4089359230345</v>
      </c>
      <c r="DT1100" s="75">
        <v>7.6205839978896499</v>
      </c>
      <c r="DU1100" s="75">
        <v>0.99742879062817802</v>
      </c>
      <c r="DV1100" s="75">
        <v>2.9487491668656798</v>
      </c>
      <c r="DW1100" s="75">
        <v>15.4063647136627</v>
      </c>
      <c r="DX1100" s="75">
        <v>10.569333164755299</v>
      </c>
      <c r="DY1100" s="75"/>
      <c r="DZ1100" s="74"/>
    </row>
    <row r="1101" spans="1:130" x14ac:dyDescent="0.3">
      <c r="A1101" s="26">
        <v>276</v>
      </c>
      <c r="B1101" s="26" t="s">
        <v>698</v>
      </c>
      <c r="C1101" s="55">
        <v>349</v>
      </c>
      <c r="D1101" s="26">
        <v>349</v>
      </c>
      <c r="E1101" s="26">
        <v>349</v>
      </c>
      <c r="F1101" s="26"/>
      <c r="G1101" s="26">
        <v>45.838256510000001</v>
      </c>
      <c r="H1101" s="26">
        <v>-89.564143790000003</v>
      </c>
      <c r="I1101" s="26">
        <v>1</v>
      </c>
      <c r="J1101" s="26" t="s">
        <v>1852</v>
      </c>
      <c r="K1101" s="26">
        <v>24</v>
      </c>
      <c r="L1101" s="26" t="s">
        <v>1852</v>
      </c>
      <c r="M1101" s="26">
        <v>24</v>
      </c>
      <c r="N1101" s="26">
        <v>5</v>
      </c>
      <c r="O1101" s="26">
        <v>0</v>
      </c>
      <c r="P1101" s="26">
        <v>0</v>
      </c>
      <c r="Q1101" s="26">
        <v>0</v>
      </c>
      <c r="R1101" s="26">
        <v>0</v>
      </c>
      <c r="S1101" s="26">
        <v>2</v>
      </c>
      <c r="T1101" s="26">
        <v>0</v>
      </c>
      <c r="U1101" s="26">
        <v>0</v>
      </c>
      <c r="V1101" s="136">
        <v>40430</v>
      </c>
      <c r="W1101" s="55">
        <v>2010</v>
      </c>
      <c r="X1101" s="26">
        <v>6</v>
      </c>
      <c r="Y1101" s="188">
        <v>0.82018408249999997</v>
      </c>
      <c r="Z1101" s="188">
        <v>14.599828438079999</v>
      </c>
      <c r="AA1101" s="35">
        <v>52.117624999999997</v>
      </c>
      <c r="AB1101" s="35">
        <v>114.72615</v>
      </c>
      <c r="AC1101" s="35">
        <v>176.53621999999999</v>
      </c>
      <c r="AD1101" s="210">
        <f t="shared" si="150"/>
        <v>1.2724934054693997</v>
      </c>
      <c r="AE1101" s="210">
        <f t="shared" si="151"/>
        <v>0.78904480090281037</v>
      </c>
      <c r="AF1101" s="210">
        <f t="shared" si="152"/>
        <v>0.4309780835837218</v>
      </c>
      <c r="AG1101" s="210">
        <f t="shared" si="149"/>
        <v>2.4925162899559319</v>
      </c>
      <c r="AH1101" s="107"/>
      <c r="AI1101" s="226"/>
      <c r="AJ1101" s="226"/>
      <c r="AK1101" s="254" t="s">
        <v>2035</v>
      </c>
      <c r="AL1101" s="226" t="s">
        <v>2194</v>
      </c>
      <c r="AM1101" s="226"/>
      <c r="AN1101" s="26"/>
      <c r="AO1101" s="26"/>
      <c r="AP1101" s="188">
        <v>157.1444444</v>
      </c>
      <c r="AQ1101" s="188">
        <v>281.95555560000003</v>
      </c>
      <c r="AR1101" s="35">
        <v>187.9</v>
      </c>
      <c r="AS1101" s="35">
        <v>272.5</v>
      </c>
      <c r="AT1101" s="26" t="s">
        <v>1844</v>
      </c>
      <c r="AU1101" s="107" t="s">
        <v>1844</v>
      </c>
      <c r="AV1101" s="107" t="s">
        <v>1844</v>
      </c>
      <c r="AW1101" s="107"/>
      <c r="AX1101" s="107" t="s">
        <v>5</v>
      </c>
      <c r="AY1101" s="107"/>
      <c r="AZ1101" s="26">
        <v>117</v>
      </c>
      <c r="BA1101" s="26">
        <v>561</v>
      </c>
      <c r="BB1101" s="210">
        <v>13.397186530000001</v>
      </c>
      <c r="BC1101" s="210">
        <v>11.59610833</v>
      </c>
      <c r="BD1101" s="210">
        <v>19.486000000000001</v>
      </c>
      <c r="BE1101" s="210">
        <v>21.107283330000001</v>
      </c>
      <c r="BF1101" s="210">
        <v>147.1</v>
      </c>
      <c r="BG1101" s="210">
        <v>151.01</v>
      </c>
      <c r="BH1101" s="210">
        <v>131.5758007</v>
      </c>
      <c r="BI1101" s="210">
        <v>124.789974</v>
      </c>
      <c r="BJ1101" s="210">
        <v>161.4482787</v>
      </c>
      <c r="BK1101" s="210">
        <v>142.8661515</v>
      </c>
      <c r="BL1101" s="210">
        <v>9.98</v>
      </c>
      <c r="BM1101" s="210">
        <v>10.050000000000001</v>
      </c>
      <c r="BN1101" s="27">
        <v>9.7200000000000006</v>
      </c>
      <c r="BO1101" s="27">
        <v>3.75</v>
      </c>
      <c r="BP1101" s="82">
        <v>3.03</v>
      </c>
      <c r="BQ1101" s="82">
        <v>4.437453874</v>
      </c>
      <c r="BR1101" s="82">
        <v>5.76</v>
      </c>
      <c r="BS1101" s="82">
        <v>7.96</v>
      </c>
      <c r="BT1101" s="82">
        <v>4</v>
      </c>
      <c r="BU1101" s="82">
        <v>2.09</v>
      </c>
      <c r="BV1101" s="82">
        <v>7.4225895059999996</v>
      </c>
      <c r="BW1101" s="82">
        <v>6.1999999999999993</v>
      </c>
      <c r="BX1101" s="82">
        <v>3.86</v>
      </c>
      <c r="BY1101" s="82">
        <v>5.21</v>
      </c>
      <c r="BZ1101" s="82">
        <v>1.9</v>
      </c>
      <c r="CA1101" s="82">
        <v>2.75</v>
      </c>
      <c r="CB1101" s="82">
        <v>0.14000000000000001</v>
      </c>
      <c r="CC1101" s="82">
        <v>2.0699999999999998</v>
      </c>
      <c r="CD1101" s="82">
        <v>1.75</v>
      </c>
      <c r="CE1101" s="82">
        <v>0.03</v>
      </c>
      <c r="CF1101" s="82">
        <v>0.25</v>
      </c>
      <c r="CG1101" s="82">
        <v>1.1599999999999999</v>
      </c>
      <c r="CH1101" s="82">
        <v>0.62</v>
      </c>
      <c r="CI1101" s="82">
        <v>0.06</v>
      </c>
      <c r="CJ1101" s="82">
        <v>0.55807402699999997</v>
      </c>
      <c r="CK1101" s="82">
        <v>5.0677481520000001</v>
      </c>
      <c r="CL1101" s="82">
        <v>1.7414371769999999</v>
      </c>
      <c r="CM1101" s="82">
        <v>5.5330150000000002E-2</v>
      </c>
      <c r="CN1101" s="82">
        <v>0.28000000000000003</v>
      </c>
      <c r="CO1101" s="82">
        <v>3.4</v>
      </c>
      <c r="CP1101" s="82">
        <v>2.38</v>
      </c>
      <c r="CQ1101" s="82">
        <v>0.14000000000000001</v>
      </c>
      <c r="CR1101" s="82">
        <v>1713.74</v>
      </c>
      <c r="CS1101" s="82">
        <v>1545.14</v>
      </c>
      <c r="CT1101" s="82">
        <v>239.33</v>
      </c>
      <c r="CU1101" s="82">
        <v>66.83</v>
      </c>
      <c r="CV1101" s="82">
        <v>33997.730000000003</v>
      </c>
      <c r="CW1101" s="82"/>
      <c r="CX1101" s="82">
        <v>46.73676682</v>
      </c>
      <c r="CY1101" s="82"/>
      <c r="CZ1101" s="82"/>
      <c r="DA1101" s="82">
        <v>2.2000000000000002</v>
      </c>
      <c r="DB1101" s="82">
        <v>2.69</v>
      </c>
      <c r="DC1101" s="82"/>
      <c r="DD1101" s="82">
        <v>2.350362778</v>
      </c>
      <c r="DE1101" s="82"/>
      <c r="DF1101" s="82"/>
      <c r="DG1101" s="82">
        <v>22.94</v>
      </c>
      <c r="DH1101" s="82">
        <v>17.57</v>
      </c>
      <c r="DI1101" s="82"/>
      <c r="DJ1101" s="82">
        <v>19.884916310000001</v>
      </c>
      <c r="DK1101" s="82"/>
      <c r="DL1101" s="82"/>
      <c r="DM1101" s="82">
        <v>0.16666666699999999</v>
      </c>
      <c r="DN1101" s="82">
        <v>0.58333333333333337</v>
      </c>
      <c r="DO1101" s="82">
        <v>0.75</v>
      </c>
      <c r="DP1101" s="166">
        <v>1</v>
      </c>
      <c r="DQ1101" s="82">
        <v>141.25360000000001</v>
      </c>
      <c r="DR1101" s="82">
        <v>253.74639999999999</v>
      </c>
      <c r="DS1101" s="82">
        <v>26.796131213646898</v>
      </c>
      <c r="DT1101" s="82">
        <v>2.2221399003099198</v>
      </c>
      <c r="DU1101" s="82">
        <v>1.9051549836605901</v>
      </c>
      <c r="DV1101" s="82">
        <v>1.4317050409385099</v>
      </c>
      <c r="DW1101" s="82">
        <v>28.7012861973075</v>
      </c>
      <c r="DX1101" s="82">
        <v>3.6538449412484302</v>
      </c>
      <c r="DY1101" s="82"/>
      <c r="DZ1101" s="74"/>
    </row>
    <row r="1102" spans="1:130" x14ac:dyDescent="0.3">
      <c r="A1102" s="26">
        <v>749</v>
      </c>
      <c r="B1102" s="26" t="s">
        <v>892</v>
      </c>
      <c r="C1102" s="55">
        <v>349</v>
      </c>
      <c r="D1102" s="26">
        <v>349</v>
      </c>
      <c r="E1102" s="26">
        <v>349</v>
      </c>
      <c r="F1102" s="26">
        <v>6</v>
      </c>
      <c r="G1102" s="26">
        <v>45.838256510000001</v>
      </c>
      <c r="H1102" s="26">
        <v>-89.564143790000003</v>
      </c>
      <c r="I1102" s="26">
        <v>2</v>
      </c>
      <c r="J1102" s="26" t="s">
        <v>1844</v>
      </c>
      <c r="K1102" s="26">
        <v>21</v>
      </c>
      <c r="L1102" s="26" t="s">
        <v>1844</v>
      </c>
      <c r="M1102" s="26">
        <v>21</v>
      </c>
      <c r="N1102" s="26">
        <v>2</v>
      </c>
      <c r="O1102" s="26">
        <v>1</v>
      </c>
      <c r="P1102" s="26">
        <v>0</v>
      </c>
      <c r="Q1102" s="26">
        <v>1</v>
      </c>
      <c r="R1102" s="26">
        <v>1</v>
      </c>
      <c r="S1102" s="26">
        <v>2</v>
      </c>
      <c r="T1102" s="26">
        <v>0</v>
      </c>
      <c r="U1102" s="26">
        <v>0</v>
      </c>
      <c r="V1102" s="136">
        <v>40430</v>
      </c>
      <c r="W1102" s="55">
        <v>2010</v>
      </c>
      <c r="X1102" s="26">
        <v>6</v>
      </c>
      <c r="Y1102" s="188">
        <v>0.10486860475</v>
      </c>
      <c r="Z1102" s="188">
        <v>2.1753413620847999</v>
      </c>
      <c r="AA1102" s="35">
        <v>11.182601249999999</v>
      </c>
      <c r="AB1102" s="35">
        <v>35.681919999999998</v>
      </c>
      <c r="AC1102" s="35">
        <v>53.136879374999999</v>
      </c>
      <c r="AD1102" s="210">
        <f t="shared" si="150"/>
        <v>1.6371735102992808</v>
      </c>
      <c r="AE1102" s="210">
        <f t="shared" si="151"/>
        <v>1.1602850073133744</v>
      </c>
      <c r="AF1102" s="210">
        <f t="shared" si="152"/>
        <v>0.39822709608869644</v>
      </c>
      <c r="AG1102" s="210">
        <f t="shared" si="149"/>
        <v>3.1956856137013516</v>
      </c>
      <c r="AH1102" s="107"/>
      <c r="AI1102" s="226"/>
      <c r="AJ1102" s="226" t="s">
        <v>1941</v>
      </c>
      <c r="AK1102" s="254"/>
      <c r="AL1102" s="226" t="s">
        <v>2228</v>
      </c>
      <c r="AM1102" s="226"/>
      <c r="AN1102" s="26"/>
      <c r="AO1102" s="26"/>
      <c r="AP1102" s="188">
        <v>177.51111109999999</v>
      </c>
      <c r="AQ1102" s="188">
        <v>293.38888889999998</v>
      </c>
      <c r="AR1102" s="35">
        <v>197.4</v>
      </c>
      <c r="AS1102" s="35">
        <v>218.1</v>
      </c>
      <c r="AT1102" s="26" t="s">
        <v>1844</v>
      </c>
      <c r="AU1102" s="107" t="s">
        <v>1844</v>
      </c>
      <c r="AV1102" s="107" t="s">
        <v>1844</v>
      </c>
      <c r="AW1102" s="107"/>
      <c r="AX1102" s="107">
        <v>0</v>
      </c>
      <c r="AY1102" s="107">
        <v>0</v>
      </c>
      <c r="AZ1102" s="26">
        <v>13</v>
      </c>
      <c r="BA1102" s="26">
        <v>37</v>
      </c>
      <c r="BB1102" s="210">
        <v>13.095000000000001</v>
      </c>
      <c r="BC1102" s="210">
        <v>13.610858329999999</v>
      </c>
      <c r="BD1102" s="210">
        <v>15.78941176</v>
      </c>
      <c r="BE1102" s="210">
        <v>16.895266670000002</v>
      </c>
      <c r="BF1102" s="210">
        <v>147.16</v>
      </c>
      <c r="BG1102" s="210">
        <v>129.86000000000001</v>
      </c>
      <c r="BH1102" s="210">
        <v>125.2136497</v>
      </c>
      <c r="BI1102" s="210">
        <v>111.77054680000001</v>
      </c>
      <c r="BJ1102" s="210">
        <v>139.75840880000001</v>
      </c>
      <c r="BK1102" s="210">
        <v>125.71662430000001</v>
      </c>
      <c r="BL1102" s="210">
        <v>12.18</v>
      </c>
      <c r="BM1102" s="210">
        <v>11.67</v>
      </c>
      <c r="BN1102" s="27">
        <v>10.64</v>
      </c>
      <c r="BO1102" s="27">
        <v>6.45</v>
      </c>
      <c r="BP1102" s="82">
        <v>6.84</v>
      </c>
      <c r="BQ1102" s="82">
        <v>5.3804667569999998</v>
      </c>
      <c r="BR1102" s="82">
        <v>7.25</v>
      </c>
      <c r="BS1102" s="82">
        <v>5.24</v>
      </c>
      <c r="BT1102" s="82">
        <v>4.09</v>
      </c>
      <c r="BU1102" s="82">
        <v>1.82</v>
      </c>
      <c r="BV1102" s="82">
        <v>4.9639281309999994</v>
      </c>
      <c r="BW1102" s="82">
        <v>3.1100000000000003</v>
      </c>
      <c r="BX1102" s="82">
        <v>4.26</v>
      </c>
      <c r="BY1102" s="82">
        <v>3.49</v>
      </c>
      <c r="BZ1102" s="82">
        <v>2.99</v>
      </c>
      <c r="CA1102" s="82">
        <v>1.75</v>
      </c>
      <c r="CB1102" s="82">
        <v>0.17</v>
      </c>
      <c r="CC1102" s="82">
        <v>2.33</v>
      </c>
      <c r="CD1102" s="82">
        <v>1.55</v>
      </c>
      <c r="CE1102" s="82">
        <v>0.04</v>
      </c>
      <c r="CF1102" s="82">
        <v>0.2</v>
      </c>
      <c r="CG1102" s="82">
        <v>1</v>
      </c>
      <c r="CH1102" s="82">
        <v>0.56999999999999995</v>
      </c>
      <c r="CI1102" s="82">
        <v>0.05</v>
      </c>
      <c r="CJ1102" s="82">
        <v>0.482526913</v>
      </c>
      <c r="CK1102" s="82">
        <v>3.522531377</v>
      </c>
      <c r="CL1102" s="82">
        <v>0.92173625400000003</v>
      </c>
      <c r="CM1102" s="82">
        <v>3.7133587000000003E-2</v>
      </c>
      <c r="CN1102" s="82">
        <v>0.22</v>
      </c>
      <c r="CO1102" s="82">
        <v>1.83</v>
      </c>
      <c r="CP1102" s="82">
        <v>0.98</v>
      </c>
      <c r="CQ1102" s="82">
        <v>0.08</v>
      </c>
      <c r="CR1102" s="82">
        <v>1110.77</v>
      </c>
      <c r="CS1102" s="82">
        <v>974.48</v>
      </c>
      <c r="CT1102" s="82">
        <v>287.97000000000003</v>
      </c>
      <c r="CU1102" s="82">
        <v>52.79</v>
      </c>
      <c r="CV1102" s="82">
        <v>45273.83</v>
      </c>
      <c r="CW1102" s="82"/>
      <c r="CX1102" s="82">
        <v>47.6</v>
      </c>
      <c r="CY1102" s="82"/>
      <c r="CZ1102" s="82"/>
      <c r="DA1102" s="82">
        <v>2.34</v>
      </c>
      <c r="DB1102" s="82">
        <v>2.14</v>
      </c>
      <c r="DC1102" s="82"/>
      <c r="DD1102" s="82">
        <v>2.25</v>
      </c>
      <c r="DE1102" s="82"/>
      <c r="DF1102" s="82"/>
      <c r="DG1102" s="82">
        <v>21.34</v>
      </c>
      <c r="DH1102" s="82">
        <v>23.04</v>
      </c>
      <c r="DI1102" s="82"/>
      <c r="DJ1102" s="82">
        <v>21.07</v>
      </c>
      <c r="DK1102" s="82"/>
      <c r="DL1102" s="82"/>
      <c r="DM1102" s="82">
        <v>0.25</v>
      </c>
      <c r="DN1102" s="82">
        <v>0.75</v>
      </c>
      <c r="DO1102" s="82">
        <v>0.33329999999999999</v>
      </c>
      <c r="DP1102" s="166">
        <v>1</v>
      </c>
      <c r="DQ1102" s="82">
        <v>163.964</v>
      </c>
      <c r="DR1102" s="82">
        <v>203.51859999999999</v>
      </c>
      <c r="DS1102" s="82">
        <v>5.5846405308482296</v>
      </c>
      <c r="DT1102" s="82">
        <v>2.3073566740337199</v>
      </c>
      <c r="DU1102" s="82">
        <v>2.1799297406747802</v>
      </c>
      <c r="DV1102" s="82">
        <v>1.30887299735749</v>
      </c>
      <c r="DW1102" s="82">
        <v>7.76457027152302</v>
      </c>
      <c r="DX1102" s="82">
        <v>3.6162296713912099</v>
      </c>
      <c r="DY1102" s="82"/>
      <c r="DZ1102" s="74"/>
    </row>
    <row r="1103" spans="1:130" x14ac:dyDescent="0.3">
      <c r="A1103" s="3">
        <v>116</v>
      </c>
      <c r="B1103" s="3" t="s">
        <v>1499</v>
      </c>
      <c r="C1103" s="51">
        <v>350</v>
      </c>
      <c r="D1103" s="3">
        <v>350</v>
      </c>
      <c r="E1103" s="3">
        <v>350</v>
      </c>
      <c r="F1103" s="3">
        <v>343</v>
      </c>
      <c r="G1103" s="3">
        <v>45.838033250000002</v>
      </c>
      <c r="H1103" s="3">
        <v>-89.564143790000003</v>
      </c>
      <c r="I1103" s="3">
        <v>1</v>
      </c>
      <c r="J1103" s="3" t="s">
        <v>1855</v>
      </c>
      <c r="K1103" s="3">
        <v>4</v>
      </c>
      <c r="L1103" s="3" t="s">
        <v>1855</v>
      </c>
      <c r="M1103" s="3">
        <v>4</v>
      </c>
      <c r="N1103" s="3">
        <v>4</v>
      </c>
      <c r="O1103" s="3">
        <v>1</v>
      </c>
      <c r="P1103" s="3">
        <v>0</v>
      </c>
      <c r="Q1103" s="3">
        <v>1</v>
      </c>
      <c r="R1103" s="3">
        <v>1</v>
      </c>
      <c r="S1103" s="3">
        <v>2</v>
      </c>
      <c r="T1103" s="3">
        <v>0</v>
      </c>
      <c r="U1103" s="3">
        <v>0</v>
      </c>
      <c r="V1103" s="132">
        <v>40430</v>
      </c>
      <c r="W1103" s="51">
        <v>2010</v>
      </c>
      <c r="X1103" s="3">
        <v>6</v>
      </c>
      <c r="Y1103" s="183">
        <v>1.0350774540000001</v>
      </c>
      <c r="Z1103" s="183">
        <v>20.849460825760001</v>
      </c>
      <c r="AA1103" s="31">
        <v>57.728515352999999</v>
      </c>
      <c r="AB1103" s="31">
        <v>107.156885</v>
      </c>
      <c r="AC1103" s="31">
        <v>190.15404000000001</v>
      </c>
      <c r="AD1103" s="205">
        <f t="shared" si="150"/>
        <v>1.0184231634279803</v>
      </c>
      <c r="AE1103" s="205">
        <f t="shared" si="151"/>
        <v>0.6185427239089174</v>
      </c>
      <c r="AF1103" s="205">
        <f t="shared" si="152"/>
        <v>0.57354050496143927</v>
      </c>
      <c r="AG1103" s="205">
        <f t="shared" si="149"/>
        <v>2.210506392298337</v>
      </c>
      <c r="AH1103" s="103"/>
      <c r="AI1103" s="222"/>
      <c r="AJ1103" s="222"/>
      <c r="AK1103" s="249"/>
      <c r="AL1103" s="222"/>
      <c r="AM1103" s="222"/>
      <c r="AN1103" s="3"/>
      <c r="AO1103" s="3"/>
      <c r="AP1103" s="183">
        <v>208.98888890000001</v>
      </c>
      <c r="AQ1103" s="183">
        <v>340.78888890000002</v>
      </c>
      <c r="AR1103" s="31">
        <v>246.8</v>
      </c>
      <c r="AS1103" s="31">
        <v>272.5</v>
      </c>
      <c r="AT1103" s="3" t="s">
        <v>1843</v>
      </c>
      <c r="AU1103" s="103" t="s">
        <v>1843</v>
      </c>
      <c r="AV1103" s="103" t="s">
        <v>1843</v>
      </c>
      <c r="AW1103" s="103"/>
      <c r="AX1103" s="103">
        <v>0</v>
      </c>
      <c r="AY1103" s="103">
        <v>1</v>
      </c>
      <c r="AZ1103" s="3">
        <v>23</v>
      </c>
      <c r="BA1103" s="3">
        <v>257</v>
      </c>
      <c r="BB1103" s="205">
        <v>11.682</v>
      </c>
      <c r="BC1103" s="205">
        <v>10.155383329999999</v>
      </c>
      <c r="BD1103" s="205">
        <v>21.982500000000002</v>
      </c>
      <c r="BE1103" s="205">
        <v>14.875556250000001</v>
      </c>
      <c r="BF1103" s="205">
        <v>131.19999999999999</v>
      </c>
      <c r="BG1103" s="205">
        <v>163.98</v>
      </c>
      <c r="BH1103" s="205">
        <v>128.91193999999999</v>
      </c>
      <c r="BI1103" s="205">
        <v>138.30961300000001</v>
      </c>
      <c r="BJ1103" s="205">
        <v>238.38958930000001</v>
      </c>
      <c r="BK1103" s="205">
        <v>164.46165010000001</v>
      </c>
      <c r="BL1103" s="205">
        <v>19.12</v>
      </c>
      <c r="BM1103" s="205">
        <v>14.43</v>
      </c>
      <c r="BN1103" s="4">
        <v>13.98</v>
      </c>
      <c r="BO1103" s="4">
        <v>10.6</v>
      </c>
      <c r="BP1103" s="79">
        <v>8.5</v>
      </c>
      <c r="BQ1103" s="79">
        <v>7.2690980300000003</v>
      </c>
      <c r="BR1103" s="79">
        <v>5.91</v>
      </c>
      <c r="BS1103" s="79">
        <v>4.68</v>
      </c>
      <c r="BT1103" s="79">
        <v>4.2300000000000004</v>
      </c>
      <c r="BU1103" s="79">
        <v>3.03</v>
      </c>
      <c r="BV1103" s="79">
        <v>5.729911757</v>
      </c>
      <c r="BW1103" s="79">
        <v>4.49</v>
      </c>
      <c r="BX1103" s="79">
        <v>3.34</v>
      </c>
      <c r="BY1103" s="79">
        <v>2.69</v>
      </c>
      <c r="BZ1103" s="79">
        <v>2.57</v>
      </c>
      <c r="CA1103" s="79">
        <v>1.99</v>
      </c>
      <c r="CB1103" s="79">
        <v>0.09</v>
      </c>
      <c r="CC1103" s="79">
        <v>2.19</v>
      </c>
      <c r="CD1103" s="79">
        <v>1.92</v>
      </c>
      <c r="CE1103" s="79">
        <v>0.04</v>
      </c>
      <c r="CF1103" s="79">
        <v>0.2</v>
      </c>
      <c r="CG1103" s="79">
        <v>1.32</v>
      </c>
      <c r="CH1103" s="79">
        <v>1.44</v>
      </c>
      <c r="CI1103" s="79">
        <v>7.0000000000000007E-2</v>
      </c>
      <c r="CJ1103" s="79">
        <v>0.36183141000000002</v>
      </c>
      <c r="CK1103" s="79">
        <v>3.9329532880000002</v>
      </c>
      <c r="CL1103" s="79">
        <v>1.3958223860000001</v>
      </c>
      <c r="CM1103" s="79">
        <v>3.9304672999999998E-2</v>
      </c>
      <c r="CN1103" s="79">
        <v>0.2</v>
      </c>
      <c r="CO1103" s="79">
        <v>2.35</v>
      </c>
      <c r="CP1103" s="79">
        <v>1.84</v>
      </c>
      <c r="CQ1103" s="79">
        <v>0.1</v>
      </c>
      <c r="CR1103" s="79">
        <v>895.74</v>
      </c>
      <c r="CS1103" s="79">
        <v>797.3</v>
      </c>
      <c r="CT1103" s="79">
        <v>75.069999999999993</v>
      </c>
      <c r="CU1103" s="79">
        <v>84.13</v>
      </c>
      <c r="CV1103" s="79">
        <v>104626.59</v>
      </c>
      <c r="CW1103" s="79"/>
      <c r="CX1103" s="79">
        <v>47.96</v>
      </c>
      <c r="CY1103" s="79"/>
      <c r="CZ1103" s="79"/>
      <c r="DA1103" s="79">
        <v>2.0099999999999998</v>
      </c>
      <c r="DB1103" s="79">
        <v>2.13</v>
      </c>
      <c r="DC1103" s="79"/>
      <c r="DD1103" s="79">
        <v>2.08</v>
      </c>
      <c r="DE1103" s="79"/>
      <c r="DF1103" s="79"/>
      <c r="DG1103" s="79">
        <v>25.62</v>
      </c>
      <c r="DH1103" s="79">
        <v>23.41</v>
      </c>
      <c r="DI1103" s="79"/>
      <c r="DJ1103" s="79">
        <v>23.42</v>
      </c>
      <c r="DK1103" s="79"/>
      <c r="DL1103" s="79"/>
      <c r="DM1103" s="79">
        <v>0.41666666699999999</v>
      </c>
      <c r="DN1103" s="79">
        <v>8.3333333333333329E-2</v>
      </c>
      <c r="DO1103" s="79">
        <v>0.25</v>
      </c>
      <c r="DP1103" s="161">
        <v>0</v>
      </c>
      <c r="DQ1103" s="79">
        <v>124.2974</v>
      </c>
      <c r="DR1103" s="79">
        <v>240.21940000000001</v>
      </c>
      <c r="DS1103" s="79">
        <v>3.0293473556164501</v>
      </c>
      <c r="DT1103" s="79">
        <v>1.8938520369295699</v>
      </c>
      <c r="DU1103" s="79">
        <v>2.2773605883952501</v>
      </c>
      <c r="DV1103" s="79">
        <v>1.6508658334838899</v>
      </c>
      <c r="DW1103" s="79">
        <v>5.3067079440117002</v>
      </c>
      <c r="DX1103" s="79">
        <v>3.5447178704134599</v>
      </c>
      <c r="DY1103" s="79"/>
      <c r="DZ1103" s="74"/>
    </row>
    <row r="1104" spans="1:130" x14ac:dyDescent="0.3">
      <c r="A1104" s="3">
        <v>542</v>
      </c>
      <c r="B1104" s="3" t="s">
        <v>1018</v>
      </c>
      <c r="C1104" s="51">
        <v>350</v>
      </c>
      <c r="D1104" s="3">
        <v>350</v>
      </c>
      <c r="E1104" s="3">
        <v>350</v>
      </c>
      <c r="F1104" s="3"/>
      <c r="G1104" s="3">
        <v>45.838033250000002</v>
      </c>
      <c r="H1104" s="3">
        <v>-89.564143790000003</v>
      </c>
      <c r="I1104" s="3">
        <v>2</v>
      </c>
      <c r="J1104" s="3" t="s">
        <v>1843</v>
      </c>
      <c r="K1104" s="3">
        <v>10</v>
      </c>
      <c r="L1104" s="3" t="s">
        <v>1843</v>
      </c>
      <c r="M1104" s="3">
        <v>10</v>
      </c>
      <c r="N1104" s="3">
        <v>6</v>
      </c>
      <c r="O1104" s="3">
        <v>0</v>
      </c>
      <c r="P1104" s="3">
        <v>0</v>
      </c>
      <c r="Q1104" s="3">
        <v>0</v>
      </c>
      <c r="R1104" s="3">
        <v>0</v>
      </c>
      <c r="S1104" s="3">
        <v>2</v>
      </c>
      <c r="T1104" s="3">
        <v>0</v>
      </c>
      <c r="U1104" s="3">
        <v>0</v>
      </c>
      <c r="V1104" s="132">
        <v>40430</v>
      </c>
      <c r="W1104" s="51">
        <v>2010</v>
      </c>
      <c r="X1104" s="3">
        <v>6</v>
      </c>
      <c r="Y1104" s="183">
        <v>2.204195175E-2</v>
      </c>
      <c r="Z1104" s="183">
        <v>5.2857422010623996</v>
      </c>
      <c r="AA1104" s="31">
        <v>29.192225048249998</v>
      </c>
      <c r="AB1104" s="31">
        <v>61.918289999999999</v>
      </c>
      <c r="AC1104" s="31">
        <v>104.39548000000001</v>
      </c>
      <c r="AD1104" s="205">
        <f t="shared" si="150"/>
        <v>1.7088893634913607</v>
      </c>
      <c r="AE1104" s="205">
        <f t="shared" si="151"/>
        <v>0.75191320427266373</v>
      </c>
      <c r="AF1104" s="205">
        <f t="shared" si="152"/>
        <v>0.52237076687105954</v>
      </c>
      <c r="AG1104" s="205">
        <f t="shared" si="149"/>
        <v>2.9831733346350839</v>
      </c>
      <c r="AH1104" s="103"/>
      <c r="AI1104" s="222"/>
      <c r="AJ1104" s="222" t="s">
        <v>1941</v>
      </c>
      <c r="AK1104" s="249"/>
      <c r="AL1104" s="222"/>
      <c r="AM1104" s="222"/>
      <c r="AN1104" s="3"/>
      <c r="AO1104" s="3"/>
      <c r="AP1104" s="183">
        <v>194.2222222</v>
      </c>
      <c r="AQ1104" s="183">
        <v>310.97777780000001</v>
      </c>
      <c r="AR1104" s="31">
        <v>246.8</v>
      </c>
      <c r="AS1104" s="31">
        <v>277.60000000000002</v>
      </c>
      <c r="AT1104" s="3"/>
      <c r="AU1104" s="103"/>
      <c r="AV1104" s="103" t="s">
        <v>1843</v>
      </c>
      <c r="AW1104" s="103"/>
      <c r="AX1104" s="103" t="s">
        <v>5</v>
      </c>
      <c r="AY1104" s="103"/>
      <c r="AZ1104" s="3">
        <v>0</v>
      </c>
      <c r="BA1104" s="3">
        <v>0</v>
      </c>
      <c r="BB1104" s="205">
        <v>9.7949999999999999</v>
      </c>
      <c r="BC1104" s="205">
        <v>8.2972750000000008</v>
      </c>
      <c r="BD1104" s="205">
        <v>14.395625000000001</v>
      </c>
      <c r="BE1104" s="205">
        <v>14.05013333</v>
      </c>
      <c r="BF1104" s="205">
        <v>135.59</v>
      </c>
      <c r="BG1104" s="205">
        <v>147.55000000000001</v>
      </c>
      <c r="BH1104" s="205">
        <v>157.21049669999999</v>
      </c>
      <c r="BI1104" s="205">
        <v>141.69247189999999</v>
      </c>
      <c r="BJ1104" s="205">
        <v>186.12525249999999</v>
      </c>
      <c r="BK1104" s="205">
        <v>170.4285945</v>
      </c>
      <c r="BL1104" s="205">
        <v>19.43</v>
      </c>
      <c r="BM1104" s="205">
        <v>17.14</v>
      </c>
      <c r="BN1104" s="4">
        <v>11.22</v>
      </c>
      <c r="BO1104" s="4">
        <v>10.73</v>
      </c>
      <c r="BP1104" s="79">
        <v>7.05</v>
      </c>
      <c r="BQ1104" s="79">
        <v>5.6542160069999996</v>
      </c>
      <c r="BR1104" s="79">
        <v>10.02</v>
      </c>
      <c r="BS1104" s="79">
        <v>6.14</v>
      </c>
      <c r="BT1104" s="79">
        <v>4.08</v>
      </c>
      <c r="BU1104" s="79">
        <v>5.22</v>
      </c>
      <c r="BV1104" s="79">
        <v>6.8993563829999998</v>
      </c>
      <c r="BW1104" s="79">
        <v>4.25</v>
      </c>
      <c r="BX1104" s="79">
        <v>5.67</v>
      </c>
      <c r="BY1104" s="79">
        <v>3.47</v>
      </c>
      <c r="BZ1104" s="79">
        <v>4.3499999999999996</v>
      </c>
      <c r="CA1104" s="79">
        <v>2.67</v>
      </c>
      <c r="CB1104" s="79">
        <v>0.12</v>
      </c>
      <c r="CC1104" s="79">
        <v>2.02</v>
      </c>
      <c r="CD1104" s="79">
        <v>1.88</v>
      </c>
      <c r="CE1104" s="79">
        <v>0.05</v>
      </c>
      <c r="CF1104" s="79">
        <v>0.26</v>
      </c>
      <c r="CG1104" s="79">
        <v>2.42</v>
      </c>
      <c r="CH1104" s="79">
        <v>2.44</v>
      </c>
      <c r="CI1104" s="79">
        <v>0.1</v>
      </c>
      <c r="CJ1104" s="79">
        <v>0.62561160900000001</v>
      </c>
      <c r="CK1104" s="79">
        <v>4.4047416640000003</v>
      </c>
      <c r="CL1104" s="79">
        <v>1.812861901</v>
      </c>
      <c r="CM1104" s="79">
        <v>5.6141208999999997E-2</v>
      </c>
      <c r="CN1104" s="79">
        <v>0.19</v>
      </c>
      <c r="CO1104" s="79">
        <v>2.31</v>
      </c>
      <c r="CP1104" s="79">
        <v>1.66</v>
      </c>
      <c r="CQ1104" s="79">
        <v>0.09</v>
      </c>
      <c r="CR1104" s="79">
        <v>726.67</v>
      </c>
      <c r="CS1104" s="79">
        <v>1088.1500000000001</v>
      </c>
      <c r="CT1104" s="79">
        <v>270.3</v>
      </c>
      <c r="CU1104" s="79">
        <v>61.49</v>
      </c>
      <c r="CV1104" s="79">
        <v>60341.02</v>
      </c>
      <c r="CW1104" s="79"/>
      <c r="CX1104" s="79">
        <v>47.97</v>
      </c>
      <c r="CY1104" s="79"/>
      <c r="CZ1104" s="79"/>
      <c r="DA1104" s="79">
        <v>1.86</v>
      </c>
      <c r="DB1104" s="79">
        <v>2.19</v>
      </c>
      <c r="DC1104" s="79"/>
      <c r="DD1104" s="79">
        <v>1.98</v>
      </c>
      <c r="DE1104" s="79"/>
      <c r="DF1104" s="79"/>
      <c r="DG1104" s="79">
        <v>27.48</v>
      </c>
      <c r="DH1104" s="79">
        <v>23.31</v>
      </c>
      <c r="DI1104" s="79"/>
      <c r="DJ1104" s="79">
        <v>24.77</v>
      </c>
      <c r="DK1104" s="79"/>
      <c r="DL1104" s="79"/>
      <c r="DM1104" s="79">
        <v>0.5</v>
      </c>
      <c r="DN1104" s="79">
        <v>0.41666666666666669</v>
      </c>
      <c r="DO1104" s="79">
        <v>8.3299999999999999E-2</v>
      </c>
      <c r="DP1104" s="161">
        <v>1</v>
      </c>
      <c r="DQ1104" s="79">
        <v>100.0942</v>
      </c>
      <c r="DR1104" s="79">
        <v>211.10730000000001</v>
      </c>
      <c r="DS1104" s="79">
        <v>5.0980975920682701</v>
      </c>
      <c r="DT1104" s="79">
        <v>1.6764934230128501</v>
      </c>
      <c r="DU1104" s="79">
        <v>0.82712085215726805</v>
      </c>
      <c r="DV1104" s="79">
        <v>1.1534892445689899</v>
      </c>
      <c r="DW1104" s="79">
        <v>5.92521844422554</v>
      </c>
      <c r="DX1104" s="79">
        <v>2.8299826675818398</v>
      </c>
      <c r="DY1104" s="79"/>
      <c r="DZ1104" s="74"/>
    </row>
    <row r="1105" spans="1:130" x14ac:dyDescent="0.3">
      <c r="A1105" s="3">
        <v>1268</v>
      </c>
      <c r="B1105" s="3" t="s">
        <v>342</v>
      </c>
      <c r="C1105" s="51">
        <v>350</v>
      </c>
      <c r="D1105" s="3">
        <v>350</v>
      </c>
      <c r="E1105" s="3">
        <v>350</v>
      </c>
      <c r="F1105" s="3"/>
      <c r="G1105" s="3">
        <v>45.838033250000002</v>
      </c>
      <c r="H1105" s="3">
        <v>-89.564143790000003</v>
      </c>
      <c r="I1105" s="3">
        <v>4</v>
      </c>
      <c r="J1105" s="3" t="s">
        <v>1856</v>
      </c>
      <c r="K1105" s="3">
        <v>8</v>
      </c>
      <c r="L1105" s="3" t="s">
        <v>1856</v>
      </c>
      <c r="M1105" s="3">
        <v>8</v>
      </c>
      <c r="N1105" s="3">
        <v>4</v>
      </c>
      <c r="O1105" s="3">
        <v>0</v>
      </c>
      <c r="P1105" s="3">
        <v>0</v>
      </c>
      <c r="Q1105" s="3">
        <v>0</v>
      </c>
      <c r="R1105" s="3">
        <v>0</v>
      </c>
      <c r="S1105" s="3">
        <v>2</v>
      </c>
      <c r="T1105" s="3">
        <v>0</v>
      </c>
      <c r="U1105" s="3">
        <v>0</v>
      </c>
      <c r="V1105" s="132">
        <v>40430</v>
      </c>
      <c r="W1105" s="51">
        <v>2010</v>
      </c>
      <c r="X1105" s="3">
        <v>6</v>
      </c>
      <c r="Y1105" s="183">
        <v>5.6453759999999999E-2</v>
      </c>
      <c r="Z1105" s="183">
        <v>7.0154745414384001</v>
      </c>
      <c r="AA1105" s="31">
        <v>24.397191839249999</v>
      </c>
      <c r="AB1105" s="31">
        <v>68.057420399999998</v>
      </c>
      <c r="AC1105" s="31">
        <v>120.25584000000001</v>
      </c>
      <c r="AD1105" s="205">
        <f t="shared" si="150"/>
        <v>1.246349679177249</v>
      </c>
      <c r="AE1105" s="205">
        <f t="shared" si="151"/>
        <v>1.0258837293825263</v>
      </c>
      <c r="AF1105" s="205">
        <f t="shared" si="152"/>
        <v>0.56926970679201183</v>
      </c>
      <c r="AG1105" s="205">
        <f t="shared" si="149"/>
        <v>2.8415031153517871</v>
      </c>
      <c r="AH1105" s="103"/>
      <c r="AI1105" s="222"/>
      <c r="AJ1105" s="222" t="s">
        <v>1941</v>
      </c>
      <c r="AK1105" s="249"/>
      <c r="AL1105" s="222"/>
      <c r="AM1105" s="222"/>
      <c r="AN1105" s="3"/>
      <c r="AO1105" s="3"/>
      <c r="AP1105" s="183">
        <v>194.2222222</v>
      </c>
      <c r="AQ1105" s="183">
        <v>327.41111110000003</v>
      </c>
      <c r="AR1105" s="31">
        <v>229.5</v>
      </c>
      <c r="AS1105" s="31">
        <v>272.5</v>
      </c>
      <c r="AT1105" s="3"/>
      <c r="AU1105" s="103"/>
      <c r="AV1105" s="103" t="s">
        <v>1843</v>
      </c>
      <c r="AW1105" s="103"/>
      <c r="AX1105" s="103" t="s">
        <v>5</v>
      </c>
      <c r="AY1105" s="103"/>
      <c r="AZ1105" s="3">
        <v>0</v>
      </c>
      <c r="BA1105" s="3">
        <v>0</v>
      </c>
      <c r="BB1105" s="205">
        <v>17.969000000000001</v>
      </c>
      <c r="BC1105" s="205">
        <v>8.790133333</v>
      </c>
      <c r="BD1105" s="205">
        <v>15.464375</v>
      </c>
      <c r="BE1105" s="205">
        <v>12.467883329999999</v>
      </c>
      <c r="BF1105" s="205">
        <v>140.46</v>
      </c>
      <c r="BG1105" s="205">
        <v>138.43</v>
      </c>
      <c r="BH1105" s="205">
        <v>144.5441017</v>
      </c>
      <c r="BI1105" s="205">
        <v>143.9235912</v>
      </c>
      <c r="BJ1105" s="205">
        <v>209.49115230000001</v>
      </c>
      <c r="BK1105" s="205">
        <v>163.26342210000001</v>
      </c>
      <c r="BL1105" s="205">
        <v>18.16</v>
      </c>
      <c r="BM1105" s="205">
        <v>16.649999999999999</v>
      </c>
      <c r="BN1105" s="4">
        <v>7.79</v>
      </c>
      <c r="BO1105" s="4">
        <v>10.61</v>
      </c>
      <c r="BP1105" s="79">
        <v>9.5399999999999991</v>
      </c>
      <c r="BQ1105" s="79">
        <v>8.4795548679999992</v>
      </c>
      <c r="BR1105" s="79">
        <v>7.56</v>
      </c>
      <c r="BS1105" s="79">
        <v>5.59</v>
      </c>
      <c r="BT1105" s="79">
        <v>7.07</v>
      </c>
      <c r="BU1105" s="79">
        <v>3.06</v>
      </c>
      <c r="BV1105" s="79">
        <v>5.5795101360000006</v>
      </c>
      <c r="BW1105" s="79">
        <v>2.76</v>
      </c>
      <c r="BX1105" s="79">
        <v>4.43</v>
      </c>
      <c r="BY1105" s="79">
        <v>3.17</v>
      </c>
      <c r="BZ1105" s="79">
        <v>3.13</v>
      </c>
      <c r="CA1105" s="79">
        <v>2.42</v>
      </c>
      <c r="CB1105" s="79">
        <v>0.66</v>
      </c>
      <c r="CC1105" s="79">
        <v>4.29</v>
      </c>
      <c r="CD1105" s="79">
        <v>2.0099999999999998</v>
      </c>
      <c r="CE1105" s="79">
        <v>0.11</v>
      </c>
      <c r="CF1105" s="79">
        <v>0.21</v>
      </c>
      <c r="CG1105" s="79">
        <v>1.4</v>
      </c>
      <c r="CH1105" s="79">
        <v>1.39</v>
      </c>
      <c r="CI1105" s="79">
        <v>7.0000000000000007E-2</v>
      </c>
      <c r="CJ1105" s="79">
        <v>0.40900778300000001</v>
      </c>
      <c r="CK1105" s="79">
        <v>3.6892656939999999</v>
      </c>
      <c r="CL1105" s="79">
        <v>1.435994239</v>
      </c>
      <c r="CM1105" s="79">
        <v>4.5242419999999998E-2</v>
      </c>
      <c r="CN1105" s="79">
        <v>0.17</v>
      </c>
      <c r="CO1105" s="79">
        <v>1.43</v>
      </c>
      <c r="CP1105" s="79">
        <v>1.08</v>
      </c>
      <c r="CQ1105" s="79">
        <v>0.08</v>
      </c>
      <c r="CR1105" s="79">
        <v>972.12</v>
      </c>
      <c r="CS1105" s="79">
        <v>1065.67</v>
      </c>
      <c r="CT1105" s="79">
        <v>110.97</v>
      </c>
      <c r="CU1105" s="79">
        <v>50.6</v>
      </c>
      <c r="CV1105" s="79">
        <v>92619.48</v>
      </c>
      <c r="CW1105" s="79"/>
      <c r="CX1105" s="79">
        <v>47.61</v>
      </c>
      <c r="CY1105" s="79"/>
      <c r="CZ1105" s="79"/>
      <c r="DA1105" s="79">
        <v>2</v>
      </c>
      <c r="DB1105" s="79">
        <v>1.99</v>
      </c>
      <c r="DC1105" s="79"/>
      <c r="DD1105" s="79">
        <v>1.96</v>
      </c>
      <c r="DE1105" s="79"/>
      <c r="DF1105" s="79"/>
      <c r="DG1105" s="79">
        <v>25.44</v>
      </c>
      <c r="DH1105" s="79">
        <v>25.32</v>
      </c>
      <c r="DI1105" s="79"/>
      <c r="DJ1105" s="79">
        <v>24.86</v>
      </c>
      <c r="DK1105" s="79"/>
      <c r="DL1105" s="79"/>
      <c r="DM1105" s="79">
        <v>0</v>
      </c>
      <c r="DN1105" s="79">
        <v>0.41666666666666669</v>
      </c>
      <c r="DO1105" s="79">
        <v>0</v>
      </c>
      <c r="DP1105" s="161">
        <v>1</v>
      </c>
      <c r="DQ1105" s="79">
        <v>106.02070000000001</v>
      </c>
      <c r="DR1105" s="79">
        <v>153.24160000000001</v>
      </c>
      <c r="DS1105" s="79">
        <v>6.7050113798531799</v>
      </c>
      <c r="DT1105" s="79">
        <v>3.7296660958904102</v>
      </c>
      <c r="DU1105" s="79">
        <v>2.2601246737665401</v>
      </c>
      <c r="DV1105" s="79">
        <v>4.7608482292014704</v>
      </c>
      <c r="DW1105" s="79">
        <v>8.9651360536197195</v>
      </c>
      <c r="DX1105" s="79">
        <v>8.4905143250918798</v>
      </c>
      <c r="DY1105" s="79"/>
      <c r="DZ1105" s="74"/>
    </row>
    <row r="1106" spans="1:130" x14ac:dyDescent="0.3">
      <c r="A1106" s="5">
        <v>132</v>
      </c>
      <c r="B1106" s="5" t="s">
        <v>1350</v>
      </c>
      <c r="C1106" s="48">
        <v>351</v>
      </c>
      <c r="D1106" s="5">
        <v>351</v>
      </c>
      <c r="E1106" s="5">
        <v>351</v>
      </c>
      <c r="F1106" s="5"/>
      <c r="G1106" s="5">
        <v>45.837394860000003</v>
      </c>
      <c r="H1106" s="5">
        <v>-89.564143790000003</v>
      </c>
      <c r="I1106" s="5">
        <v>1</v>
      </c>
      <c r="J1106" s="5" t="s">
        <v>1855</v>
      </c>
      <c r="K1106" s="5">
        <v>20</v>
      </c>
      <c r="L1106" s="5" t="s">
        <v>1855</v>
      </c>
      <c r="M1106" s="5">
        <v>20</v>
      </c>
      <c r="N1106" s="5">
        <v>5</v>
      </c>
      <c r="O1106" s="5">
        <v>0</v>
      </c>
      <c r="P1106" s="5">
        <v>0</v>
      </c>
      <c r="Q1106" s="5">
        <v>0</v>
      </c>
      <c r="R1106" s="5">
        <v>0</v>
      </c>
      <c r="S1106" s="5">
        <v>2</v>
      </c>
      <c r="T1106" s="5">
        <v>0</v>
      </c>
      <c r="U1106" s="5">
        <v>0</v>
      </c>
      <c r="V1106" s="133">
        <v>40430</v>
      </c>
      <c r="W1106" s="48">
        <v>2010</v>
      </c>
      <c r="X1106" s="5">
        <v>6</v>
      </c>
      <c r="Y1106" s="178">
        <v>0.63425295999999998</v>
      </c>
      <c r="Z1106" s="178">
        <v>21.990966527249999</v>
      </c>
      <c r="AA1106" s="32">
        <v>30.02362677</v>
      </c>
      <c r="AB1106" s="32">
        <v>57.043726399999997</v>
      </c>
      <c r="AC1106" s="32">
        <v>80.461552499999996</v>
      </c>
      <c r="AD1106" s="200">
        <f t="shared" si="150"/>
        <v>0.3113528740640632</v>
      </c>
      <c r="AE1106" s="200">
        <f t="shared" si="151"/>
        <v>0.64183347286512626</v>
      </c>
      <c r="AF1106" s="200">
        <f t="shared" si="152"/>
        <v>0.34396135807207973</v>
      </c>
      <c r="AG1106" s="200">
        <f t="shared" si="149"/>
        <v>1.2971477050012692</v>
      </c>
      <c r="AH1106" s="98"/>
      <c r="AI1106" s="223"/>
      <c r="AJ1106" s="223"/>
      <c r="AK1106" s="244" t="s">
        <v>2014</v>
      </c>
      <c r="AL1106" s="223" t="s">
        <v>2181</v>
      </c>
      <c r="AM1106" s="223"/>
      <c r="AN1106" s="5"/>
      <c r="AO1106" s="5"/>
      <c r="AP1106" s="178">
        <v>157.1444444</v>
      </c>
      <c r="AQ1106" s="178">
        <v>281.95555560000003</v>
      </c>
      <c r="AR1106" s="32">
        <v>187.9</v>
      </c>
      <c r="AS1106" s="32">
        <v>213.1</v>
      </c>
      <c r="AT1106" s="5"/>
      <c r="AU1106" s="98" t="s">
        <v>1844</v>
      </c>
      <c r="AV1106" s="98" t="s">
        <v>1844</v>
      </c>
      <c r="AW1106" s="98"/>
      <c r="AX1106" s="98" t="s">
        <v>5</v>
      </c>
      <c r="AY1106" s="98"/>
      <c r="AZ1106" s="5">
        <v>0</v>
      </c>
      <c r="BA1106" s="5">
        <v>5</v>
      </c>
      <c r="BB1106" s="200">
        <v>12.36466667</v>
      </c>
      <c r="BC1106" s="200">
        <v>9.1282333330000007</v>
      </c>
      <c r="BD1106" s="200">
        <v>14.250624999999999</v>
      </c>
      <c r="BE1106" s="200">
        <v>13.51006471</v>
      </c>
      <c r="BF1106" s="200">
        <v>131.61000000000001</v>
      </c>
      <c r="BG1106" s="200">
        <v>147.59</v>
      </c>
      <c r="BH1106" s="200">
        <v>130.12699079999999</v>
      </c>
      <c r="BI1106" s="200">
        <v>136.19147079999999</v>
      </c>
      <c r="BJ1106" s="200">
        <v>148.4440104</v>
      </c>
      <c r="BK1106" s="200">
        <v>146.72657000000001</v>
      </c>
      <c r="BL1106" s="200">
        <v>19.53</v>
      </c>
      <c r="BM1106" s="200">
        <v>14.48</v>
      </c>
      <c r="BN1106" s="6">
        <v>12.91</v>
      </c>
      <c r="BO1106" s="6">
        <v>8.81</v>
      </c>
      <c r="BP1106" s="75">
        <v>11.82</v>
      </c>
      <c r="BQ1106" s="75">
        <v>8.0592173809999998</v>
      </c>
      <c r="BR1106" s="75">
        <v>4.71</v>
      </c>
      <c r="BS1106" s="75">
        <v>7.41</v>
      </c>
      <c r="BT1106" s="75">
        <v>4.5599999999999996</v>
      </c>
      <c r="BU1106" s="75">
        <v>2.58</v>
      </c>
      <c r="BV1106" s="75">
        <v>6.9236263830000002</v>
      </c>
      <c r="BW1106" s="75">
        <v>5.17</v>
      </c>
      <c r="BX1106" s="75">
        <v>2.83</v>
      </c>
      <c r="BY1106" s="75">
        <v>4.34</v>
      </c>
      <c r="BZ1106" s="75">
        <v>1.88</v>
      </c>
      <c r="CA1106" s="75">
        <v>3.07</v>
      </c>
      <c r="CB1106" s="75">
        <v>0.13</v>
      </c>
      <c r="CC1106" s="75">
        <v>2.27</v>
      </c>
      <c r="CD1106" s="75">
        <v>2.1</v>
      </c>
      <c r="CE1106" s="75">
        <v>0.05</v>
      </c>
      <c r="CF1106" s="75">
        <v>0.17</v>
      </c>
      <c r="CG1106" s="75">
        <v>1.22</v>
      </c>
      <c r="CH1106" s="75">
        <v>1.1100000000000001</v>
      </c>
      <c r="CI1106" s="75">
        <v>0.08</v>
      </c>
      <c r="CJ1106" s="75">
        <v>0.46209358900000003</v>
      </c>
      <c r="CK1106" s="75">
        <v>4.4568490790000004</v>
      </c>
      <c r="CL1106" s="75">
        <v>1.9504143359999999</v>
      </c>
      <c r="CM1106" s="75">
        <v>5.4269379E-2</v>
      </c>
      <c r="CN1106" s="75">
        <v>0.25</v>
      </c>
      <c r="CO1106" s="75">
        <v>2.5</v>
      </c>
      <c r="CP1106" s="75">
        <v>2.25</v>
      </c>
      <c r="CQ1106" s="75">
        <v>0.17</v>
      </c>
      <c r="CR1106" s="75">
        <v>1395.91</v>
      </c>
      <c r="CS1106" s="75">
        <v>1537.72</v>
      </c>
      <c r="CT1106" s="75">
        <v>304.85000000000002</v>
      </c>
      <c r="CU1106" s="75">
        <v>72.02</v>
      </c>
      <c r="CV1106" s="75">
        <v>70902.77</v>
      </c>
      <c r="CW1106" s="75"/>
      <c r="CX1106" s="75">
        <v>48.38</v>
      </c>
      <c r="CY1106" s="75"/>
      <c r="CZ1106" s="75"/>
      <c r="DA1106" s="75">
        <v>2.27</v>
      </c>
      <c r="DB1106" s="75">
        <v>2.54</v>
      </c>
      <c r="DC1106" s="75"/>
      <c r="DD1106" s="75">
        <v>2.15</v>
      </c>
      <c r="DE1106" s="75"/>
      <c r="DF1106" s="75"/>
      <c r="DG1106" s="75">
        <v>22.23</v>
      </c>
      <c r="DH1106" s="75">
        <v>19.190000000000001</v>
      </c>
      <c r="DI1106" s="75"/>
      <c r="DJ1106" s="75">
        <v>22.75</v>
      </c>
      <c r="DK1106" s="75"/>
      <c r="DL1106" s="75"/>
      <c r="DM1106" s="75">
        <v>2</v>
      </c>
      <c r="DN1106" s="75">
        <v>1.9166666666666667</v>
      </c>
      <c r="DO1106" s="75">
        <v>1.8332999999999999</v>
      </c>
      <c r="DP1106" s="156">
        <v>0</v>
      </c>
      <c r="DQ1106" s="75">
        <v>110.4029</v>
      </c>
      <c r="DR1106" s="75">
        <v>231.3304</v>
      </c>
      <c r="DS1106" s="75">
        <v>15.116722477398699</v>
      </c>
      <c r="DT1106" s="75">
        <v>4.6267157278075004</v>
      </c>
      <c r="DU1106" s="75">
        <v>1.0899170221072101</v>
      </c>
      <c r="DV1106" s="75">
        <v>1.8604990956657701</v>
      </c>
      <c r="DW1106" s="75">
        <v>16.206639499505901</v>
      </c>
      <c r="DX1106" s="75">
        <v>6.4872148234732698</v>
      </c>
      <c r="DY1106" s="75"/>
      <c r="DZ1106" s="74"/>
    </row>
    <row r="1107" spans="1:130" x14ac:dyDescent="0.3">
      <c r="A1107" s="5">
        <v>502</v>
      </c>
      <c r="B1107" s="5" t="s">
        <v>1052</v>
      </c>
      <c r="C1107" s="48">
        <v>351</v>
      </c>
      <c r="D1107" s="5">
        <v>351</v>
      </c>
      <c r="E1107" s="5">
        <v>351</v>
      </c>
      <c r="F1107" s="5">
        <v>285</v>
      </c>
      <c r="G1107" s="5">
        <v>45.837394860000003</v>
      </c>
      <c r="H1107" s="5">
        <v>-89.564143790000003</v>
      </c>
      <c r="I1107" s="5">
        <v>2</v>
      </c>
      <c r="J1107" s="5" t="s">
        <v>1856</v>
      </c>
      <c r="K1107" s="5">
        <v>26</v>
      </c>
      <c r="L1107" s="5" t="s">
        <v>1856</v>
      </c>
      <c r="M1107" s="5">
        <v>26</v>
      </c>
      <c r="N1107" s="5">
        <v>4</v>
      </c>
      <c r="O1107" s="5">
        <v>1</v>
      </c>
      <c r="P1107" s="5">
        <v>0</v>
      </c>
      <c r="Q1107" s="5">
        <v>1</v>
      </c>
      <c r="R1107" s="5">
        <v>1</v>
      </c>
      <c r="S1107" s="5">
        <v>2</v>
      </c>
      <c r="T1107" s="5">
        <v>0</v>
      </c>
      <c r="U1107" s="5">
        <v>0</v>
      </c>
      <c r="V1107" s="133">
        <v>40430</v>
      </c>
      <c r="W1107" s="48">
        <v>2010</v>
      </c>
      <c r="X1107" s="5">
        <v>6</v>
      </c>
      <c r="Y1107" s="178">
        <v>0.37321811199999999</v>
      </c>
      <c r="Z1107" s="178">
        <v>8.8987576598531994</v>
      </c>
      <c r="AA1107" s="32">
        <v>28.845769556250001</v>
      </c>
      <c r="AB1107" s="32">
        <v>52.9129097</v>
      </c>
      <c r="AC1107" s="32">
        <v>85.149514999999994</v>
      </c>
      <c r="AD1107" s="200">
        <f t="shared" si="150"/>
        <v>1.1760516681560009</v>
      </c>
      <c r="AE1107" s="200">
        <f t="shared" si="151"/>
        <v>0.60668400241881804</v>
      </c>
      <c r="AF1107" s="200">
        <f t="shared" si="152"/>
        <v>0.47576136247263623</v>
      </c>
      <c r="AG1107" s="200">
        <f t="shared" si="149"/>
        <v>2.2584970330474552</v>
      </c>
      <c r="AH1107" s="98"/>
      <c r="AI1107" s="223"/>
      <c r="AJ1107" s="223"/>
      <c r="AK1107" s="244"/>
      <c r="AL1107" s="223"/>
      <c r="AM1107" s="223"/>
      <c r="AN1107" s="5"/>
      <c r="AO1107" s="5"/>
      <c r="AP1107" s="178">
        <v>177.51111109999999</v>
      </c>
      <c r="AQ1107" s="178">
        <v>267.74444440000002</v>
      </c>
      <c r="AR1107" s="32">
        <v>197.4</v>
      </c>
      <c r="AS1107" s="32">
        <v>213.1</v>
      </c>
      <c r="AT1107" s="5" t="s">
        <v>1844</v>
      </c>
      <c r="AU1107" s="98" t="s">
        <v>1844</v>
      </c>
      <c r="AV1107" s="98" t="s">
        <v>1844</v>
      </c>
      <c r="AW1107" s="98"/>
      <c r="AX1107" s="98">
        <v>0</v>
      </c>
      <c r="AY1107" s="98">
        <v>0</v>
      </c>
      <c r="AZ1107" s="5">
        <v>13</v>
      </c>
      <c r="BA1107" s="5">
        <v>12</v>
      </c>
      <c r="BB1107" s="200">
        <v>11.52294118</v>
      </c>
      <c r="BC1107" s="200">
        <v>11.268825</v>
      </c>
      <c r="BD1107" s="200">
        <v>12.856111110000001</v>
      </c>
      <c r="BE1107" s="200">
        <v>10.634035709999999</v>
      </c>
      <c r="BF1107" s="200">
        <v>128.97</v>
      </c>
      <c r="BG1107" s="200">
        <v>163.71</v>
      </c>
      <c r="BH1107" s="200">
        <v>154.1833924</v>
      </c>
      <c r="BI1107" s="200">
        <v>143.15678589999999</v>
      </c>
      <c r="BJ1107" s="200">
        <v>173.52279540000001</v>
      </c>
      <c r="BK1107" s="200">
        <v>174.1245614</v>
      </c>
      <c r="BL1107" s="200">
        <v>19.010000000000002</v>
      </c>
      <c r="BM1107" s="200">
        <v>11.11</v>
      </c>
      <c r="BN1107" s="6">
        <v>11.37</v>
      </c>
      <c r="BO1107" s="6">
        <v>9.19</v>
      </c>
      <c r="BP1107" s="75">
        <v>8.0299999999999994</v>
      </c>
      <c r="BQ1107" s="75">
        <v>6.3793703539999997</v>
      </c>
      <c r="BR1107" s="75">
        <v>5.32</v>
      </c>
      <c r="BS1107" s="75">
        <v>8.7100000000000009</v>
      </c>
      <c r="BT1107" s="75">
        <v>4.95</v>
      </c>
      <c r="BU1107" s="75">
        <v>3.73</v>
      </c>
      <c r="BV1107" s="75">
        <v>6.896219726</v>
      </c>
      <c r="BW1107" s="75">
        <v>5.37</v>
      </c>
      <c r="BX1107" s="75">
        <v>3.18</v>
      </c>
      <c r="BY1107" s="75">
        <v>5.09</v>
      </c>
      <c r="BZ1107" s="75">
        <v>2.14</v>
      </c>
      <c r="CA1107" s="75">
        <v>3.62</v>
      </c>
      <c r="CB1107" s="75">
        <v>0.17</v>
      </c>
      <c r="CC1107" s="75">
        <v>2.5099999999999998</v>
      </c>
      <c r="CD1107" s="75">
        <v>2.19</v>
      </c>
      <c r="CE1107" s="75">
        <v>7.0000000000000007E-2</v>
      </c>
      <c r="CF1107" s="75">
        <v>0.26</v>
      </c>
      <c r="CG1107" s="75">
        <v>1.71</v>
      </c>
      <c r="CH1107" s="75">
        <v>1.64</v>
      </c>
      <c r="CI1107" s="75">
        <v>0.11</v>
      </c>
      <c r="CJ1107" s="75">
        <v>0.42201133699999999</v>
      </c>
      <c r="CK1107" s="75">
        <v>4.423239498</v>
      </c>
      <c r="CL1107" s="75">
        <v>1.9948821889999999</v>
      </c>
      <c r="CM1107" s="75">
        <v>5.6086702000000002E-2</v>
      </c>
      <c r="CN1107" s="75">
        <v>0.23</v>
      </c>
      <c r="CO1107" s="75">
        <v>2.5299999999999998</v>
      </c>
      <c r="CP1107" s="75">
        <v>2.4700000000000002</v>
      </c>
      <c r="CQ1107" s="75">
        <v>0.14000000000000001</v>
      </c>
      <c r="CR1107" s="75">
        <v>564.39</v>
      </c>
      <c r="CS1107" s="75">
        <v>609.54</v>
      </c>
      <c r="CT1107" s="75">
        <v>150.86000000000001</v>
      </c>
      <c r="CU1107" s="75">
        <v>53.62</v>
      </c>
      <c r="CV1107" s="75">
        <v>28128.41</v>
      </c>
      <c r="CW1107" s="75"/>
      <c r="CX1107" s="75">
        <v>47.79</v>
      </c>
      <c r="CY1107" s="75"/>
      <c r="CZ1107" s="75"/>
      <c r="DA1107" s="75">
        <v>2.38</v>
      </c>
      <c r="DB1107" s="75">
        <v>2.68</v>
      </c>
      <c r="DC1107" s="75"/>
      <c r="DD1107" s="75">
        <v>2.5</v>
      </c>
      <c r="DE1107" s="75"/>
      <c r="DF1107" s="75"/>
      <c r="DG1107" s="75">
        <v>21.27</v>
      </c>
      <c r="DH1107" s="75">
        <v>17.670000000000002</v>
      </c>
      <c r="DI1107" s="75"/>
      <c r="DJ1107" s="75">
        <v>18.190000000000001</v>
      </c>
      <c r="DK1107" s="75"/>
      <c r="DL1107" s="75"/>
      <c r="DM1107" s="75">
        <v>1.8333333329999999</v>
      </c>
      <c r="DN1107" s="75">
        <v>1.75</v>
      </c>
      <c r="DO1107" s="75">
        <v>1.75</v>
      </c>
      <c r="DP1107" s="156">
        <v>1</v>
      </c>
      <c r="DQ1107" s="75">
        <v>135.8416</v>
      </c>
      <c r="DR1107" s="75">
        <v>153.0984</v>
      </c>
      <c r="DS1107" s="75">
        <v>2.3233678048550699</v>
      </c>
      <c r="DT1107" s="75">
        <v>3.67489144236648</v>
      </c>
      <c r="DU1107" s="75">
        <v>0.845838093779814</v>
      </c>
      <c r="DV1107" s="75">
        <v>3.9632680681182801</v>
      </c>
      <c r="DW1107" s="75">
        <v>3.1692058986348801</v>
      </c>
      <c r="DX1107" s="75">
        <v>7.6381595104847602</v>
      </c>
      <c r="DY1107" s="75"/>
      <c r="DZ1107" s="74"/>
    </row>
    <row r="1108" spans="1:130" x14ac:dyDescent="0.3">
      <c r="A1108" s="5">
        <v>802</v>
      </c>
      <c r="B1108" s="5" t="s">
        <v>1617</v>
      </c>
      <c r="C1108" s="48">
        <v>351</v>
      </c>
      <c r="D1108" s="5">
        <v>351</v>
      </c>
      <c r="E1108" s="5">
        <v>351</v>
      </c>
      <c r="F1108" s="5"/>
      <c r="G1108" s="5">
        <v>45.837394860000003</v>
      </c>
      <c r="H1108" s="5">
        <v>-89.564143790000003</v>
      </c>
      <c r="I1108" s="5">
        <v>3</v>
      </c>
      <c r="J1108" s="5" t="s">
        <v>1851</v>
      </c>
      <c r="K1108" s="5">
        <v>18</v>
      </c>
      <c r="L1108" s="5" t="s">
        <v>1851</v>
      </c>
      <c r="M1108" s="5">
        <v>18</v>
      </c>
      <c r="N1108" s="5">
        <v>1</v>
      </c>
      <c r="O1108" s="5">
        <v>0</v>
      </c>
      <c r="P1108" s="5">
        <v>0</v>
      </c>
      <c r="Q1108" s="5">
        <v>0</v>
      </c>
      <c r="R1108" s="5">
        <v>0</v>
      </c>
      <c r="S1108" s="5">
        <v>2</v>
      </c>
      <c r="T1108" s="5">
        <v>0</v>
      </c>
      <c r="U1108" s="5">
        <v>0</v>
      </c>
      <c r="V1108" s="133">
        <v>40430</v>
      </c>
      <c r="W1108" s="48">
        <v>2010</v>
      </c>
      <c r="X1108" s="5">
        <v>6</v>
      </c>
      <c r="Y1108" s="178">
        <v>6.3934498000000006E-2</v>
      </c>
      <c r="Z1108" s="178">
        <v>2.6042122972800001</v>
      </c>
      <c r="AA1108" s="32">
        <v>8.7813426099999994</v>
      </c>
      <c r="AB1108" s="32">
        <v>21.187912886662499</v>
      </c>
      <c r="AC1108" s="32">
        <v>45.1348348</v>
      </c>
      <c r="AD1108" s="200">
        <f t="shared" si="150"/>
        <v>1.2154990644165073</v>
      </c>
      <c r="AE1108" s="200">
        <f t="shared" si="151"/>
        <v>0.8808015594139742</v>
      </c>
      <c r="AF1108" s="200">
        <f t="shared" si="152"/>
        <v>0.75622346638580051</v>
      </c>
      <c r="AG1108" s="200">
        <f t="shared" si="149"/>
        <v>2.8525240902162823</v>
      </c>
      <c r="AH1108" s="98"/>
      <c r="AI1108" s="223"/>
      <c r="AJ1108" s="223"/>
      <c r="AK1108" s="244"/>
      <c r="AL1108" s="223"/>
      <c r="AM1108" s="223"/>
      <c r="AN1108" s="5"/>
      <c r="AO1108" s="5"/>
      <c r="AP1108" s="178">
        <v>208.98888890000001</v>
      </c>
      <c r="AQ1108" s="178">
        <v>293.38888889999998</v>
      </c>
      <c r="AR1108" s="32">
        <v>207.5</v>
      </c>
      <c r="AS1108" s="32">
        <v>222.9</v>
      </c>
      <c r="AT1108" s="5" t="s">
        <v>1844</v>
      </c>
      <c r="AU1108" s="98"/>
      <c r="AV1108" s="98" t="s">
        <v>1844</v>
      </c>
      <c r="AW1108" s="98"/>
      <c r="AX1108" s="98" t="s">
        <v>5</v>
      </c>
      <c r="AY1108" s="98"/>
      <c r="AZ1108" s="5">
        <v>1</v>
      </c>
      <c r="BA1108" s="5">
        <v>0</v>
      </c>
      <c r="BB1108" s="200">
        <v>12.22941176</v>
      </c>
      <c r="BC1108" s="200">
        <v>9.8884000000000007</v>
      </c>
      <c r="BD1108" s="200">
        <v>13.795</v>
      </c>
      <c r="BE1108" s="200">
        <v>12.062776469999999</v>
      </c>
      <c r="BF1108" s="200">
        <v>122.82</v>
      </c>
      <c r="BG1108" s="200">
        <v>137.15</v>
      </c>
      <c r="BH1108" s="200">
        <v>121.3943711</v>
      </c>
      <c r="BI1108" s="200">
        <v>111.6387242</v>
      </c>
      <c r="BJ1108" s="200">
        <v>125.2312057</v>
      </c>
      <c r="BK1108" s="200">
        <v>122.43548869999999</v>
      </c>
      <c r="BL1108" s="200">
        <v>21.26</v>
      </c>
      <c r="BM1108" s="200">
        <v>15.7</v>
      </c>
      <c r="BN1108" s="6">
        <v>15.14</v>
      </c>
      <c r="BO1108" s="6">
        <v>12.47</v>
      </c>
      <c r="BP1108" s="75">
        <v>15.13</v>
      </c>
      <c r="BQ1108" s="75">
        <v>13.30493012</v>
      </c>
      <c r="BR1108" s="75">
        <v>5.22</v>
      </c>
      <c r="BS1108" s="75">
        <v>8.5299999999999994</v>
      </c>
      <c r="BT1108" s="75">
        <v>3.28</v>
      </c>
      <c r="BU1108" s="75">
        <v>2.85</v>
      </c>
      <c r="BV1108" s="75">
        <v>7.2662361759999987</v>
      </c>
      <c r="BW1108" s="75">
        <v>5.4399999999999995</v>
      </c>
      <c r="BX1108" s="75">
        <v>3.06</v>
      </c>
      <c r="BY1108" s="75">
        <v>5.28</v>
      </c>
      <c r="BZ1108" s="75">
        <v>2.16</v>
      </c>
      <c r="CA1108" s="75">
        <v>3.25</v>
      </c>
      <c r="CB1108" s="75">
        <v>0.12</v>
      </c>
      <c r="CC1108" s="75">
        <v>1.8</v>
      </c>
      <c r="CD1108" s="75">
        <v>1.31</v>
      </c>
      <c r="CE1108" s="75">
        <v>0.05</v>
      </c>
      <c r="CF1108" s="75">
        <v>0.21</v>
      </c>
      <c r="CG1108" s="75">
        <v>1.28</v>
      </c>
      <c r="CH1108" s="75">
        <v>1.26</v>
      </c>
      <c r="CI1108" s="75">
        <v>0.09</v>
      </c>
      <c r="CJ1108" s="75">
        <v>0.82743712800000002</v>
      </c>
      <c r="CK1108" s="75">
        <v>4.3261869449999999</v>
      </c>
      <c r="CL1108" s="75">
        <v>2.0343461309999999</v>
      </c>
      <c r="CM1108" s="75">
        <v>7.8265972000000003E-2</v>
      </c>
      <c r="CN1108" s="75">
        <v>0.24</v>
      </c>
      <c r="CO1108" s="75">
        <v>2.65</v>
      </c>
      <c r="CP1108" s="75">
        <v>2.41</v>
      </c>
      <c r="CQ1108" s="75">
        <v>0.14000000000000001</v>
      </c>
      <c r="CR1108" s="75">
        <v>754.68</v>
      </c>
      <c r="CS1108" s="75">
        <v>610.34</v>
      </c>
      <c r="CT1108" s="75">
        <v>197.57</v>
      </c>
      <c r="CU1108" s="75">
        <v>28.7</v>
      </c>
      <c r="CV1108" s="75">
        <v>47795.34</v>
      </c>
      <c r="CW1108" s="75"/>
      <c r="CX1108" s="75">
        <v>48.76</v>
      </c>
      <c r="CY1108" s="75"/>
      <c r="CZ1108" s="75"/>
      <c r="DA1108" s="75">
        <v>2.4900000000000002</v>
      </c>
      <c r="DB1108" s="75">
        <v>2.4300000000000002</v>
      </c>
      <c r="DC1108" s="75"/>
      <c r="DD1108" s="75">
        <v>2.2000000000000002</v>
      </c>
      <c r="DE1108" s="75"/>
      <c r="DF1108" s="75"/>
      <c r="DG1108" s="75">
        <v>20.260000000000002</v>
      </c>
      <c r="DH1108" s="75">
        <v>20.239999999999998</v>
      </c>
      <c r="DI1108" s="75"/>
      <c r="DJ1108" s="75">
        <v>22.57</v>
      </c>
      <c r="DK1108" s="75"/>
      <c r="DL1108" s="75"/>
      <c r="DM1108" s="75">
        <v>2</v>
      </c>
      <c r="DN1108" s="75">
        <v>1.75</v>
      </c>
      <c r="DO1108" s="75">
        <v>1.5</v>
      </c>
      <c r="DP1108" s="156">
        <v>1</v>
      </c>
      <c r="DQ1108" s="75">
        <v>119.1217</v>
      </c>
      <c r="DR1108" s="75">
        <v>206.52950000000001</v>
      </c>
      <c r="DS1108" s="75">
        <v>2.4194584194147701</v>
      </c>
      <c r="DT1108" s="75">
        <v>2.4549519560159698</v>
      </c>
      <c r="DU1108" s="75">
        <v>0.70415381916141195</v>
      </c>
      <c r="DV1108" s="75">
        <v>2.1333514098470201</v>
      </c>
      <c r="DW1108" s="75">
        <v>3.1236122385761802</v>
      </c>
      <c r="DX1108" s="75">
        <v>4.5883033658629904</v>
      </c>
      <c r="DY1108" s="75"/>
      <c r="DZ1108" s="74"/>
    </row>
    <row r="1109" spans="1:130" x14ac:dyDescent="0.3">
      <c r="A1109" s="5">
        <v>1288</v>
      </c>
      <c r="B1109" s="5" t="s">
        <v>1755</v>
      </c>
      <c r="C1109" s="48">
        <v>351</v>
      </c>
      <c r="D1109" s="5">
        <v>351</v>
      </c>
      <c r="E1109" s="5">
        <v>351</v>
      </c>
      <c r="F1109" s="5"/>
      <c r="G1109" s="5">
        <v>45.837394860000003</v>
      </c>
      <c r="H1109" s="5">
        <v>-89.564143790000003</v>
      </c>
      <c r="I1109" s="5">
        <v>4</v>
      </c>
      <c r="J1109" s="5" t="s">
        <v>1856</v>
      </c>
      <c r="K1109" s="5">
        <v>28</v>
      </c>
      <c r="L1109" s="5" t="s">
        <v>1856</v>
      </c>
      <c r="M1109" s="5">
        <v>28</v>
      </c>
      <c r="N1109" s="5">
        <v>1</v>
      </c>
      <c r="O1109" s="5">
        <v>0</v>
      </c>
      <c r="P1109" s="5">
        <v>0</v>
      </c>
      <c r="Q1109" s="5">
        <v>0</v>
      </c>
      <c r="R1109" s="5">
        <v>0</v>
      </c>
      <c r="S1109" s="5">
        <v>2</v>
      </c>
      <c r="T1109" s="5">
        <v>0</v>
      </c>
      <c r="U1109" s="5">
        <v>0</v>
      </c>
      <c r="V1109" s="133">
        <v>40430</v>
      </c>
      <c r="W1109" s="48">
        <v>2010</v>
      </c>
      <c r="X1109" s="5">
        <v>6</v>
      </c>
      <c r="Y1109" s="178">
        <v>6.1107839999999997E-2</v>
      </c>
      <c r="Z1109" s="178">
        <v>3.6250442125590001</v>
      </c>
      <c r="AA1109" s="32">
        <v>14.80261482575</v>
      </c>
      <c r="AB1109" s="32">
        <v>34.432570687679998</v>
      </c>
      <c r="AC1109" s="32">
        <v>75.857067499999999</v>
      </c>
      <c r="AD1109" s="200">
        <f t="shared" si="150"/>
        <v>1.4069373577797331</v>
      </c>
      <c r="AE1109" s="200">
        <f t="shared" si="151"/>
        <v>0.84419909616212152</v>
      </c>
      <c r="AF1109" s="200">
        <f t="shared" si="152"/>
        <v>0.78984794003535441</v>
      </c>
      <c r="AG1109" s="200">
        <f t="shared" si="149"/>
        <v>3.040984393977209</v>
      </c>
      <c r="AH1109" s="98"/>
      <c r="AI1109" s="223"/>
      <c r="AJ1109" s="223"/>
      <c r="AK1109" s="244"/>
      <c r="AL1109" s="223"/>
      <c r="AM1109" s="223"/>
      <c r="AN1109" s="5"/>
      <c r="AO1109" s="5"/>
      <c r="AP1109" s="178">
        <v>177.51111109999999</v>
      </c>
      <c r="AQ1109" s="178">
        <v>299.54444439999997</v>
      </c>
      <c r="AR1109" s="32">
        <v>187.9</v>
      </c>
      <c r="AS1109" s="32">
        <v>222.9</v>
      </c>
      <c r="AT1109" s="5"/>
      <c r="AU1109" s="98"/>
      <c r="AV1109" s="98" t="s">
        <v>1844</v>
      </c>
      <c r="AW1109" s="98"/>
      <c r="AX1109" s="98" t="s">
        <v>5</v>
      </c>
      <c r="AY1109" s="98"/>
      <c r="AZ1109" s="5">
        <v>0</v>
      </c>
      <c r="BA1109" s="5">
        <v>0</v>
      </c>
      <c r="BB1109" s="200">
        <v>12.3375</v>
      </c>
      <c r="BC1109" s="200">
        <v>8.5941083329999994</v>
      </c>
      <c r="BD1109" s="200">
        <v>11.16625</v>
      </c>
      <c r="BE1109" s="200">
        <v>10.046825</v>
      </c>
      <c r="BF1109" s="200">
        <v>128.1</v>
      </c>
      <c r="BG1109" s="200">
        <v>116.07</v>
      </c>
      <c r="BH1109" s="200">
        <v>137.22818530000001</v>
      </c>
      <c r="BI1109" s="200">
        <v>116.7942242</v>
      </c>
      <c r="BJ1109" s="200">
        <v>123.9489385</v>
      </c>
      <c r="BK1109" s="200">
        <v>118.7322362</v>
      </c>
      <c r="BL1109" s="200">
        <v>16.54</v>
      </c>
      <c r="BM1109" s="200">
        <v>16.27</v>
      </c>
      <c r="BN1109" s="6">
        <v>17.84</v>
      </c>
      <c r="BO1109" s="6">
        <v>13.21</v>
      </c>
      <c r="BP1109" s="75">
        <v>12.09</v>
      </c>
      <c r="BQ1109" s="75">
        <v>12.558328100000001</v>
      </c>
      <c r="BR1109" s="75">
        <v>7.34</v>
      </c>
      <c r="BS1109" s="75">
        <v>7.61</v>
      </c>
      <c r="BT1109" s="75">
        <v>4.26</v>
      </c>
      <c r="BU1109" s="75">
        <v>2.5299999999999998</v>
      </c>
      <c r="BV1109" s="75">
        <v>5.3135420590000004</v>
      </c>
      <c r="BW1109" s="75">
        <v>3.8600000000000003</v>
      </c>
      <c r="BX1109" s="75">
        <v>4.47</v>
      </c>
      <c r="BY1109" s="75">
        <v>4.5199999999999996</v>
      </c>
      <c r="BZ1109" s="75">
        <v>2.87</v>
      </c>
      <c r="CA1109" s="75">
        <v>3.09</v>
      </c>
      <c r="CB1109" s="75">
        <v>0.28999999999999998</v>
      </c>
      <c r="CC1109" s="75">
        <v>2.62</v>
      </c>
      <c r="CD1109" s="75">
        <v>1.24</v>
      </c>
      <c r="CE1109" s="75">
        <v>0.11</v>
      </c>
      <c r="CF1109" s="75">
        <v>0.19</v>
      </c>
      <c r="CG1109" s="75">
        <v>1.18</v>
      </c>
      <c r="CH1109" s="75">
        <v>1.0900000000000001</v>
      </c>
      <c r="CI1109" s="75">
        <v>7.0000000000000007E-2</v>
      </c>
      <c r="CJ1109" s="75">
        <v>0.434770347</v>
      </c>
      <c r="CK1109" s="75">
        <v>3.4457397830000001</v>
      </c>
      <c r="CL1109" s="75">
        <v>1.383442716</v>
      </c>
      <c r="CM1109" s="75">
        <v>4.9589213E-2</v>
      </c>
      <c r="CN1109" s="75">
        <v>0.22</v>
      </c>
      <c r="CO1109" s="75">
        <v>1.86</v>
      </c>
      <c r="CP1109" s="75">
        <v>1.66</v>
      </c>
      <c r="CQ1109" s="75">
        <v>0.12</v>
      </c>
      <c r="CR1109" s="75">
        <v>1092.04</v>
      </c>
      <c r="CS1109" s="75">
        <v>876.5</v>
      </c>
      <c r="CT1109" s="75">
        <v>231.12</v>
      </c>
      <c r="CU1109" s="75">
        <v>57.64</v>
      </c>
      <c r="CV1109" s="75">
        <v>42825.120000000003</v>
      </c>
      <c r="CW1109" s="75"/>
      <c r="CX1109" s="75">
        <v>47.32</v>
      </c>
      <c r="CY1109" s="75"/>
      <c r="CZ1109" s="75"/>
      <c r="DA1109" s="75">
        <v>2.4</v>
      </c>
      <c r="DB1109" s="75">
        <v>2.42</v>
      </c>
      <c r="DC1109" s="75"/>
      <c r="DD1109" s="75">
        <v>2.08</v>
      </c>
      <c r="DE1109" s="75"/>
      <c r="DF1109" s="75"/>
      <c r="DG1109" s="75">
        <v>21.13</v>
      </c>
      <c r="DH1109" s="75">
        <v>20.09</v>
      </c>
      <c r="DI1109" s="75"/>
      <c r="DJ1109" s="75">
        <v>23.58</v>
      </c>
      <c r="DK1109" s="75"/>
      <c r="DL1109" s="75"/>
      <c r="DM1109" s="75">
        <v>2</v>
      </c>
      <c r="DN1109" s="75">
        <v>1.8333333333333333</v>
      </c>
      <c r="DO1109" s="75">
        <v>1.75</v>
      </c>
      <c r="DP1109" s="156">
        <v>1</v>
      </c>
      <c r="DQ1109" s="75">
        <v>103.3888</v>
      </c>
      <c r="DR1109" s="75">
        <v>207.1311</v>
      </c>
      <c r="DS1109" s="75">
        <v>4.4616051255068196</v>
      </c>
      <c r="DT1109" s="75">
        <v>4.0691619945049302</v>
      </c>
      <c r="DU1109" s="75">
        <v>2.1300179516543398</v>
      </c>
      <c r="DV1109" s="75">
        <v>5.4576545965333096</v>
      </c>
      <c r="DW1109" s="75">
        <v>6.5916230771611604</v>
      </c>
      <c r="DX1109" s="75">
        <v>9.5268165910382407</v>
      </c>
      <c r="DY1109" s="75"/>
      <c r="DZ1109" s="74"/>
    </row>
    <row r="1110" spans="1:130" x14ac:dyDescent="0.3">
      <c r="A1110" s="5">
        <v>2185</v>
      </c>
      <c r="B1110" s="5" t="s">
        <v>1704</v>
      </c>
      <c r="C1110" s="48">
        <v>351</v>
      </c>
      <c r="D1110" s="5">
        <v>351</v>
      </c>
      <c r="E1110" s="5">
        <v>351</v>
      </c>
      <c r="F1110" s="5"/>
      <c r="G1110" s="5">
        <v>45.837394860000003</v>
      </c>
      <c r="H1110" s="5">
        <v>-89.564143790000003</v>
      </c>
      <c r="I1110" s="5">
        <v>4</v>
      </c>
      <c r="J1110" s="5" t="s">
        <v>1853</v>
      </c>
      <c r="K1110" s="5">
        <v>1</v>
      </c>
      <c r="L1110" s="5" t="s">
        <v>1853</v>
      </c>
      <c r="M1110" s="5">
        <v>1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2</v>
      </c>
      <c r="T1110" s="5">
        <v>0</v>
      </c>
      <c r="U1110" s="5">
        <v>0</v>
      </c>
      <c r="V1110" s="133">
        <v>40725</v>
      </c>
      <c r="W1110" s="48">
        <v>2011</v>
      </c>
      <c r="X1110" s="5">
        <v>5</v>
      </c>
      <c r="Y1110" s="178">
        <v>0.1691074035</v>
      </c>
      <c r="Z1110" s="178">
        <v>5.3664852859055996</v>
      </c>
      <c r="AA1110" s="32">
        <v>15.501436104</v>
      </c>
      <c r="AB1110" s="32">
        <v>38.967729806002502</v>
      </c>
      <c r="AC1110" s="32">
        <v>64.562399999999997</v>
      </c>
      <c r="AD1110" s="200">
        <f t="shared" si="150"/>
        <v>1.0607594864104368</v>
      </c>
      <c r="AE1110" s="200">
        <f t="shared" si="151"/>
        <v>0.92180119123551307</v>
      </c>
      <c r="AF1110" s="200">
        <f t="shared" si="152"/>
        <v>0.50489833525215788</v>
      </c>
      <c r="AG1110" s="200">
        <f t="shared" si="149"/>
        <v>2.4874590128981078</v>
      </c>
      <c r="AH1110" s="98"/>
      <c r="AI1110" s="223"/>
      <c r="AJ1110" s="223"/>
      <c r="AK1110" s="244"/>
      <c r="AL1110" s="223"/>
      <c r="AM1110" s="223"/>
      <c r="AN1110" s="5"/>
      <c r="AO1110" s="5"/>
      <c r="AP1110" s="178">
        <v>184.75555560000001</v>
      </c>
      <c r="AQ1110" s="178">
        <v>299.54444439999997</v>
      </c>
      <c r="AR1110" s="32">
        <v>187.9</v>
      </c>
      <c r="AS1110" s="32">
        <v>218.1</v>
      </c>
      <c r="AT1110" s="5" t="s">
        <v>1844</v>
      </c>
      <c r="AU1110" s="98"/>
      <c r="AV1110" s="98" t="s">
        <v>1844</v>
      </c>
      <c r="AW1110" s="98"/>
      <c r="AX1110" s="98" t="s">
        <v>5</v>
      </c>
      <c r="AY1110" s="98"/>
      <c r="AZ1110" s="5">
        <v>20</v>
      </c>
      <c r="BA1110" s="5">
        <v>0</v>
      </c>
      <c r="BB1110" s="200">
        <v>10.18521739</v>
      </c>
      <c r="BC1110" s="200">
        <v>10.755741670000001</v>
      </c>
      <c r="BD1110" s="200">
        <v>14.22625</v>
      </c>
      <c r="BE1110" s="200">
        <v>13.811422220000001</v>
      </c>
      <c r="BF1110" s="200">
        <v>120.57</v>
      </c>
      <c r="BG1110" s="200">
        <v>137.66999999999999</v>
      </c>
      <c r="BH1110" s="200">
        <v>135.50439610000001</v>
      </c>
      <c r="BI1110" s="200">
        <v>117.98967</v>
      </c>
      <c r="BJ1110" s="200">
        <v>132.28337300000001</v>
      </c>
      <c r="BK1110" s="200">
        <v>128.0548058</v>
      </c>
      <c r="BL1110" s="200">
        <v>18.829999999999998</v>
      </c>
      <c r="BM1110" s="200">
        <v>15.57</v>
      </c>
      <c r="BN1110" s="6">
        <v>16.670000000000002</v>
      </c>
      <c r="BO1110" s="6">
        <v>9.7200000000000006</v>
      </c>
      <c r="BP1110" s="75">
        <v>10.7</v>
      </c>
      <c r="BQ1110" s="75">
        <v>10.543562809999999</v>
      </c>
      <c r="BR1110" s="75">
        <v>3</v>
      </c>
      <c r="BS1110" s="75">
        <v>5.73</v>
      </c>
      <c r="BT1110" s="75">
        <v>3.89</v>
      </c>
      <c r="BU1110" s="75">
        <v>2.8</v>
      </c>
      <c r="BV1110" s="75">
        <v>6.698379931999999</v>
      </c>
      <c r="BW1110" s="75">
        <v>4.42</v>
      </c>
      <c r="BX1110" s="75">
        <v>1.88</v>
      </c>
      <c r="BY1110" s="75">
        <v>3.19</v>
      </c>
      <c r="BZ1110" s="75">
        <v>1.1200000000000001</v>
      </c>
      <c r="CA1110" s="75">
        <v>2.54</v>
      </c>
      <c r="CB1110" s="75">
        <v>0.16</v>
      </c>
      <c r="CC1110" s="75">
        <v>1.94</v>
      </c>
      <c r="CD1110" s="75">
        <v>1.73</v>
      </c>
      <c r="CE1110" s="75">
        <v>0.06</v>
      </c>
      <c r="CF1110" s="75">
        <v>0.22</v>
      </c>
      <c r="CG1110" s="75">
        <v>1.3</v>
      </c>
      <c r="CH1110" s="75">
        <v>1.2</v>
      </c>
      <c r="CI1110" s="75">
        <v>0.09</v>
      </c>
      <c r="CJ1110" s="75">
        <v>0.46006572299999998</v>
      </c>
      <c r="CK1110" s="75">
        <v>4.2853231870000004</v>
      </c>
      <c r="CL1110" s="75">
        <v>1.8956577569999999</v>
      </c>
      <c r="CM1110" s="75">
        <v>5.7333265000000001E-2</v>
      </c>
      <c r="CN1110" s="75">
        <v>0.25</v>
      </c>
      <c r="CO1110" s="75">
        <v>2.0699999999999998</v>
      </c>
      <c r="CP1110" s="75">
        <v>1.95</v>
      </c>
      <c r="CQ1110" s="75">
        <v>0.15</v>
      </c>
      <c r="CR1110" s="75">
        <v>775.05</v>
      </c>
      <c r="CS1110" s="75">
        <v>523.30999999999995</v>
      </c>
      <c r="CT1110" s="75">
        <v>208.8</v>
      </c>
      <c r="CU1110" s="75">
        <v>30.31</v>
      </c>
      <c r="CV1110" s="75">
        <v>55506.1</v>
      </c>
      <c r="CW1110" s="75"/>
      <c r="CX1110" s="75">
        <v>47.69</v>
      </c>
      <c r="CY1110" s="75"/>
      <c r="CZ1110" s="75"/>
      <c r="DA1110" s="75">
        <v>2.4300000000000002</v>
      </c>
      <c r="DB1110" s="75">
        <v>2.36</v>
      </c>
      <c r="DC1110" s="75"/>
      <c r="DD1110" s="75">
        <v>2.11</v>
      </c>
      <c r="DE1110" s="75"/>
      <c r="DF1110" s="75"/>
      <c r="DG1110" s="75">
        <v>20.5</v>
      </c>
      <c r="DH1110" s="75">
        <v>21.16</v>
      </c>
      <c r="DI1110" s="75"/>
      <c r="DJ1110" s="75">
        <v>23.03</v>
      </c>
      <c r="DK1110" s="75"/>
      <c r="DL1110" s="75"/>
      <c r="DM1110" s="75" t="s">
        <v>5</v>
      </c>
      <c r="DN1110" s="75">
        <v>1.8181818181818181</v>
      </c>
      <c r="DO1110" s="75">
        <v>1.6667000000000001</v>
      </c>
      <c r="DP1110" s="156" t="s">
        <v>5</v>
      </c>
      <c r="DQ1110" s="75">
        <v>130.15369999999999</v>
      </c>
      <c r="DR1110" s="75">
        <v>250.68539999999999</v>
      </c>
      <c r="DS1110" s="75">
        <v>5.7580383807759601</v>
      </c>
      <c r="DT1110" s="75">
        <v>4.0958109247686503</v>
      </c>
      <c r="DU1110" s="75">
        <v>1.28901444983892</v>
      </c>
      <c r="DV1110" s="75">
        <v>2.9999752678057798</v>
      </c>
      <c r="DW1110" s="75">
        <v>7.0470528306148799</v>
      </c>
      <c r="DX1110" s="75">
        <v>7.0957861925744403</v>
      </c>
      <c r="DY1110" s="75"/>
      <c r="DZ1110" s="74"/>
    </row>
    <row r="1111" spans="1:130" x14ac:dyDescent="0.3">
      <c r="A1111" s="3">
        <v>150</v>
      </c>
      <c r="B1111" s="3" t="s">
        <v>130</v>
      </c>
      <c r="C1111" s="51">
        <v>352</v>
      </c>
      <c r="D1111" s="3">
        <v>352</v>
      </c>
      <c r="E1111" s="3">
        <v>352</v>
      </c>
      <c r="F1111" s="3"/>
      <c r="G1111" s="3">
        <v>45.836977930000003</v>
      </c>
      <c r="H1111" s="3">
        <v>-89.564143790000003</v>
      </c>
      <c r="I1111" s="3">
        <v>1</v>
      </c>
      <c r="J1111" s="3" t="s">
        <v>1843</v>
      </c>
      <c r="K1111" s="3">
        <v>10</v>
      </c>
      <c r="L1111" s="3" t="s">
        <v>1843</v>
      </c>
      <c r="M1111" s="3">
        <v>10</v>
      </c>
      <c r="N1111" s="3">
        <v>6</v>
      </c>
      <c r="O1111" s="3">
        <v>0</v>
      </c>
      <c r="P1111" s="3">
        <v>0</v>
      </c>
      <c r="Q1111" s="3">
        <v>0</v>
      </c>
      <c r="R1111" s="3">
        <v>0</v>
      </c>
      <c r="S1111" s="3">
        <v>2</v>
      </c>
      <c r="T1111" s="3">
        <v>0</v>
      </c>
      <c r="U1111" s="3">
        <v>0</v>
      </c>
      <c r="V1111" s="132">
        <v>40430</v>
      </c>
      <c r="W1111" s="51">
        <v>2010</v>
      </c>
      <c r="X1111" s="3">
        <v>6</v>
      </c>
      <c r="Y1111" s="183">
        <v>0.15808054499999999</v>
      </c>
      <c r="Z1111" s="183">
        <v>7.8192937419374999</v>
      </c>
      <c r="AA1111" s="31">
        <v>25.685427134249998</v>
      </c>
      <c r="AB1111" s="31">
        <v>57.6561077</v>
      </c>
      <c r="AC1111" s="31">
        <v>103.63200000000001</v>
      </c>
      <c r="AD1111" s="205">
        <f t="shared" si="150"/>
        <v>1.1893295573483544</v>
      </c>
      <c r="AE1111" s="205">
        <f t="shared" si="151"/>
        <v>0.80857239209922804</v>
      </c>
      <c r="AF1111" s="205">
        <f t="shared" si="152"/>
        <v>0.58634997684458678</v>
      </c>
      <c r="AG1111" s="205">
        <f t="shared" si="149"/>
        <v>2.5842519262921693</v>
      </c>
      <c r="AH1111" s="103"/>
      <c r="AI1111" s="222"/>
      <c r="AJ1111" s="222"/>
      <c r="AK1111" s="249"/>
      <c r="AL1111" s="222"/>
      <c r="AM1111" s="222"/>
      <c r="AN1111" s="3"/>
      <c r="AO1111" s="3"/>
      <c r="AP1111" s="183" t="s">
        <v>5</v>
      </c>
      <c r="AQ1111" s="183">
        <v>350</v>
      </c>
      <c r="AR1111" s="31">
        <v>229.5</v>
      </c>
      <c r="AS1111" s="31">
        <v>228.2</v>
      </c>
      <c r="AT1111" s="3"/>
      <c r="AU1111" s="103"/>
      <c r="AV1111" s="103" t="s">
        <v>1843</v>
      </c>
      <c r="AW1111" s="103"/>
      <c r="AX1111" s="103" t="s">
        <v>5</v>
      </c>
      <c r="AY1111" s="103"/>
      <c r="AZ1111" s="3">
        <v>0</v>
      </c>
      <c r="BA1111" s="3">
        <v>0</v>
      </c>
      <c r="BB1111" s="205">
        <v>14.519444439999999</v>
      </c>
      <c r="BC1111" s="205">
        <v>14.124383330000001</v>
      </c>
      <c r="BD1111" s="205">
        <v>16.643125000000001</v>
      </c>
      <c r="BE1111" s="205">
        <v>16.371136360000001</v>
      </c>
      <c r="BF1111" s="205">
        <v>126.53</v>
      </c>
      <c r="BG1111" s="205">
        <v>129.1</v>
      </c>
      <c r="BH1111" s="205">
        <v>132.66497459999999</v>
      </c>
      <c r="BI1111" s="205">
        <v>130.5697558</v>
      </c>
      <c r="BJ1111" s="205">
        <v>157.3724957</v>
      </c>
      <c r="BK1111" s="205">
        <v>153.18348080000001</v>
      </c>
      <c r="BL1111" s="205">
        <v>8.8699999999999992</v>
      </c>
      <c r="BM1111" s="205">
        <v>9.64</v>
      </c>
      <c r="BN1111" s="4">
        <v>6.05</v>
      </c>
      <c r="BO1111" s="4">
        <v>5.28</v>
      </c>
      <c r="BP1111" s="79">
        <v>6.42</v>
      </c>
      <c r="BQ1111" s="79">
        <v>3.4459680430000001</v>
      </c>
      <c r="BR1111" s="79">
        <v>11.05</v>
      </c>
      <c r="BS1111" s="79">
        <v>9.33</v>
      </c>
      <c r="BT1111" s="79">
        <v>7.04</v>
      </c>
      <c r="BU1111" s="79">
        <v>5</v>
      </c>
      <c r="BV1111" s="79">
        <v>10.243571621999999</v>
      </c>
      <c r="BW1111" s="79">
        <v>7.17</v>
      </c>
      <c r="BX1111" s="79">
        <v>6.36</v>
      </c>
      <c r="BY1111" s="79">
        <v>5.13</v>
      </c>
      <c r="BZ1111" s="79">
        <v>4.6900000000000004</v>
      </c>
      <c r="CA1111" s="79">
        <v>4.2</v>
      </c>
      <c r="CB1111" s="79">
        <v>0.1</v>
      </c>
      <c r="CC1111" s="79">
        <v>3.19</v>
      </c>
      <c r="CD1111" s="79">
        <v>3.7</v>
      </c>
      <c r="CE1111" s="79">
        <v>0.06</v>
      </c>
      <c r="CF1111" s="79">
        <v>0.28000000000000003</v>
      </c>
      <c r="CG1111" s="79">
        <v>2.1800000000000002</v>
      </c>
      <c r="CH1111" s="79">
        <v>2.44</v>
      </c>
      <c r="CI1111" s="79">
        <v>0.11</v>
      </c>
      <c r="CJ1111" s="79">
        <v>1.32794127</v>
      </c>
      <c r="CK1111" s="79">
        <v>5.6687172659999998</v>
      </c>
      <c r="CL1111" s="79">
        <v>2.979551056</v>
      </c>
      <c r="CM1111" s="79">
        <v>0.26736202999999997</v>
      </c>
      <c r="CN1111" s="79">
        <v>0.3</v>
      </c>
      <c r="CO1111" s="79">
        <v>3.62</v>
      </c>
      <c r="CP1111" s="79">
        <v>3.07</v>
      </c>
      <c r="CQ1111" s="79">
        <v>0.18</v>
      </c>
      <c r="CR1111" s="79">
        <v>175.92</v>
      </c>
      <c r="CS1111" s="79">
        <v>1586.95</v>
      </c>
      <c r="CT1111" s="79">
        <v>181.87</v>
      </c>
      <c r="CU1111" s="79">
        <v>112.55</v>
      </c>
      <c r="CV1111" s="79">
        <v>30458.32</v>
      </c>
      <c r="CW1111" s="79"/>
      <c r="CX1111" s="79">
        <v>46.17</v>
      </c>
      <c r="CY1111" s="79"/>
      <c r="CZ1111" s="79"/>
      <c r="DA1111" s="79">
        <v>2.35</v>
      </c>
      <c r="DB1111" s="79">
        <v>2.4</v>
      </c>
      <c r="DC1111" s="79"/>
      <c r="DD1111" s="79">
        <v>2.4</v>
      </c>
      <c r="DE1111" s="79"/>
      <c r="DF1111" s="79"/>
      <c r="DG1111" s="79">
        <v>21.46</v>
      </c>
      <c r="DH1111" s="79">
        <v>20.69</v>
      </c>
      <c r="DI1111" s="79"/>
      <c r="DJ1111" s="79">
        <v>18.809999999999999</v>
      </c>
      <c r="DK1111" s="79"/>
      <c r="DL1111" s="79"/>
      <c r="DM1111" s="79">
        <v>0.33333333300000001</v>
      </c>
      <c r="DN1111" s="79">
        <v>0.41666666666666669</v>
      </c>
      <c r="DO1111" s="79">
        <v>0.63639999999999997</v>
      </c>
      <c r="DP1111" s="161">
        <v>1</v>
      </c>
      <c r="DQ1111" s="79">
        <v>170.6071</v>
      </c>
      <c r="DR1111" s="79">
        <v>182.00649999999999</v>
      </c>
      <c r="DS1111" s="79">
        <v>1.2203478049858401</v>
      </c>
      <c r="DT1111" s="79">
        <v>2.5907865927865199</v>
      </c>
      <c r="DU1111" s="79">
        <v>0.86983484274687295</v>
      </c>
      <c r="DV1111" s="79">
        <v>1.9660286857886899</v>
      </c>
      <c r="DW1111" s="79">
        <v>2.0901826477327101</v>
      </c>
      <c r="DX1111" s="79">
        <v>4.5568152785752201</v>
      </c>
      <c r="DY1111" s="79"/>
      <c r="DZ1111" s="74"/>
    </row>
    <row r="1112" spans="1:130" x14ac:dyDescent="0.3">
      <c r="A1112" s="3">
        <v>411</v>
      </c>
      <c r="B1112" s="3" t="s">
        <v>155</v>
      </c>
      <c r="C1112" s="51">
        <v>352</v>
      </c>
      <c r="D1112" s="3">
        <v>352</v>
      </c>
      <c r="E1112" s="3">
        <v>352</v>
      </c>
      <c r="F1112" s="3">
        <v>294</v>
      </c>
      <c r="G1112" s="3">
        <v>45.836977930000003</v>
      </c>
      <c r="H1112" s="3">
        <v>-89.564143790000003</v>
      </c>
      <c r="I1112" s="3">
        <v>2</v>
      </c>
      <c r="J1112" s="3" t="s">
        <v>1851</v>
      </c>
      <c r="K1112" s="3">
        <v>19</v>
      </c>
      <c r="L1112" s="3" t="s">
        <v>1851</v>
      </c>
      <c r="M1112" s="3">
        <v>19</v>
      </c>
      <c r="N1112" s="3">
        <v>1</v>
      </c>
      <c r="O1112" s="3">
        <v>1</v>
      </c>
      <c r="P1112" s="3">
        <v>0</v>
      </c>
      <c r="Q1112" s="3">
        <v>1</v>
      </c>
      <c r="R1112" s="3">
        <v>1</v>
      </c>
      <c r="S1112" s="3">
        <v>2</v>
      </c>
      <c r="T1112" s="3">
        <v>0</v>
      </c>
      <c r="U1112" s="3">
        <v>0</v>
      </c>
      <c r="V1112" s="132">
        <v>40430</v>
      </c>
      <c r="W1112" s="51">
        <v>2010</v>
      </c>
      <c r="X1112" s="3">
        <v>6</v>
      </c>
      <c r="Y1112" s="183">
        <v>0.74929156500000005</v>
      </c>
      <c r="Z1112" s="183">
        <v>21.169047786076799</v>
      </c>
      <c r="AA1112" s="31">
        <v>59.506413244999997</v>
      </c>
      <c r="AB1112" s="31">
        <v>99.615737499999994</v>
      </c>
      <c r="AC1112" s="31">
        <v>173.7028784</v>
      </c>
      <c r="AD1112" s="205">
        <f t="shared" si="150"/>
        <v>1.0335439876394026</v>
      </c>
      <c r="AE1112" s="205">
        <f t="shared" si="151"/>
        <v>0.51523606676348699</v>
      </c>
      <c r="AF1112" s="205">
        <f t="shared" si="152"/>
        <v>0.55602608507248785</v>
      </c>
      <c r="AG1112" s="205">
        <f t="shared" si="149"/>
        <v>2.1048061394753774</v>
      </c>
      <c r="AH1112" s="103"/>
      <c r="AI1112" s="222"/>
      <c r="AJ1112" s="222"/>
      <c r="AK1112" s="249"/>
      <c r="AL1112" s="222"/>
      <c r="AM1112" s="222"/>
      <c r="AN1112" s="3"/>
      <c r="AO1112" s="3"/>
      <c r="AP1112" s="183">
        <v>208.98888890000001</v>
      </c>
      <c r="AQ1112" s="183">
        <v>327.41111110000003</v>
      </c>
      <c r="AR1112" s="31">
        <v>229.5</v>
      </c>
      <c r="AS1112" s="31">
        <v>277.60000000000002</v>
      </c>
      <c r="AT1112" s="3"/>
      <c r="AU1112" s="103" t="s">
        <v>1843</v>
      </c>
      <c r="AV1112" s="103" t="s">
        <v>1843</v>
      </c>
      <c r="AW1112" s="103"/>
      <c r="AX1112" s="103">
        <v>1</v>
      </c>
      <c r="AY1112" s="103">
        <v>0</v>
      </c>
      <c r="AZ1112" s="3">
        <v>0</v>
      </c>
      <c r="BA1112" s="3">
        <v>6</v>
      </c>
      <c r="BB1112" s="205">
        <v>16.781874999999999</v>
      </c>
      <c r="BC1112" s="205">
        <v>12.092000000000001</v>
      </c>
      <c r="BD1112" s="205">
        <v>16.247499999999999</v>
      </c>
      <c r="BE1112" s="205">
        <v>19.21405</v>
      </c>
      <c r="BF1112" s="205">
        <v>147.88</v>
      </c>
      <c r="BG1112" s="205">
        <v>141.66</v>
      </c>
      <c r="BH1112" s="205">
        <v>149.15564939999999</v>
      </c>
      <c r="BI1112" s="205">
        <v>147.253907</v>
      </c>
      <c r="BJ1112" s="205">
        <v>181.89196749999999</v>
      </c>
      <c r="BK1112" s="205">
        <v>173.8959198</v>
      </c>
      <c r="BL1112" s="205">
        <v>5.31</v>
      </c>
      <c r="BM1112" s="205">
        <v>6.94</v>
      </c>
      <c r="BN1112" s="4">
        <v>5.44</v>
      </c>
      <c r="BO1112" s="4">
        <v>5.66</v>
      </c>
      <c r="BP1112" s="79">
        <v>4.63</v>
      </c>
      <c r="BQ1112" s="79">
        <v>4.0039328940000001</v>
      </c>
      <c r="BR1112" s="79">
        <v>10.46</v>
      </c>
      <c r="BS1112" s="79">
        <v>7.21</v>
      </c>
      <c r="BT1112" s="79">
        <v>4.4822862160000003</v>
      </c>
      <c r="BU1112" s="79">
        <v>2.9662060079999999</v>
      </c>
      <c r="BV1112" s="79">
        <v>6.8430054010000001</v>
      </c>
      <c r="BW1112" s="79">
        <v>5.67</v>
      </c>
      <c r="BX1112" s="79">
        <v>6.41</v>
      </c>
      <c r="BY1112" s="79">
        <v>4.49</v>
      </c>
      <c r="BZ1112" s="79">
        <v>4.05</v>
      </c>
      <c r="CA1112" s="79">
        <v>2.72</v>
      </c>
      <c r="CB1112" s="79">
        <v>0.2</v>
      </c>
      <c r="CC1112" s="79">
        <v>2.4500000000000002</v>
      </c>
      <c r="CD1112" s="79">
        <v>1.75</v>
      </c>
      <c r="CE1112" s="79">
        <v>0.09</v>
      </c>
      <c r="CF1112" s="79">
        <v>0.2</v>
      </c>
      <c r="CG1112" s="79">
        <v>1.62</v>
      </c>
      <c r="CH1112" s="79">
        <v>1.07</v>
      </c>
      <c r="CI1112" s="79">
        <v>0.08</v>
      </c>
      <c r="CJ1112" s="79">
        <v>0.34395168100000001</v>
      </c>
      <c r="CK1112" s="79">
        <v>4.7278874430000002</v>
      </c>
      <c r="CL1112" s="79">
        <v>1.7301954180000001</v>
      </c>
      <c r="CM1112" s="79">
        <v>4.0970858999999998E-2</v>
      </c>
      <c r="CN1112" s="79">
        <v>0.3</v>
      </c>
      <c r="CO1112" s="79">
        <v>2.99</v>
      </c>
      <c r="CP1112" s="79">
        <v>2.2200000000000002</v>
      </c>
      <c r="CQ1112" s="79">
        <v>0.16</v>
      </c>
      <c r="CR1112" s="79">
        <v>353.88</v>
      </c>
      <c r="CS1112" s="79">
        <v>2887.65</v>
      </c>
      <c r="CT1112" s="79">
        <v>637.16999999999996</v>
      </c>
      <c r="CU1112" s="79">
        <v>119.34</v>
      </c>
      <c r="CV1112" s="79">
        <v>20677.25</v>
      </c>
      <c r="CW1112" s="79"/>
      <c r="CX1112" s="79">
        <v>46.94</v>
      </c>
      <c r="CY1112" s="79"/>
      <c r="CZ1112" s="79"/>
      <c r="DA1112" s="79">
        <v>2.56</v>
      </c>
      <c r="DB1112" s="79">
        <v>2.86</v>
      </c>
      <c r="DC1112" s="79"/>
      <c r="DD1112" s="79">
        <v>2.4900000000000002</v>
      </c>
      <c r="DE1112" s="79"/>
      <c r="DF1112" s="79"/>
      <c r="DG1112" s="79">
        <v>19.53</v>
      </c>
      <c r="DH1112" s="79">
        <v>15.82</v>
      </c>
      <c r="DI1112" s="79"/>
      <c r="DJ1112" s="79">
        <v>17.579999999999998</v>
      </c>
      <c r="DK1112" s="79"/>
      <c r="DL1112" s="79"/>
      <c r="DM1112" s="79">
        <v>1.4166666670000001</v>
      </c>
      <c r="DN1112" s="79">
        <v>0.5</v>
      </c>
      <c r="DO1112" s="79">
        <v>0.41670000000000001</v>
      </c>
      <c r="DP1112" s="161">
        <v>1</v>
      </c>
      <c r="DQ1112" s="79">
        <v>146.05879999999999</v>
      </c>
      <c r="DR1112" s="79">
        <v>231.86770000000001</v>
      </c>
      <c r="DS1112" s="79">
        <v>1.59921894469898</v>
      </c>
      <c r="DT1112" s="79">
        <v>0.85415088000614103</v>
      </c>
      <c r="DU1112" s="79">
        <v>0.75154663738165695</v>
      </c>
      <c r="DV1112" s="79">
        <v>1.0895006074584801</v>
      </c>
      <c r="DW1112" s="79">
        <v>2.3507655820806401</v>
      </c>
      <c r="DX1112" s="79">
        <v>1.94365148746462</v>
      </c>
      <c r="DY1112" s="79"/>
      <c r="DZ1112" s="74"/>
    </row>
    <row r="1113" spans="1:130" x14ac:dyDescent="0.3">
      <c r="A1113" s="3">
        <v>1102</v>
      </c>
      <c r="B1113" s="3" t="s">
        <v>146</v>
      </c>
      <c r="C1113" s="51">
        <v>352</v>
      </c>
      <c r="D1113" s="3">
        <v>352</v>
      </c>
      <c r="E1113" s="3">
        <v>352</v>
      </c>
      <c r="F1113" s="3"/>
      <c r="G1113" s="3">
        <v>45.836977930000003</v>
      </c>
      <c r="H1113" s="3">
        <v>-89.564143790000003</v>
      </c>
      <c r="I1113" s="3">
        <v>3</v>
      </c>
      <c r="J1113" s="3" t="s">
        <v>1854</v>
      </c>
      <c r="K1113" s="3">
        <v>10</v>
      </c>
      <c r="L1113" s="3" t="s">
        <v>1854</v>
      </c>
      <c r="M1113" s="3">
        <v>10</v>
      </c>
      <c r="N1113" s="3">
        <v>3</v>
      </c>
      <c r="O1113" s="3">
        <v>0</v>
      </c>
      <c r="P1113" s="3">
        <v>0</v>
      </c>
      <c r="Q1113" s="3">
        <v>0</v>
      </c>
      <c r="R1113" s="3">
        <v>0</v>
      </c>
      <c r="S1113" s="3">
        <v>2</v>
      </c>
      <c r="T1113" s="3">
        <v>0</v>
      </c>
      <c r="U1113" s="3">
        <v>0</v>
      </c>
      <c r="V1113" s="132">
        <v>40430</v>
      </c>
      <c r="W1113" s="51">
        <v>2010</v>
      </c>
      <c r="X1113" s="3">
        <v>6</v>
      </c>
      <c r="Y1113" s="183">
        <v>0.208830507</v>
      </c>
      <c r="Z1113" s="183">
        <v>10.29365878272</v>
      </c>
      <c r="AA1113" s="31">
        <v>31.961941537000001</v>
      </c>
      <c r="AB1113" s="31">
        <v>68.064062500000006</v>
      </c>
      <c r="AC1113" s="31">
        <v>125.0235</v>
      </c>
      <c r="AD1113" s="205">
        <f t="shared" si="150"/>
        <v>1.1330178145395182</v>
      </c>
      <c r="AE1113" s="205">
        <f t="shared" si="151"/>
        <v>0.75590348925042461</v>
      </c>
      <c r="AF1113" s="205">
        <f t="shared" si="152"/>
        <v>0.60805236236170135</v>
      </c>
      <c r="AG1113" s="205">
        <f t="shared" si="149"/>
        <v>2.4969736661516442</v>
      </c>
      <c r="AH1113" s="103"/>
      <c r="AI1113" s="222"/>
      <c r="AJ1113" s="222"/>
      <c r="AK1113" s="249"/>
      <c r="AL1113" s="222"/>
      <c r="AM1113" s="222"/>
      <c r="AN1113" s="3"/>
      <c r="AO1113" s="3"/>
      <c r="AP1113" s="183">
        <v>208.98888890000001</v>
      </c>
      <c r="AQ1113" s="183">
        <v>340.78888890000002</v>
      </c>
      <c r="AR1113" s="31">
        <v>239.5</v>
      </c>
      <c r="AS1113" s="31">
        <v>244.1</v>
      </c>
      <c r="AT1113" s="3"/>
      <c r="AU1113" s="103"/>
      <c r="AV1113" s="103" t="s">
        <v>1843</v>
      </c>
      <c r="AW1113" s="103"/>
      <c r="AX1113" s="103" t="s">
        <v>5</v>
      </c>
      <c r="AY1113" s="103"/>
      <c r="AZ1113" s="3">
        <v>0</v>
      </c>
      <c r="BA1113" s="3">
        <v>0</v>
      </c>
      <c r="BB1113" s="205">
        <v>15.409333330000001</v>
      </c>
      <c r="BC1113" s="205">
        <v>15.166124999999999</v>
      </c>
      <c r="BD1113" s="205">
        <v>15.200625</v>
      </c>
      <c r="BE1113" s="205">
        <v>18.601247059999999</v>
      </c>
      <c r="BF1113" s="205">
        <v>140.41999999999999</v>
      </c>
      <c r="BG1113" s="205">
        <v>146.88</v>
      </c>
      <c r="BH1113" s="205">
        <v>141.97788700000001</v>
      </c>
      <c r="BI1113" s="205">
        <v>136.898977</v>
      </c>
      <c r="BJ1113" s="205">
        <v>176.37972300000001</v>
      </c>
      <c r="BK1113" s="205">
        <v>172.41219129999999</v>
      </c>
      <c r="BL1113" s="205">
        <v>8.4</v>
      </c>
      <c r="BM1113" s="205">
        <v>11.1</v>
      </c>
      <c r="BN1113" s="4">
        <v>6.23</v>
      </c>
      <c r="BO1113" s="4">
        <v>4.9400000000000004</v>
      </c>
      <c r="BP1113" s="79">
        <v>4.1100000000000003</v>
      </c>
      <c r="BQ1113" s="79">
        <v>2.8911202010000001</v>
      </c>
      <c r="BR1113" s="79">
        <v>8.0500000000000007</v>
      </c>
      <c r="BS1113" s="79">
        <v>3.73</v>
      </c>
      <c r="BT1113" s="79">
        <v>5.79</v>
      </c>
      <c r="BU1113" s="79">
        <v>5.12</v>
      </c>
      <c r="BV1113" s="79">
        <v>7.9854550549999992</v>
      </c>
      <c r="BW1113" s="79">
        <v>6.44</v>
      </c>
      <c r="BX1113" s="79">
        <v>5.12</v>
      </c>
      <c r="BY1113" s="79">
        <v>2.5299999999999998</v>
      </c>
      <c r="BZ1113" s="79">
        <v>2.93</v>
      </c>
      <c r="CA1113" s="79">
        <v>1.2</v>
      </c>
      <c r="CB1113" s="79">
        <v>0.12</v>
      </c>
      <c r="CC1113" s="79">
        <v>2.83</v>
      </c>
      <c r="CD1113" s="79">
        <v>2.79</v>
      </c>
      <c r="CE1113" s="79">
        <v>0.05</v>
      </c>
      <c r="CF1113" s="79">
        <v>0.27</v>
      </c>
      <c r="CG1113" s="79">
        <v>2.4300000000000002</v>
      </c>
      <c r="CH1113" s="79">
        <v>2.2999999999999998</v>
      </c>
      <c r="CI1113" s="79">
        <v>0.11</v>
      </c>
      <c r="CJ1113" s="79">
        <v>1.050228816</v>
      </c>
      <c r="CK1113" s="79">
        <v>4.7276722969999998</v>
      </c>
      <c r="CL1113" s="79">
        <v>2.0808007919999998</v>
      </c>
      <c r="CM1113" s="79">
        <v>0.12675315000000001</v>
      </c>
      <c r="CN1113" s="79">
        <v>0.34</v>
      </c>
      <c r="CO1113" s="79">
        <v>3.47</v>
      </c>
      <c r="CP1113" s="79">
        <v>2.48</v>
      </c>
      <c r="CQ1113" s="79">
        <v>0.15</v>
      </c>
      <c r="CR1113" s="79">
        <v>703.16</v>
      </c>
      <c r="CS1113" s="79">
        <v>3747.27</v>
      </c>
      <c r="CT1113" s="79">
        <v>440.18</v>
      </c>
      <c r="CU1113" s="79">
        <v>99.42</v>
      </c>
      <c r="CV1113" s="79">
        <v>12323.12</v>
      </c>
      <c r="CW1113" s="79"/>
      <c r="CX1113" s="79">
        <v>46.48</v>
      </c>
      <c r="CY1113" s="79"/>
      <c r="CZ1113" s="79"/>
      <c r="DA1113" s="79">
        <v>2.3199999999999998</v>
      </c>
      <c r="DB1113" s="79">
        <v>2.46</v>
      </c>
      <c r="DC1113" s="79"/>
      <c r="DD1113" s="79">
        <v>2.35</v>
      </c>
      <c r="DE1113" s="79"/>
      <c r="DF1113" s="79"/>
      <c r="DG1113" s="79">
        <v>21.34</v>
      </c>
      <c r="DH1113" s="79">
        <v>19.399999999999999</v>
      </c>
      <c r="DI1113" s="79"/>
      <c r="DJ1113" s="79">
        <v>19.170000000000002</v>
      </c>
      <c r="DK1113" s="79"/>
      <c r="DL1113" s="79"/>
      <c r="DM1113" s="79">
        <v>1</v>
      </c>
      <c r="DN1113" s="79">
        <v>0.83333333333333337</v>
      </c>
      <c r="DO1113" s="79">
        <v>0.66669999999999996</v>
      </c>
      <c r="DP1113" s="161">
        <v>0</v>
      </c>
      <c r="DQ1113" s="79">
        <v>184.10579999999999</v>
      </c>
      <c r="DR1113" s="79">
        <v>319.14159999999998</v>
      </c>
      <c r="DS1113" s="79">
        <v>1.5079916004819001</v>
      </c>
      <c r="DT1113" s="79">
        <v>2.3066250216205</v>
      </c>
      <c r="DU1113" s="79">
        <v>1.43417534917423</v>
      </c>
      <c r="DV1113" s="79">
        <v>2.47488888944594</v>
      </c>
      <c r="DW1113" s="79">
        <v>2.9421669496561198</v>
      </c>
      <c r="DX1113" s="79">
        <v>4.7815139110664404</v>
      </c>
      <c r="DY1113" s="79"/>
      <c r="DZ1113" s="74"/>
    </row>
    <row r="1114" spans="1:130" x14ac:dyDescent="0.3">
      <c r="A1114" s="3">
        <v>1400</v>
      </c>
      <c r="B1114" s="3" t="s">
        <v>600</v>
      </c>
      <c r="C1114" s="51">
        <v>352</v>
      </c>
      <c r="D1114" s="3">
        <v>352</v>
      </c>
      <c r="E1114" s="3">
        <v>352</v>
      </c>
      <c r="F1114" s="3"/>
      <c r="G1114" s="3">
        <v>45.836977930000003</v>
      </c>
      <c r="H1114" s="3">
        <v>-89.564143790000003</v>
      </c>
      <c r="I1114" s="3">
        <v>4</v>
      </c>
      <c r="J1114" s="3" t="s">
        <v>1848</v>
      </c>
      <c r="K1114" s="3">
        <v>28</v>
      </c>
      <c r="L1114" s="3" t="s">
        <v>1848</v>
      </c>
      <c r="M1114" s="3">
        <v>28</v>
      </c>
      <c r="N1114" s="3">
        <v>1</v>
      </c>
      <c r="O1114" s="3">
        <v>0</v>
      </c>
      <c r="P1114" s="3">
        <v>0</v>
      </c>
      <c r="Q1114" s="3">
        <v>0</v>
      </c>
      <c r="R1114" s="3">
        <v>0</v>
      </c>
      <c r="S1114" s="3">
        <v>2</v>
      </c>
      <c r="T1114" s="3">
        <v>0</v>
      </c>
      <c r="U1114" s="3">
        <v>0</v>
      </c>
      <c r="V1114" s="132">
        <v>40430</v>
      </c>
      <c r="W1114" s="51">
        <v>2010</v>
      </c>
      <c r="X1114" s="3">
        <v>6</v>
      </c>
      <c r="Y1114" s="183">
        <v>0.67634176000000001</v>
      </c>
      <c r="Z1114" s="183">
        <v>19.721898921782401</v>
      </c>
      <c r="AA1114" s="31">
        <v>53.765291249999997</v>
      </c>
      <c r="AB1114" s="31">
        <v>90.095287600000006</v>
      </c>
      <c r="AC1114" s="31">
        <v>149.38552799999999</v>
      </c>
      <c r="AD1114" s="205">
        <f t="shared" si="150"/>
        <v>1.0028984761741895</v>
      </c>
      <c r="AE1114" s="205">
        <f t="shared" si="151"/>
        <v>0.51623974643898674</v>
      </c>
      <c r="AF1114" s="205">
        <f t="shared" si="152"/>
        <v>0.5056625391771723</v>
      </c>
      <c r="AG1114" s="205">
        <f t="shared" si="149"/>
        <v>2.0248007617903485</v>
      </c>
      <c r="AH1114" s="103"/>
      <c r="AI1114" s="222"/>
      <c r="AJ1114" s="222"/>
      <c r="AK1114" s="249"/>
      <c r="AL1114" s="222"/>
      <c r="AM1114" s="222"/>
      <c r="AN1114" s="3"/>
      <c r="AO1114" s="3"/>
      <c r="AP1114" s="183">
        <v>208.98888890000001</v>
      </c>
      <c r="AQ1114" s="183">
        <v>327.41111110000003</v>
      </c>
      <c r="AR1114" s="31">
        <v>229.5</v>
      </c>
      <c r="AS1114" s="31">
        <v>244.1</v>
      </c>
      <c r="AT1114" s="3"/>
      <c r="AU1114" s="103"/>
      <c r="AV1114" s="103" t="s">
        <v>1843</v>
      </c>
      <c r="AW1114" s="103"/>
      <c r="AX1114" s="103" t="s">
        <v>5</v>
      </c>
      <c r="AY1114" s="103"/>
      <c r="AZ1114" s="3">
        <v>0</v>
      </c>
      <c r="BA1114" s="3">
        <v>0</v>
      </c>
      <c r="BB1114" s="205">
        <v>15.04722222</v>
      </c>
      <c r="BC1114" s="205">
        <v>15.392950000000001</v>
      </c>
      <c r="BD1114" s="205">
        <v>15.803125</v>
      </c>
      <c r="BE1114" s="205">
        <v>16.2376</v>
      </c>
      <c r="BF1114" s="205">
        <v>133.74</v>
      </c>
      <c r="BG1114" s="205">
        <v>134.06</v>
      </c>
      <c r="BH1114" s="205">
        <v>141.70241709999999</v>
      </c>
      <c r="BI1114" s="205">
        <v>129.39782840000001</v>
      </c>
      <c r="BJ1114" s="205">
        <v>162.64633989999999</v>
      </c>
      <c r="BK1114" s="205">
        <v>152.27508599999999</v>
      </c>
      <c r="BL1114" s="205">
        <v>5.0199999999999996</v>
      </c>
      <c r="BM1114" s="205">
        <v>5.98</v>
      </c>
      <c r="BN1114" s="4">
        <v>9.27</v>
      </c>
      <c r="BO1114" s="4">
        <v>6.33</v>
      </c>
      <c r="BP1114" s="79">
        <v>4.72</v>
      </c>
      <c r="BQ1114" s="79">
        <v>4.4384648660000003</v>
      </c>
      <c r="BR1114" s="79">
        <v>9.32</v>
      </c>
      <c r="BS1114" s="79">
        <v>7.67</v>
      </c>
      <c r="BT1114" s="79">
        <v>3.16</v>
      </c>
      <c r="BU1114" s="79">
        <v>4.2699999999999996</v>
      </c>
      <c r="BV1114" s="79">
        <v>6.9255616380000005</v>
      </c>
      <c r="BW1114" s="79">
        <v>5.49</v>
      </c>
      <c r="BX1114" s="79">
        <v>5.41</v>
      </c>
      <c r="BY1114" s="79">
        <v>5.1100000000000003</v>
      </c>
      <c r="BZ1114" s="79">
        <v>3.91</v>
      </c>
      <c r="CA1114" s="79">
        <v>2.56</v>
      </c>
      <c r="CB1114" s="79">
        <v>0.08</v>
      </c>
      <c r="CC1114" s="79">
        <v>1.66</v>
      </c>
      <c r="CD1114" s="79">
        <v>1.4</v>
      </c>
      <c r="CE1114" s="79">
        <v>0.02</v>
      </c>
      <c r="CF1114" s="79">
        <v>0.26</v>
      </c>
      <c r="CG1114" s="79">
        <v>2.0099999999999998</v>
      </c>
      <c r="CH1114" s="79">
        <v>1.89</v>
      </c>
      <c r="CI1114" s="79">
        <v>0.1</v>
      </c>
      <c r="CJ1114" s="79">
        <v>0.81994434199999999</v>
      </c>
      <c r="CK1114" s="79">
        <v>4.2879034870000003</v>
      </c>
      <c r="CL1114" s="79">
        <v>1.713266245</v>
      </c>
      <c r="CM1114" s="79">
        <v>0.10444756400000001</v>
      </c>
      <c r="CN1114" s="79">
        <v>0.28999999999999998</v>
      </c>
      <c r="CO1114" s="79">
        <v>2.98</v>
      </c>
      <c r="CP1114" s="79">
        <v>2.1</v>
      </c>
      <c r="CQ1114" s="79">
        <v>0.12</v>
      </c>
      <c r="CR1114" s="79">
        <v>636.72</v>
      </c>
      <c r="CS1114" s="79">
        <v>1145.8399999999999</v>
      </c>
      <c r="CT1114" s="79">
        <v>193.81</v>
      </c>
      <c r="CU1114" s="79">
        <v>67.95</v>
      </c>
      <c r="CV1114" s="79">
        <v>11188.58</v>
      </c>
      <c r="CW1114" s="79"/>
      <c r="CX1114" s="79">
        <v>46.49</v>
      </c>
      <c r="CY1114" s="79"/>
      <c r="CZ1114" s="79"/>
      <c r="DA1114" s="79">
        <v>2.46</v>
      </c>
      <c r="DB1114" s="79">
        <v>2.4700000000000002</v>
      </c>
      <c r="DC1114" s="79"/>
      <c r="DD1114" s="79">
        <v>2.12</v>
      </c>
      <c r="DE1114" s="79"/>
      <c r="DF1114" s="79"/>
      <c r="DG1114" s="79">
        <v>19.670000000000002</v>
      </c>
      <c r="DH1114" s="79">
        <v>19.75</v>
      </c>
      <c r="DI1114" s="79"/>
      <c r="DJ1114" s="79">
        <v>22.11</v>
      </c>
      <c r="DK1114" s="79"/>
      <c r="DL1114" s="79"/>
      <c r="DM1114" s="79">
        <v>0.5</v>
      </c>
      <c r="DN1114" s="79">
        <v>1.0833333333333333</v>
      </c>
      <c r="DO1114" s="79">
        <v>0.5</v>
      </c>
      <c r="DP1114" s="161">
        <v>1</v>
      </c>
      <c r="DQ1114" s="79">
        <v>185.64779999999999</v>
      </c>
      <c r="DR1114" s="79">
        <v>196.70410000000001</v>
      </c>
      <c r="DS1114" s="79">
        <v>1.32589774831697</v>
      </c>
      <c r="DT1114" s="79">
        <v>1.05468060909762</v>
      </c>
      <c r="DU1114" s="79">
        <v>1.3802479749288701</v>
      </c>
      <c r="DV1114" s="79">
        <v>1.6959483813504601</v>
      </c>
      <c r="DW1114" s="79">
        <v>2.7061457232458399</v>
      </c>
      <c r="DX1114" s="79">
        <v>2.7506289904480901</v>
      </c>
      <c r="DY1114" s="79"/>
      <c r="DZ1114" s="74"/>
    </row>
    <row r="1115" spans="1:130" x14ac:dyDescent="0.3">
      <c r="A1115" s="3">
        <v>2234</v>
      </c>
      <c r="B1115" s="3" t="s">
        <v>530</v>
      </c>
      <c r="C1115" s="51">
        <v>352</v>
      </c>
      <c r="D1115" s="3">
        <v>352</v>
      </c>
      <c r="E1115" s="3">
        <v>352</v>
      </c>
      <c r="F1115" s="3"/>
      <c r="G1115" s="3">
        <v>45.836977930000003</v>
      </c>
      <c r="H1115" s="3">
        <v>-89.564143790000003</v>
      </c>
      <c r="I1115" s="3">
        <v>4</v>
      </c>
      <c r="J1115" s="3" t="s">
        <v>1859</v>
      </c>
      <c r="K1115" s="3">
        <v>7</v>
      </c>
      <c r="L1115" s="3" t="s">
        <v>1859</v>
      </c>
      <c r="M1115" s="3">
        <v>7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2</v>
      </c>
      <c r="T1115" s="3">
        <v>0</v>
      </c>
      <c r="U1115" s="3">
        <v>0</v>
      </c>
      <c r="V1115" s="132">
        <v>40725</v>
      </c>
      <c r="W1115" s="51">
        <v>2011</v>
      </c>
      <c r="X1115" s="3">
        <v>5</v>
      </c>
      <c r="Y1115" s="183">
        <v>0.29714288174999998</v>
      </c>
      <c r="Z1115" s="183">
        <v>10.30620386304</v>
      </c>
      <c r="AA1115" s="31">
        <v>25.816755833999999</v>
      </c>
      <c r="AB1115" s="31">
        <v>50.452500000000001</v>
      </c>
      <c r="AC1115" s="31">
        <v>89.516267499999998</v>
      </c>
      <c r="AD1115" s="205">
        <f t="shared" si="150"/>
        <v>0.91827770134018349</v>
      </c>
      <c r="AE1115" s="205">
        <f t="shared" si="151"/>
        <v>0.67000856752991922</v>
      </c>
      <c r="AF1115" s="205">
        <f t="shared" si="152"/>
        <v>0.57338806895530592</v>
      </c>
      <c r="AG1115" s="205">
        <f t="shared" si="149"/>
        <v>2.1616743378254086</v>
      </c>
      <c r="AH1115" s="103"/>
      <c r="AI1115" s="222"/>
      <c r="AJ1115" s="222"/>
      <c r="AK1115" s="249"/>
      <c r="AL1115" s="222"/>
      <c r="AM1115" s="222"/>
      <c r="AN1115" s="3"/>
      <c r="AO1115" s="3"/>
      <c r="AP1115" s="183">
        <v>194.2222222</v>
      </c>
      <c r="AQ1115" s="183">
        <v>327.41111110000003</v>
      </c>
      <c r="AR1115" s="31">
        <v>229.5</v>
      </c>
      <c r="AS1115" s="31">
        <v>278.39999999999998</v>
      </c>
      <c r="AT1115" s="3"/>
      <c r="AU1115" s="103" t="s">
        <v>1843</v>
      </c>
      <c r="AV1115" s="103" t="s">
        <v>1843</v>
      </c>
      <c r="AW1115" s="103"/>
      <c r="AX1115" s="103" t="s">
        <v>5</v>
      </c>
      <c r="AY1115" s="103"/>
      <c r="AZ1115" s="3">
        <v>0</v>
      </c>
      <c r="BA1115" s="3">
        <v>9</v>
      </c>
      <c r="BB1115" s="205">
        <v>10.3095</v>
      </c>
      <c r="BC1115" s="205">
        <v>12.951775</v>
      </c>
      <c r="BD1115" s="205">
        <v>14.515625</v>
      </c>
      <c r="BE1115" s="205">
        <v>15.780374999999999</v>
      </c>
      <c r="BF1115" s="205">
        <v>124.4</v>
      </c>
      <c r="BG1115" s="205">
        <v>127.94</v>
      </c>
      <c r="BH1115" s="205">
        <v>120.374803</v>
      </c>
      <c r="BI1115" s="205">
        <v>105.3632296</v>
      </c>
      <c r="BJ1115" s="205">
        <v>135.22561859999999</v>
      </c>
      <c r="BK1115" s="205">
        <v>129.19731189999999</v>
      </c>
      <c r="BL1115" s="205">
        <v>6.2</v>
      </c>
      <c r="BM1115" s="205">
        <v>6.64</v>
      </c>
      <c r="BN1115" s="4">
        <v>8.94</v>
      </c>
      <c r="BO1115" s="4">
        <v>6.69</v>
      </c>
      <c r="BP1115" s="79">
        <v>5.93</v>
      </c>
      <c r="BQ1115" s="79">
        <v>5.7778529499999998</v>
      </c>
      <c r="BR1115" s="79">
        <v>13.5</v>
      </c>
      <c r="BS1115" s="79">
        <v>12.23</v>
      </c>
      <c r="BT1115" s="79">
        <v>10.28</v>
      </c>
      <c r="BU1115" s="79">
        <v>8.5399999999999991</v>
      </c>
      <c r="BV1115" s="79">
        <v>10.210514353000001</v>
      </c>
      <c r="BW1115" s="79">
        <v>8.09</v>
      </c>
      <c r="BX1115" s="79">
        <v>7.48</v>
      </c>
      <c r="BY1115" s="79">
        <v>7.13</v>
      </c>
      <c r="BZ1115" s="79">
        <v>6.02</v>
      </c>
      <c r="CA1115" s="79">
        <v>5.0999999999999996</v>
      </c>
      <c r="CB1115" s="79">
        <v>0.16</v>
      </c>
      <c r="CC1115" s="79">
        <v>4.82</v>
      </c>
      <c r="CD1115" s="79">
        <v>5.2</v>
      </c>
      <c r="CE1115" s="79">
        <v>0.1</v>
      </c>
      <c r="CF1115" s="79">
        <v>0.37</v>
      </c>
      <c r="CG1115" s="79">
        <v>3.6</v>
      </c>
      <c r="CH1115" s="79">
        <v>4.37</v>
      </c>
      <c r="CI1115" s="79">
        <v>0.2</v>
      </c>
      <c r="CJ1115" s="79">
        <v>0.43241543999999998</v>
      </c>
      <c r="CK1115" s="79">
        <v>6.3836451170000004</v>
      </c>
      <c r="CL1115" s="79">
        <v>3.3275591609999999</v>
      </c>
      <c r="CM1115" s="79">
        <v>6.6894634999999994E-2</v>
      </c>
      <c r="CN1115" s="79">
        <v>0.18</v>
      </c>
      <c r="CO1115" s="79">
        <v>4.12</v>
      </c>
      <c r="CP1115" s="79">
        <v>3.64</v>
      </c>
      <c r="CQ1115" s="79">
        <v>0.15</v>
      </c>
      <c r="CR1115" s="79">
        <v>399.79</v>
      </c>
      <c r="CS1115" s="79">
        <v>295</v>
      </c>
      <c r="CT1115" s="79">
        <v>58.51</v>
      </c>
      <c r="CU1115" s="79">
        <v>57.09</v>
      </c>
      <c r="CV1115" s="79">
        <v>48699.28</v>
      </c>
      <c r="CW1115" s="79"/>
      <c r="CX1115" s="79">
        <v>49.33</v>
      </c>
      <c r="CY1115" s="79"/>
      <c r="CZ1115" s="79"/>
      <c r="DA1115" s="79">
        <v>2.2999999999999998</v>
      </c>
      <c r="DB1115" s="79">
        <v>2.16</v>
      </c>
      <c r="DC1115" s="79"/>
      <c r="DD1115" s="79">
        <v>1.86</v>
      </c>
      <c r="DE1115" s="79"/>
      <c r="DF1115" s="79"/>
      <c r="DG1115" s="79">
        <v>22.02</v>
      </c>
      <c r="DH1115" s="79">
        <v>23.3</v>
      </c>
      <c r="DI1115" s="79"/>
      <c r="DJ1115" s="79">
        <v>26.4</v>
      </c>
      <c r="DK1115" s="79"/>
      <c r="DL1115" s="79"/>
      <c r="DM1115" s="79" t="s">
        <v>5</v>
      </c>
      <c r="DN1115" s="79">
        <v>0.66666666666666663</v>
      </c>
      <c r="DO1115" s="79">
        <v>0.75</v>
      </c>
      <c r="DP1115" s="161" t="s">
        <v>5</v>
      </c>
      <c r="DQ1115" s="79">
        <v>158.5446</v>
      </c>
      <c r="DR1115" s="79">
        <v>201.24010000000001</v>
      </c>
      <c r="DS1115" s="79">
        <v>5.1739384375122199</v>
      </c>
      <c r="DT1115" s="79">
        <v>2.7641111289449798</v>
      </c>
      <c r="DU1115" s="79">
        <v>2.3438199724241602</v>
      </c>
      <c r="DV1115" s="79">
        <v>6.7825448307767697</v>
      </c>
      <c r="DW1115" s="79">
        <v>7.5177584099363797</v>
      </c>
      <c r="DX1115" s="79">
        <v>9.5466559597217504</v>
      </c>
      <c r="DY1115" s="79"/>
      <c r="DZ1115" s="74"/>
    </row>
    <row r="1116" spans="1:130" x14ac:dyDescent="0.3">
      <c r="A1116" s="5">
        <v>59</v>
      </c>
      <c r="B1116" s="5" t="s">
        <v>964</v>
      </c>
      <c r="C1116" s="48">
        <v>353</v>
      </c>
      <c r="D1116" s="5">
        <v>353</v>
      </c>
      <c r="E1116" s="5">
        <v>353</v>
      </c>
      <c r="F1116" s="5">
        <v>582</v>
      </c>
      <c r="G1116" s="5">
        <v>45.837066659999998</v>
      </c>
      <c r="H1116" s="5">
        <v>-89.564143790000003</v>
      </c>
      <c r="I1116" s="5">
        <v>1</v>
      </c>
      <c r="J1116" s="5" t="s">
        <v>1858</v>
      </c>
      <c r="K1116" s="5">
        <v>3</v>
      </c>
      <c r="L1116" s="5" t="s">
        <v>1858</v>
      </c>
      <c r="M1116" s="5">
        <v>3</v>
      </c>
      <c r="N1116" s="5">
        <v>3</v>
      </c>
      <c r="O1116" s="5">
        <v>1</v>
      </c>
      <c r="P1116" s="5">
        <v>0</v>
      </c>
      <c r="Q1116" s="5">
        <v>1</v>
      </c>
      <c r="R1116" s="5">
        <v>1</v>
      </c>
      <c r="S1116" s="5">
        <v>2</v>
      </c>
      <c r="T1116" s="5">
        <v>0</v>
      </c>
      <c r="U1116" s="5">
        <v>0</v>
      </c>
      <c r="V1116" s="133">
        <v>40430</v>
      </c>
      <c r="W1116" s="48">
        <v>2010</v>
      </c>
      <c r="X1116" s="5">
        <v>6</v>
      </c>
      <c r="Y1116" s="178">
        <v>0.17822250000000001</v>
      </c>
      <c r="Z1116" s="178">
        <v>1.9972304911800001</v>
      </c>
      <c r="AA1116" s="32">
        <v>7.5126389624999996</v>
      </c>
      <c r="AB1116" s="32">
        <v>19.374969957120001</v>
      </c>
      <c r="AC1116" s="32">
        <v>39.328198553249997</v>
      </c>
      <c r="AD1116" s="200">
        <f t="shared" si="150"/>
        <v>1.3248253307028812</v>
      </c>
      <c r="AE1116" s="200">
        <f t="shared" si="151"/>
        <v>0.94739522744354154</v>
      </c>
      <c r="AF1116" s="200">
        <f t="shared" si="152"/>
        <v>0.7079597573814751</v>
      </c>
      <c r="AG1116" s="200">
        <f t="shared" si="149"/>
        <v>2.9801803155278979</v>
      </c>
      <c r="AH1116" s="98"/>
      <c r="AI1116" s="223"/>
      <c r="AJ1116" s="223"/>
      <c r="AK1116" s="244" t="s">
        <v>1980</v>
      </c>
      <c r="AL1116" s="223"/>
      <c r="AM1116" s="223"/>
      <c r="AN1116" s="5"/>
      <c r="AO1116" s="5"/>
      <c r="AP1116" s="178">
        <v>208.98888890000001</v>
      </c>
      <c r="AQ1116" s="178">
        <v>350</v>
      </c>
      <c r="AR1116" s="32">
        <v>229.5</v>
      </c>
      <c r="AS1116" s="32">
        <v>244.1</v>
      </c>
      <c r="AT1116" s="5"/>
      <c r="AU1116" s="98" t="s">
        <v>1843</v>
      </c>
      <c r="AV1116" s="98" t="s">
        <v>1843</v>
      </c>
      <c r="AW1116" s="98"/>
      <c r="AX1116" s="98">
        <v>1</v>
      </c>
      <c r="AY1116" s="98">
        <v>0</v>
      </c>
      <c r="AZ1116" s="5">
        <v>0</v>
      </c>
      <c r="BA1116" s="5">
        <v>1</v>
      </c>
      <c r="BB1116" s="200">
        <v>15.233529409999999</v>
      </c>
      <c r="BC1116" s="200">
        <v>12.74679167</v>
      </c>
      <c r="BD1116" s="200">
        <v>15.109375</v>
      </c>
      <c r="BE1116" s="200">
        <v>15.500391670000001</v>
      </c>
      <c r="BF1116" s="200">
        <v>102.63</v>
      </c>
      <c r="BG1116" s="200">
        <v>118.17</v>
      </c>
      <c r="BH1116" s="200">
        <v>120.2833256</v>
      </c>
      <c r="BI1116" s="200">
        <v>104.3251262</v>
      </c>
      <c r="BJ1116" s="200">
        <v>126.3259654</v>
      </c>
      <c r="BK1116" s="200">
        <v>112.3691778</v>
      </c>
      <c r="BL1116" s="200">
        <v>16.760000000000002</v>
      </c>
      <c r="BM1116" s="200">
        <v>6.82</v>
      </c>
      <c r="BN1116" s="6">
        <v>11.02</v>
      </c>
      <c r="BO1116" s="6">
        <v>10.46</v>
      </c>
      <c r="BP1116" s="75">
        <v>8.68</v>
      </c>
      <c r="BQ1116" s="75">
        <v>7.6498296779999997</v>
      </c>
      <c r="BR1116" s="75">
        <v>16.97</v>
      </c>
      <c r="BS1116" s="75">
        <v>13.08</v>
      </c>
      <c r="BT1116" s="75">
        <v>7.12</v>
      </c>
      <c r="BU1116" s="75">
        <v>9.84</v>
      </c>
      <c r="BV1116" s="75">
        <v>10.791776205000001</v>
      </c>
      <c r="BW1116" s="75">
        <v>8.1</v>
      </c>
      <c r="BX1116" s="75">
        <v>9.25</v>
      </c>
      <c r="BY1116" s="75">
        <v>7.5</v>
      </c>
      <c r="BZ1116" s="75">
        <v>7.72</v>
      </c>
      <c r="CA1116" s="75">
        <v>5.58</v>
      </c>
      <c r="CB1116" s="75">
        <v>0.1</v>
      </c>
      <c r="CC1116" s="75">
        <v>3.36</v>
      </c>
      <c r="CD1116" s="75">
        <v>3.59</v>
      </c>
      <c r="CE1116" s="75">
        <v>0.06</v>
      </c>
      <c r="CF1116" s="75">
        <v>0.3</v>
      </c>
      <c r="CG1116" s="75">
        <v>4.2699999999999996</v>
      </c>
      <c r="CH1116" s="75">
        <v>5.07</v>
      </c>
      <c r="CI1116" s="75">
        <v>0.2</v>
      </c>
      <c r="CJ1116" s="75">
        <v>0.68204313100000002</v>
      </c>
      <c r="CK1116" s="75">
        <v>6.4384497490000001</v>
      </c>
      <c r="CL1116" s="75">
        <v>3.591775503</v>
      </c>
      <c r="CM1116" s="75">
        <v>7.9507822000000006E-2</v>
      </c>
      <c r="CN1116" s="75">
        <v>0.28000000000000003</v>
      </c>
      <c r="CO1116" s="75">
        <v>3.92</v>
      </c>
      <c r="CP1116" s="75">
        <v>3.7</v>
      </c>
      <c r="CQ1116" s="75">
        <v>0.2</v>
      </c>
      <c r="CR1116" s="75">
        <v>485.76</v>
      </c>
      <c r="CS1116" s="75">
        <v>491.09</v>
      </c>
      <c r="CT1116" s="75">
        <v>199.6</v>
      </c>
      <c r="CU1116" s="75">
        <v>41.22</v>
      </c>
      <c r="CV1116" s="75">
        <v>93461.79</v>
      </c>
      <c r="CW1116" s="75"/>
      <c r="CX1116" s="75">
        <v>49.07</v>
      </c>
      <c r="CY1116" s="75"/>
      <c r="CZ1116" s="75"/>
      <c r="DA1116" s="75">
        <v>1.76</v>
      </c>
      <c r="DB1116" s="75">
        <v>2.2200000000000002</v>
      </c>
      <c r="DC1116" s="75"/>
      <c r="DD1116" s="75">
        <v>1.94</v>
      </c>
      <c r="DE1116" s="75"/>
      <c r="DF1116" s="75"/>
      <c r="DG1116" s="75">
        <v>28.34</v>
      </c>
      <c r="DH1116" s="75">
        <v>22.39</v>
      </c>
      <c r="DI1116" s="75"/>
      <c r="DJ1116" s="75">
        <v>25.59</v>
      </c>
      <c r="DK1116" s="75"/>
      <c r="DL1116" s="75"/>
      <c r="DM1116" s="75">
        <v>1.0833333329999999</v>
      </c>
      <c r="DN1116" s="75">
        <v>0.91666666666666663</v>
      </c>
      <c r="DO1116" s="75">
        <v>0.25</v>
      </c>
      <c r="DP1116" s="156">
        <v>1</v>
      </c>
      <c r="DQ1116" s="75">
        <v>154.42619999999999</v>
      </c>
      <c r="DR1116" s="75">
        <v>186.5437</v>
      </c>
      <c r="DS1116" s="75">
        <v>2.4223868747660702</v>
      </c>
      <c r="DT1116" s="75">
        <v>1.9722992521323399</v>
      </c>
      <c r="DU1116" s="75">
        <v>1.2687613889353</v>
      </c>
      <c r="DV1116" s="75">
        <v>1.2734281565123899</v>
      </c>
      <c r="DW1116" s="75">
        <v>3.6911482637013702</v>
      </c>
      <c r="DX1116" s="75">
        <v>3.2457274086447301</v>
      </c>
      <c r="DY1116" s="75"/>
      <c r="DZ1116" s="74"/>
    </row>
    <row r="1117" spans="1:130" x14ac:dyDescent="0.3">
      <c r="A1117" s="5">
        <v>618</v>
      </c>
      <c r="B1117" s="5" t="s">
        <v>94</v>
      </c>
      <c r="C1117" s="48">
        <v>353</v>
      </c>
      <c r="D1117" s="5">
        <v>353</v>
      </c>
      <c r="E1117" s="5">
        <v>353</v>
      </c>
      <c r="F1117" s="5">
        <v>582</v>
      </c>
      <c r="G1117" s="5">
        <v>45.837066659999998</v>
      </c>
      <c r="H1117" s="5">
        <v>-89.564143790000003</v>
      </c>
      <c r="I1117" s="5">
        <v>2</v>
      </c>
      <c r="J1117" s="5" t="s">
        <v>1860</v>
      </c>
      <c r="K1117" s="5">
        <v>2</v>
      </c>
      <c r="L1117" s="5" t="s">
        <v>1860</v>
      </c>
      <c r="M1117" s="5">
        <v>2</v>
      </c>
      <c r="N1117" s="5">
        <v>6</v>
      </c>
      <c r="O1117" s="5">
        <v>0</v>
      </c>
      <c r="P1117" s="5">
        <v>0</v>
      </c>
      <c r="Q1117" s="5">
        <v>1</v>
      </c>
      <c r="R1117" s="5">
        <v>0</v>
      </c>
      <c r="S1117" s="5">
        <v>2</v>
      </c>
      <c r="T1117" s="5">
        <v>0</v>
      </c>
      <c r="U1117" s="5">
        <v>0</v>
      </c>
      <c r="V1117" s="133">
        <v>40430</v>
      </c>
      <c r="W1117" s="48">
        <v>2010</v>
      </c>
      <c r="X1117" s="5">
        <v>6</v>
      </c>
      <c r="Y1117" s="178">
        <v>8.7764062500000004E-2</v>
      </c>
      <c r="Z1117" s="178">
        <v>7.5625767906911996</v>
      </c>
      <c r="AA1117" s="32">
        <v>20.651375349999999</v>
      </c>
      <c r="AB1117" s="32">
        <v>48.192537600000001</v>
      </c>
      <c r="AC1117" s="32">
        <v>106.134</v>
      </c>
      <c r="AD1117" s="200">
        <f t="shared" si="150"/>
        <v>1.0045699426483434</v>
      </c>
      <c r="AE1117" s="200">
        <f t="shared" si="151"/>
        <v>0.84742226739895798</v>
      </c>
      <c r="AF1117" s="200">
        <f t="shared" si="152"/>
        <v>0.78949825919573158</v>
      </c>
      <c r="AG1117" s="200">
        <f t="shared" si="149"/>
        <v>2.641490469243033</v>
      </c>
      <c r="AH1117" s="98"/>
      <c r="AI1117" s="223"/>
      <c r="AJ1117" s="223"/>
      <c r="AK1117" s="244"/>
      <c r="AL1117" s="223"/>
      <c r="AM1117" s="223"/>
      <c r="AN1117" s="5"/>
      <c r="AO1117" s="5"/>
      <c r="AP1117" s="178">
        <v>208.98888890000001</v>
      </c>
      <c r="AQ1117" s="178">
        <v>340.78888890000002</v>
      </c>
      <c r="AR1117" s="32">
        <v>229.5</v>
      </c>
      <c r="AS1117" s="32">
        <v>265.8</v>
      </c>
      <c r="AT1117" s="5"/>
      <c r="AU1117" s="98"/>
      <c r="AV1117" s="98" t="s">
        <v>1843</v>
      </c>
      <c r="AW1117" s="98"/>
      <c r="AX1117" s="98">
        <v>0</v>
      </c>
      <c r="AY1117" s="98"/>
      <c r="AZ1117" s="5">
        <v>0</v>
      </c>
      <c r="BA1117" s="5">
        <v>0</v>
      </c>
      <c r="BB1117" s="200">
        <v>15.32833333</v>
      </c>
      <c r="BC1117" s="200">
        <v>15.38546667</v>
      </c>
      <c r="BD1117" s="200">
        <v>15.529375</v>
      </c>
      <c r="BE1117" s="200">
        <v>18.12412857</v>
      </c>
      <c r="BF1117" s="200">
        <v>153.71</v>
      </c>
      <c r="BG1117" s="200">
        <v>137.29</v>
      </c>
      <c r="BH1117" s="200">
        <v>145.51447709999999</v>
      </c>
      <c r="BI1117" s="200">
        <v>126.4212545</v>
      </c>
      <c r="BJ1117" s="200">
        <v>177.36455140000001</v>
      </c>
      <c r="BK1117" s="200">
        <v>157.04511980000001</v>
      </c>
      <c r="BL1117" s="200">
        <v>4.75</v>
      </c>
      <c r="BM1117" s="200">
        <v>4.93</v>
      </c>
      <c r="BN1117" s="6">
        <v>5.63</v>
      </c>
      <c r="BO1117" s="6">
        <v>6.25</v>
      </c>
      <c r="BP1117" s="75">
        <v>7.12</v>
      </c>
      <c r="BQ1117" s="75">
        <v>5.1862109500000004</v>
      </c>
      <c r="BR1117" s="75">
        <v>15.69</v>
      </c>
      <c r="BS1117" s="75">
        <v>13.79</v>
      </c>
      <c r="BT1117" s="75">
        <v>9.92</v>
      </c>
      <c r="BU1117" s="75">
        <v>6.86</v>
      </c>
      <c r="BV1117" s="75">
        <v>10.529797120000001</v>
      </c>
      <c r="BW1117" s="75">
        <v>7.65</v>
      </c>
      <c r="BX1117" s="75">
        <v>9.35</v>
      </c>
      <c r="BY1117" s="75">
        <v>8.1300000000000008</v>
      </c>
      <c r="BZ1117" s="75">
        <v>6.34</v>
      </c>
      <c r="CA1117" s="75">
        <v>5.66</v>
      </c>
      <c r="CB1117" s="75">
        <v>0.15</v>
      </c>
      <c r="CC1117" s="75">
        <v>4.8899999999999997</v>
      </c>
      <c r="CD1117" s="75">
        <v>4.8</v>
      </c>
      <c r="CE1117" s="75">
        <v>0.09</v>
      </c>
      <c r="CF1117" s="75">
        <v>0.28000000000000003</v>
      </c>
      <c r="CG1117" s="75">
        <v>3.1</v>
      </c>
      <c r="CH1117" s="75">
        <v>3.33</v>
      </c>
      <c r="CI1117" s="75">
        <v>0.15</v>
      </c>
      <c r="CJ1117" s="75">
        <v>0.860836359</v>
      </c>
      <c r="CK1117" s="75">
        <v>6.488004815</v>
      </c>
      <c r="CL1117" s="75">
        <v>3.1016066470000001</v>
      </c>
      <c r="CM1117" s="75">
        <v>7.9349298999999998E-2</v>
      </c>
      <c r="CN1117" s="75">
        <v>0.21</v>
      </c>
      <c r="CO1117" s="75">
        <v>3.82</v>
      </c>
      <c r="CP1117" s="75">
        <v>3.46</v>
      </c>
      <c r="CQ1117" s="75">
        <v>0.16</v>
      </c>
      <c r="CR1117" s="75">
        <v>947.23</v>
      </c>
      <c r="CS1117" s="75">
        <v>533.87</v>
      </c>
      <c r="CT1117" s="75">
        <v>122.65</v>
      </c>
      <c r="CU1117" s="75">
        <v>58.56</v>
      </c>
      <c r="CV1117" s="75">
        <v>53437.96</v>
      </c>
      <c r="CW1117" s="75"/>
      <c r="CX1117" s="75">
        <v>47.04</v>
      </c>
      <c r="CY1117" s="75"/>
      <c r="CZ1117" s="75"/>
      <c r="DA1117" s="75">
        <v>2.11</v>
      </c>
      <c r="DB1117" s="75">
        <v>2.4700000000000002</v>
      </c>
      <c r="DC1117" s="75"/>
      <c r="DD1117" s="75">
        <v>2.2599999999999998</v>
      </c>
      <c r="DE1117" s="75"/>
      <c r="DF1117" s="75"/>
      <c r="DG1117" s="75">
        <v>23.81</v>
      </c>
      <c r="DH1117" s="75">
        <v>19.489999999999998</v>
      </c>
      <c r="DI1117" s="75"/>
      <c r="DJ1117" s="75">
        <v>21.06</v>
      </c>
      <c r="DK1117" s="75"/>
      <c r="DL1117" s="75"/>
      <c r="DM1117" s="75">
        <v>0.33333333300000001</v>
      </c>
      <c r="DN1117" s="75">
        <v>0.41666666666666669</v>
      </c>
      <c r="DO1117" s="75">
        <v>0.25</v>
      </c>
      <c r="DP1117" s="156">
        <v>1</v>
      </c>
      <c r="DQ1117" s="75">
        <v>185.70150000000001</v>
      </c>
      <c r="DR1117" s="75">
        <v>255.37350000000001</v>
      </c>
      <c r="DS1117" s="75">
        <v>5.9959666453959697</v>
      </c>
      <c r="DT1117" s="75">
        <v>2.4499409688162599</v>
      </c>
      <c r="DU1117" s="75">
        <v>0.83122645751380597</v>
      </c>
      <c r="DV1117" s="75">
        <v>1.7363587059737999</v>
      </c>
      <c r="DW1117" s="75">
        <v>6.8271931029097797</v>
      </c>
      <c r="DX1117" s="75">
        <v>4.1862996747900603</v>
      </c>
      <c r="DY1117" s="75"/>
      <c r="DZ1117" s="74"/>
    </row>
    <row r="1118" spans="1:130" x14ac:dyDescent="0.3">
      <c r="A1118" s="5">
        <v>1160</v>
      </c>
      <c r="B1118" s="5" t="s">
        <v>129</v>
      </c>
      <c r="C1118" s="48">
        <v>353</v>
      </c>
      <c r="D1118" s="5">
        <v>353</v>
      </c>
      <c r="E1118" s="5">
        <v>353</v>
      </c>
      <c r="F1118" s="5">
        <v>582</v>
      </c>
      <c r="G1118" s="5">
        <v>45.837066659999998</v>
      </c>
      <c r="H1118" s="5">
        <v>-89.564143790000003</v>
      </c>
      <c r="I1118" s="5">
        <v>3</v>
      </c>
      <c r="J1118" s="5" t="s">
        <v>1863</v>
      </c>
      <c r="K1118" s="5">
        <v>12</v>
      </c>
      <c r="L1118" s="5" t="s">
        <v>1863</v>
      </c>
      <c r="M1118" s="5">
        <v>12</v>
      </c>
      <c r="N1118" s="5">
        <v>1</v>
      </c>
      <c r="O1118" s="5">
        <v>0</v>
      </c>
      <c r="P1118" s="5">
        <v>0</v>
      </c>
      <c r="Q1118" s="5">
        <v>1</v>
      </c>
      <c r="R1118" s="5">
        <v>0</v>
      </c>
      <c r="S1118" s="5">
        <v>2</v>
      </c>
      <c r="T1118" s="5">
        <v>0</v>
      </c>
      <c r="U1118" s="5">
        <v>0</v>
      </c>
      <c r="V1118" s="133">
        <v>40430</v>
      </c>
      <c r="W1118" s="48">
        <v>2010</v>
      </c>
      <c r="X1118" s="5">
        <v>6</v>
      </c>
      <c r="Y1118" s="178">
        <v>0.19064878399999999</v>
      </c>
      <c r="Z1118" s="178">
        <v>5.8662752549799997</v>
      </c>
      <c r="AA1118" s="32">
        <v>17.64</v>
      </c>
      <c r="AB1118" s="32">
        <v>41.534391149999998</v>
      </c>
      <c r="AC1118" s="32">
        <v>75.747524400000003</v>
      </c>
      <c r="AD1118" s="200">
        <f t="shared" si="150"/>
        <v>1.1009491573295236</v>
      </c>
      <c r="AE1118" s="200">
        <f t="shared" si="151"/>
        <v>0.85635273588338912</v>
      </c>
      <c r="AF1118" s="200">
        <f t="shared" si="152"/>
        <v>0.60088397620528378</v>
      </c>
      <c r="AG1118" s="200">
        <f t="shared" ref="AG1118:AG1149" si="153">LN(AC1118)-LN(Z1118)</f>
        <v>2.5581858694181965</v>
      </c>
      <c r="AH1118" s="98"/>
      <c r="AI1118" s="223"/>
      <c r="AJ1118" s="223"/>
      <c r="AK1118" s="244"/>
      <c r="AL1118" s="223"/>
      <c r="AM1118" s="223"/>
      <c r="AN1118" s="5"/>
      <c r="AO1118" s="5"/>
      <c r="AP1118" s="178">
        <v>208.98888890000001</v>
      </c>
      <c r="AQ1118" s="178">
        <v>350</v>
      </c>
      <c r="AR1118" s="32">
        <v>229.5</v>
      </c>
      <c r="AS1118" s="32">
        <v>265.8</v>
      </c>
      <c r="AT1118" s="5"/>
      <c r="AU1118" s="98"/>
      <c r="AV1118" s="98" t="s">
        <v>1843</v>
      </c>
      <c r="AW1118" s="98"/>
      <c r="AX1118" s="98">
        <v>0</v>
      </c>
      <c r="AY1118" s="98"/>
      <c r="AZ1118" s="5">
        <v>0</v>
      </c>
      <c r="BA1118" s="5">
        <v>0</v>
      </c>
      <c r="BB1118" s="200">
        <v>15.77117647</v>
      </c>
      <c r="BC1118" s="200">
        <v>15.56935833</v>
      </c>
      <c r="BD1118" s="200">
        <v>17.07</v>
      </c>
      <c r="BE1118" s="200">
        <v>17.89724</v>
      </c>
      <c r="BF1118" s="200">
        <v>129.84</v>
      </c>
      <c r="BG1118" s="200">
        <v>134.46</v>
      </c>
      <c r="BH1118" s="200">
        <v>136.90956439999999</v>
      </c>
      <c r="BI1118" s="200">
        <v>121.1308999</v>
      </c>
      <c r="BJ1118" s="200">
        <v>156.47989000000001</v>
      </c>
      <c r="BK1118" s="200">
        <v>143.7529317</v>
      </c>
      <c r="BL1118" s="200">
        <v>7.73</v>
      </c>
      <c r="BM1118" s="200">
        <v>5.67</v>
      </c>
      <c r="BN1118" s="6">
        <v>6.04</v>
      </c>
      <c r="BO1118" s="6">
        <v>3.95</v>
      </c>
      <c r="BP1118" s="75">
        <v>4.8600000000000003</v>
      </c>
      <c r="BQ1118" s="75">
        <v>2.1371514079999998</v>
      </c>
      <c r="BR1118" s="75">
        <v>15.27</v>
      </c>
      <c r="BS1118" s="75">
        <v>10.71</v>
      </c>
      <c r="BT1118" s="75">
        <v>9.8699999999999992</v>
      </c>
      <c r="BU1118" s="75">
        <v>6.63</v>
      </c>
      <c r="BV1118" s="75">
        <v>9.7883579009999995</v>
      </c>
      <c r="BW1118" s="75">
        <v>7.29</v>
      </c>
      <c r="BX1118" s="75">
        <v>8.6199999999999992</v>
      </c>
      <c r="BY1118" s="75">
        <v>6.36</v>
      </c>
      <c r="BZ1118" s="75">
        <v>6.65</v>
      </c>
      <c r="CA1118" s="75">
        <v>4.3499999999999996</v>
      </c>
      <c r="CB1118" s="75">
        <v>0.15</v>
      </c>
      <c r="CC1118" s="75">
        <v>4.9000000000000004</v>
      </c>
      <c r="CD1118" s="75">
        <v>4.7300000000000004</v>
      </c>
      <c r="CE1118" s="75">
        <v>0.1</v>
      </c>
      <c r="CF1118" s="75">
        <v>0.21</v>
      </c>
      <c r="CG1118" s="75">
        <v>2.97</v>
      </c>
      <c r="CH1118" s="75">
        <v>3.33</v>
      </c>
      <c r="CI1118" s="75">
        <v>0.11</v>
      </c>
      <c r="CJ1118" s="75">
        <v>0.75260915500000003</v>
      </c>
      <c r="CK1118" s="75">
        <v>6.0459988649999996</v>
      </c>
      <c r="CL1118" s="75">
        <v>2.9074883300000001</v>
      </c>
      <c r="CM1118" s="75">
        <v>8.2261551000000002E-2</v>
      </c>
      <c r="CN1118" s="75">
        <v>0.21</v>
      </c>
      <c r="CO1118" s="75">
        <v>3.76</v>
      </c>
      <c r="CP1118" s="75">
        <v>3.16</v>
      </c>
      <c r="CQ1118" s="75">
        <v>0.16</v>
      </c>
      <c r="CR1118" s="75">
        <v>398.71</v>
      </c>
      <c r="CS1118" s="75">
        <v>472</v>
      </c>
      <c r="CT1118" s="75">
        <v>209.31</v>
      </c>
      <c r="CU1118" s="75">
        <v>83.74</v>
      </c>
      <c r="CV1118" s="75">
        <v>51536.800000000003</v>
      </c>
      <c r="CW1118" s="75"/>
      <c r="CX1118" s="75">
        <v>47.44</v>
      </c>
      <c r="CY1118" s="75"/>
      <c r="CZ1118" s="75"/>
      <c r="DA1118" s="75">
        <v>1.95</v>
      </c>
      <c r="DB1118" s="75">
        <v>2.25</v>
      </c>
      <c r="DC1118" s="75"/>
      <c r="DD1118" s="75">
        <v>2.12</v>
      </c>
      <c r="DE1118" s="75"/>
      <c r="DF1118" s="75"/>
      <c r="DG1118" s="75">
        <v>25.85</v>
      </c>
      <c r="DH1118" s="75">
        <v>21.33</v>
      </c>
      <c r="DI1118" s="75"/>
      <c r="DJ1118" s="75">
        <v>22.34</v>
      </c>
      <c r="DK1118" s="75"/>
      <c r="DL1118" s="75"/>
      <c r="DM1118" s="75">
        <v>0.5</v>
      </c>
      <c r="DN1118" s="75">
        <v>0.25</v>
      </c>
      <c r="DO1118" s="75">
        <v>0.25</v>
      </c>
      <c r="DP1118" s="156">
        <v>1</v>
      </c>
      <c r="DQ1118" s="75">
        <v>188.3433</v>
      </c>
      <c r="DR1118" s="75">
        <v>275.755</v>
      </c>
      <c r="DS1118" s="75">
        <v>4.6090304247615901</v>
      </c>
      <c r="DT1118" s="75">
        <v>2.50138710086852</v>
      </c>
      <c r="DU1118" s="75">
        <v>1.61672860144215</v>
      </c>
      <c r="DV1118" s="75">
        <v>3.7786803503109598</v>
      </c>
      <c r="DW1118" s="75">
        <v>6.2257590262037503</v>
      </c>
      <c r="DX1118" s="75">
        <v>6.2800674511794901</v>
      </c>
      <c r="DY1118" s="75"/>
      <c r="DZ1118" s="74"/>
    </row>
    <row r="1119" spans="1:130" x14ac:dyDescent="0.3">
      <c r="A1119" s="5">
        <v>1334</v>
      </c>
      <c r="B1119" s="5" t="s">
        <v>1127</v>
      </c>
      <c r="C1119" s="48">
        <v>353</v>
      </c>
      <c r="D1119" s="5">
        <v>353</v>
      </c>
      <c r="E1119" s="5">
        <v>353</v>
      </c>
      <c r="F1119" s="5">
        <v>582</v>
      </c>
      <c r="G1119" s="5">
        <v>45.837066659999998</v>
      </c>
      <c r="H1119" s="5">
        <v>-89.564143790000003</v>
      </c>
      <c r="I1119" s="5">
        <v>4</v>
      </c>
      <c r="J1119" s="5" t="s">
        <v>1843</v>
      </c>
      <c r="K1119" s="5">
        <v>18</v>
      </c>
      <c r="L1119" s="5" t="s">
        <v>1843</v>
      </c>
      <c r="M1119" s="5">
        <v>18</v>
      </c>
      <c r="N1119" s="5">
        <v>6</v>
      </c>
      <c r="O1119" s="5">
        <v>0</v>
      </c>
      <c r="P1119" s="5">
        <v>0</v>
      </c>
      <c r="Q1119" s="5">
        <v>1</v>
      </c>
      <c r="R1119" s="5">
        <v>0</v>
      </c>
      <c r="S1119" s="5">
        <v>2</v>
      </c>
      <c r="T1119" s="5">
        <v>0</v>
      </c>
      <c r="U1119" s="5">
        <v>0</v>
      </c>
      <c r="V1119" s="133">
        <v>40430</v>
      </c>
      <c r="W1119" s="48">
        <v>2010</v>
      </c>
      <c r="X1119" s="5">
        <v>6</v>
      </c>
      <c r="Y1119" s="178">
        <v>2.3803852499999999E-3</v>
      </c>
      <c r="Z1119" s="178">
        <v>1.3350981633264001</v>
      </c>
      <c r="AA1119" s="32">
        <v>6.0072672589999998</v>
      </c>
      <c r="AB1119" s="32">
        <v>20.757230225994999</v>
      </c>
      <c r="AC1119" s="32">
        <v>35.165845494000003</v>
      </c>
      <c r="AD1119" s="200">
        <f t="shared" si="150"/>
        <v>1.5039651264079688</v>
      </c>
      <c r="AE1119" s="200">
        <f t="shared" si="151"/>
        <v>1.239924684471728</v>
      </c>
      <c r="AF1119" s="200">
        <f t="shared" si="152"/>
        <v>0.52718068248361671</v>
      </c>
      <c r="AG1119" s="200">
        <f t="shared" si="153"/>
        <v>3.2710704933633137</v>
      </c>
      <c r="AH1119" s="98"/>
      <c r="AI1119" s="223"/>
      <c r="AJ1119" s="223"/>
      <c r="AK1119" s="244"/>
      <c r="AL1119" s="223"/>
      <c r="AM1119" s="223"/>
      <c r="AN1119" s="5"/>
      <c r="AO1119" s="5"/>
      <c r="AP1119" s="178">
        <v>208.98888890000001</v>
      </c>
      <c r="AQ1119" s="178">
        <v>340.78888890000002</v>
      </c>
      <c r="AR1119" s="32">
        <v>239.5</v>
      </c>
      <c r="AS1119" s="32">
        <v>265.8</v>
      </c>
      <c r="AT1119" s="5"/>
      <c r="AU1119" s="98"/>
      <c r="AV1119" s="98" t="s">
        <v>1843</v>
      </c>
      <c r="AW1119" s="98"/>
      <c r="AX1119" s="98">
        <v>0</v>
      </c>
      <c r="AY1119" s="98"/>
      <c r="AZ1119" s="5">
        <v>0</v>
      </c>
      <c r="BA1119" s="5">
        <v>0</v>
      </c>
      <c r="BB1119" s="200">
        <v>13.0265</v>
      </c>
      <c r="BC1119" s="200">
        <v>12.7707</v>
      </c>
      <c r="BD1119" s="200">
        <v>14.93375</v>
      </c>
      <c r="BE1119" s="200">
        <v>17.243841669999998</v>
      </c>
      <c r="BF1119" s="200">
        <v>115.21</v>
      </c>
      <c r="BG1119" s="200">
        <v>137.66999999999999</v>
      </c>
      <c r="BH1119" s="200">
        <v>133.9485861</v>
      </c>
      <c r="BI1119" s="200">
        <v>128.83430010000001</v>
      </c>
      <c r="BJ1119" s="200">
        <v>151.5828205</v>
      </c>
      <c r="BK1119" s="200">
        <v>156.4422016</v>
      </c>
      <c r="BL1119" s="200">
        <v>11.42</v>
      </c>
      <c r="BM1119" s="200">
        <v>8.1300000000000008</v>
      </c>
      <c r="BN1119" s="6">
        <v>11.72</v>
      </c>
      <c r="BO1119" s="6">
        <v>9.35</v>
      </c>
      <c r="BP1119" s="75">
        <v>8.01</v>
      </c>
      <c r="BQ1119" s="75">
        <v>6.5214384389999998</v>
      </c>
      <c r="BR1119" s="75">
        <v>15.67</v>
      </c>
      <c r="BS1119" s="75">
        <v>13.35</v>
      </c>
      <c r="BT1119" s="75">
        <v>9.99</v>
      </c>
      <c r="BU1119" s="75">
        <v>6.37</v>
      </c>
      <c r="BV1119" s="75">
        <v>11.117782683000001</v>
      </c>
      <c r="BW1119" s="75">
        <v>8.1999999999999993</v>
      </c>
      <c r="BX1119" s="75">
        <v>9.2899999999999991</v>
      </c>
      <c r="BY1119" s="75">
        <v>7.9</v>
      </c>
      <c r="BZ1119" s="75">
        <v>6.38</v>
      </c>
      <c r="CA1119" s="75">
        <v>5.45</v>
      </c>
      <c r="CB1119" s="75">
        <v>0.36</v>
      </c>
      <c r="CC1119" s="75">
        <v>6.05</v>
      </c>
      <c r="CD1119" s="75">
        <v>3.41</v>
      </c>
      <c r="CE1119" s="75">
        <v>0.17</v>
      </c>
      <c r="CF1119" s="75">
        <v>0.3</v>
      </c>
      <c r="CG1119" s="75">
        <v>2.86</v>
      </c>
      <c r="CH1119" s="75">
        <v>3.06</v>
      </c>
      <c r="CI1119" s="75">
        <v>0.14000000000000001</v>
      </c>
      <c r="CJ1119" s="75">
        <v>0.66587342599999999</v>
      </c>
      <c r="CK1119" s="75">
        <v>6.8071537920000003</v>
      </c>
      <c r="CL1119" s="75">
        <v>3.5635871560000001</v>
      </c>
      <c r="CM1119" s="75">
        <v>8.1168308999999994E-2</v>
      </c>
      <c r="CN1119" s="75">
        <v>0.2</v>
      </c>
      <c r="CO1119" s="75">
        <v>4.17</v>
      </c>
      <c r="CP1119" s="75">
        <v>3.67</v>
      </c>
      <c r="CQ1119" s="75">
        <v>0.16</v>
      </c>
      <c r="CR1119" s="75">
        <v>2214.81</v>
      </c>
      <c r="CS1119" s="75">
        <v>697.29</v>
      </c>
      <c r="CT1119" s="75">
        <v>123.09</v>
      </c>
      <c r="CU1119" s="75">
        <v>59.76</v>
      </c>
      <c r="CV1119" s="75">
        <v>116863.51</v>
      </c>
      <c r="CW1119" s="75"/>
      <c r="CX1119" s="75">
        <v>48.67</v>
      </c>
      <c r="CY1119" s="75"/>
      <c r="CZ1119" s="75"/>
      <c r="DA1119" s="75">
        <v>2.08</v>
      </c>
      <c r="DB1119" s="75">
        <v>1.99</v>
      </c>
      <c r="DC1119" s="75"/>
      <c r="DD1119" s="75">
        <v>1.98</v>
      </c>
      <c r="DE1119" s="75"/>
      <c r="DF1119" s="75"/>
      <c r="DG1119" s="75">
        <v>24.87</v>
      </c>
      <c r="DH1119" s="75">
        <v>25.17</v>
      </c>
      <c r="DI1119" s="75"/>
      <c r="DJ1119" s="75">
        <v>24.74</v>
      </c>
      <c r="DK1119" s="75"/>
      <c r="DL1119" s="75"/>
      <c r="DM1119" s="75">
        <v>0.66666666699999999</v>
      </c>
      <c r="DN1119" s="75">
        <v>1.0833333333333333</v>
      </c>
      <c r="DO1119" s="75">
        <v>0.66669999999999996</v>
      </c>
      <c r="DP1119" s="156">
        <v>1</v>
      </c>
      <c r="DQ1119" s="75">
        <v>153.9034</v>
      </c>
      <c r="DR1119" s="75">
        <v>207.5521</v>
      </c>
      <c r="DS1119" s="75">
        <v>11.427622781563</v>
      </c>
      <c r="DT1119" s="75">
        <v>3.9096207650994601</v>
      </c>
      <c r="DU1119" s="75">
        <v>2.13081712294855</v>
      </c>
      <c r="DV1119" s="75">
        <v>4.29246439809571</v>
      </c>
      <c r="DW1119" s="75">
        <v>13.5584399045115</v>
      </c>
      <c r="DX1119" s="75">
        <v>8.2020851631951697</v>
      </c>
      <c r="DY1119" s="75"/>
      <c r="DZ1119" s="74"/>
    </row>
    <row r="1120" spans="1:130" x14ac:dyDescent="0.3">
      <c r="A1120" s="5">
        <v>2184</v>
      </c>
      <c r="B1120" s="5" t="s">
        <v>338</v>
      </c>
      <c r="C1120" s="48">
        <v>353</v>
      </c>
      <c r="D1120" s="5">
        <v>353</v>
      </c>
      <c r="E1120" s="5">
        <v>353</v>
      </c>
      <c r="F1120" s="5">
        <v>582</v>
      </c>
      <c r="G1120" s="5">
        <v>45.837066659999998</v>
      </c>
      <c r="H1120" s="5">
        <v>-89.564143790000003</v>
      </c>
      <c r="I1120" s="5">
        <v>3</v>
      </c>
      <c r="J1120" s="5" t="s">
        <v>1859</v>
      </c>
      <c r="K1120" s="5">
        <v>28</v>
      </c>
      <c r="L1120" s="5" t="s">
        <v>1859</v>
      </c>
      <c r="M1120" s="5">
        <v>28</v>
      </c>
      <c r="N1120" s="5">
        <v>0</v>
      </c>
      <c r="O1120" s="5">
        <v>0</v>
      </c>
      <c r="P1120" s="5">
        <v>0</v>
      </c>
      <c r="Q1120" s="5">
        <v>1</v>
      </c>
      <c r="R1120" s="5">
        <v>0</v>
      </c>
      <c r="S1120" s="5">
        <v>2</v>
      </c>
      <c r="T1120" s="5">
        <v>0</v>
      </c>
      <c r="U1120" s="5">
        <v>0</v>
      </c>
      <c r="V1120" s="133">
        <v>40725</v>
      </c>
      <c r="W1120" s="48">
        <v>2011</v>
      </c>
      <c r="X1120" s="5">
        <v>5</v>
      </c>
      <c r="Y1120" s="178">
        <v>0.18135483975</v>
      </c>
      <c r="Z1120" s="178">
        <v>4.0310018274899999</v>
      </c>
      <c r="AA1120" s="32">
        <v>11.775267756250001</v>
      </c>
      <c r="AB1120" s="32">
        <v>26.996401342687498</v>
      </c>
      <c r="AC1120" s="32">
        <v>55.6608996</v>
      </c>
      <c r="AD1120" s="200">
        <f t="shared" si="150"/>
        <v>1.0719864415343405</v>
      </c>
      <c r="AE1120" s="200">
        <f t="shared" si="151"/>
        <v>0.82970219448887894</v>
      </c>
      <c r="AF1120" s="200">
        <f t="shared" si="152"/>
        <v>0.72357434486468097</v>
      </c>
      <c r="AG1120" s="200">
        <f t="shared" si="153"/>
        <v>2.6252629808879004</v>
      </c>
      <c r="AH1120" s="98"/>
      <c r="AI1120" s="223"/>
      <c r="AJ1120" s="223"/>
      <c r="AK1120" s="244"/>
      <c r="AL1120" s="223"/>
      <c r="AM1120" s="223"/>
      <c r="AN1120" s="5"/>
      <c r="AO1120" s="5"/>
      <c r="AP1120" s="178">
        <v>221.53333330000001</v>
      </c>
      <c r="AQ1120" s="178">
        <v>350</v>
      </c>
      <c r="AR1120" s="32">
        <v>241.8</v>
      </c>
      <c r="AS1120" s="32">
        <v>265.8</v>
      </c>
      <c r="AT1120" s="5"/>
      <c r="AU1120" s="98"/>
      <c r="AV1120" s="98" t="s">
        <v>1843</v>
      </c>
      <c r="AW1120" s="98"/>
      <c r="AX1120" s="98">
        <v>0</v>
      </c>
      <c r="AY1120" s="98"/>
      <c r="AZ1120" s="5">
        <v>0</v>
      </c>
      <c r="BA1120" s="5">
        <v>0</v>
      </c>
      <c r="BB1120" s="200">
        <v>12.999499999999999</v>
      </c>
      <c r="BC1120" s="200">
        <v>12.72133333</v>
      </c>
      <c r="BD1120" s="200">
        <v>17.8</v>
      </c>
      <c r="BE1120" s="200">
        <v>16.264824999999998</v>
      </c>
      <c r="BF1120" s="200">
        <v>115.13</v>
      </c>
      <c r="BG1120" s="200">
        <v>132.30000000000001</v>
      </c>
      <c r="BH1120" s="200">
        <v>118.2417682</v>
      </c>
      <c r="BI1120" s="200">
        <v>116.6648835</v>
      </c>
      <c r="BJ1120" s="200">
        <v>133.6022893</v>
      </c>
      <c r="BK1120" s="200">
        <v>123.5146817</v>
      </c>
      <c r="BL1120" s="200">
        <v>3.64</v>
      </c>
      <c r="BM1120" s="200">
        <v>3.93</v>
      </c>
      <c r="BN1120" s="6">
        <v>7.78</v>
      </c>
      <c r="BO1120" s="6">
        <v>3.02</v>
      </c>
      <c r="BP1120" s="75">
        <v>6.99</v>
      </c>
      <c r="BQ1120" s="75">
        <v>5.4589485870000001</v>
      </c>
      <c r="BR1120" s="75">
        <v>17.739999999999998</v>
      </c>
      <c r="BS1120" s="75">
        <v>13.06</v>
      </c>
      <c r="BT1120" s="75">
        <v>12.6</v>
      </c>
      <c r="BU1120" s="75">
        <v>10.11</v>
      </c>
      <c r="BV1120" s="75">
        <v>11.023193669000001</v>
      </c>
      <c r="BW1120" s="75">
        <v>9.4899999999999984</v>
      </c>
      <c r="BX1120" s="75">
        <v>9.0399999999999991</v>
      </c>
      <c r="BY1120" s="75">
        <v>7.67</v>
      </c>
      <c r="BZ1120" s="75">
        <v>8.6999999999999993</v>
      </c>
      <c r="CA1120" s="75">
        <v>5.39</v>
      </c>
      <c r="CB1120" s="75">
        <v>0.16</v>
      </c>
      <c r="CC1120" s="75">
        <v>5.75</v>
      </c>
      <c r="CD1120" s="75">
        <v>6.6</v>
      </c>
      <c r="CE1120" s="75">
        <v>0.1</v>
      </c>
      <c r="CF1120" s="75">
        <v>0.34</v>
      </c>
      <c r="CG1120" s="75">
        <v>4.2699999999999996</v>
      </c>
      <c r="CH1120" s="75">
        <v>5.32</v>
      </c>
      <c r="CI1120" s="75">
        <v>0.19</v>
      </c>
      <c r="CJ1120" s="75">
        <v>0.54582808699999996</v>
      </c>
      <c r="CK1120" s="75">
        <v>6.7400923879999999</v>
      </c>
      <c r="CL1120" s="75">
        <v>3.6547956159999999</v>
      </c>
      <c r="CM1120" s="75">
        <v>8.2477577999999996E-2</v>
      </c>
      <c r="CN1120" s="75">
        <v>0.24</v>
      </c>
      <c r="CO1120" s="75">
        <v>4.5</v>
      </c>
      <c r="CP1120" s="75">
        <v>4.55</v>
      </c>
      <c r="CQ1120" s="75">
        <v>0.2</v>
      </c>
      <c r="CR1120" s="75">
        <v>498.25</v>
      </c>
      <c r="CS1120" s="75">
        <v>354.31</v>
      </c>
      <c r="CT1120" s="75">
        <v>105.44</v>
      </c>
      <c r="CU1120" s="75">
        <v>53.36</v>
      </c>
      <c r="CV1120" s="75">
        <v>69411.429999999993</v>
      </c>
      <c r="CW1120" s="75"/>
      <c r="CX1120" s="75">
        <v>47.89</v>
      </c>
      <c r="CY1120" s="75"/>
      <c r="CZ1120" s="75"/>
      <c r="DA1120" s="75">
        <v>2.31</v>
      </c>
      <c r="DB1120" s="75">
        <v>2.2599999999999998</v>
      </c>
      <c r="DC1120" s="75"/>
      <c r="DD1120" s="75">
        <v>1.95</v>
      </c>
      <c r="DE1120" s="75"/>
      <c r="DF1120" s="75"/>
      <c r="DG1120" s="75">
        <v>21.75</v>
      </c>
      <c r="DH1120" s="75">
        <v>22.14</v>
      </c>
      <c r="DI1120" s="75"/>
      <c r="DJ1120" s="75">
        <v>24.77</v>
      </c>
      <c r="DK1120" s="75"/>
      <c r="DL1120" s="75"/>
      <c r="DM1120" s="75" t="s">
        <v>5</v>
      </c>
      <c r="DN1120" s="75">
        <v>1.5</v>
      </c>
      <c r="DO1120" s="75">
        <v>0.41670000000000001</v>
      </c>
      <c r="DP1120" s="156" t="s">
        <v>5</v>
      </c>
      <c r="DQ1120" s="75">
        <v>154.017</v>
      </c>
      <c r="DR1120" s="75">
        <v>198.73</v>
      </c>
      <c r="DS1120" s="75">
        <v>3.6061603589214202</v>
      </c>
      <c r="DT1120" s="75">
        <v>2.9679967795501399</v>
      </c>
      <c r="DU1120" s="75">
        <v>1.1811033846912999</v>
      </c>
      <c r="DV1120" s="75">
        <v>2.95753031751623</v>
      </c>
      <c r="DW1120" s="75">
        <v>4.7872637436127201</v>
      </c>
      <c r="DX1120" s="75">
        <v>5.9255270970663698</v>
      </c>
      <c r="DY1120" s="75"/>
      <c r="DZ1120" s="74"/>
    </row>
    <row r="1121" spans="1:130" x14ac:dyDescent="0.3">
      <c r="A1121" s="5">
        <v>2214</v>
      </c>
      <c r="B1121" s="5" t="s">
        <v>1710</v>
      </c>
      <c r="C1121" s="48">
        <v>353</v>
      </c>
      <c r="D1121" s="5">
        <v>353</v>
      </c>
      <c r="E1121" s="5">
        <v>353</v>
      </c>
      <c r="F1121" s="5">
        <v>582</v>
      </c>
      <c r="G1121" s="5">
        <v>45.837066659999998</v>
      </c>
      <c r="H1121" s="5">
        <v>-89.564143790000003</v>
      </c>
      <c r="I1121" s="5">
        <v>4</v>
      </c>
      <c r="J1121" s="5" t="s">
        <v>1862</v>
      </c>
      <c r="K1121" s="5" t="s">
        <v>1851</v>
      </c>
      <c r="L1121" s="5" t="s">
        <v>1851</v>
      </c>
      <c r="M1121" s="5">
        <v>29</v>
      </c>
      <c r="N1121" s="5">
        <v>0</v>
      </c>
      <c r="O1121" s="5">
        <v>0</v>
      </c>
      <c r="P1121" s="5">
        <v>0</v>
      </c>
      <c r="Q1121" s="5">
        <v>1</v>
      </c>
      <c r="R1121" s="5">
        <v>0</v>
      </c>
      <c r="S1121" s="5">
        <v>2</v>
      </c>
      <c r="T1121" s="5">
        <v>0</v>
      </c>
      <c r="U1121" s="5">
        <v>0</v>
      </c>
      <c r="V1121" s="133">
        <v>40725</v>
      </c>
      <c r="W1121" s="48">
        <v>2011</v>
      </c>
      <c r="X1121" s="5">
        <v>5</v>
      </c>
      <c r="Y1121" s="178">
        <v>6.2873182250000006E-2</v>
      </c>
      <c r="Z1121" s="178">
        <v>4.7161321262640001</v>
      </c>
      <c r="AA1121" s="32">
        <v>12.302098808249999</v>
      </c>
      <c r="AB1121" s="32">
        <v>28.554984864000001</v>
      </c>
      <c r="AC1121" s="32">
        <v>56.763719999999999</v>
      </c>
      <c r="AD1121" s="200">
        <f t="shared" si="150"/>
        <v>0.95878088376089354</v>
      </c>
      <c r="AE1121" s="200">
        <f t="shared" si="151"/>
        <v>0.84206163941291789</v>
      </c>
      <c r="AF1121" s="200">
        <f t="shared" si="152"/>
        <v>0.68706586720440033</v>
      </c>
      <c r="AG1121" s="200">
        <f t="shared" si="153"/>
        <v>2.4879083903782115</v>
      </c>
      <c r="AH1121" s="98"/>
      <c r="AI1121" s="223"/>
      <c r="AJ1121" s="223"/>
      <c r="AK1121" s="244"/>
      <c r="AL1121" s="223"/>
      <c r="AM1121" s="223"/>
      <c r="AN1121" s="5"/>
      <c r="AO1121" s="5"/>
      <c r="AP1121" s="178">
        <v>208.98888890000001</v>
      </c>
      <c r="AQ1121" s="178">
        <v>340.78888890000002</v>
      </c>
      <c r="AR1121" s="32">
        <v>239.5</v>
      </c>
      <c r="AS1121" s="32">
        <v>273.39999999999998</v>
      </c>
      <c r="AT1121" s="5"/>
      <c r="AU1121" s="98"/>
      <c r="AV1121" s="98" t="s">
        <v>1843</v>
      </c>
      <c r="AW1121" s="98"/>
      <c r="AX1121" s="98">
        <v>0</v>
      </c>
      <c r="AY1121" s="98"/>
      <c r="AZ1121" s="5">
        <v>0</v>
      </c>
      <c r="BA1121" s="5">
        <v>0</v>
      </c>
      <c r="BB1121" s="200">
        <v>14.008749999999999</v>
      </c>
      <c r="BC1121" s="200">
        <v>13.018608329999999</v>
      </c>
      <c r="BD1121" s="200">
        <v>16.94466667</v>
      </c>
      <c r="BE1121" s="200">
        <v>15.537894440000001</v>
      </c>
      <c r="BF1121" s="200">
        <v>119.17</v>
      </c>
      <c r="BG1121" s="200">
        <v>126.05</v>
      </c>
      <c r="BH1121" s="200">
        <v>133.3690349</v>
      </c>
      <c r="BI1121" s="200">
        <v>108.4884028</v>
      </c>
      <c r="BJ1121" s="200">
        <v>123.6836983</v>
      </c>
      <c r="BK1121" s="200">
        <v>127.12822730000001</v>
      </c>
      <c r="BL1121" s="200">
        <v>6.78</v>
      </c>
      <c r="BM1121" s="200">
        <v>8.2100000000000009</v>
      </c>
      <c r="BN1121" s="6">
        <v>16.760000000000002</v>
      </c>
      <c r="BO1121" s="6">
        <v>10.34</v>
      </c>
      <c r="BP1121" s="75">
        <v>14.23</v>
      </c>
      <c r="BQ1121" s="75">
        <v>7.4063920239999996</v>
      </c>
      <c r="BR1121" s="75">
        <v>13.14</v>
      </c>
      <c r="BS1121" s="75">
        <v>11.65</v>
      </c>
      <c r="BT1121" s="75">
        <v>8.0399999999999991</v>
      </c>
      <c r="BU1121" s="75">
        <v>5.19</v>
      </c>
      <c r="BV1121" s="75">
        <v>8.969336212</v>
      </c>
      <c r="BW1121" s="75">
        <v>8.4500000000000011</v>
      </c>
      <c r="BX1121" s="75">
        <v>6.74</v>
      </c>
      <c r="BY1121" s="75">
        <v>6.85</v>
      </c>
      <c r="BZ1121" s="75">
        <v>6.4</v>
      </c>
      <c r="CA1121" s="75">
        <v>4.8</v>
      </c>
      <c r="CB1121" s="75">
        <v>0.18</v>
      </c>
      <c r="CC1121" s="75">
        <v>4.05</v>
      </c>
      <c r="CD1121" s="75">
        <v>3.7</v>
      </c>
      <c r="CE1121" s="75">
        <v>0.11</v>
      </c>
      <c r="CF1121" s="75">
        <v>0.28000000000000003</v>
      </c>
      <c r="CG1121" s="75">
        <v>2.36</v>
      </c>
      <c r="CH1121" s="75">
        <v>2.42</v>
      </c>
      <c r="CI1121" s="75">
        <v>0.12</v>
      </c>
      <c r="CJ1121" s="75">
        <v>0.71554920200000005</v>
      </c>
      <c r="CK1121" s="75">
        <v>5.5712495180000001</v>
      </c>
      <c r="CL1121" s="75">
        <v>2.6092094810000002</v>
      </c>
      <c r="CM1121" s="75">
        <v>7.3328010999999998E-2</v>
      </c>
      <c r="CN1121" s="75">
        <v>0.28000000000000003</v>
      </c>
      <c r="CO1121" s="75">
        <v>4.26</v>
      </c>
      <c r="CP1121" s="75">
        <v>3.74</v>
      </c>
      <c r="CQ1121" s="75">
        <v>0.17</v>
      </c>
      <c r="CR1121" s="75">
        <v>580.41999999999996</v>
      </c>
      <c r="CS1121" s="75">
        <v>571.9</v>
      </c>
      <c r="CT1121" s="75">
        <v>106.88</v>
      </c>
      <c r="CU1121" s="75">
        <v>41.36</v>
      </c>
      <c r="CV1121" s="75">
        <v>62654.93</v>
      </c>
      <c r="CW1121" s="75"/>
      <c r="CX1121" s="75">
        <v>48.74</v>
      </c>
      <c r="CY1121" s="75"/>
      <c r="CZ1121" s="75"/>
      <c r="DA1121" s="75">
        <v>2.35</v>
      </c>
      <c r="DB1121" s="75">
        <v>2.16</v>
      </c>
      <c r="DC1121" s="75"/>
      <c r="DD1121" s="75">
        <v>1.99</v>
      </c>
      <c r="DE1121" s="75"/>
      <c r="DF1121" s="75"/>
      <c r="DG1121" s="75">
        <v>21.5</v>
      </c>
      <c r="DH1121" s="75">
        <v>23.23</v>
      </c>
      <c r="DI1121" s="75"/>
      <c r="DJ1121" s="75">
        <v>24.8</v>
      </c>
      <c r="DK1121" s="75"/>
      <c r="DL1121" s="75"/>
      <c r="DM1121" s="75" t="s">
        <v>5</v>
      </c>
      <c r="DN1121" s="75">
        <v>0.66666666666666663</v>
      </c>
      <c r="DO1121" s="75">
        <v>0.33329999999999999</v>
      </c>
      <c r="DP1121" s="156" t="s">
        <v>5</v>
      </c>
      <c r="DQ1121" s="75">
        <v>159.68870000000001</v>
      </c>
      <c r="DR1121" s="75">
        <v>288.13650000000001</v>
      </c>
      <c r="DS1121" s="75">
        <v>6.9016780774093602</v>
      </c>
      <c r="DT1121" s="75">
        <v>2.8353228417781202</v>
      </c>
      <c r="DU1121" s="75">
        <v>3.0603292531030699</v>
      </c>
      <c r="DV1121" s="75">
        <v>4.2697124453167197</v>
      </c>
      <c r="DW1121" s="75">
        <v>9.9620073305124297</v>
      </c>
      <c r="DX1121" s="75">
        <v>7.1050352870948297</v>
      </c>
      <c r="DY1121" s="75"/>
      <c r="DZ1121" s="74"/>
    </row>
    <row r="1122" spans="1:130" x14ac:dyDescent="0.3">
      <c r="A1122" s="3">
        <v>175</v>
      </c>
      <c r="B1122" s="3" t="s">
        <v>776</v>
      </c>
      <c r="C1122" s="51">
        <v>354</v>
      </c>
      <c r="D1122" s="3">
        <v>354</v>
      </c>
      <c r="E1122" s="3">
        <v>354</v>
      </c>
      <c r="F1122" s="3">
        <v>321</v>
      </c>
      <c r="G1122" s="3">
        <v>45.837314910000003</v>
      </c>
      <c r="H1122" s="3">
        <v>-89.564143790000003</v>
      </c>
      <c r="I1122" s="3">
        <v>1</v>
      </c>
      <c r="J1122" s="3" t="s">
        <v>1857</v>
      </c>
      <c r="K1122" s="3">
        <v>7</v>
      </c>
      <c r="L1122" s="3" t="s">
        <v>1857</v>
      </c>
      <c r="M1122" s="3">
        <v>7</v>
      </c>
      <c r="N1122" s="3">
        <v>7</v>
      </c>
      <c r="O1122" s="3">
        <v>1</v>
      </c>
      <c r="P1122" s="3">
        <v>0</v>
      </c>
      <c r="Q1122" s="3">
        <v>1</v>
      </c>
      <c r="R1122" s="3">
        <v>1</v>
      </c>
      <c r="S1122" s="3">
        <v>2</v>
      </c>
      <c r="T1122" s="3">
        <v>0</v>
      </c>
      <c r="U1122" s="3">
        <v>0</v>
      </c>
      <c r="V1122" s="132">
        <v>40430</v>
      </c>
      <c r="W1122" s="51">
        <v>2010</v>
      </c>
      <c r="X1122" s="3">
        <v>6</v>
      </c>
      <c r="Y1122" s="183">
        <v>0.29769935525000002</v>
      </c>
      <c r="Z1122" s="183">
        <v>5.7106022160599998</v>
      </c>
      <c r="AA1122" s="31">
        <v>14.625059904</v>
      </c>
      <c r="AB1122" s="31">
        <v>40.036490318654998</v>
      </c>
      <c r="AC1122" s="31">
        <v>71.301254400000005</v>
      </c>
      <c r="AD1122" s="205">
        <f t="shared" si="150"/>
        <v>0.94041200409217351</v>
      </c>
      <c r="AE1122" s="205">
        <f t="shared" si="151"/>
        <v>1.0070548071163725</v>
      </c>
      <c r="AF1122" s="205">
        <f t="shared" si="152"/>
        <v>0.57712262430746852</v>
      </c>
      <c r="AG1122" s="205">
        <f t="shared" si="153"/>
        <v>2.5245894355160146</v>
      </c>
      <c r="AH1122" s="103"/>
      <c r="AI1122" s="222"/>
      <c r="AJ1122" s="222"/>
      <c r="AK1122" s="249"/>
      <c r="AL1122" s="222"/>
      <c r="AM1122" s="222"/>
      <c r="AN1122" s="3"/>
      <c r="AO1122" s="3"/>
      <c r="AP1122" s="183">
        <v>145.71111110000001</v>
      </c>
      <c r="AQ1122" s="183">
        <v>210.02222219999999</v>
      </c>
      <c r="AR1122" s="31">
        <v>171.2</v>
      </c>
      <c r="AS1122" s="31">
        <v>188.8</v>
      </c>
      <c r="AT1122" s="3" t="s">
        <v>1844</v>
      </c>
      <c r="AU1122" s="103" t="s">
        <v>1844</v>
      </c>
      <c r="AV1122" s="103" t="s">
        <v>1844</v>
      </c>
      <c r="AW1122" s="103"/>
      <c r="AX1122" s="103">
        <v>1</v>
      </c>
      <c r="AY1122" s="103">
        <v>1</v>
      </c>
      <c r="AZ1122" s="3">
        <v>15</v>
      </c>
      <c r="BA1122" s="3">
        <v>40</v>
      </c>
      <c r="BB1122" s="205">
        <v>14.28980187</v>
      </c>
      <c r="BC1122" s="205">
        <v>10.9465</v>
      </c>
      <c r="BD1122" s="205">
        <v>11.65722222</v>
      </c>
      <c r="BE1122" s="205">
        <v>11.527799999999999</v>
      </c>
      <c r="BF1122" s="205">
        <v>125.56</v>
      </c>
      <c r="BG1122" s="205">
        <v>142.03</v>
      </c>
      <c r="BH1122" s="205">
        <v>138.6551705</v>
      </c>
      <c r="BI1122" s="205">
        <v>134.01142619999999</v>
      </c>
      <c r="BJ1122" s="205">
        <v>158.30252730000001</v>
      </c>
      <c r="BK1122" s="205">
        <v>147.20516459999999</v>
      </c>
      <c r="BL1122" s="205">
        <v>14.83</v>
      </c>
      <c r="BM1122" s="205">
        <v>13.24</v>
      </c>
      <c r="BN1122" s="4">
        <v>10.11</v>
      </c>
      <c r="BO1122" s="4">
        <v>8.91</v>
      </c>
      <c r="BP1122" s="79">
        <v>16.04</v>
      </c>
      <c r="BQ1122" s="79">
        <v>10.59628141</v>
      </c>
      <c r="BR1122" s="79">
        <v>7.11</v>
      </c>
      <c r="BS1122" s="79">
        <v>3.05</v>
      </c>
      <c r="BT1122" s="79">
        <v>2.79</v>
      </c>
      <c r="BU1122" s="79">
        <v>2.75</v>
      </c>
      <c r="BV1122" s="79">
        <v>2.8563393229999998</v>
      </c>
      <c r="BW1122" s="79">
        <v>2.1199999999999997</v>
      </c>
      <c r="BX1122" s="79">
        <v>4.13</v>
      </c>
      <c r="BY1122" s="79">
        <v>2.27</v>
      </c>
      <c r="BZ1122" s="79">
        <v>2.98</v>
      </c>
      <c r="CA1122" s="79">
        <v>0.78</v>
      </c>
      <c r="CB1122" s="79">
        <v>0.13</v>
      </c>
      <c r="CC1122" s="79">
        <v>1.59</v>
      </c>
      <c r="CD1122" s="79">
        <v>1.02</v>
      </c>
      <c r="CE1122" s="79">
        <v>0.04</v>
      </c>
      <c r="CF1122" s="79">
        <v>0.27</v>
      </c>
      <c r="CG1122" s="79">
        <v>1.45</v>
      </c>
      <c r="CH1122" s="79">
        <v>0.95</v>
      </c>
      <c r="CI1122" s="79">
        <v>0.08</v>
      </c>
      <c r="CJ1122" s="79">
        <v>0.32241297699999999</v>
      </c>
      <c r="CK1122" s="79">
        <v>2.0124878430000002</v>
      </c>
      <c r="CL1122" s="79">
        <v>0.49242882599999999</v>
      </c>
      <c r="CM1122" s="79">
        <v>2.9009677000000001E-2</v>
      </c>
      <c r="CN1122" s="79">
        <v>0.15</v>
      </c>
      <c r="CO1122" s="79">
        <v>1.1200000000000001</v>
      </c>
      <c r="CP1122" s="79">
        <v>0.78</v>
      </c>
      <c r="CQ1122" s="79">
        <v>7.0000000000000007E-2</v>
      </c>
      <c r="CR1122" s="79">
        <v>1225.0899999999999</v>
      </c>
      <c r="CS1122" s="79">
        <v>723.59</v>
      </c>
      <c r="CT1122" s="79">
        <v>85.93</v>
      </c>
      <c r="CU1122" s="79">
        <v>40.72</v>
      </c>
      <c r="CV1122" s="79">
        <v>52633.65</v>
      </c>
      <c r="CW1122" s="79"/>
      <c r="CX1122" s="79">
        <v>47.03</v>
      </c>
      <c r="CY1122" s="79"/>
      <c r="CZ1122" s="79"/>
      <c r="DA1122" s="79">
        <v>2.06</v>
      </c>
      <c r="DB1122" s="79">
        <v>2.29</v>
      </c>
      <c r="DC1122" s="79"/>
      <c r="DD1122" s="79">
        <v>2.15</v>
      </c>
      <c r="DE1122" s="79"/>
      <c r="DF1122" s="79"/>
      <c r="DG1122" s="79">
        <v>24.38</v>
      </c>
      <c r="DH1122" s="79">
        <v>21.76</v>
      </c>
      <c r="DI1122" s="79"/>
      <c r="DJ1122" s="79">
        <v>22.34</v>
      </c>
      <c r="DK1122" s="79"/>
      <c r="DL1122" s="79"/>
      <c r="DM1122" s="79">
        <v>0</v>
      </c>
      <c r="DN1122" s="79">
        <v>0</v>
      </c>
      <c r="DO1122" s="79">
        <v>0</v>
      </c>
      <c r="DP1122" s="161">
        <v>1</v>
      </c>
      <c r="DQ1122" s="79">
        <v>135.82579999999999</v>
      </c>
      <c r="DR1122" s="79">
        <v>211.68039999999999</v>
      </c>
      <c r="DS1122" s="79">
        <v>5.6121149295641901</v>
      </c>
      <c r="DT1122" s="79">
        <v>2.5990124735214</v>
      </c>
      <c r="DU1122" s="79">
        <v>4.0752935009401696</v>
      </c>
      <c r="DV1122" s="79">
        <v>4.0527606712761299</v>
      </c>
      <c r="DW1122" s="79">
        <v>9.6874084305043695</v>
      </c>
      <c r="DX1122" s="79">
        <v>6.6517731447975299</v>
      </c>
      <c r="DY1122" s="79"/>
      <c r="DZ1122" s="74"/>
    </row>
    <row r="1123" spans="1:130" x14ac:dyDescent="0.3">
      <c r="A1123" s="3">
        <v>1131</v>
      </c>
      <c r="B1123" s="3" t="s">
        <v>709</v>
      </c>
      <c r="C1123" s="51">
        <v>354</v>
      </c>
      <c r="D1123" s="3">
        <v>354</v>
      </c>
      <c r="E1123" s="3">
        <v>354</v>
      </c>
      <c r="F1123" s="3"/>
      <c r="G1123" s="3">
        <v>45.837314910000003</v>
      </c>
      <c r="H1123" s="3">
        <v>-89.564143790000003</v>
      </c>
      <c r="I1123" s="3">
        <v>3</v>
      </c>
      <c r="J1123" s="3" t="s">
        <v>1844</v>
      </c>
      <c r="K1123" s="3">
        <v>11</v>
      </c>
      <c r="L1123" s="3" t="s">
        <v>1844</v>
      </c>
      <c r="M1123" s="3">
        <v>11</v>
      </c>
      <c r="N1123" s="3">
        <v>2</v>
      </c>
      <c r="O1123" s="3">
        <v>0</v>
      </c>
      <c r="P1123" s="3">
        <v>0</v>
      </c>
      <c r="Q1123" s="3">
        <v>0</v>
      </c>
      <c r="R1123" s="3">
        <v>0</v>
      </c>
      <c r="S1123" s="3">
        <v>2</v>
      </c>
      <c r="T1123" s="3">
        <v>0</v>
      </c>
      <c r="U1123" s="3">
        <v>0</v>
      </c>
      <c r="V1123" s="132">
        <v>40430</v>
      </c>
      <c r="W1123" s="51">
        <v>2010</v>
      </c>
      <c r="X1123" s="3">
        <v>6</v>
      </c>
      <c r="Y1123" s="183">
        <v>0.17743871999999999</v>
      </c>
      <c r="Z1123" s="183">
        <v>5.9018200003750003</v>
      </c>
      <c r="AA1123" s="31">
        <v>17.323891199999998</v>
      </c>
      <c r="AB1123" s="31">
        <v>39.5637546671</v>
      </c>
      <c r="AC1123" s="31">
        <v>76.557599999999994</v>
      </c>
      <c r="AD1123" s="205">
        <f t="shared" si="150"/>
        <v>1.0768257650448947</v>
      </c>
      <c r="AE1123" s="205">
        <f t="shared" si="151"/>
        <v>0.82582686991804355</v>
      </c>
      <c r="AF1123" s="205">
        <f t="shared" si="152"/>
        <v>0.66012998574503534</v>
      </c>
      <c r="AG1123" s="205">
        <f t="shared" si="153"/>
        <v>2.5627826207079734</v>
      </c>
      <c r="AH1123" s="103"/>
      <c r="AI1123" s="222"/>
      <c r="AJ1123" s="222"/>
      <c r="AK1123" s="249"/>
      <c r="AL1123" s="222"/>
      <c r="AM1123" s="222"/>
      <c r="AN1123" s="3"/>
      <c r="AO1123" s="3"/>
      <c r="AP1123" s="183">
        <v>151.01111109999999</v>
      </c>
      <c r="AQ1123" s="183">
        <v>205.83333329999999</v>
      </c>
      <c r="AR1123" s="31">
        <v>171.2</v>
      </c>
      <c r="AS1123" s="31">
        <v>188.8</v>
      </c>
      <c r="AT1123" s="3" t="s">
        <v>1844</v>
      </c>
      <c r="AU1123" s="103" t="s">
        <v>1844</v>
      </c>
      <c r="AV1123" s="103" t="s">
        <v>1844</v>
      </c>
      <c r="AW1123" s="103"/>
      <c r="AX1123" s="103" t="s">
        <v>5</v>
      </c>
      <c r="AY1123" s="103"/>
      <c r="AZ1123" s="3">
        <v>14</v>
      </c>
      <c r="BA1123" s="3">
        <v>5</v>
      </c>
      <c r="BB1123" s="205">
        <v>12.209375</v>
      </c>
      <c r="BC1123" s="205">
        <v>11.958600000000001</v>
      </c>
      <c r="BD1123" s="205">
        <v>13.194375000000001</v>
      </c>
      <c r="BE1123" s="205">
        <v>15.66829167</v>
      </c>
      <c r="BF1123" s="205">
        <v>131.91</v>
      </c>
      <c r="BG1123" s="205">
        <v>126.35</v>
      </c>
      <c r="BH1123" s="205">
        <v>141.979795</v>
      </c>
      <c r="BI1123" s="205">
        <v>128.77171569999999</v>
      </c>
      <c r="BJ1123" s="205">
        <v>148.0538607</v>
      </c>
      <c r="BK1123" s="205">
        <v>147.26991459999999</v>
      </c>
      <c r="BL1123" s="205">
        <v>12.29</v>
      </c>
      <c r="BM1123" s="205">
        <v>12.4</v>
      </c>
      <c r="BN1123" s="4">
        <v>9.77</v>
      </c>
      <c r="BO1123" s="4">
        <v>7.96</v>
      </c>
      <c r="BP1123" s="79">
        <v>12.34</v>
      </c>
      <c r="BQ1123" s="79">
        <v>9.3279951650000008</v>
      </c>
      <c r="BR1123" s="79">
        <v>5.72</v>
      </c>
      <c r="BS1123" s="79">
        <v>3.96</v>
      </c>
      <c r="BT1123" s="79">
        <v>2.95</v>
      </c>
      <c r="BU1123" s="79">
        <v>2.36</v>
      </c>
      <c r="BV1123" s="79">
        <v>2.677356595</v>
      </c>
      <c r="BW1123" s="79">
        <v>1.65</v>
      </c>
      <c r="BX1123" s="79">
        <v>3.45</v>
      </c>
      <c r="BY1123" s="79">
        <v>2.77</v>
      </c>
      <c r="BZ1123" s="79">
        <v>2.27</v>
      </c>
      <c r="CA1123" s="79">
        <v>1.19</v>
      </c>
      <c r="CB1123" s="79">
        <v>0.13</v>
      </c>
      <c r="CC1123" s="79">
        <v>1.67</v>
      </c>
      <c r="CD1123" s="79">
        <v>1.1200000000000001</v>
      </c>
      <c r="CE1123" s="79">
        <v>0.03</v>
      </c>
      <c r="CF1123" s="79">
        <v>0.21</v>
      </c>
      <c r="CG1123" s="79">
        <v>1.25</v>
      </c>
      <c r="CH1123" s="79">
        <v>0.84</v>
      </c>
      <c r="CI1123" s="79">
        <v>0.06</v>
      </c>
      <c r="CJ1123" s="79">
        <v>0.34373429500000002</v>
      </c>
      <c r="CK1123" s="79">
        <v>1.9571174490000001</v>
      </c>
      <c r="CL1123" s="79">
        <v>0.34946122299999999</v>
      </c>
      <c r="CM1123" s="79">
        <v>2.7043628E-2</v>
      </c>
      <c r="CN1123" s="79">
        <v>0.12</v>
      </c>
      <c r="CO1123" s="79">
        <v>0.95</v>
      </c>
      <c r="CP1123" s="79">
        <v>0.53</v>
      </c>
      <c r="CQ1123" s="79">
        <v>0.05</v>
      </c>
      <c r="CR1123" s="79">
        <v>851.42</v>
      </c>
      <c r="CS1123" s="79">
        <v>876.68</v>
      </c>
      <c r="CT1123" s="79">
        <v>484.17</v>
      </c>
      <c r="CU1123" s="79">
        <v>30.49</v>
      </c>
      <c r="CV1123" s="79">
        <v>27633.19</v>
      </c>
      <c r="CW1123" s="79"/>
      <c r="CX1123" s="79">
        <v>46.44</v>
      </c>
      <c r="CY1123" s="79"/>
      <c r="CZ1123" s="79"/>
      <c r="DA1123" s="79">
        <v>2.0699999999999998</v>
      </c>
      <c r="DB1123" s="79">
        <v>2.54</v>
      </c>
      <c r="DC1123" s="79"/>
      <c r="DD1123" s="79">
        <v>2.2000000000000002</v>
      </c>
      <c r="DE1123" s="79"/>
      <c r="DF1123" s="79"/>
      <c r="DG1123" s="79">
        <v>24.57</v>
      </c>
      <c r="DH1123" s="79">
        <v>18.899999999999999</v>
      </c>
      <c r="DI1123" s="79"/>
      <c r="DJ1123" s="79">
        <v>20.73</v>
      </c>
      <c r="DK1123" s="79"/>
      <c r="DL1123" s="79"/>
      <c r="DM1123" s="79">
        <v>0.41666666699999999</v>
      </c>
      <c r="DN1123" s="79">
        <v>0.16666666666666666</v>
      </c>
      <c r="DO1123" s="79">
        <v>0</v>
      </c>
      <c r="DP1123" s="161">
        <v>1</v>
      </c>
      <c r="DQ1123" s="79">
        <v>144.3792</v>
      </c>
      <c r="DR1123" s="79">
        <v>191.17400000000001</v>
      </c>
      <c r="DS1123" s="79">
        <v>1.38863492802287</v>
      </c>
      <c r="DT1123" s="79">
        <v>2.6724868444453702</v>
      </c>
      <c r="DU1123" s="79">
        <v>1.18292662655008</v>
      </c>
      <c r="DV1123" s="79">
        <v>3.1834349859290501</v>
      </c>
      <c r="DW1123" s="79">
        <v>2.57156155457296</v>
      </c>
      <c r="DX1123" s="79">
        <v>5.8559218303744203</v>
      </c>
      <c r="DY1123" s="79"/>
      <c r="DZ1123" s="74"/>
    </row>
    <row r="1124" spans="1:130" x14ac:dyDescent="0.3">
      <c r="A1124" s="3">
        <v>1231</v>
      </c>
      <c r="B1124" s="3" t="s">
        <v>944</v>
      </c>
      <c r="C1124" s="51">
        <v>354</v>
      </c>
      <c r="D1124" s="3">
        <v>354</v>
      </c>
      <c r="E1124" s="3">
        <v>354</v>
      </c>
      <c r="F1124" s="3"/>
      <c r="G1124" s="3">
        <v>45.837314910000003</v>
      </c>
      <c r="H1124" s="3">
        <v>-89.564143790000003</v>
      </c>
      <c r="I1124" s="3">
        <v>4</v>
      </c>
      <c r="J1124" s="3" t="s">
        <v>1864</v>
      </c>
      <c r="K1124" s="3">
        <v>27</v>
      </c>
      <c r="L1124" s="3" t="s">
        <v>1864</v>
      </c>
      <c r="M1124" s="3">
        <v>27</v>
      </c>
      <c r="N1124" s="3">
        <v>2</v>
      </c>
      <c r="O1124" s="3">
        <v>0</v>
      </c>
      <c r="P1124" s="3">
        <v>0</v>
      </c>
      <c r="Q1124" s="3">
        <v>0</v>
      </c>
      <c r="R1124" s="3">
        <v>0</v>
      </c>
      <c r="S1124" s="3">
        <v>2</v>
      </c>
      <c r="T1124" s="3">
        <v>0</v>
      </c>
      <c r="U1124" s="3">
        <v>0</v>
      </c>
      <c r="V1124" s="132">
        <v>40430</v>
      </c>
      <c r="W1124" s="51">
        <v>2010</v>
      </c>
      <c r="X1124" s="3">
        <v>6</v>
      </c>
      <c r="Y1124" s="183">
        <v>0.29291894149999997</v>
      </c>
      <c r="Z1124" s="183">
        <v>1.8738618148799999</v>
      </c>
      <c r="AA1124" s="31">
        <v>7.1158892480000002</v>
      </c>
      <c r="AB1124" s="31">
        <v>18.930169150000001</v>
      </c>
      <c r="AC1124" s="31">
        <v>38.5048125</v>
      </c>
      <c r="AD1124" s="205">
        <f t="shared" si="150"/>
        <v>1.3343287628427687</v>
      </c>
      <c r="AE1124" s="205">
        <f t="shared" si="151"/>
        <v>0.97842669485075939</v>
      </c>
      <c r="AF1124" s="205">
        <f t="shared" si="152"/>
        <v>0.7100263327485461</v>
      </c>
      <c r="AG1124" s="205">
        <f t="shared" si="153"/>
        <v>3.0227817904420742</v>
      </c>
      <c r="AH1124" s="103"/>
      <c r="AI1124" s="222"/>
      <c r="AJ1124" s="222"/>
      <c r="AK1124" s="249"/>
      <c r="AL1124" s="222"/>
      <c r="AM1124" s="222"/>
      <c r="AN1124" s="3"/>
      <c r="AO1124" s="3"/>
      <c r="AP1124" s="183">
        <v>145.71111110000001</v>
      </c>
      <c r="AQ1124" s="183">
        <v>205.83333329999999</v>
      </c>
      <c r="AR1124" s="31">
        <v>171.2</v>
      </c>
      <c r="AS1124" s="31">
        <v>204.7</v>
      </c>
      <c r="AT1124" s="3"/>
      <c r="AU1124" s="103" t="s">
        <v>1844</v>
      </c>
      <c r="AV1124" s="103" t="s">
        <v>1844</v>
      </c>
      <c r="AW1124" s="103"/>
      <c r="AX1124" s="103" t="s">
        <v>5</v>
      </c>
      <c r="AY1124" s="103"/>
      <c r="AZ1124" s="3">
        <v>0</v>
      </c>
      <c r="BA1124" s="3">
        <v>5</v>
      </c>
      <c r="BB1124" s="205">
        <v>12.76866667</v>
      </c>
      <c r="BC1124" s="205">
        <v>11.213825</v>
      </c>
      <c r="BD1124" s="205">
        <v>13.844374999999999</v>
      </c>
      <c r="BE1124" s="205">
        <v>12.463934999999999</v>
      </c>
      <c r="BF1124" s="205">
        <v>135.13</v>
      </c>
      <c r="BG1124" s="205">
        <v>127.26</v>
      </c>
      <c r="BH1124" s="205">
        <v>140.87231539999999</v>
      </c>
      <c r="BI1124" s="205">
        <v>117.56587450000001</v>
      </c>
      <c r="BJ1124" s="205">
        <v>135.1659751</v>
      </c>
      <c r="BK1124" s="205">
        <v>135.09576200000001</v>
      </c>
      <c r="BL1124" s="205">
        <v>11.4</v>
      </c>
      <c r="BM1124" s="205">
        <v>12.74</v>
      </c>
      <c r="BN1124" s="4">
        <v>10.94</v>
      </c>
      <c r="BO1124" s="4">
        <v>15.11</v>
      </c>
      <c r="BP1124" s="79">
        <v>12.51</v>
      </c>
      <c r="BQ1124" s="79">
        <v>8.975493513</v>
      </c>
      <c r="BR1124" s="79">
        <v>6.31</v>
      </c>
      <c r="BS1124" s="79">
        <v>4.0599999999999996</v>
      </c>
      <c r="BT1124" s="79">
        <v>3.22</v>
      </c>
      <c r="BU1124" s="79">
        <v>4.79</v>
      </c>
      <c r="BV1124" s="79">
        <v>3.35680047</v>
      </c>
      <c r="BW1124" s="79">
        <v>1.9500000000000002</v>
      </c>
      <c r="BX1124" s="79">
        <v>4.07</v>
      </c>
      <c r="BY1124" s="79">
        <v>2.88</v>
      </c>
      <c r="BZ1124" s="79">
        <v>2.2400000000000002</v>
      </c>
      <c r="CA1124" s="79">
        <v>1.18</v>
      </c>
      <c r="CB1124" s="79">
        <v>0.19</v>
      </c>
      <c r="CC1124" s="79">
        <v>1.53</v>
      </c>
      <c r="CD1124" s="79">
        <v>1.44</v>
      </c>
      <c r="CE1124" s="79">
        <v>0.06</v>
      </c>
      <c r="CF1124" s="79">
        <v>0.38</v>
      </c>
      <c r="CG1124" s="79">
        <v>2.59</v>
      </c>
      <c r="CH1124" s="79">
        <v>1.72</v>
      </c>
      <c r="CI1124" s="79">
        <v>0.1</v>
      </c>
      <c r="CJ1124" s="79">
        <v>0.27506743700000003</v>
      </c>
      <c r="CK1124" s="79">
        <v>2.446507225</v>
      </c>
      <c r="CL1124" s="79">
        <v>0.60869267500000002</v>
      </c>
      <c r="CM1124" s="79">
        <v>2.6533133E-2</v>
      </c>
      <c r="CN1124" s="79">
        <v>0.15</v>
      </c>
      <c r="CO1124" s="79">
        <v>1.0900000000000001</v>
      </c>
      <c r="CP1124" s="79">
        <v>0.65</v>
      </c>
      <c r="CQ1124" s="79">
        <v>0.06</v>
      </c>
      <c r="CR1124" s="79">
        <v>1361.51</v>
      </c>
      <c r="CS1124" s="79">
        <v>578.79</v>
      </c>
      <c r="CT1124" s="79">
        <v>244.25</v>
      </c>
      <c r="CU1124" s="79">
        <v>25.02</v>
      </c>
      <c r="CV1124" s="79">
        <v>24600.85</v>
      </c>
      <c r="CW1124" s="79"/>
      <c r="CX1124" s="79">
        <v>48.67</v>
      </c>
      <c r="CY1124" s="79"/>
      <c r="CZ1124" s="79"/>
      <c r="DA1124" s="79">
        <v>2.0499999999999998</v>
      </c>
      <c r="DB1124" s="79">
        <v>2.2799999999999998</v>
      </c>
      <c r="DC1124" s="79"/>
      <c r="DD1124" s="79">
        <v>1.91</v>
      </c>
      <c r="DE1124" s="79"/>
      <c r="DF1124" s="79"/>
      <c r="DG1124" s="79">
        <v>24.87</v>
      </c>
      <c r="DH1124" s="79">
        <v>21.59</v>
      </c>
      <c r="DI1124" s="79"/>
      <c r="DJ1124" s="79">
        <v>25.48</v>
      </c>
      <c r="DK1124" s="79"/>
      <c r="DL1124" s="79"/>
      <c r="DM1124" s="79">
        <v>0.25</v>
      </c>
      <c r="DN1124" s="79">
        <v>0</v>
      </c>
      <c r="DO1124" s="79">
        <v>0.33329999999999999</v>
      </c>
      <c r="DP1124" s="161">
        <v>1</v>
      </c>
      <c r="DQ1124" s="79">
        <v>135.19220000000001</v>
      </c>
      <c r="DR1124" s="79">
        <v>250.9615</v>
      </c>
      <c r="DS1124" s="79">
        <v>3.9366916138653001</v>
      </c>
      <c r="DT1124" s="79">
        <v>3.47113003388966</v>
      </c>
      <c r="DU1124" s="79">
        <v>1.2585045586949499</v>
      </c>
      <c r="DV1124" s="79">
        <v>3.3774503260460298</v>
      </c>
      <c r="DW1124" s="79">
        <v>5.1951961725602498</v>
      </c>
      <c r="DX1124" s="79">
        <v>6.8485803599356903</v>
      </c>
      <c r="DY1124" s="79"/>
      <c r="DZ1124" s="74"/>
    </row>
    <row r="1125" spans="1:130" x14ac:dyDescent="0.3">
      <c r="A1125" s="92">
        <v>296</v>
      </c>
      <c r="B1125" s="92" t="s">
        <v>603</v>
      </c>
      <c r="C1125" s="93">
        <v>355</v>
      </c>
      <c r="D1125" s="92">
        <v>355</v>
      </c>
      <c r="E1125" s="92">
        <v>355</v>
      </c>
      <c r="F1125" s="92">
        <v>334</v>
      </c>
      <c r="G1125" s="92">
        <v>45.837401870000001</v>
      </c>
      <c r="H1125" s="92">
        <v>-89.564143790000003</v>
      </c>
      <c r="I1125" s="92">
        <v>1</v>
      </c>
      <c r="J1125" s="92" t="s">
        <v>1861</v>
      </c>
      <c r="K1125" s="92">
        <v>16</v>
      </c>
      <c r="L1125" s="92" t="s">
        <v>1861</v>
      </c>
      <c r="M1125" s="92">
        <v>16</v>
      </c>
      <c r="N1125" s="92">
        <v>4</v>
      </c>
      <c r="O1125" s="92">
        <v>1</v>
      </c>
      <c r="P1125" s="92">
        <v>0</v>
      </c>
      <c r="Q1125" s="92">
        <v>1</v>
      </c>
      <c r="R1125" s="92">
        <v>1</v>
      </c>
      <c r="S1125" s="92">
        <v>2</v>
      </c>
      <c r="T1125" s="92">
        <v>0</v>
      </c>
      <c r="U1125" s="92">
        <v>0</v>
      </c>
      <c r="V1125" s="149">
        <v>40430</v>
      </c>
      <c r="W1125" s="93">
        <v>2010</v>
      </c>
      <c r="X1125" s="92">
        <v>6</v>
      </c>
      <c r="Y1125" s="182">
        <v>0.41167664999999998</v>
      </c>
      <c r="Z1125" s="182">
        <v>8.4321364056324999</v>
      </c>
      <c r="AA1125" s="96">
        <v>29.967155712</v>
      </c>
      <c r="AB1125" s="96">
        <v>47.806184735419997</v>
      </c>
      <c r="AC1125" s="96">
        <v>77.260370624999993</v>
      </c>
      <c r="AD1125" s="204">
        <f t="shared" si="150"/>
        <v>1.2680518035136128</v>
      </c>
      <c r="AE1125" s="204">
        <f t="shared" si="151"/>
        <v>0.46705304657747782</v>
      </c>
      <c r="AF1125" s="204">
        <f t="shared" si="152"/>
        <v>0.48002613544244355</v>
      </c>
      <c r="AG1125" s="204">
        <f t="shared" si="153"/>
        <v>2.2151309855335342</v>
      </c>
      <c r="AH1125" s="113"/>
      <c r="AI1125" s="239"/>
      <c r="AJ1125" s="239"/>
      <c r="AK1125" s="248"/>
      <c r="AL1125" s="239"/>
      <c r="AM1125" s="239"/>
      <c r="AN1125" s="92"/>
      <c r="AO1125" s="92"/>
      <c r="AP1125" s="182">
        <v>157.1444444</v>
      </c>
      <c r="AQ1125" s="182">
        <v>240.1333333</v>
      </c>
      <c r="AR1125" s="96">
        <v>187.9</v>
      </c>
      <c r="AS1125" s="96">
        <v>213.1</v>
      </c>
      <c r="AT1125" s="92" t="s">
        <v>1844</v>
      </c>
      <c r="AU1125" s="113" t="s">
        <v>1844</v>
      </c>
      <c r="AV1125" s="113" t="s">
        <v>1844</v>
      </c>
      <c r="AW1125" s="113"/>
      <c r="AX1125" s="113">
        <v>1</v>
      </c>
      <c r="AY1125" s="113">
        <v>1</v>
      </c>
      <c r="AZ1125" s="92">
        <v>12</v>
      </c>
      <c r="BA1125" s="92">
        <v>4</v>
      </c>
      <c r="BB1125" s="204">
        <v>9.015034</v>
      </c>
      <c r="BC1125" s="204">
        <v>7.7660083330000003</v>
      </c>
      <c r="BD1125" s="204">
        <v>10.449473680000001</v>
      </c>
      <c r="BE1125" s="204">
        <v>8.8197533329999995</v>
      </c>
      <c r="BF1125" s="204">
        <v>128.56</v>
      </c>
      <c r="BG1125" s="204">
        <v>133.03</v>
      </c>
      <c r="BH1125" s="204">
        <v>151.9245501</v>
      </c>
      <c r="BI1125" s="204">
        <v>136.14623810000001</v>
      </c>
      <c r="BJ1125" s="204">
        <v>165.97558939999999</v>
      </c>
      <c r="BK1125" s="204">
        <v>162.26701829999999</v>
      </c>
      <c r="BL1125" s="204">
        <v>13.8</v>
      </c>
      <c r="BM1125" s="204">
        <v>7.18</v>
      </c>
      <c r="BN1125" s="94">
        <v>9.2799999999999994</v>
      </c>
      <c r="BO1125" s="94">
        <v>6.74</v>
      </c>
      <c r="BP1125" s="95">
        <v>8.73</v>
      </c>
      <c r="BQ1125" s="95">
        <v>8.3892162789999993</v>
      </c>
      <c r="BR1125" s="95">
        <v>11.67</v>
      </c>
      <c r="BS1125" s="95">
        <v>18.329999999999998</v>
      </c>
      <c r="BT1125" s="95">
        <v>6.2</v>
      </c>
      <c r="BU1125" s="95">
        <v>7.53</v>
      </c>
      <c r="BV1125" s="95">
        <v>7.6317765440000009</v>
      </c>
      <c r="BW1125" s="95">
        <v>3.67</v>
      </c>
      <c r="BX1125" s="95">
        <v>5.7</v>
      </c>
      <c r="BY1125" s="95">
        <v>9.64</v>
      </c>
      <c r="BZ1125" s="95">
        <v>5.97</v>
      </c>
      <c r="CA1125" s="95">
        <v>8.69</v>
      </c>
      <c r="CB1125" s="95">
        <v>0.21</v>
      </c>
      <c r="CC1125" s="95">
        <v>3</v>
      </c>
      <c r="CD1125" s="95">
        <v>2.93</v>
      </c>
      <c r="CE1125" s="95">
        <v>0.05</v>
      </c>
      <c r="CF1125" s="95">
        <v>0.39</v>
      </c>
      <c r="CG1125" s="95">
        <v>2.9</v>
      </c>
      <c r="CH1125" s="95">
        <v>4.08</v>
      </c>
      <c r="CI1125" s="95">
        <v>0.16</v>
      </c>
      <c r="CJ1125" s="95">
        <v>0.58586931900000006</v>
      </c>
      <c r="CK1125" s="95">
        <v>4.8354774750000002</v>
      </c>
      <c r="CL1125" s="95">
        <v>2.1541625789999999</v>
      </c>
      <c r="CM1125" s="95">
        <v>5.6267170999999998E-2</v>
      </c>
      <c r="CN1125" s="95">
        <v>0.19</v>
      </c>
      <c r="CO1125" s="95">
        <v>1.84</v>
      </c>
      <c r="CP1125" s="95">
        <v>1.55</v>
      </c>
      <c r="CQ1125" s="95">
        <v>0.09</v>
      </c>
      <c r="CR1125" s="95">
        <v>1473.06</v>
      </c>
      <c r="CS1125" s="95">
        <v>854.18</v>
      </c>
      <c r="CT1125" s="95">
        <v>222.98</v>
      </c>
      <c r="CU1125" s="95">
        <v>40.270000000000003</v>
      </c>
      <c r="CV1125" s="95">
        <v>52371.29</v>
      </c>
      <c r="CW1125" s="95"/>
      <c r="CX1125" s="95">
        <v>47.39</v>
      </c>
      <c r="CY1125" s="95"/>
      <c r="CZ1125" s="95"/>
      <c r="DA1125" s="95">
        <v>2.23</v>
      </c>
      <c r="DB1125" s="95">
        <v>2.17</v>
      </c>
      <c r="DC1125" s="95"/>
      <c r="DD1125" s="95">
        <v>1.82</v>
      </c>
      <c r="DE1125" s="95"/>
      <c r="DF1125" s="95"/>
      <c r="DG1125" s="95">
        <v>23.18</v>
      </c>
      <c r="DH1125" s="95">
        <v>23.29</v>
      </c>
      <c r="DI1125" s="95"/>
      <c r="DJ1125" s="95">
        <v>25.73</v>
      </c>
      <c r="DK1125" s="95"/>
      <c r="DL1125" s="95"/>
      <c r="DM1125" s="95">
        <v>1.0833333329999999</v>
      </c>
      <c r="DN1125" s="95">
        <v>1.4166666666666667</v>
      </c>
      <c r="DO1125" s="95">
        <v>1.5</v>
      </c>
      <c r="DP1125" s="160">
        <v>1</v>
      </c>
      <c r="DQ1125" s="95">
        <v>93.784700000000001</v>
      </c>
      <c r="DR1125" s="95">
        <v>133.4359</v>
      </c>
      <c r="DS1125" s="95">
        <v>4.2080424632162803</v>
      </c>
      <c r="DT1125" s="95">
        <v>2.2884396178239901</v>
      </c>
      <c r="DU1125" s="95">
        <v>0.81633784615187799</v>
      </c>
      <c r="DV1125" s="95">
        <v>2.1548923490604901</v>
      </c>
      <c r="DW1125" s="95">
        <v>5.0243803093681603</v>
      </c>
      <c r="DX1125" s="95">
        <v>4.44333196688447</v>
      </c>
      <c r="DY1125" s="95"/>
      <c r="DZ1125" s="74"/>
    </row>
    <row r="1126" spans="1:130" x14ac:dyDescent="0.3">
      <c r="A1126" s="92">
        <v>1148</v>
      </c>
      <c r="B1126" s="92" t="s">
        <v>990</v>
      </c>
      <c r="C1126" s="93">
        <v>355</v>
      </c>
      <c r="D1126" s="92">
        <v>355</v>
      </c>
      <c r="E1126" s="92">
        <v>355</v>
      </c>
      <c r="F1126" s="92"/>
      <c r="G1126" s="92">
        <v>45.837401870000001</v>
      </c>
      <c r="H1126" s="92">
        <v>-89.564143790000003</v>
      </c>
      <c r="I1126" s="92">
        <v>3</v>
      </c>
      <c r="J1126" s="92" t="s">
        <v>1844</v>
      </c>
      <c r="K1126" s="92">
        <v>28</v>
      </c>
      <c r="L1126" s="92" t="s">
        <v>1844</v>
      </c>
      <c r="M1126" s="92">
        <v>28</v>
      </c>
      <c r="N1126" s="92">
        <v>2</v>
      </c>
      <c r="O1126" s="92">
        <v>0</v>
      </c>
      <c r="P1126" s="92">
        <v>0</v>
      </c>
      <c r="Q1126" s="92">
        <v>0</v>
      </c>
      <c r="R1126" s="92">
        <v>0</v>
      </c>
      <c r="S1126" s="92">
        <v>2</v>
      </c>
      <c r="T1126" s="92">
        <v>0</v>
      </c>
      <c r="U1126" s="92">
        <v>0</v>
      </c>
      <c r="V1126" s="149">
        <v>40430</v>
      </c>
      <c r="W1126" s="93">
        <v>2010</v>
      </c>
      <c r="X1126" s="92">
        <v>6</v>
      </c>
      <c r="Y1126" s="182">
        <v>0.17629048124999999</v>
      </c>
      <c r="Z1126" s="182">
        <v>6.9037186411000002</v>
      </c>
      <c r="AA1126" s="96">
        <v>21.8887806</v>
      </c>
      <c r="AB1126" s="96">
        <v>41.947668200000003</v>
      </c>
      <c r="AC1126" s="96">
        <v>91.152500000000003</v>
      </c>
      <c r="AD1126" s="204">
        <f t="shared" si="150"/>
        <v>1.1539140042579408</v>
      </c>
      <c r="AE1126" s="204">
        <f t="shared" si="151"/>
        <v>0.6504486419663893</v>
      </c>
      <c r="AF1126" s="204">
        <f t="shared" si="152"/>
        <v>0.77611108191835942</v>
      </c>
      <c r="AG1126" s="204">
        <f t="shared" si="153"/>
        <v>2.5804737281426897</v>
      </c>
      <c r="AH1126" s="113"/>
      <c r="AI1126" s="239"/>
      <c r="AJ1126" s="239"/>
      <c r="AK1126" s="248"/>
      <c r="AL1126" s="239"/>
      <c r="AM1126" s="239"/>
      <c r="AN1126" s="92"/>
      <c r="AO1126" s="92"/>
      <c r="AP1126" s="182">
        <v>177.51111109999999</v>
      </c>
      <c r="AQ1126" s="182">
        <v>293.38888889999998</v>
      </c>
      <c r="AR1126" s="96">
        <v>187.9</v>
      </c>
      <c r="AS1126" s="96">
        <v>213.1</v>
      </c>
      <c r="AT1126" s="92"/>
      <c r="AU1126" s="113" t="s">
        <v>1844</v>
      </c>
      <c r="AV1126" s="113" t="s">
        <v>1844</v>
      </c>
      <c r="AW1126" s="113"/>
      <c r="AX1126" s="113" t="s">
        <v>5</v>
      </c>
      <c r="AY1126" s="113"/>
      <c r="AZ1126" s="92">
        <v>0</v>
      </c>
      <c r="BA1126" s="92">
        <v>8</v>
      </c>
      <c r="BB1126" s="204">
        <v>10.64142857</v>
      </c>
      <c r="BC1126" s="204">
        <v>9.2235083329999998</v>
      </c>
      <c r="BD1126" s="204">
        <v>11.23875</v>
      </c>
      <c r="BE1126" s="204">
        <v>11.92571667</v>
      </c>
      <c r="BF1126" s="204">
        <v>121.1</v>
      </c>
      <c r="BG1126" s="204">
        <v>129.25</v>
      </c>
      <c r="BH1126" s="204">
        <v>130.92922429999999</v>
      </c>
      <c r="BI1126" s="204">
        <v>129.84760679999999</v>
      </c>
      <c r="BJ1126" s="204">
        <v>149.50116399999999</v>
      </c>
      <c r="BK1126" s="204">
        <v>142.63789489999999</v>
      </c>
      <c r="BL1126" s="204">
        <v>10.86</v>
      </c>
      <c r="BM1126" s="204">
        <v>11.58</v>
      </c>
      <c r="BN1126" s="94">
        <v>11.11</v>
      </c>
      <c r="BO1126" s="94">
        <v>4.6900000000000004</v>
      </c>
      <c r="BP1126" s="95">
        <v>9.25</v>
      </c>
      <c r="BQ1126" s="95">
        <v>8.4515506190000007</v>
      </c>
      <c r="BR1126" s="95">
        <v>12.35</v>
      </c>
      <c r="BS1126" s="95">
        <v>8.41</v>
      </c>
      <c r="BT1126" s="95">
        <v>6.27</v>
      </c>
      <c r="BU1126" s="95">
        <v>4.5999999999999996</v>
      </c>
      <c r="BV1126" s="95">
        <v>7.8442395260000009</v>
      </c>
      <c r="BW1126" s="95">
        <v>6.1</v>
      </c>
      <c r="BX1126" s="95">
        <v>6.04</v>
      </c>
      <c r="BY1126" s="95">
        <v>4.6399999999999997</v>
      </c>
      <c r="BZ1126" s="95">
        <v>6.31</v>
      </c>
      <c r="CA1126" s="95">
        <v>3.77</v>
      </c>
      <c r="CB1126" s="95">
        <v>0.19</v>
      </c>
      <c r="CC1126" s="95">
        <v>2.99</v>
      </c>
      <c r="CD1126" s="95">
        <v>3.02</v>
      </c>
      <c r="CE1126" s="95">
        <v>7.0000000000000007E-2</v>
      </c>
      <c r="CF1126" s="95">
        <v>0.31</v>
      </c>
      <c r="CG1126" s="95">
        <v>2.0099999999999998</v>
      </c>
      <c r="CH1126" s="95">
        <v>2.19</v>
      </c>
      <c r="CI1126" s="95">
        <v>0.1</v>
      </c>
      <c r="CJ1126" s="95">
        <v>0.49687610399999999</v>
      </c>
      <c r="CK1126" s="95">
        <v>4.8427806630000001</v>
      </c>
      <c r="CL1126" s="95">
        <v>2.4514506009999999</v>
      </c>
      <c r="CM1126" s="95">
        <v>5.3132157999999999E-2</v>
      </c>
      <c r="CN1126" s="95">
        <v>0.26</v>
      </c>
      <c r="CO1126" s="95">
        <v>2.82</v>
      </c>
      <c r="CP1126" s="95">
        <v>2.86</v>
      </c>
      <c r="CQ1126" s="95">
        <v>0.16</v>
      </c>
      <c r="CR1126" s="95">
        <v>1259.49</v>
      </c>
      <c r="CS1126" s="95">
        <v>1320.11</v>
      </c>
      <c r="CT1126" s="95">
        <v>358.67</v>
      </c>
      <c r="CU1126" s="95">
        <v>49.13</v>
      </c>
      <c r="CV1126" s="95">
        <v>36778.839999999997</v>
      </c>
      <c r="CW1126" s="95"/>
      <c r="CX1126" s="95">
        <v>46.74</v>
      </c>
      <c r="CY1126" s="95"/>
      <c r="CZ1126" s="95"/>
      <c r="DA1126" s="95">
        <v>2.2599999999999998</v>
      </c>
      <c r="DB1126" s="95">
        <v>2.36</v>
      </c>
      <c r="DC1126" s="95"/>
      <c r="DD1126" s="95">
        <v>2.16</v>
      </c>
      <c r="DE1126" s="95"/>
      <c r="DF1126" s="95"/>
      <c r="DG1126" s="95">
        <v>22.09</v>
      </c>
      <c r="DH1126" s="95">
        <v>20.39</v>
      </c>
      <c r="DI1126" s="95"/>
      <c r="DJ1126" s="95">
        <v>21.41</v>
      </c>
      <c r="DK1126" s="95"/>
      <c r="DL1126" s="95"/>
      <c r="DM1126" s="95">
        <v>0.91666666699999999</v>
      </c>
      <c r="DN1126" s="95">
        <v>1.6666666666666667</v>
      </c>
      <c r="DO1126" s="95">
        <v>1.1667000000000001</v>
      </c>
      <c r="DP1126" s="160">
        <v>1</v>
      </c>
      <c r="DQ1126" s="95">
        <v>111.0596</v>
      </c>
      <c r="DR1126" s="95">
        <v>144.47489999999999</v>
      </c>
      <c r="DS1126" s="95">
        <v>3.3428897636944499</v>
      </c>
      <c r="DT1126" s="95">
        <v>3.1435910320754701</v>
      </c>
      <c r="DU1126" s="95">
        <v>0.768506279511181</v>
      </c>
      <c r="DV1126" s="95">
        <v>2.46721056737191</v>
      </c>
      <c r="DW1126" s="95">
        <v>4.1113960432056302</v>
      </c>
      <c r="DX1126" s="95">
        <v>5.6108015994473801</v>
      </c>
      <c r="DY1126" s="95"/>
      <c r="DZ1126" s="74"/>
    </row>
    <row r="1127" spans="1:130" x14ac:dyDescent="0.3">
      <c r="A1127" s="7">
        <v>88</v>
      </c>
      <c r="B1127" s="7" t="s">
        <v>639</v>
      </c>
      <c r="C1127" s="49">
        <v>356</v>
      </c>
      <c r="D1127" s="7">
        <v>356</v>
      </c>
      <c r="E1127" s="7">
        <v>356</v>
      </c>
      <c r="F1127" s="7">
        <v>231</v>
      </c>
      <c r="G1127" s="7">
        <v>45.837763709999997</v>
      </c>
      <c r="H1127" s="7">
        <v>-89.564143790000003</v>
      </c>
      <c r="I1127" s="7">
        <v>1</v>
      </c>
      <c r="J1127" s="7" t="s">
        <v>1856</v>
      </c>
      <c r="K1127" s="7">
        <v>4</v>
      </c>
      <c r="L1127" s="7" t="s">
        <v>1856</v>
      </c>
      <c r="M1127" s="7">
        <v>4</v>
      </c>
      <c r="N1127" s="7">
        <v>4</v>
      </c>
      <c r="O1127" s="7">
        <v>1</v>
      </c>
      <c r="P1127" s="7">
        <v>0</v>
      </c>
      <c r="Q1127" s="7">
        <v>1</v>
      </c>
      <c r="R1127" s="7">
        <v>1</v>
      </c>
      <c r="S1127" s="7">
        <v>2</v>
      </c>
      <c r="T1127" s="7">
        <v>0</v>
      </c>
      <c r="U1127" s="7">
        <v>0</v>
      </c>
      <c r="V1127" s="134">
        <v>40430</v>
      </c>
      <c r="W1127" s="49">
        <v>2010</v>
      </c>
      <c r="X1127" s="7">
        <v>6</v>
      </c>
      <c r="Y1127" s="179">
        <v>7.4707760499999998E-2</v>
      </c>
      <c r="Z1127" s="179">
        <v>0.22106804148</v>
      </c>
      <c r="AA1127" s="33">
        <v>1.4177036352500001</v>
      </c>
      <c r="AB1127" s="33">
        <v>4.9308374865399998</v>
      </c>
      <c r="AC1127" s="33">
        <v>13.119234496175</v>
      </c>
      <c r="AD1127" s="201">
        <f t="shared" si="150"/>
        <v>1.8583231491763414</v>
      </c>
      <c r="AE1127" s="201">
        <f t="shared" si="151"/>
        <v>1.2464704448666659</v>
      </c>
      <c r="AF1127" s="201">
        <f t="shared" si="152"/>
        <v>0.97857058629230309</v>
      </c>
      <c r="AG1127" s="201">
        <f t="shared" si="153"/>
        <v>4.0833641803353107</v>
      </c>
      <c r="AH1127" s="99"/>
      <c r="AI1127" s="224"/>
      <c r="AJ1127" s="224"/>
      <c r="AK1127" s="245"/>
      <c r="AL1127" s="224"/>
      <c r="AM1127" s="224"/>
      <c r="AN1127" s="7"/>
      <c r="AO1127" s="7" t="s">
        <v>2301</v>
      </c>
      <c r="AP1127" s="179">
        <v>230.74444439999999</v>
      </c>
      <c r="AQ1127" s="179">
        <v>364.53333329999998</v>
      </c>
      <c r="AR1127" s="33">
        <v>239.5</v>
      </c>
      <c r="AS1127" s="33">
        <v>252.7</v>
      </c>
      <c r="AT1127" s="7"/>
      <c r="AU1127" s="99"/>
      <c r="AV1127" s="99"/>
      <c r="AW1127" s="99"/>
      <c r="AX1127" s="99">
        <v>0</v>
      </c>
      <c r="AY1127" s="99"/>
      <c r="AZ1127" s="7">
        <v>0</v>
      </c>
      <c r="BA1127" s="7">
        <v>0</v>
      </c>
      <c r="BB1127" s="201">
        <v>9.8405000000000005</v>
      </c>
      <c r="BC1127" s="201">
        <v>10.51488333</v>
      </c>
      <c r="BD1127" s="201">
        <v>11.126250000000001</v>
      </c>
      <c r="BE1127" s="201">
        <v>12.760991669999999</v>
      </c>
      <c r="BF1127" s="201">
        <v>115.21</v>
      </c>
      <c r="BG1127" s="201">
        <v>130.97</v>
      </c>
      <c r="BH1127" s="201">
        <v>128.05647730000001</v>
      </c>
      <c r="BI1127" s="201">
        <v>121.6296511</v>
      </c>
      <c r="BJ1127" s="201">
        <v>158.22593549999999</v>
      </c>
      <c r="BK1127" s="201">
        <v>151.6607903</v>
      </c>
      <c r="BL1127" s="201">
        <v>15.53</v>
      </c>
      <c r="BM1127" s="201">
        <v>7.56</v>
      </c>
      <c r="BN1127" s="8">
        <v>9.4499999999999993</v>
      </c>
      <c r="BO1127" s="8">
        <v>7.85</v>
      </c>
      <c r="BP1127" s="76">
        <v>5.49</v>
      </c>
      <c r="BQ1127" s="76">
        <v>5.820691397</v>
      </c>
      <c r="BR1127" s="76">
        <v>14.8</v>
      </c>
      <c r="BS1127" s="76">
        <v>9.6999999999999993</v>
      </c>
      <c r="BT1127" s="76">
        <v>8.26</v>
      </c>
      <c r="BU1127" s="76">
        <v>5.39</v>
      </c>
      <c r="BV1127" s="76">
        <v>9.1525767499999997</v>
      </c>
      <c r="BW1127" s="76">
        <v>7.3699999999999992</v>
      </c>
      <c r="BX1127" s="76">
        <v>8.24</v>
      </c>
      <c r="BY1127" s="76">
        <v>5.77</v>
      </c>
      <c r="BZ1127" s="76">
        <v>6.56</v>
      </c>
      <c r="CA1127" s="76">
        <v>3.93</v>
      </c>
      <c r="CB1127" s="76">
        <v>0.2</v>
      </c>
      <c r="CC1127" s="76">
        <v>4.1900000000000004</v>
      </c>
      <c r="CD1127" s="76">
        <v>3.78</v>
      </c>
      <c r="CE1127" s="76">
        <v>0.09</v>
      </c>
      <c r="CF1127" s="76">
        <v>0.31</v>
      </c>
      <c r="CG1127" s="76">
        <v>2.5299999999999998</v>
      </c>
      <c r="CH1127" s="76">
        <v>2.44</v>
      </c>
      <c r="CI1127" s="76">
        <v>0.11</v>
      </c>
      <c r="CJ1127" s="76">
        <v>0.64139392799999995</v>
      </c>
      <c r="CK1127" s="76">
        <v>6.0376448189999996</v>
      </c>
      <c r="CL1127" s="76">
        <v>2.3959122960000001</v>
      </c>
      <c r="CM1127" s="76">
        <v>7.7625707000000002E-2</v>
      </c>
      <c r="CN1127" s="76">
        <v>0.33</v>
      </c>
      <c r="CO1127" s="76">
        <v>3.98</v>
      </c>
      <c r="CP1127" s="76">
        <v>2.88</v>
      </c>
      <c r="CQ1127" s="76">
        <v>0.18</v>
      </c>
      <c r="CR1127" s="76">
        <v>1039.83</v>
      </c>
      <c r="CS1127" s="76">
        <v>868.29</v>
      </c>
      <c r="CT1127" s="76">
        <v>114.76</v>
      </c>
      <c r="CU1127" s="76">
        <v>117.11</v>
      </c>
      <c r="CV1127" s="76">
        <v>109133.31</v>
      </c>
      <c r="CW1127" s="76"/>
      <c r="CX1127" s="76">
        <v>49.15</v>
      </c>
      <c r="CY1127" s="76"/>
      <c r="CZ1127" s="76"/>
      <c r="DA1127" s="76">
        <v>2.0499999999999998</v>
      </c>
      <c r="DB1127" s="76">
        <v>2.56</v>
      </c>
      <c r="DC1127" s="76"/>
      <c r="DD1127" s="76">
        <v>2.4700000000000002</v>
      </c>
      <c r="DE1127" s="76"/>
      <c r="DF1127" s="76"/>
      <c r="DG1127" s="76">
        <v>25.31</v>
      </c>
      <c r="DH1127" s="76">
        <v>18.97</v>
      </c>
      <c r="DI1127" s="76"/>
      <c r="DJ1127" s="76">
        <v>19.23</v>
      </c>
      <c r="DK1127" s="76"/>
      <c r="DL1127" s="76"/>
      <c r="DM1127" s="76">
        <v>1</v>
      </c>
      <c r="DN1127" s="76">
        <v>0.75</v>
      </c>
      <c r="DO1127" s="76">
        <v>1.2726999999999999</v>
      </c>
      <c r="DP1127" s="157">
        <v>20</v>
      </c>
      <c r="DQ1127" s="76">
        <v>126.87350000000001</v>
      </c>
      <c r="DR1127" s="76">
        <v>156.52189999999999</v>
      </c>
      <c r="DS1127" s="76">
        <v>4.2509271045568999</v>
      </c>
      <c r="DT1127" s="76">
        <v>2.9103275643855602</v>
      </c>
      <c r="DU1127" s="76">
        <v>0.91768572633371004</v>
      </c>
      <c r="DV1127" s="76">
        <v>3.18786061247659</v>
      </c>
      <c r="DW1127" s="76">
        <v>5.1686128308906101</v>
      </c>
      <c r="DX1127" s="76">
        <v>6.0981881768621502</v>
      </c>
      <c r="DY1127" s="76"/>
      <c r="DZ1127" s="74"/>
    </row>
    <row r="1128" spans="1:130" x14ac:dyDescent="0.3">
      <c r="A1128" s="7">
        <v>487</v>
      </c>
      <c r="B1128" s="7" t="s">
        <v>272</v>
      </c>
      <c r="C1128" s="49">
        <v>356</v>
      </c>
      <c r="D1128" s="7">
        <v>356</v>
      </c>
      <c r="E1128" s="7">
        <v>356</v>
      </c>
      <c r="F1128" s="7"/>
      <c r="G1128" s="7">
        <v>45.837763709999997</v>
      </c>
      <c r="H1128" s="7">
        <v>-89.564143790000003</v>
      </c>
      <c r="I1128" s="7">
        <v>2</v>
      </c>
      <c r="J1128" s="7" t="s">
        <v>1856</v>
      </c>
      <c r="K1128" s="7">
        <v>11</v>
      </c>
      <c r="L1128" s="7" t="s">
        <v>1856</v>
      </c>
      <c r="M1128" s="7">
        <v>11</v>
      </c>
      <c r="N1128" s="7">
        <v>4</v>
      </c>
      <c r="O1128" s="7">
        <v>0</v>
      </c>
      <c r="P1128" s="7">
        <v>0</v>
      </c>
      <c r="Q1128" s="7">
        <v>0</v>
      </c>
      <c r="R1128" s="7">
        <v>0</v>
      </c>
      <c r="S1128" s="7">
        <v>2</v>
      </c>
      <c r="T1128" s="7">
        <v>0</v>
      </c>
      <c r="U1128" s="7">
        <v>0</v>
      </c>
      <c r="V1128" s="134">
        <v>40430</v>
      </c>
      <c r="W1128" s="49">
        <v>2010</v>
      </c>
      <c r="X1128" s="7">
        <v>6</v>
      </c>
      <c r="Y1128" s="179">
        <v>0.208640151</v>
      </c>
      <c r="Z1128" s="179">
        <v>7.5785472</v>
      </c>
      <c r="AA1128" s="33">
        <v>20.126223908</v>
      </c>
      <c r="AB1128" s="33">
        <v>40.259166653999998</v>
      </c>
      <c r="AC1128" s="33">
        <v>70.225519950000006</v>
      </c>
      <c r="AD1128" s="201">
        <f t="shared" si="150"/>
        <v>0.97670211774420856</v>
      </c>
      <c r="AE1128" s="201">
        <f t="shared" si="151"/>
        <v>0.69331408413180418</v>
      </c>
      <c r="AF1128" s="201">
        <f t="shared" si="152"/>
        <v>0.55637405612967772</v>
      </c>
      <c r="AG1128" s="201">
        <f t="shared" si="153"/>
        <v>2.2263902580056905</v>
      </c>
      <c r="AH1128" s="99"/>
      <c r="AI1128" s="224"/>
      <c r="AJ1128" s="224"/>
      <c r="AK1128" s="245"/>
      <c r="AL1128" s="224"/>
      <c r="AM1128" s="224"/>
      <c r="AN1128" s="7"/>
      <c r="AO1128" s="7"/>
      <c r="AP1128" s="179">
        <v>208.98888890000001</v>
      </c>
      <c r="AQ1128" s="179">
        <v>340.78888890000002</v>
      </c>
      <c r="AR1128" s="33">
        <v>212.8</v>
      </c>
      <c r="AS1128" s="33">
        <v>235.1</v>
      </c>
      <c r="AT1128" s="7"/>
      <c r="AU1128" s="99"/>
      <c r="AV1128" s="99"/>
      <c r="AW1128" s="99"/>
      <c r="AX1128" s="99" t="s">
        <v>5</v>
      </c>
      <c r="AY1128" s="99"/>
      <c r="AZ1128" s="7">
        <v>0</v>
      </c>
      <c r="BA1128" s="7">
        <v>0</v>
      </c>
      <c r="BB1128" s="201">
        <v>11.485625000000001</v>
      </c>
      <c r="BC1128" s="201">
        <v>10.174250000000001</v>
      </c>
      <c r="BD1128" s="201">
        <v>14.381428570000001</v>
      </c>
      <c r="BE1128" s="201">
        <v>11.92220667</v>
      </c>
      <c r="BF1128" s="201">
        <v>145.04</v>
      </c>
      <c r="BG1128" s="201">
        <v>169.57</v>
      </c>
      <c r="BH1128" s="201">
        <v>157.74248929999999</v>
      </c>
      <c r="BI1128" s="201">
        <v>150.69242159999999</v>
      </c>
      <c r="BJ1128" s="201">
        <v>183.91693559999999</v>
      </c>
      <c r="BK1128" s="201">
        <v>184.78311629999999</v>
      </c>
      <c r="BL1128" s="201">
        <v>8.1</v>
      </c>
      <c r="BM1128" s="201">
        <v>7.62</v>
      </c>
      <c r="BN1128" s="8">
        <v>7.31</v>
      </c>
      <c r="BO1128" s="8">
        <v>5.42</v>
      </c>
      <c r="BP1128" s="76">
        <v>5.72</v>
      </c>
      <c r="BQ1128" s="76">
        <v>4.4332840969999996</v>
      </c>
      <c r="BR1128" s="76">
        <v>11.38</v>
      </c>
      <c r="BS1128" s="76">
        <v>9.43</v>
      </c>
      <c r="BT1128" s="76">
        <v>5.51</v>
      </c>
      <c r="BU1128" s="76">
        <v>3.95</v>
      </c>
      <c r="BV1128" s="76">
        <v>5.3015181470000003</v>
      </c>
      <c r="BW1128" s="76">
        <v>4.45</v>
      </c>
      <c r="BX1128" s="76">
        <v>6.87</v>
      </c>
      <c r="BY1128" s="76">
        <v>6.21</v>
      </c>
      <c r="BZ1128" s="76">
        <v>4.51</v>
      </c>
      <c r="CA1128" s="76">
        <v>3.22</v>
      </c>
      <c r="CB1128" s="76">
        <v>0.15</v>
      </c>
      <c r="CC1128" s="76">
        <v>3.02</v>
      </c>
      <c r="CD1128" s="76">
        <v>2.2799999999999998</v>
      </c>
      <c r="CE1128" s="76">
        <v>0.06</v>
      </c>
      <c r="CF1128" s="76">
        <v>0.38</v>
      </c>
      <c r="CG1128" s="76">
        <v>1.97</v>
      </c>
      <c r="CH1128" s="76">
        <v>1.51</v>
      </c>
      <c r="CI1128" s="76">
        <v>0.09</v>
      </c>
      <c r="CJ1128" s="76">
        <v>0.37255209099999997</v>
      </c>
      <c r="CK1128" s="76">
        <v>3.8070628559999999</v>
      </c>
      <c r="CL1128" s="76">
        <v>1.078523095</v>
      </c>
      <c r="CM1128" s="76">
        <v>4.3380105000000002E-2</v>
      </c>
      <c r="CN1128" s="76">
        <v>0.22</v>
      </c>
      <c r="CO1128" s="76">
        <v>2.56</v>
      </c>
      <c r="CP1128" s="76">
        <v>1.57</v>
      </c>
      <c r="CQ1128" s="76">
        <v>0.1</v>
      </c>
      <c r="CR1128" s="76">
        <v>1378.91</v>
      </c>
      <c r="CS1128" s="76">
        <v>982.28</v>
      </c>
      <c r="CT1128" s="76">
        <v>113.62</v>
      </c>
      <c r="CU1128" s="76">
        <v>91.39</v>
      </c>
      <c r="CV1128" s="76">
        <v>30984.95</v>
      </c>
      <c r="CW1128" s="76"/>
      <c r="CX1128" s="76">
        <v>47.45</v>
      </c>
      <c r="CY1128" s="76"/>
      <c r="CZ1128" s="76"/>
      <c r="DA1128" s="76">
        <v>2.7</v>
      </c>
      <c r="DB1128" s="76">
        <v>3.02</v>
      </c>
      <c r="DC1128" s="76"/>
      <c r="DD1128" s="76">
        <v>2.7</v>
      </c>
      <c r="DE1128" s="76"/>
      <c r="DF1128" s="76"/>
      <c r="DG1128" s="76">
        <v>17.690000000000001</v>
      </c>
      <c r="DH1128" s="76">
        <v>14.28</v>
      </c>
      <c r="DI1128" s="76"/>
      <c r="DJ1128" s="76">
        <v>15.73</v>
      </c>
      <c r="DK1128" s="76"/>
      <c r="DL1128" s="76"/>
      <c r="DM1128" s="76">
        <v>1.2727272730000001</v>
      </c>
      <c r="DN1128" s="76">
        <v>1.25</v>
      </c>
      <c r="DO1128" s="76">
        <v>1.25</v>
      </c>
      <c r="DP1128" s="157">
        <v>1</v>
      </c>
      <c r="DQ1128" s="76">
        <v>123.35380000000001</v>
      </c>
      <c r="DR1128" s="76">
        <v>180.6</v>
      </c>
      <c r="DS1128" s="76">
        <v>2.1127034594799698</v>
      </c>
      <c r="DT1128" s="76">
        <v>2.8937430786267999</v>
      </c>
      <c r="DU1128" s="76">
        <v>1.30170290659874</v>
      </c>
      <c r="DV1128" s="76">
        <v>1.83737541528239</v>
      </c>
      <c r="DW1128" s="76">
        <v>3.4144063660787101</v>
      </c>
      <c r="DX1128" s="76">
        <v>4.7311184939091904</v>
      </c>
      <c r="DY1128" s="76"/>
      <c r="DZ1128" s="74"/>
    </row>
    <row r="1129" spans="1:130" x14ac:dyDescent="0.3">
      <c r="A1129" s="21">
        <v>12</v>
      </c>
      <c r="B1129" s="21" t="s">
        <v>325</v>
      </c>
      <c r="C1129" s="54">
        <v>357.35835900000001</v>
      </c>
      <c r="D1129" s="21">
        <v>357</v>
      </c>
      <c r="E1129" s="21">
        <v>357</v>
      </c>
      <c r="F1129" s="21">
        <v>588</v>
      </c>
      <c r="G1129" s="21">
        <v>45.836052719999998</v>
      </c>
      <c r="H1129" s="21">
        <v>-89.564143790000003</v>
      </c>
      <c r="I1129" s="21">
        <v>1</v>
      </c>
      <c r="J1129" s="21" t="s">
        <v>1851</v>
      </c>
      <c r="K1129" s="21">
        <v>12</v>
      </c>
      <c r="L1129" s="21" t="s">
        <v>1851</v>
      </c>
      <c r="M1129" s="21">
        <v>12</v>
      </c>
      <c r="N1129" s="21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2</v>
      </c>
      <c r="T1129" s="21">
        <v>0</v>
      </c>
      <c r="U1129" s="21">
        <v>0</v>
      </c>
      <c r="V1129" s="137">
        <v>40430</v>
      </c>
      <c r="W1129" s="54">
        <v>2010</v>
      </c>
      <c r="X1129" s="21">
        <v>6</v>
      </c>
      <c r="Y1129" s="187">
        <v>0.178831872</v>
      </c>
      <c r="Z1129" s="187">
        <v>1.07627824876</v>
      </c>
      <c r="AA1129" s="40">
        <v>3.8113425487499999</v>
      </c>
      <c r="AB1129" s="40">
        <v>12.845904751687501</v>
      </c>
      <c r="AC1129" s="40">
        <v>30.155741932000002</v>
      </c>
      <c r="AD1129" s="209">
        <f t="shared" ref="AD1129:AD1160" si="154">LN(AA1129)-LN(Z1129)</f>
        <v>1.2644724782577221</v>
      </c>
      <c r="AE1129" s="209">
        <f t="shared" si="151"/>
        <v>1.2150435621108981</v>
      </c>
      <c r="AF1129" s="209">
        <f t="shared" si="152"/>
        <v>0.85335028636653742</v>
      </c>
      <c r="AG1129" s="209">
        <f t="shared" si="153"/>
        <v>3.3328663267351577</v>
      </c>
      <c r="AH1129" s="106"/>
      <c r="AI1129" s="227"/>
      <c r="AJ1129" s="227"/>
      <c r="AK1129" s="253"/>
      <c r="AL1129" s="227"/>
      <c r="AM1129" s="227"/>
      <c r="AN1129" s="21"/>
      <c r="AO1129" s="21"/>
      <c r="AP1129" s="187">
        <v>221.53333330000001</v>
      </c>
      <c r="AQ1129" s="187">
        <v>340.78888890000002</v>
      </c>
      <c r="AR1129" s="40">
        <v>241.8</v>
      </c>
      <c r="AS1129" s="40">
        <v>265.8</v>
      </c>
      <c r="AT1129" s="21"/>
      <c r="AU1129" s="106"/>
      <c r="AV1129" s="106" t="s">
        <v>1843</v>
      </c>
      <c r="AW1129" s="106"/>
      <c r="AX1129" s="106">
        <v>0</v>
      </c>
      <c r="AY1129" s="106"/>
      <c r="AZ1129" s="21">
        <v>0</v>
      </c>
      <c r="BA1129" s="21">
        <v>0</v>
      </c>
      <c r="BB1129" s="209">
        <v>13.14117647</v>
      </c>
      <c r="BC1129" s="209">
        <v>11.07260833</v>
      </c>
      <c r="BD1129" s="209">
        <v>13.550625</v>
      </c>
      <c r="BE1129" s="209">
        <v>12.168336999999999</v>
      </c>
      <c r="BF1129" s="209">
        <v>117.59</v>
      </c>
      <c r="BG1129" s="209">
        <v>133.5</v>
      </c>
      <c r="BH1129" s="209">
        <v>130.46779190000001</v>
      </c>
      <c r="BI1129" s="209">
        <v>116.85102449999999</v>
      </c>
      <c r="BJ1129" s="209">
        <v>134.63950819999999</v>
      </c>
      <c r="BK1129" s="209">
        <v>132.24656429999999</v>
      </c>
      <c r="BL1129" s="209">
        <v>14.24</v>
      </c>
      <c r="BM1129" s="209">
        <v>10.64</v>
      </c>
      <c r="BN1129" s="22">
        <v>7.67</v>
      </c>
      <c r="BO1129" s="22">
        <v>10.87</v>
      </c>
      <c r="BP1129" s="81">
        <v>7.89</v>
      </c>
      <c r="BQ1129" s="81">
        <v>6.5871882980000001</v>
      </c>
      <c r="BR1129" s="81">
        <v>13.44</v>
      </c>
      <c r="BS1129" s="81">
        <v>10.11</v>
      </c>
      <c r="BT1129" s="81">
        <v>6.43</v>
      </c>
      <c r="BU1129" s="81">
        <v>6.31</v>
      </c>
      <c r="BV1129" s="81">
        <v>9.2094693589999999</v>
      </c>
      <c r="BW1129" s="81">
        <v>6.3199999999999994</v>
      </c>
      <c r="BX1129" s="81">
        <v>7.65</v>
      </c>
      <c r="BY1129" s="81">
        <v>6.53</v>
      </c>
      <c r="BZ1129" s="81">
        <v>5.79</v>
      </c>
      <c r="CA1129" s="81">
        <v>3.58</v>
      </c>
      <c r="CB1129" s="81">
        <v>0.2</v>
      </c>
      <c r="CC1129" s="81">
        <v>3.52</v>
      </c>
      <c r="CD1129" s="81">
        <v>2.66</v>
      </c>
      <c r="CE1129" s="81">
        <v>0.05</v>
      </c>
      <c r="CF1129" s="81">
        <v>0.37</v>
      </c>
      <c r="CG1129" s="81">
        <v>3.02</v>
      </c>
      <c r="CH1129" s="81">
        <v>2.79</v>
      </c>
      <c r="CI1129" s="81">
        <v>0.12</v>
      </c>
      <c r="CJ1129" s="81">
        <v>0.54120051700000005</v>
      </c>
      <c r="CK1129" s="81">
        <v>6.2287723330000002</v>
      </c>
      <c r="CL1129" s="81">
        <v>2.387832564</v>
      </c>
      <c r="CM1129" s="81">
        <v>5.1663945000000003E-2</v>
      </c>
      <c r="CN1129" s="81">
        <v>0.28000000000000003</v>
      </c>
      <c r="CO1129" s="81">
        <v>3.47</v>
      </c>
      <c r="CP1129" s="81">
        <v>2.44</v>
      </c>
      <c r="CQ1129" s="81">
        <v>0.13</v>
      </c>
      <c r="CR1129" s="81">
        <v>1209.04</v>
      </c>
      <c r="CS1129" s="81">
        <v>550.17999999999995</v>
      </c>
      <c r="CT1129" s="81">
        <v>77.489999999999995</v>
      </c>
      <c r="CU1129" s="81">
        <v>29.74</v>
      </c>
      <c r="CV1129" s="81">
        <v>48715.8</v>
      </c>
      <c r="CW1129" s="81"/>
      <c r="CX1129" s="81">
        <v>48.73</v>
      </c>
      <c r="CY1129" s="81"/>
      <c r="CZ1129" s="81"/>
      <c r="DA1129" s="81">
        <v>1.75</v>
      </c>
      <c r="DB1129" s="81">
        <v>2.16</v>
      </c>
      <c r="DC1129" s="81"/>
      <c r="DD1129" s="81">
        <v>1.91</v>
      </c>
      <c r="DE1129" s="81"/>
      <c r="DF1129" s="81"/>
      <c r="DG1129" s="81">
        <v>27.95</v>
      </c>
      <c r="DH1129" s="81">
        <v>23.13</v>
      </c>
      <c r="DI1129" s="81"/>
      <c r="DJ1129" s="81">
        <v>25.66</v>
      </c>
      <c r="DK1129" s="81"/>
      <c r="DL1129" s="81"/>
      <c r="DM1129" s="81">
        <v>1</v>
      </c>
      <c r="DN1129" s="81">
        <v>0.33333333333333331</v>
      </c>
      <c r="DO1129" s="81">
        <v>0.41670000000000001</v>
      </c>
      <c r="DP1129" s="165">
        <v>1</v>
      </c>
      <c r="DQ1129" s="81">
        <v>133.91489999999999</v>
      </c>
      <c r="DR1129" s="81">
        <v>195.22902542400001</v>
      </c>
      <c r="DS1129" s="81">
        <v>10.3606842853185</v>
      </c>
      <c r="DT1129" s="81">
        <v>4.9103812582068596</v>
      </c>
      <c r="DU1129" s="81">
        <v>1.2867126809638101</v>
      </c>
      <c r="DV1129" s="81">
        <v>2.94416330487577</v>
      </c>
      <c r="DW1129" s="81">
        <v>11.647396966282299</v>
      </c>
      <c r="DX1129" s="81">
        <v>7.85454456308263</v>
      </c>
      <c r="DY1129" s="81"/>
      <c r="DZ1129" s="74"/>
    </row>
    <row r="1130" spans="1:130" x14ac:dyDescent="0.3">
      <c r="A1130" s="21">
        <v>129</v>
      </c>
      <c r="B1130" s="21" t="s">
        <v>419</v>
      </c>
      <c r="C1130" s="54">
        <v>357.35835900000001</v>
      </c>
      <c r="D1130" s="21">
        <v>359</v>
      </c>
      <c r="E1130" s="21">
        <v>359</v>
      </c>
      <c r="F1130" s="21">
        <v>588</v>
      </c>
      <c r="G1130" s="21">
        <v>45.835739740000001</v>
      </c>
      <c r="H1130" s="21">
        <v>-89.564143790000003</v>
      </c>
      <c r="I1130" s="21">
        <v>1</v>
      </c>
      <c r="J1130" s="21" t="s">
        <v>1855</v>
      </c>
      <c r="K1130" s="21">
        <v>17</v>
      </c>
      <c r="L1130" s="21" t="s">
        <v>1855</v>
      </c>
      <c r="M1130" s="21">
        <v>17</v>
      </c>
      <c r="N1130" s="21">
        <v>5</v>
      </c>
      <c r="O1130" s="21">
        <v>1</v>
      </c>
      <c r="P1130" s="21">
        <v>0</v>
      </c>
      <c r="Q1130" s="21">
        <v>1</v>
      </c>
      <c r="R1130" s="21">
        <v>1</v>
      </c>
      <c r="S1130" s="21">
        <v>2</v>
      </c>
      <c r="T1130" s="21">
        <v>0</v>
      </c>
      <c r="U1130" s="21">
        <v>0</v>
      </c>
      <c r="V1130" s="137">
        <v>40430</v>
      </c>
      <c r="W1130" s="54">
        <v>2010</v>
      </c>
      <c r="X1130" s="21">
        <v>6</v>
      </c>
      <c r="Y1130" s="187">
        <v>0.27621697499999998</v>
      </c>
      <c r="Z1130" s="187">
        <v>3.8626645555799999</v>
      </c>
      <c r="AA1130" s="40">
        <v>13.807293696</v>
      </c>
      <c r="AB1130" s="40">
        <v>27.25953674066</v>
      </c>
      <c r="AC1130" s="40">
        <v>48.773311356249998</v>
      </c>
      <c r="AD1130" s="209">
        <f t="shared" si="154"/>
        <v>1.2738397365339409</v>
      </c>
      <c r="AE1130" s="209">
        <f t="shared" ref="AE1130:AE1161" si="155">LN(AB1130)-LN(AA1130)</f>
        <v>0.68020645078088826</v>
      </c>
      <c r="AF1130" s="209">
        <f t="shared" ref="AF1130:AF1161" si="156">LN(AC1130)-LN(AB1130)</f>
        <v>0.58177983280050105</v>
      </c>
      <c r="AG1130" s="209">
        <f t="shared" si="153"/>
        <v>2.53582602011533</v>
      </c>
      <c r="AH1130" s="106"/>
      <c r="AI1130" s="227"/>
      <c r="AJ1130" s="227"/>
      <c r="AK1130" s="253"/>
      <c r="AL1130" s="227"/>
      <c r="AM1130" s="227"/>
      <c r="AN1130" s="21" t="s">
        <v>2301</v>
      </c>
      <c r="AO1130" s="21"/>
      <c r="AP1130" s="187">
        <v>221.53333330000001</v>
      </c>
      <c r="AQ1130" s="187">
        <v>327.41111110000003</v>
      </c>
      <c r="AR1130" s="40">
        <v>241.8</v>
      </c>
      <c r="AS1130" s="40">
        <v>252.7</v>
      </c>
      <c r="AT1130" s="21" t="s">
        <v>1843</v>
      </c>
      <c r="AU1130" s="106" t="s">
        <v>1843</v>
      </c>
      <c r="AV1130" s="106" t="s">
        <v>1843</v>
      </c>
      <c r="AW1130" s="106"/>
      <c r="AX1130" s="106">
        <v>1</v>
      </c>
      <c r="AY1130" s="106">
        <v>0</v>
      </c>
      <c r="AZ1130" s="21">
        <v>12</v>
      </c>
      <c r="BA1130" s="21">
        <v>1</v>
      </c>
      <c r="BB1130" s="209">
        <v>12.800625</v>
      </c>
      <c r="BC1130" s="209">
        <v>10.632258330000001</v>
      </c>
      <c r="BD1130" s="209">
        <v>12.395294120000001</v>
      </c>
      <c r="BE1130" s="209">
        <v>12.149729410000001</v>
      </c>
      <c r="BF1130" s="209">
        <v>123.11</v>
      </c>
      <c r="BG1130" s="209">
        <v>152.46</v>
      </c>
      <c r="BH1130" s="209">
        <v>141.59983410000001</v>
      </c>
      <c r="BI1130" s="209">
        <v>140.93350269999999</v>
      </c>
      <c r="BJ1130" s="209">
        <v>180.87553650000001</v>
      </c>
      <c r="BK1130" s="209">
        <v>164.853859</v>
      </c>
      <c r="BL1130" s="209">
        <v>10.97</v>
      </c>
      <c r="BM1130" s="209">
        <v>11.04</v>
      </c>
      <c r="BN1130" s="22">
        <v>8.23</v>
      </c>
      <c r="BO1130" s="22">
        <v>4.34</v>
      </c>
      <c r="BP1130" s="81">
        <v>4.58</v>
      </c>
      <c r="BQ1130" s="81">
        <v>4.0675868030000002</v>
      </c>
      <c r="BR1130" s="81">
        <v>11.62</v>
      </c>
      <c r="BS1130" s="81">
        <v>8.18</v>
      </c>
      <c r="BT1130" s="81">
        <v>5.36</v>
      </c>
      <c r="BU1130" s="81">
        <v>3.3</v>
      </c>
      <c r="BV1130" s="81">
        <v>7.7622495990000004</v>
      </c>
      <c r="BW1130" s="81">
        <v>4.9399999999999995</v>
      </c>
      <c r="BX1130" s="81">
        <v>6.88</v>
      </c>
      <c r="BY1130" s="81">
        <v>5.39</v>
      </c>
      <c r="BZ1130" s="81">
        <v>4.74</v>
      </c>
      <c r="CA1130" s="81">
        <v>2.79</v>
      </c>
      <c r="CB1130" s="81">
        <v>0.15</v>
      </c>
      <c r="CC1130" s="81">
        <v>3.02</v>
      </c>
      <c r="CD1130" s="81">
        <v>2.15</v>
      </c>
      <c r="CE1130" s="81">
        <v>0.04</v>
      </c>
      <c r="CF1130" s="81">
        <v>0.21</v>
      </c>
      <c r="CG1130" s="81">
        <v>1.73</v>
      </c>
      <c r="CH1130" s="81">
        <v>1.3</v>
      </c>
      <c r="CI1130" s="81">
        <v>0.06</v>
      </c>
      <c r="CJ1130" s="81">
        <v>0.66091076100000001</v>
      </c>
      <c r="CK1130" s="81">
        <v>5.450638949</v>
      </c>
      <c r="CL1130" s="81">
        <v>1.6033906149999999</v>
      </c>
      <c r="CM1130" s="81">
        <v>4.7309273999999998E-2</v>
      </c>
      <c r="CN1130" s="81">
        <v>0.32</v>
      </c>
      <c r="CO1130" s="81">
        <v>2.93</v>
      </c>
      <c r="CP1130" s="81">
        <v>1.59</v>
      </c>
      <c r="CQ1130" s="81">
        <v>0.1</v>
      </c>
      <c r="CR1130" s="81">
        <v>1006.29</v>
      </c>
      <c r="CS1130" s="81">
        <v>1441.03</v>
      </c>
      <c r="CT1130" s="81">
        <v>149.9</v>
      </c>
      <c r="CU1130" s="81">
        <v>85.24</v>
      </c>
      <c r="CV1130" s="81">
        <v>43815.05</v>
      </c>
      <c r="CW1130" s="81"/>
      <c r="CX1130" s="81">
        <v>45.89</v>
      </c>
      <c r="CY1130" s="81"/>
      <c r="CZ1130" s="81"/>
      <c r="DA1130" s="81">
        <v>2.0499999999999998</v>
      </c>
      <c r="DB1130" s="81">
        <v>2.2799999999999998</v>
      </c>
      <c r="DC1130" s="81"/>
      <c r="DD1130" s="81">
        <v>2.0499999999999998</v>
      </c>
      <c r="DE1130" s="81"/>
      <c r="DF1130" s="81"/>
      <c r="DG1130" s="81">
        <v>24.59</v>
      </c>
      <c r="DH1130" s="81">
        <v>21.61</v>
      </c>
      <c r="DI1130" s="81"/>
      <c r="DJ1130" s="81">
        <v>22.24</v>
      </c>
      <c r="DK1130" s="81"/>
      <c r="DL1130" s="81"/>
      <c r="DM1130" s="81">
        <v>0.33333333300000001</v>
      </c>
      <c r="DN1130" s="81">
        <v>0.33333333333333331</v>
      </c>
      <c r="DO1130" s="81">
        <v>0</v>
      </c>
      <c r="DP1130" s="165">
        <v>0</v>
      </c>
      <c r="DQ1130" s="81">
        <v>128.2884</v>
      </c>
      <c r="DR1130" s="81">
        <v>208.7388</v>
      </c>
      <c r="DS1130" s="81">
        <v>12.825165798310699</v>
      </c>
      <c r="DT1130" s="81">
        <v>3.2742834585616101</v>
      </c>
      <c r="DU1130" s="81">
        <v>0.70817002940250295</v>
      </c>
      <c r="DV1130" s="81">
        <v>2.2513303707791699</v>
      </c>
      <c r="DW1130" s="81">
        <v>13.5333358277132</v>
      </c>
      <c r="DX1130" s="81">
        <v>5.5256138293407799</v>
      </c>
      <c r="DY1130" s="81"/>
      <c r="DZ1130" s="74"/>
    </row>
    <row r="1131" spans="1:130" x14ac:dyDescent="0.3">
      <c r="A1131" s="21">
        <v>459</v>
      </c>
      <c r="B1131" s="21" t="s">
        <v>195</v>
      </c>
      <c r="C1131" s="54">
        <v>357.35835900000001</v>
      </c>
      <c r="D1131" s="21">
        <v>358</v>
      </c>
      <c r="E1131" s="21">
        <v>358</v>
      </c>
      <c r="F1131" s="21">
        <v>99</v>
      </c>
      <c r="G1131" s="21">
        <v>45.835962170000002</v>
      </c>
      <c r="H1131" s="21">
        <v>-89.564143790000003</v>
      </c>
      <c r="I1131" s="21">
        <v>2</v>
      </c>
      <c r="J1131" s="21" t="s">
        <v>1858</v>
      </c>
      <c r="K1131" s="21">
        <v>11</v>
      </c>
      <c r="L1131" s="21" t="s">
        <v>1858</v>
      </c>
      <c r="M1131" s="21">
        <v>11</v>
      </c>
      <c r="N1131" s="21">
        <v>3</v>
      </c>
      <c r="O1131" s="21">
        <v>1</v>
      </c>
      <c r="P1131" s="21">
        <v>0</v>
      </c>
      <c r="Q1131" s="21">
        <v>1</v>
      </c>
      <c r="R1131" s="21">
        <v>1</v>
      </c>
      <c r="S1131" s="21">
        <v>2</v>
      </c>
      <c r="T1131" s="21">
        <v>0</v>
      </c>
      <c r="U1131" s="21">
        <v>0</v>
      </c>
      <c r="V1131" s="137">
        <v>40430</v>
      </c>
      <c r="W1131" s="54">
        <v>2010</v>
      </c>
      <c r="X1131" s="21">
        <v>6</v>
      </c>
      <c r="Y1131" s="187">
        <v>0.45047078149999997</v>
      </c>
      <c r="Z1131" s="187">
        <v>9.3111977845775993</v>
      </c>
      <c r="AA1131" s="40">
        <v>24.41803092</v>
      </c>
      <c r="AB1131" s="40">
        <v>52.057847199999998</v>
      </c>
      <c r="AC1131" s="40">
        <v>92.698214399999998</v>
      </c>
      <c r="AD1131" s="209">
        <f t="shared" si="154"/>
        <v>0.96410409281015719</v>
      </c>
      <c r="AE1131" s="209">
        <f t="shared" si="155"/>
        <v>0.75703371490072957</v>
      </c>
      <c r="AF1131" s="209">
        <f t="shared" si="156"/>
        <v>0.57699366382480388</v>
      </c>
      <c r="AG1131" s="209">
        <f t="shared" si="153"/>
        <v>2.2981314715356906</v>
      </c>
      <c r="AH1131" s="106"/>
      <c r="AI1131" s="227"/>
      <c r="AJ1131" s="227"/>
      <c r="AK1131" s="253"/>
      <c r="AL1131" s="227"/>
      <c r="AM1131" s="227"/>
      <c r="AN1131" s="21"/>
      <c r="AO1131" s="21"/>
      <c r="AP1131" s="187">
        <v>208.98888890000001</v>
      </c>
      <c r="AQ1131" s="187">
        <v>327.41111110000003</v>
      </c>
      <c r="AR1131" s="40">
        <v>239.5</v>
      </c>
      <c r="AS1131" s="40">
        <v>235.1</v>
      </c>
      <c r="AT1131" s="21"/>
      <c r="AU1131" s="106"/>
      <c r="AV1131" s="106" t="s">
        <v>1843</v>
      </c>
      <c r="AW1131" s="106"/>
      <c r="AX1131" s="106">
        <v>0</v>
      </c>
      <c r="AY1131" s="106"/>
      <c r="AZ1131" s="21">
        <v>0</v>
      </c>
      <c r="BA1131" s="21">
        <v>0</v>
      </c>
      <c r="BB1131" s="209">
        <v>11.31133333</v>
      </c>
      <c r="BC1131" s="209">
        <v>9.7415583330000004</v>
      </c>
      <c r="BD1131" s="209">
        <v>11.8285</v>
      </c>
      <c r="BE1131" s="209">
        <v>15.681950000000001</v>
      </c>
      <c r="BF1131" s="209">
        <v>154.36000000000001</v>
      </c>
      <c r="BG1131" s="209">
        <v>173.54</v>
      </c>
      <c r="BH1131" s="209">
        <v>164.3929852</v>
      </c>
      <c r="BI1131" s="209">
        <v>157.60914120000001</v>
      </c>
      <c r="BJ1131" s="209">
        <v>199.8901563</v>
      </c>
      <c r="BK1131" s="209">
        <v>169.37764229999999</v>
      </c>
      <c r="BL1131" s="209">
        <v>7.93</v>
      </c>
      <c r="BM1131" s="209">
        <v>7.67</v>
      </c>
      <c r="BN1131" s="22">
        <v>6.63</v>
      </c>
      <c r="BO1131" s="22">
        <v>4.88</v>
      </c>
      <c r="BP1131" s="81">
        <v>3.17</v>
      </c>
      <c r="BQ1131" s="81">
        <v>2.4661690109999999</v>
      </c>
      <c r="BR1131" s="81">
        <v>9.0299999999999994</v>
      </c>
      <c r="BS1131" s="81">
        <v>7.76</v>
      </c>
      <c r="BT1131" s="81">
        <v>6.36</v>
      </c>
      <c r="BU1131" s="81">
        <v>4.4800000000000004</v>
      </c>
      <c r="BV1131" s="81">
        <v>6.3996605469999999</v>
      </c>
      <c r="BW1131" s="81">
        <v>5.25</v>
      </c>
      <c r="BX1131" s="81">
        <v>5.94</v>
      </c>
      <c r="BY1131" s="81">
        <v>5.27</v>
      </c>
      <c r="BZ1131" s="81">
        <v>3.09</v>
      </c>
      <c r="CA1131" s="81">
        <v>2.4900000000000002</v>
      </c>
      <c r="CB1131" s="81">
        <v>0.19</v>
      </c>
      <c r="CC1131" s="81">
        <v>4.3600000000000003</v>
      </c>
      <c r="CD1131" s="81">
        <v>1.75</v>
      </c>
      <c r="CE1131" s="81">
        <v>0.05</v>
      </c>
      <c r="CF1131" s="81">
        <v>0.36</v>
      </c>
      <c r="CG1131" s="81">
        <v>2.5299999999999998</v>
      </c>
      <c r="CH1131" s="81">
        <v>1.52</v>
      </c>
      <c r="CI1131" s="81">
        <v>0.08</v>
      </c>
      <c r="CJ1131" s="81">
        <v>0.60169866999999999</v>
      </c>
      <c r="CK1131" s="81">
        <v>4.5294517320000001</v>
      </c>
      <c r="CL1131" s="81">
        <v>1.221939858</v>
      </c>
      <c r="CM1131" s="81">
        <v>4.6570287000000002E-2</v>
      </c>
      <c r="CN1131" s="81">
        <v>0.24</v>
      </c>
      <c r="CO1131" s="81">
        <v>3.12</v>
      </c>
      <c r="CP1131" s="81">
        <v>1.79</v>
      </c>
      <c r="CQ1131" s="81">
        <v>0.1</v>
      </c>
      <c r="CR1131" s="81">
        <v>1114.26</v>
      </c>
      <c r="CS1131" s="81">
        <v>1425.4</v>
      </c>
      <c r="CT1131" s="81">
        <v>258.70999999999998</v>
      </c>
      <c r="CU1131" s="81">
        <v>67.27</v>
      </c>
      <c r="CV1131" s="81">
        <v>39626.69</v>
      </c>
      <c r="CW1131" s="81"/>
      <c r="CX1131" s="81">
        <v>44.71</v>
      </c>
      <c r="CY1131" s="81"/>
      <c r="CZ1131" s="81"/>
      <c r="DA1131" s="81">
        <v>2.16</v>
      </c>
      <c r="DB1131" s="81">
        <v>2.57</v>
      </c>
      <c r="DC1131" s="81"/>
      <c r="DD1131" s="81">
        <v>2.23</v>
      </c>
      <c r="DE1131" s="81"/>
      <c r="DF1131" s="81"/>
      <c r="DG1131" s="81">
        <v>23.38</v>
      </c>
      <c r="DH1131" s="81">
        <v>18.62</v>
      </c>
      <c r="DI1131" s="81"/>
      <c r="DJ1131" s="81">
        <v>19.649999999999999</v>
      </c>
      <c r="DK1131" s="81"/>
      <c r="DL1131" s="81"/>
      <c r="DM1131" s="81">
        <v>0.83333333300000001</v>
      </c>
      <c r="DN1131" s="81">
        <v>0.33333333333333331</v>
      </c>
      <c r="DO1131" s="81">
        <v>0.41670000000000001</v>
      </c>
      <c r="DP1131" s="165">
        <v>1</v>
      </c>
      <c r="DQ1131" s="81">
        <v>117.6567</v>
      </c>
      <c r="DR1131" s="81">
        <v>221.566</v>
      </c>
      <c r="DS1131" s="81">
        <v>4.6651826882787004</v>
      </c>
      <c r="DT1131" s="81">
        <v>2.66764756325429</v>
      </c>
      <c r="DU1131" s="81">
        <v>1.20214148450534</v>
      </c>
      <c r="DV1131" s="81">
        <v>1.6503885975285</v>
      </c>
      <c r="DW1131" s="81">
        <v>5.8673241727840404</v>
      </c>
      <c r="DX1131" s="81">
        <v>4.31803616078279</v>
      </c>
      <c r="DY1131" s="81"/>
      <c r="DZ1131" s="74"/>
    </row>
    <row r="1132" spans="1:130" x14ac:dyDescent="0.3">
      <c r="A1132" s="21">
        <v>550</v>
      </c>
      <c r="B1132" s="21" t="s">
        <v>400</v>
      </c>
      <c r="C1132" s="54">
        <v>357.35835900000001</v>
      </c>
      <c r="D1132" s="21">
        <v>359</v>
      </c>
      <c r="E1132" s="21">
        <v>359</v>
      </c>
      <c r="F1132" s="21"/>
      <c r="G1132" s="21">
        <v>45.835739740000001</v>
      </c>
      <c r="H1132" s="21">
        <v>-89.564143790000003</v>
      </c>
      <c r="I1132" s="21">
        <v>2</v>
      </c>
      <c r="J1132" s="21" t="s">
        <v>1843</v>
      </c>
      <c r="K1132" s="21">
        <v>18</v>
      </c>
      <c r="L1132" s="21" t="s">
        <v>1843</v>
      </c>
      <c r="M1132" s="21">
        <v>18</v>
      </c>
      <c r="N1132" s="21">
        <v>6</v>
      </c>
      <c r="O1132" s="21">
        <v>0</v>
      </c>
      <c r="P1132" s="21">
        <v>0</v>
      </c>
      <c r="Q1132" s="21">
        <v>0</v>
      </c>
      <c r="R1132" s="21">
        <v>0</v>
      </c>
      <c r="S1132" s="21">
        <v>2</v>
      </c>
      <c r="T1132" s="21">
        <v>0</v>
      </c>
      <c r="U1132" s="21">
        <v>0</v>
      </c>
      <c r="V1132" s="137">
        <v>40430</v>
      </c>
      <c r="W1132" s="54">
        <v>2010</v>
      </c>
      <c r="X1132" s="21">
        <v>6</v>
      </c>
      <c r="Y1132" s="187">
        <v>8.775580275E-2</v>
      </c>
      <c r="Z1132" s="187">
        <v>1.8211928628648</v>
      </c>
      <c r="AA1132" s="40">
        <v>7.8862499437500002</v>
      </c>
      <c r="AB1132" s="40">
        <v>25.247132063999999</v>
      </c>
      <c r="AC1132" s="40">
        <v>58.130459999999999</v>
      </c>
      <c r="AD1132" s="209">
        <f t="shared" si="154"/>
        <v>1.4656290240183583</v>
      </c>
      <c r="AE1132" s="209">
        <f t="shared" si="155"/>
        <v>1.1635918380765107</v>
      </c>
      <c r="AF1132" s="209">
        <f t="shared" si="156"/>
        <v>0.83397722733300439</v>
      </c>
      <c r="AG1132" s="209">
        <f t="shared" si="153"/>
        <v>3.4631980894278733</v>
      </c>
      <c r="AH1132" s="106"/>
      <c r="AI1132" s="227"/>
      <c r="AJ1132" s="227"/>
      <c r="AK1132" s="253"/>
      <c r="AL1132" s="227"/>
      <c r="AM1132" s="227"/>
      <c r="AN1132" s="21"/>
      <c r="AO1132" s="21"/>
      <c r="AP1132" s="187">
        <v>226</v>
      </c>
      <c r="AQ1132" s="187">
        <v>340.78888890000002</v>
      </c>
      <c r="AR1132" s="40">
        <v>246.3</v>
      </c>
      <c r="AS1132" s="40">
        <v>265.8</v>
      </c>
      <c r="AT1132" s="21"/>
      <c r="AU1132" s="106"/>
      <c r="AV1132" s="106" t="s">
        <v>1843</v>
      </c>
      <c r="AW1132" s="106"/>
      <c r="AX1132" s="106" t="s">
        <v>5</v>
      </c>
      <c r="AY1132" s="106"/>
      <c r="AZ1132" s="21">
        <v>0</v>
      </c>
      <c r="BA1132" s="21">
        <v>0</v>
      </c>
      <c r="BB1132" s="209">
        <v>10.64684211</v>
      </c>
      <c r="BC1132" s="209">
        <v>9.4538666669999998</v>
      </c>
      <c r="BD1132" s="209">
        <v>11.78375</v>
      </c>
      <c r="BE1132" s="209">
        <v>11.311000679999999</v>
      </c>
      <c r="BF1132" s="209">
        <v>125.27</v>
      </c>
      <c r="BG1132" s="209">
        <v>155.6</v>
      </c>
      <c r="BH1132" s="209">
        <v>136.52561249999999</v>
      </c>
      <c r="BI1132" s="209">
        <v>127.6256047</v>
      </c>
      <c r="BJ1132" s="209">
        <v>163.16746000000001</v>
      </c>
      <c r="BK1132" s="209">
        <v>155.19137280000001</v>
      </c>
      <c r="BL1132" s="209">
        <v>10.97</v>
      </c>
      <c r="BM1132" s="209">
        <v>9.94</v>
      </c>
      <c r="BN1132" s="22">
        <v>8.11</v>
      </c>
      <c r="BO1132" s="22">
        <v>8.1300000000000008</v>
      </c>
      <c r="BP1132" s="81">
        <v>6.31</v>
      </c>
      <c r="BQ1132" s="81">
        <v>3.7577649879999999</v>
      </c>
      <c r="BR1132" s="81">
        <v>10.06</v>
      </c>
      <c r="BS1132" s="81">
        <v>7.26</v>
      </c>
      <c r="BT1132" s="81">
        <v>5.77</v>
      </c>
      <c r="BU1132" s="81">
        <v>8.09</v>
      </c>
      <c r="BV1132" s="81">
        <v>8.6513789449999994</v>
      </c>
      <c r="BW1132" s="81">
        <v>6.58</v>
      </c>
      <c r="BX1132" s="81">
        <v>6.02</v>
      </c>
      <c r="BY1132" s="81">
        <v>5.15</v>
      </c>
      <c r="BZ1132" s="81">
        <v>4.04</v>
      </c>
      <c r="CA1132" s="81">
        <v>2.11</v>
      </c>
      <c r="CB1132" s="81">
        <v>0.15</v>
      </c>
      <c r="CC1132" s="81">
        <v>3.28</v>
      </c>
      <c r="CD1132" s="81">
        <v>2.29</v>
      </c>
      <c r="CE1132" s="81">
        <v>0.04</v>
      </c>
      <c r="CF1132" s="81">
        <v>0.28999999999999998</v>
      </c>
      <c r="CG1132" s="81">
        <v>3.73</v>
      </c>
      <c r="CH1132" s="81">
        <v>3.93</v>
      </c>
      <c r="CI1132" s="81">
        <v>0.13</v>
      </c>
      <c r="CJ1132" s="81">
        <v>0.76602805200000001</v>
      </c>
      <c r="CK1132" s="81">
        <v>5.8189840300000002</v>
      </c>
      <c r="CL1132" s="81">
        <v>2.0080593699999998</v>
      </c>
      <c r="CM1132" s="81">
        <v>5.8307493000000002E-2</v>
      </c>
      <c r="CN1132" s="81">
        <v>0.3</v>
      </c>
      <c r="CO1132" s="81">
        <v>3.9</v>
      </c>
      <c r="CP1132" s="81">
        <v>2.2599999999999998</v>
      </c>
      <c r="CQ1132" s="81">
        <v>0.12</v>
      </c>
      <c r="CR1132" s="81">
        <v>1206.8399999999999</v>
      </c>
      <c r="CS1132" s="81">
        <v>787.77</v>
      </c>
      <c r="CT1132" s="81">
        <v>106.44</v>
      </c>
      <c r="CU1132" s="81">
        <v>50.65</v>
      </c>
      <c r="CV1132" s="81">
        <v>30653.45</v>
      </c>
      <c r="CW1132" s="81"/>
      <c r="CX1132" s="81">
        <v>47.79</v>
      </c>
      <c r="CY1132" s="81"/>
      <c r="CZ1132" s="81"/>
      <c r="DA1132" s="81">
        <v>2.14</v>
      </c>
      <c r="DB1132" s="81">
        <v>2.54</v>
      </c>
      <c r="DC1132" s="81"/>
      <c r="DD1132" s="81">
        <v>1.99</v>
      </c>
      <c r="DE1132" s="81"/>
      <c r="DF1132" s="81"/>
      <c r="DG1132" s="81">
        <v>23.59</v>
      </c>
      <c r="DH1132" s="81">
        <v>19.03</v>
      </c>
      <c r="DI1132" s="81"/>
      <c r="DJ1132" s="81">
        <v>24.3</v>
      </c>
      <c r="DK1132" s="81"/>
      <c r="DL1132" s="81"/>
      <c r="DM1132" s="81">
        <v>0.58333333300000001</v>
      </c>
      <c r="DN1132" s="81">
        <v>0.41666666666666669</v>
      </c>
      <c r="DO1132" s="81">
        <v>0.33329999999999999</v>
      </c>
      <c r="DP1132" s="165">
        <v>1</v>
      </c>
      <c r="DQ1132" s="81">
        <v>116.3468</v>
      </c>
      <c r="DR1132" s="81">
        <v>217.21562807999999</v>
      </c>
      <c r="DS1132" s="81">
        <v>7.2396490492218097</v>
      </c>
      <c r="DT1132" s="81">
        <v>2.4696695529772201</v>
      </c>
      <c r="DU1132" s="81">
        <v>3.15719899472955</v>
      </c>
      <c r="DV1132" s="81">
        <v>2.7156507978456701</v>
      </c>
      <c r="DW1132" s="81">
        <v>10.396848043951399</v>
      </c>
      <c r="DX1132" s="81">
        <v>5.1853203508228898</v>
      </c>
      <c r="DY1132" s="81"/>
      <c r="DZ1132" s="74"/>
    </row>
    <row r="1133" spans="1:130" x14ac:dyDescent="0.3">
      <c r="A1133" s="21">
        <v>978</v>
      </c>
      <c r="B1133" s="21" t="s">
        <v>254</v>
      </c>
      <c r="C1133" s="54">
        <v>357.35835900000001</v>
      </c>
      <c r="D1133" s="21">
        <v>358</v>
      </c>
      <c r="E1133" s="21">
        <v>358</v>
      </c>
      <c r="F1133" s="21"/>
      <c r="G1133" s="21">
        <v>45.835962170000002</v>
      </c>
      <c r="H1133" s="21">
        <v>-89.564143790000003</v>
      </c>
      <c r="I1133" s="21">
        <v>3</v>
      </c>
      <c r="J1133" s="21" t="s">
        <v>1857</v>
      </c>
      <c r="K1133" s="21">
        <v>26</v>
      </c>
      <c r="L1133" s="21" t="s">
        <v>1857</v>
      </c>
      <c r="M1133" s="21">
        <v>26</v>
      </c>
      <c r="N1133" s="21">
        <v>7</v>
      </c>
      <c r="O1133" s="21">
        <v>0</v>
      </c>
      <c r="P1133" s="21">
        <v>0</v>
      </c>
      <c r="Q1133" s="21">
        <v>0</v>
      </c>
      <c r="R1133" s="21">
        <v>0</v>
      </c>
      <c r="S1133" s="21">
        <v>2</v>
      </c>
      <c r="T1133" s="21">
        <v>0</v>
      </c>
      <c r="U1133" s="21">
        <v>0</v>
      </c>
      <c r="V1133" s="137">
        <v>40430</v>
      </c>
      <c r="W1133" s="54">
        <v>2010</v>
      </c>
      <c r="X1133" s="21">
        <v>6</v>
      </c>
      <c r="Y1133" s="187">
        <v>0.1899216</v>
      </c>
      <c r="Z1133" s="187">
        <v>5.674772370905</v>
      </c>
      <c r="AA1133" s="40">
        <v>19.5292265625</v>
      </c>
      <c r="AB1133" s="40">
        <v>39.7575024</v>
      </c>
      <c r="AC1133" s="40">
        <v>79.8671504</v>
      </c>
      <c r="AD1133" s="209">
        <f t="shared" si="154"/>
        <v>1.2358816898605645</v>
      </c>
      <c r="AE1133" s="209">
        <f t="shared" si="155"/>
        <v>0.71088642134407642</v>
      </c>
      <c r="AF1133" s="209">
        <f t="shared" si="156"/>
        <v>0.69756607140221005</v>
      </c>
      <c r="AG1133" s="209">
        <f t="shared" si="153"/>
        <v>2.6443341826068512</v>
      </c>
      <c r="AH1133" s="106"/>
      <c r="AI1133" s="227"/>
      <c r="AJ1133" s="227"/>
      <c r="AK1133" s="253"/>
      <c r="AL1133" s="227"/>
      <c r="AM1133" s="227"/>
      <c r="AN1133" s="21"/>
      <c r="AO1133" s="21"/>
      <c r="AP1133" s="187">
        <v>208.98888890000001</v>
      </c>
      <c r="AQ1133" s="187">
        <v>327.41111110000003</v>
      </c>
      <c r="AR1133" s="40">
        <v>229.5</v>
      </c>
      <c r="AS1133" s="40">
        <v>244.1</v>
      </c>
      <c r="AT1133" s="21"/>
      <c r="AU1133" s="106"/>
      <c r="AV1133" s="106" t="s">
        <v>1843</v>
      </c>
      <c r="AW1133" s="106"/>
      <c r="AX1133" s="106" t="s">
        <v>5</v>
      </c>
      <c r="AY1133" s="106"/>
      <c r="AZ1133" s="21">
        <v>0</v>
      </c>
      <c r="BA1133" s="21">
        <v>0</v>
      </c>
      <c r="BB1133" s="209">
        <v>13.390625</v>
      </c>
      <c r="BC1133" s="209">
        <v>13.43730833</v>
      </c>
      <c r="BD1133" s="209">
        <v>15.03117647</v>
      </c>
      <c r="BE1133" s="209">
        <v>12.53538125</v>
      </c>
      <c r="BF1133" s="209">
        <v>134.72</v>
      </c>
      <c r="BG1133" s="209">
        <v>132.16999999999999</v>
      </c>
      <c r="BH1133" s="209">
        <v>147.13961950000001</v>
      </c>
      <c r="BI1133" s="209">
        <v>130.41709800000001</v>
      </c>
      <c r="BJ1133" s="209">
        <v>150.853061</v>
      </c>
      <c r="BK1133" s="209">
        <v>146.302502</v>
      </c>
      <c r="BL1133" s="209">
        <v>9.39</v>
      </c>
      <c r="BM1133" s="209">
        <v>10.27</v>
      </c>
      <c r="BN1133" s="22">
        <v>7.15</v>
      </c>
      <c r="BO1133" s="22">
        <v>7.24</v>
      </c>
      <c r="BP1133" s="81">
        <v>4.3600000000000003</v>
      </c>
      <c r="BQ1133" s="81">
        <v>5.7223018960000003</v>
      </c>
      <c r="BR1133" s="81">
        <v>8.99</v>
      </c>
      <c r="BS1133" s="81">
        <v>7.33</v>
      </c>
      <c r="BT1133" s="81">
        <v>4.9400000000000004</v>
      </c>
      <c r="BU1133" s="81">
        <v>4.2699999999999996</v>
      </c>
      <c r="BV1133" s="81">
        <v>7.6838234100000005</v>
      </c>
      <c r="BW1133" s="81">
        <v>4.88</v>
      </c>
      <c r="BX1133" s="81">
        <v>5.61</v>
      </c>
      <c r="BY1133" s="81">
        <v>4.6100000000000003</v>
      </c>
      <c r="BZ1133" s="81">
        <v>3.38</v>
      </c>
      <c r="CA1133" s="81">
        <v>2.72</v>
      </c>
      <c r="CB1133" s="81">
        <v>0.15</v>
      </c>
      <c r="CC1133" s="81">
        <v>2.98</v>
      </c>
      <c r="CD1133" s="81">
        <v>1.78</v>
      </c>
      <c r="CE1133" s="81">
        <v>0.03</v>
      </c>
      <c r="CF1133" s="81">
        <v>0.31</v>
      </c>
      <c r="CG1133" s="81">
        <v>2.2200000000000002</v>
      </c>
      <c r="CH1133" s="81">
        <v>1.67</v>
      </c>
      <c r="CI1133" s="81">
        <v>7.0000000000000007E-2</v>
      </c>
      <c r="CJ1133" s="81">
        <v>0.38601381000000001</v>
      </c>
      <c r="CK1133" s="81">
        <v>5.5103361990000002</v>
      </c>
      <c r="CL1133" s="81">
        <v>1.7480232529999999</v>
      </c>
      <c r="CM1133" s="81">
        <v>3.9450147999999997E-2</v>
      </c>
      <c r="CN1133" s="81">
        <v>0.21</v>
      </c>
      <c r="CO1133" s="81">
        <v>2.91</v>
      </c>
      <c r="CP1133" s="81">
        <v>1.66</v>
      </c>
      <c r="CQ1133" s="81">
        <v>0.1</v>
      </c>
      <c r="CR1133" s="81">
        <v>508.3</v>
      </c>
      <c r="CS1133" s="81">
        <v>969.38</v>
      </c>
      <c r="CT1133" s="81">
        <v>90.38</v>
      </c>
      <c r="CU1133" s="81">
        <v>35.799999999999997</v>
      </c>
      <c r="CV1133" s="81">
        <v>37321.550000000003</v>
      </c>
      <c r="CW1133" s="81"/>
      <c r="CX1133" s="81">
        <v>47.57</v>
      </c>
      <c r="CY1133" s="81"/>
      <c r="CZ1133" s="81"/>
      <c r="DA1133" s="81">
        <v>2.14</v>
      </c>
      <c r="DB1133" s="81">
        <v>2.41</v>
      </c>
      <c r="DC1133" s="81"/>
      <c r="DD1133" s="81">
        <v>2.13</v>
      </c>
      <c r="DE1133" s="81"/>
      <c r="DF1133" s="81"/>
      <c r="DG1133" s="81">
        <v>23.67</v>
      </c>
      <c r="DH1133" s="81">
        <v>19.45</v>
      </c>
      <c r="DI1133" s="81"/>
      <c r="DJ1133" s="81">
        <v>22.15</v>
      </c>
      <c r="DK1133" s="81"/>
      <c r="DL1133" s="81"/>
      <c r="DM1133" s="81">
        <v>0.83333333300000001</v>
      </c>
      <c r="DN1133" s="81">
        <v>0.33333333333333331</v>
      </c>
      <c r="DO1133" s="81">
        <v>0.41670000000000001</v>
      </c>
      <c r="DP1133" s="165">
        <v>1</v>
      </c>
      <c r="DQ1133" s="81">
        <v>161.3631</v>
      </c>
      <c r="DR1133" s="81">
        <v>202.3913</v>
      </c>
      <c r="DS1133" s="81">
        <v>3.0298128878287498</v>
      </c>
      <c r="DT1133" s="81">
        <v>4.0764103990636</v>
      </c>
      <c r="DU1133" s="81">
        <v>0.81338298532936004</v>
      </c>
      <c r="DV1133" s="81">
        <v>3.1435639773053499</v>
      </c>
      <c r="DW1133" s="81">
        <v>3.84319587315811</v>
      </c>
      <c r="DX1133" s="81">
        <v>7.2199743763689499</v>
      </c>
      <c r="DY1133" s="81"/>
      <c r="DZ1133" s="74"/>
    </row>
    <row r="1134" spans="1:130" x14ac:dyDescent="0.3">
      <c r="A1134" s="21">
        <v>1070</v>
      </c>
      <c r="B1134" s="21" t="s">
        <v>103</v>
      </c>
      <c r="C1134" s="54">
        <v>357.35835900000001</v>
      </c>
      <c r="D1134" s="21">
        <v>359</v>
      </c>
      <c r="E1134" s="21">
        <v>359</v>
      </c>
      <c r="F1134" s="21"/>
      <c r="G1134" s="21">
        <v>45.835739740000001</v>
      </c>
      <c r="H1134" s="21">
        <v>-89.564143790000003</v>
      </c>
      <c r="I1134" s="21">
        <v>3</v>
      </c>
      <c r="J1134" s="21" t="s">
        <v>1861</v>
      </c>
      <c r="K1134" s="21">
        <v>6</v>
      </c>
      <c r="L1134" s="21" t="s">
        <v>1861</v>
      </c>
      <c r="M1134" s="21">
        <v>6</v>
      </c>
      <c r="N1134" s="21">
        <v>4</v>
      </c>
      <c r="O1134" s="21">
        <v>0</v>
      </c>
      <c r="P1134" s="21">
        <v>0</v>
      </c>
      <c r="Q1134" s="21">
        <v>0</v>
      </c>
      <c r="R1134" s="21">
        <v>0</v>
      </c>
      <c r="S1134" s="21">
        <v>2</v>
      </c>
      <c r="T1134" s="21">
        <v>0</v>
      </c>
      <c r="U1134" s="21">
        <v>0</v>
      </c>
      <c r="V1134" s="137">
        <v>40430</v>
      </c>
      <c r="W1134" s="54">
        <v>2010</v>
      </c>
      <c r="X1134" s="21">
        <v>6</v>
      </c>
      <c r="Y1134" s="187">
        <v>0.204186654</v>
      </c>
      <c r="Z1134" s="187">
        <v>5.7058056711700003</v>
      </c>
      <c r="AA1134" s="40">
        <v>17.013770999999998</v>
      </c>
      <c r="AB1134" s="40">
        <v>35.246576145010003</v>
      </c>
      <c r="AC1134" s="40">
        <v>83.402879999999996</v>
      </c>
      <c r="AD1134" s="209">
        <f t="shared" si="154"/>
        <v>1.0925388796756119</v>
      </c>
      <c r="AE1134" s="209">
        <f t="shared" si="155"/>
        <v>0.7283453189436031</v>
      </c>
      <c r="AF1134" s="209">
        <f t="shared" si="156"/>
        <v>0.86131444723979511</v>
      </c>
      <c r="AG1134" s="209">
        <f t="shared" si="153"/>
        <v>2.6821986458590104</v>
      </c>
      <c r="AH1134" s="106"/>
      <c r="AI1134" s="227"/>
      <c r="AJ1134" s="227"/>
      <c r="AK1134" s="253"/>
      <c r="AL1134" s="227"/>
      <c r="AM1134" s="227"/>
      <c r="AN1134" s="21"/>
      <c r="AO1134" s="21"/>
      <c r="AP1134" s="187">
        <v>221.53333330000001</v>
      </c>
      <c r="AQ1134" s="187">
        <v>327.41111110000003</v>
      </c>
      <c r="AR1134" s="40">
        <v>250.5</v>
      </c>
      <c r="AS1134" s="40">
        <v>265.8</v>
      </c>
      <c r="AT1134" s="21"/>
      <c r="AU1134" s="106"/>
      <c r="AV1134" s="106" t="s">
        <v>1843</v>
      </c>
      <c r="AW1134" s="106"/>
      <c r="AX1134" s="106" t="s">
        <v>5</v>
      </c>
      <c r="AY1134" s="106"/>
      <c r="AZ1134" s="21">
        <v>0</v>
      </c>
      <c r="BA1134" s="21">
        <v>0</v>
      </c>
      <c r="BB1134" s="209">
        <v>11.829000000000001</v>
      </c>
      <c r="BC1134" s="209">
        <v>12.440941670000001</v>
      </c>
      <c r="BD1134" s="209">
        <v>13.441875</v>
      </c>
      <c r="BE1134" s="209">
        <v>11.98704706</v>
      </c>
      <c r="BF1134" s="209">
        <v>145.54</v>
      </c>
      <c r="BG1134" s="209">
        <v>146.03</v>
      </c>
      <c r="BH1134" s="209">
        <v>148.0382955</v>
      </c>
      <c r="BI1134" s="209">
        <v>131.85947709999999</v>
      </c>
      <c r="BJ1134" s="209">
        <v>182.30906160000001</v>
      </c>
      <c r="BK1134" s="209">
        <v>168.4826788</v>
      </c>
      <c r="BL1134" s="209">
        <v>7.24</v>
      </c>
      <c r="BM1134" s="209">
        <v>8.35</v>
      </c>
      <c r="BN1134" s="22">
        <v>5.74</v>
      </c>
      <c r="BO1134" s="22">
        <v>7.87</v>
      </c>
      <c r="BP1134" s="81">
        <v>3.3</v>
      </c>
      <c r="BQ1134" s="81">
        <v>3.0202955829999998</v>
      </c>
      <c r="BR1134" s="81">
        <v>7.82</v>
      </c>
      <c r="BS1134" s="81">
        <v>6.61</v>
      </c>
      <c r="BT1134" s="81">
        <v>5.89</v>
      </c>
      <c r="BU1134" s="81">
        <v>4.75</v>
      </c>
      <c r="BV1134" s="81">
        <v>6.3395960289999991</v>
      </c>
      <c r="BW1134" s="81">
        <v>3.6599999999999997</v>
      </c>
      <c r="BX1134" s="81">
        <v>4.8899999999999997</v>
      </c>
      <c r="BY1134" s="81">
        <v>4.46</v>
      </c>
      <c r="BZ1134" s="81">
        <v>2.93</v>
      </c>
      <c r="CA1134" s="81">
        <v>2.15</v>
      </c>
      <c r="CB1134" s="81">
        <v>0.21</v>
      </c>
      <c r="CC1134" s="81">
        <v>3.52</v>
      </c>
      <c r="CD1134" s="81">
        <v>2.1</v>
      </c>
      <c r="CE1134" s="81">
        <v>0.05</v>
      </c>
      <c r="CF1134" s="81">
        <v>0.32</v>
      </c>
      <c r="CG1134" s="81">
        <v>2.44</v>
      </c>
      <c r="CH1134" s="81">
        <v>1.91</v>
      </c>
      <c r="CI1134" s="81">
        <v>0.08</v>
      </c>
      <c r="CJ1134" s="81">
        <v>0.62260983700000005</v>
      </c>
      <c r="CK1134" s="81">
        <v>4.4875342570000001</v>
      </c>
      <c r="CL1134" s="81">
        <v>1.1727188159999999</v>
      </c>
      <c r="CM1134" s="81">
        <v>5.6733118999999999E-2</v>
      </c>
      <c r="CN1134" s="81">
        <v>0.18</v>
      </c>
      <c r="CO1134" s="81">
        <v>2.25</v>
      </c>
      <c r="CP1134" s="81">
        <v>1.1599999999999999</v>
      </c>
      <c r="CQ1134" s="81">
        <v>7.0000000000000007E-2</v>
      </c>
      <c r="CR1134" s="81">
        <v>527.53</v>
      </c>
      <c r="CS1134" s="81">
        <v>797.09</v>
      </c>
      <c r="CT1134" s="81">
        <v>168.24</v>
      </c>
      <c r="CU1134" s="81">
        <v>65.55</v>
      </c>
      <c r="CV1134" s="81">
        <v>34559.31</v>
      </c>
      <c r="CW1134" s="81"/>
      <c r="CX1134" s="81">
        <v>46</v>
      </c>
      <c r="CY1134" s="81"/>
      <c r="CZ1134" s="81"/>
      <c r="DA1134" s="81">
        <v>2.08</v>
      </c>
      <c r="DB1134" s="81">
        <v>2.2999999999999998</v>
      </c>
      <c r="DC1134" s="81"/>
      <c r="DD1134" s="81">
        <v>2.1</v>
      </c>
      <c r="DE1134" s="81"/>
      <c r="DF1134" s="81"/>
      <c r="DG1134" s="81">
        <v>24.23</v>
      </c>
      <c r="DH1134" s="81">
        <v>20.85</v>
      </c>
      <c r="DI1134" s="81"/>
      <c r="DJ1134" s="81">
        <v>22.36</v>
      </c>
      <c r="DK1134" s="81"/>
      <c r="DL1134" s="81"/>
      <c r="DM1134" s="81">
        <v>0.25</v>
      </c>
      <c r="DN1134" s="81">
        <v>0.5</v>
      </c>
      <c r="DO1134" s="81">
        <v>0.75</v>
      </c>
      <c r="DP1134" s="165">
        <v>1</v>
      </c>
      <c r="DQ1134" s="81">
        <v>150.2843</v>
      </c>
      <c r="DR1134" s="81">
        <v>205.4109</v>
      </c>
      <c r="DS1134" s="81">
        <v>4.7251110062727797</v>
      </c>
      <c r="DT1134" s="81">
        <v>2.2460346554150701</v>
      </c>
      <c r="DU1134" s="81">
        <v>0.98806062908766901</v>
      </c>
      <c r="DV1134" s="81">
        <v>2.0414203920045102</v>
      </c>
      <c r="DW1134" s="81">
        <v>5.7131716353604496</v>
      </c>
      <c r="DX1134" s="81">
        <v>4.2874550474195896</v>
      </c>
      <c r="DY1134" s="81"/>
      <c r="DZ1134" s="74"/>
    </row>
    <row r="1135" spans="1:130" x14ac:dyDescent="0.3">
      <c r="A1135" s="9">
        <v>324</v>
      </c>
      <c r="B1135" s="9" t="s">
        <v>737</v>
      </c>
      <c r="C1135" s="53">
        <v>360</v>
      </c>
      <c r="D1135" s="9">
        <v>360</v>
      </c>
      <c r="E1135" s="9">
        <v>360</v>
      </c>
      <c r="F1135" s="9"/>
      <c r="G1135" s="9">
        <v>45.846131190000001</v>
      </c>
      <c r="H1135" s="9">
        <v>-89.564143790000003</v>
      </c>
      <c r="I1135" s="9">
        <v>1</v>
      </c>
      <c r="J1135" s="9" t="s">
        <v>1854</v>
      </c>
      <c r="K1135" s="9">
        <v>16</v>
      </c>
      <c r="L1135" s="9" t="s">
        <v>1854</v>
      </c>
      <c r="M1135" s="9">
        <v>16</v>
      </c>
      <c r="N1135" s="9">
        <v>3</v>
      </c>
      <c r="O1135" s="9">
        <v>0</v>
      </c>
      <c r="P1135" s="9">
        <v>0</v>
      </c>
      <c r="Q1135" s="9">
        <v>0</v>
      </c>
      <c r="R1135" s="9">
        <v>0</v>
      </c>
      <c r="S1135" s="9">
        <v>2</v>
      </c>
      <c r="T1135" s="9">
        <v>0</v>
      </c>
      <c r="U1135" s="9">
        <v>0</v>
      </c>
      <c r="V1135" s="135">
        <v>40430</v>
      </c>
      <c r="W1135" s="53">
        <v>2010</v>
      </c>
      <c r="X1135" s="9">
        <v>6</v>
      </c>
      <c r="Y1135" s="186">
        <v>0.89461552124999999</v>
      </c>
      <c r="Z1135" s="186">
        <v>14.030074420109999</v>
      </c>
      <c r="AA1135" s="34">
        <v>39.501673599999997</v>
      </c>
      <c r="AB1135" s="34">
        <v>66.558325100000005</v>
      </c>
      <c r="AC1135" s="34">
        <v>102.48448</v>
      </c>
      <c r="AD1135" s="208">
        <f t="shared" si="154"/>
        <v>1.0351398421737943</v>
      </c>
      <c r="AE1135" s="208">
        <f t="shared" si="155"/>
        <v>0.5217355918045592</v>
      </c>
      <c r="AF1135" s="208">
        <f t="shared" si="156"/>
        <v>0.43163274004564212</v>
      </c>
      <c r="AG1135" s="208">
        <f t="shared" si="153"/>
        <v>1.9885081740239956</v>
      </c>
      <c r="AH1135" s="105"/>
      <c r="AI1135" s="225"/>
      <c r="AJ1135" s="225"/>
      <c r="AK1135" s="252" t="s">
        <v>2043</v>
      </c>
      <c r="AL1135" s="225"/>
      <c r="AM1135" s="225"/>
      <c r="AN1135" s="9"/>
      <c r="AO1135" s="9"/>
      <c r="AP1135" s="186">
        <v>151.01111109999999</v>
      </c>
      <c r="AQ1135" s="186">
        <v>210.02222219999999</v>
      </c>
      <c r="AR1135" s="34">
        <v>187.9</v>
      </c>
      <c r="AS1135" s="34">
        <v>196.9</v>
      </c>
      <c r="AT1135" s="9" t="s">
        <v>1848</v>
      </c>
      <c r="AU1135" s="105" t="s">
        <v>1848</v>
      </c>
      <c r="AV1135" s="105" t="s">
        <v>1848</v>
      </c>
      <c r="AW1135" s="105"/>
      <c r="AX1135" s="105" t="s">
        <v>5</v>
      </c>
      <c r="AY1135" s="105"/>
      <c r="AZ1135" s="9">
        <v>21</v>
      </c>
      <c r="BA1135" s="9">
        <v>219</v>
      </c>
      <c r="BB1135" s="208">
        <v>17.456666670000001</v>
      </c>
      <c r="BC1135" s="208">
        <v>18.42894167</v>
      </c>
      <c r="BD1135" s="208">
        <v>17.95933333</v>
      </c>
      <c r="BE1135" s="208">
        <v>18.01118095</v>
      </c>
      <c r="BF1135" s="208">
        <v>133.19</v>
      </c>
      <c r="BG1135" s="208">
        <v>131.87</v>
      </c>
      <c r="BH1135" s="208">
        <v>135.309012</v>
      </c>
      <c r="BI1135" s="208">
        <v>138.3035022</v>
      </c>
      <c r="BJ1135" s="208">
        <v>146.20102030000001</v>
      </c>
      <c r="BK1135" s="208">
        <v>132.02373560000001</v>
      </c>
      <c r="BL1135" s="208">
        <v>13.09</v>
      </c>
      <c r="BM1135" s="208">
        <v>11.65</v>
      </c>
      <c r="BN1135" s="10">
        <v>9.8800000000000008</v>
      </c>
      <c r="BO1135" s="10">
        <v>7.47</v>
      </c>
      <c r="BP1135" s="80">
        <v>11.91</v>
      </c>
      <c r="BQ1135" s="80">
        <v>10.28373728</v>
      </c>
      <c r="BR1135" s="80">
        <v>6.23</v>
      </c>
      <c r="BS1135" s="80">
        <v>8.33</v>
      </c>
      <c r="BT1135" s="80">
        <v>3.7</v>
      </c>
      <c r="BU1135" s="80">
        <v>3.97</v>
      </c>
      <c r="BV1135" s="80">
        <v>2.804520965</v>
      </c>
      <c r="BW1135" s="80">
        <v>2.0299999999999998</v>
      </c>
      <c r="BX1135" s="80">
        <v>3.81</v>
      </c>
      <c r="BY1135" s="80">
        <v>4.8099999999999996</v>
      </c>
      <c r="BZ1135" s="80">
        <v>2.42</v>
      </c>
      <c r="CA1135" s="80">
        <v>3.52</v>
      </c>
      <c r="CB1135" s="80">
        <v>0.15</v>
      </c>
      <c r="CC1135" s="80">
        <v>1.79</v>
      </c>
      <c r="CD1135" s="80">
        <v>1.72</v>
      </c>
      <c r="CE1135" s="80">
        <v>0.04</v>
      </c>
      <c r="CF1135" s="80">
        <v>0.37</v>
      </c>
      <c r="CG1135" s="80">
        <v>1.91</v>
      </c>
      <c r="CH1135" s="80">
        <v>1.59</v>
      </c>
      <c r="CI1135" s="80">
        <v>0.1</v>
      </c>
      <c r="CJ1135" s="80">
        <v>0.38600389099999999</v>
      </c>
      <c r="CK1135" s="80">
        <v>1.9633662999999999</v>
      </c>
      <c r="CL1135" s="80">
        <v>0.42388086000000003</v>
      </c>
      <c r="CM1135" s="80">
        <v>3.1269914000000003E-2</v>
      </c>
      <c r="CN1135" s="80">
        <v>0.14000000000000001</v>
      </c>
      <c r="CO1135" s="80">
        <v>1.1299999999999999</v>
      </c>
      <c r="CP1135" s="80">
        <v>0.71</v>
      </c>
      <c r="CQ1135" s="80">
        <v>0.05</v>
      </c>
      <c r="CR1135" s="80">
        <v>1843.71</v>
      </c>
      <c r="CS1135" s="80">
        <v>1704.12</v>
      </c>
      <c r="CT1135" s="80">
        <v>415.84</v>
      </c>
      <c r="CU1135" s="80">
        <v>44.89</v>
      </c>
      <c r="CV1135" s="80">
        <v>36205.379999999997</v>
      </c>
      <c r="CW1135" s="80"/>
      <c r="CX1135" s="80">
        <v>45.95</v>
      </c>
      <c r="CY1135" s="80"/>
      <c r="CZ1135" s="80"/>
      <c r="DA1135" s="80">
        <v>2.0499999999999998</v>
      </c>
      <c r="DB1135" s="80">
        <v>2.37</v>
      </c>
      <c r="DC1135" s="80"/>
      <c r="DD1135" s="80">
        <v>2.08</v>
      </c>
      <c r="DE1135" s="80"/>
      <c r="DF1135" s="80"/>
      <c r="DG1135" s="80">
        <v>24.14</v>
      </c>
      <c r="DH1135" s="80">
        <v>20.170000000000002</v>
      </c>
      <c r="DI1135" s="80"/>
      <c r="DJ1135" s="80">
        <v>21.79</v>
      </c>
      <c r="DK1135" s="80"/>
      <c r="DL1135" s="80"/>
      <c r="DM1135" s="80">
        <v>0.58333333300000001</v>
      </c>
      <c r="DN1135" s="80">
        <v>1</v>
      </c>
      <c r="DO1135" s="80">
        <v>0.83330000000000004</v>
      </c>
      <c r="DP1135" s="164">
        <v>1</v>
      </c>
      <c r="DQ1135" s="80">
        <v>226.65029999999999</v>
      </c>
      <c r="DR1135" s="80">
        <v>386.50110000000001</v>
      </c>
      <c r="DS1135" s="80">
        <v>7.5261757871046298</v>
      </c>
      <c r="DT1135" s="80">
        <v>7.9778298173019397</v>
      </c>
      <c r="DU1135" s="80">
        <v>2.7417567944979599</v>
      </c>
      <c r="DV1135" s="80">
        <v>6.3119354640905296</v>
      </c>
      <c r="DW1135" s="80">
        <v>10.267932581602601</v>
      </c>
      <c r="DX1135" s="80">
        <v>14.2897652813925</v>
      </c>
      <c r="DY1135" s="80"/>
      <c r="DZ1135" s="74"/>
    </row>
    <row r="1136" spans="1:130" x14ac:dyDescent="0.3">
      <c r="A1136" s="9">
        <v>518</v>
      </c>
      <c r="B1136" s="9" t="s">
        <v>687</v>
      </c>
      <c r="C1136" s="53">
        <v>360</v>
      </c>
      <c r="D1136" s="9">
        <v>360</v>
      </c>
      <c r="E1136" s="9">
        <v>360</v>
      </c>
      <c r="F1136" s="9">
        <v>517</v>
      </c>
      <c r="G1136" s="9">
        <v>45.846131190000001</v>
      </c>
      <c r="H1136" s="9">
        <v>-89.564143790000003</v>
      </c>
      <c r="I1136" s="9">
        <v>2</v>
      </c>
      <c r="J1136" s="9" t="s">
        <v>1855</v>
      </c>
      <c r="K1136" s="9">
        <v>14</v>
      </c>
      <c r="L1136" s="9" t="s">
        <v>1855</v>
      </c>
      <c r="M1136" s="9">
        <v>14</v>
      </c>
      <c r="N1136" s="9">
        <v>5</v>
      </c>
      <c r="O1136" s="9">
        <v>1</v>
      </c>
      <c r="P1136" s="9">
        <v>0</v>
      </c>
      <c r="Q1136" s="9">
        <v>1</v>
      </c>
      <c r="R1136" s="9">
        <v>1</v>
      </c>
      <c r="S1136" s="9">
        <v>2</v>
      </c>
      <c r="T1136" s="9">
        <v>0</v>
      </c>
      <c r="U1136" s="9">
        <v>0</v>
      </c>
      <c r="V1136" s="135">
        <v>40430</v>
      </c>
      <c r="W1136" s="53">
        <v>2010</v>
      </c>
      <c r="X1136" s="9">
        <v>6</v>
      </c>
      <c r="Y1136" s="186">
        <v>0.47233398375000002</v>
      </c>
      <c r="Z1136" s="186">
        <v>11.115089338992</v>
      </c>
      <c r="AA1136" s="34">
        <v>29.233749</v>
      </c>
      <c r="AB1136" s="34">
        <v>54.470779999999998</v>
      </c>
      <c r="AC1136" s="34">
        <v>89.9</v>
      </c>
      <c r="AD1136" s="208">
        <f t="shared" si="154"/>
        <v>0.96702024445715962</v>
      </c>
      <c r="AE1136" s="208">
        <f t="shared" si="155"/>
        <v>0.62234058156502092</v>
      </c>
      <c r="AF1136" s="208">
        <f t="shared" si="156"/>
        <v>0.50103353037545029</v>
      </c>
      <c r="AG1136" s="208">
        <f t="shared" si="153"/>
        <v>2.0903943563976308</v>
      </c>
      <c r="AH1136" s="105"/>
      <c r="AI1136" s="225"/>
      <c r="AJ1136" s="225"/>
      <c r="AK1136" s="252"/>
      <c r="AL1136" s="225"/>
      <c r="AM1136" s="225"/>
      <c r="AN1136" s="9"/>
      <c r="AO1136" s="9"/>
      <c r="AP1136" s="186">
        <v>145.71111110000001</v>
      </c>
      <c r="AQ1136" s="186">
        <v>218.4</v>
      </c>
      <c r="AR1136" s="34">
        <v>182.9</v>
      </c>
      <c r="AS1136" s="34">
        <v>204.7</v>
      </c>
      <c r="AT1136" s="9" t="s">
        <v>1848</v>
      </c>
      <c r="AU1136" s="105" t="s">
        <v>1848</v>
      </c>
      <c r="AV1136" s="105" t="s">
        <v>1848</v>
      </c>
      <c r="AW1136" s="105"/>
      <c r="AX1136" s="105">
        <v>0</v>
      </c>
      <c r="AY1136" s="105"/>
      <c r="AZ1136" s="9">
        <v>36</v>
      </c>
      <c r="BA1136" s="9">
        <v>165</v>
      </c>
      <c r="BB1136" s="208">
        <v>16.934999999999999</v>
      </c>
      <c r="BC1136" s="208">
        <v>17.823233330000001</v>
      </c>
      <c r="BD1136" s="208">
        <v>34.202142860000002</v>
      </c>
      <c r="BE1136" s="208">
        <v>23.62579375</v>
      </c>
      <c r="BF1136" s="208">
        <v>134.12</v>
      </c>
      <c r="BG1136" s="208">
        <v>138.61000000000001</v>
      </c>
      <c r="BH1136" s="208">
        <v>147.59777750000001</v>
      </c>
      <c r="BI1136" s="208">
        <v>131.53677740000001</v>
      </c>
      <c r="BJ1136" s="208">
        <v>253.37601860000001</v>
      </c>
      <c r="BK1136" s="208">
        <v>145.44544060000001</v>
      </c>
      <c r="BL1136" s="208">
        <v>10.38</v>
      </c>
      <c r="BM1136" s="208">
        <v>12.28</v>
      </c>
      <c r="BN1136" s="10">
        <v>9.67</v>
      </c>
      <c r="BO1136" s="10">
        <v>10.82</v>
      </c>
      <c r="BP1136" s="80">
        <v>12.34</v>
      </c>
      <c r="BQ1136" s="80">
        <v>9.1414337230000005</v>
      </c>
      <c r="BR1136" s="80">
        <v>7.1</v>
      </c>
      <c r="BS1136" s="80">
        <v>7.07</v>
      </c>
      <c r="BT1136" s="80">
        <v>4.7300000000000004</v>
      </c>
      <c r="BU1136" s="80">
        <v>3.41</v>
      </c>
      <c r="BV1136" s="80">
        <v>2.6056149079999997</v>
      </c>
      <c r="BW1136" s="80">
        <v>1.9000000000000001</v>
      </c>
      <c r="BX1136" s="80">
        <v>4.22</v>
      </c>
      <c r="BY1136" s="80">
        <v>4.2300000000000004</v>
      </c>
      <c r="BZ1136" s="80">
        <v>2.88</v>
      </c>
      <c r="CA1136" s="80">
        <v>2.84</v>
      </c>
      <c r="CB1136" s="80">
        <v>0.2</v>
      </c>
      <c r="CC1136" s="80">
        <v>2.33</v>
      </c>
      <c r="CD1136" s="80">
        <v>2.15</v>
      </c>
      <c r="CE1136" s="80">
        <v>0.05</v>
      </c>
      <c r="CF1136" s="80">
        <v>0.28999999999999998</v>
      </c>
      <c r="CG1136" s="80">
        <v>1.57</v>
      </c>
      <c r="CH1136" s="80">
        <v>1.46</v>
      </c>
      <c r="CI1136" s="80">
        <v>0.09</v>
      </c>
      <c r="CJ1136" s="80">
        <v>0.28536650099999999</v>
      </c>
      <c r="CK1136" s="80">
        <v>1.907106857</v>
      </c>
      <c r="CL1136" s="80">
        <v>0.38801624600000001</v>
      </c>
      <c r="CM1136" s="80">
        <v>2.5125304000000001E-2</v>
      </c>
      <c r="CN1136" s="80">
        <v>0.13</v>
      </c>
      <c r="CO1136" s="80">
        <v>1.05</v>
      </c>
      <c r="CP1136" s="80">
        <v>0.67</v>
      </c>
      <c r="CQ1136" s="80">
        <v>0.05</v>
      </c>
      <c r="CR1136" s="80">
        <v>1414.44</v>
      </c>
      <c r="CS1136" s="80">
        <v>1360.46</v>
      </c>
      <c r="CT1136" s="80">
        <v>248.41</v>
      </c>
      <c r="CU1136" s="80">
        <v>46.62</v>
      </c>
      <c r="CV1136" s="80">
        <v>38324.69</v>
      </c>
      <c r="CW1136" s="80"/>
      <c r="CX1136" s="80">
        <v>46.09</v>
      </c>
      <c r="CY1136" s="80"/>
      <c r="CZ1136" s="80"/>
      <c r="DA1136" s="80">
        <v>2.34</v>
      </c>
      <c r="DB1136" s="80">
        <v>2.25</v>
      </c>
      <c r="DC1136" s="80"/>
      <c r="DD1136" s="80">
        <v>2.14</v>
      </c>
      <c r="DE1136" s="80"/>
      <c r="DF1136" s="80"/>
      <c r="DG1136" s="80">
        <v>20.99</v>
      </c>
      <c r="DH1136" s="80">
        <v>21.53</v>
      </c>
      <c r="DI1136" s="80"/>
      <c r="DJ1136" s="80">
        <v>21.6</v>
      </c>
      <c r="DK1136" s="80"/>
      <c r="DL1136" s="80"/>
      <c r="DM1136" s="80">
        <v>1.0833333329999999</v>
      </c>
      <c r="DN1136" s="80">
        <v>0.66666666666666663</v>
      </c>
      <c r="DO1136" s="80">
        <v>0.33329999999999999</v>
      </c>
      <c r="DP1136" s="164">
        <v>1</v>
      </c>
      <c r="DQ1136" s="80">
        <v>215.9571</v>
      </c>
      <c r="DR1136" s="80">
        <v>388.98540000000003</v>
      </c>
      <c r="DS1136" s="80">
        <v>4.58012262620678</v>
      </c>
      <c r="DT1136" s="80">
        <v>8.7650076326772197</v>
      </c>
      <c r="DU1136" s="80">
        <v>1.2359399158444</v>
      </c>
      <c r="DV1136" s="80">
        <v>4.7163723882695896</v>
      </c>
      <c r="DW1136" s="80">
        <v>5.8160625420511796</v>
      </c>
      <c r="DX1136" s="80">
        <v>13.4813800209468</v>
      </c>
      <c r="DY1136" s="80"/>
      <c r="DZ1136" s="74"/>
    </row>
    <row r="1137" spans="1:130" x14ac:dyDescent="0.3">
      <c r="A1137" s="9">
        <v>1039</v>
      </c>
      <c r="B1137" s="9" t="s">
        <v>138</v>
      </c>
      <c r="C1137" s="53">
        <v>360</v>
      </c>
      <c r="D1137" s="9">
        <v>360</v>
      </c>
      <c r="E1137" s="9">
        <v>360</v>
      </c>
      <c r="F1137" s="9"/>
      <c r="G1137" s="9">
        <v>45.846131190000001</v>
      </c>
      <c r="H1137" s="9">
        <v>-89.564143790000003</v>
      </c>
      <c r="I1137" s="9">
        <v>3</v>
      </c>
      <c r="J1137" s="9" t="s">
        <v>1852</v>
      </c>
      <c r="K1137" s="9">
        <v>3</v>
      </c>
      <c r="L1137" s="9" t="s">
        <v>1852</v>
      </c>
      <c r="M1137" s="9">
        <v>3</v>
      </c>
      <c r="N1137" s="9">
        <v>5</v>
      </c>
      <c r="O1137" s="9">
        <v>0</v>
      </c>
      <c r="P1137" s="9">
        <v>0</v>
      </c>
      <c r="Q1137" s="9">
        <v>0</v>
      </c>
      <c r="R1137" s="9">
        <v>0</v>
      </c>
      <c r="S1137" s="9">
        <v>2</v>
      </c>
      <c r="T1137" s="9">
        <v>0</v>
      </c>
      <c r="U1137" s="9">
        <v>0</v>
      </c>
      <c r="V1137" s="135">
        <v>40430</v>
      </c>
      <c r="W1137" s="53">
        <v>2010</v>
      </c>
      <c r="X1137" s="9">
        <v>6</v>
      </c>
      <c r="Y1137" s="186">
        <v>0.159671232</v>
      </c>
      <c r="Z1137" s="186">
        <v>9.6627696000000007</v>
      </c>
      <c r="AA1137" s="34">
        <v>26.378240000000002</v>
      </c>
      <c r="AB1137" s="34">
        <v>47.792639999999999</v>
      </c>
      <c r="AC1137" s="34">
        <v>90.988</v>
      </c>
      <c r="AD1137" s="208">
        <f t="shared" si="154"/>
        <v>1.0042591126474139</v>
      </c>
      <c r="AE1137" s="208">
        <f t="shared" si="155"/>
        <v>0.5943322248931926</v>
      </c>
      <c r="AF1137" s="208">
        <f t="shared" si="156"/>
        <v>0.64385597694295349</v>
      </c>
      <c r="AG1137" s="208">
        <f t="shared" si="153"/>
        <v>2.2424473144835599</v>
      </c>
      <c r="AH1137" s="105"/>
      <c r="AI1137" s="225"/>
      <c r="AJ1137" s="225"/>
      <c r="AK1137" s="252"/>
      <c r="AL1137" s="225"/>
      <c r="AM1137" s="225"/>
      <c r="AN1137" s="9"/>
      <c r="AO1137" s="9"/>
      <c r="AP1137" s="186">
        <v>157.1444444</v>
      </c>
      <c r="AQ1137" s="186">
        <v>212.8222222</v>
      </c>
      <c r="AR1137" s="34">
        <v>171.2</v>
      </c>
      <c r="AS1137" s="34">
        <v>196.9</v>
      </c>
      <c r="AT1137" s="9" t="s">
        <v>1848</v>
      </c>
      <c r="AU1137" s="105" t="s">
        <v>1848</v>
      </c>
      <c r="AV1137" s="105" t="s">
        <v>1848</v>
      </c>
      <c r="AW1137" s="105"/>
      <c r="AX1137" s="105" t="s">
        <v>5</v>
      </c>
      <c r="AY1137" s="105"/>
      <c r="AZ1137" s="9">
        <v>17</v>
      </c>
      <c r="BA1137" s="9">
        <v>72</v>
      </c>
      <c r="BB1137" s="208">
        <v>17.530625000000001</v>
      </c>
      <c r="BC1137" s="208">
        <v>18.364075</v>
      </c>
      <c r="BD1137" s="208">
        <v>22.461874999999999</v>
      </c>
      <c r="BE1137" s="208">
        <v>15.55956875</v>
      </c>
      <c r="BF1137" s="208">
        <v>122.92</v>
      </c>
      <c r="BG1137" s="208">
        <v>127.05</v>
      </c>
      <c r="BH1137" s="208">
        <v>150.93903030000001</v>
      </c>
      <c r="BI1137" s="208">
        <v>141.94454110000001</v>
      </c>
      <c r="BJ1137" s="208">
        <v>153.0621806</v>
      </c>
      <c r="BK1137" s="208">
        <v>155.22702330000001</v>
      </c>
      <c r="BL1137" s="208">
        <v>8.39</v>
      </c>
      <c r="BM1137" s="208">
        <v>8.76</v>
      </c>
      <c r="BN1137" s="10">
        <v>6.14</v>
      </c>
      <c r="BO1137" s="10">
        <v>5.62</v>
      </c>
      <c r="BP1137" s="80">
        <v>10.39</v>
      </c>
      <c r="BQ1137" s="80">
        <v>8.3988943680000006</v>
      </c>
      <c r="BR1137" s="80">
        <v>7.56</v>
      </c>
      <c r="BS1137" s="80">
        <v>5.66</v>
      </c>
      <c r="BT1137" s="80">
        <v>3.58</v>
      </c>
      <c r="BU1137" s="80">
        <v>3.36</v>
      </c>
      <c r="BV1137" s="80">
        <v>2.3030512769999998</v>
      </c>
      <c r="BW1137" s="80">
        <v>1.7300000000000002</v>
      </c>
      <c r="BX1137" s="80">
        <v>3.83</v>
      </c>
      <c r="BY1137" s="80">
        <v>3.48</v>
      </c>
      <c r="BZ1137" s="80">
        <v>3.73</v>
      </c>
      <c r="CA1137" s="80">
        <v>2.1800000000000002</v>
      </c>
      <c r="CB1137" s="80">
        <v>0.26</v>
      </c>
      <c r="CC1137" s="80">
        <v>1.82</v>
      </c>
      <c r="CD1137" s="80">
        <v>1.41</v>
      </c>
      <c r="CE1137" s="80">
        <v>0.09</v>
      </c>
      <c r="CF1137" s="80">
        <v>0.28000000000000003</v>
      </c>
      <c r="CG1137" s="80">
        <v>1.54</v>
      </c>
      <c r="CH1137" s="80">
        <v>1.46</v>
      </c>
      <c r="CI1137" s="80">
        <v>0.08</v>
      </c>
      <c r="CJ1137" s="80">
        <v>0.34649037599999999</v>
      </c>
      <c r="CK1137" s="80">
        <v>1.636013301</v>
      </c>
      <c r="CL1137" s="80">
        <v>0.29538851999999999</v>
      </c>
      <c r="CM1137" s="80">
        <v>2.515908E-2</v>
      </c>
      <c r="CN1137" s="80">
        <v>0.14000000000000001</v>
      </c>
      <c r="CO1137" s="80">
        <v>0.93</v>
      </c>
      <c r="CP1137" s="80">
        <v>0.61</v>
      </c>
      <c r="CQ1137" s="80">
        <v>0.05</v>
      </c>
      <c r="CR1137" s="80">
        <v>1250.29</v>
      </c>
      <c r="CS1137" s="80">
        <v>1197.71</v>
      </c>
      <c r="CT1137" s="80">
        <v>289.48</v>
      </c>
      <c r="CU1137" s="80">
        <v>56.06</v>
      </c>
      <c r="CV1137" s="80">
        <v>33098.6</v>
      </c>
      <c r="CW1137" s="80"/>
      <c r="CX1137" s="80">
        <v>48.37</v>
      </c>
      <c r="CY1137" s="80"/>
      <c r="CZ1137" s="80"/>
      <c r="DA1137" s="80">
        <v>2.25</v>
      </c>
      <c r="DB1137" s="80">
        <v>2.29</v>
      </c>
      <c r="DC1137" s="80"/>
      <c r="DD1137" s="80">
        <v>1.93</v>
      </c>
      <c r="DE1137" s="80"/>
      <c r="DF1137" s="80"/>
      <c r="DG1137" s="80">
        <v>22.11</v>
      </c>
      <c r="DH1137" s="80">
        <v>20.79</v>
      </c>
      <c r="DI1137" s="80"/>
      <c r="DJ1137" s="80">
        <v>25.32</v>
      </c>
      <c r="DK1137" s="80"/>
      <c r="DL1137" s="80"/>
      <c r="DM1137" s="80">
        <v>0.16666666699999999</v>
      </c>
      <c r="DN1137" s="80">
        <v>1.1666666666666667</v>
      </c>
      <c r="DO1137" s="80">
        <v>0.91669999999999996</v>
      </c>
      <c r="DP1137" s="164">
        <v>1</v>
      </c>
      <c r="DQ1137" s="80">
        <v>221.4579</v>
      </c>
      <c r="DR1137" s="80">
        <v>249.7338</v>
      </c>
      <c r="DS1137" s="80">
        <v>1.55018177269811</v>
      </c>
      <c r="DT1137" s="80">
        <v>7.0437802171752502</v>
      </c>
      <c r="DU1137" s="80">
        <v>0.64888179649495503</v>
      </c>
      <c r="DV1137" s="80">
        <v>5.2889116331069301</v>
      </c>
      <c r="DW1137" s="80">
        <v>2.19906356919306</v>
      </c>
      <c r="DX1137" s="80">
        <v>12.332691850282201</v>
      </c>
      <c r="DY1137" s="80"/>
      <c r="DZ1137" s="74"/>
    </row>
    <row r="1138" spans="1:130" x14ac:dyDescent="0.3">
      <c r="A1138" s="9">
        <v>1491</v>
      </c>
      <c r="B1138" s="9" t="s">
        <v>498</v>
      </c>
      <c r="C1138" s="53">
        <v>360</v>
      </c>
      <c r="D1138" s="9">
        <v>360</v>
      </c>
      <c r="E1138" s="9">
        <v>360</v>
      </c>
      <c r="F1138" s="9"/>
      <c r="G1138" s="9">
        <v>45.846131190000001</v>
      </c>
      <c r="H1138" s="9">
        <v>-89.564143790000003</v>
      </c>
      <c r="I1138" s="9">
        <v>4</v>
      </c>
      <c r="J1138" s="9" t="s">
        <v>1854</v>
      </c>
      <c r="K1138" s="9">
        <v>7</v>
      </c>
      <c r="L1138" s="9" t="s">
        <v>1854</v>
      </c>
      <c r="M1138" s="9">
        <v>7</v>
      </c>
      <c r="N1138" s="9">
        <v>3</v>
      </c>
      <c r="O1138" s="9">
        <v>0</v>
      </c>
      <c r="P1138" s="9">
        <v>0</v>
      </c>
      <c r="Q1138" s="9">
        <v>0</v>
      </c>
      <c r="R1138" s="9">
        <v>0</v>
      </c>
      <c r="S1138" s="9">
        <v>2</v>
      </c>
      <c r="T1138" s="9">
        <v>0</v>
      </c>
      <c r="U1138" s="9">
        <v>0</v>
      </c>
      <c r="V1138" s="135">
        <v>40430</v>
      </c>
      <c r="W1138" s="53">
        <v>2010</v>
      </c>
      <c r="X1138" s="9">
        <v>6</v>
      </c>
      <c r="Y1138" s="186">
        <v>0.32343401825000001</v>
      </c>
      <c r="Z1138" s="186">
        <v>12.120047893510799</v>
      </c>
      <c r="AA1138" s="34">
        <v>33.092555099999998</v>
      </c>
      <c r="AB1138" s="34">
        <v>63.101219999999998</v>
      </c>
      <c r="AC1138" s="34">
        <v>118.84950000000001</v>
      </c>
      <c r="AD1138" s="208">
        <f t="shared" si="154"/>
        <v>1.0044474033910804</v>
      </c>
      <c r="AE1138" s="208">
        <f t="shared" si="155"/>
        <v>0.64543176811587433</v>
      </c>
      <c r="AF1138" s="208">
        <f t="shared" si="156"/>
        <v>0.63311788306364303</v>
      </c>
      <c r="AG1138" s="208">
        <f t="shared" si="153"/>
        <v>2.2829970545705978</v>
      </c>
      <c r="AH1138" s="105"/>
      <c r="AI1138" s="225"/>
      <c r="AJ1138" s="225"/>
      <c r="AK1138" s="252"/>
      <c r="AL1138" s="225"/>
      <c r="AM1138" s="225"/>
      <c r="AN1138" s="9"/>
      <c r="AO1138" s="9"/>
      <c r="AP1138" s="186">
        <v>151.01111109999999</v>
      </c>
      <c r="AQ1138" s="186">
        <v>232.61111109999999</v>
      </c>
      <c r="AR1138" s="34">
        <v>187.9</v>
      </c>
      <c r="AS1138" s="34">
        <v>188.8</v>
      </c>
      <c r="AT1138" s="9" t="s">
        <v>1848</v>
      </c>
      <c r="AU1138" s="105" t="s">
        <v>1848</v>
      </c>
      <c r="AV1138" s="105" t="s">
        <v>1848</v>
      </c>
      <c r="AW1138" s="105"/>
      <c r="AX1138" s="105" t="s">
        <v>5</v>
      </c>
      <c r="AY1138" s="105"/>
      <c r="AZ1138" s="9">
        <v>28</v>
      </c>
      <c r="BA1138" s="9">
        <v>175</v>
      </c>
      <c r="BB1138" s="208">
        <v>15.186249999999999</v>
      </c>
      <c r="BC1138" s="208">
        <v>19.828283330000001</v>
      </c>
      <c r="BD1138" s="208">
        <v>18.192</v>
      </c>
      <c r="BE1138" s="208">
        <v>20.338052940000001</v>
      </c>
      <c r="BF1138" s="208">
        <v>124.55</v>
      </c>
      <c r="BG1138" s="208">
        <v>122.06</v>
      </c>
      <c r="BH1138" s="208">
        <v>156.45846750000001</v>
      </c>
      <c r="BI1138" s="208">
        <v>129.46969200000001</v>
      </c>
      <c r="BJ1138" s="208">
        <v>140.2261048</v>
      </c>
      <c r="BK1138" s="208">
        <v>135.80537330000001</v>
      </c>
      <c r="BL1138" s="208">
        <v>10.210000000000001</v>
      </c>
      <c r="BM1138" s="208">
        <v>11.62</v>
      </c>
      <c r="BN1138" s="10">
        <v>8.77</v>
      </c>
      <c r="BO1138" s="10">
        <v>8.69</v>
      </c>
      <c r="BP1138" s="80">
        <v>11.1</v>
      </c>
      <c r="BQ1138" s="80">
        <v>8.6299610589999993</v>
      </c>
      <c r="BR1138" s="80">
        <v>6.27</v>
      </c>
      <c r="BS1138" s="80">
        <v>5.6</v>
      </c>
      <c r="BT1138" s="80">
        <v>4.08</v>
      </c>
      <c r="BU1138" s="80">
        <v>2.3199999999999998</v>
      </c>
      <c r="BV1138" s="80">
        <v>2.5692455549999997</v>
      </c>
      <c r="BW1138" s="80">
        <v>1.6700000000000002</v>
      </c>
      <c r="BX1138" s="80">
        <v>3.61</v>
      </c>
      <c r="BY1138" s="80">
        <v>3.65</v>
      </c>
      <c r="BZ1138" s="80">
        <v>2.66</v>
      </c>
      <c r="CA1138" s="80">
        <v>1.95</v>
      </c>
      <c r="CB1138" s="80">
        <v>0.2</v>
      </c>
      <c r="CC1138" s="80">
        <v>2.12</v>
      </c>
      <c r="CD1138" s="80">
        <v>1.71</v>
      </c>
      <c r="CE1138" s="80">
        <v>0.06</v>
      </c>
      <c r="CF1138" s="80">
        <v>0.19</v>
      </c>
      <c r="CG1138" s="80">
        <v>1.21</v>
      </c>
      <c r="CH1138" s="80">
        <v>0.86</v>
      </c>
      <c r="CI1138" s="80">
        <v>0.05</v>
      </c>
      <c r="CJ1138" s="80">
        <v>0.31965164699999998</v>
      </c>
      <c r="CK1138" s="80">
        <v>1.8598302390000001</v>
      </c>
      <c r="CL1138" s="80">
        <v>0.36366052500000001</v>
      </c>
      <c r="CM1138" s="80">
        <v>2.6103144000000002E-2</v>
      </c>
      <c r="CN1138" s="80">
        <v>0.11</v>
      </c>
      <c r="CO1138" s="80">
        <v>0.98</v>
      </c>
      <c r="CP1138" s="80">
        <v>0.53</v>
      </c>
      <c r="CQ1138" s="80">
        <v>0.05</v>
      </c>
      <c r="CR1138" s="80">
        <v>1852.9</v>
      </c>
      <c r="CS1138" s="80">
        <v>1041</v>
      </c>
      <c r="CT1138" s="80">
        <v>206.6</v>
      </c>
      <c r="CU1138" s="80">
        <v>53.02</v>
      </c>
      <c r="CV1138" s="80">
        <v>26410.82</v>
      </c>
      <c r="CW1138" s="80"/>
      <c r="CX1138" s="80">
        <v>46.14</v>
      </c>
      <c r="CY1138" s="80"/>
      <c r="CZ1138" s="80"/>
      <c r="DA1138" s="80">
        <v>2.14</v>
      </c>
      <c r="DB1138" s="80">
        <v>2.1800000000000002</v>
      </c>
      <c r="DC1138" s="80"/>
      <c r="DD1138" s="80">
        <v>2.12</v>
      </c>
      <c r="DE1138" s="80"/>
      <c r="DF1138" s="80"/>
      <c r="DG1138" s="80">
        <v>22.67</v>
      </c>
      <c r="DH1138" s="80">
        <v>22.78</v>
      </c>
      <c r="DI1138" s="80"/>
      <c r="DJ1138" s="80">
        <v>21.5</v>
      </c>
      <c r="DK1138" s="80"/>
      <c r="DL1138" s="80"/>
      <c r="DM1138" s="80">
        <v>0.5</v>
      </c>
      <c r="DN1138" s="80">
        <v>0.66666666666666663</v>
      </c>
      <c r="DO1138" s="80">
        <v>0.5</v>
      </c>
      <c r="DP1138" s="164">
        <v>1</v>
      </c>
      <c r="DQ1138" s="80">
        <v>239.39859999999999</v>
      </c>
      <c r="DR1138" s="80">
        <v>347.96519999999998</v>
      </c>
      <c r="DS1138" s="80">
        <v>1.7308371895240799</v>
      </c>
      <c r="DT1138" s="80">
        <v>6.4962818120892596</v>
      </c>
      <c r="DU1138" s="80">
        <v>0.69561810302984195</v>
      </c>
      <c r="DV1138" s="80">
        <v>3.2125913740799401</v>
      </c>
      <c r="DW1138" s="80">
        <v>2.42645529255392</v>
      </c>
      <c r="DX1138" s="80">
        <v>9.7088731861691908</v>
      </c>
      <c r="DY1138" s="80"/>
      <c r="DZ1138" s="74"/>
    </row>
    <row r="1139" spans="1:130" x14ac:dyDescent="0.3">
      <c r="A1139" s="3">
        <v>312</v>
      </c>
      <c r="B1139" s="3" t="s">
        <v>1736</v>
      </c>
      <c r="C1139" s="51">
        <v>361</v>
      </c>
      <c r="D1139" s="3">
        <v>361</v>
      </c>
      <c r="E1139" s="3">
        <v>361</v>
      </c>
      <c r="F1139" s="3"/>
      <c r="G1139" s="3">
        <v>45.845452139999999</v>
      </c>
      <c r="H1139" s="3">
        <v>-89.564143790000003</v>
      </c>
      <c r="I1139" s="3">
        <v>1</v>
      </c>
      <c r="J1139" s="3" t="s">
        <v>1854</v>
      </c>
      <c r="K1139" s="3">
        <v>4</v>
      </c>
      <c r="L1139" s="3" t="s">
        <v>1854</v>
      </c>
      <c r="M1139" s="3">
        <v>4</v>
      </c>
      <c r="N1139" s="3">
        <v>3</v>
      </c>
      <c r="O1139" s="3">
        <v>0</v>
      </c>
      <c r="P1139" s="3">
        <v>0</v>
      </c>
      <c r="Q1139" s="3">
        <v>0</v>
      </c>
      <c r="R1139" s="3">
        <v>0</v>
      </c>
      <c r="S1139" s="3">
        <v>2</v>
      </c>
      <c r="T1139" s="3">
        <v>0</v>
      </c>
      <c r="U1139" s="3">
        <v>0</v>
      </c>
      <c r="V1139" s="132">
        <v>40430</v>
      </c>
      <c r="W1139" s="51">
        <v>2010</v>
      </c>
      <c r="X1139" s="3">
        <v>6</v>
      </c>
      <c r="Y1139" s="183">
        <v>0.42304262399999998</v>
      </c>
      <c r="Z1139" s="183">
        <v>6.9342977239600003</v>
      </c>
      <c r="AA1139" s="31">
        <v>26.566454233000002</v>
      </c>
      <c r="AB1139" s="31">
        <v>49.128747171887497</v>
      </c>
      <c r="AC1139" s="31">
        <v>109.1578275</v>
      </c>
      <c r="AD1139" s="205">
        <f t="shared" si="154"/>
        <v>1.3431695176793572</v>
      </c>
      <c r="AE1139" s="205">
        <f t="shared" si="155"/>
        <v>0.61479504474086744</v>
      </c>
      <c r="AF1139" s="205">
        <f t="shared" si="156"/>
        <v>0.7983504480748187</v>
      </c>
      <c r="AG1139" s="205">
        <f t="shared" si="153"/>
        <v>2.7563150104950433</v>
      </c>
      <c r="AH1139" s="103"/>
      <c r="AI1139" s="222"/>
      <c r="AJ1139" s="222"/>
      <c r="AK1139" s="249" t="s">
        <v>2041</v>
      </c>
      <c r="AL1139" s="222"/>
      <c r="AM1139" s="222"/>
      <c r="AN1139" s="3"/>
      <c r="AO1139" s="3"/>
      <c r="AP1139" s="183">
        <v>221.53333330000001</v>
      </c>
      <c r="AQ1139" s="183">
        <v>368.16666670000001</v>
      </c>
      <c r="AR1139" s="31">
        <v>246.8</v>
      </c>
      <c r="AS1139" s="31">
        <v>276.2</v>
      </c>
      <c r="AT1139" s="3" t="s">
        <v>1844</v>
      </c>
      <c r="AU1139" s="103" t="s">
        <v>1844</v>
      </c>
      <c r="AV1139" s="103" t="s">
        <v>1844</v>
      </c>
      <c r="AW1139" s="103"/>
      <c r="AX1139" s="103" t="s">
        <v>5</v>
      </c>
      <c r="AY1139" s="103"/>
      <c r="AZ1139" s="3">
        <v>5</v>
      </c>
      <c r="BA1139" s="3">
        <v>10</v>
      </c>
      <c r="BB1139" s="205">
        <v>10.522919999999999</v>
      </c>
      <c r="BC1139" s="205">
        <v>7.0799500000000002</v>
      </c>
      <c r="BD1139" s="205">
        <v>11.300625</v>
      </c>
      <c r="BE1139" s="205">
        <v>10.26901765</v>
      </c>
      <c r="BF1139" s="205">
        <v>129.18</v>
      </c>
      <c r="BG1139" s="205">
        <v>145.05000000000001</v>
      </c>
      <c r="BH1139" s="205">
        <v>133.34619839999999</v>
      </c>
      <c r="BI1139" s="205">
        <v>136.34954260000001</v>
      </c>
      <c r="BJ1139" s="205">
        <v>173.1233244</v>
      </c>
      <c r="BK1139" s="205">
        <v>170.7151379</v>
      </c>
      <c r="BL1139" s="205">
        <v>20.149999999999999</v>
      </c>
      <c r="BM1139" s="205">
        <v>9.08</v>
      </c>
      <c r="BN1139" s="4">
        <v>17.29</v>
      </c>
      <c r="BO1139" s="4">
        <v>13.89</v>
      </c>
      <c r="BP1139" s="79">
        <v>11.18</v>
      </c>
      <c r="BQ1139" s="79">
        <v>9.3492016899999992</v>
      </c>
      <c r="BR1139" s="79">
        <v>11.23</v>
      </c>
      <c r="BS1139" s="79">
        <v>10.33</v>
      </c>
      <c r="BT1139" s="79">
        <v>7.47</v>
      </c>
      <c r="BU1139" s="79">
        <v>6.42</v>
      </c>
      <c r="BV1139" s="79">
        <v>8.8069765059999998</v>
      </c>
      <c r="BW1139" s="79">
        <v>7.32</v>
      </c>
      <c r="BX1139" s="79">
        <v>6.47</v>
      </c>
      <c r="BY1139" s="79">
        <v>5.89</v>
      </c>
      <c r="BZ1139" s="79">
        <v>4.76</v>
      </c>
      <c r="CA1139" s="79">
        <v>4.4400000000000004</v>
      </c>
      <c r="CB1139" s="79">
        <v>0.17</v>
      </c>
      <c r="CC1139" s="79">
        <v>3.35</v>
      </c>
      <c r="CD1139" s="79">
        <v>3.88</v>
      </c>
      <c r="CE1139" s="79">
        <v>0.08</v>
      </c>
      <c r="CF1139" s="79">
        <v>0.34</v>
      </c>
      <c r="CG1139" s="79">
        <v>2.84</v>
      </c>
      <c r="CH1139" s="79">
        <v>3.07</v>
      </c>
      <c r="CI1139" s="79">
        <v>0.17</v>
      </c>
      <c r="CJ1139" s="79">
        <v>0.64070949499999996</v>
      </c>
      <c r="CK1139" s="79">
        <v>5.473921743</v>
      </c>
      <c r="CL1139" s="79">
        <v>2.6201701320000002</v>
      </c>
      <c r="CM1139" s="79">
        <v>7.2175136000000001E-2</v>
      </c>
      <c r="CN1139" s="79">
        <v>0.28000000000000003</v>
      </c>
      <c r="CO1139" s="79">
        <v>3.63</v>
      </c>
      <c r="CP1139" s="79">
        <v>3.21</v>
      </c>
      <c r="CQ1139" s="79">
        <v>0.2</v>
      </c>
      <c r="CR1139" s="79">
        <v>1507.6</v>
      </c>
      <c r="CS1139" s="79">
        <v>1114.4000000000001</v>
      </c>
      <c r="CT1139" s="79">
        <v>615.49</v>
      </c>
      <c r="CU1139" s="79">
        <v>55.27</v>
      </c>
      <c r="CV1139" s="79">
        <v>26640.21</v>
      </c>
      <c r="CW1139" s="79"/>
      <c r="CX1139" s="79">
        <v>48.15</v>
      </c>
      <c r="CY1139" s="79"/>
      <c r="CZ1139" s="79"/>
      <c r="DA1139" s="79">
        <v>1.76</v>
      </c>
      <c r="DB1139" s="79">
        <v>2.52</v>
      </c>
      <c r="DC1139" s="79"/>
      <c r="DD1139" s="79">
        <v>1.65</v>
      </c>
      <c r="DE1139" s="79"/>
      <c r="DF1139" s="79"/>
      <c r="DG1139" s="79">
        <v>28.03</v>
      </c>
      <c r="DH1139" s="79">
        <v>18.96</v>
      </c>
      <c r="DI1139" s="79"/>
      <c r="DJ1139" s="79">
        <v>28.41</v>
      </c>
      <c r="DK1139" s="79"/>
      <c r="DL1139" s="79"/>
      <c r="DM1139" s="79">
        <v>0.5</v>
      </c>
      <c r="DN1139" s="79">
        <v>0.5</v>
      </c>
      <c r="DO1139" s="79">
        <v>0.5</v>
      </c>
      <c r="DP1139" s="161">
        <v>1</v>
      </c>
      <c r="DQ1139" s="79">
        <v>86.669399999999996</v>
      </c>
      <c r="DR1139" s="79">
        <v>176.67939999999999</v>
      </c>
      <c r="DS1139" s="79">
        <v>1.2120771575665701</v>
      </c>
      <c r="DT1139" s="79">
        <v>0.47758821911326399</v>
      </c>
      <c r="DU1139" s="79">
        <v>2.5477273409069401</v>
      </c>
      <c r="DV1139" s="79">
        <v>2.2170666189719901</v>
      </c>
      <c r="DW1139" s="79">
        <v>3.7598044984735099</v>
      </c>
      <c r="DX1139" s="79">
        <v>2.6946548380852602</v>
      </c>
      <c r="DY1139" s="79"/>
      <c r="DZ1139" s="74"/>
    </row>
    <row r="1140" spans="1:130" x14ac:dyDescent="0.3">
      <c r="A1140" s="3">
        <v>738</v>
      </c>
      <c r="B1140" s="3" t="s">
        <v>1634</v>
      </c>
      <c r="C1140" s="51">
        <v>361</v>
      </c>
      <c r="D1140" s="3">
        <v>361</v>
      </c>
      <c r="E1140" s="3">
        <v>361</v>
      </c>
      <c r="F1140" s="3"/>
      <c r="G1140" s="3">
        <v>45.845452139999999</v>
      </c>
      <c r="H1140" s="3">
        <v>-89.564143790000003</v>
      </c>
      <c r="I1140" s="3">
        <v>2</v>
      </c>
      <c r="J1140" s="3" t="s">
        <v>1844</v>
      </c>
      <c r="K1140" s="3">
        <v>10</v>
      </c>
      <c r="L1140" s="3" t="s">
        <v>1844</v>
      </c>
      <c r="M1140" s="3">
        <v>10</v>
      </c>
      <c r="N1140" s="3">
        <v>2</v>
      </c>
      <c r="O1140" s="3">
        <v>0</v>
      </c>
      <c r="P1140" s="3">
        <v>0</v>
      </c>
      <c r="Q1140" s="3">
        <v>0</v>
      </c>
      <c r="R1140" s="3">
        <v>0</v>
      </c>
      <c r="S1140" s="3">
        <v>2</v>
      </c>
      <c r="T1140" s="3">
        <v>0</v>
      </c>
      <c r="U1140" s="3">
        <v>0</v>
      </c>
      <c r="V1140" s="132">
        <v>40430</v>
      </c>
      <c r="W1140" s="51">
        <v>2010</v>
      </c>
      <c r="X1140" s="3">
        <v>6</v>
      </c>
      <c r="Y1140" s="183">
        <v>0.39438554025</v>
      </c>
      <c r="Z1140" s="183">
        <v>4.6426547723807996</v>
      </c>
      <c r="AA1140" s="31">
        <v>17.311940324999998</v>
      </c>
      <c r="AB1140" s="31">
        <v>38.291414400000001</v>
      </c>
      <c r="AC1140" s="31">
        <v>73.525075200000003</v>
      </c>
      <c r="AD1140" s="205">
        <f t="shared" si="154"/>
        <v>1.3161101037839646</v>
      </c>
      <c r="AE1140" s="205">
        <f t="shared" si="155"/>
        <v>0.79382924832840374</v>
      </c>
      <c r="AF1140" s="205">
        <f t="shared" si="156"/>
        <v>0.65240080326533034</v>
      </c>
      <c r="AG1140" s="205">
        <f t="shared" si="153"/>
        <v>2.7623401553776987</v>
      </c>
      <c r="AH1140" s="103"/>
      <c r="AI1140" s="222"/>
      <c r="AJ1140" s="222"/>
      <c r="AK1140" s="249"/>
      <c r="AL1140" s="222"/>
      <c r="AM1140" s="222"/>
      <c r="AN1140" s="3"/>
      <c r="AO1140" s="3"/>
      <c r="AP1140" s="183">
        <v>221.53333330000001</v>
      </c>
      <c r="AQ1140" s="183">
        <v>350</v>
      </c>
      <c r="AR1140" s="31">
        <v>246.8</v>
      </c>
      <c r="AS1140" s="31">
        <v>272.5</v>
      </c>
      <c r="AT1140" s="3"/>
      <c r="AU1140" s="103"/>
      <c r="AV1140" s="103" t="s">
        <v>1844</v>
      </c>
      <c r="AW1140" s="103"/>
      <c r="AX1140" s="103" t="s">
        <v>5</v>
      </c>
      <c r="AY1140" s="103"/>
      <c r="AZ1140" s="3">
        <v>0</v>
      </c>
      <c r="BA1140" s="3">
        <v>0</v>
      </c>
      <c r="BB1140" s="205">
        <v>9.1261111110000002</v>
      </c>
      <c r="BC1140" s="205">
        <v>10.019024999999999</v>
      </c>
      <c r="BD1140" s="205">
        <v>11.16133333</v>
      </c>
      <c r="BE1140" s="205">
        <v>9.7339083330000005</v>
      </c>
      <c r="BF1140" s="205">
        <v>142.4</v>
      </c>
      <c r="BG1140" s="205">
        <v>154.04</v>
      </c>
      <c r="BH1140" s="205">
        <v>163.0957109</v>
      </c>
      <c r="BI1140" s="205">
        <v>139.4759861</v>
      </c>
      <c r="BJ1140" s="205">
        <v>187.7116269</v>
      </c>
      <c r="BK1140" s="205">
        <v>159.74685450000001</v>
      </c>
      <c r="BL1140" s="205">
        <v>19.57</v>
      </c>
      <c r="BM1140" s="205">
        <v>18.87</v>
      </c>
      <c r="BN1140" s="4">
        <v>15.39</v>
      </c>
      <c r="BO1140" s="4">
        <v>13.52</v>
      </c>
      <c r="BP1140" s="79">
        <v>7.05</v>
      </c>
      <c r="BQ1140" s="79">
        <v>7.1143308090000001</v>
      </c>
      <c r="BR1140" s="79">
        <v>14.63</v>
      </c>
      <c r="BS1140" s="79">
        <v>10.18</v>
      </c>
      <c r="BT1140" s="79">
        <v>6.86</v>
      </c>
      <c r="BU1140" s="79">
        <v>7.56</v>
      </c>
      <c r="BV1140" s="79">
        <v>10.388129665999999</v>
      </c>
      <c r="BW1140" s="79">
        <v>7.64</v>
      </c>
      <c r="BX1140" s="79">
        <v>8.2100000000000009</v>
      </c>
      <c r="BY1140" s="79">
        <v>6.51</v>
      </c>
      <c r="BZ1140" s="79">
        <v>6.42</v>
      </c>
      <c r="CA1140" s="79">
        <v>3.67</v>
      </c>
      <c r="CB1140" s="79">
        <v>0.15</v>
      </c>
      <c r="CC1140" s="79">
        <v>3.3</v>
      </c>
      <c r="CD1140" s="79">
        <v>3.34</v>
      </c>
      <c r="CE1140" s="79">
        <v>0.08</v>
      </c>
      <c r="CF1140" s="79">
        <v>0.42</v>
      </c>
      <c r="CG1140" s="79">
        <v>3.01</v>
      </c>
      <c r="CH1140" s="79">
        <v>3.92</v>
      </c>
      <c r="CI1140" s="79">
        <v>0.21</v>
      </c>
      <c r="CJ1140" s="79">
        <v>0.72976887800000001</v>
      </c>
      <c r="CK1140" s="79">
        <v>6.2067897759999999</v>
      </c>
      <c r="CL1140" s="79">
        <v>3.3471307119999998</v>
      </c>
      <c r="CM1140" s="79">
        <v>0.1044403</v>
      </c>
      <c r="CN1140" s="79">
        <v>0.32</v>
      </c>
      <c r="CO1140" s="79">
        <v>3.61</v>
      </c>
      <c r="CP1140" s="79">
        <v>3.41</v>
      </c>
      <c r="CQ1140" s="79">
        <v>0.3</v>
      </c>
      <c r="CR1140" s="79">
        <v>1340.66</v>
      </c>
      <c r="CS1140" s="79">
        <v>603.11</v>
      </c>
      <c r="CT1140" s="79">
        <v>276.14</v>
      </c>
      <c r="CU1140" s="79">
        <v>53.93</v>
      </c>
      <c r="CV1140" s="79">
        <v>23703.360000000001</v>
      </c>
      <c r="CW1140" s="79"/>
      <c r="CX1140" s="79">
        <v>48.75</v>
      </c>
      <c r="CY1140" s="79"/>
      <c r="CZ1140" s="79"/>
      <c r="DA1140" s="79">
        <v>1.83</v>
      </c>
      <c r="DB1140" s="79">
        <v>2.0099999999999998</v>
      </c>
      <c r="DC1140" s="79"/>
      <c r="DD1140" s="79">
        <v>1.66</v>
      </c>
      <c r="DE1140" s="79"/>
      <c r="DF1140" s="79"/>
      <c r="DG1140" s="79">
        <v>27.56</v>
      </c>
      <c r="DH1140" s="79">
        <v>25.05</v>
      </c>
      <c r="DI1140" s="79"/>
      <c r="DJ1140" s="79">
        <v>28.53</v>
      </c>
      <c r="DK1140" s="79"/>
      <c r="DL1140" s="79"/>
      <c r="DM1140" s="79">
        <v>0.5</v>
      </c>
      <c r="DN1140" s="79">
        <v>0.66666666666666663</v>
      </c>
      <c r="DO1140" s="79">
        <v>8.3299999999999999E-2</v>
      </c>
      <c r="DP1140" s="161">
        <v>1</v>
      </c>
      <c r="DQ1140" s="79">
        <v>120.8035</v>
      </c>
      <c r="DR1140" s="79">
        <v>117.7409</v>
      </c>
      <c r="DS1140" s="79">
        <v>1.15319506471253</v>
      </c>
      <c r="DT1140" s="79">
        <v>0.70638155475285103</v>
      </c>
      <c r="DU1140" s="79">
        <v>1.88545861667915</v>
      </c>
      <c r="DV1140" s="79">
        <v>2.2432306870424799</v>
      </c>
      <c r="DW1140" s="79">
        <v>3.03865368139168</v>
      </c>
      <c r="DX1140" s="79">
        <v>2.9496122417953301</v>
      </c>
      <c r="DY1140" s="79"/>
      <c r="DZ1140" s="74"/>
    </row>
    <row r="1141" spans="1:130" x14ac:dyDescent="0.3">
      <c r="A1141" s="3">
        <v>1036</v>
      </c>
      <c r="B1141" s="3" t="s">
        <v>623</v>
      </c>
      <c r="C1141" s="51">
        <v>361</v>
      </c>
      <c r="D1141" s="3">
        <v>361</v>
      </c>
      <c r="E1141" s="3">
        <v>361</v>
      </c>
      <c r="F1141" s="3"/>
      <c r="G1141" s="3">
        <v>45.845452139999999</v>
      </c>
      <c r="H1141" s="3">
        <v>-89.564143790000003</v>
      </c>
      <c r="I1141" s="3">
        <v>3</v>
      </c>
      <c r="J1141" s="3" t="s">
        <v>1860</v>
      </c>
      <c r="K1141" s="3">
        <v>28</v>
      </c>
      <c r="L1141" s="3" t="s">
        <v>1860</v>
      </c>
      <c r="M1141" s="3">
        <v>28</v>
      </c>
      <c r="N1141" s="3">
        <v>6</v>
      </c>
      <c r="O1141" s="3">
        <v>0</v>
      </c>
      <c r="P1141" s="3">
        <v>0</v>
      </c>
      <c r="Q1141" s="3">
        <v>0</v>
      </c>
      <c r="R1141" s="3">
        <v>0</v>
      </c>
      <c r="S1141" s="3">
        <v>2</v>
      </c>
      <c r="T1141" s="3">
        <v>0</v>
      </c>
      <c r="U1141" s="3">
        <v>0</v>
      </c>
      <c r="V1141" s="132">
        <v>40430</v>
      </c>
      <c r="W1141" s="51">
        <v>2010</v>
      </c>
      <c r="X1141" s="3">
        <v>6</v>
      </c>
      <c r="Y1141" s="183">
        <v>0.76407860699999997</v>
      </c>
      <c r="Z1141" s="183">
        <v>10.710959331785</v>
      </c>
      <c r="AA1141" s="31">
        <v>30.651335249999999</v>
      </c>
      <c r="AB1141" s="31">
        <v>73.239788750000002</v>
      </c>
      <c r="AC1141" s="31">
        <v>133.34146559999999</v>
      </c>
      <c r="AD1141" s="205">
        <f t="shared" si="154"/>
        <v>1.0514087719596659</v>
      </c>
      <c r="AE1141" s="205">
        <f t="shared" si="155"/>
        <v>0.87106260957882542</v>
      </c>
      <c r="AF1141" s="205">
        <f t="shared" si="156"/>
        <v>0.59917441313059872</v>
      </c>
      <c r="AG1141" s="205">
        <f t="shared" si="153"/>
        <v>2.52164579466909</v>
      </c>
      <c r="AH1141" s="103"/>
      <c r="AI1141" s="222"/>
      <c r="AJ1141" s="222"/>
      <c r="AK1141" s="249"/>
      <c r="AL1141" s="222"/>
      <c r="AM1141" s="222"/>
      <c r="AN1141" s="3"/>
      <c r="AO1141" s="3"/>
      <c r="AP1141" s="183">
        <v>221.53333330000001</v>
      </c>
      <c r="AQ1141" s="183">
        <v>356.15555560000001</v>
      </c>
      <c r="AR1141" s="31">
        <v>250.5</v>
      </c>
      <c r="AS1141" s="31">
        <v>277.60000000000002</v>
      </c>
      <c r="AT1141" s="3"/>
      <c r="AU1141" s="103" t="s">
        <v>1844</v>
      </c>
      <c r="AV1141" s="103" t="s">
        <v>1844</v>
      </c>
      <c r="AW1141" s="103"/>
      <c r="AX1141" s="103" t="s">
        <v>5</v>
      </c>
      <c r="AY1141" s="103"/>
      <c r="AZ1141" s="3">
        <v>0</v>
      </c>
      <c r="BA1141" s="3">
        <v>6</v>
      </c>
      <c r="BB1141" s="205">
        <v>11.615500000000001</v>
      </c>
      <c r="BC1141" s="205">
        <v>10.304933330000001</v>
      </c>
      <c r="BD1141" s="205">
        <v>12.4025</v>
      </c>
      <c r="BE1141" s="205">
        <v>11.81009167</v>
      </c>
      <c r="BF1141" s="205">
        <v>136.6</v>
      </c>
      <c r="BG1141" s="205">
        <v>148.86000000000001</v>
      </c>
      <c r="BH1141" s="205">
        <v>145.7677104</v>
      </c>
      <c r="BI1141" s="205">
        <v>141.5026891</v>
      </c>
      <c r="BJ1141" s="205">
        <v>179.7626597</v>
      </c>
      <c r="BK1141" s="205">
        <v>183.55277810000001</v>
      </c>
      <c r="BL1141" s="205">
        <v>17.59</v>
      </c>
      <c r="BM1141" s="205">
        <v>16.39</v>
      </c>
      <c r="BN1141" s="4">
        <v>9.39</v>
      </c>
      <c r="BO1141" s="4">
        <v>9.34</v>
      </c>
      <c r="BP1141" s="79">
        <v>7.84</v>
      </c>
      <c r="BQ1141" s="79">
        <v>5.631574369</v>
      </c>
      <c r="BR1141" s="79">
        <v>11.91</v>
      </c>
      <c r="BS1141" s="79">
        <v>8.61</v>
      </c>
      <c r="BT1141" s="79">
        <v>9.49</v>
      </c>
      <c r="BU1141" s="79">
        <v>9.85</v>
      </c>
      <c r="BV1141" s="79">
        <v>9.6113783370000014</v>
      </c>
      <c r="BW1141" s="79">
        <v>6.72</v>
      </c>
      <c r="BX1141" s="79">
        <v>6.92</v>
      </c>
      <c r="BY1141" s="79">
        <v>5.38</v>
      </c>
      <c r="BZ1141" s="79">
        <v>4.99</v>
      </c>
      <c r="CA1141" s="79">
        <v>3.23</v>
      </c>
      <c r="CB1141" s="79">
        <v>0.15</v>
      </c>
      <c r="CC1141" s="79">
        <v>4.38</v>
      </c>
      <c r="CD1141" s="79">
        <v>4.8899999999999997</v>
      </c>
      <c r="CE1141" s="79">
        <v>0.08</v>
      </c>
      <c r="CF1141" s="79">
        <v>0.37</v>
      </c>
      <c r="CG1141" s="79">
        <v>4.32</v>
      </c>
      <c r="CH1141" s="79">
        <v>4.9400000000000004</v>
      </c>
      <c r="CI1141" s="79">
        <v>0.21</v>
      </c>
      <c r="CJ1141" s="79">
        <v>0.63790833999999996</v>
      </c>
      <c r="CK1141" s="79">
        <v>5.8153954390000004</v>
      </c>
      <c r="CL1141" s="79">
        <v>3.0780550839999998</v>
      </c>
      <c r="CM1141" s="79">
        <v>8.0019473999999993E-2</v>
      </c>
      <c r="CN1141" s="79">
        <v>0.27</v>
      </c>
      <c r="CO1141" s="79">
        <v>3.15</v>
      </c>
      <c r="CP1141" s="79">
        <v>3.11</v>
      </c>
      <c r="CQ1141" s="79">
        <v>0.19</v>
      </c>
      <c r="CR1141" s="79">
        <v>721.74</v>
      </c>
      <c r="CS1141" s="79">
        <v>1205.8800000000001</v>
      </c>
      <c r="CT1141" s="79">
        <v>516.48</v>
      </c>
      <c r="CU1141" s="79">
        <v>74.25</v>
      </c>
      <c r="CV1141" s="79">
        <v>44141.2</v>
      </c>
      <c r="CW1141" s="79"/>
      <c r="CX1141" s="79">
        <v>49.07</v>
      </c>
      <c r="CY1141" s="79"/>
      <c r="CZ1141" s="79"/>
      <c r="DA1141" s="79">
        <v>1.75</v>
      </c>
      <c r="DB1141" s="79">
        <v>1.99</v>
      </c>
      <c r="DC1141" s="79"/>
      <c r="DD1141" s="79">
        <v>1.92</v>
      </c>
      <c r="DE1141" s="79"/>
      <c r="DF1141" s="79"/>
      <c r="DG1141" s="79">
        <v>27.85</v>
      </c>
      <c r="DH1141" s="79">
        <v>24.88</v>
      </c>
      <c r="DI1141" s="79"/>
      <c r="DJ1141" s="79">
        <v>25.37</v>
      </c>
      <c r="DK1141" s="79"/>
      <c r="DL1141" s="79"/>
      <c r="DM1141" s="79">
        <v>0.36363636399999999</v>
      </c>
      <c r="DN1141" s="79">
        <v>0.41666666666666669</v>
      </c>
      <c r="DO1141" s="79">
        <v>0.16669999999999999</v>
      </c>
      <c r="DP1141" s="161">
        <v>1</v>
      </c>
      <c r="DQ1141" s="79">
        <v>124.58669999999999</v>
      </c>
      <c r="DR1141" s="79">
        <v>142.87889999999999</v>
      </c>
      <c r="DS1141" s="79">
        <v>1.0717837457770401</v>
      </c>
      <c r="DT1141" s="79">
        <v>1.1369768384275101</v>
      </c>
      <c r="DU1141" s="79">
        <v>1.13768163054323</v>
      </c>
      <c r="DV1141" s="79">
        <v>2.2997797435450602</v>
      </c>
      <c r="DW1141" s="79">
        <v>2.2094653763202698</v>
      </c>
      <c r="DX1141" s="79">
        <v>3.4367565819725701</v>
      </c>
      <c r="DY1141" s="79"/>
      <c r="DZ1141" s="74"/>
    </row>
    <row r="1142" spans="1:130" x14ac:dyDescent="0.3">
      <c r="A1142" s="3">
        <v>1337</v>
      </c>
      <c r="B1142" s="3" t="s">
        <v>1705</v>
      </c>
      <c r="C1142" s="51">
        <v>361</v>
      </c>
      <c r="D1142" s="3">
        <v>361</v>
      </c>
      <c r="E1142" s="3">
        <v>361</v>
      </c>
      <c r="F1142" s="3"/>
      <c r="G1142" s="3">
        <v>45.845452139999999</v>
      </c>
      <c r="H1142" s="3">
        <v>-89.564143790000003</v>
      </c>
      <c r="I1142" s="3">
        <v>4</v>
      </c>
      <c r="J1142" s="3" t="s">
        <v>1843</v>
      </c>
      <c r="K1142" s="3">
        <v>21</v>
      </c>
      <c r="L1142" s="3" t="s">
        <v>1843</v>
      </c>
      <c r="M1142" s="3">
        <v>21</v>
      </c>
      <c r="N1142" s="3">
        <v>6</v>
      </c>
      <c r="O1142" s="3">
        <v>0</v>
      </c>
      <c r="P1142" s="3">
        <v>0</v>
      </c>
      <c r="Q1142" s="3">
        <v>0</v>
      </c>
      <c r="R1142" s="3">
        <v>0</v>
      </c>
      <c r="S1142" s="3">
        <v>2</v>
      </c>
      <c r="T1142" s="3">
        <v>0</v>
      </c>
      <c r="U1142" s="3">
        <v>0</v>
      </c>
      <c r="V1142" s="132">
        <v>40430</v>
      </c>
      <c r="W1142" s="51">
        <v>2010</v>
      </c>
      <c r="X1142" s="3">
        <v>6</v>
      </c>
      <c r="Y1142" s="183">
        <v>1.862470175E-2</v>
      </c>
      <c r="Z1142" s="183">
        <v>0.37067538768000002</v>
      </c>
      <c r="AA1142" s="31">
        <v>2.7286676440000002</v>
      </c>
      <c r="AB1142" s="31">
        <v>9.9545241600000001</v>
      </c>
      <c r="AC1142" s="31">
        <v>30.267806464</v>
      </c>
      <c r="AD1142" s="205">
        <f t="shared" si="154"/>
        <v>1.9962420127773539</v>
      </c>
      <c r="AE1142" s="205">
        <f t="shared" si="155"/>
        <v>1.2942136897032877</v>
      </c>
      <c r="AF1142" s="205">
        <f t="shared" si="156"/>
        <v>1.112057517454462</v>
      </c>
      <c r="AG1142" s="205">
        <f t="shared" si="153"/>
        <v>4.4025132199351038</v>
      </c>
      <c r="AH1142" s="103"/>
      <c r="AI1142" s="222"/>
      <c r="AJ1142" s="222"/>
      <c r="AK1142" s="249"/>
      <c r="AL1142" s="222"/>
      <c r="AM1142" s="222"/>
      <c r="AN1142" s="3"/>
      <c r="AO1142" s="3"/>
      <c r="AP1142" s="183">
        <v>221.53333330000001</v>
      </c>
      <c r="AQ1142" s="183">
        <v>327.41111110000003</v>
      </c>
      <c r="AR1142" s="31">
        <v>264.7</v>
      </c>
      <c r="AS1142" s="31">
        <v>282.10000000000002</v>
      </c>
      <c r="AT1142" s="3"/>
      <c r="AU1142" s="103"/>
      <c r="AV1142" s="103" t="s">
        <v>1844</v>
      </c>
      <c r="AW1142" s="103"/>
      <c r="AX1142" s="103" t="s">
        <v>5</v>
      </c>
      <c r="AY1142" s="103"/>
      <c r="AZ1142" s="3">
        <v>0</v>
      </c>
      <c r="BA1142" s="3">
        <v>0</v>
      </c>
      <c r="BB1142" s="205">
        <v>9.3495000000000008</v>
      </c>
      <c r="BC1142" s="205">
        <v>9.2628166669999992</v>
      </c>
      <c r="BD1142" s="205">
        <v>9.8341176469999994</v>
      </c>
      <c r="BE1142" s="205">
        <v>9.225116667</v>
      </c>
      <c r="BF1142" s="205">
        <v>138.34</v>
      </c>
      <c r="BG1142" s="205">
        <v>128.02000000000001</v>
      </c>
      <c r="BH1142" s="205">
        <v>139.94162549999999</v>
      </c>
      <c r="BI1142" s="205">
        <v>123.38084139999999</v>
      </c>
      <c r="BJ1142" s="205">
        <v>158.90124510000001</v>
      </c>
      <c r="BK1142" s="205">
        <v>160.18144989999999</v>
      </c>
      <c r="BL1142" s="205">
        <v>24.29</v>
      </c>
      <c r="BM1142" s="205">
        <v>25.09</v>
      </c>
      <c r="BN1142" s="4">
        <v>16.68</v>
      </c>
      <c r="BO1142" s="4">
        <v>18.07</v>
      </c>
      <c r="BP1142" s="79">
        <v>14.46</v>
      </c>
      <c r="BQ1142" s="79">
        <v>10.6936517</v>
      </c>
      <c r="BR1142" s="79">
        <v>13.35</v>
      </c>
      <c r="BS1142" s="79">
        <v>5.73</v>
      </c>
      <c r="BT1142" s="79">
        <v>10.35</v>
      </c>
      <c r="BU1142" s="79">
        <v>4.8499999999999996</v>
      </c>
      <c r="BV1142" s="79">
        <v>8.7564213139999989</v>
      </c>
      <c r="BW1142" s="79">
        <v>6.5</v>
      </c>
      <c r="BX1142" s="79">
        <v>8.1</v>
      </c>
      <c r="BY1142" s="79">
        <v>3.58</v>
      </c>
      <c r="BZ1142" s="79">
        <v>5.25</v>
      </c>
      <c r="CA1142" s="79">
        <v>2.15</v>
      </c>
      <c r="CB1142" s="79">
        <v>0.61</v>
      </c>
      <c r="CC1142" s="79">
        <v>5.96</v>
      </c>
      <c r="CD1142" s="79">
        <v>3.58</v>
      </c>
      <c r="CE1142" s="79">
        <v>0.2</v>
      </c>
      <c r="CF1142" s="79">
        <v>0.31</v>
      </c>
      <c r="CG1142" s="79">
        <v>2.0699999999999998</v>
      </c>
      <c r="CH1142" s="79">
        <v>2.35</v>
      </c>
      <c r="CI1142" s="79">
        <v>0.13</v>
      </c>
      <c r="CJ1142" s="79">
        <v>0.55164661999999998</v>
      </c>
      <c r="CK1142" s="79">
        <v>5.5486563459999996</v>
      </c>
      <c r="CL1142" s="79">
        <v>2.5935191629999998</v>
      </c>
      <c r="CM1142" s="79">
        <v>6.2599185000000002E-2</v>
      </c>
      <c r="CN1142" s="79">
        <v>0.22</v>
      </c>
      <c r="CO1142" s="79">
        <v>3.28</v>
      </c>
      <c r="CP1142" s="79">
        <v>2.83</v>
      </c>
      <c r="CQ1142" s="79">
        <v>0.17</v>
      </c>
      <c r="CR1142" s="79">
        <v>2251.61</v>
      </c>
      <c r="CS1142" s="79">
        <v>1160.52</v>
      </c>
      <c r="CT1142" s="79">
        <v>474.11</v>
      </c>
      <c r="CU1142" s="79">
        <v>63.12</v>
      </c>
      <c r="CV1142" s="79">
        <v>33656.449999999997</v>
      </c>
      <c r="CW1142" s="79"/>
      <c r="CX1142" s="79">
        <v>48.79</v>
      </c>
      <c r="CY1142" s="79"/>
      <c r="CZ1142" s="79"/>
      <c r="DA1142" s="79">
        <v>1.69</v>
      </c>
      <c r="DB1142" s="79">
        <v>1.66</v>
      </c>
      <c r="DC1142" s="79"/>
      <c r="DD1142" s="79">
        <v>1.51</v>
      </c>
      <c r="DE1142" s="79"/>
      <c r="DF1142" s="79"/>
      <c r="DG1142" s="79">
        <v>29.07</v>
      </c>
      <c r="DH1142" s="79">
        <v>28.47</v>
      </c>
      <c r="DI1142" s="79"/>
      <c r="DJ1142" s="79">
        <v>30.63</v>
      </c>
      <c r="DK1142" s="79"/>
      <c r="DL1142" s="79"/>
      <c r="DM1142" s="79">
        <v>0.25</v>
      </c>
      <c r="DN1142" s="79">
        <v>0.33333333333333331</v>
      </c>
      <c r="DO1142" s="79">
        <v>0.25</v>
      </c>
      <c r="DP1142" s="161">
        <v>1</v>
      </c>
      <c r="DQ1142" s="79">
        <v>111.0234</v>
      </c>
      <c r="DR1142" s="79">
        <v>116.8282</v>
      </c>
      <c r="DS1142" s="79">
        <v>5.5484699621881504</v>
      </c>
      <c r="DT1142" s="79">
        <v>3.8994865965580199</v>
      </c>
      <c r="DU1142" s="79">
        <v>2.12531772581276</v>
      </c>
      <c r="DV1142" s="79">
        <v>8.8978517173079794</v>
      </c>
      <c r="DW1142" s="79">
        <v>7.6737876880009104</v>
      </c>
      <c r="DX1142" s="79">
        <v>12.797338313866</v>
      </c>
      <c r="DY1142" s="79"/>
      <c r="DZ1142" s="74"/>
    </row>
    <row r="1143" spans="1:130" x14ac:dyDescent="0.3">
      <c r="A1143" s="3">
        <v>2095</v>
      </c>
      <c r="B1143" s="3" t="s">
        <v>1508</v>
      </c>
      <c r="C1143" s="51">
        <v>361</v>
      </c>
      <c r="D1143" s="3">
        <v>361</v>
      </c>
      <c r="E1143" s="3">
        <v>361</v>
      </c>
      <c r="F1143" s="3">
        <v>253</v>
      </c>
      <c r="G1143" s="3">
        <v>45.845452139999999</v>
      </c>
      <c r="H1143" s="3">
        <v>-89.564143790000003</v>
      </c>
      <c r="I1143" s="3">
        <v>2</v>
      </c>
      <c r="J1143" s="3" t="s">
        <v>1853</v>
      </c>
      <c r="K1143" s="3">
        <v>23</v>
      </c>
      <c r="L1143" s="3" t="s">
        <v>1853</v>
      </c>
      <c r="M1143" s="3">
        <v>23</v>
      </c>
      <c r="N1143" s="3">
        <v>0</v>
      </c>
      <c r="O1143" s="3">
        <v>1</v>
      </c>
      <c r="P1143" s="3">
        <v>0</v>
      </c>
      <c r="Q1143" s="3">
        <v>1</v>
      </c>
      <c r="R1143" s="3">
        <v>1</v>
      </c>
      <c r="S1143" s="3">
        <v>2</v>
      </c>
      <c r="T1143" s="3">
        <v>0</v>
      </c>
      <c r="U1143" s="3">
        <v>0</v>
      </c>
      <c r="V1143" s="132">
        <v>40725</v>
      </c>
      <c r="W1143" s="51">
        <v>2011</v>
      </c>
      <c r="X1143" s="3">
        <v>5</v>
      </c>
      <c r="Y1143" s="183">
        <v>0.24501640899999999</v>
      </c>
      <c r="Z1143" s="183">
        <v>5.9100439023167999</v>
      </c>
      <c r="AA1143" s="31">
        <v>22.868368919000002</v>
      </c>
      <c r="AB1143" s="31">
        <v>59.507437500000002</v>
      </c>
      <c r="AC1143" s="31">
        <v>125.50463999999999</v>
      </c>
      <c r="AD1143" s="205">
        <f t="shared" si="154"/>
        <v>1.3531014259444727</v>
      </c>
      <c r="AE1143" s="205">
        <f t="shared" si="155"/>
        <v>0.9563466189248464</v>
      </c>
      <c r="AF1143" s="205">
        <f t="shared" si="156"/>
        <v>0.74624142526020609</v>
      </c>
      <c r="AG1143" s="205">
        <f t="shared" si="153"/>
        <v>3.0556894701295252</v>
      </c>
      <c r="AH1143" s="103"/>
      <c r="AI1143" s="222"/>
      <c r="AJ1143" s="222"/>
      <c r="AK1143" s="249"/>
      <c r="AL1143" s="222"/>
      <c r="AM1143" s="222"/>
      <c r="AN1143" s="3"/>
      <c r="AO1143" s="3"/>
      <c r="AP1143" s="183">
        <v>208.98888890000001</v>
      </c>
      <c r="AQ1143" s="183">
        <v>340.78888890000002</v>
      </c>
      <c r="AR1143" s="31">
        <v>246.8</v>
      </c>
      <c r="AS1143" s="31">
        <v>272.5</v>
      </c>
      <c r="AT1143" s="3" t="s">
        <v>1844</v>
      </c>
      <c r="AU1143" s="103"/>
      <c r="AV1143" s="103" t="s">
        <v>1844</v>
      </c>
      <c r="AW1143" s="103"/>
      <c r="AX1143" s="103">
        <v>1</v>
      </c>
      <c r="AY1143" s="103">
        <v>1</v>
      </c>
      <c r="AZ1143" s="3">
        <v>7</v>
      </c>
      <c r="BA1143" s="3">
        <v>0</v>
      </c>
      <c r="BB1143" s="205">
        <v>11.900625</v>
      </c>
      <c r="BC1143" s="205">
        <v>10.68214167</v>
      </c>
      <c r="BD1143" s="205">
        <v>9.4700000000000006</v>
      </c>
      <c r="BE1143" s="205">
        <v>9.6819235290000005</v>
      </c>
      <c r="BF1143" s="205">
        <v>129.62</v>
      </c>
      <c r="BG1143" s="205">
        <v>146.22999999999999</v>
      </c>
      <c r="BH1143" s="205">
        <v>119.6493653</v>
      </c>
      <c r="BI1143" s="205">
        <v>128.72635070000001</v>
      </c>
      <c r="BJ1143" s="205">
        <v>175.9405481</v>
      </c>
      <c r="BK1143" s="205">
        <v>146.34364719999999</v>
      </c>
      <c r="BL1143" s="205">
        <v>20.36</v>
      </c>
      <c r="BM1143" s="205">
        <v>16.16</v>
      </c>
      <c r="BN1143" s="4">
        <v>14.03</v>
      </c>
      <c r="BO1143" s="4">
        <v>10.86</v>
      </c>
      <c r="BP1143" s="79">
        <v>7.48</v>
      </c>
      <c r="BQ1143" s="79">
        <v>10.20766371</v>
      </c>
      <c r="BR1143" s="79">
        <v>9.8800000000000008</v>
      </c>
      <c r="BS1143" s="79">
        <v>9.75</v>
      </c>
      <c r="BT1143" s="79">
        <v>10.63</v>
      </c>
      <c r="BU1143" s="79">
        <v>9.83</v>
      </c>
      <c r="BV1143" s="79">
        <v>11.253496428</v>
      </c>
      <c r="BW1143" s="79">
        <v>7.1999999999999993</v>
      </c>
      <c r="BX1143" s="79">
        <v>5.63</v>
      </c>
      <c r="BY1143" s="79">
        <v>5.97</v>
      </c>
      <c r="BZ1143" s="79">
        <v>4.25</v>
      </c>
      <c r="CA1143" s="79">
        <v>3.78</v>
      </c>
      <c r="CB1143" s="79">
        <v>0.25</v>
      </c>
      <c r="CC1143" s="79">
        <v>4.9800000000000004</v>
      </c>
      <c r="CD1143" s="79">
        <v>5.28</v>
      </c>
      <c r="CE1143" s="79">
        <v>0.11</v>
      </c>
      <c r="CF1143" s="79">
        <v>0.37</v>
      </c>
      <c r="CG1143" s="79">
        <v>4.05</v>
      </c>
      <c r="CH1143" s="79">
        <v>5.19</v>
      </c>
      <c r="CI1143" s="79">
        <v>0.22</v>
      </c>
      <c r="CJ1143" s="79">
        <v>0.57510870400000003</v>
      </c>
      <c r="CK1143" s="79">
        <v>6.6260892819999997</v>
      </c>
      <c r="CL1143" s="79">
        <v>3.9639393009999999</v>
      </c>
      <c r="CM1143" s="79">
        <v>8.8359141000000002E-2</v>
      </c>
      <c r="CN1143" s="79">
        <v>0.2</v>
      </c>
      <c r="CO1143" s="79">
        <v>3.51</v>
      </c>
      <c r="CP1143" s="79">
        <v>3.31</v>
      </c>
      <c r="CQ1143" s="79">
        <v>0.18</v>
      </c>
      <c r="CR1143" s="79">
        <v>1439.83</v>
      </c>
      <c r="CS1143" s="79">
        <v>570.75</v>
      </c>
      <c r="CT1143" s="79">
        <v>182.99</v>
      </c>
      <c r="CU1143" s="79">
        <v>63.64</v>
      </c>
      <c r="CV1143" s="79">
        <v>46447.98</v>
      </c>
      <c r="CW1143" s="79"/>
      <c r="CX1143" s="79">
        <v>48.48</v>
      </c>
      <c r="CY1143" s="79"/>
      <c r="CZ1143" s="79"/>
      <c r="DA1143" s="79">
        <v>1.87</v>
      </c>
      <c r="DB1143" s="79">
        <v>2.0699999999999998</v>
      </c>
      <c r="DC1143" s="79"/>
      <c r="DD1143" s="79">
        <v>1.65</v>
      </c>
      <c r="DE1143" s="79"/>
      <c r="DF1143" s="79"/>
      <c r="DG1143" s="79">
        <v>26.91</v>
      </c>
      <c r="DH1143" s="79">
        <v>24.15</v>
      </c>
      <c r="DI1143" s="79"/>
      <c r="DJ1143" s="79">
        <v>28.51</v>
      </c>
      <c r="DK1143" s="79"/>
      <c r="DL1143" s="79"/>
      <c r="DM1143" s="79" t="s">
        <v>5</v>
      </c>
      <c r="DN1143" s="79">
        <v>0</v>
      </c>
      <c r="DO1143" s="79">
        <v>8.3299999999999999E-2</v>
      </c>
      <c r="DP1143" s="161" t="s">
        <v>5</v>
      </c>
      <c r="DQ1143" s="79">
        <v>128.89189999999999</v>
      </c>
      <c r="DR1143" s="79">
        <v>169.84059999999999</v>
      </c>
      <c r="DS1143" s="79">
        <v>0.57427968708662103</v>
      </c>
      <c r="DT1143" s="79">
        <v>1.03090780414106</v>
      </c>
      <c r="DU1143" s="79">
        <v>0.97034802031780099</v>
      </c>
      <c r="DV1143" s="79">
        <v>4.4850877823088204</v>
      </c>
      <c r="DW1143" s="79">
        <v>1.5446277074044199</v>
      </c>
      <c r="DX1143" s="79">
        <v>5.51599558644988</v>
      </c>
      <c r="DY1143" s="79"/>
      <c r="DZ1143" s="74"/>
    </row>
    <row r="1144" spans="1:130" x14ac:dyDescent="0.3">
      <c r="A1144" s="1">
        <v>508</v>
      </c>
      <c r="B1144" s="1" t="s">
        <v>497</v>
      </c>
      <c r="C1144" s="47">
        <v>363</v>
      </c>
      <c r="D1144" s="1">
        <v>363</v>
      </c>
      <c r="E1144" s="1">
        <v>363</v>
      </c>
      <c r="F1144" s="1">
        <v>12</v>
      </c>
      <c r="G1144" s="1">
        <v>45.834028709999998</v>
      </c>
      <c r="H1144" s="1">
        <v>-89.564143790000003</v>
      </c>
      <c r="I1144" s="1">
        <v>2</v>
      </c>
      <c r="J1144" s="1" t="s">
        <v>1855</v>
      </c>
      <c r="K1144" s="1">
        <v>4</v>
      </c>
      <c r="L1144" s="1" t="s">
        <v>1855</v>
      </c>
      <c r="M1144" s="1">
        <v>4</v>
      </c>
      <c r="N1144" s="1">
        <v>5</v>
      </c>
      <c r="O1144" s="1">
        <v>1</v>
      </c>
      <c r="P1144" s="1">
        <v>0</v>
      </c>
      <c r="Q1144" s="1">
        <v>1</v>
      </c>
      <c r="R1144" s="1">
        <v>1</v>
      </c>
      <c r="S1144" s="1">
        <v>2</v>
      </c>
      <c r="T1144" s="1">
        <v>0</v>
      </c>
      <c r="U1144" s="1">
        <v>0</v>
      </c>
      <c r="V1144" s="142">
        <v>40430</v>
      </c>
      <c r="W1144" s="47">
        <v>2010</v>
      </c>
      <c r="X1144" s="1">
        <v>6</v>
      </c>
      <c r="Y1144" s="185">
        <v>0.32187948100000002</v>
      </c>
      <c r="Z1144" s="185">
        <v>5.4707712836070002</v>
      </c>
      <c r="AA1144" s="30">
        <v>16.975718525000001</v>
      </c>
      <c r="AB1144" s="30">
        <v>39.214050043</v>
      </c>
      <c r="AC1144" s="30">
        <v>70.618769999999998</v>
      </c>
      <c r="AD1144" s="207">
        <f t="shared" si="154"/>
        <v>1.1323643919915487</v>
      </c>
      <c r="AE1144" s="207">
        <f t="shared" si="155"/>
        <v>0.83725110107069955</v>
      </c>
      <c r="AF1144" s="207">
        <f t="shared" si="156"/>
        <v>0.58826087114249237</v>
      </c>
      <c r="AG1144" s="207">
        <f t="shared" si="153"/>
        <v>2.5578763642047404</v>
      </c>
      <c r="AN1144" s="1" t="s">
        <v>2301</v>
      </c>
      <c r="AP1144" s="185">
        <v>177.51111109999999</v>
      </c>
      <c r="AQ1144" s="185">
        <v>281.95555560000003</v>
      </c>
      <c r="AR1144" s="30">
        <v>207.5</v>
      </c>
      <c r="AS1144" s="30">
        <v>222.9</v>
      </c>
      <c r="AT1144" s="1" t="s">
        <v>1844</v>
      </c>
      <c r="AU1144" s="97" t="s">
        <v>1844</v>
      </c>
      <c r="AV1144" s="97" t="s">
        <v>1844</v>
      </c>
      <c r="AX1144" s="97">
        <v>1</v>
      </c>
      <c r="AZ1144" s="1">
        <v>16</v>
      </c>
      <c r="BA1144" s="1">
        <v>36</v>
      </c>
      <c r="BB1144" s="207">
        <v>12.80705882</v>
      </c>
      <c r="BC1144" s="207">
        <v>12.538875000000001</v>
      </c>
      <c r="BD1144" s="207">
        <v>10.919444439999999</v>
      </c>
      <c r="BE1144" s="207">
        <v>14.479900000000001</v>
      </c>
      <c r="BF1144" s="207">
        <v>132.01</v>
      </c>
      <c r="BG1144" s="207">
        <v>153.28</v>
      </c>
      <c r="BH1144" s="207">
        <v>149.34833309999999</v>
      </c>
      <c r="BI1144" s="207">
        <v>133.43960619999999</v>
      </c>
      <c r="BJ1144" s="207">
        <v>176.24641320000001</v>
      </c>
      <c r="BK1144" s="207">
        <v>179.06421689999999</v>
      </c>
      <c r="BL1144" s="207">
        <v>14.35</v>
      </c>
      <c r="BM1144" s="207">
        <v>12.56</v>
      </c>
      <c r="BN1144" s="2">
        <v>8.77</v>
      </c>
      <c r="BO1144" s="2">
        <v>8.26</v>
      </c>
      <c r="BP1144" s="74">
        <v>10.18</v>
      </c>
      <c r="BQ1144" s="74">
        <v>6.0729000769999999</v>
      </c>
      <c r="BR1144" s="74">
        <v>14.58</v>
      </c>
      <c r="BS1144" s="74">
        <v>13</v>
      </c>
      <c r="BT1144" s="74">
        <v>7.18</v>
      </c>
      <c r="BU1144" s="74">
        <v>5.85</v>
      </c>
      <c r="BV1144" s="74">
        <v>9.0021824580000001</v>
      </c>
      <c r="BW1144" s="74">
        <v>7.4</v>
      </c>
      <c r="BX1144" s="74">
        <v>8.84</v>
      </c>
      <c r="BY1144" s="74">
        <v>8.3800000000000008</v>
      </c>
      <c r="BZ1144" s="74">
        <v>5.74</v>
      </c>
      <c r="CA1144" s="74">
        <v>4.62</v>
      </c>
      <c r="CB1144" s="74">
        <v>0.2</v>
      </c>
      <c r="CC1144" s="74">
        <v>4.09</v>
      </c>
      <c r="CD1144" s="74">
        <v>2.82</v>
      </c>
      <c r="CE1144" s="74">
        <v>7.0000000000000007E-2</v>
      </c>
      <c r="CF1144" s="74">
        <v>0.32</v>
      </c>
      <c r="CG1144" s="74">
        <v>3.15</v>
      </c>
      <c r="CH1144" s="74">
        <v>2.2599999999999998</v>
      </c>
      <c r="CI1144" s="74">
        <v>0.12</v>
      </c>
      <c r="CJ1144" s="74">
        <v>0.51376838499999999</v>
      </c>
      <c r="CK1144" s="74">
        <v>6.2277431190000003</v>
      </c>
      <c r="CL1144" s="74">
        <v>2.2127967000000002</v>
      </c>
      <c r="CM1144" s="74">
        <v>4.7874253999999998E-2</v>
      </c>
      <c r="CN1144" s="74">
        <v>0.32</v>
      </c>
      <c r="CO1144" s="74">
        <v>4.2</v>
      </c>
      <c r="CP1144" s="74">
        <v>2.76</v>
      </c>
      <c r="CQ1144" s="74">
        <v>0.12</v>
      </c>
      <c r="CR1144" s="74">
        <v>962.25</v>
      </c>
      <c r="CS1144" s="74">
        <v>2633.03</v>
      </c>
      <c r="CT1144" s="74">
        <v>598.22</v>
      </c>
      <c r="CU1144" s="74">
        <v>73.13</v>
      </c>
      <c r="CV1144" s="74">
        <v>95966.53</v>
      </c>
      <c r="CX1144" s="74">
        <v>48.48</v>
      </c>
      <c r="DA1144" s="74">
        <v>1.93</v>
      </c>
      <c r="DB1144" s="74">
        <v>2.1800000000000002</v>
      </c>
      <c r="DD1144" s="74">
        <v>2</v>
      </c>
      <c r="DG1144" s="74">
        <v>25.94</v>
      </c>
      <c r="DH1144" s="74">
        <v>23.06</v>
      </c>
      <c r="DJ1144" s="74">
        <v>24.62</v>
      </c>
      <c r="DM1144" s="74">
        <v>0.83333333300000001</v>
      </c>
      <c r="DN1144" s="74">
        <v>1</v>
      </c>
      <c r="DO1144" s="74">
        <v>0</v>
      </c>
      <c r="DP1144" s="163">
        <v>11</v>
      </c>
      <c r="DQ1144" s="74">
        <v>153.01920000000001</v>
      </c>
      <c r="DR1144" s="74">
        <v>204.2851</v>
      </c>
      <c r="DS1144" s="74">
        <v>9.1529036879032208</v>
      </c>
      <c r="DT1144" s="74">
        <v>1.0921990884308299</v>
      </c>
      <c r="DU1144" s="74">
        <v>2.0038008302226098</v>
      </c>
      <c r="DV1144" s="74">
        <v>1.4713261025889799</v>
      </c>
      <c r="DW1144" s="74">
        <v>11.1567045181258</v>
      </c>
      <c r="DX1144" s="74">
        <v>2.56352519101981</v>
      </c>
      <c r="DZ1144" s="74"/>
    </row>
    <row r="1145" spans="1:130" x14ac:dyDescent="0.3">
      <c r="A1145" s="17">
        <v>75</v>
      </c>
      <c r="B1145" s="17" t="s">
        <v>215</v>
      </c>
      <c r="C1145" s="56">
        <v>364.36500000000001</v>
      </c>
      <c r="D1145" s="17">
        <v>364</v>
      </c>
      <c r="E1145" s="17">
        <v>364</v>
      </c>
      <c r="F1145" s="17"/>
      <c r="G1145" s="17">
        <v>45.833702879999997</v>
      </c>
      <c r="H1145" s="17">
        <v>-89.564143790000003</v>
      </c>
      <c r="I1145" s="17">
        <v>1</v>
      </c>
      <c r="J1145" s="17" t="s">
        <v>1858</v>
      </c>
      <c r="K1145" s="17">
        <v>19</v>
      </c>
      <c r="L1145" s="17" t="s">
        <v>1858</v>
      </c>
      <c r="M1145" s="17">
        <v>19</v>
      </c>
      <c r="N1145" s="17">
        <v>3</v>
      </c>
      <c r="O1145" s="17">
        <v>0</v>
      </c>
      <c r="P1145" s="17">
        <v>0</v>
      </c>
      <c r="Q1145" s="17">
        <v>0</v>
      </c>
      <c r="R1145" s="17">
        <v>0</v>
      </c>
      <c r="S1145" s="17">
        <v>2</v>
      </c>
      <c r="T1145" s="17">
        <v>0</v>
      </c>
      <c r="U1145" s="17">
        <v>0</v>
      </c>
      <c r="V1145" s="141">
        <v>40430</v>
      </c>
      <c r="W1145" s="56">
        <v>2010</v>
      </c>
      <c r="X1145" s="17">
        <v>6</v>
      </c>
      <c r="Y1145" s="189">
        <v>6.4044288000000005E-2</v>
      </c>
      <c r="Z1145" s="189">
        <v>2.2176479288049999</v>
      </c>
      <c r="AA1145" s="38">
        <v>7.8717566720000001</v>
      </c>
      <c r="AB1145" s="38">
        <v>20.582808186600001</v>
      </c>
      <c r="AC1145" s="38">
        <v>37.029666610762497</v>
      </c>
      <c r="AD1145" s="211">
        <f t="shared" si="154"/>
        <v>1.2668341060060961</v>
      </c>
      <c r="AE1145" s="211">
        <f t="shared" si="155"/>
        <v>0.96117492460978493</v>
      </c>
      <c r="AF1145" s="211">
        <f t="shared" si="156"/>
        <v>0.58726321835207784</v>
      </c>
      <c r="AG1145" s="211">
        <f t="shared" si="153"/>
        <v>2.8152722489679589</v>
      </c>
      <c r="AH1145" s="108"/>
      <c r="AI1145" s="231"/>
      <c r="AJ1145" s="231"/>
      <c r="AK1145" s="255"/>
      <c r="AL1145" s="231"/>
      <c r="AM1145" s="231"/>
      <c r="AN1145" s="17"/>
      <c r="AO1145" s="17"/>
      <c r="AP1145" s="189">
        <v>221.53333330000001</v>
      </c>
      <c r="AQ1145" s="189">
        <v>310.97777780000001</v>
      </c>
      <c r="AR1145" s="38">
        <v>212.8</v>
      </c>
      <c r="AS1145" s="38">
        <v>222.9</v>
      </c>
      <c r="AT1145" s="17" t="s">
        <v>1843</v>
      </c>
      <c r="AU1145" s="108"/>
      <c r="AV1145" s="108" t="s">
        <v>1843</v>
      </c>
      <c r="AW1145" s="108"/>
      <c r="AX1145" s="108" t="s">
        <v>5</v>
      </c>
      <c r="AY1145" s="108"/>
      <c r="AZ1145" s="17">
        <v>5</v>
      </c>
      <c r="BA1145" s="17">
        <v>0</v>
      </c>
      <c r="BB1145" s="211">
        <v>10.4475</v>
      </c>
      <c r="BC1145" s="211">
        <v>9.6388916669999993</v>
      </c>
      <c r="BD1145" s="211">
        <v>12.41133333</v>
      </c>
      <c r="BE1145" s="211">
        <v>12.565616670000001</v>
      </c>
      <c r="BF1145" s="211">
        <v>116.34</v>
      </c>
      <c r="BG1145" s="211">
        <v>124</v>
      </c>
      <c r="BH1145" s="211">
        <v>127.8685515</v>
      </c>
      <c r="BI1145" s="211">
        <v>118.6812025</v>
      </c>
      <c r="BJ1145" s="211">
        <v>153.20111919999999</v>
      </c>
      <c r="BK1145" s="211">
        <v>145.07157979999999</v>
      </c>
      <c r="BL1145" s="211">
        <v>14.78</v>
      </c>
      <c r="BM1145" s="211">
        <v>8.1300000000000008</v>
      </c>
      <c r="BN1145" s="18">
        <v>6.8</v>
      </c>
      <c r="BO1145" s="18">
        <v>5.99</v>
      </c>
      <c r="BP1145" s="84">
        <v>6.09</v>
      </c>
      <c r="BQ1145" s="84">
        <v>4.2140690510000001</v>
      </c>
      <c r="BR1145" s="84">
        <v>15.95</v>
      </c>
      <c r="BS1145" s="84">
        <v>11.24</v>
      </c>
      <c r="BT1145" s="84">
        <v>11.81</v>
      </c>
      <c r="BU1145" s="84">
        <v>7.33</v>
      </c>
      <c r="BV1145" s="84">
        <v>10.108230429000001</v>
      </c>
      <c r="BW1145" s="84">
        <v>7.63</v>
      </c>
      <c r="BX1145" s="84">
        <v>8.9600000000000009</v>
      </c>
      <c r="BY1145" s="84">
        <v>6.88</v>
      </c>
      <c r="BZ1145" s="84">
        <v>6.99</v>
      </c>
      <c r="CA1145" s="84">
        <v>4.3600000000000003</v>
      </c>
      <c r="CB1145" s="84">
        <v>0.22</v>
      </c>
      <c r="CC1145" s="84">
        <v>5.42</v>
      </c>
      <c r="CD1145" s="84">
        <v>6.04</v>
      </c>
      <c r="CE1145" s="84">
        <v>0.14000000000000001</v>
      </c>
      <c r="CF1145" s="84">
        <v>0.31</v>
      </c>
      <c r="CG1145" s="84">
        <v>3.05</v>
      </c>
      <c r="CH1145" s="84">
        <v>3.72</v>
      </c>
      <c r="CI1145" s="84">
        <v>0.25</v>
      </c>
      <c r="CJ1145" s="84">
        <v>0.80608253200000002</v>
      </c>
      <c r="CK1145" s="84">
        <v>6.1057279619999996</v>
      </c>
      <c r="CL1145" s="84">
        <v>3.0964520420000001</v>
      </c>
      <c r="CM1145" s="84">
        <v>9.9967893000000002E-2</v>
      </c>
      <c r="CN1145" s="84">
        <v>0.33</v>
      </c>
      <c r="CO1145" s="84">
        <v>3.68</v>
      </c>
      <c r="CP1145" s="84">
        <v>3.38</v>
      </c>
      <c r="CQ1145" s="84">
        <v>0.24</v>
      </c>
      <c r="CR1145" s="84">
        <v>749.04</v>
      </c>
      <c r="CS1145" s="84">
        <v>711.13</v>
      </c>
      <c r="CT1145" s="84">
        <v>222.81</v>
      </c>
      <c r="CU1145" s="84">
        <v>65.25</v>
      </c>
      <c r="CV1145" s="84">
        <v>23058.16</v>
      </c>
      <c r="CW1145" s="84"/>
      <c r="CX1145" s="84">
        <v>48.24</v>
      </c>
      <c r="CY1145" s="84"/>
      <c r="CZ1145" s="84"/>
      <c r="DA1145" s="84">
        <v>1.98</v>
      </c>
      <c r="DB1145" s="84">
        <v>2.21</v>
      </c>
      <c r="DC1145" s="84"/>
      <c r="DD1145" s="84">
        <v>2.17</v>
      </c>
      <c r="DE1145" s="84"/>
      <c r="DF1145" s="84"/>
      <c r="DG1145" s="84">
        <v>25.98</v>
      </c>
      <c r="DH1145" s="84">
        <v>22.52</v>
      </c>
      <c r="DI1145" s="84"/>
      <c r="DJ1145" s="84">
        <v>22.65</v>
      </c>
      <c r="DK1145" s="84"/>
      <c r="DL1145" s="84"/>
      <c r="DM1145" s="84">
        <v>1</v>
      </c>
      <c r="DN1145" s="84">
        <v>1.4166666666666667</v>
      </c>
      <c r="DO1145" s="84">
        <v>0.5</v>
      </c>
      <c r="DP1145" s="167">
        <v>1</v>
      </c>
      <c r="DQ1145" s="84">
        <v>116.54559999999999</v>
      </c>
      <c r="DR1145" s="84">
        <v>151.49</v>
      </c>
      <c r="DS1145" s="84">
        <v>8.6166273115415795</v>
      </c>
      <c r="DT1145" s="84">
        <v>1.51198098884415</v>
      </c>
      <c r="DU1145" s="84">
        <v>0.94503782210568199</v>
      </c>
      <c r="DV1145" s="84">
        <v>1.4389068585385201</v>
      </c>
      <c r="DW1145" s="84">
        <v>9.56166513364726</v>
      </c>
      <c r="DX1145" s="84">
        <v>2.9508878473826701</v>
      </c>
      <c r="DY1145" s="84"/>
      <c r="DZ1145" s="74"/>
    </row>
    <row r="1146" spans="1:130" x14ac:dyDescent="0.3">
      <c r="A1146" s="17">
        <v>111</v>
      </c>
      <c r="B1146" s="17" t="s">
        <v>64</v>
      </c>
      <c r="C1146" s="56">
        <v>364.36500000000001</v>
      </c>
      <c r="D1146" s="17">
        <v>365</v>
      </c>
      <c r="E1146" s="17">
        <v>365</v>
      </c>
      <c r="F1146" s="17"/>
      <c r="G1146" s="17">
        <v>45.83367063</v>
      </c>
      <c r="H1146" s="17">
        <v>-89.564143790000003</v>
      </c>
      <c r="I1146" s="17">
        <v>1</v>
      </c>
      <c r="J1146" s="17" t="s">
        <v>1856</v>
      </c>
      <c r="K1146" s="17">
        <v>27</v>
      </c>
      <c r="L1146" s="17" t="s">
        <v>1856</v>
      </c>
      <c r="M1146" s="17">
        <v>27</v>
      </c>
      <c r="N1146" s="17">
        <v>4</v>
      </c>
      <c r="O1146" s="17">
        <v>0</v>
      </c>
      <c r="P1146" s="17">
        <v>0</v>
      </c>
      <c r="Q1146" s="17">
        <v>0</v>
      </c>
      <c r="R1146" s="17">
        <v>0</v>
      </c>
      <c r="S1146" s="17">
        <v>2</v>
      </c>
      <c r="T1146" s="17">
        <v>0</v>
      </c>
      <c r="U1146" s="17">
        <v>0</v>
      </c>
      <c r="V1146" s="141">
        <v>40430</v>
      </c>
      <c r="W1146" s="56">
        <v>2010</v>
      </c>
      <c r="X1146" s="17">
        <v>6</v>
      </c>
      <c r="Y1146" s="189">
        <v>1.0686903999999999</v>
      </c>
      <c r="Z1146" s="189">
        <v>22.498493490984998</v>
      </c>
      <c r="AA1146" s="38">
        <v>49.854735824999999</v>
      </c>
      <c r="AB1146" s="38">
        <v>89.909573800000004</v>
      </c>
      <c r="AC1146" s="38">
        <v>138.92310607499999</v>
      </c>
      <c r="AD1146" s="211">
        <f t="shared" si="154"/>
        <v>0.79566514238750141</v>
      </c>
      <c r="AE1146" s="211">
        <f t="shared" si="155"/>
        <v>0.58969093628959124</v>
      </c>
      <c r="AF1146" s="211">
        <f t="shared" si="156"/>
        <v>0.43511615666796999</v>
      </c>
      <c r="AG1146" s="211">
        <f t="shared" si="153"/>
        <v>1.8204722353450626</v>
      </c>
      <c r="AH1146" s="108"/>
      <c r="AI1146" s="231"/>
      <c r="AJ1146" s="231"/>
      <c r="AK1146" s="255"/>
      <c r="AL1146" s="231"/>
      <c r="AM1146" s="231"/>
      <c r="AN1146" s="17"/>
      <c r="AO1146" s="17"/>
      <c r="AP1146" s="189">
        <v>208.98888890000001</v>
      </c>
      <c r="AQ1146" s="189">
        <v>281.95555560000003</v>
      </c>
      <c r="AR1146" s="38">
        <v>207.5</v>
      </c>
      <c r="AS1146" s="38">
        <v>218.1</v>
      </c>
      <c r="AT1146" s="17" t="s">
        <v>1843</v>
      </c>
      <c r="AU1146" s="108" t="s">
        <v>1843</v>
      </c>
      <c r="AV1146" s="108" t="s">
        <v>1843</v>
      </c>
      <c r="AW1146" s="108"/>
      <c r="AX1146" s="108" t="s">
        <v>5</v>
      </c>
      <c r="AY1146" s="108"/>
      <c r="AZ1146" s="17">
        <v>10</v>
      </c>
      <c r="BA1146" s="17">
        <v>101</v>
      </c>
      <c r="BB1146" s="211">
        <v>11.920588240000001</v>
      </c>
      <c r="BC1146" s="211">
        <v>12.46104167</v>
      </c>
      <c r="BD1146" s="211">
        <v>13.343125000000001</v>
      </c>
      <c r="BE1146" s="211">
        <v>16.671572220000002</v>
      </c>
      <c r="BF1146" s="211">
        <v>122.11</v>
      </c>
      <c r="BG1146" s="211">
        <v>129.63999999999999</v>
      </c>
      <c r="BH1146" s="211">
        <v>134.56175300000001</v>
      </c>
      <c r="BI1146" s="211">
        <v>131.38783939999999</v>
      </c>
      <c r="BJ1146" s="211">
        <v>175.12099090000001</v>
      </c>
      <c r="BK1146" s="211">
        <v>154.97226810000001</v>
      </c>
      <c r="BL1146" s="211">
        <v>5.58</v>
      </c>
      <c r="BM1146" s="211">
        <v>4.74</v>
      </c>
      <c r="BN1146" s="18">
        <v>5.09</v>
      </c>
      <c r="BO1146" s="18">
        <v>3.3</v>
      </c>
      <c r="BP1146" s="84">
        <v>3.12</v>
      </c>
      <c r="BQ1146" s="84">
        <v>3.3167551550000001</v>
      </c>
      <c r="BR1146" s="84">
        <v>15.45</v>
      </c>
      <c r="BS1146" s="84">
        <v>13.93</v>
      </c>
      <c r="BT1146" s="84">
        <v>9.7799999999999994</v>
      </c>
      <c r="BU1146" s="84">
        <v>5.67</v>
      </c>
      <c r="BV1146" s="84">
        <v>9.6009808439999986</v>
      </c>
      <c r="BW1146" s="84">
        <v>8.48</v>
      </c>
      <c r="BX1146" s="84">
        <v>8.75</v>
      </c>
      <c r="BY1146" s="84">
        <v>7.84</v>
      </c>
      <c r="BZ1146" s="84">
        <v>6.7</v>
      </c>
      <c r="CA1146" s="84">
        <v>6.09</v>
      </c>
      <c r="CB1146" s="84">
        <v>0.2</v>
      </c>
      <c r="CC1146" s="84">
        <v>4.5</v>
      </c>
      <c r="CD1146" s="84">
        <v>4.9800000000000004</v>
      </c>
      <c r="CE1146" s="84">
        <v>0.1</v>
      </c>
      <c r="CF1146" s="84">
        <v>0.28000000000000003</v>
      </c>
      <c r="CG1146" s="84">
        <v>2.4500000000000002</v>
      </c>
      <c r="CH1146" s="84">
        <v>2.77</v>
      </c>
      <c r="CI1146" s="84">
        <v>0.17</v>
      </c>
      <c r="CJ1146" s="84">
        <v>0.46625183799999997</v>
      </c>
      <c r="CK1146" s="84">
        <v>6.0632566529999998</v>
      </c>
      <c r="CL1146" s="84">
        <v>2.9976896009999998</v>
      </c>
      <c r="CM1146" s="84">
        <v>7.3782751999999993E-2</v>
      </c>
      <c r="CN1146" s="84">
        <v>0.36</v>
      </c>
      <c r="CO1146" s="84">
        <v>4.05</v>
      </c>
      <c r="CP1146" s="84">
        <v>3.83</v>
      </c>
      <c r="CQ1146" s="84">
        <v>0.24</v>
      </c>
      <c r="CR1146" s="84">
        <v>1368.95</v>
      </c>
      <c r="CS1146" s="84">
        <v>1737.58</v>
      </c>
      <c r="CT1146" s="84">
        <v>207.58</v>
      </c>
      <c r="CU1146" s="84">
        <v>82.76</v>
      </c>
      <c r="CV1146" s="84">
        <v>27760.99</v>
      </c>
      <c r="CW1146" s="84"/>
      <c r="CX1146" s="84">
        <v>46.07</v>
      </c>
      <c r="CY1146" s="84"/>
      <c r="CZ1146" s="84"/>
      <c r="DA1146" s="84">
        <v>2.4</v>
      </c>
      <c r="DB1146" s="84">
        <v>2.65</v>
      </c>
      <c r="DC1146" s="84"/>
      <c r="DD1146" s="84">
        <v>2.15</v>
      </c>
      <c r="DE1146" s="84"/>
      <c r="DF1146" s="84"/>
      <c r="DG1146" s="84">
        <v>21.14</v>
      </c>
      <c r="DH1146" s="84">
        <v>18.100000000000001</v>
      </c>
      <c r="DI1146" s="84"/>
      <c r="DJ1146" s="84">
        <v>21.67</v>
      </c>
      <c r="DK1146" s="84"/>
      <c r="DL1146" s="84"/>
      <c r="DM1146" s="84">
        <v>1</v>
      </c>
      <c r="DN1146" s="84">
        <v>0.5</v>
      </c>
      <c r="DO1146" s="84">
        <v>0.33329999999999999</v>
      </c>
      <c r="DP1146" s="167">
        <v>2</v>
      </c>
      <c r="DQ1146" s="84">
        <v>152.08269999999999</v>
      </c>
      <c r="DR1146" s="84">
        <v>303.49810000000002</v>
      </c>
      <c r="DS1146" s="84">
        <v>11.352507550168401</v>
      </c>
      <c r="DT1146" s="84">
        <v>2.46294787347927</v>
      </c>
      <c r="DU1146" s="84">
        <v>1.81993086656142</v>
      </c>
      <c r="DV1146" s="84">
        <v>1.94930380124291</v>
      </c>
      <c r="DW1146" s="84">
        <v>13.172438416729801</v>
      </c>
      <c r="DX1146" s="84">
        <v>4.4122516747221798</v>
      </c>
      <c r="DY1146" s="84"/>
      <c r="DZ1146" s="74"/>
    </row>
    <row r="1147" spans="1:130" x14ac:dyDescent="0.3">
      <c r="A1147" s="17">
        <v>681</v>
      </c>
      <c r="B1147" s="17" t="s">
        <v>123</v>
      </c>
      <c r="C1147" s="56">
        <v>364.36500000000001</v>
      </c>
      <c r="D1147" s="17">
        <v>364</v>
      </c>
      <c r="E1147" s="17">
        <v>364</v>
      </c>
      <c r="F1147" s="17">
        <v>416</v>
      </c>
      <c r="G1147" s="17">
        <v>45.833702879999997</v>
      </c>
      <c r="H1147" s="17">
        <v>-89.564143790000003</v>
      </c>
      <c r="I1147" s="17">
        <v>2</v>
      </c>
      <c r="J1147" s="17" t="s">
        <v>1861</v>
      </c>
      <c r="K1147" s="17">
        <v>9</v>
      </c>
      <c r="L1147" s="17" t="s">
        <v>1861</v>
      </c>
      <c r="M1147" s="17">
        <v>9</v>
      </c>
      <c r="N1147" s="17">
        <v>4</v>
      </c>
      <c r="O1147" s="17">
        <v>1</v>
      </c>
      <c r="P1147" s="17">
        <v>0</v>
      </c>
      <c r="Q1147" s="17">
        <v>1</v>
      </c>
      <c r="R1147" s="17">
        <v>1</v>
      </c>
      <c r="S1147" s="17">
        <v>2</v>
      </c>
      <c r="T1147" s="17">
        <v>0</v>
      </c>
      <c r="U1147" s="17">
        <v>0</v>
      </c>
      <c r="V1147" s="141">
        <v>40430</v>
      </c>
      <c r="W1147" s="56">
        <v>2010</v>
      </c>
      <c r="X1147" s="17">
        <v>6</v>
      </c>
      <c r="Y1147" s="189">
        <v>0.421125158</v>
      </c>
      <c r="Z1147" s="189">
        <v>8.0407477236540004</v>
      </c>
      <c r="AA1147" s="38">
        <v>22.103999999999999</v>
      </c>
      <c r="AB1147" s="38">
        <v>47.304960000000001</v>
      </c>
      <c r="AC1147" s="38">
        <v>81.377279999999999</v>
      </c>
      <c r="AD1147" s="211">
        <f t="shared" si="154"/>
        <v>1.011236508300037</v>
      </c>
      <c r="AE1147" s="211">
        <f t="shared" si="155"/>
        <v>0.76085656495835741</v>
      </c>
      <c r="AF1147" s="211">
        <f t="shared" si="156"/>
        <v>0.54248096598993145</v>
      </c>
      <c r="AG1147" s="211">
        <f t="shared" si="153"/>
        <v>2.3145740392483258</v>
      </c>
      <c r="AH1147" s="108"/>
      <c r="AI1147" s="231"/>
      <c r="AJ1147" s="231"/>
      <c r="AK1147" s="255"/>
      <c r="AL1147" s="231"/>
      <c r="AM1147" s="231"/>
      <c r="AN1147" s="17"/>
      <c r="AO1147" s="17"/>
      <c r="AP1147" s="189">
        <v>184.75555560000001</v>
      </c>
      <c r="AQ1147" s="189">
        <v>310.97777780000001</v>
      </c>
      <c r="AR1147" s="38">
        <v>207.5</v>
      </c>
      <c r="AS1147" s="38">
        <v>222.9</v>
      </c>
      <c r="AT1147" s="17" t="s">
        <v>1843</v>
      </c>
      <c r="AU1147" s="108" t="s">
        <v>1843</v>
      </c>
      <c r="AV1147" s="108" t="s">
        <v>1843</v>
      </c>
      <c r="AW1147" s="108"/>
      <c r="AX1147" s="108">
        <v>0</v>
      </c>
      <c r="AY1147" s="108">
        <v>1</v>
      </c>
      <c r="AZ1147" s="17">
        <v>11</v>
      </c>
      <c r="BA1147" s="17">
        <v>32</v>
      </c>
      <c r="BB1147" s="211">
        <v>11.01176471</v>
      </c>
      <c r="BC1147" s="211">
        <v>8.7110249999999994</v>
      </c>
      <c r="BD1147" s="211">
        <v>16.946874999999999</v>
      </c>
      <c r="BE1147" s="211">
        <v>11.93602857</v>
      </c>
      <c r="BF1147" s="211">
        <v>134.22999999999999</v>
      </c>
      <c r="BG1147" s="211">
        <v>147.5</v>
      </c>
      <c r="BH1147" s="211">
        <v>127.5899673</v>
      </c>
      <c r="BI1147" s="211">
        <v>127.9935105</v>
      </c>
      <c r="BJ1147" s="211">
        <v>145.27968279999999</v>
      </c>
      <c r="BK1147" s="211">
        <v>144.49148289999999</v>
      </c>
      <c r="BL1147" s="211">
        <v>6.1</v>
      </c>
      <c r="BM1147" s="211">
        <v>4.71</v>
      </c>
      <c r="BN1147" s="18">
        <v>6</v>
      </c>
      <c r="BO1147" s="18">
        <v>3.42</v>
      </c>
      <c r="BP1147" s="84">
        <v>4.7699999999999996</v>
      </c>
      <c r="BQ1147" s="84">
        <v>2.8985746529999998</v>
      </c>
      <c r="BR1147" s="84">
        <v>15.75</v>
      </c>
      <c r="BS1147" s="84">
        <v>11.26</v>
      </c>
      <c r="BT1147" s="84">
        <v>8.6300000000000008</v>
      </c>
      <c r="BU1147" s="84">
        <v>8.35</v>
      </c>
      <c r="BV1147" s="84">
        <v>9.5570282239999997</v>
      </c>
      <c r="BW1147" s="84">
        <v>6.7700000000000005</v>
      </c>
      <c r="BX1147" s="84">
        <v>8.84</v>
      </c>
      <c r="BY1147" s="84">
        <v>7.07</v>
      </c>
      <c r="BZ1147" s="84">
        <v>6.91</v>
      </c>
      <c r="CA1147" s="84">
        <v>4.1900000000000004</v>
      </c>
      <c r="CB1147" s="84">
        <v>0.25</v>
      </c>
      <c r="CC1147" s="84">
        <v>3.89</v>
      </c>
      <c r="CD1147" s="84">
        <v>4.38</v>
      </c>
      <c r="CE1147" s="84">
        <v>0.11</v>
      </c>
      <c r="CF1147" s="84">
        <v>0.52</v>
      </c>
      <c r="CG1147" s="84">
        <v>3.73</v>
      </c>
      <c r="CH1147" s="84">
        <v>3.89</v>
      </c>
      <c r="CI1147" s="84">
        <v>0.21</v>
      </c>
      <c r="CJ1147" s="84">
        <v>0.52590802400000003</v>
      </c>
      <c r="CK1147" s="84">
        <v>5.9038426819999996</v>
      </c>
      <c r="CL1147" s="84">
        <v>3.0454505950000001</v>
      </c>
      <c r="CM1147" s="84">
        <v>8.1826922999999996E-2</v>
      </c>
      <c r="CN1147" s="84">
        <v>0.3</v>
      </c>
      <c r="CO1147" s="84">
        <v>3.37</v>
      </c>
      <c r="CP1147" s="84">
        <v>2.9</v>
      </c>
      <c r="CQ1147" s="84">
        <v>0.2</v>
      </c>
      <c r="CR1147" s="84">
        <v>442.97</v>
      </c>
      <c r="CS1147" s="84">
        <v>482.08</v>
      </c>
      <c r="CT1147" s="84">
        <v>98.87</v>
      </c>
      <c r="CU1147" s="84">
        <v>42.33</v>
      </c>
      <c r="CV1147" s="84">
        <v>17552.13</v>
      </c>
      <c r="CW1147" s="84"/>
      <c r="CX1147" s="84">
        <v>47.92</v>
      </c>
      <c r="CY1147" s="84"/>
      <c r="CZ1147" s="84"/>
      <c r="DA1147" s="84">
        <v>2.25</v>
      </c>
      <c r="DB1147" s="84">
        <v>2.37</v>
      </c>
      <c r="DC1147" s="84"/>
      <c r="DD1147" s="84">
        <v>2.1</v>
      </c>
      <c r="DE1147" s="84"/>
      <c r="DF1147" s="84"/>
      <c r="DG1147" s="84">
        <v>23.03</v>
      </c>
      <c r="DH1147" s="84">
        <v>21.02</v>
      </c>
      <c r="DI1147" s="84"/>
      <c r="DJ1147" s="84">
        <v>22.89</v>
      </c>
      <c r="DK1147" s="84"/>
      <c r="DL1147" s="84"/>
      <c r="DM1147" s="84">
        <v>0.91666666699999999</v>
      </c>
      <c r="DN1147" s="84">
        <v>0.75</v>
      </c>
      <c r="DO1147" s="84">
        <v>1.4167000000000001</v>
      </c>
      <c r="DP1147" s="167">
        <v>1</v>
      </c>
      <c r="DQ1147" s="84">
        <v>106.006</v>
      </c>
      <c r="DR1147" s="84">
        <v>168.2149</v>
      </c>
      <c r="DS1147" s="84">
        <v>7.4569363998264304</v>
      </c>
      <c r="DT1147" s="84">
        <v>3.0742223191881299</v>
      </c>
      <c r="DU1147" s="84">
        <v>1.7560326773956201</v>
      </c>
      <c r="DV1147" s="84">
        <v>2.6306825376348901</v>
      </c>
      <c r="DW1147" s="84">
        <v>9.2129690772220396</v>
      </c>
      <c r="DX1147" s="84">
        <v>5.7049048568230303</v>
      </c>
      <c r="DY1147" s="84"/>
      <c r="DZ1147" s="74"/>
    </row>
    <row r="1148" spans="1:130" x14ac:dyDescent="0.3">
      <c r="A1148" s="17">
        <v>690</v>
      </c>
      <c r="B1148" s="17" t="s">
        <v>71</v>
      </c>
      <c r="C1148" s="56">
        <v>364.36500000000001</v>
      </c>
      <c r="D1148" s="17">
        <v>365</v>
      </c>
      <c r="E1148" s="17">
        <v>365</v>
      </c>
      <c r="F1148" s="17">
        <v>415</v>
      </c>
      <c r="G1148" s="17">
        <v>45.83367063</v>
      </c>
      <c r="H1148" s="17">
        <v>-89.564143790000003</v>
      </c>
      <c r="I1148" s="17">
        <v>2</v>
      </c>
      <c r="J1148" s="17" t="s">
        <v>1861</v>
      </c>
      <c r="K1148" s="17">
        <v>18</v>
      </c>
      <c r="L1148" s="17" t="s">
        <v>1861</v>
      </c>
      <c r="M1148" s="17">
        <v>18</v>
      </c>
      <c r="N1148" s="17">
        <v>4</v>
      </c>
      <c r="O1148" s="17">
        <v>1</v>
      </c>
      <c r="P1148" s="17">
        <v>0</v>
      </c>
      <c r="Q1148" s="17">
        <v>1</v>
      </c>
      <c r="R1148" s="17">
        <v>1</v>
      </c>
      <c r="S1148" s="17">
        <v>2</v>
      </c>
      <c r="T1148" s="17">
        <v>0</v>
      </c>
      <c r="U1148" s="17">
        <v>0</v>
      </c>
      <c r="V1148" s="141">
        <v>40430</v>
      </c>
      <c r="W1148" s="56">
        <v>2010</v>
      </c>
      <c r="X1148" s="17">
        <v>6</v>
      </c>
      <c r="Y1148" s="189">
        <v>0.19382622525000001</v>
      </c>
      <c r="Z1148" s="189">
        <v>4.0420293998975998</v>
      </c>
      <c r="AA1148" s="38">
        <v>19.35007531538</v>
      </c>
      <c r="AB1148" s="38">
        <v>43.422465144989999</v>
      </c>
      <c r="AC1148" s="38">
        <v>79.969300000000004</v>
      </c>
      <c r="AD1148" s="211">
        <f t="shared" si="154"/>
        <v>1.5659494191793564</v>
      </c>
      <c r="AE1148" s="211">
        <f t="shared" si="155"/>
        <v>0.80828062551510627</v>
      </c>
      <c r="AF1148" s="211">
        <f t="shared" si="156"/>
        <v>0.61066587377198456</v>
      </c>
      <c r="AG1148" s="211">
        <f t="shared" si="153"/>
        <v>2.9848959184664472</v>
      </c>
      <c r="AH1148" s="108"/>
      <c r="AI1148" s="231"/>
      <c r="AJ1148" s="231"/>
      <c r="AK1148" s="255" t="s">
        <v>2088</v>
      </c>
      <c r="AL1148" s="231"/>
      <c r="AM1148" s="231"/>
      <c r="AN1148" s="17"/>
      <c r="AO1148" s="17"/>
      <c r="AP1148" s="189">
        <v>208.98888890000001</v>
      </c>
      <c r="AQ1148" s="189">
        <v>310.97777780000001</v>
      </c>
      <c r="AR1148" s="38">
        <v>219.8</v>
      </c>
      <c r="AS1148" s="38">
        <v>235.1</v>
      </c>
      <c r="AT1148" s="17" t="s">
        <v>1843</v>
      </c>
      <c r="AU1148" s="108" t="s">
        <v>1843</v>
      </c>
      <c r="AV1148" s="108" t="s">
        <v>1843</v>
      </c>
      <c r="AW1148" s="108"/>
      <c r="AX1148" s="108">
        <v>0</v>
      </c>
      <c r="AY1148" s="108">
        <v>1</v>
      </c>
      <c r="AZ1148" s="17">
        <v>14</v>
      </c>
      <c r="BA1148" s="17">
        <v>21</v>
      </c>
      <c r="BB1148" s="211">
        <v>10.4945</v>
      </c>
      <c r="BC1148" s="211">
        <v>9.3249166670000001</v>
      </c>
      <c r="BD1148" s="211">
        <v>14.870625</v>
      </c>
      <c r="BE1148" s="211">
        <v>12.83605833</v>
      </c>
      <c r="BF1148" s="211">
        <v>127.47</v>
      </c>
      <c r="BG1148" s="211">
        <v>137.57</v>
      </c>
      <c r="BH1148" s="211">
        <v>126.1282375</v>
      </c>
      <c r="BI1148" s="211">
        <v>119.0794935</v>
      </c>
      <c r="BJ1148" s="211">
        <v>143.12439850000001</v>
      </c>
      <c r="BK1148" s="211">
        <v>144.91739580000001</v>
      </c>
      <c r="BL1148" s="211">
        <v>8.1999999999999993</v>
      </c>
      <c r="BM1148" s="211">
        <v>5.17</v>
      </c>
      <c r="BN1148" s="18">
        <v>5.23</v>
      </c>
      <c r="BO1148" s="18">
        <v>4.7</v>
      </c>
      <c r="BP1148" s="84">
        <v>5.44</v>
      </c>
      <c r="BQ1148" s="84">
        <v>3.551144243</v>
      </c>
      <c r="BR1148" s="84">
        <v>16.32</v>
      </c>
      <c r="BS1148" s="84">
        <v>15.61</v>
      </c>
      <c r="BT1148" s="84">
        <v>11.48638079</v>
      </c>
      <c r="BU1148" s="84">
        <v>8.3650822849999997</v>
      </c>
      <c r="BV1148" s="84">
        <v>12.104023851000001</v>
      </c>
      <c r="BW1148" s="84">
        <v>9.2799999999999994</v>
      </c>
      <c r="BX1148" s="84">
        <v>8.91</v>
      </c>
      <c r="BY1148" s="84">
        <v>9.16</v>
      </c>
      <c r="BZ1148" s="84">
        <v>7.41</v>
      </c>
      <c r="CA1148" s="84">
        <v>6.45</v>
      </c>
      <c r="CB1148" s="84">
        <v>0.06</v>
      </c>
      <c r="CC1148" s="84">
        <v>1.7</v>
      </c>
      <c r="CD1148" s="84">
        <v>2</v>
      </c>
      <c r="CE1148" s="84">
        <v>0.04</v>
      </c>
      <c r="CF1148" s="84">
        <v>0.47</v>
      </c>
      <c r="CG1148" s="84">
        <v>4.1900000000000004</v>
      </c>
      <c r="CH1148" s="84">
        <v>4.53</v>
      </c>
      <c r="CI1148" s="84">
        <v>0.25</v>
      </c>
      <c r="CJ1148" s="84">
        <v>0.60584618099999998</v>
      </c>
      <c r="CK1148" s="84">
        <v>7.1597918429999998</v>
      </c>
      <c r="CL1148" s="84">
        <v>4.2382854029999999</v>
      </c>
      <c r="CM1148" s="84">
        <v>0.10010042399999999</v>
      </c>
      <c r="CN1148" s="84">
        <v>0.32</v>
      </c>
      <c r="CO1148" s="84">
        <v>4.3499999999999996</v>
      </c>
      <c r="CP1148" s="84">
        <v>4.3499999999999996</v>
      </c>
      <c r="CQ1148" s="84">
        <v>0.26</v>
      </c>
      <c r="CR1148" s="84">
        <v>378.16</v>
      </c>
      <c r="CS1148" s="84">
        <v>392.04</v>
      </c>
      <c r="CT1148" s="84">
        <v>165.34</v>
      </c>
      <c r="CU1148" s="84">
        <v>34.840000000000003</v>
      </c>
      <c r="CV1148" s="84">
        <v>16211.97</v>
      </c>
      <c r="CW1148" s="84"/>
      <c r="CX1148" s="84">
        <v>47.26</v>
      </c>
      <c r="CY1148" s="84"/>
      <c r="CZ1148" s="84"/>
      <c r="DA1148" s="84">
        <v>2.1800000000000002</v>
      </c>
      <c r="DB1148" s="84">
        <v>2.5</v>
      </c>
      <c r="DC1148" s="84"/>
      <c r="DD1148" s="84">
        <v>1.93</v>
      </c>
      <c r="DE1148" s="84"/>
      <c r="DF1148" s="84"/>
      <c r="DG1148" s="84">
        <v>23.96</v>
      </c>
      <c r="DH1148" s="84">
        <v>19.579999999999998</v>
      </c>
      <c r="DI1148" s="84"/>
      <c r="DJ1148" s="84">
        <v>24.55</v>
      </c>
      <c r="DK1148" s="84"/>
      <c r="DL1148" s="84"/>
      <c r="DM1148" s="84">
        <v>0.16666666699999999</v>
      </c>
      <c r="DN1148" s="84">
        <v>0.66666666666666663</v>
      </c>
      <c r="DO1148" s="84">
        <v>1.4167000000000001</v>
      </c>
      <c r="DP1148" s="167">
        <v>1</v>
      </c>
      <c r="DQ1148" s="84">
        <v>112.89109999999999</v>
      </c>
      <c r="DR1148" s="84">
        <v>156.09100000000001</v>
      </c>
      <c r="DS1148" s="84">
        <v>12.648206988859201</v>
      </c>
      <c r="DT1148" s="84">
        <v>2.75666117841515</v>
      </c>
      <c r="DU1148" s="84">
        <v>1.2287062487653999</v>
      </c>
      <c r="DV1148" s="84">
        <v>2.2355549006669202</v>
      </c>
      <c r="DW1148" s="84">
        <v>13.876913237624599</v>
      </c>
      <c r="DX1148" s="84">
        <v>4.9922160790820698</v>
      </c>
      <c r="DY1148" s="84"/>
      <c r="DZ1148" s="74"/>
    </row>
    <row r="1149" spans="1:130" x14ac:dyDescent="0.3">
      <c r="A1149" s="17">
        <v>997</v>
      </c>
      <c r="B1149" s="17" t="s">
        <v>63</v>
      </c>
      <c r="C1149" s="56">
        <v>364.36500000000001</v>
      </c>
      <c r="D1149" s="17">
        <v>364</v>
      </c>
      <c r="E1149" s="17">
        <v>364</v>
      </c>
      <c r="F1149" s="17"/>
      <c r="G1149" s="17">
        <v>45.833702879999997</v>
      </c>
      <c r="H1149" s="17">
        <v>-89.564143790000003</v>
      </c>
      <c r="I1149" s="17">
        <v>3</v>
      </c>
      <c r="J1149" s="17" t="s">
        <v>1848</v>
      </c>
      <c r="K1149" s="17">
        <v>17</v>
      </c>
      <c r="L1149" s="17" t="s">
        <v>1848</v>
      </c>
      <c r="M1149" s="17">
        <v>17</v>
      </c>
      <c r="N1149" s="17">
        <v>7</v>
      </c>
      <c r="O1149" s="17">
        <v>0</v>
      </c>
      <c r="P1149" s="17">
        <v>0</v>
      </c>
      <c r="Q1149" s="17">
        <v>0</v>
      </c>
      <c r="R1149" s="17">
        <v>0</v>
      </c>
      <c r="S1149" s="17">
        <v>2</v>
      </c>
      <c r="T1149" s="17">
        <v>0</v>
      </c>
      <c r="U1149" s="17">
        <v>0</v>
      </c>
      <c r="V1149" s="141">
        <v>40725</v>
      </c>
      <c r="W1149" s="56">
        <v>2011</v>
      </c>
      <c r="X1149" s="17">
        <v>5</v>
      </c>
      <c r="Y1149" s="189">
        <v>2.2345750000000001E-2</v>
      </c>
      <c r="Z1149" s="189">
        <v>1.53537609612</v>
      </c>
      <c r="AA1149" s="38">
        <v>7.0765687499999999</v>
      </c>
      <c r="AB1149" s="38">
        <v>19.314364825599998</v>
      </c>
      <c r="AC1149" s="38">
        <v>39.980669309520003</v>
      </c>
      <c r="AD1149" s="211">
        <f t="shared" si="154"/>
        <v>1.528013785612131</v>
      </c>
      <c r="AE1149" s="211">
        <f t="shared" si="155"/>
        <v>1.0040599601458815</v>
      </c>
      <c r="AF1149" s="211">
        <f t="shared" si="156"/>
        <v>0.72754695949551618</v>
      </c>
      <c r="AG1149" s="211">
        <f t="shared" si="153"/>
        <v>3.2596207052535284</v>
      </c>
      <c r="AH1149" s="108"/>
      <c r="AI1149" s="231"/>
      <c r="AJ1149" s="231"/>
      <c r="AK1149" s="255"/>
      <c r="AL1149" s="231"/>
      <c r="AM1149" s="231"/>
      <c r="AN1149" s="17"/>
      <c r="AO1149" s="17"/>
      <c r="AP1149" s="189">
        <v>221.53333330000001</v>
      </c>
      <c r="AQ1149" s="189">
        <v>327.41111110000003</v>
      </c>
      <c r="AR1149" s="38">
        <v>207.5</v>
      </c>
      <c r="AS1149" s="38">
        <v>235.1</v>
      </c>
      <c r="AT1149" s="17"/>
      <c r="AU1149" s="108" t="s">
        <v>1843</v>
      </c>
      <c r="AV1149" s="108" t="s">
        <v>1843</v>
      </c>
      <c r="AW1149" s="108"/>
      <c r="AX1149" s="108" t="s">
        <v>5</v>
      </c>
      <c r="AY1149" s="108"/>
      <c r="AZ1149" s="17">
        <v>0</v>
      </c>
      <c r="BA1149" s="17">
        <v>6</v>
      </c>
      <c r="BB1149" s="211">
        <v>13.30117647</v>
      </c>
      <c r="BC1149" s="211">
        <v>9.4053000000000004</v>
      </c>
      <c r="BD1149" s="211">
        <v>12.411250000000001</v>
      </c>
      <c r="BE1149" s="211">
        <v>11.632227779999999</v>
      </c>
      <c r="BF1149" s="211">
        <v>121.09</v>
      </c>
      <c r="BG1149" s="211">
        <v>126.43</v>
      </c>
      <c r="BH1149" s="211">
        <v>122.4587057</v>
      </c>
      <c r="BI1149" s="211">
        <v>116.35422680000001</v>
      </c>
      <c r="BJ1149" s="211">
        <v>136.85733980000001</v>
      </c>
      <c r="BK1149" s="211">
        <v>132.81325720000001</v>
      </c>
      <c r="BL1149" s="211">
        <v>7.45</v>
      </c>
      <c r="BM1149" s="211">
        <v>4.4800000000000004</v>
      </c>
      <c r="BN1149" s="18">
        <v>5.07</v>
      </c>
      <c r="BO1149" s="18">
        <v>3.6</v>
      </c>
      <c r="BP1149" s="84">
        <v>6.41</v>
      </c>
      <c r="BQ1149" s="84">
        <v>3.789821286</v>
      </c>
      <c r="BR1149" s="84">
        <v>19.059999999999999</v>
      </c>
      <c r="BS1149" s="84">
        <v>16.57</v>
      </c>
      <c r="BT1149" s="84">
        <v>10.64</v>
      </c>
      <c r="BU1149" s="84">
        <v>9.16</v>
      </c>
      <c r="BV1149" s="84">
        <v>11.946265767999998</v>
      </c>
      <c r="BW1149" s="84">
        <v>10.290000000000001</v>
      </c>
      <c r="BX1149" s="84">
        <v>10.66</v>
      </c>
      <c r="BY1149" s="84">
        <v>9.36</v>
      </c>
      <c r="BZ1149" s="84">
        <v>8.4</v>
      </c>
      <c r="CA1149" s="84">
        <v>7.21</v>
      </c>
      <c r="CB1149" s="84">
        <v>0.19</v>
      </c>
      <c r="CC1149" s="84">
        <v>5.14</v>
      </c>
      <c r="CD1149" s="84">
        <v>5.19</v>
      </c>
      <c r="CE1149" s="84">
        <v>0.12</v>
      </c>
      <c r="CF1149" s="84">
        <v>0.39</v>
      </c>
      <c r="CG1149" s="84">
        <v>3.86</v>
      </c>
      <c r="CH1149" s="84">
        <v>4.68</v>
      </c>
      <c r="CI1149" s="84">
        <v>0.23</v>
      </c>
      <c r="CJ1149" s="84">
        <v>0.64397735599999995</v>
      </c>
      <c r="CK1149" s="84">
        <v>6.9643922099999997</v>
      </c>
      <c r="CL1149" s="84">
        <v>4.235357531</v>
      </c>
      <c r="CM1149" s="84">
        <v>0.102538671</v>
      </c>
      <c r="CN1149" s="84">
        <v>0.36</v>
      </c>
      <c r="CO1149" s="84">
        <v>4.8099999999999996</v>
      </c>
      <c r="CP1149" s="84">
        <v>4.8099999999999996</v>
      </c>
      <c r="CQ1149" s="84">
        <v>0.31</v>
      </c>
      <c r="CR1149" s="84">
        <v>484.47</v>
      </c>
      <c r="CS1149" s="84">
        <v>769.43</v>
      </c>
      <c r="CT1149" s="84">
        <v>283.3</v>
      </c>
      <c r="CU1149" s="84">
        <v>52.23</v>
      </c>
      <c r="CV1149" s="84">
        <v>27186.9</v>
      </c>
      <c r="CW1149" s="84"/>
      <c r="CX1149" s="84">
        <v>48.19</v>
      </c>
      <c r="CY1149" s="84"/>
      <c r="CZ1149" s="84"/>
      <c r="DA1149" s="84">
        <v>1.98</v>
      </c>
      <c r="DB1149" s="84">
        <v>2.31</v>
      </c>
      <c r="DC1149" s="84"/>
      <c r="DD1149" s="84">
        <v>2.04</v>
      </c>
      <c r="DE1149" s="84"/>
      <c r="DF1149" s="84"/>
      <c r="DG1149" s="84">
        <v>25.81</v>
      </c>
      <c r="DH1149" s="84">
        <v>21.44</v>
      </c>
      <c r="DI1149" s="84"/>
      <c r="DJ1149" s="84">
        <v>23.71</v>
      </c>
      <c r="DK1149" s="84"/>
      <c r="DL1149" s="84"/>
      <c r="DM1149" s="84">
        <v>0.33333333300000001</v>
      </c>
      <c r="DN1149" s="84">
        <v>1.1666666666666667</v>
      </c>
      <c r="DO1149" s="84">
        <v>0.75</v>
      </c>
      <c r="DP1149" s="167">
        <v>1</v>
      </c>
      <c r="DQ1149" s="84">
        <v>113.7878</v>
      </c>
      <c r="DR1149" s="84">
        <v>210.48400000000001</v>
      </c>
      <c r="DS1149" s="84">
        <v>3.82580557845393</v>
      </c>
      <c r="DT1149" s="84">
        <v>3.5271564584481498</v>
      </c>
      <c r="DU1149" s="84">
        <v>1.08350807380053</v>
      </c>
      <c r="DV1149" s="84">
        <v>1.8424678360350399</v>
      </c>
      <c r="DW1149" s="84">
        <v>4.9093136522544603</v>
      </c>
      <c r="DX1149" s="84">
        <v>5.3696242944831898</v>
      </c>
      <c r="DY1149" s="84"/>
      <c r="DZ1149" s="74"/>
    </row>
    <row r="1150" spans="1:130" x14ac:dyDescent="0.3">
      <c r="A1150" s="17">
        <v>1069</v>
      </c>
      <c r="B1150" s="17" t="s">
        <v>15</v>
      </c>
      <c r="C1150" s="56">
        <v>364.36500000000001</v>
      </c>
      <c r="D1150" s="17">
        <v>365</v>
      </c>
      <c r="E1150" s="17">
        <v>365</v>
      </c>
      <c r="F1150" s="17"/>
      <c r="G1150" s="17">
        <v>45.83367063</v>
      </c>
      <c r="H1150" s="17">
        <v>-89.564143790000003</v>
      </c>
      <c r="I1150" s="17">
        <v>3</v>
      </c>
      <c r="J1150" s="17" t="s">
        <v>1861</v>
      </c>
      <c r="K1150" s="17">
        <v>5</v>
      </c>
      <c r="L1150" s="17" t="s">
        <v>1861</v>
      </c>
      <c r="M1150" s="17">
        <v>5</v>
      </c>
      <c r="N1150" s="17">
        <v>4</v>
      </c>
      <c r="O1150" s="17">
        <v>0</v>
      </c>
      <c r="P1150" s="17">
        <v>0</v>
      </c>
      <c r="Q1150" s="17">
        <v>0</v>
      </c>
      <c r="R1150" s="17">
        <v>0</v>
      </c>
      <c r="S1150" s="17">
        <v>2</v>
      </c>
      <c r="T1150" s="17">
        <v>0</v>
      </c>
      <c r="U1150" s="17">
        <v>0</v>
      </c>
      <c r="V1150" s="141">
        <v>40430</v>
      </c>
      <c r="W1150" s="56">
        <v>2010</v>
      </c>
      <c r="X1150" s="17">
        <v>6</v>
      </c>
      <c r="Y1150" s="189">
        <v>0.33928203125</v>
      </c>
      <c r="Z1150" s="189">
        <v>7.0992643549099999</v>
      </c>
      <c r="AA1150" s="38">
        <v>22.757033</v>
      </c>
      <c r="AB1150" s="38">
        <v>45.555471500000003</v>
      </c>
      <c r="AC1150" s="38">
        <v>94.103399999999993</v>
      </c>
      <c r="AD1150" s="211">
        <f t="shared" si="154"/>
        <v>1.1648830737846252</v>
      </c>
      <c r="AE1150" s="211">
        <f t="shared" si="155"/>
        <v>0.69405649675918557</v>
      </c>
      <c r="AF1150" s="211">
        <f t="shared" si="156"/>
        <v>0.72546344047482414</v>
      </c>
      <c r="AG1150" s="211">
        <f t="shared" ref="AG1150:AG1181" si="157">LN(AC1150)-LN(Z1150)</f>
        <v>2.5844030110186349</v>
      </c>
      <c r="AH1150" s="108"/>
      <c r="AI1150" s="231"/>
      <c r="AJ1150" s="231"/>
      <c r="AK1150" s="255"/>
      <c r="AL1150" s="231"/>
      <c r="AM1150" s="231"/>
      <c r="AN1150" s="17"/>
      <c r="AO1150" s="17"/>
      <c r="AP1150" s="189">
        <v>208.98888890000001</v>
      </c>
      <c r="AQ1150" s="189">
        <v>327.41111110000003</v>
      </c>
      <c r="AR1150" s="38">
        <v>219.8</v>
      </c>
      <c r="AS1150" s="38">
        <v>228.2</v>
      </c>
      <c r="AT1150" s="17"/>
      <c r="AU1150" s="108" t="s">
        <v>1843</v>
      </c>
      <c r="AV1150" s="108" t="s">
        <v>1843</v>
      </c>
      <c r="AW1150" s="108"/>
      <c r="AX1150" s="108" t="s">
        <v>5</v>
      </c>
      <c r="AY1150" s="108"/>
      <c r="AZ1150" s="17">
        <v>0</v>
      </c>
      <c r="BA1150" s="17">
        <v>27</v>
      </c>
      <c r="BB1150" s="211">
        <v>11.417222219999999</v>
      </c>
      <c r="BC1150" s="211">
        <v>11.978616669999999</v>
      </c>
      <c r="BD1150" s="211">
        <v>12.734375</v>
      </c>
      <c r="BE1150" s="211">
        <v>13.10971176</v>
      </c>
      <c r="BF1150" s="211">
        <v>129.72999999999999</v>
      </c>
      <c r="BG1150" s="211">
        <v>136.81</v>
      </c>
      <c r="BH1150" s="211">
        <v>137.46488289999999</v>
      </c>
      <c r="BI1150" s="211">
        <v>122.386888</v>
      </c>
      <c r="BJ1150" s="211">
        <v>174.80267670000001</v>
      </c>
      <c r="BK1150" s="211">
        <v>159.65692379999999</v>
      </c>
      <c r="BL1150" s="211">
        <v>4.72</v>
      </c>
      <c r="BM1150" s="211">
        <v>2.82</v>
      </c>
      <c r="BN1150" s="18">
        <v>3.23</v>
      </c>
      <c r="BO1150" s="18">
        <v>4.68</v>
      </c>
      <c r="BP1150" s="84">
        <v>2.68</v>
      </c>
      <c r="BQ1150" s="84">
        <v>2.8462372290000002</v>
      </c>
      <c r="BR1150" s="84">
        <v>14.36</v>
      </c>
      <c r="BS1150" s="84">
        <v>13.39</v>
      </c>
      <c r="BT1150" s="84">
        <v>11.23</v>
      </c>
      <c r="BU1150" s="84">
        <v>9.84</v>
      </c>
      <c r="BV1150" s="84">
        <v>10.797693038000002</v>
      </c>
      <c r="BW1150" s="84">
        <v>7.5200000000000005</v>
      </c>
      <c r="BX1150" s="84">
        <v>7.72</v>
      </c>
      <c r="BY1150" s="84">
        <v>8.01</v>
      </c>
      <c r="BZ1150" s="84">
        <v>6.64</v>
      </c>
      <c r="CA1150" s="84">
        <v>5.38</v>
      </c>
      <c r="CB1150" s="84">
        <v>0.21</v>
      </c>
      <c r="CC1150" s="84">
        <v>5.18</v>
      </c>
      <c r="CD1150" s="84">
        <v>5.73</v>
      </c>
      <c r="CE1150" s="84">
        <v>0.12</v>
      </c>
      <c r="CF1150" s="84">
        <v>0.44</v>
      </c>
      <c r="CG1150" s="84">
        <v>4.25</v>
      </c>
      <c r="CH1150" s="84">
        <v>4.88</v>
      </c>
      <c r="CI1150" s="84">
        <v>0.26</v>
      </c>
      <c r="CJ1150" s="84">
        <v>0.53074091899999998</v>
      </c>
      <c r="CK1150" s="84">
        <v>6.6291159320000004</v>
      </c>
      <c r="CL1150" s="84">
        <v>3.553225442</v>
      </c>
      <c r="CM1150" s="84">
        <v>8.4610745000000001E-2</v>
      </c>
      <c r="CN1150" s="84">
        <v>0.26</v>
      </c>
      <c r="CO1150" s="84">
        <v>3.64</v>
      </c>
      <c r="CP1150" s="84">
        <v>3.41</v>
      </c>
      <c r="CQ1150" s="84">
        <v>0.21</v>
      </c>
      <c r="CR1150" s="84">
        <v>653.82000000000005</v>
      </c>
      <c r="CS1150" s="84">
        <v>2008.77</v>
      </c>
      <c r="CT1150" s="84">
        <v>346.64</v>
      </c>
      <c r="CU1150" s="84">
        <v>66.39</v>
      </c>
      <c r="CV1150" s="84">
        <v>3365.72</v>
      </c>
      <c r="CW1150" s="84"/>
      <c r="CX1150" s="84">
        <v>46.44</v>
      </c>
      <c r="CY1150" s="84"/>
      <c r="CZ1150" s="84"/>
      <c r="DA1150" s="84">
        <v>2.2799999999999998</v>
      </c>
      <c r="DB1150" s="84">
        <v>2.44</v>
      </c>
      <c r="DC1150" s="84"/>
      <c r="DD1150" s="84">
        <v>1.86</v>
      </c>
      <c r="DE1150" s="84"/>
      <c r="DF1150" s="84"/>
      <c r="DG1150" s="84">
        <v>22.5</v>
      </c>
      <c r="DH1150" s="84">
        <v>19.920000000000002</v>
      </c>
      <c r="DI1150" s="84"/>
      <c r="DJ1150" s="84">
        <v>24.99</v>
      </c>
      <c r="DK1150" s="84"/>
      <c r="DL1150" s="84"/>
      <c r="DM1150" s="84">
        <v>1.5833333329999999</v>
      </c>
      <c r="DN1150" s="84">
        <v>0.5</v>
      </c>
      <c r="DO1150" s="84">
        <v>1.0832999999999999</v>
      </c>
      <c r="DP1150" s="167">
        <v>2</v>
      </c>
      <c r="DQ1150" s="84">
        <v>144.6292</v>
      </c>
      <c r="DR1150" s="84">
        <v>224.35059999999999</v>
      </c>
      <c r="DS1150" s="84">
        <v>3.6618469852560902</v>
      </c>
      <c r="DT1150" s="84">
        <v>2.0307946580040399</v>
      </c>
      <c r="DU1150" s="84">
        <v>0.78441974373086498</v>
      </c>
      <c r="DV1150" s="84">
        <v>1.7900553865244799</v>
      </c>
      <c r="DW1150" s="84">
        <v>4.4462667289869504</v>
      </c>
      <c r="DX1150" s="84">
        <v>3.8208500445285201</v>
      </c>
      <c r="DY1150" s="84"/>
      <c r="DZ1150" s="74"/>
    </row>
    <row r="1151" spans="1:130" x14ac:dyDescent="0.3">
      <c r="A1151" s="17">
        <v>1205</v>
      </c>
      <c r="B1151" s="17" t="s">
        <v>98</v>
      </c>
      <c r="C1151" s="56">
        <v>364.36500000000001</v>
      </c>
      <c r="D1151" s="17">
        <v>364</v>
      </c>
      <c r="E1151" s="17">
        <v>364</v>
      </c>
      <c r="F1151" s="17"/>
      <c r="G1151" s="17">
        <v>45.833702879999997</v>
      </c>
      <c r="H1151" s="17">
        <v>-89.564143790000003</v>
      </c>
      <c r="I1151" s="17">
        <v>4</v>
      </c>
      <c r="J1151" s="17" t="s">
        <v>1864</v>
      </c>
      <c r="K1151" s="17">
        <v>1</v>
      </c>
      <c r="L1151" s="17" t="s">
        <v>1864</v>
      </c>
      <c r="M1151" s="17">
        <v>1</v>
      </c>
      <c r="N1151" s="17">
        <v>2</v>
      </c>
      <c r="O1151" s="17">
        <v>0</v>
      </c>
      <c r="P1151" s="17">
        <v>0</v>
      </c>
      <c r="Q1151" s="17">
        <v>0</v>
      </c>
      <c r="R1151" s="17">
        <v>0</v>
      </c>
      <c r="S1151" s="17">
        <v>2</v>
      </c>
      <c r="T1151" s="17">
        <v>0</v>
      </c>
      <c r="U1151" s="17">
        <v>0</v>
      </c>
      <c r="V1151" s="141">
        <v>40430</v>
      </c>
      <c r="W1151" s="56">
        <v>2010</v>
      </c>
      <c r="X1151" s="17">
        <v>6</v>
      </c>
      <c r="Y1151" s="189">
        <v>0.51790492799999999</v>
      </c>
      <c r="Z1151" s="189">
        <v>11.3478827327388</v>
      </c>
      <c r="AA1151" s="38">
        <v>31.333548204</v>
      </c>
      <c r="AB1151" s="38">
        <v>58.174255000000002</v>
      </c>
      <c r="AC1151" s="38">
        <v>101.2121928</v>
      </c>
      <c r="AD1151" s="211">
        <f t="shared" si="154"/>
        <v>1.0156581679978474</v>
      </c>
      <c r="AE1151" s="211">
        <f t="shared" si="155"/>
        <v>0.61875355176528135</v>
      </c>
      <c r="AF1151" s="211">
        <f t="shared" si="156"/>
        <v>0.55377632889127426</v>
      </c>
      <c r="AG1151" s="211">
        <f t="shared" si="157"/>
        <v>2.188188048654403</v>
      </c>
      <c r="AH1151" s="108"/>
      <c r="AI1151" s="231"/>
      <c r="AJ1151" s="231"/>
      <c r="AK1151" s="255"/>
      <c r="AL1151" s="231"/>
      <c r="AM1151" s="231"/>
      <c r="AN1151" s="17"/>
      <c r="AO1151" s="17"/>
      <c r="AP1151" s="189">
        <v>208.98888890000001</v>
      </c>
      <c r="AQ1151" s="189">
        <v>310.97777780000001</v>
      </c>
      <c r="AR1151" s="38">
        <v>207.5</v>
      </c>
      <c r="AS1151" s="38">
        <v>235.1</v>
      </c>
      <c r="AT1151" s="17" t="s">
        <v>1843</v>
      </c>
      <c r="AU1151" s="108" t="s">
        <v>1843</v>
      </c>
      <c r="AV1151" s="108" t="s">
        <v>1843</v>
      </c>
      <c r="AW1151" s="108"/>
      <c r="AX1151" s="108" t="s">
        <v>5</v>
      </c>
      <c r="AY1151" s="108"/>
      <c r="AZ1151" s="17">
        <v>16</v>
      </c>
      <c r="BA1151" s="17">
        <v>70</v>
      </c>
      <c r="BB1151" s="211">
        <v>12.286666670000001</v>
      </c>
      <c r="BC1151" s="211">
        <v>12.093400000000001</v>
      </c>
      <c r="BD1151" s="211">
        <v>17.649999999999999</v>
      </c>
      <c r="BE1151" s="211">
        <v>14.11900833</v>
      </c>
      <c r="BF1151" s="211">
        <v>147.58000000000001</v>
      </c>
      <c r="BG1151" s="211">
        <v>139.63999999999999</v>
      </c>
      <c r="BH1151" s="211">
        <v>144.1984195</v>
      </c>
      <c r="BI1151" s="211">
        <v>123.15071279999999</v>
      </c>
      <c r="BJ1151" s="211">
        <v>151.78715399999999</v>
      </c>
      <c r="BK1151" s="211">
        <v>142.59224040000001</v>
      </c>
      <c r="BL1151" s="211">
        <v>3.21</v>
      </c>
      <c r="BM1151" s="211">
        <v>5.03</v>
      </c>
      <c r="BN1151" s="18">
        <v>5.64</v>
      </c>
      <c r="BO1151" s="18">
        <v>5.07</v>
      </c>
      <c r="BP1151" s="84">
        <v>4.43</v>
      </c>
      <c r="BQ1151" s="84">
        <v>2.8786517150000002</v>
      </c>
      <c r="BR1151" s="84">
        <v>15.16</v>
      </c>
      <c r="BS1151" s="84">
        <v>10.68</v>
      </c>
      <c r="BT1151" s="84">
        <v>6.34</v>
      </c>
      <c r="BU1151" s="84">
        <v>6.19</v>
      </c>
      <c r="BV1151" s="84">
        <v>9.3062392620000001</v>
      </c>
      <c r="BW1151" s="84">
        <v>7.57</v>
      </c>
      <c r="BX1151" s="84">
        <v>9.2899999999999991</v>
      </c>
      <c r="BY1151" s="84">
        <v>6.42</v>
      </c>
      <c r="BZ1151" s="84">
        <v>5.87</v>
      </c>
      <c r="CA1151" s="84">
        <v>4.26</v>
      </c>
      <c r="CB1151" s="84">
        <v>0.15</v>
      </c>
      <c r="CC1151" s="84">
        <v>3.24</v>
      </c>
      <c r="CD1151" s="84">
        <v>2.88</v>
      </c>
      <c r="CE1151" s="84">
        <v>7.0000000000000007E-2</v>
      </c>
      <c r="CF1151" s="84">
        <v>0.28999999999999998</v>
      </c>
      <c r="CG1151" s="84">
        <v>2.87</v>
      </c>
      <c r="CH1151" s="84">
        <v>2.89</v>
      </c>
      <c r="CI1151" s="84">
        <v>0.15</v>
      </c>
      <c r="CJ1151" s="84">
        <v>0.98897817600000004</v>
      </c>
      <c r="CK1151" s="84">
        <v>5.3840797739999999</v>
      </c>
      <c r="CL1151" s="84">
        <v>2.8070713349999998</v>
      </c>
      <c r="CM1151" s="84">
        <v>0.12610997700000001</v>
      </c>
      <c r="CN1151" s="84">
        <v>0.28999999999999998</v>
      </c>
      <c r="CO1151" s="84">
        <v>3.74</v>
      </c>
      <c r="CP1151" s="84">
        <v>3.33</v>
      </c>
      <c r="CQ1151" s="84">
        <v>0.21</v>
      </c>
      <c r="CR1151" s="84">
        <v>628.77</v>
      </c>
      <c r="CS1151" s="84">
        <v>707.92</v>
      </c>
      <c r="CT1151" s="84">
        <v>235.14</v>
      </c>
      <c r="CU1151" s="84">
        <v>109.13</v>
      </c>
      <c r="CV1151" s="84">
        <v>29848.5</v>
      </c>
      <c r="CW1151" s="84"/>
      <c r="CX1151" s="84">
        <v>47.11</v>
      </c>
      <c r="CY1151" s="84"/>
      <c r="CZ1151" s="84"/>
      <c r="DA1151" s="84">
        <v>2.2000000000000002</v>
      </c>
      <c r="DB1151" s="84">
        <v>2.36</v>
      </c>
      <c r="DC1151" s="84"/>
      <c r="DD1151" s="84">
        <v>2.08</v>
      </c>
      <c r="DE1151" s="84"/>
      <c r="DF1151" s="84"/>
      <c r="DG1151" s="84">
        <v>22.7</v>
      </c>
      <c r="DH1151" s="84">
        <v>20.91</v>
      </c>
      <c r="DI1151" s="84"/>
      <c r="DJ1151" s="84">
        <v>22.74</v>
      </c>
      <c r="DK1151" s="84"/>
      <c r="DL1151" s="84"/>
      <c r="DM1151" s="84">
        <v>1.25</v>
      </c>
      <c r="DN1151" s="84">
        <v>0.33333333333333331</v>
      </c>
      <c r="DO1151" s="84">
        <v>0.75</v>
      </c>
      <c r="DP1151" s="167">
        <v>1</v>
      </c>
      <c r="DQ1151" s="84">
        <v>145.88040000000001</v>
      </c>
      <c r="DR1151" s="84">
        <v>172.85040000000001</v>
      </c>
      <c r="DS1151" s="84">
        <v>1.3332839778339001</v>
      </c>
      <c r="DT1151" s="84">
        <v>3.0417054285092799</v>
      </c>
      <c r="DU1151" s="84">
        <v>0.71215872728618801</v>
      </c>
      <c r="DV1151" s="84">
        <v>4.07410107237241</v>
      </c>
      <c r="DW1151" s="84">
        <v>2.0454427051200801</v>
      </c>
      <c r="DX1151" s="84">
        <v>7.11580650088169</v>
      </c>
      <c r="DY1151" s="84"/>
      <c r="DZ1151" s="74"/>
    </row>
    <row r="1152" spans="1:130" x14ac:dyDescent="0.3">
      <c r="A1152" s="17">
        <v>1471</v>
      </c>
      <c r="B1152" s="17" t="s">
        <v>163</v>
      </c>
      <c r="C1152" s="56">
        <v>364.36500000000001</v>
      </c>
      <c r="D1152" s="17">
        <v>365</v>
      </c>
      <c r="E1152" s="17">
        <v>365</v>
      </c>
      <c r="F1152" s="17"/>
      <c r="G1152" s="17">
        <v>45.83367063</v>
      </c>
      <c r="H1152" s="17">
        <v>-89.564143790000003</v>
      </c>
      <c r="I1152" s="17">
        <v>4</v>
      </c>
      <c r="J1152" s="17" t="s">
        <v>1861</v>
      </c>
      <c r="K1152" s="17">
        <v>15</v>
      </c>
      <c r="L1152" s="17" t="s">
        <v>1861</v>
      </c>
      <c r="M1152" s="17">
        <v>15</v>
      </c>
      <c r="N1152" s="17">
        <v>4</v>
      </c>
      <c r="O1152" s="17">
        <v>0</v>
      </c>
      <c r="P1152" s="17">
        <v>0</v>
      </c>
      <c r="Q1152" s="17">
        <v>0</v>
      </c>
      <c r="R1152" s="17">
        <v>0</v>
      </c>
      <c r="S1152" s="17">
        <v>2</v>
      </c>
      <c r="T1152" s="17">
        <v>0</v>
      </c>
      <c r="U1152" s="17">
        <v>0</v>
      </c>
      <c r="V1152" s="141">
        <v>40430</v>
      </c>
      <c r="W1152" s="56">
        <v>2010</v>
      </c>
      <c r="X1152" s="17">
        <v>6</v>
      </c>
      <c r="Y1152" s="189">
        <v>9.1776399999999994E-2</v>
      </c>
      <c r="Z1152" s="189">
        <v>3.3090042325751998</v>
      </c>
      <c r="AA1152" s="38">
        <v>13.741844499999999</v>
      </c>
      <c r="AB1152" s="38">
        <v>29.316218575000001</v>
      </c>
      <c r="AC1152" s="38">
        <v>62.527999999999999</v>
      </c>
      <c r="AD1152" s="211">
        <f t="shared" si="154"/>
        <v>1.4237982128215665</v>
      </c>
      <c r="AE1152" s="211">
        <f t="shared" si="155"/>
        <v>0.75769537699169209</v>
      </c>
      <c r="AF1152" s="211">
        <f t="shared" si="156"/>
        <v>0.75747355855833876</v>
      </c>
      <c r="AG1152" s="211">
        <f t="shared" si="157"/>
        <v>2.9389671483715976</v>
      </c>
      <c r="AH1152" s="108"/>
      <c r="AI1152" s="231"/>
      <c r="AJ1152" s="231" t="s">
        <v>1941</v>
      </c>
      <c r="AK1152" s="255"/>
      <c r="AL1152" s="231"/>
      <c r="AM1152" s="231"/>
      <c r="AN1152" s="17"/>
      <c r="AO1152" s="17"/>
      <c r="AP1152" s="189">
        <v>234.93333329999999</v>
      </c>
      <c r="AQ1152" s="189">
        <v>310.97777780000001</v>
      </c>
      <c r="AR1152" s="38">
        <v>212.8</v>
      </c>
      <c r="AS1152" s="38">
        <v>252.7</v>
      </c>
      <c r="AT1152" s="17"/>
      <c r="AU1152" s="108" t="s">
        <v>1843</v>
      </c>
      <c r="AV1152" s="108" t="s">
        <v>1843</v>
      </c>
      <c r="AW1152" s="108"/>
      <c r="AX1152" s="108" t="s">
        <v>5</v>
      </c>
      <c r="AY1152" s="108"/>
      <c r="AZ1152" s="17">
        <v>0</v>
      </c>
      <c r="BA1152" s="17">
        <v>16</v>
      </c>
      <c r="BB1152" s="211">
        <v>13.747</v>
      </c>
      <c r="BC1152" s="211">
        <v>11.612875000000001</v>
      </c>
      <c r="BD1152" s="211">
        <v>12.34266667</v>
      </c>
      <c r="BE1152" s="211">
        <v>11.713962499999999</v>
      </c>
      <c r="BF1152" s="211">
        <v>124.75</v>
      </c>
      <c r="BG1152" s="211">
        <v>125.17</v>
      </c>
      <c r="BH1152" s="211">
        <v>126.4673413</v>
      </c>
      <c r="BI1152" s="211">
        <v>118.0670169</v>
      </c>
      <c r="BJ1152" s="211">
        <v>150.20282330000001</v>
      </c>
      <c r="BK1152" s="211">
        <v>154.06773530000001</v>
      </c>
      <c r="BL1152" s="211">
        <v>4.91</v>
      </c>
      <c r="BM1152" s="211">
        <v>6.36</v>
      </c>
      <c r="BN1152" s="18">
        <v>6.4</v>
      </c>
      <c r="BO1152" s="18">
        <v>3.89</v>
      </c>
      <c r="BP1152" s="84">
        <v>2.82</v>
      </c>
      <c r="BQ1152" s="84">
        <v>2.96875556</v>
      </c>
      <c r="BR1152" s="84">
        <v>15.49</v>
      </c>
      <c r="BS1152" s="84">
        <v>13.53</v>
      </c>
      <c r="BT1152" s="84">
        <v>12.81</v>
      </c>
      <c r="BU1152" s="84">
        <v>9.8699999999999992</v>
      </c>
      <c r="BV1152" s="84">
        <v>11.512429553</v>
      </c>
      <c r="BW1152" s="84">
        <v>10</v>
      </c>
      <c r="BX1152" s="84">
        <v>8.52</v>
      </c>
      <c r="BY1152" s="84">
        <v>8.1999999999999993</v>
      </c>
      <c r="BZ1152" s="84">
        <v>6.97</v>
      </c>
      <c r="CA1152" s="84">
        <v>5.33</v>
      </c>
      <c r="CB1152" s="84">
        <v>0.17</v>
      </c>
      <c r="CC1152" s="84">
        <v>5.96</v>
      </c>
      <c r="CD1152" s="84">
        <v>6.55</v>
      </c>
      <c r="CE1152" s="84">
        <v>0.13</v>
      </c>
      <c r="CF1152" s="84">
        <v>0.4</v>
      </c>
      <c r="CG1152" s="84">
        <v>4.09</v>
      </c>
      <c r="CH1152" s="84">
        <v>5.12</v>
      </c>
      <c r="CI1152" s="84">
        <v>0.27</v>
      </c>
      <c r="CJ1152" s="84">
        <v>0.62486576599999999</v>
      </c>
      <c r="CK1152" s="84">
        <v>6.8852494999999996</v>
      </c>
      <c r="CL1152" s="84">
        <v>3.9079426750000001</v>
      </c>
      <c r="CM1152" s="84">
        <v>9.4371611999999994E-2</v>
      </c>
      <c r="CN1152" s="84">
        <v>0.36</v>
      </c>
      <c r="CO1152" s="84">
        <v>4.76</v>
      </c>
      <c r="CP1152" s="84">
        <v>4.6100000000000003</v>
      </c>
      <c r="CQ1152" s="84">
        <v>0.27</v>
      </c>
      <c r="CR1152" s="84">
        <v>599.26</v>
      </c>
      <c r="CS1152" s="84">
        <v>575.37</v>
      </c>
      <c r="CT1152" s="84">
        <v>140.77000000000001</v>
      </c>
      <c r="CU1152" s="84">
        <v>79.31</v>
      </c>
      <c r="CV1152" s="84">
        <v>25931.200000000001</v>
      </c>
      <c r="CW1152" s="84"/>
      <c r="CX1152" s="84">
        <v>47.44</v>
      </c>
      <c r="CY1152" s="84"/>
      <c r="CZ1152" s="84"/>
      <c r="DA1152" s="84">
        <v>2.2400000000000002</v>
      </c>
      <c r="DB1152" s="84">
        <v>2.25</v>
      </c>
      <c r="DC1152" s="84"/>
      <c r="DD1152" s="84">
        <v>2.16</v>
      </c>
      <c r="DE1152" s="84"/>
      <c r="DF1152" s="84"/>
      <c r="DG1152" s="84">
        <v>23.13</v>
      </c>
      <c r="DH1152" s="84">
        <v>22.63</v>
      </c>
      <c r="DI1152" s="84"/>
      <c r="DJ1152" s="84">
        <v>22.14</v>
      </c>
      <c r="DK1152" s="84"/>
      <c r="DL1152" s="84"/>
      <c r="DM1152" s="84">
        <v>0.58333333300000001</v>
      </c>
      <c r="DN1152" s="84">
        <v>0.91666666666666663</v>
      </c>
      <c r="DO1152" s="84">
        <v>0.66669999999999996</v>
      </c>
      <c r="DP1152" s="167">
        <v>1</v>
      </c>
      <c r="DQ1152" s="84">
        <v>140.09649999999999</v>
      </c>
      <c r="DR1152" s="84">
        <v>188.4434</v>
      </c>
      <c r="DS1152" s="84">
        <v>3.1461885200558202</v>
      </c>
      <c r="DT1152" s="84">
        <v>3.8417370945334199</v>
      </c>
      <c r="DU1152" s="84">
        <v>0.66454194073370898</v>
      </c>
      <c r="DV1152" s="84">
        <v>1.9567679207655999</v>
      </c>
      <c r="DW1152" s="84">
        <v>3.81073046078953</v>
      </c>
      <c r="DX1152" s="84">
        <v>5.7985050152990203</v>
      </c>
      <c r="DY1152" s="84"/>
      <c r="DZ1152" s="74"/>
    </row>
    <row r="1153" spans="1:130" x14ac:dyDescent="0.3">
      <c r="A1153" s="17">
        <v>2002</v>
      </c>
      <c r="B1153" s="17" t="s">
        <v>853</v>
      </c>
      <c r="C1153" s="56">
        <v>364.36500000000001</v>
      </c>
      <c r="D1153" s="17">
        <v>365</v>
      </c>
      <c r="E1153" s="17">
        <v>365</v>
      </c>
      <c r="F1153" s="17"/>
      <c r="G1153" s="17">
        <v>45.83367063</v>
      </c>
      <c r="H1153" s="17">
        <v>-89.564143790000003</v>
      </c>
      <c r="I1153" s="17">
        <v>1</v>
      </c>
      <c r="J1153" s="17" t="s">
        <v>1853</v>
      </c>
      <c r="K1153" s="17">
        <v>1</v>
      </c>
      <c r="L1153" s="17" t="s">
        <v>1853</v>
      </c>
      <c r="M1153" s="17">
        <v>1</v>
      </c>
      <c r="N1153" s="17">
        <v>0</v>
      </c>
      <c r="O1153" s="17">
        <v>0</v>
      </c>
      <c r="P1153" s="17">
        <v>0</v>
      </c>
      <c r="Q1153" s="17">
        <v>0</v>
      </c>
      <c r="R1153" s="17">
        <v>0</v>
      </c>
      <c r="S1153" s="17">
        <v>2</v>
      </c>
      <c r="T1153" s="17">
        <v>0</v>
      </c>
      <c r="U1153" s="17">
        <v>0</v>
      </c>
      <c r="V1153" s="141">
        <v>40725</v>
      </c>
      <c r="W1153" s="56">
        <v>2011</v>
      </c>
      <c r="X1153" s="17">
        <v>5</v>
      </c>
      <c r="Y1153" s="189">
        <v>0.225416006</v>
      </c>
      <c r="Z1153" s="189">
        <v>0.75557983300800002</v>
      </c>
      <c r="AA1153" s="38">
        <v>3.4258206185</v>
      </c>
      <c r="AB1153" s="38">
        <v>8.9041123415999994</v>
      </c>
      <c r="AC1153" s="38">
        <v>20.74680140625</v>
      </c>
      <c r="AD1153" s="211">
        <f t="shared" si="154"/>
        <v>1.5116108734058573</v>
      </c>
      <c r="AE1153" s="211">
        <f t="shared" si="155"/>
        <v>0.9551721912169493</v>
      </c>
      <c r="AF1153" s="211">
        <f t="shared" si="156"/>
        <v>0.84587885482334668</v>
      </c>
      <c r="AG1153" s="211">
        <f t="shared" si="157"/>
        <v>3.3126619194461533</v>
      </c>
      <c r="AH1153" s="108"/>
      <c r="AI1153" s="231"/>
      <c r="AJ1153" s="231"/>
      <c r="AK1153" s="255" t="s">
        <v>2143</v>
      </c>
      <c r="AL1153" s="231"/>
      <c r="AM1153" s="231"/>
      <c r="AN1153" s="17"/>
      <c r="AO1153" s="17" t="s">
        <v>2301</v>
      </c>
      <c r="AP1153" s="189">
        <v>208.98888890000001</v>
      </c>
      <c r="AQ1153" s="189">
        <v>310.97777780000001</v>
      </c>
      <c r="AR1153" s="38">
        <v>207.5</v>
      </c>
      <c r="AS1153" s="38">
        <v>252.7</v>
      </c>
      <c r="AT1153" s="17"/>
      <c r="AU1153" s="108" t="s">
        <v>1843</v>
      </c>
      <c r="AV1153" s="108" t="s">
        <v>1843</v>
      </c>
      <c r="AW1153" s="108"/>
      <c r="AX1153" s="108" t="s">
        <v>5</v>
      </c>
      <c r="AY1153" s="108"/>
      <c r="AZ1153" s="17">
        <v>0</v>
      </c>
      <c r="BA1153" s="17">
        <v>13</v>
      </c>
      <c r="BB1153" s="211">
        <v>11.80466667</v>
      </c>
      <c r="BC1153" s="211">
        <v>10.427875</v>
      </c>
      <c r="BD1153" s="211">
        <v>9.8753333330000004</v>
      </c>
      <c r="BE1153" s="211">
        <v>10.19350625</v>
      </c>
      <c r="BF1153" s="211">
        <v>117.87</v>
      </c>
      <c r="BG1153" s="211">
        <v>121.48</v>
      </c>
      <c r="BH1153" s="211">
        <v>105.8967765</v>
      </c>
      <c r="BI1153" s="211">
        <v>99.764410429999998</v>
      </c>
      <c r="BJ1153" s="211">
        <v>115.8623387</v>
      </c>
      <c r="BK1153" s="211">
        <v>112.4723123</v>
      </c>
      <c r="BL1153" s="211">
        <v>9.6999999999999993</v>
      </c>
      <c r="BM1153" s="211">
        <v>8.49</v>
      </c>
      <c r="BN1153" s="18">
        <v>10.48</v>
      </c>
      <c r="BO1153" s="18">
        <v>10.6</v>
      </c>
      <c r="BP1153" s="84">
        <v>7.73</v>
      </c>
      <c r="BQ1153" s="84">
        <v>5.6019643190000004</v>
      </c>
      <c r="BR1153" s="84">
        <v>13.76</v>
      </c>
      <c r="BS1153" s="84">
        <v>11.89</v>
      </c>
      <c r="BT1153" s="84">
        <v>10.199999999999999</v>
      </c>
      <c r="BU1153" s="84">
        <v>10.119999999999999</v>
      </c>
      <c r="BV1153" s="84">
        <v>11.858542286</v>
      </c>
      <c r="BW1153" s="84">
        <v>8.3999999999999986</v>
      </c>
      <c r="BX1153" s="84">
        <v>7.26</v>
      </c>
      <c r="BY1153" s="84">
        <v>7.11</v>
      </c>
      <c r="BZ1153" s="84">
        <v>6.5</v>
      </c>
      <c r="CA1153" s="84">
        <v>4.78</v>
      </c>
      <c r="CB1153" s="84">
        <v>0.25</v>
      </c>
      <c r="CC1153" s="84">
        <v>4.63</v>
      </c>
      <c r="CD1153" s="84">
        <v>5.17</v>
      </c>
      <c r="CE1153" s="84">
        <v>0.15</v>
      </c>
      <c r="CF1153" s="84">
        <v>0.43</v>
      </c>
      <c r="CG1153" s="84">
        <v>4.17</v>
      </c>
      <c r="CH1153" s="84">
        <v>5.25</v>
      </c>
      <c r="CI1153" s="84">
        <v>0.27</v>
      </c>
      <c r="CJ1153" s="84">
        <v>0.51886771799999998</v>
      </c>
      <c r="CK1153" s="84">
        <v>6.9480830310000004</v>
      </c>
      <c r="CL1153" s="84">
        <v>4.2914036720000004</v>
      </c>
      <c r="CM1153" s="84">
        <v>0.100187865</v>
      </c>
      <c r="CN1153" s="84">
        <v>0.36</v>
      </c>
      <c r="CO1153" s="84">
        <v>3.85</v>
      </c>
      <c r="CP1153" s="84">
        <v>3.92</v>
      </c>
      <c r="CQ1153" s="84">
        <v>0.27</v>
      </c>
      <c r="CR1153" s="84">
        <v>1454.37</v>
      </c>
      <c r="CS1153" s="84">
        <v>417.84</v>
      </c>
      <c r="CT1153" s="84">
        <v>62.84</v>
      </c>
      <c r="CU1153" s="84">
        <v>61.46</v>
      </c>
      <c r="CV1153" s="84">
        <v>32994.879999999997</v>
      </c>
      <c r="CW1153" s="84"/>
      <c r="CX1153" s="84">
        <v>50.045581820000002</v>
      </c>
      <c r="CY1153" s="84"/>
      <c r="CZ1153" s="84"/>
      <c r="DA1153" s="84">
        <v>2.14</v>
      </c>
      <c r="DB1153" s="84">
        <v>2.29</v>
      </c>
      <c r="DC1153" s="84"/>
      <c r="DD1153" s="84">
        <v>1.894492149</v>
      </c>
      <c r="DE1153" s="84"/>
      <c r="DF1153" s="84"/>
      <c r="DG1153" s="84">
        <v>24.12</v>
      </c>
      <c r="DH1153" s="84">
        <v>21.65</v>
      </c>
      <c r="DI1153" s="84"/>
      <c r="DJ1153" s="84">
        <v>26.416357040000001</v>
      </c>
      <c r="DK1153" s="84"/>
      <c r="DL1153" s="84"/>
      <c r="DM1153" s="84" t="s">
        <v>5</v>
      </c>
      <c r="DN1153" s="84">
        <v>0.91666666666666663</v>
      </c>
      <c r="DO1153" s="84">
        <v>0.58330000000000004</v>
      </c>
      <c r="DP1153" s="167" t="s">
        <v>5</v>
      </c>
      <c r="DQ1153" s="84">
        <v>126.78919999999999</v>
      </c>
      <c r="DR1153" s="84">
        <v>165.77860000000001</v>
      </c>
      <c r="DS1153" s="84">
        <v>3.1525555804437602</v>
      </c>
      <c r="DT1153" s="84">
        <v>2.4442841235237802</v>
      </c>
      <c r="DU1153" s="84">
        <v>1.8826524656674199</v>
      </c>
      <c r="DV1153" s="84">
        <v>2.6853888258195</v>
      </c>
      <c r="DW1153" s="84">
        <v>5.0352080461111797</v>
      </c>
      <c r="DX1153" s="84">
        <v>5.1296729493432798</v>
      </c>
      <c r="DY1153" s="84"/>
      <c r="DZ1153" s="74"/>
    </row>
    <row r="1154" spans="1:130" x14ac:dyDescent="0.3">
      <c r="A1154" s="5">
        <v>224</v>
      </c>
      <c r="B1154" s="5" t="s">
        <v>1316</v>
      </c>
      <c r="C1154" s="48">
        <v>366</v>
      </c>
      <c r="D1154" s="5">
        <v>366</v>
      </c>
      <c r="E1154" s="5">
        <v>366</v>
      </c>
      <c r="F1154" s="5">
        <v>126</v>
      </c>
      <c r="G1154" s="5">
        <v>45.833511880000003</v>
      </c>
      <c r="H1154" s="5">
        <v>-89.564143790000003</v>
      </c>
      <c r="I1154" s="5">
        <v>1</v>
      </c>
      <c r="J1154" s="5" t="s">
        <v>1848</v>
      </c>
      <c r="K1154" s="5">
        <v>28</v>
      </c>
      <c r="L1154" s="5" t="s">
        <v>1848</v>
      </c>
      <c r="M1154" s="5">
        <v>28</v>
      </c>
      <c r="N1154" s="5">
        <v>7</v>
      </c>
      <c r="O1154" s="5">
        <v>1</v>
      </c>
      <c r="P1154" s="5">
        <v>0</v>
      </c>
      <c r="Q1154" s="5">
        <v>1</v>
      </c>
      <c r="R1154" s="5">
        <v>1</v>
      </c>
      <c r="S1154" s="5">
        <v>2</v>
      </c>
      <c r="T1154" s="5">
        <v>0</v>
      </c>
      <c r="U1154" s="5">
        <v>0</v>
      </c>
      <c r="V1154" s="133">
        <v>40430</v>
      </c>
      <c r="W1154" s="48">
        <v>2010</v>
      </c>
      <c r="X1154" s="5">
        <v>6</v>
      </c>
      <c r="Y1154" s="178">
        <v>5.5180461E-2</v>
      </c>
      <c r="Z1154" s="178">
        <v>2.14924164512</v>
      </c>
      <c r="AA1154" s="32">
        <v>11.515299974814999</v>
      </c>
      <c r="AB1154" s="32">
        <v>21.446572045250001</v>
      </c>
      <c r="AC1154" s="32">
        <v>40.241019357749998</v>
      </c>
      <c r="AD1154" s="200">
        <f t="shared" si="154"/>
        <v>1.6785615270024548</v>
      </c>
      <c r="AE1154" s="200">
        <f t="shared" si="155"/>
        <v>0.62188823747199917</v>
      </c>
      <c r="AF1154" s="200">
        <f t="shared" si="156"/>
        <v>0.62932203623010752</v>
      </c>
      <c r="AG1154" s="200">
        <f t="shared" si="157"/>
        <v>2.9297718007045614</v>
      </c>
      <c r="AH1154" s="98"/>
      <c r="AI1154" s="223"/>
      <c r="AJ1154" s="223"/>
      <c r="AK1154" s="244"/>
      <c r="AL1154" s="223"/>
      <c r="AM1154" s="223"/>
      <c r="AN1154" s="5"/>
      <c r="AO1154" s="5"/>
      <c r="AP1154" s="178">
        <v>177.51111109999999</v>
      </c>
      <c r="AQ1154" s="178">
        <v>267.74444440000002</v>
      </c>
      <c r="AR1154" s="32">
        <v>171.2</v>
      </c>
      <c r="AS1154" s="32">
        <v>213.1</v>
      </c>
      <c r="AT1154" s="5"/>
      <c r="AU1154" s="98"/>
      <c r="AV1154" s="98"/>
      <c r="AW1154" s="98"/>
      <c r="AX1154" s="98">
        <v>1</v>
      </c>
      <c r="AY1154" s="98"/>
      <c r="AZ1154" s="5">
        <v>0</v>
      </c>
      <c r="BA1154" s="5">
        <v>0</v>
      </c>
      <c r="BB1154" s="200">
        <v>11.7332915</v>
      </c>
      <c r="BC1154" s="200">
        <v>11.523425</v>
      </c>
      <c r="BD1154" s="200">
        <v>14.14625</v>
      </c>
      <c r="BE1154" s="200">
        <v>11.00501875</v>
      </c>
      <c r="BF1154" s="200">
        <v>138.08000000000001</v>
      </c>
      <c r="BG1154" s="200">
        <v>147.58000000000001</v>
      </c>
      <c r="BH1154" s="200">
        <v>147.12591219999999</v>
      </c>
      <c r="BI1154" s="200">
        <v>143.46000620000001</v>
      </c>
      <c r="BJ1154" s="200">
        <v>150.93358230000001</v>
      </c>
      <c r="BK1154" s="200">
        <v>123.878078</v>
      </c>
      <c r="BL1154" s="200">
        <v>17.73</v>
      </c>
      <c r="BM1154" s="200">
        <v>7.53</v>
      </c>
      <c r="BN1154" s="6">
        <v>12.73</v>
      </c>
      <c r="BO1154" s="6">
        <v>9.7200000000000006</v>
      </c>
      <c r="BP1154" s="75">
        <v>10</v>
      </c>
      <c r="BQ1154" s="75">
        <v>8.0240803960000004</v>
      </c>
      <c r="BR1154" s="75">
        <v>6.28</v>
      </c>
      <c r="BS1154" s="75">
        <v>12.3</v>
      </c>
      <c r="BT1154" s="75">
        <v>2.5499999999999998</v>
      </c>
      <c r="BU1154" s="75">
        <v>2.57</v>
      </c>
      <c r="BV1154" s="75">
        <v>4.7892990370000001</v>
      </c>
      <c r="BW1154" s="75">
        <v>0.73</v>
      </c>
      <c r="BX1154" s="75">
        <v>3.94</v>
      </c>
      <c r="BY1154" s="75">
        <v>7.69</v>
      </c>
      <c r="BZ1154" s="75">
        <v>2.34</v>
      </c>
      <c r="CA1154" s="75">
        <v>4.6100000000000003</v>
      </c>
      <c r="CB1154" s="75">
        <v>0.1</v>
      </c>
      <c r="CC1154" s="75">
        <v>1.29</v>
      </c>
      <c r="CD1154" s="75">
        <v>1.1100000000000001</v>
      </c>
      <c r="CE1154" s="75">
        <v>0.05</v>
      </c>
      <c r="CF1154" s="75">
        <v>0.24</v>
      </c>
      <c r="CG1154" s="75">
        <v>1.31</v>
      </c>
      <c r="CH1154" s="75">
        <v>0.94</v>
      </c>
      <c r="CI1154" s="75">
        <v>0.08</v>
      </c>
      <c r="CJ1154" s="75">
        <v>0.41219145400000001</v>
      </c>
      <c r="CK1154" s="75">
        <v>3.1903781169999998</v>
      </c>
      <c r="CL1154" s="75">
        <v>1.150095852</v>
      </c>
      <c r="CM1154" s="75">
        <v>3.6633614000000002E-2</v>
      </c>
      <c r="CN1154" s="75">
        <v>0.1</v>
      </c>
      <c r="CO1154" s="75">
        <v>0.39</v>
      </c>
      <c r="CP1154" s="75">
        <v>0.21</v>
      </c>
      <c r="CQ1154" s="75">
        <v>0.03</v>
      </c>
      <c r="CR1154" s="75">
        <v>122.15</v>
      </c>
      <c r="CS1154" s="75">
        <v>2500.4499999999998</v>
      </c>
      <c r="CT1154" s="75">
        <v>182.25</v>
      </c>
      <c r="CU1154" s="75">
        <v>39.21</v>
      </c>
      <c r="CV1154" s="75">
        <v>42933.8</v>
      </c>
      <c r="CW1154" s="75"/>
      <c r="CX1154" s="75">
        <v>46.06</v>
      </c>
      <c r="CY1154" s="75"/>
      <c r="CZ1154" s="75"/>
      <c r="DA1154" s="75">
        <v>1.98</v>
      </c>
      <c r="DB1154" s="75">
        <v>2.46</v>
      </c>
      <c r="DC1154" s="75"/>
      <c r="DD1154" s="75">
        <v>1.98</v>
      </c>
      <c r="DE1154" s="75"/>
      <c r="DF1154" s="75"/>
      <c r="DG1154" s="75">
        <v>25.06</v>
      </c>
      <c r="DH1154" s="75">
        <v>20.21</v>
      </c>
      <c r="DI1154" s="75"/>
      <c r="DJ1154" s="75">
        <v>23.7</v>
      </c>
      <c r="DK1154" s="75"/>
      <c r="DL1154" s="75"/>
      <c r="DM1154" s="75">
        <v>1.5</v>
      </c>
      <c r="DN1154" s="75">
        <v>1.5833333333333333</v>
      </c>
      <c r="DO1154" s="75">
        <v>1.4167000000000001</v>
      </c>
      <c r="DP1154" s="156">
        <v>1</v>
      </c>
      <c r="DQ1154" s="75">
        <v>139.24379999999999</v>
      </c>
      <c r="DR1154" s="75">
        <v>178.09370000000001</v>
      </c>
      <c r="DS1154" s="75">
        <v>5.8701356900630399</v>
      </c>
      <c r="DT1154" s="75">
        <v>8.7909342104745996</v>
      </c>
      <c r="DU1154" s="75">
        <v>0.89741877196686703</v>
      </c>
      <c r="DV1154" s="75">
        <v>7.0029989831195598</v>
      </c>
      <c r="DW1154" s="75">
        <v>6.76755446202991</v>
      </c>
      <c r="DX1154" s="75">
        <v>15.793933193594199</v>
      </c>
      <c r="DY1154" s="75"/>
      <c r="DZ1154" s="74"/>
    </row>
    <row r="1155" spans="1:130" x14ac:dyDescent="0.3">
      <c r="A1155" s="5">
        <v>412</v>
      </c>
      <c r="B1155" s="5" t="s">
        <v>863</v>
      </c>
      <c r="C1155" s="48">
        <v>366</v>
      </c>
      <c r="D1155" s="5">
        <v>366</v>
      </c>
      <c r="E1155" s="5">
        <v>366</v>
      </c>
      <c r="F1155" s="5"/>
      <c r="G1155" s="5">
        <v>45.833511880000003</v>
      </c>
      <c r="H1155" s="5">
        <v>-89.564143790000003</v>
      </c>
      <c r="I1155" s="5">
        <v>2</v>
      </c>
      <c r="J1155" s="5" t="s">
        <v>1851</v>
      </c>
      <c r="K1155" s="5">
        <v>20</v>
      </c>
      <c r="L1155" s="5" t="s">
        <v>1851</v>
      </c>
      <c r="M1155" s="5">
        <v>20</v>
      </c>
      <c r="N1155" s="5">
        <v>1</v>
      </c>
      <c r="O1155" s="5">
        <v>0</v>
      </c>
      <c r="P1155" s="5">
        <v>0</v>
      </c>
      <c r="Q1155" s="5">
        <v>0</v>
      </c>
      <c r="R1155" s="5">
        <v>0</v>
      </c>
      <c r="S1155" s="5">
        <v>2</v>
      </c>
      <c r="T1155" s="5">
        <v>0</v>
      </c>
      <c r="U1155" s="5">
        <v>0</v>
      </c>
      <c r="V1155" s="133">
        <v>40430</v>
      </c>
      <c r="W1155" s="48">
        <v>2010</v>
      </c>
      <c r="X1155" s="5">
        <v>6</v>
      </c>
      <c r="Y1155" s="178">
        <v>0.118847144</v>
      </c>
      <c r="Z1155" s="178">
        <v>5.1374216784</v>
      </c>
      <c r="AA1155" s="32">
        <v>14.59481856875</v>
      </c>
      <c r="AB1155" s="32">
        <v>29.529815744</v>
      </c>
      <c r="AC1155" s="32">
        <v>43.035941227999999</v>
      </c>
      <c r="AD1155" s="200">
        <f t="shared" si="154"/>
        <v>1.0441152385478025</v>
      </c>
      <c r="AE1155" s="200">
        <f t="shared" si="155"/>
        <v>0.70473388294198402</v>
      </c>
      <c r="AF1155" s="200">
        <f t="shared" si="156"/>
        <v>0.37663515296772498</v>
      </c>
      <c r="AG1155" s="200">
        <f t="shared" si="157"/>
        <v>2.1254842744575115</v>
      </c>
      <c r="AH1155" s="98"/>
      <c r="AI1155" s="223"/>
      <c r="AJ1155" s="223"/>
      <c r="AK1155" s="244"/>
      <c r="AL1155" s="223"/>
      <c r="AM1155" s="223"/>
      <c r="AN1155" s="5"/>
      <c r="AO1155" s="5"/>
      <c r="AP1155" s="178">
        <v>162.74444439999999</v>
      </c>
      <c r="AQ1155" s="178">
        <v>225.6444444</v>
      </c>
      <c r="AR1155" s="32">
        <v>157.5</v>
      </c>
      <c r="AS1155" s="32">
        <v>204.7</v>
      </c>
      <c r="AT1155" s="5"/>
      <c r="AU1155" s="98"/>
      <c r="AV1155" s="98"/>
      <c r="AW1155" s="98"/>
      <c r="AX1155" s="98" t="s">
        <v>5</v>
      </c>
      <c r="AY1155" s="98"/>
      <c r="AZ1155" s="5">
        <v>0</v>
      </c>
      <c r="BA1155" s="5">
        <v>0</v>
      </c>
      <c r="BB1155" s="200">
        <v>12.24733333</v>
      </c>
      <c r="BC1155" s="200">
        <v>11.262316670000001</v>
      </c>
      <c r="BD1155" s="200">
        <v>12.95588235</v>
      </c>
      <c r="BE1155" s="200">
        <v>10.05696429</v>
      </c>
      <c r="BF1155" s="200">
        <v>108.62</v>
      </c>
      <c r="BG1155" s="200">
        <v>134.41</v>
      </c>
      <c r="BH1155" s="200">
        <v>146.6512333</v>
      </c>
      <c r="BI1155" s="200">
        <v>136.69242439999999</v>
      </c>
      <c r="BJ1155" s="200">
        <v>143.8790175</v>
      </c>
      <c r="BK1155" s="200">
        <v>155.8528891</v>
      </c>
      <c r="BL1155" s="200">
        <v>17.11</v>
      </c>
      <c r="BM1155" s="200">
        <v>12.1</v>
      </c>
      <c r="BN1155" s="6">
        <v>10.55</v>
      </c>
      <c r="BO1155" s="6">
        <v>5.48</v>
      </c>
      <c r="BP1155" s="75">
        <v>10.48</v>
      </c>
      <c r="BQ1155" s="75">
        <v>8.9045644429999999</v>
      </c>
      <c r="BR1155" s="75">
        <v>11.67</v>
      </c>
      <c r="BS1155" s="75">
        <v>6.33</v>
      </c>
      <c r="BT1155" s="75">
        <v>2.57</v>
      </c>
      <c r="BU1155" s="75">
        <v>3.37</v>
      </c>
      <c r="BV1155" s="75">
        <v>2.2088859869999999</v>
      </c>
      <c r="BW1155" s="75">
        <v>1.8200000000000003</v>
      </c>
      <c r="BX1155" s="75">
        <v>6.76</v>
      </c>
      <c r="BY1155" s="75">
        <v>4.0999999999999996</v>
      </c>
      <c r="BZ1155" s="75">
        <v>4.91</v>
      </c>
      <c r="CA1155" s="75">
        <v>2.23</v>
      </c>
      <c r="CB1155" s="75">
        <v>0.13</v>
      </c>
      <c r="CC1155" s="75">
        <v>1.36</v>
      </c>
      <c r="CD1155" s="75">
        <v>1.05</v>
      </c>
      <c r="CE1155" s="75">
        <v>0.04</v>
      </c>
      <c r="CF1155" s="75">
        <v>0.21</v>
      </c>
      <c r="CG1155" s="75">
        <v>1.65</v>
      </c>
      <c r="CH1155" s="75">
        <v>1.42</v>
      </c>
      <c r="CI1155" s="75">
        <v>0.1</v>
      </c>
      <c r="CJ1155" s="75">
        <v>0.263343559</v>
      </c>
      <c r="CK1155" s="75">
        <v>1.662207762</v>
      </c>
      <c r="CL1155" s="75">
        <v>0.26402466800000002</v>
      </c>
      <c r="CM1155" s="75">
        <v>1.9309997999999998E-2</v>
      </c>
      <c r="CN1155" s="75">
        <v>0.14000000000000001</v>
      </c>
      <c r="CO1155" s="75">
        <v>0.94</v>
      </c>
      <c r="CP1155" s="75">
        <v>0.68</v>
      </c>
      <c r="CQ1155" s="75">
        <v>0.06</v>
      </c>
      <c r="CR1155" s="75">
        <v>1396.35</v>
      </c>
      <c r="CS1155" s="75">
        <v>575.45000000000005</v>
      </c>
      <c r="CT1155" s="75">
        <v>165.36</v>
      </c>
      <c r="CU1155" s="75">
        <v>46.96</v>
      </c>
      <c r="CV1155" s="75">
        <v>29833.29</v>
      </c>
      <c r="CW1155" s="75"/>
      <c r="CX1155" s="75">
        <v>48.97</v>
      </c>
      <c r="CY1155" s="75"/>
      <c r="CZ1155" s="75"/>
      <c r="DA1155" s="75">
        <v>1.95</v>
      </c>
      <c r="DB1155" s="75">
        <v>2.35</v>
      </c>
      <c r="DC1155" s="75"/>
      <c r="DD1155" s="75">
        <v>2.34</v>
      </c>
      <c r="DE1155" s="75"/>
      <c r="DF1155" s="75"/>
      <c r="DG1155" s="75">
        <v>26.03</v>
      </c>
      <c r="DH1155" s="75">
        <v>21.24</v>
      </c>
      <c r="DI1155" s="75"/>
      <c r="DJ1155" s="75">
        <v>20.8</v>
      </c>
      <c r="DK1155" s="75"/>
      <c r="DL1155" s="75"/>
      <c r="DM1155" s="75">
        <v>1.1666666670000001</v>
      </c>
      <c r="DN1155" s="75">
        <v>1.4166666666666667</v>
      </c>
      <c r="DO1155" s="75">
        <v>1.4167000000000001</v>
      </c>
      <c r="DP1155" s="156">
        <v>1</v>
      </c>
      <c r="DQ1155" s="75">
        <v>136.16679999999999</v>
      </c>
      <c r="DR1155" s="75">
        <v>141.74889999999999</v>
      </c>
      <c r="DS1155" s="75">
        <v>1.29833410199843</v>
      </c>
      <c r="DT1155" s="75">
        <v>2.2644972906315299</v>
      </c>
      <c r="DU1155" s="75">
        <v>0.97211655117106399</v>
      </c>
      <c r="DV1155" s="75">
        <v>2.4474263997815902</v>
      </c>
      <c r="DW1155" s="75">
        <v>2.2704506531695001</v>
      </c>
      <c r="DX1155" s="75">
        <v>4.7119236904131201</v>
      </c>
      <c r="DY1155" s="75"/>
      <c r="DZ1155" s="74"/>
    </row>
    <row r="1156" spans="1:130" x14ac:dyDescent="0.3">
      <c r="A1156" s="5">
        <v>844</v>
      </c>
      <c r="B1156" s="5" t="s">
        <v>904</v>
      </c>
      <c r="C1156" s="48">
        <v>366</v>
      </c>
      <c r="D1156" s="5">
        <v>366</v>
      </c>
      <c r="E1156" s="5">
        <v>366</v>
      </c>
      <c r="F1156" s="5"/>
      <c r="G1156" s="5">
        <v>45.833511880000003</v>
      </c>
      <c r="H1156" s="5">
        <v>-89.564143790000003</v>
      </c>
      <c r="I1156" s="5">
        <v>3</v>
      </c>
      <c r="J1156" s="5" t="s">
        <v>1858</v>
      </c>
      <c r="K1156" s="5">
        <v>4</v>
      </c>
      <c r="L1156" s="5" t="s">
        <v>1858</v>
      </c>
      <c r="M1156" s="5">
        <v>4</v>
      </c>
      <c r="N1156" s="5">
        <v>3</v>
      </c>
      <c r="O1156" s="5">
        <v>0</v>
      </c>
      <c r="P1156" s="5">
        <v>0</v>
      </c>
      <c r="Q1156" s="5">
        <v>0</v>
      </c>
      <c r="R1156" s="5">
        <v>0</v>
      </c>
      <c r="S1156" s="5">
        <v>2</v>
      </c>
      <c r="T1156" s="5">
        <v>0</v>
      </c>
      <c r="U1156" s="5">
        <v>0</v>
      </c>
      <c r="V1156" s="133">
        <v>40430</v>
      </c>
      <c r="W1156" s="48">
        <v>2010</v>
      </c>
      <c r="X1156" s="5">
        <v>6</v>
      </c>
      <c r="Y1156" s="178">
        <v>1.021306875E-2</v>
      </c>
      <c r="Z1156" s="178">
        <v>0.87764485887999999</v>
      </c>
      <c r="AA1156" s="32">
        <v>3.3690976560000001</v>
      </c>
      <c r="AB1156" s="32">
        <v>12.23852144112</v>
      </c>
      <c r="AC1156" s="32">
        <v>23.215107071999999</v>
      </c>
      <c r="AD1156" s="200">
        <f t="shared" si="154"/>
        <v>1.3451582065690446</v>
      </c>
      <c r="AE1156" s="200">
        <f t="shared" si="155"/>
        <v>1.2899435218462498</v>
      </c>
      <c r="AF1156" s="200">
        <f t="shared" si="156"/>
        <v>0.64021476115816123</v>
      </c>
      <c r="AG1156" s="200">
        <f t="shared" si="157"/>
        <v>3.2753164895734557</v>
      </c>
      <c r="AH1156" s="98"/>
      <c r="AI1156" s="223"/>
      <c r="AJ1156" s="223"/>
      <c r="AK1156" s="244"/>
      <c r="AL1156" s="223"/>
      <c r="AM1156" s="223"/>
      <c r="AN1156" s="5"/>
      <c r="AO1156" s="5"/>
      <c r="AP1156" s="178">
        <v>177.51111109999999</v>
      </c>
      <c r="AQ1156" s="178">
        <v>267.74444440000002</v>
      </c>
      <c r="AR1156" s="32">
        <v>187.9</v>
      </c>
      <c r="AS1156" s="32">
        <v>213.1</v>
      </c>
      <c r="AT1156" s="5"/>
      <c r="AU1156" s="98"/>
      <c r="AV1156" s="98"/>
      <c r="AW1156" s="98"/>
      <c r="AX1156" s="98" t="s">
        <v>5</v>
      </c>
      <c r="AY1156" s="98"/>
      <c r="AZ1156" s="5">
        <v>0</v>
      </c>
      <c r="BA1156" s="5">
        <v>0</v>
      </c>
      <c r="BB1156" s="200">
        <v>11.36941176</v>
      </c>
      <c r="BC1156" s="200">
        <v>12.37445833</v>
      </c>
      <c r="BD1156" s="200">
        <v>12.13</v>
      </c>
      <c r="BE1156" s="200">
        <v>12.688475</v>
      </c>
      <c r="BF1156" s="200">
        <v>136.58000000000001</v>
      </c>
      <c r="BG1156" s="200">
        <v>145.72999999999999</v>
      </c>
      <c r="BH1156" s="200">
        <v>156.50202429999999</v>
      </c>
      <c r="BI1156" s="200">
        <v>130.95819739999999</v>
      </c>
      <c r="BJ1156" s="200">
        <v>156.6930405</v>
      </c>
      <c r="BK1156" s="200">
        <v>154.17345080000001</v>
      </c>
      <c r="BL1156" s="200">
        <v>20.97</v>
      </c>
      <c r="BM1156" s="200">
        <v>18.989999999999998</v>
      </c>
      <c r="BN1156" s="6">
        <v>10.71</v>
      </c>
      <c r="BO1156" s="6">
        <v>10.87</v>
      </c>
      <c r="BP1156" s="75">
        <v>10.46</v>
      </c>
      <c r="BQ1156" s="75">
        <v>8.656701859</v>
      </c>
      <c r="BR1156" s="75">
        <v>6.03</v>
      </c>
      <c r="BS1156" s="75">
        <v>2.4500000000000002</v>
      </c>
      <c r="BT1156" s="75">
        <v>3.65</v>
      </c>
      <c r="BU1156" s="75">
        <v>1.57</v>
      </c>
      <c r="BV1156" s="75">
        <v>3.2665463360000002</v>
      </c>
      <c r="BW1156" s="75">
        <v>2.0500000000000003</v>
      </c>
      <c r="BX1156" s="75">
        <v>3.88</v>
      </c>
      <c r="BY1156" s="75">
        <v>1.65</v>
      </c>
      <c r="BZ1156" s="75">
        <v>2.15</v>
      </c>
      <c r="CA1156" s="75">
        <v>0.8</v>
      </c>
      <c r="CB1156" s="75">
        <v>0.17</v>
      </c>
      <c r="CC1156" s="75">
        <v>1.92</v>
      </c>
      <c r="CD1156" s="75">
        <v>1.5</v>
      </c>
      <c r="CE1156" s="75">
        <v>0.06</v>
      </c>
      <c r="CF1156" s="75">
        <v>0.16</v>
      </c>
      <c r="CG1156" s="75">
        <v>0.83</v>
      </c>
      <c r="CH1156" s="75">
        <v>0.54</v>
      </c>
      <c r="CI1156" s="75">
        <v>0.04</v>
      </c>
      <c r="CJ1156" s="75">
        <v>0.32604280899999999</v>
      </c>
      <c r="CK1156" s="75">
        <v>2.3608118820000001</v>
      </c>
      <c r="CL1156" s="75">
        <v>0.55187681899999996</v>
      </c>
      <c r="CM1156" s="75">
        <v>2.7814826000000001E-2</v>
      </c>
      <c r="CN1156" s="75">
        <v>0.14000000000000001</v>
      </c>
      <c r="CO1156" s="75">
        <v>1.1000000000000001</v>
      </c>
      <c r="CP1156" s="75">
        <v>0.75</v>
      </c>
      <c r="CQ1156" s="75">
        <v>0.06</v>
      </c>
      <c r="CR1156" s="75">
        <v>1615.92</v>
      </c>
      <c r="CS1156" s="75">
        <v>3454.65</v>
      </c>
      <c r="CT1156" s="75">
        <v>724.47</v>
      </c>
      <c r="CU1156" s="75">
        <v>44.11</v>
      </c>
      <c r="CV1156" s="75">
        <v>28085.47</v>
      </c>
      <c r="CW1156" s="75"/>
      <c r="CX1156" s="75">
        <v>47.88</v>
      </c>
      <c r="CY1156" s="75"/>
      <c r="CZ1156" s="75"/>
      <c r="DA1156" s="75">
        <v>1.97</v>
      </c>
      <c r="DB1156" s="75">
        <v>1.85</v>
      </c>
      <c r="DC1156" s="75"/>
      <c r="DD1156" s="75">
        <v>2.1800000000000002</v>
      </c>
      <c r="DE1156" s="75"/>
      <c r="DF1156" s="75"/>
      <c r="DG1156" s="75">
        <v>25.39</v>
      </c>
      <c r="DH1156" s="75">
        <v>26.31</v>
      </c>
      <c r="DI1156" s="75"/>
      <c r="DJ1156" s="75">
        <v>21.68</v>
      </c>
      <c r="DK1156" s="75"/>
      <c r="DL1156" s="75"/>
      <c r="DM1156" s="75">
        <v>2.1666666669999999</v>
      </c>
      <c r="DN1156" s="75">
        <v>1.6666666666666667</v>
      </c>
      <c r="DO1156" s="75">
        <v>1.75</v>
      </c>
      <c r="DP1156" s="156">
        <v>1</v>
      </c>
      <c r="DQ1156" s="75">
        <v>149.05109999999999</v>
      </c>
      <c r="DR1156" s="75">
        <v>152.90809999999999</v>
      </c>
      <c r="DS1156" s="75">
        <v>2.8659298723726301</v>
      </c>
      <c r="DT1156" s="75">
        <v>3.37424897699991</v>
      </c>
      <c r="DU1156" s="75">
        <v>0.80569683819844395</v>
      </c>
      <c r="DV1156" s="75">
        <v>2.19216640583462</v>
      </c>
      <c r="DW1156" s="75">
        <v>3.6716267105710698</v>
      </c>
      <c r="DX1156" s="75">
        <v>5.5664153828345304</v>
      </c>
      <c r="DY1156" s="75"/>
      <c r="DZ1156" s="74"/>
    </row>
    <row r="1157" spans="1:130" x14ac:dyDescent="0.3">
      <c r="A1157" s="44">
        <v>709</v>
      </c>
      <c r="B1157" s="44" t="s">
        <v>394</v>
      </c>
      <c r="C1157" s="60">
        <v>367</v>
      </c>
      <c r="D1157" s="44">
        <v>367</v>
      </c>
      <c r="E1157" s="44">
        <v>367</v>
      </c>
      <c r="F1157" s="44">
        <v>161</v>
      </c>
      <c r="G1157" s="44">
        <v>45.827585970000001</v>
      </c>
      <c r="H1157" s="44">
        <v>-89.564143790000003</v>
      </c>
      <c r="I1157" s="44">
        <v>2</v>
      </c>
      <c r="J1157" s="44" t="s">
        <v>1854</v>
      </c>
      <c r="K1157" s="44">
        <v>9</v>
      </c>
      <c r="L1157" s="44" t="s">
        <v>1854</v>
      </c>
      <c r="M1157" s="44">
        <v>9</v>
      </c>
      <c r="N1157" s="44">
        <v>3</v>
      </c>
      <c r="O1157" s="44">
        <v>1</v>
      </c>
      <c r="P1157" s="44">
        <v>0</v>
      </c>
      <c r="Q1157" s="44">
        <v>1</v>
      </c>
      <c r="R1157" s="44">
        <v>1</v>
      </c>
      <c r="S1157" s="44">
        <v>2</v>
      </c>
      <c r="T1157" s="44">
        <v>0</v>
      </c>
      <c r="U1157" s="44">
        <v>0</v>
      </c>
      <c r="V1157" s="139">
        <v>40430</v>
      </c>
      <c r="W1157" s="60">
        <v>2010</v>
      </c>
      <c r="X1157" s="44">
        <v>6</v>
      </c>
      <c r="Y1157" s="184">
        <v>0.25371238400000001</v>
      </c>
      <c r="Z1157" s="184">
        <v>16.2258016469094</v>
      </c>
      <c r="AA1157" s="46">
        <v>47.607427962499997</v>
      </c>
      <c r="AB1157" s="46">
        <v>103.63200000000001</v>
      </c>
      <c r="AC1157" s="46">
        <v>162.3736275</v>
      </c>
      <c r="AD1157" s="206">
        <f t="shared" si="154"/>
        <v>1.0763861291956287</v>
      </c>
      <c r="AE1157" s="206">
        <f t="shared" si="155"/>
        <v>0.77785736374531123</v>
      </c>
      <c r="AF1157" s="206">
        <f t="shared" si="156"/>
        <v>0.44905385985858892</v>
      </c>
      <c r="AG1157" s="206">
        <f t="shared" si="157"/>
        <v>2.3032973527995289</v>
      </c>
      <c r="AH1157" s="104"/>
      <c r="AI1157" s="229"/>
      <c r="AJ1157" s="229"/>
      <c r="AK1157" s="250"/>
      <c r="AL1157" s="229"/>
      <c r="AM1157" s="229"/>
      <c r="AN1157" s="44"/>
      <c r="AO1157" s="44"/>
      <c r="AP1157" s="184">
        <v>208.98888890000001</v>
      </c>
      <c r="AQ1157" s="184">
        <v>340.78888890000002</v>
      </c>
      <c r="AR1157" s="46">
        <v>246.3</v>
      </c>
      <c r="AS1157" s="46">
        <v>272.5</v>
      </c>
      <c r="AT1157" s="44"/>
      <c r="AU1157" s="104" t="s">
        <v>1843</v>
      </c>
      <c r="AV1157" s="104" t="s">
        <v>1843</v>
      </c>
      <c r="AW1157" s="104"/>
      <c r="AX1157" s="104">
        <v>0</v>
      </c>
      <c r="AY1157" s="104">
        <v>1</v>
      </c>
      <c r="AZ1157" s="44">
        <v>0</v>
      </c>
      <c r="BA1157" s="44">
        <v>3</v>
      </c>
      <c r="BB1157" s="206">
        <v>15.15705882</v>
      </c>
      <c r="BC1157" s="206">
        <v>11.605283330000001</v>
      </c>
      <c r="BD1157" s="206">
        <v>14.551875000000001</v>
      </c>
      <c r="BE1157" s="206">
        <v>16.445799999999998</v>
      </c>
      <c r="BF1157" s="206">
        <v>142.18</v>
      </c>
      <c r="BG1157" s="206">
        <v>145.69</v>
      </c>
      <c r="BH1157" s="206">
        <v>150.16609360000001</v>
      </c>
      <c r="BI1157" s="206">
        <v>139.13817560000001</v>
      </c>
      <c r="BJ1157" s="206">
        <v>170.89694660000001</v>
      </c>
      <c r="BK1157" s="206">
        <v>160.89358820000001</v>
      </c>
      <c r="BL1157" s="206">
        <v>10.23</v>
      </c>
      <c r="BM1157" s="206">
        <v>9.19</v>
      </c>
      <c r="BN1157" s="45">
        <v>8.1</v>
      </c>
      <c r="BO1157" s="45">
        <v>8.42</v>
      </c>
      <c r="BP1157" s="90">
        <v>6.04</v>
      </c>
      <c r="BQ1157" s="90">
        <v>3.9378752380000002</v>
      </c>
      <c r="BR1157" s="90">
        <v>11.77</v>
      </c>
      <c r="BS1157" s="90">
        <v>11.5</v>
      </c>
      <c r="BT1157" s="90">
        <v>8.7200000000000006</v>
      </c>
      <c r="BU1157" s="90">
        <v>5.37</v>
      </c>
      <c r="BV1157" s="90">
        <v>7.8335028329999998</v>
      </c>
      <c r="BW1157" s="90">
        <v>4.92</v>
      </c>
      <c r="BX1157" s="90">
        <v>5.61</v>
      </c>
      <c r="BY1157" s="90">
        <v>5.38</v>
      </c>
      <c r="BZ1157" s="90">
        <v>6.16</v>
      </c>
      <c r="CA1157" s="90">
        <v>6.12</v>
      </c>
      <c r="CB1157" s="90">
        <v>0.18</v>
      </c>
      <c r="CC1157" s="90">
        <v>3.82</v>
      </c>
      <c r="CD1157" s="90">
        <v>4.6100000000000003</v>
      </c>
      <c r="CE1157" s="90">
        <v>0.11</v>
      </c>
      <c r="CF1157" s="90">
        <v>0.34</v>
      </c>
      <c r="CG1157" s="90">
        <v>2.15</v>
      </c>
      <c r="CH1157" s="90">
        <v>2.71</v>
      </c>
      <c r="CI1157" s="90">
        <v>0.17</v>
      </c>
      <c r="CJ1157" s="90">
        <v>0.68517734900000005</v>
      </c>
      <c r="CK1157" s="90">
        <v>4.4295139020000001</v>
      </c>
      <c r="CL1157" s="90">
        <v>2.6076090160000001</v>
      </c>
      <c r="CM1157" s="90">
        <v>0.111202566</v>
      </c>
      <c r="CN1157" s="90">
        <v>0.19</v>
      </c>
      <c r="CO1157" s="90">
        <v>2.35</v>
      </c>
      <c r="CP1157" s="90">
        <v>2.23</v>
      </c>
      <c r="CQ1157" s="90">
        <v>0.15</v>
      </c>
      <c r="CR1157" s="90">
        <v>501.97</v>
      </c>
      <c r="CS1157" s="90">
        <v>548.59</v>
      </c>
      <c r="CT1157" s="90">
        <v>161.66999999999999</v>
      </c>
      <c r="CU1157" s="90">
        <v>57.18</v>
      </c>
      <c r="CV1157" s="90">
        <v>140154.54999999999</v>
      </c>
      <c r="CW1157" s="90"/>
      <c r="CX1157" s="90">
        <v>46.78</v>
      </c>
      <c r="CY1157" s="90"/>
      <c r="CZ1157" s="90"/>
      <c r="DA1157" s="90">
        <v>2.14</v>
      </c>
      <c r="DB1157" s="90">
        <v>2.19</v>
      </c>
      <c r="DC1157" s="90"/>
      <c r="DD1157" s="90">
        <v>2.0099999999999998</v>
      </c>
      <c r="DE1157" s="90"/>
      <c r="DF1157" s="90"/>
      <c r="DG1157" s="90">
        <v>23.42</v>
      </c>
      <c r="DH1157" s="90">
        <v>22.88</v>
      </c>
      <c r="DI1157" s="90"/>
      <c r="DJ1157" s="90">
        <v>23.42</v>
      </c>
      <c r="DK1157" s="90"/>
      <c r="DL1157" s="90"/>
      <c r="DM1157" s="90">
        <v>1.1666666670000001</v>
      </c>
      <c r="DN1157" s="90">
        <v>0.75</v>
      </c>
      <c r="DO1157" s="90">
        <v>0.5</v>
      </c>
      <c r="DP1157" s="162">
        <v>1</v>
      </c>
      <c r="DQ1157" s="90">
        <v>140.81460000000001</v>
      </c>
      <c r="DR1157" s="90">
        <v>214.18440000000001</v>
      </c>
      <c r="DS1157" s="90">
        <v>4.4523082123586599</v>
      </c>
      <c r="DT1157" s="90">
        <v>1.1706268056870599</v>
      </c>
      <c r="DU1157" s="90">
        <v>1.4988502612655199</v>
      </c>
      <c r="DV1157" s="90">
        <v>1.24490859278267</v>
      </c>
      <c r="DW1157" s="90">
        <v>5.9511584736241803</v>
      </c>
      <c r="DX1157" s="90">
        <v>2.4155353984697299</v>
      </c>
      <c r="DY1157" s="90"/>
      <c r="DZ1157" s="74"/>
    </row>
    <row r="1158" spans="1:130" x14ac:dyDescent="0.3">
      <c r="A1158" s="44">
        <v>897</v>
      </c>
      <c r="B1158" s="44" t="s">
        <v>346</v>
      </c>
      <c r="C1158" s="60">
        <v>367</v>
      </c>
      <c r="D1158" s="44">
        <v>367</v>
      </c>
      <c r="E1158" s="44">
        <v>367</v>
      </c>
      <c r="F1158" s="44"/>
      <c r="G1158" s="44">
        <v>45.827585970000001</v>
      </c>
      <c r="H1158" s="44">
        <v>-89.564143790000003</v>
      </c>
      <c r="I1158" s="44">
        <v>3</v>
      </c>
      <c r="J1158" s="44" t="s">
        <v>1855</v>
      </c>
      <c r="K1158" s="44">
        <v>1</v>
      </c>
      <c r="L1158" s="44" t="s">
        <v>1855</v>
      </c>
      <c r="M1158" s="44">
        <v>1</v>
      </c>
      <c r="N1158" s="44">
        <v>5</v>
      </c>
      <c r="O1158" s="44">
        <v>0</v>
      </c>
      <c r="P1158" s="44">
        <v>0</v>
      </c>
      <c r="Q1158" s="44">
        <v>0</v>
      </c>
      <c r="R1158" s="44">
        <v>0</v>
      </c>
      <c r="S1158" s="44">
        <v>2</v>
      </c>
      <c r="T1158" s="44">
        <v>0</v>
      </c>
      <c r="U1158" s="44">
        <v>0</v>
      </c>
      <c r="V1158" s="139">
        <v>40430</v>
      </c>
      <c r="W1158" s="60">
        <v>2010</v>
      </c>
      <c r="X1158" s="44">
        <v>6</v>
      </c>
      <c r="Y1158" s="184">
        <v>0.47092378275000002</v>
      </c>
      <c r="Z1158" s="184">
        <v>18.948467851337501</v>
      </c>
      <c r="AA1158" s="46">
        <v>49.556676095999997</v>
      </c>
      <c r="AB1158" s="46">
        <v>112.197924575</v>
      </c>
      <c r="AC1158" s="46">
        <v>205.15625</v>
      </c>
      <c r="AD1158" s="206">
        <f t="shared" si="154"/>
        <v>0.96139391014333375</v>
      </c>
      <c r="AE1158" s="206">
        <f t="shared" si="155"/>
        <v>0.81714750913760259</v>
      </c>
      <c r="AF1158" s="206">
        <f t="shared" si="156"/>
        <v>0.60350738856867547</v>
      </c>
      <c r="AG1158" s="206">
        <f t="shared" si="157"/>
        <v>2.3820488078496118</v>
      </c>
      <c r="AH1158" s="104"/>
      <c r="AI1158" s="229"/>
      <c r="AJ1158" s="229"/>
      <c r="AK1158" s="250"/>
      <c r="AL1158" s="229"/>
      <c r="AM1158" s="229"/>
      <c r="AN1158" s="44"/>
      <c r="AO1158" s="44"/>
      <c r="AP1158" s="184">
        <v>208.98888890000001</v>
      </c>
      <c r="AQ1158" s="184">
        <v>340.78888890000002</v>
      </c>
      <c r="AR1158" s="46">
        <v>246.8</v>
      </c>
      <c r="AS1158" s="46">
        <v>276.2</v>
      </c>
      <c r="AT1158" s="44"/>
      <c r="AU1158" s="104" t="s">
        <v>1843</v>
      </c>
      <c r="AV1158" s="104" t="s">
        <v>1843</v>
      </c>
      <c r="AW1158" s="104"/>
      <c r="AX1158" s="104" t="s">
        <v>5</v>
      </c>
      <c r="AY1158" s="104"/>
      <c r="AZ1158" s="44">
        <v>0</v>
      </c>
      <c r="BA1158" s="44">
        <v>1</v>
      </c>
      <c r="BB1158" s="206">
        <v>13.08555556</v>
      </c>
      <c r="BC1158" s="206">
        <v>14.51065833</v>
      </c>
      <c r="BD1158" s="206">
        <v>15.56625</v>
      </c>
      <c r="BE1158" s="206">
        <v>14.505888240000001</v>
      </c>
      <c r="BF1158" s="206">
        <v>145.30000000000001</v>
      </c>
      <c r="BG1158" s="206">
        <v>129.13</v>
      </c>
      <c r="BH1158" s="206">
        <v>150.6973768</v>
      </c>
      <c r="BI1158" s="206">
        <v>130.44265490000001</v>
      </c>
      <c r="BJ1158" s="206">
        <v>161.9691747</v>
      </c>
      <c r="BK1158" s="206">
        <v>174.0788508</v>
      </c>
      <c r="BL1158" s="206">
        <v>21.57</v>
      </c>
      <c r="BM1158" s="206">
        <v>8.33</v>
      </c>
      <c r="BN1158" s="45">
        <v>7.81</v>
      </c>
      <c r="BO1158" s="45">
        <v>6.54</v>
      </c>
      <c r="BP1158" s="90">
        <v>6.22</v>
      </c>
      <c r="BQ1158" s="90">
        <v>4.8413459669999996</v>
      </c>
      <c r="BR1158" s="90">
        <v>4.25</v>
      </c>
      <c r="BS1158" s="90">
        <v>11.25</v>
      </c>
      <c r="BT1158" s="90">
        <v>8.49</v>
      </c>
      <c r="BU1158" s="90">
        <v>7.04</v>
      </c>
      <c r="BV1158" s="90">
        <v>8.4144150089999989</v>
      </c>
      <c r="BW1158" s="90">
        <v>5.4</v>
      </c>
      <c r="BX1158" s="90">
        <v>2.84</v>
      </c>
      <c r="BY1158" s="90">
        <v>5.48</v>
      </c>
      <c r="BZ1158" s="90">
        <v>1.41</v>
      </c>
      <c r="CA1158" s="90">
        <v>5.77</v>
      </c>
      <c r="CB1158" s="90">
        <v>0.17</v>
      </c>
      <c r="CC1158" s="90">
        <v>3.25</v>
      </c>
      <c r="CD1158" s="90">
        <v>4.97</v>
      </c>
      <c r="CE1158" s="90">
        <v>0.1</v>
      </c>
      <c r="CF1158" s="90">
        <v>0.26</v>
      </c>
      <c r="CG1158" s="90">
        <v>2.65</v>
      </c>
      <c r="CH1158" s="90">
        <v>3.94</v>
      </c>
      <c r="CI1158" s="90">
        <v>0.19</v>
      </c>
      <c r="CJ1158" s="90">
        <v>0.33711416399999999</v>
      </c>
      <c r="CK1158" s="90">
        <v>5.1244291349999997</v>
      </c>
      <c r="CL1158" s="90">
        <v>2.895318209</v>
      </c>
      <c r="CM1158" s="90">
        <v>5.7553501E-2</v>
      </c>
      <c r="CN1158" s="90">
        <v>0.22</v>
      </c>
      <c r="CO1158" s="90">
        <v>2.57</v>
      </c>
      <c r="CP1158" s="90">
        <v>2.44</v>
      </c>
      <c r="CQ1158" s="90">
        <v>0.17</v>
      </c>
      <c r="CR1158" s="90">
        <v>559.45000000000005</v>
      </c>
      <c r="CS1158" s="90">
        <v>594.29999999999995</v>
      </c>
      <c r="CT1158" s="90">
        <v>137.49</v>
      </c>
      <c r="CU1158" s="90">
        <v>33.020000000000003</v>
      </c>
      <c r="CV1158" s="90">
        <v>127836.99</v>
      </c>
      <c r="CW1158" s="90"/>
      <c r="CX1158" s="90">
        <v>45.91</v>
      </c>
      <c r="CY1158" s="90"/>
      <c r="CZ1158" s="90"/>
      <c r="DA1158" s="90">
        <v>2.15</v>
      </c>
      <c r="DB1158" s="90">
        <v>2.04</v>
      </c>
      <c r="DC1158" s="90"/>
      <c r="DD1158" s="90">
        <v>2.02</v>
      </c>
      <c r="DE1158" s="90"/>
      <c r="DF1158" s="90"/>
      <c r="DG1158" s="90">
        <v>23.86</v>
      </c>
      <c r="DH1158" s="90">
        <v>24.22</v>
      </c>
      <c r="DI1158" s="90"/>
      <c r="DJ1158" s="90">
        <v>22.56</v>
      </c>
      <c r="DK1158" s="90"/>
      <c r="DL1158" s="90"/>
      <c r="DM1158" s="90">
        <v>0.41666666699999999</v>
      </c>
      <c r="DN1158" s="90">
        <v>0.16666666666666666</v>
      </c>
      <c r="DO1158" s="90">
        <v>0.83330000000000004</v>
      </c>
      <c r="DP1158" s="162">
        <v>1</v>
      </c>
      <c r="DQ1158" s="90">
        <v>174.98949999999999</v>
      </c>
      <c r="DR1158" s="90">
        <v>257.16770000000002</v>
      </c>
      <c r="DS1158" s="90">
        <v>3.3044839833247099</v>
      </c>
      <c r="DT1158" s="90">
        <v>2.8029180958572901</v>
      </c>
      <c r="DU1158" s="90">
        <v>1.0017743921778199</v>
      </c>
      <c r="DV1158" s="90">
        <v>5.7235414867419196</v>
      </c>
      <c r="DW1158" s="90">
        <v>4.3062583755025301</v>
      </c>
      <c r="DX1158" s="90">
        <v>8.5264595825992107</v>
      </c>
      <c r="DY1158" s="90"/>
      <c r="DZ1158" s="74"/>
    </row>
    <row r="1159" spans="1:130" x14ac:dyDescent="0.3">
      <c r="A1159" s="44">
        <v>1551</v>
      </c>
      <c r="B1159" s="44" t="s">
        <v>243</v>
      </c>
      <c r="C1159" s="60">
        <v>367</v>
      </c>
      <c r="D1159" s="44">
        <v>367</v>
      </c>
      <c r="E1159" s="44">
        <v>367</v>
      </c>
      <c r="F1159" s="44"/>
      <c r="G1159" s="44">
        <v>45.827585970000001</v>
      </c>
      <c r="H1159" s="44">
        <v>-89.564143790000003</v>
      </c>
      <c r="I1159" s="44">
        <v>4</v>
      </c>
      <c r="J1159" s="44" t="s">
        <v>1863</v>
      </c>
      <c r="K1159" s="44">
        <v>11</v>
      </c>
      <c r="L1159" s="44" t="s">
        <v>1863</v>
      </c>
      <c r="M1159" s="44">
        <v>11</v>
      </c>
      <c r="N1159" s="44">
        <v>1</v>
      </c>
      <c r="O1159" s="44">
        <v>0</v>
      </c>
      <c r="P1159" s="44">
        <v>0</v>
      </c>
      <c r="Q1159" s="44">
        <v>0</v>
      </c>
      <c r="R1159" s="44">
        <v>0</v>
      </c>
      <c r="S1159" s="44">
        <v>2</v>
      </c>
      <c r="T1159" s="44">
        <v>0</v>
      </c>
      <c r="U1159" s="44">
        <v>0</v>
      </c>
      <c r="V1159" s="139">
        <v>40430</v>
      </c>
      <c r="W1159" s="60">
        <v>2010</v>
      </c>
      <c r="X1159" s="44">
        <v>6</v>
      </c>
      <c r="Y1159" s="184">
        <v>0.17215017299999999</v>
      </c>
      <c r="Z1159" s="184">
        <v>15.4682568933456</v>
      </c>
      <c r="AA1159" s="46">
        <v>48.967626600999999</v>
      </c>
      <c r="AB1159" s="46">
        <v>107.3038</v>
      </c>
      <c r="AC1159" s="46">
        <v>244.33749</v>
      </c>
      <c r="AD1159" s="206">
        <f t="shared" si="154"/>
        <v>1.1523694164931468</v>
      </c>
      <c r="AE1159" s="206">
        <f t="shared" si="155"/>
        <v>0.78450466558252785</v>
      </c>
      <c r="AF1159" s="206">
        <f t="shared" si="156"/>
        <v>0.82288636161750617</v>
      </c>
      <c r="AG1159" s="206">
        <f t="shared" si="157"/>
        <v>2.7597604436931809</v>
      </c>
      <c r="AH1159" s="104"/>
      <c r="AI1159" s="229"/>
      <c r="AJ1159" s="229"/>
      <c r="AK1159" s="250"/>
      <c r="AL1159" s="229"/>
      <c r="AM1159" s="229"/>
      <c r="AN1159" s="44"/>
      <c r="AO1159" s="44"/>
      <c r="AP1159" s="184">
        <v>208.98888890000001</v>
      </c>
      <c r="AQ1159" s="184">
        <v>327.41111110000003</v>
      </c>
      <c r="AR1159" s="46">
        <v>258</v>
      </c>
      <c r="AS1159" s="46">
        <v>273.39999999999998</v>
      </c>
      <c r="AT1159" s="44"/>
      <c r="AU1159" s="104" t="s">
        <v>1843</v>
      </c>
      <c r="AV1159" s="104" t="s">
        <v>1843</v>
      </c>
      <c r="AW1159" s="104"/>
      <c r="AX1159" s="104" t="s">
        <v>5</v>
      </c>
      <c r="AY1159" s="104"/>
      <c r="AZ1159" s="44">
        <v>0</v>
      </c>
      <c r="BA1159" s="44">
        <v>16</v>
      </c>
      <c r="BB1159" s="206">
        <v>16.049375000000001</v>
      </c>
      <c r="BC1159" s="206">
        <v>12.25219167</v>
      </c>
      <c r="BD1159" s="206">
        <v>18.343125000000001</v>
      </c>
      <c r="BE1159" s="206">
        <v>15.413406650000001</v>
      </c>
      <c r="BF1159" s="206">
        <v>136.38</v>
      </c>
      <c r="BG1159" s="206">
        <v>147.53</v>
      </c>
      <c r="BH1159" s="206">
        <v>145.86197100000001</v>
      </c>
      <c r="BI1159" s="206">
        <v>139.08457100000001</v>
      </c>
      <c r="BJ1159" s="206">
        <v>158.93534059999999</v>
      </c>
      <c r="BK1159" s="206">
        <v>146.38482010000001</v>
      </c>
      <c r="BL1159" s="206">
        <v>7.81</v>
      </c>
      <c r="BM1159" s="206">
        <v>6.06</v>
      </c>
      <c r="BN1159" s="45">
        <v>7.07</v>
      </c>
      <c r="BO1159" s="45">
        <v>7.13</v>
      </c>
      <c r="BP1159" s="90">
        <v>5.25</v>
      </c>
      <c r="BQ1159" s="90">
        <v>4.0241002579999998</v>
      </c>
      <c r="BR1159" s="90">
        <v>11.77</v>
      </c>
      <c r="BS1159" s="90">
        <v>11.49</v>
      </c>
      <c r="BT1159" s="90">
        <v>9.9</v>
      </c>
      <c r="BU1159" s="90">
        <v>6.12</v>
      </c>
      <c r="BV1159" s="90">
        <v>8.3429330180000001</v>
      </c>
      <c r="BW1159" s="90">
        <v>6.6000000000000005</v>
      </c>
      <c r="BX1159" s="90">
        <v>5.64</v>
      </c>
      <c r="BY1159" s="90">
        <v>5.66</v>
      </c>
      <c r="BZ1159" s="90">
        <v>6.13</v>
      </c>
      <c r="CA1159" s="90">
        <v>5.83</v>
      </c>
      <c r="CB1159" s="90">
        <v>0.18</v>
      </c>
      <c r="CC1159" s="90">
        <v>4.1500000000000004</v>
      </c>
      <c r="CD1159" s="90">
        <v>5.46</v>
      </c>
      <c r="CE1159" s="90">
        <v>0.1</v>
      </c>
      <c r="CF1159" s="90">
        <v>0.24</v>
      </c>
      <c r="CG1159" s="90">
        <v>2.68</v>
      </c>
      <c r="CH1159" s="90">
        <v>3.04</v>
      </c>
      <c r="CI1159" s="90">
        <v>0.16</v>
      </c>
      <c r="CJ1159" s="90">
        <v>0.31296539600000001</v>
      </c>
      <c r="CK1159" s="90">
        <v>5.0319656669999997</v>
      </c>
      <c r="CL1159" s="90">
        <v>2.942767747</v>
      </c>
      <c r="CM1159" s="90">
        <v>5.5234208E-2</v>
      </c>
      <c r="CN1159" s="90">
        <v>0.22</v>
      </c>
      <c r="CO1159" s="90">
        <v>2.95</v>
      </c>
      <c r="CP1159" s="90">
        <v>3.23</v>
      </c>
      <c r="CQ1159" s="90">
        <v>0.2</v>
      </c>
      <c r="CR1159" s="90">
        <v>794.73</v>
      </c>
      <c r="CS1159" s="90">
        <v>758.65</v>
      </c>
      <c r="CT1159" s="90">
        <v>238.89</v>
      </c>
      <c r="CU1159" s="90">
        <v>41.47</v>
      </c>
      <c r="CV1159" s="90">
        <v>116520.83</v>
      </c>
      <c r="CW1159" s="90"/>
      <c r="CX1159" s="90">
        <v>46.13</v>
      </c>
      <c r="CY1159" s="90"/>
      <c r="CZ1159" s="90"/>
      <c r="DA1159" s="90">
        <v>2.17</v>
      </c>
      <c r="DB1159" s="90">
        <v>2.2200000000000002</v>
      </c>
      <c r="DC1159" s="90"/>
      <c r="DD1159" s="90">
        <v>1.86</v>
      </c>
      <c r="DE1159" s="90"/>
      <c r="DF1159" s="90"/>
      <c r="DG1159" s="90">
        <v>23.61</v>
      </c>
      <c r="DH1159" s="90">
        <v>21.96</v>
      </c>
      <c r="DI1159" s="90"/>
      <c r="DJ1159" s="90">
        <v>24.38</v>
      </c>
      <c r="DK1159" s="90"/>
      <c r="DL1159" s="90"/>
      <c r="DM1159" s="90">
        <v>0.44444444399999999</v>
      </c>
      <c r="DN1159" s="90">
        <v>1.1666666666666667</v>
      </c>
      <c r="DO1159" s="90">
        <v>0.33329999999999999</v>
      </c>
      <c r="DP1159" s="162">
        <v>1</v>
      </c>
      <c r="DQ1159" s="90">
        <v>148.62280000000001</v>
      </c>
      <c r="DR1159" s="90">
        <v>250.65387167099999</v>
      </c>
      <c r="DS1159" s="90">
        <v>1.9065715354575501</v>
      </c>
      <c r="DT1159" s="90">
        <v>1.4038932997686999</v>
      </c>
      <c r="DU1159" s="90">
        <v>1.3014153952152701</v>
      </c>
      <c r="DV1159" s="90">
        <v>2.6870237914538602</v>
      </c>
      <c r="DW1159" s="90">
        <v>3.2079869306728201</v>
      </c>
      <c r="DX1159" s="90">
        <v>4.0909170912225603</v>
      </c>
      <c r="DY1159" s="90"/>
      <c r="DZ1159" s="74"/>
    </row>
    <row r="1160" spans="1:130" x14ac:dyDescent="0.3">
      <c r="A1160" s="7">
        <v>172</v>
      </c>
      <c r="B1160" s="7" t="s">
        <v>101</v>
      </c>
      <c r="C1160" s="49">
        <v>368</v>
      </c>
      <c r="D1160" s="7">
        <v>368</v>
      </c>
      <c r="E1160" s="7">
        <v>368</v>
      </c>
      <c r="F1160" s="7">
        <v>528</v>
      </c>
      <c r="G1160" s="7">
        <v>45.827732830000002</v>
      </c>
      <c r="H1160" s="7">
        <v>-89.564143790000003</v>
      </c>
      <c r="I1160" s="7">
        <v>1</v>
      </c>
      <c r="J1160" s="7" t="s">
        <v>1857</v>
      </c>
      <c r="K1160" s="7">
        <v>4</v>
      </c>
      <c r="L1160" s="7" t="s">
        <v>1857</v>
      </c>
      <c r="M1160" s="7">
        <v>4</v>
      </c>
      <c r="N1160" s="7">
        <v>4</v>
      </c>
      <c r="O1160" s="7">
        <v>1</v>
      </c>
      <c r="P1160" s="7">
        <v>0</v>
      </c>
      <c r="Q1160" s="7">
        <v>1</v>
      </c>
      <c r="R1160" s="7">
        <v>1</v>
      </c>
      <c r="S1160" s="7">
        <v>2</v>
      </c>
      <c r="T1160" s="7">
        <v>0</v>
      </c>
      <c r="U1160" s="7">
        <v>0</v>
      </c>
      <c r="V1160" s="134">
        <v>40430</v>
      </c>
      <c r="W1160" s="49">
        <v>2010</v>
      </c>
      <c r="X1160" s="7">
        <v>6</v>
      </c>
      <c r="Y1160" s="179">
        <v>0.78261460100000002</v>
      </c>
      <c r="Z1160" s="179">
        <v>11.630960672500001</v>
      </c>
      <c r="AA1160" s="33">
        <v>34.350301631999997</v>
      </c>
      <c r="AB1160" s="33">
        <v>68.541264999999996</v>
      </c>
      <c r="AC1160" s="33">
        <v>115.1802624</v>
      </c>
      <c r="AD1160" s="201">
        <f t="shared" si="154"/>
        <v>1.0829402336795737</v>
      </c>
      <c r="AE1160" s="201">
        <f t="shared" si="155"/>
        <v>0.69082517288680911</v>
      </c>
      <c r="AF1160" s="201">
        <f t="shared" si="156"/>
        <v>0.51906242759724108</v>
      </c>
      <c r="AG1160" s="201">
        <f t="shared" si="157"/>
        <v>2.2928278341636239</v>
      </c>
      <c r="AH1160" s="99"/>
      <c r="AI1160" s="224"/>
      <c r="AJ1160" s="224"/>
      <c r="AK1160" s="245"/>
      <c r="AL1160" s="224"/>
      <c r="AM1160" s="224"/>
      <c r="AN1160" s="7"/>
      <c r="AO1160" s="7"/>
      <c r="AP1160" s="179">
        <v>184.75555560000001</v>
      </c>
      <c r="AQ1160" s="179">
        <v>340.78888890000002</v>
      </c>
      <c r="AR1160" s="33">
        <v>239.5</v>
      </c>
      <c r="AS1160" s="33">
        <v>228.2</v>
      </c>
      <c r="AT1160" s="7" t="s">
        <v>1843</v>
      </c>
      <c r="AU1160" s="99" t="s">
        <v>1843</v>
      </c>
      <c r="AV1160" s="99"/>
      <c r="AW1160" s="99"/>
      <c r="AX1160" s="99">
        <v>0</v>
      </c>
      <c r="AY1160" s="99">
        <v>1</v>
      </c>
      <c r="AZ1160" s="7">
        <v>7</v>
      </c>
      <c r="BA1160" s="7">
        <v>47</v>
      </c>
      <c r="BB1160" s="201">
        <v>17.605899730000001</v>
      </c>
      <c r="BC1160" s="201">
        <v>12.456250000000001</v>
      </c>
      <c r="BD1160" s="201">
        <v>16.843125000000001</v>
      </c>
      <c r="BE1160" s="201">
        <v>17.291058329999998</v>
      </c>
      <c r="BF1160" s="201">
        <v>120.57</v>
      </c>
      <c r="BG1160" s="201">
        <v>133.05000000000001</v>
      </c>
      <c r="BH1160" s="201">
        <v>130.44628109999999</v>
      </c>
      <c r="BI1160" s="201">
        <v>129.48284820000001</v>
      </c>
      <c r="BJ1160" s="201">
        <v>149.83320359999999</v>
      </c>
      <c r="BK1160" s="201">
        <v>147.0744967</v>
      </c>
      <c r="BL1160" s="201">
        <v>6.83</v>
      </c>
      <c r="BM1160" s="201">
        <v>17.79</v>
      </c>
      <c r="BN1160" s="8">
        <v>5.7</v>
      </c>
      <c r="BO1160" s="8">
        <v>5.84</v>
      </c>
      <c r="BP1160" s="76">
        <v>4.25</v>
      </c>
      <c r="BQ1160" s="76">
        <v>3.954051046</v>
      </c>
      <c r="BR1160" s="76">
        <v>18.190000000000001</v>
      </c>
      <c r="BS1160" s="76">
        <v>6.71</v>
      </c>
      <c r="BT1160" s="76">
        <v>15.48</v>
      </c>
      <c r="BU1160" s="76">
        <v>12.57</v>
      </c>
      <c r="BV1160" s="76">
        <v>11.941075559000002</v>
      </c>
      <c r="BW1160" s="76">
        <v>10.84</v>
      </c>
      <c r="BX1160" s="76">
        <v>9.9600000000000009</v>
      </c>
      <c r="BY1160" s="76">
        <v>4.7300000000000004</v>
      </c>
      <c r="BZ1160" s="76">
        <v>8.23</v>
      </c>
      <c r="CA1160" s="76">
        <v>1.98</v>
      </c>
      <c r="CB1160" s="76">
        <v>0.26</v>
      </c>
      <c r="CC1160" s="76">
        <v>7</v>
      </c>
      <c r="CD1160" s="76">
        <v>8.1199999999999992</v>
      </c>
      <c r="CE1160" s="76">
        <v>0.09</v>
      </c>
      <c r="CF1160" s="76">
        <v>0.51</v>
      </c>
      <c r="CG1160" s="76">
        <v>5.68</v>
      </c>
      <c r="CH1160" s="76">
        <v>6.16</v>
      </c>
      <c r="CI1160" s="76">
        <v>0.22</v>
      </c>
      <c r="CJ1160" s="76">
        <v>0.50349364200000002</v>
      </c>
      <c r="CK1160" s="76">
        <v>7.4710029640000002</v>
      </c>
      <c r="CL1160" s="76">
        <v>3.9056499310000001</v>
      </c>
      <c r="CM1160" s="76">
        <v>6.0929021999999999E-2</v>
      </c>
      <c r="CN1160" s="76">
        <v>0.36</v>
      </c>
      <c r="CO1160" s="76">
        <v>5.5</v>
      </c>
      <c r="CP1160" s="76">
        <v>4.79</v>
      </c>
      <c r="CQ1160" s="76">
        <v>0.19</v>
      </c>
      <c r="CR1160" s="76">
        <v>492.13</v>
      </c>
      <c r="CS1160" s="76">
        <v>489.31</v>
      </c>
      <c r="CT1160" s="76">
        <v>35.619999999999997</v>
      </c>
      <c r="CU1160" s="76">
        <v>55.33</v>
      </c>
      <c r="CV1160" s="76">
        <v>13363.4</v>
      </c>
      <c r="CW1160" s="76"/>
      <c r="CX1160" s="76">
        <v>48.05</v>
      </c>
      <c r="CY1160" s="76"/>
      <c r="CZ1160" s="76"/>
      <c r="DA1160" s="76">
        <v>2.19</v>
      </c>
      <c r="DB1160" s="76">
        <v>2.1800000000000002</v>
      </c>
      <c r="DC1160" s="76"/>
      <c r="DD1160" s="76">
        <v>2.25</v>
      </c>
      <c r="DE1160" s="76"/>
      <c r="DF1160" s="76"/>
      <c r="DG1160" s="76">
        <v>23.45</v>
      </c>
      <c r="DH1160" s="76">
        <v>23.22</v>
      </c>
      <c r="DI1160" s="76"/>
      <c r="DJ1160" s="76">
        <v>20.88</v>
      </c>
      <c r="DK1160" s="76"/>
      <c r="DL1160" s="76"/>
      <c r="DM1160" s="76">
        <v>0</v>
      </c>
      <c r="DN1160" s="76">
        <v>0.33333333333333331</v>
      </c>
      <c r="DO1160" s="76">
        <v>0.16669999999999999</v>
      </c>
      <c r="DP1160" s="157">
        <v>1</v>
      </c>
      <c r="DQ1160" s="76">
        <v>150.7567</v>
      </c>
      <c r="DR1160" s="76">
        <v>210.23320000000001</v>
      </c>
      <c r="DS1160" s="76">
        <v>3.5951967640575799</v>
      </c>
      <c r="DT1160" s="76">
        <v>2.29987461542706</v>
      </c>
      <c r="DU1160" s="76">
        <v>1.15948412243038</v>
      </c>
      <c r="DV1160" s="76">
        <v>2.0293179193391002</v>
      </c>
      <c r="DW1160" s="76">
        <v>4.7546808864879599</v>
      </c>
      <c r="DX1160" s="76">
        <v>4.3291925347661504</v>
      </c>
      <c r="DY1160" s="76"/>
      <c r="DZ1160" s="74"/>
    </row>
    <row r="1161" spans="1:130" x14ac:dyDescent="0.3">
      <c r="A1161" s="7">
        <v>672</v>
      </c>
      <c r="B1161" s="7" t="s">
        <v>20</v>
      </c>
      <c r="C1161" s="49">
        <v>368</v>
      </c>
      <c r="D1161" s="7">
        <v>368</v>
      </c>
      <c r="E1161" s="7">
        <v>368</v>
      </c>
      <c r="F1161" s="7">
        <v>528</v>
      </c>
      <c r="G1161" s="7">
        <v>45.827732830000002</v>
      </c>
      <c r="H1161" s="7">
        <v>-89.564143790000003</v>
      </c>
      <c r="I1161" s="7">
        <v>2</v>
      </c>
      <c r="J1161" s="7" t="s">
        <v>1852</v>
      </c>
      <c r="K1161" s="7">
        <v>28</v>
      </c>
      <c r="L1161" s="7" t="s">
        <v>1852</v>
      </c>
      <c r="M1161" s="7">
        <v>28</v>
      </c>
      <c r="N1161" s="7">
        <v>5</v>
      </c>
      <c r="O1161" s="7">
        <v>0</v>
      </c>
      <c r="P1161" s="7">
        <v>0</v>
      </c>
      <c r="Q1161" s="7">
        <v>1</v>
      </c>
      <c r="R1161" s="7">
        <v>0</v>
      </c>
      <c r="S1161" s="7">
        <v>2</v>
      </c>
      <c r="T1161" s="7">
        <v>0</v>
      </c>
      <c r="U1161" s="7">
        <v>0</v>
      </c>
      <c r="V1161" s="134">
        <v>40430</v>
      </c>
      <c r="W1161" s="49">
        <v>2010</v>
      </c>
      <c r="X1161" s="7">
        <v>6</v>
      </c>
      <c r="Y1161" s="179">
        <v>0.16029439375000001</v>
      </c>
      <c r="Z1161" s="179">
        <v>6.8685591768750003</v>
      </c>
      <c r="AA1161" s="33">
        <v>21.5322624</v>
      </c>
      <c r="AB1161" s="33">
        <v>43.706931255000001</v>
      </c>
      <c r="AC1161" s="33">
        <v>92.689639999999997</v>
      </c>
      <c r="AD1161" s="201">
        <f t="shared" ref="AD1161:AD1192" si="158">LN(AA1161)-LN(Z1161)</f>
        <v>1.1425980297003455</v>
      </c>
      <c r="AE1161" s="201">
        <f t="shared" si="155"/>
        <v>0.70795431234099659</v>
      </c>
      <c r="AF1161" s="201">
        <f t="shared" si="156"/>
        <v>0.75175000848752704</v>
      </c>
      <c r="AG1161" s="201">
        <f t="shared" si="157"/>
        <v>2.6023023505288689</v>
      </c>
      <c r="AH1161" s="99"/>
      <c r="AI1161" s="224"/>
      <c r="AJ1161" s="224"/>
      <c r="AK1161" s="245"/>
      <c r="AL1161" s="224"/>
      <c r="AM1161" s="224"/>
      <c r="AN1161" s="7"/>
      <c r="AO1161" s="7"/>
      <c r="AP1161" s="179">
        <v>208.98888890000001</v>
      </c>
      <c r="AQ1161" s="179">
        <v>327.41111110000003</v>
      </c>
      <c r="AR1161" s="33">
        <v>239.5</v>
      </c>
      <c r="AS1161" s="33">
        <v>244.1</v>
      </c>
      <c r="AT1161" s="7"/>
      <c r="AU1161" s="99"/>
      <c r="AV1161" s="99"/>
      <c r="AW1161" s="99"/>
      <c r="AX1161" s="99">
        <v>0</v>
      </c>
      <c r="AY1161" s="99"/>
      <c r="AZ1161" s="7">
        <v>0</v>
      </c>
      <c r="BA1161" s="7">
        <v>0</v>
      </c>
      <c r="BB1161" s="201">
        <v>18.46157895</v>
      </c>
      <c r="BC1161" s="201">
        <v>17.83690833</v>
      </c>
      <c r="BD1161" s="201">
        <v>15.14647059</v>
      </c>
      <c r="BE1161" s="201">
        <v>20.957131579999999</v>
      </c>
      <c r="BF1161" s="201">
        <v>121.13</v>
      </c>
      <c r="BG1161" s="201">
        <v>147.84</v>
      </c>
      <c r="BH1161" s="201">
        <v>147.88566130000001</v>
      </c>
      <c r="BI1161" s="201">
        <v>145.56780470000001</v>
      </c>
      <c r="BJ1161" s="201">
        <v>199.4345907</v>
      </c>
      <c r="BK1161" s="201">
        <v>176.97919909999999</v>
      </c>
      <c r="BL1161" s="201">
        <v>10.039999999999999</v>
      </c>
      <c r="BM1161" s="201">
        <v>4.63</v>
      </c>
      <c r="BN1161" s="8">
        <v>3.92</v>
      </c>
      <c r="BO1161" s="8">
        <v>3.39</v>
      </c>
      <c r="BP1161" s="76">
        <v>3.78</v>
      </c>
      <c r="BQ1161" s="76">
        <v>3.204564221</v>
      </c>
      <c r="BR1161" s="76">
        <v>19.75</v>
      </c>
      <c r="BS1161" s="76">
        <v>14.66</v>
      </c>
      <c r="BT1161" s="76">
        <v>14.62</v>
      </c>
      <c r="BU1161" s="76">
        <v>13.44</v>
      </c>
      <c r="BV1161" s="76">
        <v>10.560302033999999</v>
      </c>
      <c r="BW1161" s="76">
        <v>9.3600000000000012</v>
      </c>
      <c r="BX1161" s="76">
        <v>10.83</v>
      </c>
      <c r="BY1161" s="76">
        <v>8.9499999999999993</v>
      </c>
      <c r="BZ1161" s="76">
        <v>8.92</v>
      </c>
      <c r="CA1161" s="76">
        <v>5.71</v>
      </c>
      <c r="CB1161" s="76">
        <v>0.25</v>
      </c>
      <c r="CC1161" s="76">
        <v>6.47</v>
      </c>
      <c r="CD1161" s="76">
        <v>7.81</v>
      </c>
      <c r="CE1161" s="76">
        <v>0.1</v>
      </c>
      <c r="CF1161" s="76">
        <v>0.91</v>
      </c>
      <c r="CG1161" s="76">
        <v>5.98</v>
      </c>
      <c r="CH1161" s="76">
        <v>6.1</v>
      </c>
      <c r="CI1161" s="76">
        <v>0.44</v>
      </c>
      <c r="CJ1161" s="76">
        <v>0.59459799599999996</v>
      </c>
      <c r="CK1161" s="76">
        <v>6.7278940860000001</v>
      </c>
      <c r="CL1161" s="76">
        <v>3.1679550010000002</v>
      </c>
      <c r="CM1161" s="76">
        <v>6.9854950999999998E-2</v>
      </c>
      <c r="CN1161" s="76">
        <v>0.33</v>
      </c>
      <c r="CO1161" s="76">
        <v>4.8600000000000003</v>
      </c>
      <c r="CP1161" s="76">
        <v>4</v>
      </c>
      <c r="CQ1161" s="76">
        <v>0.17</v>
      </c>
      <c r="CR1161" s="76">
        <v>713.73</v>
      </c>
      <c r="CS1161" s="76">
        <v>636.54</v>
      </c>
      <c r="CT1161" s="76">
        <v>175.06</v>
      </c>
      <c r="CU1161" s="76">
        <v>59.88</v>
      </c>
      <c r="CV1161" s="76">
        <v>16201.59</v>
      </c>
      <c r="CW1161" s="76"/>
      <c r="CX1161" s="76">
        <v>47.68</v>
      </c>
      <c r="CY1161" s="76"/>
      <c r="CZ1161" s="76"/>
      <c r="DA1161" s="76">
        <v>2.41</v>
      </c>
      <c r="DB1161" s="76">
        <v>2.67</v>
      </c>
      <c r="DC1161" s="76"/>
      <c r="DD1161" s="76">
        <v>2.4300000000000002</v>
      </c>
      <c r="DE1161" s="76"/>
      <c r="DF1161" s="76"/>
      <c r="DG1161" s="76">
        <v>21.65</v>
      </c>
      <c r="DH1161" s="76">
        <v>18.05</v>
      </c>
      <c r="DI1161" s="76"/>
      <c r="DJ1161" s="76">
        <v>18.690000000000001</v>
      </c>
      <c r="DK1161" s="76"/>
      <c r="DL1161" s="76"/>
      <c r="DM1161" s="76">
        <v>0.25</v>
      </c>
      <c r="DN1161" s="76">
        <v>0</v>
      </c>
      <c r="DO1161" s="76">
        <v>0</v>
      </c>
      <c r="DP1161" s="157">
        <v>0</v>
      </c>
      <c r="DQ1161" s="76">
        <v>215.2654</v>
      </c>
      <c r="DR1161" s="76">
        <v>399.03550000000001</v>
      </c>
      <c r="DS1161" s="76">
        <v>1.40900488420341</v>
      </c>
      <c r="DT1161" s="76">
        <v>1.29980916484874</v>
      </c>
      <c r="DU1161" s="76">
        <v>0.65087097136836702</v>
      </c>
      <c r="DV1161" s="76">
        <v>1.05446758496425</v>
      </c>
      <c r="DW1161" s="76">
        <v>2.0598758555717702</v>
      </c>
      <c r="DX1161" s="76">
        <v>2.35427674981299</v>
      </c>
      <c r="DY1161" s="76"/>
      <c r="DZ1161" s="74"/>
    </row>
    <row r="1162" spans="1:130" x14ac:dyDescent="0.3">
      <c r="A1162" s="7">
        <v>1053</v>
      </c>
      <c r="B1162" s="7" t="s">
        <v>9</v>
      </c>
      <c r="C1162" s="49">
        <v>368</v>
      </c>
      <c r="D1162" s="7">
        <v>368</v>
      </c>
      <c r="E1162" s="7">
        <v>368</v>
      </c>
      <c r="F1162" s="7">
        <v>528</v>
      </c>
      <c r="G1162" s="7">
        <v>45.827732830000002</v>
      </c>
      <c r="H1162" s="7">
        <v>-89.564143790000003</v>
      </c>
      <c r="I1162" s="7">
        <v>3</v>
      </c>
      <c r="J1162" s="7" t="s">
        <v>1852</v>
      </c>
      <c r="K1162" s="7">
        <v>17</v>
      </c>
      <c r="L1162" s="7" t="s">
        <v>1852</v>
      </c>
      <c r="M1162" s="7">
        <v>17</v>
      </c>
      <c r="N1162" s="7">
        <v>5</v>
      </c>
      <c r="O1162" s="7">
        <v>0</v>
      </c>
      <c r="P1162" s="7">
        <v>0</v>
      </c>
      <c r="Q1162" s="7">
        <v>1</v>
      </c>
      <c r="R1162" s="7">
        <v>0</v>
      </c>
      <c r="S1162" s="7">
        <v>2</v>
      </c>
      <c r="T1162" s="7">
        <v>0</v>
      </c>
      <c r="U1162" s="7">
        <v>0</v>
      </c>
      <c r="V1162" s="134">
        <v>40430</v>
      </c>
      <c r="W1162" s="49">
        <v>2010</v>
      </c>
      <c r="X1162" s="7">
        <v>6</v>
      </c>
      <c r="Y1162" s="179">
        <v>0.2441751325</v>
      </c>
      <c r="Z1162" s="179">
        <v>7.3562524880625002</v>
      </c>
      <c r="AA1162" s="33">
        <v>22.00841805</v>
      </c>
      <c r="AB1162" s="33">
        <v>48.442880000000002</v>
      </c>
      <c r="AC1162" s="33">
        <v>103.6</v>
      </c>
      <c r="AD1162" s="201">
        <f t="shared" si="158"/>
        <v>1.0958743885564934</v>
      </c>
      <c r="AE1162" s="201">
        <f t="shared" ref="AE1162:AE1193" si="159">LN(AB1162)-LN(AA1162)</f>
        <v>0.78896035310619927</v>
      </c>
      <c r="AF1162" s="201">
        <f t="shared" ref="AF1162:AF1193" si="160">LN(AC1162)-LN(AB1162)</f>
        <v>0.76015195791199774</v>
      </c>
      <c r="AG1162" s="201">
        <f t="shared" si="157"/>
        <v>2.6449866995746905</v>
      </c>
      <c r="AH1162" s="99"/>
      <c r="AI1162" s="224"/>
      <c r="AJ1162" s="224"/>
      <c r="AK1162" s="245"/>
      <c r="AL1162" s="224"/>
      <c r="AM1162" s="224"/>
      <c r="AN1162" s="7"/>
      <c r="AO1162" s="7"/>
      <c r="AP1162" s="179">
        <v>194.2222222</v>
      </c>
      <c r="AQ1162" s="179">
        <v>310.97777780000001</v>
      </c>
      <c r="AR1162" s="33">
        <v>239.5</v>
      </c>
      <c r="AS1162" s="33">
        <v>235.1</v>
      </c>
      <c r="AT1162" s="7"/>
      <c r="AU1162" s="99" t="s">
        <v>1843</v>
      </c>
      <c r="AV1162" s="99"/>
      <c r="AW1162" s="99"/>
      <c r="AX1162" s="99">
        <v>0</v>
      </c>
      <c r="AY1162" s="99"/>
      <c r="AZ1162" s="7">
        <v>0</v>
      </c>
      <c r="BA1162" s="7">
        <v>54</v>
      </c>
      <c r="BB1162" s="201">
        <v>16.908823529999999</v>
      </c>
      <c r="BC1162" s="201">
        <v>18.88089167</v>
      </c>
      <c r="BD1162" s="201">
        <v>23.008125</v>
      </c>
      <c r="BE1162" s="201">
        <v>19.623766669999998</v>
      </c>
      <c r="BF1162" s="201">
        <v>132.88</v>
      </c>
      <c r="BG1162" s="201">
        <v>131.54</v>
      </c>
      <c r="BH1162" s="201">
        <v>128.55545620000001</v>
      </c>
      <c r="BI1162" s="201">
        <v>114.0667069</v>
      </c>
      <c r="BJ1162" s="201">
        <v>155.66408730000001</v>
      </c>
      <c r="BK1162" s="201">
        <v>140.63015830000001</v>
      </c>
      <c r="BL1162" s="201">
        <v>5.37</v>
      </c>
      <c r="BM1162" s="201">
        <v>4.45</v>
      </c>
      <c r="BN1162" s="8">
        <v>3</v>
      </c>
      <c r="BO1162" s="8">
        <v>4.58</v>
      </c>
      <c r="BP1162" s="76">
        <v>4.03</v>
      </c>
      <c r="BQ1162" s="76">
        <v>3.3186993880000002</v>
      </c>
      <c r="BR1162" s="76">
        <v>16.68</v>
      </c>
      <c r="BS1162" s="76">
        <v>15.12</v>
      </c>
      <c r="BT1162" s="76">
        <v>12.84</v>
      </c>
      <c r="BU1162" s="76">
        <v>9.8000000000000007</v>
      </c>
      <c r="BV1162" s="76">
        <v>12.253086305</v>
      </c>
      <c r="BW1162" s="76">
        <v>8.86</v>
      </c>
      <c r="BX1162" s="76">
        <v>9.61</v>
      </c>
      <c r="BY1162" s="76">
        <v>9.39</v>
      </c>
      <c r="BZ1162" s="76">
        <v>7.07</v>
      </c>
      <c r="CA1162" s="76">
        <v>5.73</v>
      </c>
      <c r="CB1162" s="76">
        <v>0.17</v>
      </c>
      <c r="CC1162" s="76">
        <v>4.46</v>
      </c>
      <c r="CD1162" s="76">
        <v>8.1199999999999992</v>
      </c>
      <c r="CE1162" s="76">
        <v>0.09</v>
      </c>
      <c r="CF1162" s="76">
        <v>0.51</v>
      </c>
      <c r="CG1162" s="76">
        <v>4.82</v>
      </c>
      <c r="CH1162" s="76">
        <v>4.26</v>
      </c>
      <c r="CI1162" s="76">
        <v>0.2</v>
      </c>
      <c r="CJ1162" s="76">
        <v>0.86983906899999996</v>
      </c>
      <c r="CK1162" s="76">
        <v>7.3321705850000001</v>
      </c>
      <c r="CL1162" s="76">
        <v>3.9562192469999999</v>
      </c>
      <c r="CM1162" s="76">
        <v>9.4857404000000006E-2</v>
      </c>
      <c r="CN1162" s="76">
        <v>0.38</v>
      </c>
      <c r="CO1162" s="76">
        <v>4.32</v>
      </c>
      <c r="CP1162" s="76">
        <v>3.98</v>
      </c>
      <c r="CQ1162" s="76">
        <v>0.18</v>
      </c>
      <c r="CR1162" s="76">
        <v>42.08</v>
      </c>
      <c r="CS1162" s="76">
        <v>860.98</v>
      </c>
      <c r="CT1162" s="76">
        <v>267.08</v>
      </c>
      <c r="CU1162" s="76">
        <v>61.99</v>
      </c>
      <c r="CV1162" s="76">
        <v>18161.099999999999</v>
      </c>
      <c r="CW1162" s="76"/>
      <c r="CX1162" s="76">
        <v>46.38</v>
      </c>
      <c r="CY1162" s="76"/>
      <c r="CZ1162" s="76"/>
      <c r="DA1162" s="76">
        <v>2.46</v>
      </c>
      <c r="DB1162" s="76">
        <v>2.4</v>
      </c>
      <c r="DC1162" s="76"/>
      <c r="DD1162" s="76">
        <v>2.06</v>
      </c>
      <c r="DE1162" s="76"/>
      <c r="DF1162" s="76"/>
      <c r="DG1162" s="76">
        <v>20.49</v>
      </c>
      <c r="DH1162" s="76">
        <v>20.51</v>
      </c>
      <c r="DI1162" s="76"/>
      <c r="DJ1162" s="76">
        <v>23.18</v>
      </c>
      <c r="DK1162" s="76"/>
      <c r="DL1162" s="76"/>
      <c r="DM1162" s="76">
        <v>0.33333333300000001</v>
      </c>
      <c r="DN1162" s="76">
        <v>0.16666666666666666</v>
      </c>
      <c r="DO1162" s="76">
        <v>0.25</v>
      </c>
      <c r="DP1162" s="157">
        <v>1</v>
      </c>
      <c r="DQ1162" s="76">
        <v>227.83789999999999</v>
      </c>
      <c r="DR1162" s="76">
        <v>236.86850000000001</v>
      </c>
      <c r="DS1162" s="76">
        <v>1.8254645078803799</v>
      </c>
      <c r="DT1162" s="76">
        <v>2.0937777712106098</v>
      </c>
      <c r="DU1162" s="76">
        <v>0.82396300176572901</v>
      </c>
      <c r="DV1162" s="76">
        <v>1.31815754310936</v>
      </c>
      <c r="DW1162" s="76">
        <v>2.64942750964611</v>
      </c>
      <c r="DX1162" s="76">
        <v>3.4119353143199702</v>
      </c>
      <c r="DY1162" s="76"/>
      <c r="DZ1162" s="74"/>
    </row>
    <row r="1163" spans="1:130" x14ac:dyDescent="0.3">
      <c r="A1163" s="7">
        <v>1217</v>
      </c>
      <c r="B1163" s="7" t="s">
        <v>280</v>
      </c>
      <c r="C1163" s="49">
        <v>368</v>
      </c>
      <c r="D1163" s="7">
        <v>368</v>
      </c>
      <c r="E1163" s="7">
        <v>368</v>
      </c>
      <c r="F1163" s="7">
        <v>528</v>
      </c>
      <c r="G1163" s="7">
        <v>45.827732830000002</v>
      </c>
      <c r="H1163" s="7">
        <v>-89.564143790000003</v>
      </c>
      <c r="I1163" s="7">
        <v>4</v>
      </c>
      <c r="J1163" s="7" t="s">
        <v>1864</v>
      </c>
      <c r="K1163" s="7">
        <v>13</v>
      </c>
      <c r="L1163" s="7" t="s">
        <v>1864</v>
      </c>
      <c r="M1163" s="7">
        <v>13</v>
      </c>
      <c r="N1163" s="7">
        <v>2</v>
      </c>
      <c r="O1163" s="7">
        <v>0</v>
      </c>
      <c r="P1163" s="7">
        <v>0</v>
      </c>
      <c r="Q1163" s="7">
        <v>1</v>
      </c>
      <c r="R1163" s="7">
        <v>0</v>
      </c>
      <c r="S1163" s="7">
        <v>2</v>
      </c>
      <c r="T1163" s="7">
        <v>0</v>
      </c>
      <c r="U1163" s="7">
        <v>0</v>
      </c>
      <c r="V1163" s="134">
        <v>40430</v>
      </c>
      <c r="W1163" s="49">
        <v>2010</v>
      </c>
      <c r="X1163" s="7">
        <v>6</v>
      </c>
      <c r="Y1163" s="179">
        <v>9.8307224999999998E-2</v>
      </c>
      <c r="Z1163" s="179">
        <v>3.5764607147807999</v>
      </c>
      <c r="AA1163" s="33">
        <v>14.19225</v>
      </c>
      <c r="AB1163" s="33">
        <v>33.241059573119998</v>
      </c>
      <c r="AC1163" s="33">
        <v>65.5057872</v>
      </c>
      <c r="AD1163" s="201">
        <f t="shared" si="158"/>
        <v>1.3783223567278799</v>
      </c>
      <c r="AE1163" s="201">
        <f t="shared" si="159"/>
        <v>0.85108980495672526</v>
      </c>
      <c r="AF1163" s="201">
        <f t="shared" si="160"/>
        <v>0.67835264700981979</v>
      </c>
      <c r="AG1163" s="201">
        <f t="shared" si="157"/>
        <v>2.907764808694425</v>
      </c>
      <c r="AH1163" s="99"/>
      <c r="AI1163" s="224"/>
      <c r="AJ1163" s="224"/>
      <c r="AK1163" s="245"/>
      <c r="AL1163" s="224"/>
      <c r="AM1163" s="224"/>
      <c r="AN1163" s="7"/>
      <c r="AO1163" s="7"/>
      <c r="AP1163" s="179">
        <v>208.98888890000001</v>
      </c>
      <c r="AQ1163" s="179">
        <v>310.97777780000001</v>
      </c>
      <c r="AR1163" s="33">
        <v>246.8</v>
      </c>
      <c r="AS1163" s="33">
        <v>252.7</v>
      </c>
      <c r="AT1163" s="7"/>
      <c r="AU1163" s="99" t="s">
        <v>1843</v>
      </c>
      <c r="AV1163" s="99"/>
      <c r="AW1163" s="99"/>
      <c r="AX1163" s="99">
        <v>0</v>
      </c>
      <c r="AY1163" s="99"/>
      <c r="AZ1163" s="7">
        <v>0</v>
      </c>
      <c r="BA1163" s="7">
        <v>20</v>
      </c>
      <c r="BB1163" s="201">
        <v>10.837999999999999</v>
      </c>
      <c r="BC1163" s="201">
        <v>13.858725</v>
      </c>
      <c r="BD1163" s="201">
        <v>28.407</v>
      </c>
      <c r="BE1163" s="201">
        <v>20.156083330000001</v>
      </c>
      <c r="BF1163" s="201">
        <v>123.31</v>
      </c>
      <c r="BG1163" s="201">
        <v>136.55000000000001</v>
      </c>
      <c r="BH1163" s="201">
        <v>139.36562369999999</v>
      </c>
      <c r="BI1163" s="201">
        <v>128.8284917</v>
      </c>
      <c r="BJ1163" s="201">
        <v>281.89937479999998</v>
      </c>
      <c r="BK1163" s="201">
        <v>159.1374433</v>
      </c>
      <c r="BL1163" s="201">
        <v>5.75</v>
      </c>
      <c r="BM1163" s="201">
        <v>5.27</v>
      </c>
      <c r="BN1163" s="8">
        <v>7.39</v>
      </c>
      <c r="BO1163" s="8">
        <v>6.28</v>
      </c>
      <c r="BP1163" s="76">
        <v>4.3499999999999996</v>
      </c>
      <c r="BQ1163" s="76">
        <v>3.7077684350000002</v>
      </c>
      <c r="BR1163" s="76">
        <v>17.22</v>
      </c>
      <c r="BS1163" s="76">
        <v>16.21</v>
      </c>
      <c r="BT1163" s="76">
        <v>7.35</v>
      </c>
      <c r="BU1163" s="76">
        <v>8.74</v>
      </c>
      <c r="BV1163" s="76">
        <v>10.942892789</v>
      </c>
      <c r="BW1163" s="76">
        <v>9.18</v>
      </c>
      <c r="BX1163" s="76">
        <v>10.34</v>
      </c>
      <c r="BY1163" s="76">
        <v>9.9499999999999993</v>
      </c>
      <c r="BZ1163" s="76">
        <v>6.88</v>
      </c>
      <c r="CA1163" s="76">
        <v>6.26</v>
      </c>
      <c r="CB1163" s="76">
        <v>0.28000000000000003</v>
      </c>
      <c r="CC1163" s="76">
        <v>3.57</v>
      </c>
      <c r="CD1163" s="76">
        <v>3.4</v>
      </c>
      <c r="CE1163" s="76">
        <v>0.1</v>
      </c>
      <c r="CF1163" s="76">
        <v>0.35</v>
      </c>
      <c r="CG1163" s="76">
        <v>4.09</v>
      </c>
      <c r="CH1163" s="76">
        <v>4.16</v>
      </c>
      <c r="CI1163" s="76">
        <v>0.13</v>
      </c>
      <c r="CJ1163" s="76">
        <v>0.48108425799999999</v>
      </c>
      <c r="CK1163" s="76">
        <v>7.0052447170000001</v>
      </c>
      <c r="CL1163" s="76">
        <v>3.395223294</v>
      </c>
      <c r="CM1163" s="76">
        <v>6.1340520000000003E-2</v>
      </c>
      <c r="CN1163" s="76">
        <v>0.34</v>
      </c>
      <c r="CO1163" s="76">
        <v>4.7699999999999996</v>
      </c>
      <c r="CP1163" s="76">
        <v>3.91</v>
      </c>
      <c r="CQ1163" s="76">
        <v>0.16</v>
      </c>
      <c r="CR1163" s="76">
        <v>645.83000000000004</v>
      </c>
      <c r="CS1163" s="76">
        <v>1366.2</v>
      </c>
      <c r="CT1163" s="76">
        <v>222.27</v>
      </c>
      <c r="CU1163" s="76">
        <v>92.83</v>
      </c>
      <c r="CV1163" s="76">
        <v>35508.97</v>
      </c>
      <c r="CW1163" s="76"/>
      <c r="CX1163" s="76">
        <v>48.41</v>
      </c>
      <c r="CY1163" s="76"/>
      <c r="CZ1163" s="76"/>
      <c r="DA1163" s="76">
        <v>2.2799999999999998</v>
      </c>
      <c r="DB1163" s="76">
        <v>2.39</v>
      </c>
      <c r="DC1163" s="76"/>
      <c r="DD1163" s="76">
        <v>2.13</v>
      </c>
      <c r="DE1163" s="76"/>
      <c r="DF1163" s="76"/>
      <c r="DG1163" s="76">
        <v>21.87</v>
      </c>
      <c r="DH1163" s="76">
        <v>20.75</v>
      </c>
      <c r="DI1163" s="76"/>
      <c r="DJ1163" s="76">
        <v>23.02</v>
      </c>
      <c r="DK1163" s="76"/>
      <c r="DL1163" s="76"/>
      <c r="DM1163" s="76">
        <v>0.16666666699999999</v>
      </c>
      <c r="DN1163" s="76">
        <v>0.5</v>
      </c>
      <c r="DO1163" s="76">
        <v>8.3299999999999999E-2</v>
      </c>
      <c r="DP1163" s="157">
        <v>1</v>
      </c>
      <c r="DQ1163" s="76">
        <v>166.91589999999999</v>
      </c>
      <c r="DR1163" s="76">
        <v>242.97819999999999</v>
      </c>
      <c r="DS1163" s="76">
        <v>4.1735988003539504</v>
      </c>
      <c r="DT1163" s="76">
        <v>1.80995661339165</v>
      </c>
      <c r="DU1163" s="76">
        <v>0.63564944981274996</v>
      </c>
      <c r="DV1163" s="76">
        <v>2.2135319135626199</v>
      </c>
      <c r="DW1163" s="76">
        <v>4.8092482501667</v>
      </c>
      <c r="DX1163" s="76">
        <v>4.02348852695427</v>
      </c>
      <c r="DY1163" s="76"/>
      <c r="DZ1163" s="74"/>
    </row>
    <row r="1164" spans="1:130" x14ac:dyDescent="0.3">
      <c r="A1164" s="7">
        <v>2151</v>
      </c>
      <c r="B1164" s="7" t="s">
        <v>784</v>
      </c>
      <c r="C1164" s="49">
        <v>368</v>
      </c>
      <c r="D1164" s="7">
        <v>368</v>
      </c>
      <c r="E1164" s="7">
        <v>368</v>
      </c>
      <c r="F1164" s="7">
        <v>53</v>
      </c>
      <c r="G1164" s="7">
        <v>45.827732830000002</v>
      </c>
      <c r="H1164" s="7">
        <v>-89.564143790000003</v>
      </c>
      <c r="I1164" s="7">
        <v>3</v>
      </c>
      <c r="J1164" s="7" t="s">
        <v>1853</v>
      </c>
      <c r="K1164" s="7">
        <v>23</v>
      </c>
      <c r="L1164" s="7" t="s">
        <v>1853</v>
      </c>
      <c r="M1164" s="7">
        <v>23</v>
      </c>
      <c r="N1164" s="7">
        <v>0</v>
      </c>
      <c r="O1164" s="7">
        <v>0</v>
      </c>
      <c r="P1164" s="7">
        <v>0</v>
      </c>
      <c r="Q1164" s="7">
        <v>1</v>
      </c>
      <c r="R1164" s="7">
        <v>0</v>
      </c>
      <c r="S1164" s="7">
        <v>2</v>
      </c>
      <c r="T1164" s="7">
        <v>0</v>
      </c>
      <c r="U1164" s="7">
        <v>0</v>
      </c>
      <c r="V1164" s="134">
        <v>40725</v>
      </c>
      <c r="W1164" s="49">
        <v>2011</v>
      </c>
      <c r="X1164" s="7">
        <v>5</v>
      </c>
      <c r="Y1164" s="179">
        <v>0.13876080299999999</v>
      </c>
      <c r="Z1164" s="179">
        <v>5.4994301999999999</v>
      </c>
      <c r="AA1164" s="33">
        <v>17.633933331249999</v>
      </c>
      <c r="AB1164" s="33">
        <v>39.710837546352501</v>
      </c>
      <c r="AC1164" s="33">
        <v>72.530220700000001</v>
      </c>
      <c r="AD1164" s="201">
        <f t="shared" si="158"/>
        <v>1.1651805890925671</v>
      </c>
      <c r="AE1164" s="201">
        <f t="shared" si="159"/>
        <v>0.81179906052930884</v>
      </c>
      <c r="AF1164" s="201">
        <f t="shared" si="160"/>
        <v>0.60237917575604971</v>
      </c>
      <c r="AG1164" s="201">
        <f t="shared" si="157"/>
        <v>2.5793588253779256</v>
      </c>
      <c r="AH1164" s="99"/>
      <c r="AI1164" s="224"/>
      <c r="AJ1164" s="224"/>
      <c r="AK1164" s="245"/>
      <c r="AL1164" s="224"/>
      <c r="AM1164" s="224"/>
      <c r="AN1164" s="7"/>
      <c r="AO1164" s="7"/>
      <c r="AP1164" s="179">
        <v>177.51111109999999</v>
      </c>
      <c r="AQ1164" s="179">
        <v>327.41111110000003</v>
      </c>
      <c r="AR1164" s="33">
        <v>229.5</v>
      </c>
      <c r="AS1164" s="33">
        <v>228.2</v>
      </c>
      <c r="AT1164" s="7" t="s">
        <v>1844</v>
      </c>
      <c r="AU1164" s="99" t="s">
        <v>1844</v>
      </c>
      <c r="AV1164" s="99"/>
      <c r="AW1164" s="99"/>
      <c r="AX1164" s="99">
        <v>1</v>
      </c>
      <c r="AY1164" s="99">
        <v>1</v>
      </c>
      <c r="AZ1164" s="7">
        <v>45</v>
      </c>
      <c r="BA1164" s="7">
        <v>29</v>
      </c>
      <c r="BB1164" s="201">
        <v>17.346250000000001</v>
      </c>
      <c r="BC1164" s="201">
        <v>12.20565</v>
      </c>
      <c r="BD1164" s="201">
        <v>16.634374999999999</v>
      </c>
      <c r="BE1164" s="201">
        <v>16.14265833</v>
      </c>
      <c r="BF1164" s="201">
        <v>137.9</v>
      </c>
      <c r="BG1164" s="201">
        <v>147.91999999999999</v>
      </c>
      <c r="BH1164" s="201">
        <v>136.57120359999999</v>
      </c>
      <c r="BI1164" s="201">
        <v>126.85588079999999</v>
      </c>
      <c r="BJ1164" s="201">
        <v>138.53320840000001</v>
      </c>
      <c r="BK1164" s="201">
        <v>141.56087400000001</v>
      </c>
      <c r="BL1164" s="201">
        <v>12.12</v>
      </c>
      <c r="BM1164" s="201">
        <v>9.4700000000000006</v>
      </c>
      <c r="BN1164" s="8">
        <v>10.17</v>
      </c>
      <c r="BO1164" s="8">
        <v>10.17</v>
      </c>
      <c r="BP1164" s="76">
        <v>5.32</v>
      </c>
      <c r="BQ1164" s="76">
        <v>6.9845590380000004</v>
      </c>
      <c r="BR1164" s="76">
        <v>3.4</v>
      </c>
      <c r="BS1164" s="76">
        <v>4.71</v>
      </c>
      <c r="BT1164" s="76">
        <v>2.46</v>
      </c>
      <c r="BU1164" s="76">
        <v>1.73</v>
      </c>
      <c r="BV1164" s="76">
        <v>5.1293147359999995</v>
      </c>
      <c r="BW1164" s="76">
        <v>3.72</v>
      </c>
      <c r="BX1164" s="76">
        <v>2.12</v>
      </c>
      <c r="BY1164" s="76">
        <v>3.03</v>
      </c>
      <c r="BZ1164" s="76">
        <v>1.28</v>
      </c>
      <c r="CA1164" s="76">
        <v>1.68</v>
      </c>
      <c r="CB1164" s="76">
        <v>0.1</v>
      </c>
      <c r="CC1164" s="76">
        <v>1.39</v>
      </c>
      <c r="CD1164" s="76">
        <v>0.94</v>
      </c>
      <c r="CE1164" s="76">
        <v>0.03</v>
      </c>
      <c r="CF1164" s="76">
        <v>0.18</v>
      </c>
      <c r="CG1164" s="76">
        <v>0.91</v>
      </c>
      <c r="CH1164" s="76">
        <v>0.56999999999999995</v>
      </c>
      <c r="CI1164" s="76">
        <v>0.05</v>
      </c>
      <c r="CJ1164" s="76">
        <v>0.298374366</v>
      </c>
      <c r="CK1164" s="76">
        <v>3.6512522949999999</v>
      </c>
      <c r="CL1164" s="76">
        <v>1.1432306940000001</v>
      </c>
      <c r="CM1164" s="76">
        <v>3.6457380999999997E-2</v>
      </c>
      <c r="CN1164" s="76">
        <v>0.19</v>
      </c>
      <c r="CO1164" s="76">
        <v>2.14</v>
      </c>
      <c r="CP1164" s="76">
        <v>1.29</v>
      </c>
      <c r="CQ1164" s="76">
        <v>0.1</v>
      </c>
      <c r="CR1164" s="76">
        <v>784.26</v>
      </c>
      <c r="CS1164" s="76">
        <v>512.89</v>
      </c>
      <c r="CT1164" s="76">
        <v>296.66000000000003</v>
      </c>
      <c r="CU1164" s="76">
        <v>77.41</v>
      </c>
      <c r="CV1164" s="76">
        <v>83963.91</v>
      </c>
      <c r="CW1164" s="76"/>
      <c r="CX1164" s="76">
        <v>47.66</v>
      </c>
      <c r="CY1164" s="76"/>
      <c r="CZ1164" s="76"/>
      <c r="DA1164" s="76">
        <v>2.31</v>
      </c>
      <c r="DB1164" s="76">
        <v>2.2999999999999998</v>
      </c>
      <c r="DC1164" s="76"/>
      <c r="DD1164" s="76">
        <v>2.25</v>
      </c>
      <c r="DE1164" s="76"/>
      <c r="DF1164" s="76"/>
      <c r="DG1164" s="76">
        <v>21.56</v>
      </c>
      <c r="DH1164" s="76">
        <v>21.52</v>
      </c>
      <c r="DI1164" s="76"/>
      <c r="DJ1164" s="76">
        <v>21.24</v>
      </c>
      <c r="DK1164" s="76"/>
      <c r="DL1164" s="76"/>
      <c r="DM1164" s="76" t="s">
        <v>5</v>
      </c>
      <c r="DN1164" s="76">
        <v>8.3333333333333329E-2</v>
      </c>
      <c r="DO1164" s="76">
        <v>0</v>
      </c>
      <c r="DP1164" s="157" t="s">
        <v>5</v>
      </c>
      <c r="DQ1164" s="76">
        <v>147.05840000000001</v>
      </c>
      <c r="DR1164" s="76">
        <v>194.95490000000001</v>
      </c>
      <c r="DS1164" s="76">
        <v>3.5518542293401798</v>
      </c>
      <c r="DT1164" s="76">
        <v>1.8737154080251399</v>
      </c>
      <c r="DU1164" s="76">
        <v>1.133223263683</v>
      </c>
      <c r="DV1164" s="76">
        <v>1.84160541745809</v>
      </c>
      <c r="DW1164" s="76">
        <v>4.6850774930231802</v>
      </c>
      <c r="DX1164" s="76">
        <v>3.7153208254832299</v>
      </c>
      <c r="DY1164" s="76"/>
      <c r="DZ1164" s="74"/>
    </row>
    <row r="1165" spans="1:130" x14ac:dyDescent="0.3">
      <c r="A1165" s="19">
        <v>187</v>
      </c>
      <c r="B1165" s="19" t="s">
        <v>907</v>
      </c>
      <c r="C1165" s="50">
        <v>369.37</v>
      </c>
      <c r="D1165" s="19">
        <v>370</v>
      </c>
      <c r="E1165" s="19">
        <v>370</v>
      </c>
      <c r="F1165" s="19"/>
      <c r="G1165" s="19">
        <v>45.828046960000002</v>
      </c>
      <c r="H1165" s="19">
        <v>-89.564143790000003</v>
      </c>
      <c r="I1165" s="19">
        <v>1</v>
      </c>
      <c r="J1165" s="19" t="s">
        <v>1857</v>
      </c>
      <c r="K1165" s="19">
        <v>19</v>
      </c>
      <c r="L1165" s="19" t="s">
        <v>1857</v>
      </c>
      <c r="M1165" s="19">
        <v>19</v>
      </c>
      <c r="N1165" s="19">
        <v>7</v>
      </c>
      <c r="O1165" s="19">
        <v>0</v>
      </c>
      <c r="P1165" s="19">
        <v>0</v>
      </c>
      <c r="Q1165" s="19">
        <v>0</v>
      </c>
      <c r="R1165" s="19">
        <v>0</v>
      </c>
      <c r="S1165" s="19">
        <v>2</v>
      </c>
      <c r="T1165" s="19">
        <v>0</v>
      </c>
      <c r="U1165" s="19">
        <v>0</v>
      </c>
      <c r="V1165" s="140">
        <v>40430</v>
      </c>
      <c r="W1165" s="50">
        <v>2010</v>
      </c>
      <c r="X1165" s="19">
        <v>6</v>
      </c>
      <c r="Y1165" s="180">
        <v>1.0505374105</v>
      </c>
      <c r="Z1165" s="180">
        <v>19.336638491999999</v>
      </c>
      <c r="AA1165" s="37">
        <v>46.724562126000002</v>
      </c>
      <c r="AB1165" s="37">
        <v>79.355289600000006</v>
      </c>
      <c r="AC1165" s="37">
        <v>122.01398</v>
      </c>
      <c r="AD1165" s="202">
        <f t="shared" si="158"/>
        <v>0.88226831824788121</v>
      </c>
      <c r="AE1165" s="202">
        <f t="shared" si="159"/>
        <v>0.52966512437878421</v>
      </c>
      <c r="AF1165" s="202">
        <f t="shared" si="160"/>
        <v>0.43020052195590086</v>
      </c>
      <c r="AG1165" s="202">
        <f t="shared" si="157"/>
        <v>1.8421339645825663</v>
      </c>
      <c r="AH1165" s="100"/>
      <c r="AI1165" s="230"/>
      <c r="AJ1165" s="230"/>
      <c r="AK1165" s="246" t="s">
        <v>2026</v>
      </c>
      <c r="AL1165" s="230"/>
      <c r="AM1165" s="230"/>
      <c r="AN1165" s="19"/>
      <c r="AO1165" s="19"/>
      <c r="AP1165" s="180">
        <v>177.51111109999999</v>
      </c>
      <c r="AQ1165" s="180">
        <v>340.78888890000002</v>
      </c>
      <c r="AR1165" s="37">
        <v>212.8</v>
      </c>
      <c r="AS1165" s="37">
        <v>265.8</v>
      </c>
      <c r="AT1165" s="19" t="s">
        <v>1844</v>
      </c>
      <c r="AU1165" s="100" t="s">
        <v>1844</v>
      </c>
      <c r="AV1165" s="100" t="s">
        <v>1844</v>
      </c>
      <c r="AW1165" s="100"/>
      <c r="AX1165" s="100" t="s">
        <v>5</v>
      </c>
      <c r="AY1165" s="100"/>
      <c r="AZ1165" s="19">
        <v>25</v>
      </c>
      <c r="BA1165" s="19">
        <v>22</v>
      </c>
      <c r="BB1165" s="202">
        <v>14.413055999999999</v>
      </c>
      <c r="BC1165" s="202">
        <v>12.549950000000001</v>
      </c>
      <c r="BD1165" s="202">
        <v>13.811111110000001</v>
      </c>
      <c r="BE1165" s="202">
        <v>12.94120526</v>
      </c>
      <c r="BF1165" s="202">
        <v>112.68</v>
      </c>
      <c r="BG1165" s="202">
        <v>135.96</v>
      </c>
      <c r="BH1165" s="202">
        <v>133.86147270000001</v>
      </c>
      <c r="BI1165" s="202">
        <v>128.12608470000001</v>
      </c>
      <c r="BJ1165" s="202">
        <v>148.515443</v>
      </c>
      <c r="BK1165" s="202">
        <v>154.03301379999999</v>
      </c>
      <c r="BL1165" s="202">
        <v>19.739999999999998</v>
      </c>
      <c r="BM1165" s="202">
        <v>11.1</v>
      </c>
      <c r="BN1165" s="20">
        <v>10.72</v>
      </c>
      <c r="BO1165" s="20">
        <v>7.28</v>
      </c>
      <c r="BP1165" s="77">
        <v>9.52</v>
      </c>
      <c r="BQ1165" s="77">
        <v>8.1229766249999997</v>
      </c>
      <c r="BR1165" s="77">
        <v>3.12</v>
      </c>
      <c r="BS1165" s="77">
        <v>12.88</v>
      </c>
      <c r="BT1165" s="77">
        <v>1.81</v>
      </c>
      <c r="BU1165" s="77">
        <v>1.72</v>
      </c>
      <c r="BV1165" s="77">
        <v>2.4687411320000003</v>
      </c>
      <c r="BW1165" s="77">
        <v>2.46</v>
      </c>
      <c r="BX1165" s="77">
        <v>1.74</v>
      </c>
      <c r="BY1165" s="77">
        <v>6.51</v>
      </c>
      <c r="BZ1165" s="77">
        <v>1.38</v>
      </c>
      <c r="CA1165" s="77">
        <v>6.37</v>
      </c>
      <c r="CB1165" s="77">
        <v>7.0000000000000007E-2</v>
      </c>
      <c r="CC1165" s="77">
        <v>1.03</v>
      </c>
      <c r="CD1165" s="77">
        <v>0.68</v>
      </c>
      <c r="CE1165" s="77">
        <v>0.02</v>
      </c>
      <c r="CF1165" s="77">
        <v>0.17</v>
      </c>
      <c r="CG1165" s="77">
        <v>0.95</v>
      </c>
      <c r="CH1165" s="77">
        <v>0.55000000000000004</v>
      </c>
      <c r="CI1165" s="77">
        <v>0.05</v>
      </c>
      <c r="CJ1165" s="77">
        <v>0.255221419</v>
      </c>
      <c r="CK1165" s="77">
        <v>1.8832217309999999</v>
      </c>
      <c r="CL1165" s="77">
        <v>0.30658897200000002</v>
      </c>
      <c r="CM1165" s="77">
        <v>2.3709009999999999E-2</v>
      </c>
      <c r="CN1165" s="77">
        <v>0.15</v>
      </c>
      <c r="CO1165" s="77">
        <v>1.37</v>
      </c>
      <c r="CP1165" s="77">
        <v>0.88</v>
      </c>
      <c r="CQ1165" s="77">
        <v>0.06</v>
      </c>
      <c r="CR1165" s="77">
        <v>2839.16</v>
      </c>
      <c r="CS1165" s="77">
        <v>905.69</v>
      </c>
      <c r="CT1165" s="77">
        <v>118.5</v>
      </c>
      <c r="CU1165" s="77">
        <v>60.09</v>
      </c>
      <c r="CV1165" s="77">
        <v>67757.63</v>
      </c>
      <c r="CW1165" s="77"/>
      <c r="CX1165" s="77">
        <v>47.08</v>
      </c>
      <c r="CY1165" s="77"/>
      <c r="CZ1165" s="77"/>
      <c r="DA1165" s="77">
        <v>2.2400000000000002</v>
      </c>
      <c r="DB1165" s="77">
        <v>2.23</v>
      </c>
      <c r="DC1165" s="77"/>
      <c r="DD1165" s="77">
        <v>2.52</v>
      </c>
      <c r="DE1165" s="77"/>
      <c r="DF1165" s="77"/>
      <c r="DG1165" s="77">
        <v>22.43</v>
      </c>
      <c r="DH1165" s="77">
        <v>23.11</v>
      </c>
      <c r="DI1165" s="77"/>
      <c r="DJ1165" s="77">
        <v>18.07</v>
      </c>
      <c r="DK1165" s="77"/>
      <c r="DL1165" s="77"/>
      <c r="DM1165" s="77">
        <v>0.16666666699999999</v>
      </c>
      <c r="DN1165" s="77">
        <v>0</v>
      </c>
      <c r="DO1165" s="77">
        <v>0.25</v>
      </c>
      <c r="DP1165" s="158">
        <v>1</v>
      </c>
      <c r="DQ1165" s="77">
        <v>153.1234</v>
      </c>
      <c r="DR1165" s="77">
        <v>250.84350000000001</v>
      </c>
      <c r="DS1165" s="77">
        <v>7.2678636968614896</v>
      </c>
      <c r="DT1165" s="77">
        <v>2.2029671887053102</v>
      </c>
      <c r="DU1165" s="77">
        <v>2.03972743551933</v>
      </c>
      <c r="DV1165" s="77">
        <v>3.0818817310394699</v>
      </c>
      <c r="DW1165" s="77">
        <v>9.3075911323808107</v>
      </c>
      <c r="DX1165" s="77">
        <v>5.2848489197447801</v>
      </c>
      <c r="DY1165" s="77"/>
      <c r="DZ1165" s="74"/>
    </row>
    <row r="1166" spans="1:130" x14ac:dyDescent="0.3">
      <c r="A1166" s="19">
        <v>313</v>
      </c>
      <c r="B1166" s="19" t="s">
        <v>1194</v>
      </c>
      <c r="C1166" s="50">
        <v>369.37</v>
      </c>
      <c r="D1166" s="19">
        <v>369</v>
      </c>
      <c r="E1166" s="19">
        <v>369</v>
      </c>
      <c r="F1166" s="19"/>
      <c r="G1166" s="19">
        <v>45.827947829999999</v>
      </c>
      <c r="H1166" s="19">
        <v>-89.564143790000003</v>
      </c>
      <c r="I1166" s="19">
        <v>1</v>
      </c>
      <c r="J1166" s="19" t="s">
        <v>1854</v>
      </c>
      <c r="K1166" s="19">
        <v>5</v>
      </c>
      <c r="L1166" s="19" t="s">
        <v>1854</v>
      </c>
      <c r="M1166" s="19">
        <v>5</v>
      </c>
      <c r="N1166" s="19">
        <v>3</v>
      </c>
      <c r="O1166" s="19">
        <v>0</v>
      </c>
      <c r="P1166" s="19">
        <v>0</v>
      </c>
      <c r="Q1166" s="19">
        <v>0</v>
      </c>
      <c r="R1166" s="19">
        <v>0</v>
      </c>
      <c r="S1166" s="19">
        <v>2</v>
      </c>
      <c r="T1166" s="19">
        <v>0</v>
      </c>
      <c r="U1166" s="19">
        <v>0</v>
      </c>
      <c r="V1166" s="140">
        <v>40430</v>
      </c>
      <c r="W1166" s="50">
        <v>2010</v>
      </c>
      <c r="X1166" s="19">
        <v>6</v>
      </c>
      <c r="Y1166" s="180">
        <v>0.34327610274999998</v>
      </c>
      <c r="Z1166" s="180">
        <v>12.091594816000001</v>
      </c>
      <c r="AA1166" s="37">
        <v>32.178812674249997</v>
      </c>
      <c r="AB1166" s="37">
        <v>57.068949869999997</v>
      </c>
      <c r="AC1166" s="37">
        <v>108.1</v>
      </c>
      <c r="AD1166" s="202">
        <f t="shared" si="158"/>
        <v>0.97879767657557837</v>
      </c>
      <c r="AE1166" s="202">
        <f t="shared" si="159"/>
        <v>0.57295193914734188</v>
      </c>
      <c r="AF1166" s="202">
        <f t="shared" si="160"/>
        <v>0.63879654100177952</v>
      </c>
      <c r="AG1166" s="202">
        <f t="shared" si="157"/>
        <v>2.1905461567246998</v>
      </c>
      <c r="AH1166" s="100"/>
      <c r="AI1166" s="230"/>
      <c r="AJ1166" s="230"/>
      <c r="AK1166" s="246"/>
      <c r="AL1166" s="230"/>
      <c r="AM1166" s="230"/>
      <c r="AN1166" s="19"/>
      <c r="AO1166" s="19"/>
      <c r="AP1166" s="180">
        <v>184.75555560000001</v>
      </c>
      <c r="AQ1166" s="180">
        <v>327.41111110000003</v>
      </c>
      <c r="AR1166" s="37">
        <v>239.5</v>
      </c>
      <c r="AS1166" s="37">
        <v>252.7</v>
      </c>
      <c r="AT1166" s="19" t="s">
        <v>1844</v>
      </c>
      <c r="AU1166" s="100" t="s">
        <v>1844</v>
      </c>
      <c r="AV1166" s="100" t="s">
        <v>1844</v>
      </c>
      <c r="AW1166" s="100"/>
      <c r="AX1166" s="100" t="s">
        <v>5</v>
      </c>
      <c r="AY1166" s="100"/>
      <c r="AZ1166" s="19">
        <v>18</v>
      </c>
      <c r="BA1166" s="19">
        <v>29</v>
      </c>
      <c r="BB1166" s="202">
        <v>12.790448530000001</v>
      </c>
      <c r="BC1166" s="202">
        <v>9.9655083330000007</v>
      </c>
      <c r="BD1166" s="202">
        <v>11.365625</v>
      </c>
      <c r="BE1166" s="202">
        <v>12.15420625</v>
      </c>
      <c r="BF1166" s="202">
        <v>114.17</v>
      </c>
      <c r="BG1166" s="202">
        <v>118.54</v>
      </c>
      <c r="BH1166" s="202">
        <v>111.79810500000001</v>
      </c>
      <c r="BI1166" s="202">
        <v>113.2873247</v>
      </c>
      <c r="BJ1166" s="202">
        <v>124.9828179</v>
      </c>
      <c r="BK1166" s="202">
        <v>124.30791360000001</v>
      </c>
      <c r="BL1166" s="202">
        <v>19.989999999999998</v>
      </c>
      <c r="BM1166" s="202">
        <v>14.64</v>
      </c>
      <c r="BN1166" s="20">
        <v>12.07</v>
      </c>
      <c r="BO1166" s="20">
        <v>12.53</v>
      </c>
      <c r="BP1166" s="77">
        <v>12.09</v>
      </c>
      <c r="BQ1166" s="77">
        <v>10.87695585</v>
      </c>
      <c r="BR1166" s="77">
        <v>3.36</v>
      </c>
      <c r="BS1166" s="77">
        <v>9.59</v>
      </c>
      <c r="BT1166" s="77">
        <v>2.23</v>
      </c>
      <c r="BU1166" s="77">
        <v>2.2400000000000002</v>
      </c>
      <c r="BV1166" s="77">
        <v>2.2960309479999998</v>
      </c>
      <c r="BW1166" s="77">
        <v>1.59</v>
      </c>
      <c r="BX1166" s="77">
        <v>2.16</v>
      </c>
      <c r="BY1166" s="77">
        <v>5.71</v>
      </c>
      <c r="BZ1166" s="77">
        <v>1.2</v>
      </c>
      <c r="CA1166" s="77">
        <v>3.88</v>
      </c>
      <c r="CB1166" s="77">
        <v>0.09</v>
      </c>
      <c r="CC1166" s="77">
        <v>1.1499999999999999</v>
      </c>
      <c r="CD1166" s="77">
        <v>0.97</v>
      </c>
      <c r="CE1166" s="77">
        <v>0.03</v>
      </c>
      <c r="CF1166" s="77">
        <v>0.19</v>
      </c>
      <c r="CG1166" s="77">
        <v>1.0900000000000001</v>
      </c>
      <c r="CH1166" s="77">
        <v>0.91</v>
      </c>
      <c r="CI1166" s="77">
        <v>0.05</v>
      </c>
      <c r="CJ1166" s="77">
        <v>0.300921155</v>
      </c>
      <c r="CK1166" s="77">
        <v>1.599438564</v>
      </c>
      <c r="CL1166" s="77">
        <v>0.36541997199999998</v>
      </c>
      <c r="CM1166" s="77">
        <v>3.0251257E-2</v>
      </c>
      <c r="CN1166" s="77">
        <v>0.13</v>
      </c>
      <c r="CO1166" s="77">
        <v>0.89</v>
      </c>
      <c r="CP1166" s="77">
        <v>0.53</v>
      </c>
      <c r="CQ1166" s="77">
        <v>0.04</v>
      </c>
      <c r="CR1166" s="77">
        <v>2152.81</v>
      </c>
      <c r="CS1166" s="77">
        <v>818.39</v>
      </c>
      <c r="CT1166" s="77">
        <v>323.37</v>
      </c>
      <c r="CU1166" s="77">
        <v>58.58</v>
      </c>
      <c r="CV1166" s="77">
        <v>80240.12</v>
      </c>
      <c r="CW1166" s="77"/>
      <c r="CX1166" s="77">
        <v>48.64</v>
      </c>
      <c r="CY1166" s="77"/>
      <c r="CZ1166" s="77"/>
      <c r="DA1166" s="77">
        <v>2.19</v>
      </c>
      <c r="DB1166" s="77">
        <v>2.29</v>
      </c>
      <c r="DC1166" s="77"/>
      <c r="DD1166" s="77">
        <v>2.12</v>
      </c>
      <c r="DE1166" s="77"/>
      <c r="DF1166" s="77"/>
      <c r="DG1166" s="77">
        <v>23.54</v>
      </c>
      <c r="DH1166" s="77">
        <v>21.64</v>
      </c>
      <c r="DI1166" s="77"/>
      <c r="DJ1166" s="77">
        <v>23.68</v>
      </c>
      <c r="DK1166" s="77"/>
      <c r="DL1166" s="77"/>
      <c r="DM1166" s="77">
        <v>0.16666666699999999</v>
      </c>
      <c r="DN1166" s="77">
        <v>0.5</v>
      </c>
      <c r="DO1166" s="77">
        <v>0.16669999999999999</v>
      </c>
      <c r="DP1166" s="158">
        <v>1</v>
      </c>
      <c r="DQ1166" s="77">
        <v>121.0159</v>
      </c>
      <c r="DR1166" s="77">
        <v>204.9614</v>
      </c>
      <c r="DS1166" s="77">
        <v>16.594017810882701</v>
      </c>
      <c r="DT1166" s="77">
        <v>2.8508294732569199</v>
      </c>
      <c r="DU1166" s="77">
        <v>1.9776740081262001</v>
      </c>
      <c r="DV1166" s="77">
        <v>6.5406949796400697</v>
      </c>
      <c r="DW1166" s="77">
        <v>18.571691819008901</v>
      </c>
      <c r="DX1166" s="77">
        <v>9.3915244528969897</v>
      </c>
      <c r="DY1166" s="77"/>
      <c r="DZ1166" s="74"/>
    </row>
    <row r="1167" spans="1:130" x14ac:dyDescent="0.3">
      <c r="A1167" s="19">
        <v>418</v>
      </c>
      <c r="B1167" s="19" t="s">
        <v>789</v>
      </c>
      <c r="C1167" s="50">
        <v>369.37</v>
      </c>
      <c r="D1167" s="19">
        <v>369</v>
      </c>
      <c r="E1167" s="19">
        <v>369</v>
      </c>
      <c r="F1167" s="19">
        <v>37</v>
      </c>
      <c r="G1167" s="19">
        <v>45.827947829999999</v>
      </c>
      <c r="H1167" s="19">
        <v>-89.564143790000003</v>
      </c>
      <c r="I1167" s="19">
        <v>2</v>
      </c>
      <c r="J1167" s="19" t="s">
        <v>1851</v>
      </c>
      <c r="K1167" s="19">
        <v>26</v>
      </c>
      <c r="L1167" s="19" t="s">
        <v>1851</v>
      </c>
      <c r="M1167" s="19">
        <v>26</v>
      </c>
      <c r="N1167" s="19">
        <v>1</v>
      </c>
      <c r="O1167" s="19">
        <v>1</v>
      </c>
      <c r="P1167" s="19">
        <v>0</v>
      </c>
      <c r="Q1167" s="19">
        <v>1</v>
      </c>
      <c r="R1167" s="19">
        <v>1</v>
      </c>
      <c r="S1167" s="19">
        <v>2</v>
      </c>
      <c r="T1167" s="19">
        <v>0</v>
      </c>
      <c r="U1167" s="19">
        <v>0</v>
      </c>
      <c r="V1167" s="140">
        <v>40430</v>
      </c>
      <c r="W1167" s="50">
        <v>2010</v>
      </c>
      <c r="X1167" s="19">
        <v>6</v>
      </c>
      <c r="Y1167" s="180">
        <v>0.43312115475000001</v>
      </c>
      <c r="Z1167" s="180">
        <v>15.091670878015201</v>
      </c>
      <c r="AA1167" s="37">
        <v>42.60502528</v>
      </c>
      <c r="AB1167" s="37">
        <v>81.821359999999999</v>
      </c>
      <c r="AC1167" s="37">
        <v>151.069548</v>
      </c>
      <c r="AD1167" s="202">
        <f t="shared" si="158"/>
        <v>1.0378292164847465</v>
      </c>
      <c r="AE1167" s="202">
        <f t="shared" si="159"/>
        <v>0.65256612357862798</v>
      </c>
      <c r="AF1167" s="202">
        <f t="shared" si="160"/>
        <v>0.61320197934473075</v>
      </c>
      <c r="AG1167" s="202">
        <f t="shared" si="157"/>
        <v>2.3035973194081052</v>
      </c>
      <c r="AH1167" s="100"/>
      <c r="AI1167" s="230"/>
      <c r="AJ1167" s="230"/>
      <c r="AK1167" s="246"/>
      <c r="AL1167" s="230"/>
      <c r="AM1167" s="230"/>
      <c r="AN1167" s="19"/>
      <c r="AO1167" s="19"/>
      <c r="AP1167" s="180">
        <v>177.51111109999999</v>
      </c>
      <c r="AQ1167" s="180">
        <v>327.41111110000003</v>
      </c>
      <c r="AR1167" s="37">
        <v>219.8</v>
      </c>
      <c r="AS1167" s="37">
        <v>272.5</v>
      </c>
      <c r="AT1167" s="19" t="s">
        <v>1844</v>
      </c>
      <c r="AU1167" s="100" t="s">
        <v>1844</v>
      </c>
      <c r="AV1167" s="100" t="s">
        <v>1844</v>
      </c>
      <c r="AW1167" s="100"/>
      <c r="AX1167" s="100">
        <v>1</v>
      </c>
      <c r="AY1167" s="100">
        <v>1</v>
      </c>
      <c r="AZ1167" s="19">
        <v>26</v>
      </c>
      <c r="BA1167" s="19">
        <v>39</v>
      </c>
      <c r="BB1167" s="202">
        <v>12.34277778</v>
      </c>
      <c r="BC1167" s="202">
        <v>12.62439167</v>
      </c>
      <c r="BD1167" s="202">
        <v>15.40133333</v>
      </c>
      <c r="BE1167" s="202">
        <v>10.87174167</v>
      </c>
      <c r="BF1167" s="202">
        <v>123.9</v>
      </c>
      <c r="BG1167" s="202">
        <v>126.91</v>
      </c>
      <c r="BH1167" s="202">
        <v>141.60877049999999</v>
      </c>
      <c r="BI1167" s="202">
        <v>120.72093390000001</v>
      </c>
      <c r="BJ1167" s="202">
        <v>147.52234989999999</v>
      </c>
      <c r="BK1167" s="202">
        <v>140.1449135</v>
      </c>
      <c r="BL1167" s="202">
        <v>18.53</v>
      </c>
      <c r="BM1167" s="202">
        <v>13.52</v>
      </c>
      <c r="BN1167" s="20">
        <v>10.18</v>
      </c>
      <c r="BO1167" s="20">
        <v>8.6199999999999992</v>
      </c>
      <c r="BP1167" s="77">
        <v>7.65</v>
      </c>
      <c r="BQ1167" s="77">
        <v>8.9065460979999997</v>
      </c>
      <c r="BR1167" s="77">
        <v>2.93</v>
      </c>
      <c r="BS1167" s="77">
        <v>3.38</v>
      </c>
      <c r="BT1167" s="77">
        <v>1.79</v>
      </c>
      <c r="BU1167" s="77">
        <v>2.59</v>
      </c>
      <c r="BV1167" s="77">
        <v>3.9612121529999995</v>
      </c>
      <c r="BW1167" s="77">
        <v>2.4800000000000004</v>
      </c>
      <c r="BX1167" s="77">
        <v>1.9</v>
      </c>
      <c r="BY1167" s="77">
        <v>2.1</v>
      </c>
      <c r="BZ1167" s="77">
        <v>1.03</v>
      </c>
      <c r="CA1167" s="77">
        <v>1.28</v>
      </c>
      <c r="CB1167" s="77">
        <v>0.08</v>
      </c>
      <c r="CC1167" s="77">
        <v>0.96</v>
      </c>
      <c r="CD1167" s="77">
        <v>0.74</v>
      </c>
      <c r="CE1167" s="77">
        <v>0.03</v>
      </c>
      <c r="CF1167" s="77">
        <v>0.19</v>
      </c>
      <c r="CG1167" s="77">
        <v>1.25</v>
      </c>
      <c r="CH1167" s="77">
        <v>1.08</v>
      </c>
      <c r="CI1167" s="77">
        <v>0.06</v>
      </c>
      <c r="CJ1167" s="77">
        <v>0.29569701999999998</v>
      </c>
      <c r="CK1167" s="77">
        <v>2.9786580059999999</v>
      </c>
      <c r="CL1167" s="77">
        <v>0.65677506100000005</v>
      </c>
      <c r="CM1167" s="77">
        <v>3.0082066000000001E-2</v>
      </c>
      <c r="CN1167" s="77">
        <v>0.14000000000000001</v>
      </c>
      <c r="CO1167" s="77">
        <v>1.37</v>
      </c>
      <c r="CP1167" s="77">
        <v>0.91</v>
      </c>
      <c r="CQ1167" s="77">
        <v>0.06</v>
      </c>
      <c r="CR1167" s="77">
        <v>2393.31</v>
      </c>
      <c r="CS1167" s="77">
        <v>1447.6</v>
      </c>
      <c r="CT1167" s="77">
        <v>434.66</v>
      </c>
      <c r="CU1167" s="77">
        <v>62.92</v>
      </c>
      <c r="CV1167" s="77">
        <v>36524.519999999997</v>
      </c>
      <c r="CW1167" s="77"/>
      <c r="CX1167" s="77">
        <v>48.33</v>
      </c>
      <c r="CY1167" s="77"/>
      <c r="CZ1167" s="77"/>
      <c r="DA1167" s="77">
        <v>2.4900000000000002</v>
      </c>
      <c r="DB1167" s="77">
        <v>2.7</v>
      </c>
      <c r="DC1167" s="77"/>
      <c r="DD1167" s="77">
        <v>2.54</v>
      </c>
      <c r="DE1167" s="77"/>
      <c r="DF1167" s="77"/>
      <c r="DG1167" s="77">
        <v>20.09</v>
      </c>
      <c r="DH1167" s="77">
        <v>17.489999999999998</v>
      </c>
      <c r="DI1167" s="77"/>
      <c r="DJ1167" s="77">
        <v>18.440000000000001</v>
      </c>
      <c r="DK1167" s="77"/>
      <c r="DL1167" s="77"/>
      <c r="DM1167" s="77">
        <v>0.91666666699999999</v>
      </c>
      <c r="DN1167" s="77">
        <v>0.25</v>
      </c>
      <c r="DO1167" s="77">
        <v>0.5</v>
      </c>
      <c r="DP1167" s="158">
        <v>1</v>
      </c>
      <c r="DQ1167" s="77">
        <v>155.06729999999999</v>
      </c>
      <c r="DR1167" s="77">
        <v>134.8614</v>
      </c>
      <c r="DS1167" s="77">
        <v>4.3168353353672897</v>
      </c>
      <c r="DT1167" s="77">
        <v>1.60453621273396</v>
      </c>
      <c r="DU1167" s="77">
        <v>2.7301049286342098</v>
      </c>
      <c r="DV1167" s="77">
        <v>4.9877874617941096</v>
      </c>
      <c r="DW1167" s="77">
        <v>7.0469402640015</v>
      </c>
      <c r="DX1167" s="77">
        <v>6.5923236745280702</v>
      </c>
      <c r="DY1167" s="77"/>
      <c r="DZ1167" s="74"/>
    </row>
    <row r="1168" spans="1:130" x14ac:dyDescent="0.3">
      <c r="A1168" s="19">
        <v>729</v>
      </c>
      <c r="B1168" s="19" t="s">
        <v>800</v>
      </c>
      <c r="C1168" s="50">
        <v>369.37</v>
      </c>
      <c r="D1168" s="19">
        <v>370</v>
      </c>
      <c r="E1168" s="19">
        <v>370</v>
      </c>
      <c r="F1168" s="19">
        <v>522</v>
      </c>
      <c r="G1168" s="19">
        <v>45.828046960000002</v>
      </c>
      <c r="H1168" s="19">
        <v>-89.564143790000003</v>
      </c>
      <c r="I1168" s="19">
        <v>2</v>
      </c>
      <c r="J1168" s="19" t="s">
        <v>1844</v>
      </c>
      <c r="K1168" s="19">
        <v>1</v>
      </c>
      <c r="L1168" s="19" t="s">
        <v>1844</v>
      </c>
      <c r="M1168" s="19">
        <v>1</v>
      </c>
      <c r="N1168" s="19">
        <v>2</v>
      </c>
      <c r="O1168" s="19">
        <v>1</v>
      </c>
      <c r="P1168" s="19">
        <v>0</v>
      </c>
      <c r="Q1168" s="19">
        <v>1</v>
      </c>
      <c r="R1168" s="19">
        <v>1</v>
      </c>
      <c r="S1168" s="19">
        <v>2</v>
      </c>
      <c r="T1168" s="19">
        <v>0</v>
      </c>
      <c r="U1168" s="19">
        <v>0</v>
      </c>
      <c r="V1168" s="140">
        <v>40430</v>
      </c>
      <c r="W1168" s="50">
        <v>2010</v>
      </c>
      <c r="X1168" s="19">
        <v>6</v>
      </c>
      <c r="Y1168" s="180">
        <v>0.57735950000000003</v>
      </c>
      <c r="Z1168" s="180">
        <v>14.059841860575</v>
      </c>
      <c r="AA1168" s="37">
        <v>33.415405200000002</v>
      </c>
      <c r="AB1168" s="37">
        <v>63.688515625000001</v>
      </c>
      <c r="AC1168" s="37">
        <v>109.0736325</v>
      </c>
      <c r="AD1168" s="202">
        <f t="shared" si="158"/>
        <v>0.86569438833060541</v>
      </c>
      <c r="AE1168" s="202">
        <f t="shared" si="159"/>
        <v>0.64498723068256192</v>
      </c>
      <c r="AF1168" s="202">
        <f t="shared" si="160"/>
        <v>0.53801892382340633</v>
      </c>
      <c r="AG1168" s="202">
        <f t="shared" si="157"/>
        <v>2.0487005428365737</v>
      </c>
      <c r="AH1168" s="100"/>
      <c r="AI1168" s="230"/>
      <c r="AJ1168" s="230"/>
      <c r="AK1168" s="246"/>
      <c r="AL1168" s="230"/>
      <c r="AM1168" s="230"/>
      <c r="AN1168" s="19"/>
      <c r="AO1168" s="19"/>
      <c r="AP1168" s="180">
        <v>177.51111109999999</v>
      </c>
      <c r="AQ1168" s="180">
        <v>340.78888890000002</v>
      </c>
      <c r="AR1168" s="37">
        <v>229.5</v>
      </c>
      <c r="AS1168" s="37">
        <v>276.2</v>
      </c>
      <c r="AT1168" s="19" t="s">
        <v>1844</v>
      </c>
      <c r="AU1168" s="100" t="s">
        <v>1844</v>
      </c>
      <c r="AV1168" s="100" t="s">
        <v>1844</v>
      </c>
      <c r="AW1168" s="100"/>
      <c r="AX1168" s="100">
        <v>1</v>
      </c>
      <c r="AY1168" s="100">
        <v>1</v>
      </c>
      <c r="AZ1168" s="19">
        <v>4</v>
      </c>
      <c r="BA1168" s="19">
        <v>1</v>
      </c>
      <c r="BB1168" s="202">
        <v>13.09176471</v>
      </c>
      <c r="BC1168" s="202">
        <v>11.746233330000001</v>
      </c>
      <c r="BD1168" s="202">
        <v>11.749499999999999</v>
      </c>
      <c r="BE1168" s="202">
        <v>14.53415833</v>
      </c>
      <c r="BF1168" s="202">
        <v>122.33</v>
      </c>
      <c r="BG1168" s="202">
        <v>129.1</v>
      </c>
      <c r="BH1168" s="202">
        <v>118.0689655</v>
      </c>
      <c r="BI1168" s="202">
        <v>112.9626543</v>
      </c>
      <c r="BJ1168" s="202">
        <v>149.6275072</v>
      </c>
      <c r="BK1168" s="202">
        <v>131.3822222</v>
      </c>
      <c r="BL1168" s="202">
        <v>18.649999999999999</v>
      </c>
      <c r="BM1168" s="202">
        <v>13.91</v>
      </c>
      <c r="BN1168" s="20">
        <v>10.210000000000001</v>
      </c>
      <c r="BO1168" s="20">
        <v>12.86</v>
      </c>
      <c r="BP1168" s="77">
        <v>9.48</v>
      </c>
      <c r="BQ1168" s="77">
        <v>4.8066318499999996</v>
      </c>
      <c r="BR1168" s="77">
        <v>2.77</v>
      </c>
      <c r="BS1168" s="77">
        <v>3.19</v>
      </c>
      <c r="BT1168" s="77">
        <v>1.64</v>
      </c>
      <c r="BU1168" s="77">
        <v>1.48</v>
      </c>
      <c r="BV1168" s="77">
        <v>2.9262339880000003</v>
      </c>
      <c r="BW1168" s="77">
        <v>1.8800000000000003</v>
      </c>
      <c r="BX1168" s="77">
        <v>1.79</v>
      </c>
      <c r="BY1168" s="77">
        <v>2.12</v>
      </c>
      <c r="BZ1168" s="77">
        <v>0.98</v>
      </c>
      <c r="CA1168" s="77">
        <v>1.07</v>
      </c>
      <c r="CB1168" s="77">
        <v>0.06</v>
      </c>
      <c r="CC1168" s="77">
        <v>0.95</v>
      </c>
      <c r="CD1168" s="77">
        <v>0.62</v>
      </c>
      <c r="CE1168" s="77">
        <v>0.02</v>
      </c>
      <c r="CF1168" s="77">
        <v>0.12</v>
      </c>
      <c r="CG1168" s="77">
        <v>0.77</v>
      </c>
      <c r="CH1168" s="77">
        <v>0.54</v>
      </c>
      <c r="CI1168" s="77">
        <v>0.05</v>
      </c>
      <c r="CJ1168" s="77">
        <v>0.381055861</v>
      </c>
      <c r="CK1168" s="77">
        <v>1.9421274100000001</v>
      </c>
      <c r="CL1168" s="77">
        <v>0.57133951199999999</v>
      </c>
      <c r="CM1168" s="77">
        <v>3.1711204999999999E-2</v>
      </c>
      <c r="CN1168" s="77">
        <v>0.13</v>
      </c>
      <c r="CO1168" s="77">
        <v>1.0900000000000001</v>
      </c>
      <c r="CP1168" s="77">
        <v>0.6</v>
      </c>
      <c r="CQ1168" s="77">
        <v>0.06</v>
      </c>
      <c r="CR1168" s="77">
        <v>2304.7199999999998</v>
      </c>
      <c r="CS1168" s="77">
        <v>914.37</v>
      </c>
      <c r="CT1168" s="77">
        <v>238.97</v>
      </c>
      <c r="CU1168" s="77">
        <v>48.83</v>
      </c>
      <c r="CV1168" s="77">
        <v>43621.06</v>
      </c>
      <c r="CW1168" s="77"/>
      <c r="CX1168" s="77">
        <v>48.88</v>
      </c>
      <c r="CY1168" s="77"/>
      <c r="CZ1168" s="77"/>
      <c r="DA1168" s="77">
        <v>2.44</v>
      </c>
      <c r="DB1168" s="77">
        <v>2.67</v>
      </c>
      <c r="DC1168" s="77"/>
      <c r="DD1168" s="77">
        <v>2.35</v>
      </c>
      <c r="DE1168" s="77"/>
      <c r="DF1168" s="77"/>
      <c r="DG1168" s="77">
        <v>20.9</v>
      </c>
      <c r="DH1168" s="77">
        <v>17.62</v>
      </c>
      <c r="DI1168" s="77"/>
      <c r="DJ1168" s="77">
        <v>20.84</v>
      </c>
      <c r="DK1168" s="77"/>
      <c r="DL1168" s="77"/>
      <c r="DM1168" s="77">
        <v>0.25</v>
      </c>
      <c r="DN1168" s="77">
        <v>0.41666666666666669</v>
      </c>
      <c r="DO1168" s="77">
        <v>0.25</v>
      </c>
      <c r="DP1168" s="158">
        <v>1</v>
      </c>
      <c r="DQ1168" s="77">
        <v>141.34309999999999</v>
      </c>
      <c r="DR1168" s="77">
        <v>177.85339999999999</v>
      </c>
      <c r="DS1168" s="77">
        <v>9.3990438868257495</v>
      </c>
      <c r="DT1168" s="77">
        <v>1.4052584881705901</v>
      </c>
      <c r="DU1168" s="77">
        <v>2.4236768544060499</v>
      </c>
      <c r="DV1168" s="77">
        <v>3.13106187455511</v>
      </c>
      <c r="DW1168" s="77">
        <v>11.8227207412318</v>
      </c>
      <c r="DX1168" s="77">
        <v>4.5363203627257098</v>
      </c>
      <c r="DY1168" s="77"/>
      <c r="DZ1168" s="74"/>
    </row>
    <row r="1169" spans="1:130" x14ac:dyDescent="0.3">
      <c r="A1169" s="19">
        <v>824</v>
      </c>
      <c r="B1169" s="19" t="s">
        <v>1099</v>
      </c>
      <c r="C1169" s="50">
        <v>369.37</v>
      </c>
      <c r="D1169" s="19">
        <v>370</v>
      </c>
      <c r="E1169" s="19">
        <v>370</v>
      </c>
      <c r="F1169" s="19"/>
      <c r="G1169" s="19">
        <v>45.828046960000002</v>
      </c>
      <c r="H1169" s="19">
        <v>-89.564143790000003</v>
      </c>
      <c r="I1169" s="19">
        <v>3</v>
      </c>
      <c r="J1169" s="19" t="s">
        <v>1864</v>
      </c>
      <c r="K1169" s="19">
        <v>12</v>
      </c>
      <c r="L1169" s="19" t="s">
        <v>1864</v>
      </c>
      <c r="M1169" s="19">
        <v>12</v>
      </c>
      <c r="N1169" s="19">
        <v>2</v>
      </c>
      <c r="O1169" s="19">
        <v>0</v>
      </c>
      <c r="P1169" s="19">
        <v>0</v>
      </c>
      <c r="Q1169" s="19">
        <v>0</v>
      </c>
      <c r="R1169" s="19">
        <v>0</v>
      </c>
      <c r="S1169" s="19">
        <v>2</v>
      </c>
      <c r="T1169" s="19">
        <v>0</v>
      </c>
      <c r="U1169" s="19">
        <v>0</v>
      </c>
      <c r="V1169" s="140">
        <v>40725</v>
      </c>
      <c r="W1169" s="50">
        <v>2011</v>
      </c>
      <c r="X1169" s="19">
        <v>5</v>
      </c>
      <c r="Y1169" s="180">
        <v>8.2995625000000003E-2</v>
      </c>
      <c r="Z1169" s="180">
        <v>1.3937376954375</v>
      </c>
      <c r="AA1169" s="37">
        <v>5.98306756775</v>
      </c>
      <c r="AB1169" s="37">
        <v>13.41315550917</v>
      </c>
      <c r="AC1169" s="37">
        <v>36.716403656834999</v>
      </c>
      <c r="AD1169" s="202">
        <f t="shared" si="158"/>
        <v>1.4569442798317747</v>
      </c>
      <c r="AE1169" s="202">
        <f t="shared" si="159"/>
        <v>0.80730257213341172</v>
      </c>
      <c r="AF1169" s="202">
        <f t="shared" si="160"/>
        <v>1.0069876415603569</v>
      </c>
      <c r="AG1169" s="202">
        <f t="shared" si="157"/>
        <v>3.2712344935255433</v>
      </c>
      <c r="AH1169" s="100"/>
      <c r="AI1169" s="230"/>
      <c r="AJ1169" s="230"/>
      <c r="AK1169" s="246"/>
      <c r="AL1169" s="230" t="s">
        <v>2232</v>
      </c>
      <c r="AM1169" s="230"/>
      <c r="AN1169" s="19"/>
      <c r="AO1169" s="19"/>
      <c r="AP1169" s="180">
        <v>208.98888890000001</v>
      </c>
      <c r="AQ1169" s="180">
        <v>350</v>
      </c>
      <c r="AR1169" s="37">
        <v>241.8</v>
      </c>
      <c r="AS1169" s="37">
        <v>265.8</v>
      </c>
      <c r="AT1169" s="19" t="s">
        <v>1844</v>
      </c>
      <c r="AU1169" s="100"/>
      <c r="AV1169" s="100" t="s">
        <v>1844</v>
      </c>
      <c r="AW1169" s="100"/>
      <c r="AX1169" s="100" t="s">
        <v>5</v>
      </c>
      <c r="AY1169" s="100"/>
      <c r="AZ1169" s="19">
        <v>2</v>
      </c>
      <c r="BA1169" s="19">
        <v>0</v>
      </c>
      <c r="BB1169" s="202">
        <v>11.231249999999999</v>
      </c>
      <c r="BC1169" s="202">
        <v>10.631975000000001</v>
      </c>
      <c r="BD1169" s="202">
        <v>10.85166667</v>
      </c>
      <c r="BE1169" s="202">
        <v>12.702987650000001</v>
      </c>
      <c r="BF1169" s="202">
        <v>115.77</v>
      </c>
      <c r="BG1169" s="202">
        <v>113.8</v>
      </c>
      <c r="BH1169" s="202">
        <v>117.62780650000001</v>
      </c>
      <c r="BI1169" s="202">
        <v>112.1417773</v>
      </c>
      <c r="BJ1169" s="202">
        <v>139.40194120000001</v>
      </c>
      <c r="BK1169" s="202">
        <v>136.89793599999999</v>
      </c>
      <c r="BL1169" s="202">
        <v>27.29</v>
      </c>
      <c r="BM1169" s="202">
        <v>19.13</v>
      </c>
      <c r="BN1169" s="20">
        <v>11.56</v>
      </c>
      <c r="BO1169" s="20">
        <v>10.54</v>
      </c>
      <c r="BP1169" s="77">
        <v>14.13</v>
      </c>
      <c r="BQ1169" s="77">
        <v>7.2269340849999999</v>
      </c>
      <c r="BR1169" s="77">
        <v>3.48</v>
      </c>
      <c r="BS1169" s="77">
        <v>7.08</v>
      </c>
      <c r="BT1169" s="77">
        <v>2.09</v>
      </c>
      <c r="BU1169" s="77">
        <v>1.5</v>
      </c>
      <c r="BV1169" s="77">
        <v>2.4507269300000001</v>
      </c>
      <c r="BW1169" s="77">
        <v>2.06</v>
      </c>
      <c r="BX1169" s="77">
        <v>1.75</v>
      </c>
      <c r="BY1169" s="77">
        <v>3.87</v>
      </c>
      <c r="BZ1169" s="77">
        <v>1.73</v>
      </c>
      <c r="CA1169" s="77">
        <v>3.21</v>
      </c>
      <c r="CB1169" s="77">
        <v>0.12</v>
      </c>
      <c r="CC1169" s="77">
        <v>1.22</v>
      </c>
      <c r="CD1169" s="77">
        <v>0.73</v>
      </c>
      <c r="CE1169" s="77">
        <v>0.03</v>
      </c>
      <c r="CF1169" s="77">
        <v>0.14000000000000001</v>
      </c>
      <c r="CG1169" s="77">
        <v>0.8</v>
      </c>
      <c r="CH1169" s="77">
        <v>0.52</v>
      </c>
      <c r="CI1169" s="77">
        <v>0.04</v>
      </c>
      <c r="CJ1169" s="77">
        <v>0.249407514</v>
      </c>
      <c r="CK1169" s="77">
        <v>1.818368886</v>
      </c>
      <c r="CL1169" s="77">
        <v>0.35842107299999998</v>
      </c>
      <c r="CM1169" s="77">
        <v>2.4529457000000001E-2</v>
      </c>
      <c r="CN1169" s="77">
        <v>0.13</v>
      </c>
      <c r="CO1169" s="77">
        <v>1.26</v>
      </c>
      <c r="CP1169" s="77">
        <v>0.61</v>
      </c>
      <c r="CQ1169" s="77">
        <v>0.06</v>
      </c>
      <c r="CR1169" s="77">
        <v>1573.8</v>
      </c>
      <c r="CS1169" s="77">
        <v>876.97</v>
      </c>
      <c r="CT1169" s="77">
        <v>258.89</v>
      </c>
      <c r="CU1169" s="77">
        <v>36.4</v>
      </c>
      <c r="CV1169" s="77">
        <v>27048.66</v>
      </c>
      <c r="CW1169" s="77"/>
      <c r="CX1169" s="77">
        <v>49.07</v>
      </c>
      <c r="CY1169" s="77"/>
      <c r="CZ1169" s="77"/>
      <c r="DA1169" s="77">
        <v>1.9</v>
      </c>
      <c r="DB1169" s="77">
        <v>2.3199999999999998</v>
      </c>
      <c r="DC1169" s="77"/>
      <c r="DD1169" s="77">
        <v>2.2400000000000002</v>
      </c>
      <c r="DE1169" s="77"/>
      <c r="DF1169" s="77"/>
      <c r="DG1169" s="77">
        <v>26.57</v>
      </c>
      <c r="DH1169" s="77">
        <v>21.5</v>
      </c>
      <c r="DI1169" s="77"/>
      <c r="DJ1169" s="77">
        <v>22.16</v>
      </c>
      <c r="DK1169" s="77"/>
      <c r="DL1169" s="77"/>
      <c r="DM1169" s="77">
        <v>0.5</v>
      </c>
      <c r="DN1169" s="77">
        <v>0.25</v>
      </c>
      <c r="DO1169" s="77">
        <v>0</v>
      </c>
      <c r="DP1169" s="158">
        <v>1</v>
      </c>
      <c r="DQ1169" s="77">
        <v>128.4331</v>
      </c>
      <c r="DR1169" s="77">
        <v>153.327989495</v>
      </c>
      <c r="DS1169" s="77">
        <v>5.8985573033742904</v>
      </c>
      <c r="DT1169" s="77">
        <v>1.5298655683974101</v>
      </c>
      <c r="DU1169" s="77">
        <v>2.2448262947791502</v>
      </c>
      <c r="DV1169" s="77">
        <v>1.7789012364823</v>
      </c>
      <c r="DW1169" s="77">
        <v>8.1433835981534397</v>
      </c>
      <c r="DX1169" s="77">
        <v>3.3087668048797001</v>
      </c>
      <c r="DY1169" s="77"/>
      <c r="DZ1169" s="74"/>
    </row>
    <row r="1170" spans="1:130" x14ac:dyDescent="0.3">
      <c r="A1170" s="19">
        <v>1105</v>
      </c>
      <c r="B1170" s="19" t="s">
        <v>932</v>
      </c>
      <c r="C1170" s="50">
        <v>369.37</v>
      </c>
      <c r="D1170" s="19">
        <v>370</v>
      </c>
      <c r="E1170" s="19">
        <v>370</v>
      </c>
      <c r="F1170" s="19"/>
      <c r="G1170" s="19">
        <v>45.828046960000002</v>
      </c>
      <c r="H1170" s="19">
        <v>-89.564143790000003</v>
      </c>
      <c r="I1170" s="19">
        <v>3</v>
      </c>
      <c r="J1170" s="19" t="s">
        <v>1854</v>
      </c>
      <c r="K1170" s="19">
        <v>13</v>
      </c>
      <c r="L1170" s="19" t="s">
        <v>1854</v>
      </c>
      <c r="M1170" s="19">
        <v>13</v>
      </c>
      <c r="N1170" s="19">
        <v>3</v>
      </c>
      <c r="O1170" s="19">
        <v>0</v>
      </c>
      <c r="P1170" s="19">
        <v>0</v>
      </c>
      <c r="Q1170" s="19">
        <v>0</v>
      </c>
      <c r="R1170" s="19">
        <v>0</v>
      </c>
      <c r="S1170" s="19">
        <v>2</v>
      </c>
      <c r="T1170" s="19">
        <v>0</v>
      </c>
      <c r="U1170" s="19">
        <v>0</v>
      </c>
      <c r="V1170" s="140">
        <v>40430</v>
      </c>
      <c r="W1170" s="50">
        <v>2010</v>
      </c>
      <c r="X1170" s="19">
        <v>6</v>
      </c>
      <c r="Y1170" s="180">
        <v>1.5454799999999999E-2</v>
      </c>
      <c r="Z1170" s="180">
        <v>1.6840800849699999</v>
      </c>
      <c r="AA1170" s="37">
        <v>7.909453375</v>
      </c>
      <c r="AB1170" s="37">
        <v>23.1940093659525</v>
      </c>
      <c r="AC1170" s="37">
        <v>53.193249999999999</v>
      </c>
      <c r="AD1170" s="202">
        <f t="shared" si="158"/>
        <v>1.5468392027442319</v>
      </c>
      <c r="AE1170" s="202">
        <f t="shared" si="159"/>
        <v>1.0758353545146284</v>
      </c>
      <c r="AF1170" s="202">
        <f t="shared" si="160"/>
        <v>0.8300374802547279</v>
      </c>
      <c r="AG1170" s="202">
        <f t="shared" si="157"/>
        <v>3.4527120375135882</v>
      </c>
      <c r="AH1170" s="100"/>
      <c r="AI1170" s="230"/>
      <c r="AJ1170" s="230"/>
      <c r="AK1170" s="246"/>
      <c r="AL1170" s="230"/>
      <c r="AM1170" s="230"/>
      <c r="AN1170" s="19"/>
      <c r="AO1170" s="19"/>
      <c r="AP1170" s="180">
        <v>208.98888890000001</v>
      </c>
      <c r="AQ1170" s="180">
        <v>350</v>
      </c>
      <c r="AR1170" s="37">
        <v>241.8</v>
      </c>
      <c r="AS1170" s="37">
        <v>272.5</v>
      </c>
      <c r="AT1170" s="19"/>
      <c r="AU1170" s="100"/>
      <c r="AV1170" s="100" t="s">
        <v>1844</v>
      </c>
      <c r="AW1170" s="100"/>
      <c r="AX1170" s="100" t="s">
        <v>5</v>
      </c>
      <c r="AY1170" s="100"/>
      <c r="AZ1170" s="19">
        <v>0</v>
      </c>
      <c r="BA1170" s="19">
        <v>0</v>
      </c>
      <c r="BB1170" s="202">
        <v>12.926875000000001</v>
      </c>
      <c r="BC1170" s="202">
        <v>12.65929167</v>
      </c>
      <c r="BD1170" s="202">
        <v>12.39875</v>
      </c>
      <c r="BE1170" s="202">
        <v>12.618111259999999</v>
      </c>
      <c r="BF1170" s="202">
        <v>109.68</v>
      </c>
      <c r="BG1170" s="202">
        <v>125.75</v>
      </c>
      <c r="BH1170" s="202">
        <v>130.50858149999999</v>
      </c>
      <c r="BI1170" s="202">
        <v>116.97197199999999</v>
      </c>
      <c r="BJ1170" s="202">
        <v>151.75948589999999</v>
      </c>
      <c r="BK1170" s="202">
        <v>146.40727810000001</v>
      </c>
      <c r="BL1170" s="202">
        <v>21.2</v>
      </c>
      <c r="BM1170" s="202">
        <v>13.72</v>
      </c>
      <c r="BN1170" s="20">
        <v>10.87</v>
      </c>
      <c r="BO1170" s="20">
        <v>8.11</v>
      </c>
      <c r="BP1170" s="77">
        <v>9.0500000000000007</v>
      </c>
      <c r="BQ1170" s="77">
        <v>6.4719055760000002</v>
      </c>
      <c r="BR1170" s="77">
        <v>3.86</v>
      </c>
      <c r="BS1170" s="77">
        <v>9.9</v>
      </c>
      <c r="BT1170" s="77">
        <v>1.38</v>
      </c>
      <c r="BU1170" s="77">
        <v>1.88</v>
      </c>
      <c r="BV1170" s="77">
        <v>3.9315262580000003</v>
      </c>
      <c r="BW1170" s="77">
        <v>2.39</v>
      </c>
      <c r="BX1170" s="77">
        <v>2.4900000000000002</v>
      </c>
      <c r="BY1170" s="77">
        <v>6.01</v>
      </c>
      <c r="BZ1170" s="77">
        <v>1.37</v>
      </c>
      <c r="CA1170" s="77">
        <v>3.89</v>
      </c>
      <c r="CB1170" s="77">
        <v>0.06</v>
      </c>
      <c r="CC1170" s="77">
        <v>0.78</v>
      </c>
      <c r="CD1170" s="77">
        <v>0.51</v>
      </c>
      <c r="CE1170" s="77">
        <v>0.02</v>
      </c>
      <c r="CF1170" s="77">
        <v>0.16</v>
      </c>
      <c r="CG1170" s="77">
        <v>0.99</v>
      </c>
      <c r="CH1170" s="77">
        <v>0.68</v>
      </c>
      <c r="CI1170" s="77">
        <v>0.05</v>
      </c>
      <c r="CJ1170" s="77">
        <v>0.32781754200000002</v>
      </c>
      <c r="CK1170" s="77">
        <v>2.8639621470000001</v>
      </c>
      <c r="CL1170" s="77">
        <v>0.70827408000000003</v>
      </c>
      <c r="CM1170" s="77">
        <v>3.1472488999999999E-2</v>
      </c>
      <c r="CN1170" s="77">
        <v>0.2</v>
      </c>
      <c r="CO1170" s="77">
        <v>1.36</v>
      </c>
      <c r="CP1170" s="77">
        <v>0.76</v>
      </c>
      <c r="CQ1170" s="77">
        <v>7.0000000000000007E-2</v>
      </c>
      <c r="CR1170" s="77">
        <v>2141.4299999999998</v>
      </c>
      <c r="CS1170" s="77">
        <v>1677.04</v>
      </c>
      <c r="CT1170" s="77">
        <v>575.35</v>
      </c>
      <c r="CU1170" s="77">
        <v>60.37</v>
      </c>
      <c r="CV1170" s="77">
        <v>40599.71</v>
      </c>
      <c r="CW1170" s="77"/>
      <c r="CX1170" s="77">
        <v>47.2</v>
      </c>
      <c r="CY1170" s="77"/>
      <c r="CZ1170" s="77"/>
      <c r="DA1170" s="77">
        <v>2.0699999999999998</v>
      </c>
      <c r="DB1170" s="77">
        <v>2.2200000000000002</v>
      </c>
      <c r="DC1170" s="77"/>
      <c r="DD1170" s="77">
        <v>2.34</v>
      </c>
      <c r="DE1170" s="77"/>
      <c r="DF1170" s="77"/>
      <c r="DG1170" s="77">
        <v>24.32</v>
      </c>
      <c r="DH1170" s="77">
        <v>22.34</v>
      </c>
      <c r="DI1170" s="77"/>
      <c r="DJ1170" s="77">
        <v>20.12</v>
      </c>
      <c r="DK1170" s="77"/>
      <c r="DL1170" s="77"/>
      <c r="DM1170" s="77">
        <v>0</v>
      </c>
      <c r="DN1170" s="77">
        <v>0.41666666666666669</v>
      </c>
      <c r="DO1170" s="77">
        <v>0.16669999999999999</v>
      </c>
      <c r="DP1170" s="158">
        <v>0</v>
      </c>
      <c r="DQ1170" s="77">
        <v>154.44499999999999</v>
      </c>
      <c r="DR1170" s="77">
        <v>255.50829196000001</v>
      </c>
      <c r="DS1170" s="77">
        <v>6.2983586389977004</v>
      </c>
      <c r="DT1170" s="77">
        <v>1.7165622204881801</v>
      </c>
      <c r="DU1170" s="77">
        <v>2.2416394185632398</v>
      </c>
      <c r="DV1170" s="77">
        <v>2.7203621759908101</v>
      </c>
      <c r="DW1170" s="77">
        <v>8.5399980575609504</v>
      </c>
      <c r="DX1170" s="77">
        <v>4.4369243964789904</v>
      </c>
      <c r="DY1170" s="77"/>
      <c r="DZ1170" s="74"/>
    </row>
    <row r="1171" spans="1:130" x14ac:dyDescent="0.3">
      <c r="A1171" s="19">
        <v>1128</v>
      </c>
      <c r="B1171" s="19" t="s">
        <v>112</v>
      </c>
      <c r="C1171" s="50">
        <v>369.37</v>
      </c>
      <c r="D1171" s="19">
        <v>369</v>
      </c>
      <c r="E1171" s="19">
        <v>369</v>
      </c>
      <c r="F1171" s="19"/>
      <c r="G1171" s="19">
        <v>45.827947829999999</v>
      </c>
      <c r="H1171" s="19">
        <v>-89.564143790000003</v>
      </c>
      <c r="I1171" s="19">
        <v>3</v>
      </c>
      <c r="J1171" s="19" t="s">
        <v>1844</v>
      </c>
      <c r="K1171" s="19">
        <v>8</v>
      </c>
      <c r="L1171" s="19" t="s">
        <v>1844</v>
      </c>
      <c r="M1171" s="19">
        <v>8</v>
      </c>
      <c r="N1171" s="19">
        <v>2</v>
      </c>
      <c r="O1171" s="19">
        <v>0</v>
      </c>
      <c r="P1171" s="19">
        <v>0</v>
      </c>
      <c r="Q1171" s="19">
        <v>0</v>
      </c>
      <c r="R1171" s="19">
        <v>0</v>
      </c>
      <c r="S1171" s="19">
        <v>2</v>
      </c>
      <c r="T1171" s="19">
        <v>0</v>
      </c>
      <c r="U1171" s="19">
        <v>0</v>
      </c>
      <c r="V1171" s="140">
        <v>40430</v>
      </c>
      <c r="W1171" s="50">
        <v>2010</v>
      </c>
      <c r="X1171" s="19">
        <v>6</v>
      </c>
      <c r="Y1171" s="180">
        <v>0.27098098225</v>
      </c>
      <c r="Z1171" s="180">
        <v>11.207398972</v>
      </c>
      <c r="AA1171" s="37">
        <v>28.753072400000001</v>
      </c>
      <c r="AB1171" s="37">
        <v>66.134894399999993</v>
      </c>
      <c r="AC1171" s="37">
        <v>133.26635999999999</v>
      </c>
      <c r="AD1171" s="202">
        <f t="shared" si="158"/>
        <v>0.94217044493448165</v>
      </c>
      <c r="AE1171" s="202">
        <f t="shared" si="159"/>
        <v>0.83295188312224022</v>
      </c>
      <c r="AF1171" s="202">
        <f t="shared" si="160"/>
        <v>0.70065332150218396</v>
      </c>
      <c r="AG1171" s="202">
        <f t="shared" si="157"/>
        <v>2.4757756495589058</v>
      </c>
      <c r="AH1171" s="100"/>
      <c r="AI1171" s="230"/>
      <c r="AJ1171" s="230"/>
      <c r="AK1171" s="246"/>
      <c r="AL1171" s="230"/>
      <c r="AM1171" s="230"/>
      <c r="AN1171" s="19"/>
      <c r="AO1171" s="19"/>
      <c r="AP1171" s="180">
        <v>208.98888890000001</v>
      </c>
      <c r="AQ1171" s="180">
        <v>327.41111110000003</v>
      </c>
      <c r="AR1171" s="37">
        <v>229.5</v>
      </c>
      <c r="AS1171" s="37">
        <v>272.5</v>
      </c>
      <c r="AT1171" s="19" t="s">
        <v>1844</v>
      </c>
      <c r="AU1171" s="100" t="s">
        <v>1844</v>
      </c>
      <c r="AV1171" s="100" t="s">
        <v>1844</v>
      </c>
      <c r="AW1171" s="100"/>
      <c r="AX1171" s="100" t="s">
        <v>5</v>
      </c>
      <c r="AY1171" s="100"/>
      <c r="AZ1171" s="19">
        <v>7</v>
      </c>
      <c r="BA1171" s="19">
        <v>32</v>
      </c>
      <c r="BB1171" s="202">
        <v>12.94875</v>
      </c>
      <c r="BC1171" s="202">
        <v>10.679375</v>
      </c>
      <c r="BD1171" s="202">
        <v>12.526875</v>
      </c>
      <c r="BE1171" s="202">
        <v>13.529941669999999</v>
      </c>
      <c r="BF1171" s="202">
        <v>116.1</v>
      </c>
      <c r="BG1171" s="202">
        <v>120.5</v>
      </c>
      <c r="BH1171" s="202">
        <v>129.80389700000001</v>
      </c>
      <c r="BI1171" s="202">
        <v>122.6809305</v>
      </c>
      <c r="BJ1171" s="202">
        <v>147.05062359999999</v>
      </c>
      <c r="BK1171" s="202">
        <v>147.66648480000001</v>
      </c>
      <c r="BL1171" s="202">
        <v>16.010000000000002</v>
      </c>
      <c r="BM1171" s="202">
        <v>11.44</v>
      </c>
      <c r="BN1171" s="20">
        <v>5.83</v>
      </c>
      <c r="BO1171" s="20">
        <v>7.04</v>
      </c>
      <c r="BP1171" s="77">
        <v>9.92</v>
      </c>
      <c r="BQ1171" s="77">
        <v>7.8972136040000001</v>
      </c>
      <c r="BR1171" s="77">
        <v>3.12</v>
      </c>
      <c r="BS1171" s="77">
        <v>2.44</v>
      </c>
      <c r="BT1171" s="77">
        <v>2.68</v>
      </c>
      <c r="BU1171" s="77">
        <v>2.41</v>
      </c>
      <c r="BV1171" s="77">
        <v>3.0203349450000001</v>
      </c>
      <c r="BW1171" s="77">
        <v>1.9</v>
      </c>
      <c r="BX1171" s="77">
        <v>2.02</v>
      </c>
      <c r="BY1171" s="77">
        <v>1.9</v>
      </c>
      <c r="BZ1171" s="77">
        <v>1.1000000000000001</v>
      </c>
      <c r="CA1171" s="77">
        <v>0.54</v>
      </c>
      <c r="CB1171" s="77">
        <v>0.09</v>
      </c>
      <c r="CC1171" s="77">
        <v>1.48</v>
      </c>
      <c r="CD1171" s="77">
        <v>1.08</v>
      </c>
      <c r="CE1171" s="77">
        <v>0.04</v>
      </c>
      <c r="CF1171" s="77">
        <v>0.16</v>
      </c>
      <c r="CG1171" s="77">
        <v>1.27</v>
      </c>
      <c r="CH1171" s="77">
        <v>0.94</v>
      </c>
      <c r="CI1171" s="77">
        <v>0.05</v>
      </c>
      <c r="CJ1171" s="77">
        <v>0.33330295300000001</v>
      </c>
      <c r="CK1171" s="77">
        <v>2.209843722</v>
      </c>
      <c r="CL1171" s="77">
        <v>0.44814003200000002</v>
      </c>
      <c r="CM1171" s="77">
        <v>2.9048238000000001E-2</v>
      </c>
      <c r="CN1171" s="77">
        <v>0.13</v>
      </c>
      <c r="CO1171" s="77">
        <v>1.1000000000000001</v>
      </c>
      <c r="CP1171" s="77">
        <v>0.61</v>
      </c>
      <c r="CQ1171" s="77">
        <v>0.06</v>
      </c>
      <c r="CR1171" s="77">
        <v>1414.22</v>
      </c>
      <c r="CS1171" s="77">
        <v>929.99</v>
      </c>
      <c r="CT1171" s="77">
        <v>377.48</v>
      </c>
      <c r="CU1171" s="77">
        <v>51.98</v>
      </c>
      <c r="CV1171" s="77">
        <v>34295.980000000003</v>
      </c>
      <c r="CW1171" s="77"/>
      <c r="CX1171" s="77">
        <v>47.52</v>
      </c>
      <c r="CY1171" s="77"/>
      <c r="CZ1171" s="77"/>
      <c r="DA1171" s="77">
        <v>2.52</v>
      </c>
      <c r="DB1171" s="77">
        <v>2.73</v>
      </c>
      <c r="DC1171" s="77"/>
      <c r="DD1171" s="77">
        <v>2.27</v>
      </c>
      <c r="DE1171" s="77"/>
      <c r="DF1171" s="77"/>
      <c r="DG1171" s="77">
        <v>19.309999999999999</v>
      </c>
      <c r="DH1171" s="77">
        <v>16.45</v>
      </c>
      <c r="DI1171" s="77"/>
      <c r="DJ1171" s="77">
        <v>20.45</v>
      </c>
      <c r="DK1171" s="77"/>
      <c r="DL1171" s="77"/>
      <c r="DM1171" s="77">
        <v>0.25</v>
      </c>
      <c r="DN1171" s="77">
        <v>8.3333333333333329E-2</v>
      </c>
      <c r="DO1171" s="77">
        <v>0.16669999999999999</v>
      </c>
      <c r="DP1171" s="158">
        <v>1</v>
      </c>
      <c r="DQ1171" s="77">
        <v>129.07169999999999</v>
      </c>
      <c r="DR1171" s="77">
        <v>165.28489999999999</v>
      </c>
      <c r="DS1171" s="77">
        <v>3.7478393791977598</v>
      </c>
      <c r="DT1171" s="77">
        <v>1.5850207732224799</v>
      </c>
      <c r="DU1171" s="77">
        <v>1.3040813749257201</v>
      </c>
      <c r="DV1171" s="77">
        <v>2.96488063942925</v>
      </c>
      <c r="DW1171" s="77">
        <v>5.0519207541234801</v>
      </c>
      <c r="DX1171" s="77">
        <v>4.5499014126517299</v>
      </c>
      <c r="DY1171" s="77"/>
      <c r="DZ1171" s="74"/>
    </row>
    <row r="1172" spans="1:130" x14ac:dyDescent="0.3">
      <c r="A1172" s="19">
        <v>1310</v>
      </c>
      <c r="B1172" s="19" t="s">
        <v>1521</v>
      </c>
      <c r="C1172" s="50">
        <v>369.37</v>
      </c>
      <c r="D1172" s="19">
        <v>370</v>
      </c>
      <c r="E1172" s="19">
        <v>370</v>
      </c>
      <c r="F1172" s="19"/>
      <c r="G1172" s="19">
        <v>45.828046960000002</v>
      </c>
      <c r="H1172" s="19">
        <v>-89.564143790000003</v>
      </c>
      <c r="I1172" s="19">
        <v>4</v>
      </c>
      <c r="J1172" s="19" t="s">
        <v>1855</v>
      </c>
      <c r="K1172" s="19">
        <v>22</v>
      </c>
      <c r="L1172" s="19" t="s">
        <v>1855</v>
      </c>
      <c r="M1172" s="19">
        <v>22</v>
      </c>
      <c r="N1172" s="19">
        <v>5</v>
      </c>
      <c r="O1172" s="19">
        <v>0</v>
      </c>
      <c r="P1172" s="19">
        <v>0</v>
      </c>
      <c r="Q1172" s="19">
        <v>0</v>
      </c>
      <c r="R1172" s="19">
        <v>0</v>
      </c>
      <c r="S1172" s="19">
        <v>2</v>
      </c>
      <c r="T1172" s="19">
        <v>0</v>
      </c>
      <c r="U1172" s="19">
        <v>0</v>
      </c>
      <c r="V1172" s="140">
        <v>40430</v>
      </c>
      <c r="W1172" s="50">
        <v>2010</v>
      </c>
      <c r="X1172" s="19">
        <v>6</v>
      </c>
      <c r="Y1172" s="180">
        <v>7.8092302500000002E-2</v>
      </c>
      <c r="Z1172" s="180">
        <v>2.6999184615696001</v>
      </c>
      <c r="AA1172" s="37">
        <v>8.7349843079999996</v>
      </c>
      <c r="AB1172" s="37">
        <v>29.409516810134999</v>
      </c>
      <c r="AC1172" s="37">
        <v>55.198990000000002</v>
      </c>
      <c r="AD1172" s="202">
        <f t="shared" si="158"/>
        <v>1.1741145739977423</v>
      </c>
      <c r="AE1172" s="202">
        <f t="shared" si="159"/>
        <v>1.2139821758564149</v>
      </c>
      <c r="AF1172" s="202">
        <f t="shared" si="160"/>
        <v>0.62962633302444448</v>
      </c>
      <c r="AG1172" s="202">
        <f t="shared" si="157"/>
        <v>3.0177230828786019</v>
      </c>
      <c r="AH1172" s="100"/>
      <c r="AI1172" s="230"/>
      <c r="AJ1172" s="230"/>
      <c r="AK1172" s="246"/>
      <c r="AL1172" s="230"/>
      <c r="AM1172" s="230" t="s">
        <v>2312</v>
      </c>
      <c r="AN1172" s="19"/>
      <c r="AO1172" s="19"/>
      <c r="AP1172" s="180">
        <v>208.98888890000001</v>
      </c>
      <c r="AQ1172" s="180">
        <v>327.41111110000003</v>
      </c>
      <c r="AR1172" s="37">
        <v>241.8</v>
      </c>
      <c r="AS1172" s="37">
        <v>265.8</v>
      </c>
      <c r="AT1172" s="19"/>
      <c r="AU1172" s="100"/>
      <c r="AV1172" s="100" t="s">
        <v>1844</v>
      </c>
      <c r="AW1172" s="100"/>
      <c r="AX1172" s="100" t="s">
        <v>5</v>
      </c>
      <c r="AY1172" s="100"/>
      <c r="AZ1172" s="19">
        <v>0</v>
      </c>
      <c r="BA1172" s="19">
        <v>0</v>
      </c>
      <c r="BB1172" s="202">
        <v>10.515000000000001</v>
      </c>
      <c r="BC1172" s="202">
        <v>9.9825833329999991</v>
      </c>
      <c r="BD1172" s="202">
        <v>12.154999999999999</v>
      </c>
      <c r="BE1172" s="202">
        <v>22.99529167</v>
      </c>
      <c r="BF1172" s="202">
        <v>102.17</v>
      </c>
      <c r="BG1172" s="202">
        <v>119.04</v>
      </c>
      <c r="BH1172" s="202">
        <v>118.6125212</v>
      </c>
      <c r="BI1172" s="202">
        <v>107.61926149999999</v>
      </c>
      <c r="BJ1172" s="202">
        <v>125.45478</v>
      </c>
      <c r="BK1172" s="202">
        <v>132.9271641</v>
      </c>
      <c r="BL1172" s="202">
        <v>24.01</v>
      </c>
      <c r="BM1172" s="202">
        <v>16.59</v>
      </c>
      <c r="BN1172" s="20">
        <v>14.12</v>
      </c>
      <c r="BO1172" s="20">
        <v>11.86</v>
      </c>
      <c r="BP1172" s="77">
        <v>12.32</v>
      </c>
      <c r="BQ1172" s="77">
        <v>6.2616187170000002</v>
      </c>
      <c r="BR1172" s="77">
        <v>2.9</v>
      </c>
      <c r="BS1172" s="77">
        <v>2.34</v>
      </c>
      <c r="BT1172" s="77">
        <v>2.29</v>
      </c>
      <c r="BU1172" s="77">
        <v>1.21</v>
      </c>
      <c r="BV1172" s="77">
        <v>2.1956917149999997</v>
      </c>
      <c r="BW1172" s="77">
        <v>8.7246158220000005</v>
      </c>
      <c r="BX1172" s="77">
        <v>1.75</v>
      </c>
      <c r="BY1172" s="77">
        <v>1.47</v>
      </c>
      <c r="BZ1172" s="77">
        <v>1.1499999999999999</v>
      </c>
      <c r="CA1172" s="77">
        <v>0.87</v>
      </c>
      <c r="CB1172" s="77">
        <v>0.2</v>
      </c>
      <c r="CC1172" s="77">
        <v>1.47</v>
      </c>
      <c r="CD1172" s="77">
        <v>0.56000000000000005</v>
      </c>
      <c r="CE1172" s="77">
        <v>0.06</v>
      </c>
      <c r="CF1172" s="77">
        <v>0.12</v>
      </c>
      <c r="CG1172" s="77">
        <v>0.62</v>
      </c>
      <c r="CH1172" s="77">
        <v>0.44</v>
      </c>
      <c r="CI1172" s="77">
        <v>0.03</v>
      </c>
      <c r="CJ1172" s="77">
        <v>0.245730579</v>
      </c>
      <c r="CK1172" s="77">
        <v>1.645706747</v>
      </c>
      <c r="CL1172" s="77">
        <v>0.28196022300000001</v>
      </c>
      <c r="CM1172" s="77">
        <v>2.2294166000000001E-2</v>
      </c>
      <c r="CN1172" s="77">
        <v>0.29749437099999998</v>
      </c>
      <c r="CO1172" s="77">
        <v>4.2167061329999997</v>
      </c>
      <c r="CP1172" s="77">
        <v>4.0065692070000001</v>
      </c>
      <c r="CQ1172" s="77">
        <v>0.203846111</v>
      </c>
      <c r="CR1172" s="77">
        <v>2879.69</v>
      </c>
      <c r="CS1172" s="77">
        <v>778.22</v>
      </c>
      <c r="CT1172" s="77">
        <v>232.83</v>
      </c>
      <c r="CU1172" s="77">
        <v>47.59</v>
      </c>
      <c r="CV1172" s="77">
        <v>24694.799999999999</v>
      </c>
      <c r="CW1172" s="77"/>
      <c r="CX1172" s="77">
        <v>49.06</v>
      </c>
      <c r="CY1172" s="77"/>
      <c r="CZ1172" s="77"/>
      <c r="DA1172" s="77">
        <v>2.1800000000000002</v>
      </c>
      <c r="DB1172" s="77">
        <v>2.4</v>
      </c>
      <c r="DC1172" s="77"/>
      <c r="DD1172" s="77">
        <v>2.1800000000000002</v>
      </c>
      <c r="DE1172" s="77"/>
      <c r="DF1172" s="77"/>
      <c r="DG1172" s="77">
        <v>23.47</v>
      </c>
      <c r="DH1172" s="77">
        <v>20.309999999999999</v>
      </c>
      <c r="DI1172" s="77"/>
      <c r="DJ1172" s="77">
        <v>22.9</v>
      </c>
      <c r="DK1172" s="77"/>
      <c r="DL1172" s="77"/>
      <c r="DM1172" s="77">
        <v>0.5</v>
      </c>
      <c r="DN1172" s="77">
        <v>0.33333333333333331</v>
      </c>
      <c r="DO1172" s="77">
        <v>0</v>
      </c>
      <c r="DP1172" s="158">
        <v>1</v>
      </c>
      <c r="DQ1172" s="77">
        <v>121.2294</v>
      </c>
      <c r="DR1172" s="77">
        <v>276.697</v>
      </c>
      <c r="DS1172" s="77">
        <v>4.2128394597350196</v>
      </c>
      <c r="DT1172" s="77">
        <v>3.3187927588661998</v>
      </c>
      <c r="DU1172" s="77">
        <v>1.8455094226318001</v>
      </c>
      <c r="DV1172" s="77">
        <v>1.1975193081240501</v>
      </c>
      <c r="DW1172" s="77">
        <v>6.0583488823668201</v>
      </c>
      <c r="DX1172" s="77">
        <v>4.5163120669902499</v>
      </c>
      <c r="DY1172" s="77"/>
      <c r="DZ1172" s="74"/>
    </row>
    <row r="1173" spans="1:130" x14ac:dyDescent="0.3">
      <c r="A1173" s="19">
        <v>2064</v>
      </c>
      <c r="B1173" s="19" t="s">
        <v>1417</v>
      </c>
      <c r="C1173" s="50">
        <v>369.37</v>
      </c>
      <c r="D1173" s="19">
        <v>370</v>
      </c>
      <c r="E1173" s="19">
        <v>370</v>
      </c>
      <c r="F1173" s="19">
        <v>522</v>
      </c>
      <c r="G1173" s="19">
        <v>45.828046960000002</v>
      </c>
      <c r="H1173" s="19">
        <v>-89.564143790000003</v>
      </c>
      <c r="I1173" s="19">
        <v>1</v>
      </c>
      <c r="J1173" s="19" t="s">
        <v>1859</v>
      </c>
      <c r="K1173" s="19">
        <v>20</v>
      </c>
      <c r="L1173" s="19" t="s">
        <v>1859</v>
      </c>
      <c r="M1173" s="19">
        <v>20</v>
      </c>
      <c r="N1173" s="19">
        <v>0</v>
      </c>
      <c r="O1173" s="19">
        <v>1</v>
      </c>
      <c r="P1173" s="19">
        <v>0</v>
      </c>
      <c r="Q1173" s="19">
        <v>1</v>
      </c>
      <c r="R1173" s="19">
        <v>1</v>
      </c>
      <c r="S1173" s="19">
        <v>2</v>
      </c>
      <c r="T1173" s="19">
        <v>0</v>
      </c>
      <c r="U1173" s="19">
        <v>0</v>
      </c>
      <c r="V1173" s="140">
        <v>40725</v>
      </c>
      <c r="W1173" s="50">
        <v>2011</v>
      </c>
      <c r="X1173" s="19">
        <v>5</v>
      </c>
      <c r="Y1173" s="180">
        <v>0.23296974925</v>
      </c>
      <c r="Z1173" s="180">
        <v>1.5702079657500001</v>
      </c>
      <c r="AA1173" s="37">
        <v>7.8460092000000001</v>
      </c>
      <c r="AB1173" s="37">
        <v>17.410679062875001</v>
      </c>
      <c r="AC1173" s="37">
        <v>39.501673599999997</v>
      </c>
      <c r="AD1173" s="202">
        <f t="shared" si="158"/>
        <v>1.6087969475096717</v>
      </c>
      <c r="AE1173" s="202">
        <f t="shared" si="159"/>
        <v>0.79707873684658281</v>
      </c>
      <c r="AF1173" s="202">
        <f t="shared" si="160"/>
        <v>0.81925928342449517</v>
      </c>
      <c r="AG1173" s="202">
        <f t="shared" si="157"/>
        <v>3.2251349677807499</v>
      </c>
      <c r="AH1173" s="100"/>
      <c r="AI1173" s="230"/>
      <c r="AJ1173" s="230"/>
      <c r="AK1173" s="246" t="s">
        <v>2152</v>
      </c>
      <c r="AL1173" s="230"/>
      <c r="AM1173" s="230"/>
      <c r="AN1173" s="19"/>
      <c r="AO1173" s="19"/>
      <c r="AP1173" s="180">
        <v>208.98888890000001</v>
      </c>
      <c r="AQ1173" s="180">
        <v>327.41111110000003</v>
      </c>
      <c r="AR1173" s="37">
        <v>229.5</v>
      </c>
      <c r="AS1173" s="37">
        <v>265.8</v>
      </c>
      <c r="AT1173" s="19" t="s">
        <v>1844</v>
      </c>
      <c r="AU1173" s="100" t="s">
        <v>1844</v>
      </c>
      <c r="AV1173" s="100" t="s">
        <v>1844</v>
      </c>
      <c r="AW1173" s="100"/>
      <c r="AX1173" s="100">
        <v>1</v>
      </c>
      <c r="AY1173" s="100">
        <v>1</v>
      </c>
      <c r="AZ1173" s="19">
        <v>6</v>
      </c>
      <c r="BA1173" s="19">
        <v>34</v>
      </c>
      <c r="BB1173" s="202">
        <v>13.68125</v>
      </c>
      <c r="BC1173" s="202">
        <v>11.0678</v>
      </c>
      <c r="BD1173" s="202">
        <v>11.54705882</v>
      </c>
      <c r="BE1173" s="202">
        <v>10.400499999999999</v>
      </c>
      <c r="BF1173" s="202">
        <v>107.16</v>
      </c>
      <c r="BG1173" s="202">
        <v>113.73</v>
      </c>
      <c r="BH1173" s="202">
        <v>147.2883865</v>
      </c>
      <c r="BI1173" s="202">
        <v>104.99928850000001</v>
      </c>
      <c r="BJ1173" s="202">
        <v>119.5347704</v>
      </c>
      <c r="BK1173" s="202">
        <v>117.89085900000001</v>
      </c>
      <c r="BL1173" s="202">
        <v>22.7</v>
      </c>
      <c r="BM1173" s="202">
        <v>19.37</v>
      </c>
      <c r="BN1173" s="20">
        <v>13.4</v>
      </c>
      <c r="BO1173" s="20">
        <v>7.69</v>
      </c>
      <c r="BP1173" s="77">
        <v>14.39</v>
      </c>
      <c r="BQ1173" s="77">
        <v>9.8763310390000001</v>
      </c>
      <c r="BR1173" s="77">
        <v>1.22</v>
      </c>
      <c r="BS1173" s="77">
        <v>3.63</v>
      </c>
      <c r="BT1173" s="77">
        <v>2.82</v>
      </c>
      <c r="BU1173" s="77">
        <v>1.37</v>
      </c>
      <c r="BV1173" s="77">
        <v>2.9458421499999998</v>
      </c>
      <c r="BW1173" s="77">
        <v>1.48</v>
      </c>
      <c r="BX1173" s="77">
        <v>0.64</v>
      </c>
      <c r="BY1173" s="77">
        <v>2.0699999999999998</v>
      </c>
      <c r="BZ1173" s="77">
        <v>0.57999999999999996</v>
      </c>
      <c r="CA1173" s="77">
        <v>1.56</v>
      </c>
      <c r="CB1173" s="77">
        <v>0.1</v>
      </c>
      <c r="CC1173" s="77">
        <v>1.59</v>
      </c>
      <c r="CD1173" s="77">
        <v>1.1000000000000001</v>
      </c>
      <c r="CE1173" s="77">
        <v>0.03</v>
      </c>
      <c r="CF1173" s="77">
        <v>0.15</v>
      </c>
      <c r="CG1173" s="77">
        <v>0.7</v>
      </c>
      <c r="CH1173" s="77">
        <v>0.48</v>
      </c>
      <c r="CI1173" s="77">
        <v>0.04</v>
      </c>
      <c r="CJ1173" s="77">
        <v>0.25616519100000001</v>
      </c>
      <c r="CK1173" s="77">
        <v>2.2267587199999999</v>
      </c>
      <c r="CL1173" s="77">
        <v>0.43678792599999999</v>
      </c>
      <c r="CM1173" s="77">
        <v>2.6130312999999999E-2</v>
      </c>
      <c r="CN1173" s="77">
        <v>0.09</v>
      </c>
      <c r="CO1173" s="77">
        <v>0.89</v>
      </c>
      <c r="CP1173" s="77">
        <v>0.46</v>
      </c>
      <c r="CQ1173" s="77">
        <v>0.04</v>
      </c>
      <c r="CR1173" s="77">
        <v>1888.35</v>
      </c>
      <c r="CS1173" s="77">
        <v>540.64</v>
      </c>
      <c r="CT1173" s="77">
        <v>135.33000000000001</v>
      </c>
      <c r="CU1173" s="77">
        <v>36.01</v>
      </c>
      <c r="CV1173" s="77">
        <v>60259.24</v>
      </c>
      <c r="CW1173" s="77"/>
      <c r="CX1173" s="77">
        <v>48.87</v>
      </c>
      <c r="CY1173" s="77"/>
      <c r="CZ1173" s="77"/>
      <c r="DA1173" s="77">
        <v>2.2000000000000002</v>
      </c>
      <c r="DB1173" s="77">
        <v>2.41</v>
      </c>
      <c r="DC1173" s="77"/>
      <c r="DD1173" s="77">
        <v>2.2200000000000002</v>
      </c>
      <c r="DE1173" s="77"/>
      <c r="DF1173" s="77"/>
      <c r="DG1173" s="77">
        <v>23.21</v>
      </c>
      <c r="DH1173" s="77">
        <v>20.69</v>
      </c>
      <c r="DI1173" s="77"/>
      <c r="DJ1173" s="77">
        <v>22.28</v>
      </c>
      <c r="DK1173" s="77"/>
      <c r="DL1173" s="77"/>
      <c r="DM1173" s="77" t="s">
        <v>5</v>
      </c>
      <c r="DN1173" s="77">
        <v>0.58333333333333337</v>
      </c>
      <c r="DO1173" s="77">
        <v>0.66669999999999996</v>
      </c>
      <c r="DP1173" s="158" t="s">
        <v>5</v>
      </c>
      <c r="DQ1173" s="77">
        <v>134.8501</v>
      </c>
      <c r="DR1173" s="77">
        <v>146.61070000000001</v>
      </c>
      <c r="DS1173" s="77">
        <v>10.060281749883799</v>
      </c>
      <c r="DT1173" s="77">
        <v>2.26866115501802</v>
      </c>
      <c r="DU1173" s="77">
        <v>2.1285857407595499</v>
      </c>
      <c r="DV1173" s="77">
        <v>1.8658256184575901</v>
      </c>
      <c r="DW1173" s="77">
        <v>12.1888674906433</v>
      </c>
      <c r="DX1173" s="77">
        <v>4.1344867734756097</v>
      </c>
      <c r="DY1173" s="77"/>
      <c r="DZ1173" s="74"/>
    </row>
    <row r="1174" spans="1:130" x14ac:dyDescent="0.3">
      <c r="A1174" s="7">
        <v>166</v>
      </c>
      <c r="B1174" s="7" t="s">
        <v>337</v>
      </c>
      <c r="C1174" s="49">
        <v>371</v>
      </c>
      <c r="D1174" s="7">
        <v>371</v>
      </c>
      <c r="E1174" s="7">
        <v>371</v>
      </c>
      <c r="F1174" s="7"/>
      <c r="G1174" s="7">
        <v>45.827746910000002</v>
      </c>
      <c r="H1174" s="7">
        <v>-89.564143790000003</v>
      </c>
      <c r="I1174" s="7">
        <v>1</v>
      </c>
      <c r="J1174" s="7" t="s">
        <v>1843</v>
      </c>
      <c r="K1174" s="7">
        <v>26</v>
      </c>
      <c r="L1174" s="7" t="s">
        <v>1843</v>
      </c>
      <c r="M1174" s="7">
        <v>26</v>
      </c>
      <c r="N1174" s="7">
        <v>6</v>
      </c>
      <c r="O1174" s="7">
        <v>0</v>
      </c>
      <c r="P1174" s="7">
        <v>0</v>
      </c>
      <c r="Q1174" s="7">
        <v>0</v>
      </c>
      <c r="R1174" s="7">
        <v>0</v>
      </c>
      <c r="S1174" s="7">
        <v>2</v>
      </c>
      <c r="T1174" s="7">
        <v>0</v>
      </c>
      <c r="U1174" s="7">
        <v>0</v>
      </c>
      <c r="V1174" s="134">
        <v>40430</v>
      </c>
      <c r="W1174" s="49">
        <v>2010</v>
      </c>
      <c r="X1174" s="7">
        <v>6</v>
      </c>
      <c r="Y1174" s="179">
        <v>2.5389015000000001E-2</v>
      </c>
      <c r="Z1174" s="179">
        <v>1.0999138149000001</v>
      </c>
      <c r="AA1174" s="33">
        <v>7.4888684042499998</v>
      </c>
      <c r="AB1174" s="33">
        <v>21.508872162827501</v>
      </c>
      <c r="AC1174" s="33">
        <v>41.346329593815</v>
      </c>
      <c r="AD1174" s="201">
        <f t="shared" si="158"/>
        <v>1.9181858785968768</v>
      </c>
      <c r="AE1174" s="201">
        <f t="shared" si="159"/>
        <v>1.055047803508816</v>
      </c>
      <c r="AF1174" s="201">
        <f t="shared" si="160"/>
        <v>0.65351814442277423</v>
      </c>
      <c r="AG1174" s="201">
        <f t="shared" si="157"/>
        <v>3.6267518265284671</v>
      </c>
      <c r="AH1174" s="99"/>
      <c r="AI1174" s="224"/>
      <c r="AJ1174" s="224"/>
      <c r="AK1174" s="245"/>
      <c r="AL1174" s="224"/>
      <c r="AM1174" s="224"/>
      <c r="AN1174" s="7"/>
      <c r="AO1174" s="7"/>
      <c r="AP1174" s="179">
        <v>208.98888890000001</v>
      </c>
      <c r="AQ1174" s="179">
        <v>310.97777780000001</v>
      </c>
      <c r="AR1174" s="33">
        <v>229.5</v>
      </c>
      <c r="AS1174" s="33">
        <v>218.1</v>
      </c>
      <c r="AT1174" s="7"/>
      <c r="AU1174" s="99" t="s">
        <v>1843</v>
      </c>
      <c r="AV1174" s="99" t="s">
        <v>1843</v>
      </c>
      <c r="AW1174" s="99"/>
      <c r="AX1174" s="99" t="s">
        <v>5</v>
      </c>
      <c r="AY1174" s="99"/>
      <c r="AZ1174" s="7">
        <v>0</v>
      </c>
      <c r="BA1174" s="7">
        <v>2</v>
      </c>
      <c r="BB1174" s="201">
        <v>11.753500000000001</v>
      </c>
      <c r="BC1174" s="201">
        <v>11.533941670000001</v>
      </c>
      <c r="BD1174" s="201">
        <v>14.076874999999999</v>
      </c>
      <c r="BE1174" s="201">
        <v>14.5909</v>
      </c>
      <c r="BF1174" s="201">
        <v>121.2</v>
      </c>
      <c r="BG1174" s="201">
        <v>133.5</v>
      </c>
      <c r="BH1174" s="201">
        <v>144.2678286</v>
      </c>
      <c r="BI1174" s="201">
        <v>138.04837420000001</v>
      </c>
      <c r="BJ1174" s="201">
        <v>165.3185555</v>
      </c>
      <c r="BK1174" s="201">
        <v>154.92019110000001</v>
      </c>
      <c r="BL1174" s="201">
        <v>6.38</v>
      </c>
      <c r="BM1174" s="201">
        <v>8.3699999999999992</v>
      </c>
      <c r="BN1174" s="8">
        <v>7.76</v>
      </c>
      <c r="BO1174" s="8">
        <v>6.29</v>
      </c>
      <c r="BP1174" s="76">
        <v>6.59</v>
      </c>
      <c r="BQ1174" s="76">
        <v>5.2199227759999998</v>
      </c>
      <c r="BR1174" s="76">
        <v>19.39</v>
      </c>
      <c r="BS1174" s="76">
        <v>16.190000000000001</v>
      </c>
      <c r="BT1174" s="76">
        <v>9.1999999999999993</v>
      </c>
      <c r="BU1174" s="76">
        <v>8.1999999999999993</v>
      </c>
      <c r="BV1174" s="76">
        <v>8.6219872110000004</v>
      </c>
      <c r="BW1174" s="76">
        <v>6.21</v>
      </c>
      <c r="BX1174" s="76">
        <v>10.26</v>
      </c>
      <c r="BY1174" s="76">
        <v>9.33</v>
      </c>
      <c r="BZ1174" s="76">
        <v>9.1300000000000008</v>
      </c>
      <c r="CA1174" s="76">
        <v>6.86</v>
      </c>
      <c r="CB1174" s="76">
        <v>0.2</v>
      </c>
      <c r="CC1174" s="76">
        <v>4.4000000000000004</v>
      </c>
      <c r="CD1174" s="76">
        <v>4.5</v>
      </c>
      <c r="CE1174" s="76">
        <v>0.1</v>
      </c>
      <c r="CF1174" s="76">
        <v>0.52</v>
      </c>
      <c r="CG1174" s="76">
        <v>3.82</v>
      </c>
      <c r="CH1174" s="76">
        <v>3.63</v>
      </c>
      <c r="CI1174" s="76">
        <v>0.23</v>
      </c>
      <c r="CJ1174" s="76">
        <v>0.40282364700000001</v>
      </c>
      <c r="CK1174" s="76">
        <v>5.8222697749999996</v>
      </c>
      <c r="CL1174" s="76">
        <v>2.341264732</v>
      </c>
      <c r="CM1174" s="76">
        <v>5.5629057000000003E-2</v>
      </c>
      <c r="CN1174" s="76">
        <v>0.33</v>
      </c>
      <c r="CO1174" s="76">
        <v>3.25</v>
      </c>
      <c r="CP1174" s="76">
        <v>2.4500000000000002</v>
      </c>
      <c r="CQ1174" s="76">
        <v>0.18</v>
      </c>
      <c r="CR1174" s="76">
        <v>1414.66</v>
      </c>
      <c r="CS1174" s="76">
        <v>965.85</v>
      </c>
      <c r="CT1174" s="76">
        <v>103.22</v>
      </c>
      <c r="CU1174" s="76">
        <v>60.7</v>
      </c>
      <c r="CV1174" s="76">
        <v>190803.04</v>
      </c>
      <c r="CW1174" s="76"/>
      <c r="CX1174" s="76">
        <v>48.93</v>
      </c>
      <c r="CY1174" s="76"/>
      <c r="CZ1174" s="76"/>
      <c r="DA1174" s="76">
        <v>2.12</v>
      </c>
      <c r="DB1174" s="76">
        <v>2.2000000000000002</v>
      </c>
      <c r="DC1174" s="76"/>
      <c r="DD1174" s="76">
        <v>2.1800000000000002</v>
      </c>
      <c r="DE1174" s="76"/>
      <c r="DF1174" s="76"/>
      <c r="DG1174" s="76">
        <v>24.24</v>
      </c>
      <c r="DH1174" s="76">
        <v>23.51</v>
      </c>
      <c r="DI1174" s="76"/>
      <c r="DJ1174" s="76">
        <v>22.33</v>
      </c>
      <c r="DK1174" s="76"/>
      <c r="DL1174" s="76"/>
      <c r="DM1174" s="76">
        <v>0.16666666699999999</v>
      </c>
      <c r="DN1174" s="76">
        <v>1</v>
      </c>
      <c r="DO1174" s="76">
        <v>0.41670000000000001</v>
      </c>
      <c r="DP1174" s="157">
        <v>1</v>
      </c>
      <c r="DQ1174" s="76">
        <v>138.93520000000001</v>
      </c>
      <c r="DR1174" s="76">
        <v>179.2552</v>
      </c>
      <c r="DS1174" s="76">
        <v>3.3728673511104499</v>
      </c>
      <c r="DT1174" s="76">
        <v>1.9568748912165399</v>
      </c>
      <c r="DU1174" s="76">
        <v>0.68715487507845396</v>
      </c>
      <c r="DV1174" s="76">
        <v>3.6621531760305999</v>
      </c>
      <c r="DW1174" s="76">
        <v>4.0600222261888996</v>
      </c>
      <c r="DX1174" s="76">
        <v>5.6190280672471404</v>
      </c>
      <c r="DY1174" s="76"/>
      <c r="DZ1174" s="74"/>
    </row>
    <row r="1175" spans="1:130" x14ac:dyDescent="0.3">
      <c r="A1175" s="7">
        <v>687</v>
      </c>
      <c r="B1175" s="7" t="s">
        <v>255</v>
      </c>
      <c r="C1175" s="49">
        <v>371</v>
      </c>
      <c r="D1175" s="7">
        <v>371</v>
      </c>
      <c r="E1175" s="7">
        <v>371</v>
      </c>
      <c r="F1175" s="7"/>
      <c r="G1175" s="7">
        <v>45.827746910000002</v>
      </c>
      <c r="H1175" s="7">
        <v>-89.564143790000003</v>
      </c>
      <c r="I1175" s="7">
        <v>2</v>
      </c>
      <c r="J1175" s="7" t="s">
        <v>1861</v>
      </c>
      <c r="K1175" s="7">
        <v>15</v>
      </c>
      <c r="L1175" s="7" t="s">
        <v>1861</v>
      </c>
      <c r="M1175" s="7">
        <v>15</v>
      </c>
      <c r="N1175" s="7">
        <v>4</v>
      </c>
      <c r="O1175" s="7">
        <v>0</v>
      </c>
      <c r="P1175" s="7">
        <v>0</v>
      </c>
      <c r="Q1175" s="7">
        <v>0</v>
      </c>
      <c r="R1175" s="7">
        <v>0</v>
      </c>
      <c r="S1175" s="7">
        <v>2</v>
      </c>
      <c r="T1175" s="7">
        <v>0</v>
      </c>
      <c r="U1175" s="7">
        <v>0</v>
      </c>
      <c r="V1175" s="134">
        <v>40430</v>
      </c>
      <c r="W1175" s="49">
        <v>2010</v>
      </c>
      <c r="X1175" s="7">
        <v>6</v>
      </c>
      <c r="Y1175" s="179">
        <v>0.35414218349999999</v>
      </c>
      <c r="Z1175" s="179">
        <v>6.9477333679548003</v>
      </c>
      <c r="AA1175" s="33">
        <v>19.821138224999999</v>
      </c>
      <c r="AB1175" s="33">
        <v>43.269407999999999</v>
      </c>
      <c r="AC1175" s="33">
        <v>79.170559999999995</v>
      </c>
      <c r="AD1175" s="201">
        <f t="shared" si="158"/>
        <v>1.0483334830796538</v>
      </c>
      <c r="AE1175" s="201">
        <f t="shared" si="159"/>
        <v>0.78069691725281176</v>
      </c>
      <c r="AF1175" s="201">
        <f t="shared" si="160"/>
        <v>0.60415863993605967</v>
      </c>
      <c r="AG1175" s="201">
        <f t="shared" si="157"/>
        <v>2.433189040268525</v>
      </c>
      <c r="AH1175" s="99"/>
      <c r="AI1175" s="224"/>
      <c r="AJ1175" s="224"/>
      <c r="AK1175" s="245"/>
      <c r="AL1175" s="224"/>
      <c r="AM1175" s="224"/>
      <c r="AN1175" s="7"/>
      <c r="AO1175" s="7"/>
      <c r="AP1175" s="179">
        <v>177.51111109999999</v>
      </c>
      <c r="AQ1175" s="179">
        <v>254.0888889</v>
      </c>
      <c r="AR1175" s="33">
        <v>207.5</v>
      </c>
      <c r="AS1175" s="33">
        <v>235.1</v>
      </c>
      <c r="AT1175" s="7"/>
      <c r="AU1175" s="99" t="s">
        <v>1843</v>
      </c>
      <c r="AV1175" s="99" t="s">
        <v>1843</v>
      </c>
      <c r="AW1175" s="99"/>
      <c r="AX1175" s="99" t="s">
        <v>5</v>
      </c>
      <c r="AY1175" s="99"/>
      <c r="AZ1175" s="7">
        <v>0</v>
      </c>
      <c r="BA1175" s="7">
        <v>8</v>
      </c>
      <c r="BB1175" s="201">
        <v>13.71944444</v>
      </c>
      <c r="BC1175" s="201">
        <v>11.210641669999999</v>
      </c>
      <c r="BD1175" s="201">
        <v>17.063124999999999</v>
      </c>
      <c r="BE1175" s="201">
        <v>16.718616669999999</v>
      </c>
      <c r="BF1175" s="201">
        <v>135.61000000000001</v>
      </c>
      <c r="BG1175" s="201">
        <v>150.74</v>
      </c>
      <c r="BH1175" s="201">
        <v>161.66939439999999</v>
      </c>
      <c r="BI1175" s="201">
        <v>135.5442821</v>
      </c>
      <c r="BJ1175" s="201">
        <v>145.1331668</v>
      </c>
      <c r="BK1175" s="201">
        <v>142.00410529999999</v>
      </c>
      <c r="BL1175" s="201">
        <v>7.81</v>
      </c>
      <c r="BM1175" s="201">
        <v>7.14</v>
      </c>
      <c r="BN1175" s="8">
        <v>7.17</v>
      </c>
      <c r="BO1175" s="8">
        <v>7.01</v>
      </c>
      <c r="BP1175" s="76">
        <v>7.94</v>
      </c>
      <c r="BQ1175" s="76">
        <v>5.3090230900000002</v>
      </c>
      <c r="BR1175" s="76">
        <v>12.8</v>
      </c>
      <c r="BS1175" s="76">
        <v>11.57</v>
      </c>
      <c r="BT1175" s="76">
        <v>7.13</v>
      </c>
      <c r="BU1175" s="76">
        <v>8.27</v>
      </c>
      <c r="BV1175" s="76">
        <v>8.9913694300000007</v>
      </c>
      <c r="BW1175" s="76">
        <v>7.05</v>
      </c>
      <c r="BX1175" s="76">
        <v>6.68</v>
      </c>
      <c r="BY1175" s="76">
        <v>6.81</v>
      </c>
      <c r="BZ1175" s="76">
        <v>6.12</v>
      </c>
      <c r="CA1175" s="76">
        <v>4.76</v>
      </c>
      <c r="CB1175" s="76">
        <v>0.28999999999999998</v>
      </c>
      <c r="CC1175" s="76">
        <v>3.58</v>
      </c>
      <c r="CD1175" s="76">
        <v>3.18</v>
      </c>
      <c r="CE1175" s="76">
        <v>0.08</v>
      </c>
      <c r="CF1175" s="76">
        <v>0.5</v>
      </c>
      <c r="CG1175" s="76">
        <v>3.97</v>
      </c>
      <c r="CH1175" s="76">
        <v>3.6</v>
      </c>
      <c r="CI1175" s="76">
        <v>0.2</v>
      </c>
      <c r="CJ1175" s="76">
        <v>0.51744269600000004</v>
      </c>
      <c r="CK1175" s="76">
        <v>5.7663127980000004</v>
      </c>
      <c r="CL1175" s="76">
        <v>2.64502426</v>
      </c>
      <c r="CM1175" s="76">
        <v>6.2589675999999997E-2</v>
      </c>
      <c r="CN1175" s="76">
        <v>0.33</v>
      </c>
      <c r="CO1175" s="76">
        <v>3.61</v>
      </c>
      <c r="CP1175" s="76">
        <v>2.93</v>
      </c>
      <c r="CQ1175" s="76">
        <v>0.18</v>
      </c>
      <c r="CR1175" s="76">
        <v>694.3</v>
      </c>
      <c r="CS1175" s="76">
        <v>757.99</v>
      </c>
      <c r="CT1175" s="76">
        <v>213.57</v>
      </c>
      <c r="CU1175" s="76">
        <v>47.3</v>
      </c>
      <c r="CV1175" s="76">
        <v>101759.3</v>
      </c>
      <c r="CW1175" s="76"/>
      <c r="CX1175" s="76">
        <v>48.64</v>
      </c>
      <c r="CY1175" s="76"/>
      <c r="CZ1175" s="76"/>
      <c r="DA1175" s="76">
        <v>2.11</v>
      </c>
      <c r="DB1175" s="76">
        <v>2.35</v>
      </c>
      <c r="DC1175" s="76"/>
      <c r="DD1175" s="76">
        <v>2.15</v>
      </c>
      <c r="DE1175" s="76"/>
      <c r="DF1175" s="76"/>
      <c r="DG1175" s="76">
        <v>24.4</v>
      </c>
      <c r="DH1175" s="76">
        <v>21.13</v>
      </c>
      <c r="DI1175" s="76"/>
      <c r="DJ1175" s="76">
        <v>22.67</v>
      </c>
      <c r="DK1175" s="76"/>
      <c r="DL1175" s="76"/>
      <c r="DM1175" s="76">
        <v>0.33333333300000001</v>
      </c>
      <c r="DN1175" s="76">
        <v>0.25</v>
      </c>
      <c r="DO1175" s="76">
        <v>0.16669999999999999</v>
      </c>
      <c r="DP1175" s="157">
        <v>1</v>
      </c>
      <c r="DQ1175" s="76">
        <v>136.06100000000001</v>
      </c>
      <c r="DR1175" s="76">
        <v>204.6087</v>
      </c>
      <c r="DS1175" s="76">
        <v>2.45661872248477</v>
      </c>
      <c r="DT1175" s="76">
        <v>1.3135805075737199</v>
      </c>
      <c r="DU1175" s="76">
        <v>1.4492029310382799</v>
      </c>
      <c r="DV1175" s="76">
        <v>2.8721652598349898</v>
      </c>
      <c r="DW1175" s="76">
        <v>3.9058216535230499</v>
      </c>
      <c r="DX1175" s="76">
        <v>4.1857457674087204</v>
      </c>
      <c r="DY1175" s="76"/>
      <c r="DZ1175" s="74"/>
    </row>
    <row r="1176" spans="1:130" x14ac:dyDescent="0.3">
      <c r="A1176" s="7">
        <v>935</v>
      </c>
      <c r="B1176" s="7" t="s">
        <v>354</v>
      </c>
      <c r="C1176" s="49">
        <v>371</v>
      </c>
      <c r="D1176" s="7">
        <v>371</v>
      </c>
      <c r="E1176" s="7">
        <v>371</v>
      </c>
      <c r="F1176" s="7">
        <v>320</v>
      </c>
      <c r="G1176" s="7">
        <v>45.827746910000002</v>
      </c>
      <c r="H1176" s="7">
        <v>-89.564143790000003</v>
      </c>
      <c r="I1176" s="7">
        <v>3</v>
      </c>
      <c r="J1176" s="7" t="s">
        <v>1843</v>
      </c>
      <c r="K1176" s="7">
        <v>11</v>
      </c>
      <c r="L1176" s="7" t="s">
        <v>1843</v>
      </c>
      <c r="M1176" s="7">
        <v>11</v>
      </c>
      <c r="N1176" s="7">
        <v>6</v>
      </c>
      <c r="O1176" s="7">
        <v>1</v>
      </c>
      <c r="P1176" s="7">
        <v>0</v>
      </c>
      <c r="Q1176" s="7">
        <v>1</v>
      </c>
      <c r="R1176" s="7">
        <v>1</v>
      </c>
      <c r="S1176" s="7">
        <v>2</v>
      </c>
      <c r="T1176" s="7">
        <v>0</v>
      </c>
      <c r="U1176" s="7">
        <v>0</v>
      </c>
      <c r="V1176" s="134">
        <v>40430</v>
      </c>
      <c r="W1176" s="49">
        <v>2010</v>
      </c>
      <c r="X1176" s="7">
        <v>6</v>
      </c>
      <c r="Y1176" s="179">
        <v>0.19311875000000001</v>
      </c>
      <c r="Z1176" s="179">
        <v>5.8550611118000004</v>
      </c>
      <c r="AA1176" s="33">
        <v>20.242818258250001</v>
      </c>
      <c r="AB1176" s="33">
        <v>42.78340634437</v>
      </c>
      <c r="AC1176" s="33">
        <v>89.508679999999998</v>
      </c>
      <c r="AD1176" s="201">
        <f t="shared" si="158"/>
        <v>1.2404936421986217</v>
      </c>
      <c r="AE1176" s="201">
        <f t="shared" si="159"/>
        <v>0.74835024844306774</v>
      </c>
      <c r="AF1176" s="201">
        <f t="shared" si="160"/>
        <v>0.73818527864099925</v>
      </c>
      <c r="AG1176" s="201">
        <f t="shared" si="157"/>
        <v>2.7270291692826887</v>
      </c>
      <c r="AH1176" s="99"/>
      <c r="AI1176" s="224"/>
      <c r="AJ1176" s="224"/>
      <c r="AK1176" s="245"/>
      <c r="AL1176" s="224"/>
      <c r="AM1176" s="224"/>
      <c r="AN1176" s="7"/>
      <c r="AO1176" s="7"/>
      <c r="AP1176" s="179">
        <v>151.01111109999999</v>
      </c>
      <c r="AQ1176" s="179">
        <v>281.95555560000003</v>
      </c>
      <c r="AR1176" s="33">
        <v>212.8</v>
      </c>
      <c r="AS1176" s="33">
        <v>213.1</v>
      </c>
      <c r="AT1176" s="7"/>
      <c r="AU1176" s="99" t="s">
        <v>1843</v>
      </c>
      <c r="AV1176" s="99" t="s">
        <v>1843</v>
      </c>
      <c r="AW1176" s="99"/>
      <c r="AX1176" s="99">
        <v>0</v>
      </c>
      <c r="AY1176" s="99">
        <v>1</v>
      </c>
      <c r="AZ1176" s="7">
        <v>0</v>
      </c>
      <c r="BA1176" s="7">
        <v>22</v>
      </c>
      <c r="BB1176" s="201">
        <v>13.02333333</v>
      </c>
      <c r="BC1176" s="201">
        <v>11.91523333</v>
      </c>
      <c r="BD1176" s="201">
        <v>12.67375</v>
      </c>
      <c r="BE1176" s="201">
        <v>14.87833333</v>
      </c>
      <c r="BF1176" s="201">
        <v>139.94999999999999</v>
      </c>
      <c r="BG1176" s="201">
        <v>129.93</v>
      </c>
      <c r="BH1176" s="201">
        <v>128.59023590000001</v>
      </c>
      <c r="BI1176" s="201">
        <v>130.5302173</v>
      </c>
      <c r="BJ1176" s="201">
        <v>149.11390539999999</v>
      </c>
      <c r="BK1176" s="201">
        <v>146.05693719999999</v>
      </c>
      <c r="BL1176" s="201">
        <v>7.27</v>
      </c>
      <c r="BM1176" s="201">
        <v>8.83</v>
      </c>
      <c r="BN1176" s="8">
        <v>7.85</v>
      </c>
      <c r="BO1176" s="8">
        <v>7.19</v>
      </c>
      <c r="BP1176" s="76">
        <v>8.26</v>
      </c>
      <c r="BQ1176" s="76">
        <v>6.6456834279999999</v>
      </c>
      <c r="BR1176" s="76">
        <v>14.23</v>
      </c>
      <c r="BS1176" s="76">
        <v>11.84</v>
      </c>
      <c r="BT1176" s="76">
        <v>8.2799999999999994</v>
      </c>
      <c r="BU1176" s="76">
        <v>8.4</v>
      </c>
      <c r="BV1176" s="76">
        <v>8.1277050079999995</v>
      </c>
      <c r="BW1176" s="76">
        <v>6.55</v>
      </c>
      <c r="BX1176" s="76">
        <v>7.63</v>
      </c>
      <c r="BY1176" s="76">
        <v>6.67</v>
      </c>
      <c r="BZ1176" s="76">
        <v>6.6</v>
      </c>
      <c r="CA1176" s="76">
        <v>5.17</v>
      </c>
      <c r="CB1176" s="76">
        <v>0.16</v>
      </c>
      <c r="CC1176" s="76">
        <v>4.05</v>
      </c>
      <c r="CD1176" s="76">
        <v>3.99</v>
      </c>
      <c r="CE1176" s="76">
        <v>0.08</v>
      </c>
      <c r="CF1176" s="76">
        <v>0.41</v>
      </c>
      <c r="CG1176" s="76">
        <v>3.6</v>
      </c>
      <c r="CH1176" s="76">
        <v>4.21</v>
      </c>
      <c r="CI1176" s="76">
        <v>0.18</v>
      </c>
      <c r="CJ1176" s="76">
        <v>0.62857041800000002</v>
      </c>
      <c r="CK1176" s="76">
        <v>5.3278086729999998</v>
      </c>
      <c r="CL1176" s="76">
        <v>2.1098804979999999</v>
      </c>
      <c r="CM1176" s="76">
        <v>6.1445419000000001E-2</v>
      </c>
      <c r="CN1176" s="76">
        <v>0.3</v>
      </c>
      <c r="CO1176" s="76">
        <v>3.39</v>
      </c>
      <c r="CP1176" s="76">
        <v>2.72</v>
      </c>
      <c r="CQ1176" s="76">
        <v>0.14000000000000001</v>
      </c>
      <c r="CR1176" s="76">
        <v>917.9</v>
      </c>
      <c r="CS1176" s="76">
        <v>955.95</v>
      </c>
      <c r="CT1176" s="76">
        <v>221.35</v>
      </c>
      <c r="CU1176" s="76">
        <v>52.98</v>
      </c>
      <c r="CV1176" s="76">
        <v>115827.59</v>
      </c>
      <c r="CW1176" s="76"/>
      <c r="CX1176" s="76">
        <v>48.47</v>
      </c>
      <c r="CY1176" s="76"/>
      <c r="CZ1176" s="76"/>
      <c r="DA1176" s="76">
        <v>1.97</v>
      </c>
      <c r="DB1176" s="76">
        <v>2.27</v>
      </c>
      <c r="DC1176" s="76"/>
      <c r="DD1176" s="76">
        <v>1.96</v>
      </c>
      <c r="DE1176" s="76"/>
      <c r="DF1176" s="76"/>
      <c r="DG1176" s="76">
        <v>25.68</v>
      </c>
      <c r="DH1176" s="76">
        <v>22.19</v>
      </c>
      <c r="DI1176" s="76"/>
      <c r="DJ1176" s="76">
        <v>24.97</v>
      </c>
      <c r="DK1176" s="76"/>
      <c r="DL1176" s="76"/>
      <c r="DM1176" s="76">
        <v>0.66666666699999999</v>
      </c>
      <c r="DN1176" s="76">
        <v>0.16666666666666666</v>
      </c>
      <c r="DO1176" s="76">
        <v>0.66669999999999996</v>
      </c>
      <c r="DP1176" s="157">
        <v>1</v>
      </c>
      <c r="DQ1176" s="76">
        <v>145.12350000000001</v>
      </c>
      <c r="DR1176" s="76">
        <v>183.4699</v>
      </c>
      <c r="DS1176" s="76">
        <v>1.0739129086605499</v>
      </c>
      <c r="DT1176" s="76">
        <v>1.80678138484841</v>
      </c>
      <c r="DU1176" s="76">
        <v>2.3265701282011499</v>
      </c>
      <c r="DV1176" s="76">
        <v>4.06513547998882</v>
      </c>
      <c r="DW1176" s="76">
        <v>3.4004830368617101</v>
      </c>
      <c r="DX1176" s="76">
        <v>5.87191686483723</v>
      </c>
      <c r="DY1176" s="76"/>
      <c r="DZ1176" s="74"/>
    </row>
    <row r="1177" spans="1:130" x14ac:dyDescent="0.3">
      <c r="A1177" s="7">
        <v>1206</v>
      </c>
      <c r="B1177" s="7" t="s">
        <v>105</v>
      </c>
      <c r="C1177" s="49">
        <v>371</v>
      </c>
      <c r="D1177" s="7">
        <v>371</v>
      </c>
      <c r="E1177" s="7">
        <v>371</v>
      </c>
      <c r="F1177" s="7"/>
      <c r="G1177" s="7">
        <v>45.827746910000002</v>
      </c>
      <c r="H1177" s="7">
        <v>-89.564143790000003</v>
      </c>
      <c r="I1177" s="7">
        <v>4</v>
      </c>
      <c r="J1177" s="7" t="s">
        <v>1864</v>
      </c>
      <c r="K1177" s="7">
        <v>2</v>
      </c>
      <c r="L1177" s="7" t="s">
        <v>1864</v>
      </c>
      <c r="M1177" s="7">
        <v>2</v>
      </c>
      <c r="N1177" s="7">
        <v>2</v>
      </c>
      <c r="O1177" s="7">
        <v>0</v>
      </c>
      <c r="P1177" s="7">
        <v>0</v>
      </c>
      <c r="Q1177" s="7">
        <v>0</v>
      </c>
      <c r="R1177" s="7">
        <v>0</v>
      </c>
      <c r="S1177" s="7">
        <v>2</v>
      </c>
      <c r="T1177" s="7">
        <v>0</v>
      </c>
      <c r="U1177" s="7">
        <v>0</v>
      </c>
      <c r="V1177" s="134">
        <v>40430</v>
      </c>
      <c r="W1177" s="49">
        <v>2010</v>
      </c>
      <c r="X1177" s="7">
        <v>6</v>
      </c>
      <c r="Y1177" s="179">
        <v>0.29004887925</v>
      </c>
      <c r="Z1177" s="179">
        <v>6.2048065969152004</v>
      </c>
      <c r="AA1177" s="33">
        <v>20.248124223000001</v>
      </c>
      <c r="AB1177" s="33">
        <v>41.959174400000002</v>
      </c>
      <c r="AC1177" s="33">
        <v>77.394816000000006</v>
      </c>
      <c r="AD1177" s="201">
        <f t="shared" si="158"/>
        <v>1.1827379090379806</v>
      </c>
      <c r="AE1177" s="201">
        <f t="shared" si="159"/>
        <v>0.72863494915365878</v>
      </c>
      <c r="AF1177" s="201">
        <f t="shared" si="160"/>
        <v>0.61222269415572139</v>
      </c>
      <c r="AG1177" s="201">
        <f t="shared" si="157"/>
        <v>2.523595552347361</v>
      </c>
      <c r="AH1177" s="99"/>
      <c r="AI1177" s="224"/>
      <c r="AJ1177" s="224"/>
      <c r="AK1177" s="245"/>
      <c r="AL1177" s="224"/>
      <c r="AM1177" s="224"/>
      <c r="AN1177" s="7"/>
      <c r="AO1177" s="7"/>
      <c r="AP1177" s="179">
        <v>151.01111109999999</v>
      </c>
      <c r="AQ1177" s="179">
        <v>245.98888890000001</v>
      </c>
      <c r="AR1177" s="33">
        <v>212.8</v>
      </c>
      <c r="AS1177" s="33">
        <v>204.7</v>
      </c>
      <c r="AT1177" s="7"/>
      <c r="AU1177" s="99" t="s">
        <v>1843</v>
      </c>
      <c r="AV1177" s="99" t="s">
        <v>1843</v>
      </c>
      <c r="AW1177" s="99"/>
      <c r="AX1177" s="99" t="s">
        <v>5</v>
      </c>
      <c r="AY1177" s="99"/>
      <c r="AZ1177" s="7">
        <v>0</v>
      </c>
      <c r="BA1177" s="7">
        <v>20</v>
      </c>
      <c r="BB1177" s="201">
        <v>11.645625000000001</v>
      </c>
      <c r="BC1177" s="201">
        <v>12.557333330000001</v>
      </c>
      <c r="BD1177" s="201">
        <v>17.289375</v>
      </c>
      <c r="BE1177" s="201">
        <v>13.627274999999999</v>
      </c>
      <c r="BF1177" s="201">
        <v>137.13</v>
      </c>
      <c r="BG1177" s="201">
        <v>132.68</v>
      </c>
      <c r="BH1177" s="201">
        <v>149.98792560000001</v>
      </c>
      <c r="BI1177" s="201">
        <v>131.76635189999999</v>
      </c>
      <c r="BJ1177" s="201">
        <v>158.6727085</v>
      </c>
      <c r="BK1177" s="201">
        <v>151.59664409999999</v>
      </c>
      <c r="BL1177" s="201">
        <v>6.67</v>
      </c>
      <c r="BM1177" s="201">
        <v>7.47</v>
      </c>
      <c r="BN1177" s="8">
        <v>5.77</v>
      </c>
      <c r="BO1177" s="8">
        <v>5.31</v>
      </c>
      <c r="BP1177" s="76">
        <v>7.82</v>
      </c>
      <c r="BQ1177" s="76">
        <v>5.0471622370000002</v>
      </c>
      <c r="BR1177" s="76">
        <v>12.98</v>
      </c>
      <c r="BS1177" s="76">
        <v>11.46</v>
      </c>
      <c r="BT1177" s="76">
        <v>9.69</v>
      </c>
      <c r="BU1177" s="76">
        <v>7.57</v>
      </c>
      <c r="BV1177" s="76">
        <v>8.4702470989999998</v>
      </c>
      <c r="BW1177" s="76">
        <v>8.0499999999999989</v>
      </c>
      <c r="BX1177" s="76">
        <v>7.7</v>
      </c>
      <c r="BY1177" s="76">
        <v>6.63</v>
      </c>
      <c r="BZ1177" s="76">
        <v>5.28</v>
      </c>
      <c r="CA1177" s="76">
        <v>4.83</v>
      </c>
      <c r="CB1177" s="76">
        <v>0.3</v>
      </c>
      <c r="CC1177" s="76">
        <v>4.9000000000000004</v>
      </c>
      <c r="CD1177" s="76">
        <v>4.3899999999999997</v>
      </c>
      <c r="CE1177" s="76">
        <v>0.1</v>
      </c>
      <c r="CF1177" s="76">
        <v>0.33</v>
      </c>
      <c r="CG1177" s="76">
        <v>3.6</v>
      </c>
      <c r="CH1177" s="76">
        <v>3.48</v>
      </c>
      <c r="CI1177" s="76">
        <v>0.16</v>
      </c>
      <c r="CJ1177" s="76">
        <v>0.95984813400000002</v>
      </c>
      <c r="CK1177" s="76">
        <v>5.2020937810000003</v>
      </c>
      <c r="CL1177" s="76">
        <v>2.2224865309999999</v>
      </c>
      <c r="CM1177" s="76">
        <v>8.5818652999999995E-2</v>
      </c>
      <c r="CN1177" s="76">
        <v>0.37</v>
      </c>
      <c r="CO1177" s="76">
        <v>4.17</v>
      </c>
      <c r="CP1177" s="76">
        <v>3.32</v>
      </c>
      <c r="CQ1177" s="76">
        <v>0.19</v>
      </c>
      <c r="CR1177" s="76">
        <v>754.17</v>
      </c>
      <c r="CS1177" s="76">
        <v>668.78</v>
      </c>
      <c r="CT1177" s="76">
        <v>189.92</v>
      </c>
      <c r="CU1177" s="76">
        <v>63.62</v>
      </c>
      <c r="CV1177" s="76">
        <v>113495.83</v>
      </c>
      <c r="CW1177" s="76"/>
      <c r="CX1177" s="76">
        <v>47.96</v>
      </c>
      <c r="CY1177" s="76"/>
      <c r="CZ1177" s="76"/>
      <c r="DA1177" s="76">
        <v>1.95</v>
      </c>
      <c r="DB1177" s="76">
        <v>2.15</v>
      </c>
      <c r="DC1177" s="76"/>
      <c r="DD1177" s="76">
        <v>2.17</v>
      </c>
      <c r="DE1177" s="76"/>
      <c r="DF1177" s="76"/>
      <c r="DG1177" s="76">
        <v>25.51</v>
      </c>
      <c r="DH1177" s="76">
        <v>23.47</v>
      </c>
      <c r="DI1177" s="76"/>
      <c r="DJ1177" s="76">
        <v>22.06</v>
      </c>
      <c r="DK1177" s="76"/>
      <c r="DL1177" s="76"/>
      <c r="DM1177" s="76">
        <v>0.75</v>
      </c>
      <c r="DN1177" s="76">
        <v>0.5</v>
      </c>
      <c r="DO1177" s="76">
        <v>0</v>
      </c>
      <c r="DP1177" s="157">
        <v>1</v>
      </c>
      <c r="DQ1177" s="76">
        <v>151.2321</v>
      </c>
      <c r="DR1177" s="76">
        <v>164.19049999999999</v>
      </c>
      <c r="DS1177" s="76">
        <v>0.98014905565683497</v>
      </c>
      <c r="DT1177" s="76">
        <v>1.0107771156065699</v>
      </c>
      <c r="DU1177" s="76">
        <v>0.47027053119013801</v>
      </c>
      <c r="DV1177" s="76">
        <v>2.1340455142045398</v>
      </c>
      <c r="DW1177" s="76">
        <v>1.45041958684697</v>
      </c>
      <c r="DX1177" s="76">
        <v>3.1448226298111002</v>
      </c>
      <c r="DY1177" s="76"/>
      <c r="DZ1177" s="74"/>
    </row>
    <row r="1178" spans="1:130" x14ac:dyDescent="0.3">
      <c r="A1178" s="7">
        <v>2049</v>
      </c>
      <c r="B1178" s="7" t="s">
        <v>275</v>
      </c>
      <c r="C1178" s="49">
        <v>371</v>
      </c>
      <c r="D1178" s="7">
        <v>371</v>
      </c>
      <c r="E1178" s="7">
        <v>371</v>
      </c>
      <c r="F1178" s="7"/>
      <c r="G1178" s="7">
        <v>45.827746910000002</v>
      </c>
      <c r="H1178" s="7">
        <v>-89.564143790000003</v>
      </c>
      <c r="I1178" s="7">
        <v>1</v>
      </c>
      <c r="J1178" s="7" t="s">
        <v>1859</v>
      </c>
      <c r="K1178" s="7">
        <v>5</v>
      </c>
      <c r="L1178" s="7" t="s">
        <v>1859</v>
      </c>
      <c r="M1178" s="7">
        <v>5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2</v>
      </c>
      <c r="T1178" s="7">
        <v>0</v>
      </c>
      <c r="U1178" s="7">
        <v>0</v>
      </c>
      <c r="V1178" s="134">
        <v>40725</v>
      </c>
      <c r="W1178" s="49">
        <v>2011</v>
      </c>
      <c r="X1178" s="7">
        <v>5</v>
      </c>
      <c r="Y1178" s="179">
        <v>3.8954218749999998E-2</v>
      </c>
      <c r="Z1178" s="179">
        <v>1.3497421824</v>
      </c>
      <c r="AA1178" s="33">
        <v>6.0167515872499999</v>
      </c>
      <c r="AB1178" s="33">
        <v>14.660681401845</v>
      </c>
      <c r="AC1178" s="33">
        <v>30.614254875</v>
      </c>
      <c r="AD1178" s="201">
        <f t="shared" si="158"/>
        <v>1.4946339120234524</v>
      </c>
      <c r="AE1178" s="201">
        <f t="shared" si="159"/>
        <v>0.89062166548690946</v>
      </c>
      <c r="AF1178" s="201">
        <f t="shared" si="160"/>
        <v>0.73629657035173901</v>
      </c>
      <c r="AG1178" s="201">
        <f t="shared" si="157"/>
        <v>3.1215521478621007</v>
      </c>
      <c r="AH1178" s="99"/>
      <c r="AI1178" s="224"/>
      <c r="AJ1178" s="224"/>
      <c r="AK1178" s="245"/>
      <c r="AL1178" s="224"/>
      <c r="AM1178" s="224"/>
      <c r="AN1178" s="7"/>
      <c r="AO1178" s="7"/>
      <c r="AP1178" s="179">
        <v>177.51111109999999</v>
      </c>
      <c r="AQ1178" s="179">
        <v>310.97777780000001</v>
      </c>
      <c r="AR1178" s="33">
        <v>212.8</v>
      </c>
      <c r="AS1178" s="33">
        <v>213.1</v>
      </c>
      <c r="AT1178" s="7"/>
      <c r="AU1178" s="99"/>
      <c r="AV1178" s="99" t="s">
        <v>1843</v>
      </c>
      <c r="AW1178" s="99"/>
      <c r="AX1178" s="99" t="s">
        <v>5</v>
      </c>
      <c r="AY1178" s="99"/>
      <c r="AZ1178" s="7">
        <v>0</v>
      </c>
      <c r="BA1178" s="7">
        <v>0</v>
      </c>
      <c r="BB1178" s="201">
        <v>13.728</v>
      </c>
      <c r="BC1178" s="201">
        <v>11.87484545</v>
      </c>
      <c r="BD1178" s="201">
        <v>13.30133333</v>
      </c>
      <c r="BE1178" s="201">
        <v>9.4758071430000008</v>
      </c>
      <c r="BF1178" s="201">
        <v>123.24</v>
      </c>
      <c r="BG1178" s="201">
        <v>122.27</v>
      </c>
      <c r="BH1178" s="201">
        <v>119.34623860000001</v>
      </c>
      <c r="BI1178" s="201">
        <v>117.0774402</v>
      </c>
      <c r="BJ1178" s="201">
        <v>135.70019719999999</v>
      </c>
      <c r="BK1178" s="201">
        <v>117.8582978</v>
      </c>
      <c r="BL1178" s="201">
        <v>9.3800000000000008</v>
      </c>
      <c r="BM1178" s="201">
        <v>6.49</v>
      </c>
      <c r="BN1178" s="8">
        <v>7.35</v>
      </c>
      <c r="BO1178" s="8">
        <v>4.9400000000000004</v>
      </c>
      <c r="BP1178" s="76">
        <v>7.59</v>
      </c>
      <c r="BQ1178" s="76">
        <v>6.9145625659999999</v>
      </c>
      <c r="BR1178" s="76">
        <v>16.07</v>
      </c>
      <c r="BS1178" s="76">
        <v>14.32</v>
      </c>
      <c r="BT1178" s="76">
        <v>6.38</v>
      </c>
      <c r="BU1178" s="76">
        <v>7.61</v>
      </c>
      <c r="BV1178" s="76">
        <v>9.4152620739999993</v>
      </c>
      <c r="BW1178" s="76">
        <v>5.53</v>
      </c>
      <c r="BX1178" s="76">
        <v>8.77</v>
      </c>
      <c r="BY1178" s="76">
        <v>7.87</v>
      </c>
      <c r="BZ1178" s="76">
        <v>7.3</v>
      </c>
      <c r="CA1178" s="76">
        <v>6.45</v>
      </c>
      <c r="CB1178" s="76">
        <v>0.2</v>
      </c>
      <c r="CC1178" s="76">
        <v>3.03</v>
      </c>
      <c r="CD1178" s="76">
        <v>3.08</v>
      </c>
      <c r="CE1178" s="76">
        <v>7.0000000000000007E-2</v>
      </c>
      <c r="CF1178" s="76">
        <v>0.5</v>
      </c>
      <c r="CG1178" s="76">
        <v>3.05</v>
      </c>
      <c r="CH1178" s="76">
        <v>3.86</v>
      </c>
      <c r="CI1178" s="76">
        <v>0.2</v>
      </c>
      <c r="CJ1178" s="76">
        <v>0.629191787</v>
      </c>
      <c r="CK1178" s="76">
        <v>6.1143151019999999</v>
      </c>
      <c r="CL1178" s="76">
        <v>2.5973903159999998</v>
      </c>
      <c r="CM1178" s="76">
        <v>7.4364869E-2</v>
      </c>
      <c r="CN1178" s="76">
        <v>0.28000000000000003</v>
      </c>
      <c r="CO1178" s="76">
        <v>2.99</v>
      </c>
      <c r="CP1178" s="76">
        <v>2.12</v>
      </c>
      <c r="CQ1178" s="76">
        <v>0.14000000000000001</v>
      </c>
      <c r="CR1178" s="76">
        <v>1191.9000000000001</v>
      </c>
      <c r="CS1178" s="76">
        <v>520.4</v>
      </c>
      <c r="CT1178" s="76">
        <v>68.97</v>
      </c>
      <c r="CU1178" s="76">
        <v>45.44</v>
      </c>
      <c r="CV1178" s="76">
        <v>153460.82</v>
      </c>
      <c r="CW1178" s="76"/>
      <c r="CX1178" s="76">
        <v>48.95</v>
      </c>
      <c r="CY1178" s="76"/>
      <c r="CZ1178" s="76"/>
      <c r="DA1178" s="76">
        <v>1.83</v>
      </c>
      <c r="DB1178" s="76">
        <v>2.27</v>
      </c>
      <c r="DC1178" s="76"/>
      <c r="DD1178" s="76">
        <v>2.33</v>
      </c>
      <c r="DE1178" s="76"/>
      <c r="DF1178" s="76"/>
      <c r="DG1178" s="76">
        <v>26.99</v>
      </c>
      <c r="DH1178" s="76">
        <v>22.12</v>
      </c>
      <c r="DI1178" s="76"/>
      <c r="DJ1178" s="76">
        <v>20.46</v>
      </c>
      <c r="DK1178" s="76"/>
      <c r="DL1178" s="76"/>
      <c r="DM1178" s="76" t="s">
        <v>5</v>
      </c>
      <c r="DN1178" s="76">
        <v>0.27272727272727271</v>
      </c>
      <c r="DO1178" s="76">
        <v>0</v>
      </c>
      <c r="DP1178" s="157" t="s">
        <v>5</v>
      </c>
      <c r="DQ1178" s="76">
        <v>131.7835</v>
      </c>
      <c r="DR1178" s="76">
        <v>144.36189999999999</v>
      </c>
      <c r="DS1178" s="76">
        <v>1.6393554580049901</v>
      </c>
      <c r="DT1178" s="76">
        <v>3.3347441395548301</v>
      </c>
      <c r="DU1178" s="76">
        <v>1.4559485823339</v>
      </c>
      <c r="DV1178" s="76">
        <v>9.6817789181217506</v>
      </c>
      <c r="DW1178" s="76">
        <v>3.0953040403388901</v>
      </c>
      <c r="DX1178" s="76">
        <v>13.016523057676601</v>
      </c>
      <c r="DY1178" s="76"/>
      <c r="DZ1178" s="74"/>
    </row>
    <row r="1179" spans="1:130" x14ac:dyDescent="0.3">
      <c r="A1179" s="9">
        <v>375</v>
      </c>
      <c r="B1179" s="9" t="s">
        <v>1732</v>
      </c>
      <c r="C1179" s="53">
        <v>372</v>
      </c>
      <c r="D1179" s="9">
        <v>372</v>
      </c>
      <c r="E1179" s="9">
        <v>372</v>
      </c>
      <c r="F1179" s="9"/>
      <c r="G1179" s="9">
        <v>45.827781799999997</v>
      </c>
      <c r="H1179" s="9">
        <v>-89.564143790000003</v>
      </c>
      <c r="I1179" s="9">
        <v>1</v>
      </c>
      <c r="J1179" s="9" t="s">
        <v>1863</v>
      </c>
      <c r="K1179" s="9">
        <v>11</v>
      </c>
      <c r="L1179" s="9" t="s">
        <v>1863</v>
      </c>
      <c r="M1179" s="9">
        <v>11</v>
      </c>
      <c r="N1179" s="9">
        <v>1</v>
      </c>
      <c r="O1179" s="9">
        <v>0</v>
      </c>
      <c r="P1179" s="9">
        <v>0</v>
      </c>
      <c r="Q1179" s="9">
        <v>0</v>
      </c>
      <c r="R1179" s="9">
        <v>0</v>
      </c>
      <c r="S1179" s="9">
        <v>2</v>
      </c>
      <c r="T1179" s="9">
        <v>0</v>
      </c>
      <c r="U1179" s="9">
        <v>0</v>
      </c>
      <c r="V1179" s="135">
        <v>40430</v>
      </c>
      <c r="W1179" s="53">
        <v>2010</v>
      </c>
      <c r="X1179" s="9">
        <v>6</v>
      </c>
      <c r="Y1179" s="186">
        <v>0.50892916200000005</v>
      </c>
      <c r="Z1179" s="186">
        <v>3.3478737630275002</v>
      </c>
      <c r="AA1179" s="34">
        <v>12.35419751025</v>
      </c>
      <c r="AB1179" s="34">
        <v>24.966895757625</v>
      </c>
      <c r="AC1179" s="34">
        <v>34.0368128</v>
      </c>
      <c r="AD1179" s="208">
        <f t="shared" si="158"/>
        <v>1.3056704379730946</v>
      </c>
      <c r="AE1179" s="208">
        <f t="shared" si="159"/>
        <v>0.7035548929852502</v>
      </c>
      <c r="AF1179" s="208">
        <f t="shared" si="160"/>
        <v>0.30989189061339273</v>
      </c>
      <c r="AG1179" s="208">
        <f t="shared" si="157"/>
        <v>2.3191172215717373</v>
      </c>
      <c r="AH1179" s="105"/>
      <c r="AI1179" s="225"/>
      <c r="AJ1179" s="225"/>
      <c r="AK1179" s="252" t="s">
        <v>2054</v>
      </c>
      <c r="AL1179" s="225"/>
      <c r="AM1179" s="225"/>
      <c r="AN1179" s="9"/>
      <c r="AO1179" s="9"/>
      <c r="AP1179" s="186">
        <v>157.1444444</v>
      </c>
      <c r="AQ1179" s="186">
        <v>281.95555560000003</v>
      </c>
      <c r="AR1179" s="34">
        <v>187.9</v>
      </c>
      <c r="AS1179" s="34">
        <v>218.1</v>
      </c>
      <c r="AT1179" s="9"/>
      <c r="AU1179" s="105"/>
      <c r="AV1179" s="105" t="s">
        <v>1844</v>
      </c>
      <c r="AW1179" s="105"/>
      <c r="AX1179" s="105" t="s">
        <v>5</v>
      </c>
      <c r="AY1179" s="105"/>
      <c r="AZ1179" s="9">
        <v>0</v>
      </c>
      <c r="BA1179" s="9">
        <v>0</v>
      </c>
      <c r="BB1179" s="208">
        <v>8.8958493329999992</v>
      </c>
      <c r="BC1179" s="208">
        <v>8.3079499999999999</v>
      </c>
      <c r="BD1179" s="208">
        <v>9.3795238100000002</v>
      </c>
      <c r="BE1179" s="208">
        <v>11.21047368</v>
      </c>
      <c r="BF1179" s="208">
        <v>115.6</v>
      </c>
      <c r="BG1179" s="208">
        <v>112.4</v>
      </c>
      <c r="BH1179" s="208">
        <v>105.8010058</v>
      </c>
      <c r="BI1179" s="208">
        <v>105.3305864</v>
      </c>
      <c r="BJ1179" s="208">
        <v>121.0261137</v>
      </c>
      <c r="BK1179" s="208">
        <v>111.38367409999999</v>
      </c>
      <c r="BL1179" s="208">
        <v>23.86</v>
      </c>
      <c r="BM1179" s="208">
        <v>24.03</v>
      </c>
      <c r="BN1179" s="10">
        <v>17.13</v>
      </c>
      <c r="BO1179" s="10">
        <v>15.21</v>
      </c>
      <c r="BP1179" s="80">
        <v>19.13</v>
      </c>
      <c r="BQ1179" s="80">
        <v>14.48337868</v>
      </c>
      <c r="BR1179" s="80">
        <v>4.1100000000000003</v>
      </c>
      <c r="BS1179" s="80">
        <v>4.7</v>
      </c>
      <c r="BT1179" s="80">
        <v>2.2656868239999999</v>
      </c>
      <c r="BU1179" s="80">
        <v>1.4826619080000001</v>
      </c>
      <c r="BV1179" s="80">
        <v>3.1956211840000002</v>
      </c>
      <c r="BW1179" s="80">
        <v>1.54</v>
      </c>
      <c r="BX1179" s="80">
        <v>2.4</v>
      </c>
      <c r="BY1179" s="80">
        <v>2.66</v>
      </c>
      <c r="BZ1179" s="80">
        <v>1.71</v>
      </c>
      <c r="CA1179" s="80">
        <v>2.04</v>
      </c>
      <c r="CB1179" s="80">
        <v>7.0000000000000007E-2</v>
      </c>
      <c r="CC1179" s="80">
        <v>0.91</v>
      </c>
      <c r="CD1179" s="80">
        <v>0.71</v>
      </c>
      <c r="CE1179" s="80">
        <v>0.02</v>
      </c>
      <c r="CF1179" s="80">
        <v>0.18</v>
      </c>
      <c r="CG1179" s="80">
        <v>0.94</v>
      </c>
      <c r="CH1179" s="80">
        <v>0.74</v>
      </c>
      <c r="CI1179" s="80">
        <v>0.04</v>
      </c>
      <c r="CJ1179" s="80">
        <v>0.43129409000000002</v>
      </c>
      <c r="CK1179" s="80">
        <v>2.2441794939999999</v>
      </c>
      <c r="CL1179" s="80">
        <v>0.49386371200000001</v>
      </c>
      <c r="CM1179" s="80">
        <v>2.6283887999999998E-2</v>
      </c>
      <c r="CN1179" s="80">
        <v>0.12</v>
      </c>
      <c r="CO1179" s="80">
        <v>0.85</v>
      </c>
      <c r="CP1179" s="80">
        <v>0.53</v>
      </c>
      <c r="CQ1179" s="80">
        <v>0.04</v>
      </c>
      <c r="CR1179" s="80">
        <v>3877.94</v>
      </c>
      <c r="CS1179" s="80">
        <v>1047.93</v>
      </c>
      <c r="CT1179" s="80">
        <v>316.17</v>
      </c>
      <c r="CU1179" s="80">
        <v>38.090000000000003</v>
      </c>
      <c r="CV1179" s="80">
        <v>179737.52</v>
      </c>
      <c r="CW1179" s="80"/>
      <c r="CX1179" s="80">
        <v>48.79</v>
      </c>
      <c r="CY1179" s="80"/>
      <c r="CZ1179" s="80"/>
      <c r="DA1179" s="80">
        <v>2.0499999999999998</v>
      </c>
      <c r="DB1179" s="80">
        <v>1.93</v>
      </c>
      <c r="DC1179" s="80"/>
      <c r="DD1179" s="80">
        <v>1.71</v>
      </c>
      <c r="DE1179" s="80"/>
      <c r="DF1179" s="80"/>
      <c r="DG1179" s="80">
        <v>25.32</v>
      </c>
      <c r="DH1179" s="80">
        <v>26.16</v>
      </c>
      <c r="DI1179" s="80"/>
      <c r="DJ1179" s="80">
        <v>28.21</v>
      </c>
      <c r="DK1179" s="80"/>
      <c r="DL1179" s="80"/>
      <c r="DM1179" s="80">
        <v>0.25</v>
      </c>
      <c r="DN1179" s="80">
        <v>0.16666666666666666</v>
      </c>
      <c r="DO1179" s="80">
        <v>0</v>
      </c>
      <c r="DP1179" s="164">
        <v>1</v>
      </c>
      <c r="DQ1179" s="80">
        <v>100.4303</v>
      </c>
      <c r="DR1179" s="80">
        <v>216.6087</v>
      </c>
      <c r="DS1179" s="80">
        <v>12.9641154113848</v>
      </c>
      <c r="DT1179" s="80">
        <v>4.6006462344310304</v>
      </c>
      <c r="DU1179" s="80">
        <v>1.13063487811945</v>
      </c>
      <c r="DV1179" s="80">
        <v>4.8360476749087198</v>
      </c>
      <c r="DW1179" s="80">
        <v>14.094750289504301</v>
      </c>
      <c r="DX1179" s="80">
        <v>9.4366939093397395</v>
      </c>
      <c r="DY1179" s="80"/>
      <c r="DZ1179" s="74"/>
    </row>
    <row r="1180" spans="1:130" x14ac:dyDescent="0.3">
      <c r="A1180" s="9">
        <v>606</v>
      </c>
      <c r="B1180" s="9" t="s">
        <v>1437</v>
      </c>
      <c r="C1180" s="53">
        <v>372</v>
      </c>
      <c r="D1180" s="9">
        <v>372</v>
      </c>
      <c r="E1180" s="9">
        <v>372</v>
      </c>
      <c r="F1180" s="9">
        <v>50</v>
      </c>
      <c r="G1180" s="9">
        <v>45.827781799999997</v>
      </c>
      <c r="H1180" s="9">
        <v>-89.564143790000003</v>
      </c>
      <c r="I1180" s="9">
        <v>2</v>
      </c>
      <c r="J1180" s="9" t="s">
        <v>1848</v>
      </c>
      <c r="K1180" s="9">
        <v>18</v>
      </c>
      <c r="L1180" s="9" t="s">
        <v>1848</v>
      </c>
      <c r="M1180" s="9">
        <v>18</v>
      </c>
      <c r="N1180" s="9">
        <v>7</v>
      </c>
      <c r="O1180" s="9">
        <v>1</v>
      </c>
      <c r="P1180" s="9">
        <v>0</v>
      </c>
      <c r="Q1180" s="9">
        <v>1</v>
      </c>
      <c r="R1180" s="9">
        <v>1</v>
      </c>
      <c r="S1180" s="9">
        <v>2</v>
      </c>
      <c r="T1180" s="9">
        <v>0</v>
      </c>
      <c r="U1180" s="9">
        <v>0</v>
      </c>
      <c r="V1180" s="135">
        <v>40430</v>
      </c>
      <c r="W1180" s="53">
        <v>2010</v>
      </c>
      <c r="X1180" s="9">
        <v>6</v>
      </c>
      <c r="Y1180" s="186">
        <v>0.3612058065</v>
      </c>
      <c r="Z1180" s="186">
        <v>12.187681724282999</v>
      </c>
      <c r="AA1180" s="34">
        <v>21.338181899999999</v>
      </c>
      <c r="AB1180" s="34">
        <v>39.262500000000003</v>
      </c>
      <c r="AC1180" s="34">
        <v>57.672528800000002</v>
      </c>
      <c r="AD1180" s="208">
        <f t="shared" si="158"/>
        <v>0.5600722985074551</v>
      </c>
      <c r="AE1180" s="208">
        <f t="shared" si="159"/>
        <v>0.60977181943410796</v>
      </c>
      <c r="AF1180" s="208">
        <f t="shared" si="160"/>
        <v>0.38451109128966454</v>
      </c>
      <c r="AG1180" s="208">
        <f t="shared" si="157"/>
        <v>1.5543552092312276</v>
      </c>
      <c r="AH1180" s="105"/>
      <c r="AI1180" s="225"/>
      <c r="AJ1180" s="225"/>
      <c r="AK1180" s="252"/>
      <c r="AL1180" s="225"/>
      <c r="AM1180" s="225"/>
      <c r="AN1180" s="9"/>
      <c r="AO1180" s="9"/>
      <c r="AP1180" s="186">
        <v>151.01111109999999</v>
      </c>
      <c r="AQ1180" s="186">
        <v>267.74444440000002</v>
      </c>
      <c r="AR1180" s="34">
        <v>187.9</v>
      </c>
      <c r="AS1180" s="34">
        <v>218.1</v>
      </c>
      <c r="AT1180" s="9" t="s">
        <v>1844</v>
      </c>
      <c r="AU1180" s="105"/>
      <c r="AV1180" s="105" t="s">
        <v>1844</v>
      </c>
      <c r="AW1180" s="105"/>
      <c r="AX1180" s="105">
        <v>1</v>
      </c>
      <c r="AY1180" s="105">
        <v>1</v>
      </c>
      <c r="AZ1180" s="9">
        <v>2</v>
      </c>
      <c r="BA1180" s="9">
        <v>0</v>
      </c>
      <c r="BB1180" s="208">
        <v>11.852857139999999</v>
      </c>
      <c r="BC1180" s="208">
        <v>10.731999999999999</v>
      </c>
      <c r="BD1180" s="208">
        <v>12.885</v>
      </c>
      <c r="BE1180" s="208">
        <v>10.17131176</v>
      </c>
      <c r="BF1180" s="208">
        <v>116.57</v>
      </c>
      <c r="BG1180" s="208">
        <v>122.46</v>
      </c>
      <c r="BH1180" s="208">
        <v>119.7085558</v>
      </c>
      <c r="BI1180" s="208">
        <v>141.33450400000001</v>
      </c>
      <c r="BJ1180" s="208">
        <v>143.09710559999999</v>
      </c>
      <c r="BK1180" s="208">
        <v>125.2760732</v>
      </c>
      <c r="BL1180" s="208">
        <v>23.39</v>
      </c>
      <c r="BM1180" s="208">
        <v>21.79</v>
      </c>
      <c r="BN1180" s="10">
        <v>12.35</v>
      </c>
      <c r="BO1180" s="10">
        <v>10.09</v>
      </c>
      <c r="BP1180" s="80">
        <v>18.14</v>
      </c>
      <c r="BQ1180" s="80">
        <v>12.270187979999999</v>
      </c>
      <c r="BR1180" s="80">
        <v>3.94</v>
      </c>
      <c r="BS1180" s="80">
        <v>2.9</v>
      </c>
      <c r="BT1180" s="80">
        <v>1.1215401279999999</v>
      </c>
      <c r="BU1180" s="80">
        <v>5.1249417209999999</v>
      </c>
      <c r="BV1180" s="80">
        <v>2.8394696839999995</v>
      </c>
      <c r="BW1180" s="80">
        <v>1.78</v>
      </c>
      <c r="BX1180" s="80">
        <v>2.4</v>
      </c>
      <c r="BY1180" s="80">
        <v>2.1</v>
      </c>
      <c r="BZ1180" s="80">
        <v>1.54</v>
      </c>
      <c r="CA1180" s="80">
        <v>0.8</v>
      </c>
      <c r="CB1180" s="80">
        <v>0.08</v>
      </c>
      <c r="CC1180" s="80">
        <v>0.69</v>
      </c>
      <c r="CD1180" s="80">
        <v>0.34</v>
      </c>
      <c r="CE1180" s="80">
        <v>0.02</v>
      </c>
      <c r="CF1180" s="80">
        <v>0.32</v>
      </c>
      <c r="CG1180" s="80">
        <v>2.19</v>
      </c>
      <c r="CH1180" s="80">
        <v>1.92</v>
      </c>
      <c r="CI1180" s="80">
        <v>0.16</v>
      </c>
      <c r="CJ1180" s="80">
        <v>0.31876196600000001</v>
      </c>
      <c r="CK1180" s="80">
        <v>2.098778867</v>
      </c>
      <c r="CL1180" s="80">
        <v>0.39937408000000002</v>
      </c>
      <c r="CM1180" s="80">
        <v>2.2554771000000001E-2</v>
      </c>
      <c r="CN1180" s="80">
        <v>0.11</v>
      </c>
      <c r="CO1180" s="80">
        <v>1</v>
      </c>
      <c r="CP1180" s="80">
        <v>0.62</v>
      </c>
      <c r="CQ1180" s="80">
        <v>0.05</v>
      </c>
      <c r="CR1180" s="80">
        <v>3311.25</v>
      </c>
      <c r="CS1180" s="80">
        <v>529.35</v>
      </c>
      <c r="CT1180" s="80">
        <v>138.43</v>
      </c>
      <c r="CU1180" s="80">
        <v>70.36</v>
      </c>
      <c r="CV1180" s="80">
        <v>74903.179999999993</v>
      </c>
      <c r="CW1180" s="80"/>
      <c r="CX1180" s="80">
        <v>46.59</v>
      </c>
      <c r="CY1180" s="80"/>
      <c r="CZ1180" s="80"/>
      <c r="DA1180" s="80">
        <v>2.02</v>
      </c>
      <c r="DB1180" s="80">
        <v>2.2400000000000002</v>
      </c>
      <c r="DC1180" s="80"/>
      <c r="DD1180" s="80">
        <v>1.96</v>
      </c>
      <c r="DE1180" s="80"/>
      <c r="DF1180" s="80"/>
      <c r="DG1180" s="80">
        <v>24.79</v>
      </c>
      <c r="DH1180" s="80">
        <v>22.39</v>
      </c>
      <c r="DI1180" s="80"/>
      <c r="DJ1180" s="80">
        <v>24.5</v>
      </c>
      <c r="DK1180" s="80"/>
      <c r="DL1180" s="80"/>
      <c r="DM1180" s="80">
        <v>0.25</v>
      </c>
      <c r="DN1180" s="80">
        <v>1</v>
      </c>
      <c r="DO1180" s="80">
        <v>0.25</v>
      </c>
      <c r="DP1180" s="164">
        <v>1</v>
      </c>
      <c r="DQ1180" s="80">
        <v>130.624</v>
      </c>
      <c r="DR1180" s="80">
        <v>348.2355</v>
      </c>
      <c r="DS1180" s="80">
        <v>2.71757104360608</v>
      </c>
      <c r="DT1180" s="80">
        <v>3.57717693916904</v>
      </c>
      <c r="DU1180" s="80">
        <v>1.8307508574228299</v>
      </c>
      <c r="DV1180" s="80">
        <v>2.21786693200435</v>
      </c>
      <c r="DW1180" s="80">
        <v>4.5483219010289098</v>
      </c>
      <c r="DX1180" s="80">
        <v>5.79504387117339</v>
      </c>
      <c r="DY1180" s="80"/>
      <c r="DZ1180" s="74"/>
    </row>
    <row r="1181" spans="1:130" x14ac:dyDescent="0.3">
      <c r="A1181" s="9">
        <v>1139</v>
      </c>
      <c r="B1181" s="9" t="s">
        <v>158</v>
      </c>
      <c r="C1181" s="53">
        <v>372</v>
      </c>
      <c r="D1181" s="9">
        <v>372</v>
      </c>
      <c r="E1181" s="9">
        <v>372</v>
      </c>
      <c r="F1181" s="9"/>
      <c r="G1181" s="9">
        <v>45.827781799999997</v>
      </c>
      <c r="H1181" s="9">
        <v>-89.564143790000003</v>
      </c>
      <c r="I1181" s="9">
        <v>3</v>
      </c>
      <c r="J1181" s="9" t="s">
        <v>1844</v>
      </c>
      <c r="K1181" s="9">
        <v>19</v>
      </c>
      <c r="L1181" s="9" t="s">
        <v>1844</v>
      </c>
      <c r="M1181" s="9">
        <v>19</v>
      </c>
      <c r="N1181" s="9">
        <v>2</v>
      </c>
      <c r="O1181" s="9">
        <v>0</v>
      </c>
      <c r="P1181" s="9">
        <v>0</v>
      </c>
      <c r="Q1181" s="9">
        <v>0</v>
      </c>
      <c r="R1181" s="9">
        <v>0</v>
      </c>
      <c r="S1181" s="9">
        <v>2</v>
      </c>
      <c r="T1181" s="9">
        <v>0</v>
      </c>
      <c r="U1181" s="9">
        <v>0</v>
      </c>
      <c r="V1181" s="135">
        <v>40430</v>
      </c>
      <c r="W1181" s="53">
        <v>2010</v>
      </c>
      <c r="X1181" s="9">
        <v>6</v>
      </c>
      <c r="Y1181" s="186">
        <v>0.69887173324999996</v>
      </c>
      <c r="Z1181" s="186">
        <v>19.308491099729999</v>
      </c>
      <c r="AA1181" s="34">
        <v>34.028255625</v>
      </c>
      <c r="AB1181" s="34">
        <v>55.272622499999997</v>
      </c>
      <c r="AC1181" s="34">
        <v>108.92988</v>
      </c>
      <c r="AD1181" s="208">
        <f t="shared" si="158"/>
        <v>0.56664627476763485</v>
      </c>
      <c r="AE1181" s="208">
        <f t="shared" si="159"/>
        <v>0.48508648632552953</v>
      </c>
      <c r="AF1181" s="208">
        <f t="shared" si="160"/>
        <v>0.67842665886206088</v>
      </c>
      <c r="AG1181" s="208">
        <f t="shared" si="157"/>
        <v>1.7301594199552253</v>
      </c>
      <c r="AH1181" s="105"/>
      <c r="AI1181" s="225"/>
      <c r="AJ1181" s="225"/>
      <c r="AK1181" s="252"/>
      <c r="AL1181" s="225" t="s">
        <v>2257</v>
      </c>
      <c r="AM1181" s="225"/>
      <c r="AN1181" s="9"/>
      <c r="AO1181" s="9"/>
      <c r="AP1181" s="186">
        <v>151.01111109999999</v>
      </c>
      <c r="AQ1181" s="186">
        <v>245.98888890000001</v>
      </c>
      <c r="AR1181" s="34">
        <v>187.9</v>
      </c>
      <c r="AS1181" s="34">
        <v>213.1</v>
      </c>
      <c r="AT1181" s="9"/>
      <c r="AU1181" s="105"/>
      <c r="AV1181" s="105" t="s">
        <v>1844</v>
      </c>
      <c r="AW1181" s="105"/>
      <c r="AX1181" s="105" t="s">
        <v>5</v>
      </c>
      <c r="AY1181" s="105"/>
      <c r="AZ1181" s="9">
        <v>0</v>
      </c>
      <c r="BA1181" s="9">
        <v>0</v>
      </c>
      <c r="BB1181" s="208">
        <v>11.42</v>
      </c>
      <c r="BC1181" s="208">
        <v>9.7307749999999995</v>
      </c>
      <c r="BD1181" s="208">
        <v>14.210625</v>
      </c>
      <c r="BE1181" s="208">
        <v>13.3188</v>
      </c>
      <c r="BF1181" s="208">
        <v>117.84</v>
      </c>
      <c r="BG1181" s="208">
        <v>117.76</v>
      </c>
      <c r="BH1181" s="208">
        <v>170.2254518</v>
      </c>
      <c r="BI1181" s="208">
        <v>121.7234442</v>
      </c>
      <c r="BJ1181" s="208">
        <v>143.37873630000001</v>
      </c>
      <c r="BK1181" s="208">
        <v>150.0991736</v>
      </c>
      <c r="BL1181" s="208">
        <v>20.11</v>
      </c>
      <c r="BM1181" s="208">
        <v>20.76</v>
      </c>
      <c r="BN1181" s="10">
        <v>6.36</v>
      </c>
      <c r="BO1181" s="10">
        <v>13.06</v>
      </c>
      <c r="BP1181" s="80">
        <v>17.059999999999999</v>
      </c>
      <c r="BQ1181" s="80">
        <v>11.80091915</v>
      </c>
      <c r="BR1181" s="80">
        <v>4.49</v>
      </c>
      <c r="BS1181" s="80">
        <v>2.65</v>
      </c>
      <c r="BT1181" s="80">
        <v>5.2704506899999997</v>
      </c>
      <c r="BU1181" s="80">
        <v>1.5011695599999999</v>
      </c>
      <c r="BV1181" s="80">
        <v>3.5279813719999997</v>
      </c>
      <c r="BW1181" s="80">
        <v>2.36</v>
      </c>
      <c r="BX1181" s="80">
        <v>2.7</v>
      </c>
      <c r="BY1181" s="80">
        <v>1.76</v>
      </c>
      <c r="BZ1181" s="80">
        <v>1.79</v>
      </c>
      <c r="CA1181" s="80">
        <v>0.89</v>
      </c>
      <c r="CB1181" s="80">
        <v>0.17</v>
      </c>
      <c r="CC1181" s="80">
        <v>3.65</v>
      </c>
      <c r="CD1181" s="80">
        <v>3.46</v>
      </c>
      <c r="CE1181" s="80">
        <v>7.0000000000000007E-2</v>
      </c>
      <c r="CF1181" s="80">
        <v>0.13</v>
      </c>
      <c r="CG1181" s="80">
        <v>0.85</v>
      </c>
      <c r="CH1181" s="80">
        <v>0.54</v>
      </c>
      <c r="CI1181" s="80">
        <v>0.04</v>
      </c>
      <c r="CJ1181" s="80">
        <v>0.33065316700000003</v>
      </c>
      <c r="CK1181" s="80">
        <v>2.5845176799999998</v>
      </c>
      <c r="CL1181" s="80">
        <v>0.58915608200000003</v>
      </c>
      <c r="CM1181" s="80">
        <v>2.3654443000000001E-2</v>
      </c>
      <c r="CN1181" s="80">
        <v>0.15</v>
      </c>
      <c r="CO1181" s="80">
        <v>1.33</v>
      </c>
      <c r="CP1181" s="80">
        <v>0.82</v>
      </c>
      <c r="CQ1181" s="80">
        <v>0.06</v>
      </c>
      <c r="CR1181" s="80">
        <v>1670.41</v>
      </c>
      <c r="CS1181" s="80">
        <v>521.64</v>
      </c>
      <c r="CT1181" s="80">
        <v>182.43</v>
      </c>
      <c r="CU1181" s="80">
        <v>55.64</v>
      </c>
      <c r="CV1181" s="80">
        <v>71545.820000000007</v>
      </c>
      <c r="CW1181" s="80"/>
      <c r="CX1181" s="80">
        <v>46.2</v>
      </c>
      <c r="CY1181" s="80"/>
      <c r="CZ1181" s="80"/>
      <c r="DA1181" s="80">
        <v>2.08</v>
      </c>
      <c r="DB1181" s="80">
        <v>2.23</v>
      </c>
      <c r="DC1181" s="80"/>
      <c r="DD1181" s="80">
        <v>1.84</v>
      </c>
      <c r="DE1181" s="80"/>
      <c r="DF1181" s="80"/>
      <c r="DG1181" s="80">
        <v>24.37</v>
      </c>
      <c r="DH1181" s="80">
        <v>22.36</v>
      </c>
      <c r="DI1181" s="80"/>
      <c r="DJ1181" s="80">
        <v>25.2</v>
      </c>
      <c r="DK1181" s="80"/>
      <c r="DL1181" s="80"/>
      <c r="DM1181" s="80">
        <v>0</v>
      </c>
      <c r="DN1181" s="80">
        <v>0</v>
      </c>
      <c r="DO1181" s="80">
        <v>8.3299999999999999E-2</v>
      </c>
      <c r="DP1181" s="164">
        <v>1</v>
      </c>
      <c r="DQ1181" s="80">
        <v>117.42189999999999</v>
      </c>
      <c r="DR1181" s="80">
        <v>162.625</v>
      </c>
      <c r="DS1181" s="80">
        <v>3.1064903565689201</v>
      </c>
      <c r="DT1181" s="80">
        <v>1.95338970023059</v>
      </c>
      <c r="DU1181" s="80">
        <v>1.0819957776189999</v>
      </c>
      <c r="DV1181" s="80">
        <v>2.8312375096079898</v>
      </c>
      <c r="DW1181" s="80">
        <v>4.1884861341879196</v>
      </c>
      <c r="DX1181" s="80">
        <v>4.7846272098385896</v>
      </c>
      <c r="DY1181" s="80"/>
      <c r="DZ1181" s="74"/>
    </row>
    <row r="1182" spans="1:130" x14ac:dyDescent="0.3">
      <c r="A1182" s="9">
        <v>2101</v>
      </c>
      <c r="B1182" s="9" t="s">
        <v>1746</v>
      </c>
      <c r="C1182" s="53">
        <v>372</v>
      </c>
      <c r="D1182" s="9">
        <v>372</v>
      </c>
      <c r="E1182" s="9">
        <v>372</v>
      </c>
      <c r="F1182" s="9"/>
      <c r="G1182" s="9">
        <v>45.827781799999997</v>
      </c>
      <c r="H1182" s="9">
        <v>-89.564143790000003</v>
      </c>
      <c r="I1182" s="9">
        <v>2</v>
      </c>
      <c r="J1182" s="9" t="s">
        <v>1859</v>
      </c>
      <c r="K1182" s="9">
        <v>1</v>
      </c>
      <c r="L1182" s="9" t="s">
        <v>1859</v>
      </c>
      <c r="M1182" s="9">
        <v>1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2</v>
      </c>
      <c r="T1182" s="9">
        <v>0</v>
      </c>
      <c r="U1182" s="9">
        <v>0</v>
      </c>
      <c r="V1182" s="135">
        <v>40725</v>
      </c>
      <c r="W1182" s="53">
        <v>2011</v>
      </c>
      <c r="X1182" s="9">
        <v>5</v>
      </c>
      <c r="Y1182" s="186">
        <v>0.37516766000000001</v>
      </c>
      <c r="Z1182" s="186">
        <v>9.0014498531729998</v>
      </c>
      <c r="AA1182" s="34">
        <v>22.62895115425</v>
      </c>
      <c r="AB1182" s="34">
        <v>39.321092299999997</v>
      </c>
      <c r="AC1182" s="34">
        <v>66.598399999999998</v>
      </c>
      <c r="AD1182" s="208">
        <f t="shared" si="158"/>
        <v>0.92184445183187247</v>
      </c>
      <c r="AE1182" s="208">
        <f t="shared" si="159"/>
        <v>0.5525309636582465</v>
      </c>
      <c r="AF1182" s="208">
        <f t="shared" si="160"/>
        <v>0.5269194785847735</v>
      </c>
      <c r="AG1182" s="208">
        <f t="shared" ref="AG1182:AG1213" si="161">LN(AC1182)-LN(Z1182)</f>
        <v>2.0012948940748925</v>
      </c>
      <c r="AH1182" s="105"/>
      <c r="AI1182" s="225"/>
      <c r="AJ1182" s="225"/>
      <c r="AK1182" s="252"/>
      <c r="AL1182" s="225"/>
      <c r="AM1182" s="225"/>
      <c r="AN1182" s="9"/>
      <c r="AO1182" s="9"/>
      <c r="AP1182" s="186">
        <v>151.01111109999999</v>
      </c>
      <c r="AQ1182" s="186">
        <v>267.74444440000002</v>
      </c>
      <c r="AR1182" s="34">
        <v>187.9</v>
      </c>
      <c r="AS1182" s="34">
        <v>235.1</v>
      </c>
      <c r="AT1182" s="9"/>
      <c r="AU1182" s="105"/>
      <c r="AV1182" s="105" t="s">
        <v>1844</v>
      </c>
      <c r="AW1182" s="105"/>
      <c r="AX1182" s="105" t="s">
        <v>5</v>
      </c>
      <c r="AY1182" s="105"/>
      <c r="AZ1182" s="9">
        <v>0</v>
      </c>
      <c r="BA1182" s="9">
        <v>0</v>
      </c>
      <c r="BB1182" s="208">
        <v>16.545000000000002</v>
      </c>
      <c r="BC1182" s="208">
        <v>7.9170749999999996</v>
      </c>
      <c r="BD1182" s="208">
        <v>8.2636842109999993</v>
      </c>
      <c r="BE1182" s="208">
        <v>10.489383330000001</v>
      </c>
      <c r="BF1182" s="208">
        <v>110.78</v>
      </c>
      <c r="BG1182" s="208">
        <v>115.49</v>
      </c>
      <c r="BH1182" s="208">
        <v>119.02342520000001</v>
      </c>
      <c r="BI1182" s="208">
        <v>103.7851213</v>
      </c>
      <c r="BJ1182" s="208">
        <v>122.0822642</v>
      </c>
      <c r="BK1182" s="208">
        <v>103.5817972</v>
      </c>
      <c r="BL1182" s="208">
        <v>22.76</v>
      </c>
      <c r="BM1182" s="208">
        <v>21.74</v>
      </c>
      <c r="BN1182" s="10">
        <v>17.54</v>
      </c>
      <c r="BO1182" s="10">
        <v>10.16</v>
      </c>
      <c r="BP1182" s="80">
        <v>17.04</v>
      </c>
      <c r="BQ1182" s="80">
        <v>15.189941709999999</v>
      </c>
      <c r="BR1182" s="80">
        <v>2.13</v>
      </c>
      <c r="BS1182" s="80">
        <v>2.95</v>
      </c>
      <c r="BT1182" s="80">
        <v>1.489961214</v>
      </c>
      <c r="BU1182" s="80">
        <v>1.34</v>
      </c>
      <c r="BV1182" s="80">
        <v>3.9630675219999998</v>
      </c>
      <c r="BW1182" s="80">
        <v>1.1500000000000001</v>
      </c>
      <c r="BX1182" s="80">
        <v>1.31</v>
      </c>
      <c r="BY1182" s="80">
        <v>1.73</v>
      </c>
      <c r="BZ1182" s="80">
        <v>0.82</v>
      </c>
      <c r="CA1182" s="80">
        <v>1.22</v>
      </c>
      <c r="CB1182" s="80">
        <v>0.09</v>
      </c>
      <c r="CC1182" s="80">
        <v>0.93</v>
      </c>
      <c r="CD1182" s="80">
        <v>0.53</v>
      </c>
      <c r="CE1182" s="80">
        <v>0.02</v>
      </c>
      <c r="CF1182" s="80">
        <v>0.13</v>
      </c>
      <c r="CG1182" s="80">
        <v>0.69</v>
      </c>
      <c r="CH1182" s="80">
        <v>0.48</v>
      </c>
      <c r="CI1182" s="80">
        <v>0.03</v>
      </c>
      <c r="CJ1182" s="80">
        <v>0.30793123</v>
      </c>
      <c r="CK1182" s="80">
        <v>2.7537728619999999</v>
      </c>
      <c r="CL1182" s="80">
        <v>0.87494429200000001</v>
      </c>
      <c r="CM1182" s="80">
        <v>2.6419138000000002E-2</v>
      </c>
      <c r="CN1182" s="80">
        <v>7.0000000000000007E-2</v>
      </c>
      <c r="CO1182" s="80">
        <v>0.67</v>
      </c>
      <c r="CP1182" s="80">
        <v>0.38</v>
      </c>
      <c r="CQ1182" s="80">
        <v>0.03</v>
      </c>
      <c r="CR1182" s="80">
        <v>5643.73</v>
      </c>
      <c r="CS1182" s="80">
        <v>877.19</v>
      </c>
      <c r="CT1182" s="80">
        <v>302.97000000000003</v>
      </c>
      <c r="CU1182" s="80">
        <v>39.99</v>
      </c>
      <c r="CV1182" s="80">
        <v>188870.6</v>
      </c>
      <c r="CW1182" s="80"/>
      <c r="CX1182" s="80">
        <v>48.58</v>
      </c>
      <c r="CY1182" s="80"/>
      <c r="CZ1182" s="80"/>
      <c r="DA1182" s="80">
        <v>1.88</v>
      </c>
      <c r="DB1182" s="80">
        <v>2.0699999999999998</v>
      </c>
      <c r="DC1182" s="80"/>
      <c r="DD1182" s="80">
        <v>1.6</v>
      </c>
      <c r="DE1182" s="80"/>
      <c r="DF1182" s="80"/>
      <c r="DG1182" s="80">
        <v>26.85</v>
      </c>
      <c r="DH1182" s="80">
        <v>24.45</v>
      </c>
      <c r="DI1182" s="80"/>
      <c r="DJ1182" s="80">
        <v>29.55</v>
      </c>
      <c r="DK1182" s="80"/>
      <c r="DL1182" s="80"/>
      <c r="DM1182" s="80" t="s">
        <v>5</v>
      </c>
      <c r="DN1182" s="80">
        <v>0.41666666666666669</v>
      </c>
      <c r="DO1182" s="80">
        <v>0.16669999999999999</v>
      </c>
      <c r="DP1182" s="164" t="s">
        <v>5</v>
      </c>
      <c r="DQ1182" s="80">
        <v>99.9602</v>
      </c>
      <c r="DR1182" s="80">
        <v>189.84010000000001</v>
      </c>
      <c r="DS1182" s="80">
        <v>21.602297714490401</v>
      </c>
      <c r="DT1182" s="80">
        <v>8.4898817478498998</v>
      </c>
      <c r="DU1182" s="80">
        <v>5.4466677737739602</v>
      </c>
      <c r="DV1182" s="80">
        <v>3.30335898474558</v>
      </c>
      <c r="DW1182" s="80">
        <v>27.048965488264301</v>
      </c>
      <c r="DX1182" s="80">
        <v>11.7932407325955</v>
      </c>
      <c r="DY1182" s="80"/>
      <c r="DZ1182" s="74"/>
    </row>
    <row r="1183" spans="1:130" x14ac:dyDescent="0.3">
      <c r="A1183" s="1">
        <v>110</v>
      </c>
      <c r="B1183" s="1" t="s">
        <v>266</v>
      </c>
      <c r="C1183" s="47">
        <v>373</v>
      </c>
      <c r="D1183" s="1">
        <v>373</v>
      </c>
      <c r="E1183" s="1">
        <v>373</v>
      </c>
      <c r="F1183" s="1">
        <v>143</v>
      </c>
      <c r="G1183" s="1">
        <v>45.827069350000002</v>
      </c>
      <c r="H1183" s="1">
        <v>-89.564143790000003</v>
      </c>
      <c r="I1183" s="1">
        <v>1</v>
      </c>
      <c r="J1183" s="1" t="s">
        <v>1856</v>
      </c>
      <c r="K1183" s="1">
        <v>26</v>
      </c>
      <c r="L1183" s="1" t="s">
        <v>1856</v>
      </c>
      <c r="M1183" s="1">
        <v>26</v>
      </c>
      <c r="N1183" s="1">
        <v>4</v>
      </c>
      <c r="O1183" s="1">
        <v>1</v>
      </c>
      <c r="P1183" s="1">
        <v>0</v>
      </c>
      <c r="Q1183" s="1">
        <v>1</v>
      </c>
      <c r="R1183" s="1">
        <v>1</v>
      </c>
      <c r="S1183" s="1">
        <v>2</v>
      </c>
      <c r="T1183" s="1">
        <v>0</v>
      </c>
      <c r="U1183" s="1">
        <v>0</v>
      </c>
      <c r="V1183" s="142">
        <v>40430</v>
      </c>
      <c r="W1183" s="47">
        <v>2010</v>
      </c>
      <c r="X1183" s="1">
        <v>6</v>
      </c>
      <c r="Y1183" s="185">
        <v>0.20433884175</v>
      </c>
      <c r="Z1183" s="185">
        <v>4.1693169788500004</v>
      </c>
      <c r="AA1183" s="30">
        <v>11.814371850000001</v>
      </c>
      <c r="AB1183" s="30">
        <v>31.137084357660001</v>
      </c>
      <c r="AC1183" s="30">
        <v>55.086186499999997</v>
      </c>
      <c r="AD1183" s="207">
        <f t="shared" si="158"/>
        <v>1.0415645154036779</v>
      </c>
      <c r="AE1183" s="207">
        <f t="shared" si="159"/>
        <v>0.96908278813141813</v>
      </c>
      <c r="AF1183" s="207">
        <f t="shared" si="160"/>
        <v>0.57049945410977676</v>
      </c>
      <c r="AG1183" s="207">
        <f t="shared" si="161"/>
        <v>2.5811467576448726</v>
      </c>
      <c r="AP1183" s="185">
        <v>177.51111109999999</v>
      </c>
      <c r="AQ1183" s="185">
        <v>310.97777780000001</v>
      </c>
      <c r="AR1183" s="30">
        <v>219.8</v>
      </c>
      <c r="AS1183" s="30">
        <v>218.1</v>
      </c>
      <c r="AX1183" s="97">
        <v>0</v>
      </c>
      <c r="AZ1183" s="1">
        <v>0</v>
      </c>
      <c r="BA1183" s="1">
        <v>0</v>
      </c>
      <c r="BB1183" s="207">
        <v>10.11533333</v>
      </c>
      <c r="BC1183" s="207">
        <v>12.77515</v>
      </c>
      <c r="BD1183" s="207">
        <v>11.78882353</v>
      </c>
      <c r="BE1183" s="207">
        <v>14.567183330000001</v>
      </c>
      <c r="BF1183" s="207">
        <v>127.68</v>
      </c>
      <c r="BG1183" s="207">
        <v>146.59</v>
      </c>
      <c r="BH1183" s="207">
        <v>118.6688566</v>
      </c>
      <c r="BI1183" s="207">
        <v>135.61730360000001</v>
      </c>
      <c r="BJ1183" s="207">
        <v>154.97216209999999</v>
      </c>
      <c r="BK1183" s="207">
        <v>145.0673859</v>
      </c>
      <c r="BL1183" s="207">
        <v>10.65</v>
      </c>
      <c r="BM1183" s="207">
        <v>7.69</v>
      </c>
      <c r="BN1183" s="2">
        <v>7.24</v>
      </c>
      <c r="BO1183" s="2">
        <v>6.01</v>
      </c>
      <c r="BP1183" s="74">
        <v>8.94</v>
      </c>
      <c r="BQ1183" s="74">
        <v>6.423102836</v>
      </c>
      <c r="BR1183" s="74">
        <v>9.7899999999999991</v>
      </c>
      <c r="BS1183" s="74">
        <v>9.76</v>
      </c>
      <c r="BT1183" s="74">
        <v>6.33</v>
      </c>
      <c r="BU1183" s="74">
        <v>5.87</v>
      </c>
      <c r="BV1183" s="74">
        <v>6.1311187190000007</v>
      </c>
      <c r="BW1183" s="74">
        <v>2.87</v>
      </c>
      <c r="BX1183" s="74">
        <v>5.59</v>
      </c>
      <c r="BY1183" s="74">
        <v>6.14</v>
      </c>
      <c r="BZ1183" s="74">
        <v>4.2</v>
      </c>
      <c r="CA1183" s="74">
        <v>3.62</v>
      </c>
      <c r="CB1183" s="74">
        <v>0.15</v>
      </c>
      <c r="CC1183" s="74">
        <v>3.03</v>
      </c>
      <c r="CD1183" s="74">
        <v>3.09</v>
      </c>
      <c r="CE1183" s="74">
        <v>0.05</v>
      </c>
      <c r="CF1183" s="74">
        <v>0.32</v>
      </c>
      <c r="CG1183" s="74">
        <v>2.4700000000000002</v>
      </c>
      <c r="CH1183" s="74">
        <v>2.96</v>
      </c>
      <c r="CI1183" s="74">
        <v>0.12</v>
      </c>
      <c r="CJ1183" s="74">
        <v>0.35779560199999999</v>
      </c>
      <c r="CK1183" s="74">
        <v>4.007172229</v>
      </c>
      <c r="CL1183" s="74">
        <v>1.728565328</v>
      </c>
      <c r="CM1183" s="74">
        <v>3.7585559999999997E-2</v>
      </c>
      <c r="CN1183" s="74">
        <v>0.2</v>
      </c>
      <c r="CO1183" s="74">
        <v>1.62</v>
      </c>
      <c r="CP1183" s="74">
        <v>1</v>
      </c>
      <c r="CQ1183" s="74">
        <v>0.05</v>
      </c>
      <c r="CR1183" s="74">
        <v>1720.96</v>
      </c>
      <c r="CS1183" s="74">
        <v>2225.13</v>
      </c>
      <c r="CT1183" s="74">
        <v>248.76</v>
      </c>
      <c r="CU1183" s="74">
        <v>69.63</v>
      </c>
      <c r="CV1183" s="74">
        <v>62001.1</v>
      </c>
      <c r="CX1183" s="74">
        <v>48.88</v>
      </c>
      <c r="DA1183" s="74">
        <v>2.17</v>
      </c>
      <c r="DB1183" s="74">
        <v>2.65</v>
      </c>
      <c r="DD1183" s="74">
        <v>2.4900000000000002</v>
      </c>
      <c r="DG1183" s="74">
        <v>23.8</v>
      </c>
      <c r="DH1183" s="74">
        <v>18.149999999999999</v>
      </c>
      <c r="DJ1183" s="74">
        <v>19.27</v>
      </c>
      <c r="DM1183" s="74">
        <v>0.83333333300000001</v>
      </c>
      <c r="DN1183" s="74">
        <v>0.16666666666666666</v>
      </c>
      <c r="DO1183" s="74">
        <v>0.91669999999999996</v>
      </c>
      <c r="DP1183" s="163">
        <v>1</v>
      </c>
      <c r="DQ1183" s="74">
        <v>156.21260000000001</v>
      </c>
      <c r="DR1183" s="74">
        <v>278.0421</v>
      </c>
      <c r="DS1183" s="74">
        <v>9.8043947799345208</v>
      </c>
      <c r="DT1183" s="74">
        <v>6.4918945728003097</v>
      </c>
      <c r="DU1183" s="74">
        <v>2.4192030604445498</v>
      </c>
      <c r="DV1183" s="74">
        <v>7.7664857228455704</v>
      </c>
      <c r="DW1183" s="74">
        <v>12.223597840379099</v>
      </c>
      <c r="DX1183" s="74">
        <v>14.2583802956459</v>
      </c>
      <c r="DZ1183" s="74"/>
    </row>
    <row r="1184" spans="1:130" x14ac:dyDescent="0.3">
      <c r="A1184" s="5">
        <v>341</v>
      </c>
      <c r="B1184" s="5" t="s">
        <v>1003</v>
      </c>
      <c r="C1184" s="48">
        <v>374</v>
      </c>
      <c r="D1184" s="5">
        <v>374</v>
      </c>
      <c r="E1184" s="5">
        <v>374</v>
      </c>
      <c r="F1184" s="5"/>
      <c r="G1184" s="5">
        <v>45.827058430000001</v>
      </c>
      <c r="H1184" s="5">
        <v>-89.564143790000003</v>
      </c>
      <c r="I1184" s="5">
        <v>1</v>
      </c>
      <c r="J1184" s="5" t="s">
        <v>1844</v>
      </c>
      <c r="K1184" s="5">
        <v>5</v>
      </c>
      <c r="L1184" s="5" t="s">
        <v>1844</v>
      </c>
      <c r="M1184" s="5">
        <v>5</v>
      </c>
      <c r="N1184" s="5">
        <v>2</v>
      </c>
      <c r="O1184" s="5">
        <v>0</v>
      </c>
      <c r="P1184" s="5">
        <v>0</v>
      </c>
      <c r="Q1184" s="5">
        <v>0</v>
      </c>
      <c r="R1184" s="5">
        <v>0</v>
      </c>
      <c r="S1184" s="5">
        <v>2</v>
      </c>
      <c r="T1184" s="5">
        <v>0</v>
      </c>
      <c r="U1184" s="5">
        <v>0</v>
      </c>
      <c r="V1184" s="133">
        <v>40430</v>
      </c>
      <c r="W1184" s="48">
        <v>2010</v>
      </c>
      <c r="X1184" s="5">
        <v>6</v>
      </c>
      <c r="Y1184" s="178">
        <v>0.15390219375</v>
      </c>
      <c r="Z1184" s="178">
        <v>2.7826830061874999</v>
      </c>
      <c r="AA1184" s="32">
        <v>11.72435637725</v>
      </c>
      <c r="AB1184" s="32">
        <v>24.465818083759999</v>
      </c>
      <c r="AC1184" s="32">
        <v>48.642701799999998</v>
      </c>
      <c r="AD1184" s="200">
        <f t="shared" si="158"/>
        <v>1.4382528472047886</v>
      </c>
      <c r="AE1184" s="200">
        <f t="shared" si="159"/>
        <v>0.73560854349845295</v>
      </c>
      <c r="AF1184" s="200">
        <f t="shared" si="160"/>
        <v>0.68722481986442574</v>
      </c>
      <c r="AG1184" s="200">
        <f t="shared" si="161"/>
        <v>2.8610862105676675</v>
      </c>
      <c r="AH1184" s="98"/>
      <c r="AI1184" s="223"/>
      <c r="AJ1184" s="223"/>
      <c r="AK1184" s="244"/>
      <c r="AL1184" s="223"/>
      <c r="AM1184" s="223"/>
      <c r="AN1184" s="5"/>
      <c r="AO1184" s="5"/>
      <c r="AP1184" s="178">
        <v>177.51111109999999</v>
      </c>
      <c r="AQ1184" s="178">
        <v>340.78888890000002</v>
      </c>
      <c r="AR1184" s="32">
        <v>207.5</v>
      </c>
      <c r="AS1184" s="32">
        <v>218.1</v>
      </c>
      <c r="AT1184" s="5"/>
      <c r="AU1184" s="98"/>
      <c r="AV1184" s="98" t="s">
        <v>1843</v>
      </c>
      <c r="AW1184" s="98"/>
      <c r="AX1184" s="98" t="s">
        <v>5</v>
      </c>
      <c r="AY1184" s="98"/>
      <c r="AZ1184" s="5">
        <v>0</v>
      </c>
      <c r="BA1184" s="5">
        <v>0</v>
      </c>
      <c r="BB1184" s="200">
        <v>12.947046</v>
      </c>
      <c r="BC1184" s="200">
        <v>12.592383330000001</v>
      </c>
      <c r="BD1184" s="200">
        <v>13.6525</v>
      </c>
      <c r="BE1184" s="200">
        <v>14.351266669999999</v>
      </c>
      <c r="BF1184" s="200">
        <v>125.21</v>
      </c>
      <c r="BG1184" s="200">
        <v>132.94</v>
      </c>
      <c r="BH1184" s="200">
        <v>124.657303</v>
      </c>
      <c r="BI1184" s="200">
        <v>126.71580710000001</v>
      </c>
      <c r="BJ1184" s="200">
        <v>129.94646040000001</v>
      </c>
      <c r="BK1184" s="200">
        <v>122.8792009</v>
      </c>
      <c r="BL1184" s="200">
        <v>22.92</v>
      </c>
      <c r="BM1184" s="200">
        <v>15.6</v>
      </c>
      <c r="BN1184" s="6">
        <v>11.15</v>
      </c>
      <c r="BO1184" s="6">
        <v>10.42</v>
      </c>
      <c r="BP1184" s="75">
        <v>14.73</v>
      </c>
      <c r="BQ1184" s="75">
        <v>10.7106239</v>
      </c>
      <c r="BR1184" s="75">
        <v>10.11</v>
      </c>
      <c r="BS1184" s="75">
        <v>9.91</v>
      </c>
      <c r="BT1184" s="75">
        <v>9.5399999999999991</v>
      </c>
      <c r="BU1184" s="75">
        <v>6.39</v>
      </c>
      <c r="BV1184" s="75">
        <v>9.4842800310000008</v>
      </c>
      <c r="BW1184" s="75">
        <v>7.8100000000000005</v>
      </c>
      <c r="BX1184" s="75">
        <v>5.7</v>
      </c>
      <c r="BY1184" s="75">
        <v>5.88</v>
      </c>
      <c r="BZ1184" s="75">
        <v>4.41</v>
      </c>
      <c r="CA1184" s="75">
        <v>4.03</v>
      </c>
      <c r="CB1184" s="75">
        <v>0.16</v>
      </c>
      <c r="CC1184" s="75">
        <v>4.59</v>
      </c>
      <c r="CD1184" s="75">
        <v>4.7300000000000004</v>
      </c>
      <c r="CE1184" s="75">
        <v>0.06</v>
      </c>
      <c r="CF1184" s="75">
        <v>0.37</v>
      </c>
      <c r="CG1184" s="75">
        <v>2.98</v>
      </c>
      <c r="CH1184" s="75">
        <v>2.9</v>
      </c>
      <c r="CI1184" s="75">
        <v>0.14000000000000001</v>
      </c>
      <c r="CJ1184" s="75">
        <v>0.56327854600000005</v>
      </c>
      <c r="CK1184" s="75">
        <v>6.0400392939999996</v>
      </c>
      <c r="CL1184" s="75">
        <v>2.8060702919999998</v>
      </c>
      <c r="CM1184" s="75">
        <v>7.4891898999999998E-2</v>
      </c>
      <c r="CN1184" s="75">
        <v>0.32</v>
      </c>
      <c r="CO1184" s="75">
        <v>3.79</v>
      </c>
      <c r="CP1184" s="75">
        <v>3.49</v>
      </c>
      <c r="CQ1184" s="75">
        <v>0.21</v>
      </c>
      <c r="CR1184" s="75">
        <v>1671.67</v>
      </c>
      <c r="CS1184" s="75">
        <v>422.36</v>
      </c>
      <c r="CT1184" s="75">
        <v>28.42</v>
      </c>
      <c r="CU1184" s="75">
        <v>56.63</v>
      </c>
      <c r="CV1184" s="75">
        <v>132471.07999999999</v>
      </c>
      <c r="CW1184" s="75"/>
      <c r="CX1184" s="75">
        <v>47.87</v>
      </c>
      <c r="CY1184" s="75"/>
      <c r="CZ1184" s="75"/>
      <c r="DA1184" s="75">
        <v>1.66</v>
      </c>
      <c r="DB1184" s="75">
        <v>2.4500000000000002</v>
      </c>
      <c r="DC1184" s="75"/>
      <c r="DD1184" s="75">
        <v>2.35</v>
      </c>
      <c r="DE1184" s="75"/>
      <c r="DF1184" s="75"/>
      <c r="DG1184" s="75">
        <v>29.38</v>
      </c>
      <c r="DH1184" s="75">
        <v>20.29</v>
      </c>
      <c r="DI1184" s="75"/>
      <c r="DJ1184" s="75">
        <v>20.079999999999998</v>
      </c>
      <c r="DK1184" s="75"/>
      <c r="DL1184" s="75"/>
      <c r="DM1184" s="75">
        <v>0.16666666699999999</v>
      </c>
      <c r="DN1184" s="75">
        <v>0.33333333333333331</v>
      </c>
      <c r="DO1184" s="75">
        <v>0</v>
      </c>
      <c r="DP1184" s="156">
        <v>1</v>
      </c>
      <c r="DQ1184" s="75">
        <v>152.60919999999999</v>
      </c>
      <c r="DR1184" s="75">
        <v>173.4913</v>
      </c>
      <c r="DS1184" s="75">
        <v>2.06317836670397</v>
      </c>
      <c r="DT1184" s="75">
        <v>3.0587124541691701</v>
      </c>
      <c r="DU1184" s="75">
        <v>1.1486856624633399</v>
      </c>
      <c r="DV1184" s="75">
        <v>2.2229356745842601</v>
      </c>
      <c r="DW1184" s="75">
        <v>3.2118640291673102</v>
      </c>
      <c r="DX1184" s="75">
        <v>5.2816481287534298</v>
      </c>
      <c r="DY1184" s="75"/>
      <c r="DZ1184" s="74"/>
    </row>
    <row r="1185" spans="1:130" x14ac:dyDescent="0.3">
      <c r="A1185" s="5">
        <v>774</v>
      </c>
      <c r="B1185" s="5" t="s">
        <v>1464</v>
      </c>
      <c r="C1185" s="48">
        <v>374</v>
      </c>
      <c r="D1185" s="5">
        <v>374</v>
      </c>
      <c r="E1185" s="5">
        <v>374</v>
      </c>
      <c r="F1185" s="5">
        <v>308</v>
      </c>
      <c r="G1185" s="5">
        <v>45.827058430000001</v>
      </c>
      <c r="H1185" s="5">
        <v>-89.564143790000003</v>
      </c>
      <c r="I1185" s="5">
        <v>2</v>
      </c>
      <c r="J1185" s="5" t="s">
        <v>1863</v>
      </c>
      <c r="K1185" s="5">
        <v>18</v>
      </c>
      <c r="L1185" s="5" t="s">
        <v>1863</v>
      </c>
      <c r="M1185" s="5">
        <v>18</v>
      </c>
      <c r="N1185" s="5">
        <v>1</v>
      </c>
      <c r="O1185" s="5">
        <v>1</v>
      </c>
      <c r="P1185" s="5">
        <v>0</v>
      </c>
      <c r="Q1185" s="5">
        <v>1</v>
      </c>
      <c r="R1185" s="5">
        <v>1</v>
      </c>
      <c r="S1185" s="5">
        <v>2</v>
      </c>
      <c r="T1185" s="5">
        <v>0</v>
      </c>
      <c r="U1185" s="5">
        <v>0</v>
      </c>
      <c r="V1185" s="133">
        <v>40430</v>
      </c>
      <c r="W1185" s="48">
        <v>2010</v>
      </c>
      <c r="X1185" s="5">
        <v>6</v>
      </c>
      <c r="Y1185" s="178">
        <v>0.20311859199999999</v>
      </c>
      <c r="Z1185" s="178">
        <v>4.2674037429503997</v>
      </c>
      <c r="AA1185" s="32">
        <v>11.645253800000001</v>
      </c>
      <c r="AB1185" s="32">
        <v>23.903032832015001</v>
      </c>
      <c r="AC1185" s="32">
        <v>52.379959999999997</v>
      </c>
      <c r="AD1185" s="200">
        <f t="shared" si="158"/>
        <v>1.003893078268993</v>
      </c>
      <c r="AE1185" s="200">
        <f t="shared" si="159"/>
        <v>0.71910664976328231</v>
      </c>
      <c r="AF1185" s="200">
        <f t="shared" si="160"/>
        <v>0.78451872780524123</v>
      </c>
      <c r="AG1185" s="200">
        <f t="shared" si="161"/>
        <v>2.5075184558375163</v>
      </c>
      <c r="AH1185" s="98"/>
      <c r="AI1185" s="223"/>
      <c r="AJ1185" s="223"/>
      <c r="AK1185" s="244"/>
      <c r="AL1185" s="223"/>
      <c r="AM1185" s="223"/>
      <c r="AN1185" s="5"/>
      <c r="AO1185" s="5"/>
      <c r="AP1185" s="178">
        <v>184.75555560000001</v>
      </c>
      <c r="AQ1185" s="178">
        <v>310.97777780000001</v>
      </c>
      <c r="AR1185" s="32">
        <v>207.5</v>
      </c>
      <c r="AS1185" s="32">
        <v>228.2</v>
      </c>
      <c r="AT1185" s="5"/>
      <c r="AU1185" s="98" t="s">
        <v>1843</v>
      </c>
      <c r="AV1185" s="98" t="s">
        <v>1843</v>
      </c>
      <c r="AW1185" s="98"/>
      <c r="AX1185" s="98">
        <v>0</v>
      </c>
      <c r="AY1185" s="98">
        <v>1</v>
      </c>
      <c r="AZ1185" s="5">
        <v>0</v>
      </c>
      <c r="BA1185" s="5">
        <v>1</v>
      </c>
      <c r="BB1185" s="200">
        <v>12.110625000000001</v>
      </c>
      <c r="BC1185" s="200">
        <v>12.627750000000001</v>
      </c>
      <c r="BD1185" s="200">
        <v>13.49625</v>
      </c>
      <c r="BE1185" s="200">
        <v>15.269125000000001</v>
      </c>
      <c r="BF1185" s="200">
        <v>133.78</v>
      </c>
      <c r="BG1185" s="200">
        <v>125.58</v>
      </c>
      <c r="BH1185" s="200">
        <v>129.40430079999999</v>
      </c>
      <c r="BI1185" s="200">
        <v>115.3043677</v>
      </c>
      <c r="BJ1185" s="200">
        <v>136.489476</v>
      </c>
      <c r="BK1185" s="200">
        <v>126.4349296</v>
      </c>
      <c r="BL1185" s="200">
        <v>17.690000000000001</v>
      </c>
      <c r="BM1185" s="200">
        <v>4.05</v>
      </c>
      <c r="BN1185" s="6">
        <v>13.73</v>
      </c>
      <c r="BO1185" s="6">
        <v>12.97</v>
      </c>
      <c r="BP1185" s="75">
        <v>11.13</v>
      </c>
      <c r="BQ1185" s="75">
        <v>8.8038664309999994</v>
      </c>
      <c r="BR1185" s="75">
        <v>10.82</v>
      </c>
      <c r="BS1185" s="75">
        <v>9.6</v>
      </c>
      <c r="BT1185" s="75">
        <v>6.86</v>
      </c>
      <c r="BU1185" s="75">
        <v>9.58</v>
      </c>
      <c r="BV1185" s="75">
        <v>10.813230949999999</v>
      </c>
      <c r="BW1185" s="75">
        <v>7.6599999999999993</v>
      </c>
      <c r="BX1185" s="75">
        <v>6.27</v>
      </c>
      <c r="BY1185" s="75">
        <v>5.26</v>
      </c>
      <c r="BZ1185" s="75">
        <v>4.55</v>
      </c>
      <c r="CA1185" s="75">
        <v>4.34</v>
      </c>
      <c r="CB1185" s="75">
        <v>0.16</v>
      </c>
      <c r="CC1185" s="75">
        <v>3.43</v>
      </c>
      <c r="CD1185" s="75">
        <v>3.19</v>
      </c>
      <c r="CE1185" s="75">
        <v>7.0000000000000007E-2</v>
      </c>
      <c r="CF1185" s="75">
        <v>0.3</v>
      </c>
      <c r="CG1185" s="75">
        <v>4.22</v>
      </c>
      <c r="CH1185" s="75">
        <v>4.8899999999999997</v>
      </c>
      <c r="CI1185" s="75">
        <v>0.16</v>
      </c>
      <c r="CJ1185" s="75">
        <v>0.93191730299999997</v>
      </c>
      <c r="CK1185" s="75">
        <v>6.2505081020000004</v>
      </c>
      <c r="CL1185" s="75">
        <v>3.490235186</v>
      </c>
      <c r="CM1185" s="75">
        <v>0.14057035900000001</v>
      </c>
      <c r="CN1185" s="75">
        <v>0.26</v>
      </c>
      <c r="CO1185" s="75">
        <v>3.76</v>
      </c>
      <c r="CP1185" s="75">
        <v>3.46</v>
      </c>
      <c r="CQ1185" s="75">
        <v>0.18</v>
      </c>
      <c r="CR1185" s="75">
        <v>900.32</v>
      </c>
      <c r="CS1185" s="75">
        <v>906.8</v>
      </c>
      <c r="CT1185" s="75">
        <v>274.7</v>
      </c>
      <c r="CU1185" s="75">
        <v>33.93</v>
      </c>
      <c r="CV1185" s="75">
        <v>87400.02</v>
      </c>
      <c r="CW1185" s="75"/>
      <c r="CX1185" s="75">
        <v>49.96</v>
      </c>
      <c r="CY1185" s="75"/>
      <c r="CZ1185" s="75"/>
      <c r="DA1185" s="75">
        <v>2.04</v>
      </c>
      <c r="DB1185" s="75">
        <v>2.2799999999999998</v>
      </c>
      <c r="DC1185" s="75"/>
      <c r="DD1185" s="75">
        <v>1.94</v>
      </c>
      <c r="DE1185" s="75"/>
      <c r="DF1185" s="75"/>
      <c r="DG1185" s="75">
        <v>25.12</v>
      </c>
      <c r="DH1185" s="75">
        <v>21.95</v>
      </c>
      <c r="DI1185" s="75"/>
      <c r="DJ1185" s="75">
        <v>25.87</v>
      </c>
      <c r="DK1185" s="75"/>
      <c r="DL1185" s="75"/>
      <c r="DM1185" s="75">
        <v>0.41666666699999999</v>
      </c>
      <c r="DN1185" s="75">
        <v>0.16666666666666666</v>
      </c>
      <c r="DO1185" s="75">
        <v>0.25</v>
      </c>
      <c r="DP1185" s="156">
        <v>1</v>
      </c>
      <c r="DQ1185" s="75">
        <v>152.0917</v>
      </c>
      <c r="DR1185" s="75">
        <v>183.78739999999999</v>
      </c>
      <c r="DS1185" s="75">
        <v>2.9163984622435</v>
      </c>
      <c r="DT1185" s="75">
        <v>2.2966209870752801</v>
      </c>
      <c r="DU1185" s="75">
        <v>1.4004051503139201</v>
      </c>
      <c r="DV1185" s="75">
        <v>1.27788956152598</v>
      </c>
      <c r="DW1185" s="75">
        <v>4.3168036125574201</v>
      </c>
      <c r="DX1185" s="75">
        <v>3.5745105486012601</v>
      </c>
      <c r="DY1185" s="75"/>
      <c r="DZ1185" s="74"/>
    </row>
    <row r="1186" spans="1:130" x14ac:dyDescent="0.3">
      <c r="A1186" s="5">
        <v>1048</v>
      </c>
      <c r="B1186" s="5" t="s">
        <v>1012</v>
      </c>
      <c r="C1186" s="48">
        <v>374</v>
      </c>
      <c r="D1186" s="5">
        <v>374</v>
      </c>
      <c r="E1186" s="5">
        <v>374</v>
      </c>
      <c r="F1186" s="5"/>
      <c r="G1186" s="5">
        <v>45.827058430000001</v>
      </c>
      <c r="H1186" s="5">
        <v>-89.564143790000003</v>
      </c>
      <c r="I1186" s="5">
        <v>3</v>
      </c>
      <c r="J1186" s="5" t="s">
        <v>1852</v>
      </c>
      <c r="K1186" s="5">
        <v>12</v>
      </c>
      <c r="L1186" s="5" t="s">
        <v>1852</v>
      </c>
      <c r="M1186" s="5">
        <v>12</v>
      </c>
      <c r="N1186" s="5">
        <v>5</v>
      </c>
      <c r="O1186" s="5">
        <v>0</v>
      </c>
      <c r="P1186" s="5">
        <v>0</v>
      </c>
      <c r="Q1186" s="5">
        <v>0</v>
      </c>
      <c r="R1186" s="5">
        <v>0</v>
      </c>
      <c r="S1186" s="5">
        <v>2</v>
      </c>
      <c r="T1186" s="5">
        <v>0</v>
      </c>
      <c r="U1186" s="5">
        <v>0</v>
      </c>
      <c r="V1186" s="133">
        <v>40430</v>
      </c>
      <c r="W1186" s="48">
        <v>2010</v>
      </c>
      <c r="X1186" s="5">
        <v>6</v>
      </c>
      <c r="Y1186" s="178">
        <v>0.160149025</v>
      </c>
      <c r="Z1186" s="178">
        <v>4.2570908952500002</v>
      </c>
      <c r="AA1186" s="32">
        <v>14.028014000000001</v>
      </c>
      <c r="AB1186" s="32">
        <v>23.761873005750001</v>
      </c>
      <c r="AC1186" s="32">
        <v>42.840242500000002</v>
      </c>
      <c r="AD1186" s="200">
        <f t="shared" si="158"/>
        <v>1.1924702917136301</v>
      </c>
      <c r="AE1186" s="200">
        <f t="shared" si="159"/>
        <v>0.52702599131441419</v>
      </c>
      <c r="AF1186" s="200">
        <f t="shared" si="160"/>
        <v>0.58939558456525942</v>
      </c>
      <c r="AG1186" s="200">
        <f t="shared" si="161"/>
        <v>2.3088918675933039</v>
      </c>
      <c r="AH1186" s="98"/>
      <c r="AI1186" s="223"/>
      <c r="AJ1186" s="223"/>
      <c r="AK1186" s="244"/>
      <c r="AL1186" s="223" t="s">
        <v>2250</v>
      </c>
      <c r="AM1186" s="223"/>
      <c r="AN1186" s="5"/>
      <c r="AO1186" s="5"/>
      <c r="AP1186" s="178">
        <v>194.2222222</v>
      </c>
      <c r="AQ1186" s="178">
        <v>310.97777780000001</v>
      </c>
      <c r="AR1186" s="32">
        <v>207.5</v>
      </c>
      <c r="AS1186" s="32">
        <v>222.9</v>
      </c>
      <c r="AT1186" s="5"/>
      <c r="AU1186" s="98"/>
      <c r="AV1186" s="98" t="s">
        <v>1843</v>
      </c>
      <c r="AW1186" s="98"/>
      <c r="AX1186" s="98" t="s">
        <v>5</v>
      </c>
      <c r="AY1186" s="98"/>
      <c r="AZ1186" s="5">
        <v>0</v>
      </c>
      <c r="BA1186" s="5">
        <v>0</v>
      </c>
      <c r="BB1186" s="200">
        <v>12.986000000000001</v>
      </c>
      <c r="BC1186" s="200">
        <v>11.46660833</v>
      </c>
      <c r="BD1186" s="200">
        <v>15.469374999999999</v>
      </c>
      <c r="BE1186" s="200">
        <v>12.129108329999999</v>
      </c>
      <c r="BF1186" s="200">
        <v>129.74</v>
      </c>
      <c r="BG1186" s="200">
        <v>142.6</v>
      </c>
      <c r="BH1186" s="200">
        <v>115.7139675</v>
      </c>
      <c r="BI1186" s="200">
        <v>129.81066039999999</v>
      </c>
      <c r="BJ1186" s="200">
        <v>156.7411817</v>
      </c>
      <c r="BK1186" s="200">
        <v>153.9226946</v>
      </c>
      <c r="BL1186" s="200">
        <v>18.579999999999998</v>
      </c>
      <c r="BM1186" s="200">
        <v>15.77</v>
      </c>
      <c r="BN1186" s="6">
        <v>11.18</v>
      </c>
      <c r="BO1186" s="6">
        <v>9.7799999999999994</v>
      </c>
      <c r="BP1186" s="75">
        <v>9.93</v>
      </c>
      <c r="BQ1186" s="75">
        <v>8.1268527410000004</v>
      </c>
      <c r="BR1186" s="75">
        <v>9.94</v>
      </c>
      <c r="BS1186" s="75">
        <v>9.43</v>
      </c>
      <c r="BT1186" s="75">
        <v>9.07</v>
      </c>
      <c r="BU1186" s="75">
        <v>6.71</v>
      </c>
      <c r="BV1186" s="75">
        <v>9.6707323459999994</v>
      </c>
      <c r="BW1186" s="75">
        <v>6.4399999999999995</v>
      </c>
      <c r="BX1186" s="75">
        <v>5.76</v>
      </c>
      <c r="BY1186" s="75">
        <v>5.93</v>
      </c>
      <c r="BZ1186" s="75">
        <v>4.18</v>
      </c>
      <c r="CA1186" s="75">
        <v>3.5</v>
      </c>
      <c r="CB1186" s="75">
        <v>0.18</v>
      </c>
      <c r="CC1186" s="75">
        <v>4.63</v>
      </c>
      <c r="CD1186" s="75">
        <v>4.18</v>
      </c>
      <c r="CE1186" s="75">
        <v>0.08</v>
      </c>
      <c r="CF1186" s="75">
        <v>0.36</v>
      </c>
      <c r="CG1186" s="75">
        <v>3.14</v>
      </c>
      <c r="CH1186" s="75">
        <v>3.09</v>
      </c>
      <c r="CI1186" s="75">
        <v>0.13</v>
      </c>
      <c r="CJ1186" s="75">
        <v>1.290231371</v>
      </c>
      <c r="CK1186" s="75">
        <v>5.4428451520000003</v>
      </c>
      <c r="CL1186" s="75">
        <v>2.7860191560000001</v>
      </c>
      <c r="CM1186" s="75">
        <v>0.151636667</v>
      </c>
      <c r="CN1186" s="75">
        <v>0.21</v>
      </c>
      <c r="CO1186" s="75">
        <v>3.23</v>
      </c>
      <c r="CP1186" s="75">
        <v>2.86</v>
      </c>
      <c r="CQ1186" s="75">
        <v>0.14000000000000001</v>
      </c>
      <c r="CR1186" s="75">
        <v>1010.15</v>
      </c>
      <c r="CS1186" s="75">
        <v>1222.0899999999999</v>
      </c>
      <c r="CT1186" s="75">
        <v>218.03</v>
      </c>
      <c r="CU1186" s="75">
        <v>113.82</v>
      </c>
      <c r="CV1186" s="75">
        <v>77539.34</v>
      </c>
      <c r="CW1186" s="75"/>
      <c r="CX1186" s="75">
        <v>49.62</v>
      </c>
      <c r="CY1186" s="75"/>
      <c r="CZ1186" s="75"/>
      <c r="DA1186" s="75">
        <v>1.99</v>
      </c>
      <c r="DB1186" s="75">
        <v>2.17</v>
      </c>
      <c r="DC1186" s="75"/>
      <c r="DD1186" s="75">
        <v>2.02</v>
      </c>
      <c r="DE1186" s="75"/>
      <c r="DF1186" s="75"/>
      <c r="DG1186" s="75">
        <v>25.6</v>
      </c>
      <c r="DH1186" s="75">
        <v>22.71</v>
      </c>
      <c r="DI1186" s="75"/>
      <c r="DJ1186" s="75">
        <v>24.84</v>
      </c>
      <c r="DK1186" s="75"/>
      <c r="DL1186" s="75"/>
      <c r="DM1186" s="75">
        <v>0.58333333300000001</v>
      </c>
      <c r="DN1186" s="75">
        <v>0.25</v>
      </c>
      <c r="DO1186" s="75">
        <v>0.33329999999999999</v>
      </c>
      <c r="DP1186" s="156">
        <v>1</v>
      </c>
      <c r="DQ1186" s="75">
        <v>138.52610000000001</v>
      </c>
      <c r="DR1186" s="75">
        <v>147.1283</v>
      </c>
      <c r="DS1186" s="75">
        <v>3.2902102925008401</v>
      </c>
      <c r="DT1186" s="75">
        <v>3.18674245539437</v>
      </c>
      <c r="DU1186" s="75">
        <v>0.92480767162289301</v>
      </c>
      <c r="DV1186" s="75">
        <v>3.3954038753931099</v>
      </c>
      <c r="DW1186" s="75">
        <v>4.2150179641237298</v>
      </c>
      <c r="DX1186" s="75">
        <v>6.5821463307874799</v>
      </c>
      <c r="DY1186" s="75"/>
      <c r="DZ1186" s="74"/>
    </row>
    <row r="1187" spans="1:130" x14ac:dyDescent="0.3">
      <c r="A1187" s="5">
        <v>1510</v>
      </c>
      <c r="B1187" s="5" t="s">
        <v>1372</v>
      </c>
      <c r="C1187" s="48">
        <v>374</v>
      </c>
      <c r="D1187" s="5">
        <v>374</v>
      </c>
      <c r="E1187" s="5">
        <v>374</v>
      </c>
      <c r="F1187" s="5"/>
      <c r="G1187" s="5">
        <v>45.827058430000001</v>
      </c>
      <c r="H1187" s="5">
        <v>-89.564143790000003</v>
      </c>
      <c r="I1187" s="5">
        <v>4</v>
      </c>
      <c r="J1187" s="5" t="s">
        <v>1854</v>
      </c>
      <c r="K1187" s="5">
        <v>26</v>
      </c>
      <c r="L1187" s="5" t="s">
        <v>1854</v>
      </c>
      <c r="M1187" s="5">
        <v>26</v>
      </c>
      <c r="N1187" s="5">
        <v>3</v>
      </c>
      <c r="O1187" s="5">
        <v>0</v>
      </c>
      <c r="P1187" s="5">
        <v>0</v>
      </c>
      <c r="Q1187" s="5">
        <v>0</v>
      </c>
      <c r="R1187" s="5">
        <v>0</v>
      </c>
      <c r="S1187" s="5">
        <v>2</v>
      </c>
      <c r="T1187" s="5">
        <v>0</v>
      </c>
      <c r="U1187" s="5">
        <v>0</v>
      </c>
      <c r="V1187" s="133">
        <v>40430</v>
      </c>
      <c r="W1187" s="48">
        <v>2010</v>
      </c>
      <c r="X1187" s="5">
        <v>6</v>
      </c>
      <c r="Y1187" s="178">
        <v>0.263776491</v>
      </c>
      <c r="Z1187" s="178">
        <v>6.0472507756800002</v>
      </c>
      <c r="AA1187" s="32">
        <v>19.15095734825</v>
      </c>
      <c r="AB1187" s="32">
        <v>37.478999999999999</v>
      </c>
      <c r="AC1187" s="32">
        <v>77.861924999999999</v>
      </c>
      <c r="AD1187" s="200">
        <f t="shared" si="158"/>
        <v>1.1527489549318402</v>
      </c>
      <c r="AE1187" s="200">
        <f t="shared" si="159"/>
        <v>0.67142806966499124</v>
      </c>
      <c r="AF1187" s="200">
        <f t="shared" si="160"/>
        <v>0.73115628962222257</v>
      </c>
      <c r="AG1187" s="200">
        <f t="shared" si="161"/>
        <v>2.555333314219054</v>
      </c>
      <c r="AH1187" s="98"/>
      <c r="AI1187" s="223"/>
      <c r="AJ1187" s="223"/>
      <c r="AK1187" s="244"/>
      <c r="AL1187" s="223"/>
      <c r="AM1187" s="223"/>
      <c r="AN1187" s="5"/>
      <c r="AO1187" s="5"/>
      <c r="AP1187" s="178">
        <v>194.2222222</v>
      </c>
      <c r="AQ1187" s="178">
        <v>310.97777780000001</v>
      </c>
      <c r="AR1187" s="32">
        <v>212.8</v>
      </c>
      <c r="AS1187" s="32">
        <v>213.1</v>
      </c>
      <c r="AT1187" s="5"/>
      <c r="AU1187" s="98"/>
      <c r="AV1187" s="98" t="s">
        <v>1843</v>
      </c>
      <c r="AW1187" s="98"/>
      <c r="AX1187" s="98" t="s">
        <v>5</v>
      </c>
      <c r="AY1187" s="98"/>
      <c r="AZ1187" s="5">
        <v>0</v>
      </c>
      <c r="BA1187" s="5">
        <v>0</v>
      </c>
      <c r="BB1187" s="200">
        <v>14.53866667</v>
      </c>
      <c r="BC1187" s="200">
        <v>13.73668333</v>
      </c>
      <c r="BD1187" s="200">
        <v>13.008125</v>
      </c>
      <c r="BE1187" s="200">
        <v>14.05283889</v>
      </c>
      <c r="BF1187" s="200">
        <v>132.83000000000001</v>
      </c>
      <c r="BG1187" s="200">
        <v>130.74</v>
      </c>
      <c r="BH1187" s="200">
        <v>137.07102449999999</v>
      </c>
      <c r="BI1187" s="200">
        <v>131.39912319999999</v>
      </c>
      <c r="BJ1187" s="200">
        <v>148.98353610000001</v>
      </c>
      <c r="BK1187" s="200">
        <v>142.72959639999999</v>
      </c>
      <c r="BL1187" s="200">
        <v>14.97</v>
      </c>
      <c r="BM1187" s="200">
        <v>17.149999999999999</v>
      </c>
      <c r="BN1187" s="6">
        <v>13.08</v>
      </c>
      <c r="BO1187" s="6">
        <v>10.39</v>
      </c>
      <c r="BP1187" s="75">
        <v>9.7100000000000009</v>
      </c>
      <c r="BQ1187" s="75">
        <v>8.7736056379999994</v>
      </c>
      <c r="BR1187" s="75">
        <v>8.68</v>
      </c>
      <c r="BS1187" s="75">
        <v>6.88</v>
      </c>
      <c r="BT1187" s="75">
        <v>7.74</v>
      </c>
      <c r="BU1187" s="75">
        <v>7.09</v>
      </c>
      <c r="BV1187" s="75">
        <v>9.3120230460000002</v>
      </c>
      <c r="BW1187" s="75">
        <v>6.54</v>
      </c>
      <c r="BX1187" s="75">
        <v>5.34</v>
      </c>
      <c r="BY1187" s="75">
        <v>4.53</v>
      </c>
      <c r="BZ1187" s="75">
        <v>3.34</v>
      </c>
      <c r="CA1187" s="75">
        <v>2.35</v>
      </c>
      <c r="CB1187" s="75">
        <v>0.12</v>
      </c>
      <c r="CC1187" s="75">
        <v>4.03</v>
      </c>
      <c r="CD1187" s="75">
        <v>3.53</v>
      </c>
      <c r="CE1187" s="75">
        <v>0.06</v>
      </c>
      <c r="CF1187" s="75">
        <v>0.28000000000000003</v>
      </c>
      <c r="CG1187" s="75">
        <v>3.34</v>
      </c>
      <c r="CH1187" s="75">
        <v>3.34</v>
      </c>
      <c r="CI1187" s="75">
        <v>0.14000000000000001</v>
      </c>
      <c r="CJ1187" s="75">
        <v>0.98088998699999996</v>
      </c>
      <c r="CK1187" s="75">
        <v>5.5175946910000002</v>
      </c>
      <c r="CL1187" s="75">
        <v>2.692389302</v>
      </c>
      <c r="CM1187" s="75">
        <v>0.121149066</v>
      </c>
      <c r="CN1187" s="75">
        <v>0.24</v>
      </c>
      <c r="CO1187" s="75">
        <v>3.42</v>
      </c>
      <c r="CP1187" s="75">
        <v>2.75</v>
      </c>
      <c r="CQ1187" s="75">
        <v>0.13</v>
      </c>
      <c r="CR1187" s="75">
        <v>784.09</v>
      </c>
      <c r="CS1187" s="75">
        <v>598.49</v>
      </c>
      <c r="CT1187" s="75">
        <v>102.41</v>
      </c>
      <c r="CU1187" s="75">
        <v>51.7</v>
      </c>
      <c r="CV1187" s="75">
        <v>53372.67</v>
      </c>
      <c r="CW1187" s="75"/>
      <c r="CX1187" s="75">
        <v>46.91</v>
      </c>
      <c r="CY1187" s="75"/>
      <c r="CZ1187" s="75"/>
      <c r="DA1187" s="75">
        <v>2.21</v>
      </c>
      <c r="DB1187" s="75">
        <v>2.2200000000000002</v>
      </c>
      <c r="DC1187" s="75"/>
      <c r="DD1187" s="75">
        <v>2.13</v>
      </c>
      <c r="DE1187" s="75"/>
      <c r="DF1187" s="75"/>
      <c r="DG1187" s="75">
        <v>22.73</v>
      </c>
      <c r="DH1187" s="75">
        <v>21.95</v>
      </c>
      <c r="DI1187" s="75"/>
      <c r="DJ1187" s="75">
        <v>22.27</v>
      </c>
      <c r="DK1187" s="75"/>
      <c r="DL1187" s="75"/>
      <c r="DM1187" s="75">
        <v>0.33333333300000001</v>
      </c>
      <c r="DN1187" s="75">
        <v>0.16666666666666666</v>
      </c>
      <c r="DO1187" s="75">
        <v>8.3299999999999999E-2</v>
      </c>
      <c r="DP1187" s="156">
        <v>1</v>
      </c>
      <c r="DQ1187" s="75">
        <v>166.5068</v>
      </c>
      <c r="DR1187" s="75">
        <v>270.3802</v>
      </c>
      <c r="DS1187" s="75">
        <v>1.3300357703108801</v>
      </c>
      <c r="DT1187" s="75">
        <v>2.2411774234947699</v>
      </c>
      <c r="DU1187" s="75">
        <v>1.1302841685745</v>
      </c>
      <c r="DV1187" s="75">
        <v>7.6575873529200704</v>
      </c>
      <c r="DW1187" s="75">
        <v>2.4603199388853798</v>
      </c>
      <c r="DX1187" s="75">
        <v>9.8987647764148399</v>
      </c>
      <c r="DY1187" s="75"/>
      <c r="DZ1187" s="74"/>
    </row>
    <row r="1188" spans="1:130" x14ac:dyDescent="0.3">
      <c r="A1188" s="5">
        <v>2051</v>
      </c>
      <c r="B1188" s="5" t="s">
        <v>1552</v>
      </c>
      <c r="C1188" s="48">
        <v>374</v>
      </c>
      <c r="D1188" s="5">
        <v>374</v>
      </c>
      <c r="E1188" s="5">
        <v>374</v>
      </c>
      <c r="F1188" s="5"/>
      <c r="G1188" s="5">
        <v>45.827058430000001</v>
      </c>
      <c r="H1188" s="5">
        <v>-89.564143790000003</v>
      </c>
      <c r="I1188" s="5">
        <v>1</v>
      </c>
      <c r="J1188" s="5" t="s">
        <v>1859</v>
      </c>
      <c r="K1188" s="5">
        <v>7</v>
      </c>
      <c r="L1188" s="5" t="s">
        <v>1859</v>
      </c>
      <c r="M1188" s="5">
        <v>7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2</v>
      </c>
      <c r="T1188" s="5">
        <v>0</v>
      </c>
      <c r="U1188" s="5">
        <v>0</v>
      </c>
      <c r="V1188" s="133">
        <v>40725</v>
      </c>
      <c r="W1188" s="48">
        <v>2011</v>
      </c>
      <c r="X1188" s="5">
        <v>5</v>
      </c>
      <c r="Y1188" s="178">
        <v>8.9188593750000003E-2</v>
      </c>
      <c r="Z1188" s="178">
        <v>0.86706259022999999</v>
      </c>
      <c r="AA1188" s="32">
        <v>4.4909898750000004</v>
      </c>
      <c r="AB1188" s="32">
        <v>12.2308915989375</v>
      </c>
      <c r="AC1188" s="32">
        <v>31.013603199999999</v>
      </c>
      <c r="AD1188" s="200">
        <f t="shared" si="158"/>
        <v>1.6447172526712306</v>
      </c>
      <c r="AE1188" s="200">
        <f t="shared" si="159"/>
        <v>1.0018917100591793</v>
      </c>
      <c r="AF1188" s="200">
        <f t="shared" si="160"/>
        <v>0.9304610714849253</v>
      </c>
      <c r="AG1188" s="200">
        <f t="shared" si="161"/>
        <v>3.5770700342153354</v>
      </c>
      <c r="AH1188" s="98"/>
      <c r="AI1188" s="223"/>
      <c r="AJ1188" s="223"/>
      <c r="AK1188" s="244"/>
      <c r="AL1188" s="223" t="s">
        <v>2287</v>
      </c>
      <c r="AM1188" s="223"/>
      <c r="AN1188" s="5"/>
      <c r="AO1188" s="5"/>
      <c r="AP1188" s="178">
        <v>208.98888890000001</v>
      </c>
      <c r="AQ1188" s="178">
        <v>340.78888890000002</v>
      </c>
      <c r="AR1188" s="32">
        <v>229.5</v>
      </c>
      <c r="AS1188" s="32">
        <v>235.1</v>
      </c>
      <c r="AT1188" s="5"/>
      <c r="AU1188" s="98"/>
      <c r="AV1188" s="98" t="s">
        <v>1843</v>
      </c>
      <c r="AW1188" s="98"/>
      <c r="AX1188" s="98" t="s">
        <v>5</v>
      </c>
      <c r="AY1188" s="98"/>
      <c r="AZ1188" s="5">
        <v>0</v>
      </c>
      <c r="BA1188" s="5">
        <v>0</v>
      </c>
      <c r="BB1188" s="200">
        <v>12.701333330000001</v>
      </c>
      <c r="BC1188" s="200">
        <v>8.9911666669999999</v>
      </c>
      <c r="BD1188" s="200">
        <v>11.275</v>
      </c>
      <c r="BE1188" s="200">
        <v>10.41995333</v>
      </c>
      <c r="BF1188" s="200">
        <v>119.4</v>
      </c>
      <c r="BG1188" s="200">
        <v>125</v>
      </c>
      <c r="BH1188" s="200">
        <v>108.5645906</v>
      </c>
      <c r="BI1188" s="200">
        <v>121.9141243</v>
      </c>
      <c r="BJ1188" s="200">
        <v>128.11590090000001</v>
      </c>
      <c r="BK1188" s="200">
        <v>113.0882715</v>
      </c>
      <c r="BL1188" s="200">
        <v>23.05</v>
      </c>
      <c r="BM1188" s="200">
        <v>17.82</v>
      </c>
      <c r="BN1188" s="6">
        <v>14.4</v>
      </c>
      <c r="BO1188" s="6">
        <v>5.86</v>
      </c>
      <c r="BP1188" s="75">
        <v>12.4</v>
      </c>
      <c r="BQ1188" s="75">
        <v>11.26623419</v>
      </c>
      <c r="BR1188" s="75">
        <v>9.67</v>
      </c>
      <c r="BS1188" s="75">
        <v>9.51</v>
      </c>
      <c r="BT1188" s="75">
        <v>6.71</v>
      </c>
      <c r="BU1188" s="75">
        <v>5.98</v>
      </c>
      <c r="BV1188" s="75">
        <v>11.11257633</v>
      </c>
      <c r="BW1188" s="75">
        <v>7.42</v>
      </c>
      <c r="BX1188" s="75">
        <v>5.82</v>
      </c>
      <c r="BY1188" s="75">
        <v>6.04</v>
      </c>
      <c r="BZ1188" s="75">
        <v>3.85</v>
      </c>
      <c r="CA1188" s="75">
        <v>3.47</v>
      </c>
      <c r="CB1188" s="75">
        <v>0.13</v>
      </c>
      <c r="CC1188" s="75">
        <v>3.14</v>
      </c>
      <c r="CD1188" s="75">
        <v>3.37</v>
      </c>
      <c r="CE1188" s="75">
        <v>7.0000000000000007E-2</v>
      </c>
      <c r="CF1188" s="75">
        <v>0.25</v>
      </c>
      <c r="CG1188" s="75">
        <v>2.89</v>
      </c>
      <c r="CH1188" s="75">
        <v>2.74</v>
      </c>
      <c r="CI1188" s="75">
        <v>0.11</v>
      </c>
      <c r="CJ1188" s="75">
        <v>0.71481402900000002</v>
      </c>
      <c r="CK1188" s="75">
        <v>6.8846653939999998</v>
      </c>
      <c r="CL1188" s="75">
        <v>3.4330161299999999</v>
      </c>
      <c r="CM1188" s="75">
        <v>8.0080777000000006E-2</v>
      </c>
      <c r="CN1188" s="75">
        <v>0.23</v>
      </c>
      <c r="CO1188" s="75">
        <v>3.77</v>
      </c>
      <c r="CP1188" s="75">
        <v>3.26</v>
      </c>
      <c r="CQ1188" s="75">
        <v>0.16</v>
      </c>
      <c r="CR1188" s="75">
        <v>2389.96</v>
      </c>
      <c r="CS1188" s="75">
        <v>1226.02</v>
      </c>
      <c r="CT1188" s="75">
        <v>101.08</v>
      </c>
      <c r="CU1188" s="75">
        <v>37.64</v>
      </c>
      <c r="CV1188" s="75">
        <v>105970.06</v>
      </c>
      <c r="CW1188" s="75"/>
      <c r="CX1188" s="75">
        <v>48.32</v>
      </c>
      <c r="CY1188" s="75"/>
      <c r="CZ1188" s="75"/>
      <c r="DA1188" s="75">
        <v>1.81</v>
      </c>
      <c r="DB1188" s="75">
        <v>2.2799999999999998</v>
      </c>
      <c r="DC1188" s="75"/>
      <c r="DD1188" s="75">
        <v>2.21</v>
      </c>
      <c r="DE1188" s="75"/>
      <c r="DF1188" s="75"/>
      <c r="DG1188" s="75">
        <v>27.28</v>
      </c>
      <c r="DH1188" s="75">
        <v>22.08</v>
      </c>
      <c r="DI1188" s="75"/>
      <c r="DJ1188" s="75">
        <v>21.88</v>
      </c>
      <c r="DK1188" s="75"/>
      <c r="DL1188" s="75"/>
      <c r="DM1188" s="75" t="s">
        <v>5</v>
      </c>
      <c r="DN1188" s="75">
        <v>0.41666666666666669</v>
      </c>
      <c r="DO1188" s="75">
        <v>0.66669999999999996</v>
      </c>
      <c r="DP1188" s="156" t="s">
        <v>5</v>
      </c>
      <c r="DQ1188" s="75">
        <v>109.8218</v>
      </c>
      <c r="DR1188" s="75">
        <v>177.9657</v>
      </c>
      <c r="DS1188" s="75">
        <v>2.5972985327139102</v>
      </c>
      <c r="DT1188" s="75">
        <v>6.10066996055982</v>
      </c>
      <c r="DU1188" s="75">
        <v>2.26002487666383</v>
      </c>
      <c r="DV1188" s="75">
        <v>14.268816968663099</v>
      </c>
      <c r="DW1188" s="75">
        <v>4.8573234093777398</v>
      </c>
      <c r="DX1188" s="75">
        <v>20.369486929222901</v>
      </c>
      <c r="DY1188" s="75"/>
      <c r="DZ1188" s="74"/>
    </row>
    <row r="1189" spans="1:130" x14ac:dyDescent="0.3">
      <c r="A1189" s="3">
        <v>305</v>
      </c>
      <c r="B1189" s="3" t="s">
        <v>535</v>
      </c>
      <c r="C1189" s="51">
        <v>375</v>
      </c>
      <c r="D1189" s="3">
        <v>375</v>
      </c>
      <c r="E1189" s="3">
        <v>375</v>
      </c>
      <c r="F1189" s="3"/>
      <c r="G1189" s="3">
        <v>45.826675780000002</v>
      </c>
      <c r="H1189" s="3">
        <v>-89.564143790000003</v>
      </c>
      <c r="I1189" s="3">
        <v>1</v>
      </c>
      <c r="J1189" s="3" t="s">
        <v>1861</v>
      </c>
      <c r="K1189" s="3">
        <v>25</v>
      </c>
      <c r="L1189" s="3" t="s">
        <v>1861</v>
      </c>
      <c r="M1189" s="3">
        <v>25</v>
      </c>
      <c r="N1189" s="3">
        <v>4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3">
        <v>0</v>
      </c>
      <c r="U1189" s="3">
        <v>0</v>
      </c>
      <c r="V1189" s="132">
        <v>40430</v>
      </c>
      <c r="W1189" s="51">
        <v>2010</v>
      </c>
      <c r="X1189" s="3">
        <v>6</v>
      </c>
      <c r="Y1189" s="183">
        <v>0.12739673625</v>
      </c>
      <c r="Z1189" s="183">
        <v>5.3176214703999998</v>
      </c>
      <c r="AA1189" s="31">
        <v>18.799753739</v>
      </c>
      <c r="AB1189" s="31">
        <v>33.31736557875</v>
      </c>
      <c r="AC1189" s="31">
        <v>63.666465250000002</v>
      </c>
      <c r="AD1189" s="205">
        <f t="shared" si="158"/>
        <v>1.2628176594127132</v>
      </c>
      <c r="AE1189" s="205">
        <f t="shared" si="159"/>
        <v>0.57223497914894361</v>
      </c>
      <c r="AF1189" s="205">
        <f t="shared" si="160"/>
        <v>0.64757922585125716</v>
      </c>
      <c r="AG1189" s="205">
        <f t="shared" si="161"/>
        <v>2.4826318644129142</v>
      </c>
      <c r="AH1189" s="103"/>
      <c r="AI1189" s="222"/>
      <c r="AJ1189" s="222"/>
      <c r="AK1189" s="249"/>
      <c r="AL1189" s="222"/>
      <c r="AM1189" s="222"/>
      <c r="AN1189" s="3"/>
      <c r="AO1189" s="3"/>
      <c r="AP1189" s="183">
        <v>208.98888890000001</v>
      </c>
      <c r="AQ1189" s="183">
        <v>310.97777780000001</v>
      </c>
      <c r="AR1189" s="31">
        <v>241.8</v>
      </c>
      <c r="AS1189" s="31">
        <v>222.9</v>
      </c>
      <c r="AT1189" s="3"/>
      <c r="AU1189" s="103"/>
      <c r="AV1189" s="103" t="s">
        <v>1844</v>
      </c>
      <c r="AW1189" s="103"/>
      <c r="AX1189" s="103" t="s">
        <v>5</v>
      </c>
      <c r="AY1189" s="103"/>
      <c r="AZ1189" s="3">
        <v>0</v>
      </c>
      <c r="BA1189" s="3">
        <v>0</v>
      </c>
      <c r="BB1189" s="205">
        <v>13.80227275</v>
      </c>
      <c r="BC1189" s="205">
        <v>12.492800000000001</v>
      </c>
      <c r="BD1189" s="205">
        <v>17.906874999999999</v>
      </c>
      <c r="BE1189" s="205">
        <v>17.349553329999999</v>
      </c>
      <c r="BF1189" s="205">
        <v>137.84</v>
      </c>
      <c r="BG1189" s="205">
        <v>140.51</v>
      </c>
      <c r="BH1189" s="205">
        <v>153.2734342</v>
      </c>
      <c r="BI1189" s="205">
        <v>138.9504125</v>
      </c>
      <c r="BJ1189" s="205">
        <v>179.20315239999999</v>
      </c>
      <c r="BK1189" s="205">
        <v>180.39879379999999</v>
      </c>
      <c r="BL1189" s="205">
        <v>14.23</v>
      </c>
      <c r="BM1189" s="205">
        <v>8.8800000000000008</v>
      </c>
      <c r="BN1189" s="4">
        <v>8.9600000000000009</v>
      </c>
      <c r="BO1189" s="4">
        <v>5.44</v>
      </c>
      <c r="BP1189" s="79">
        <v>5.71</v>
      </c>
      <c r="BQ1189" s="79">
        <v>3.7962207160000001</v>
      </c>
      <c r="BR1189" s="79">
        <v>7.45</v>
      </c>
      <c r="BS1189" s="79">
        <v>7.61</v>
      </c>
      <c r="BT1189" s="79">
        <v>6.37</v>
      </c>
      <c r="BU1189" s="79">
        <v>6.9</v>
      </c>
      <c r="BV1189" s="79">
        <v>7.0071844239999992</v>
      </c>
      <c r="BW1189" s="79">
        <v>5.3299999999999992</v>
      </c>
      <c r="BX1189" s="79">
        <v>4.72</v>
      </c>
      <c r="BY1189" s="79">
        <v>4.6500000000000004</v>
      </c>
      <c r="BZ1189" s="79">
        <v>2.73</v>
      </c>
      <c r="CA1189" s="79">
        <v>2.96</v>
      </c>
      <c r="CB1189" s="79">
        <v>0.13</v>
      </c>
      <c r="CC1189" s="79">
        <v>3.45</v>
      </c>
      <c r="CD1189" s="79">
        <v>2.75</v>
      </c>
      <c r="CE1189" s="79">
        <v>0.03</v>
      </c>
      <c r="CF1189" s="79">
        <v>0.27</v>
      </c>
      <c r="CG1189" s="79">
        <v>3.55</v>
      </c>
      <c r="CH1189" s="79">
        <v>2.98</v>
      </c>
      <c r="CI1189" s="79">
        <v>0.11</v>
      </c>
      <c r="CJ1189" s="79">
        <v>0.63797884500000002</v>
      </c>
      <c r="CK1189" s="79">
        <v>4.8169520849999996</v>
      </c>
      <c r="CL1189" s="79">
        <v>1.500560683</v>
      </c>
      <c r="CM1189" s="79">
        <v>5.1692810999999998E-2</v>
      </c>
      <c r="CN1189" s="79">
        <v>0.21</v>
      </c>
      <c r="CO1189" s="79">
        <v>3.09</v>
      </c>
      <c r="CP1189" s="79">
        <v>1.93</v>
      </c>
      <c r="CQ1189" s="79">
        <v>0.1</v>
      </c>
      <c r="CR1189" s="79">
        <v>941.27</v>
      </c>
      <c r="CS1189" s="79">
        <v>1375.21</v>
      </c>
      <c r="CT1189" s="79">
        <v>426.4</v>
      </c>
      <c r="CU1189" s="79">
        <v>52.21</v>
      </c>
      <c r="CV1189" s="79">
        <v>56306.71</v>
      </c>
      <c r="CW1189" s="79"/>
      <c r="CX1189" s="79">
        <v>47.73</v>
      </c>
      <c r="CY1189" s="79"/>
      <c r="CZ1189" s="79"/>
      <c r="DA1189" s="79">
        <v>2.3199999999999998</v>
      </c>
      <c r="DB1189" s="79">
        <v>2.48</v>
      </c>
      <c r="DC1189" s="79"/>
      <c r="DD1189" s="79">
        <v>2.2599999999999998</v>
      </c>
      <c r="DE1189" s="79"/>
      <c r="DF1189" s="79"/>
      <c r="DG1189" s="79">
        <v>21.68</v>
      </c>
      <c r="DH1189" s="79">
        <v>19.64</v>
      </c>
      <c r="DI1189" s="79"/>
      <c r="DJ1189" s="79">
        <v>21.32</v>
      </c>
      <c r="DK1189" s="79"/>
      <c r="DL1189" s="79"/>
      <c r="DM1189" s="79">
        <v>0.75</v>
      </c>
      <c r="DN1189" s="79">
        <v>0.91666666666666663</v>
      </c>
      <c r="DO1189" s="79">
        <v>1.5832999999999999</v>
      </c>
      <c r="DP1189" s="161">
        <v>2</v>
      </c>
      <c r="DQ1189" s="79">
        <v>151.55340000000001</v>
      </c>
      <c r="DR1189" s="79">
        <v>264.86849999999998</v>
      </c>
      <c r="DS1189" s="79">
        <v>5.8494233715640798</v>
      </c>
      <c r="DT1189" s="79">
        <v>2.34905245433111</v>
      </c>
      <c r="DU1189" s="79">
        <v>1.2944612262080599</v>
      </c>
      <c r="DV1189" s="79">
        <v>2.4959932947859</v>
      </c>
      <c r="DW1189" s="79">
        <v>7.1438845977721401</v>
      </c>
      <c r="DX1189" s="79">
        <v>4.84504574911701</v>
      </c>
      <c r="DY1189" s="79"/>
      <c r="DZ1189" s="74"/>
    </row>
    <row r="1190" spans="1:130" x14ac:dyDescent="0.3">
      <c r="A1190" s="3">
        <v>416</v>
      </c>
      <c r="B1190" s="3" t="s">
        <v>268</v>
      </c>
      <c r="C1190" s="51">
        <v>375</v>
      </c>
      <c r="D1190" s="3">
        <v>375</v>
      </c>
      <c r="E1190" s="3">
        <v>375</v>
      </c>
      <c r="F1190" s="3">
        <v>169</v>
      </c>
      <c r="G1190" s="3">
        <v>45.826675780000002</v>
      </c>
      <c r="H1190" s="3">
        <v>-89.564143790000003</v>
      </c>
      <c r="I1190" s="3">
        <v>2</v>
      </c>
      <c r="J1190" s="3" t="s">
        <v>1851</v>
      </c>
      <c r="K1190" s="3">
        <v>24</v>
      </c>
      <c r="L1190" s="3" t="s">
        <v>1851</v>
      </c>
      <c r="M1190" s="3">
        <v>24</v>
      </c>
      <c r="N1190" s="3">
        <v>1</v>
      </c>
      <c r="O1190" s="3">
        <v>1</v>
      </c>
      <c r="P1190" s="3">
        <v>0</v>
      </c>
      <c r="Q1190" s="3">
        <v>1</v>
      </c>
      <c r="R1190" s="3">
        <v>1</v>
      </c>
      <c r="S1190" s="3">
        <v>2</v>
      </c>
      <c r="T1190" s="3">
        <v>0</v>
      </c>
      <c r="U1190" s="3">
        <v>0</v>
      </c>
      <c r="V1190" s="132">
        <v>40430</v>
      </c>
      <c r="W1190" s="51">
        <v>2010</v>
      </c>
      <c r="X1190" s="3">
        <v>6</v>
      </c>
      <c r="Y1190" s="183">
        <v>0.10314758</v>
      </c>
      <c r="Z1190" s="183">
        <v>4.6323058900560001</v>
      </c>
      <c r="AA1190" s="31">
        <v>14.750763329250001</v>
      </c>
      <c r="AB1190" s="31">
        <v>36.371578563</v>
      </c>
      <c r="AC1190" s="31">
        <v>71.436160000000001</v>
      </c>
      <c r="AD1190" s="205">
        <f t="shared" si="158"/>
        <v>1.1582400560517114</v>
      </c>
      <c r="AE1190" s="205">
        <f t="shared" si="159"/>
        <v>0.90249282836163625</v>
      </c>
      <c r="AF1190" s="205">
        <f t="shared" si="160"/>
        <v>0.67501652277979529</v>
      </c>
      <c r="AG1190" s="205">
        <f t="shared" si="161"/>
        <v>2.735749407193143</v>
      </c>
      <c r="AH1190" s="103"/>
      <c r="AI1190" s="222"/>
      <c r="AJ1190" s="222"/>
      <c r="AK1190" s="249"/>
      <c r="AL1190" s="222"/>
      <c r="AM1190" s="222"/>
      <c r="AN1190" s="3"/>
      <c r="AO1190" s="3"/>
      <c r="AP1190" s="183">
        <v>194.2222222</v>
      </c>
      <c r="AQ1190" s="183">
        <v>310.97777780000001</v>
      </c>
      <c r="AR1190" s="31">
        <v>229.5</v>
      </c>
      <c r="AS1190" s="31">
        <v>252.7</v>
      </c>
      <c r="AT1190" s="3" t="s">
        <v>1844</v>
      </c>
      <c r="AU1190" s="103" t="s">
        <v>1844</v>
      </c>
      <c r="AV1190" s="103" t="s">
        <v>1844</v>
      </c>
      <c r="AW1190" s="103"/>
      <c r="AX1190" s="103">
        <v>1</v>
      </c>
      <c r="AY1190" s="103">
        <v>1</v>
      </c>
      <c r="AZ1190" s="3">
        <v>2</v>
      </c>
      <c r="BA1190" s="3">
        <v>1</v>
      </c>
      <c r="BB1190" s="205">
        <v>15.906874999999999</v>
      </c>
      <c r="BC1190" s="205">
        <v>10.17989167</v>
      </c>
      <c r="BD1190" s="205">
        <v>15.511875</v>
      </c>
      <c r="BE1190" s="205">
        <v>15.95959167</v>
      </c>
      <c r="BF1190" s="205">
        <v>124.47</v>
      </c>
      <c r="BG1190" s="205">
        <v>145.26</v>
      </c>
      <c r="BH1190" s="205">
        <v>151.97348779999999</v>
      </c>
      <c r="BI1190" s="205">
        <v>127.71427079999999</v>
      </c>
      <c r="BJ1190" s="205">
        <v>182.84219830000001</v>
      </c>
      <c r="BK1190" s="205">
        <v>168.64661849999999</v>
      </c>
      <c r="BL1190" s="205">
        <v>15.49</v>
      </c>
      <c r="BM1190" s="205">
        <v>10.95</v>
      </c>
      <c r="BN1190" s="4">
        <v>7.26</v>
      </c>
      <c r="BO1190" s="4">
        <v>12.09</v>
      </c>
      <c r="BP1190" s="79">
        <v>4.59</v>
      </c>
      <c r="BQ1190" s="79">
        <v>4.3061352030000002</v>
      </c>
      <c r="BR1190" s="79">
        <v>10.11</v>
      </c>
      <c r="BS1190" s="79">
        <v>6.64</v>
      </c>
      <c r="BT1190" s="79">
        <v>4.9000000000000004</v>
      </c>
      <c r="BU1190" s="79">
        <v>4.1500000000000004</v>
      </c>
      <c r="BV1190" s="79">
        <v>7.8837610620000005</v>
      </c>
      <c r="BW1190" s="79">
        <v>5.17</v>
      </c>
      <c r="BX1190" s="79">
        <v>6.02</v>
      </c>
      <c r="BY1190" s="79">
        <v>4.2</v>
      </c>
      <c r="BZ1190" s="79">
        <v>4.09</v>
      </c>
      <c r="CA1190" s="79">
        <v>2.44</v>
      </c>
      <c r="CB1190" s="79">
        <v>0.13</v>
      </c>
      <c r="CC1190" s="79">
        <v>2.79</v>
      </c>
      <c r="CD1190" s="79">
        <v>1.94</v>
      </c>
      <c r="CE1190" s="79">
        <v>0.05</v>
      </c>
      <c r="CF1190" s="79">
        <v>0.27</v>
      </c>
      <c r="CG1190" s="79">
        <v>2.11</v>
      </c>
      <c r="CH1190" s="79">
        <v>1.67</v>
      </c>
      <c r="CI1190" s="79">
        <v>0.1</v>
      </c>
      <c r="CJ1190" s="79">
        <v>0.43252495899999999</v>
      </c>
      <c r="CK1190" s="79">
        <v>5.5633420630000003</v>
      </c>
      <c r="CL1190" s="79">
        <v>1.846781212</v>
      </c>
      <c r="CM1190" s="79">
        <v>4.1112827999999997E-2</v>
      </c>
      <c r="CN1190" s="79">
        <v>0.19</v>
      </c>
      <c r="CO1190" s="79">
        <v>3.09</v>
      </c>
      <c r="CP1190" s="79">
        <v>1.8</v>
      </c>
      <c r="CQ1190" s="79">
        <v>0.09</v>
      </c>
      <c r="CR1190" s="79">
        <v>698.92</v>
      </c>
      <c r="CS1190" s="79">
        <v>1394.43</v>
      </c>
      <c r="CT1190" s="79">
        <v>918.32</v>
      </c>
      <c r="CU1190" s="79">
        <v>84.02</v>
      </c>
      <c r="CV1190" s="79">
        <v>60755.26</v>
      </c>
      <c r="CW1190" s="79"/>
      <c r="CX1190" s="79">
        <v>48.7</v>
      </c>
      <c r="CY1190" s="79"/>
      <c r="CZ1190" s="79"/>
      <c r="DA1190" s="79">
        <v>2.1800000000000002</v>
      </c>
      <c r="DB1190" s="79">
        <v>2.77</v>
      </c>
      <c r="DC1190" s="79"/>
      <c r="DD1190" s="79">
        <v>2.66</v>
      </c>
      <c r="DE1190" s="79"/>
      <c r="DF1190" s="79"/>
      <c r="DG1190" s="79">
        <v>23.35</v>
      </c>
      <c r="DH1190" s="79">
        <v>16.87</v>
      </c>
      <c r="DI1190" s="79"/>
      <c r="DJ1190" s="79">
        <v>17.2</v>
      </c>
      <c r="DK1190" s="79"/>
      <c r="DL1190" s="79"/>
      <c r="DM1190" s="79">
        <v>1.3333333329999999</v>
      </c>
      <c r="DN1190" s="79">
        <v>0.66666666666666663</v>
      </c>
      <c r="DO1190" s="79">
        <v>1.6667000000000001</v>
      </c>
      <c r="DP1190" s="161">
        <v>2</v>
      </c>
      <c r="DQ1190" s="79">
        <v>122.86539999999999</v>
      </c>
      <c r="DR1190" s="79">
        <v>192.4855</v>
      </c>
      <c r="DS1190" s="79">
        <v>2.8018465735675</v>
      </c>
      <c r="DT1190" s="79">
        <v>1.5927433494990499</v>
      </c>
      <c r="DU1190" s="79">
        <v>0.82716533702734896</v>
      </c>
      <c r="DV1190" s="79">
        <v>1.20455826542779</v>
      </c>
      <c r="DW1190" s="79">
        <v>3.62901191059485</v>
      </c>
      <c r="DX1190" s="79">
        <v>2.7973016149268402</v>
      </c>
      <c r="DY1190" s="79"/>
      <c r="DZ1190" s="74"/>
    </row>
    <row r="1191" spans="1:130" x14ac:dyDescent="0.3">
      <c r="A1191" s="3">
        <v>1034</v>
      </c>
      <c r="B1191" s="3" t="s">
        <v>239</v>
      </c>
      <c r="C1191" s="51">
        <v>375</v>
      </c>
      <c r="D1191" s="3">
        <v>375</v>
      </c>
      <c r="E1191" s="3">
        <v>375</v>
      </c>
      <c r="F1191" s="3"/>
      <c r="G1191" s="3">
        <v>45.826675780000002</v>
      </c>
      <c r="H1191" s="3">
        <v>-89.564143790000003</v>
      </c>
      <c r="I1191" s="3">
        <v>3</v>
      </c>
      <c r="J1191" s="3" t="s">
        <v>1860</v>
      </c>
      <c r="K1191" s="3">
        <v>26</v>
      </c>
      <c r="L1191" s="3" t="s">
        <v>1860</v>
      </c>
      <c r="M1191" s="3">
        <v>26</v>
      </c>
      <c r="N1191" s="3">
        <v>6</v>
      </c>
      <c r="O1191" s="3">
        <v>0</v>
      </c>
      <c r="P1191" s="3">
        <v>0</v>
      </c>
      <c r="Q1191" s="3">
        <v>0</v>
      </c>
      <c r="R1191" s="3">
        <v>0</v>
      </c>
      <c r="S1191" s="3">
        <v>2</v>
      </c>
      <c r="T1191" s="3">
        <v>0</v>
      </c>
      <c r="U1191" s="3">
        <v>0</v>
      </c>
      <c r="V1191" s="132">
        <v>40430</v>
      </c>
      <c r="W1191" s="51">
        <v>2010</v>
      </c>
      <c r="X1191" s="3">
        <v>6</v>
      </c>
      <c r="Y1191" s="183">
        <v>6.4592368750000004E-2</v>
      </c>
      <c r="Z1191" s="183">
        <v>3.9089575872000002</v>
      </c>
      <c r="AA1191" s="31">
        <v>14.7900978</v>
      </c>
      <c r="AB1191" s="31">
        <v>40.751959378252501</v>
      </c>
      <c r="AC1191" s="31">
        <v>77.022959999999998</v>
      </c>
      <c r="AD1191" s="205">
        <f t="shared" si="158"/>
        <v>1.3306871525633277</v>
      </c>
      <c r="AE1191" s="205">
        <f t="shared" si="159"/>
        <v>1.0135460321559173</v>
      </c>
      <c r="AF1191" s="205">
        <f t="shared" si="160"/>
        <v>0.63659963779167494</v>
      </c>
      <c r="AG1191" s="205">
        <f t="shared" si="161"/>
        <v>2.9808328225109202</v>
      </c>
      <c r="AH1191" s="103"/>
      <c r="AI1191" s="222"/>
      <c r="AJ1191" s="222"/>
      <c r="AK1191" s="249"/>
      <c r="AL1191" s="222"/>
      <c r="AM1191" s="222"/>
      <c r="AN1191" s="3"/>
      <c r="AO1191" s="3"/>
      <c r="AP1191" s="183">
        <v>208.98888890000001</v>
      </c>
      <c r="AQ1191" s="183">
        <v>327.41111110000003</v>
      </c>
      <c r="AR1191" s="31">
        <v>229.5</v>
      </c>
      <c r="AS1191" s="31">
        <v>252.7</v>
      </c>
      <c r="AT1191" s="3"/>
      <c r="AU1191" s="103" t="s">
        <v>1844</v>
      </c>
      <c r="AV1191" s="103" t="s">
        <v>1844</v>
      </c>
      <c r="AW1191" s="103"/>
      <c r="AX1191" s="103" t="s">
        <v>5</v>
      </c>
      <c r="AY1191" s="103"/>
      <c r="AZ1191" s="3">
        <v>0</v>
      </c>
      <c r="BA1191" s="3">
        <v>1</v>
      </c>
      <c r="BB1191" s="205">
        <v>15.25526316</v>
      </c>
      <c r="BC1191" s="205">
        <v>13.81235</v>
      </c>
      <c r="BD1191" s="205">
        <v>18.085000000000001</v>
      </c>
      <c r="BE1191" s="205">
        <v>15.5441</v>
      </c>
      <c r="BF1191" s="205">
        <v>135.13</v>
      </c>
      <c r="BG1191" s="205">
        <v>136.33000000000001</v>
      </c>
      <c r="BH1191" s="205">
        <v>146.83383989999999</v>
      </c>
      <c r="BI1191" s="205">
        <v>135.0510878</v>
      </c>
      <c r="BJ1191" s="205">
        <v>155.6954533</v>
      </c>
      <c r="BK1191" s="205">
        <v>157.2096081</v>
      </c>
      <c r="BL1191" s="205">
        <v>12.6</v>
      </c>
      <c r="BM1191" s="205">
        <v>9.07</v>
      </c>
      <c r="BN1191" s="4">
        <v>7.01</v>
      </c>
      <c r="BO1191" s="4">
        <v>5.31</v>
      </c>
      <c r="BP1191" s="79">
        <v>6.66</v>
      </c>
      <c r="BQ1191" s="79">
        <v>4.6455537600000003</v>
      </c>
      <c r="BR1191" s="79">
        <v>7.65</v>
      </c>
      <c r="BS1191" s="79">
        <v>5.52</v>
      </c>
      <c r="BT1191" s="79">
        <v>3.74</v>
      </c>
      <c r="BU1191" s="79">
        <v>4.58</v>
      </c>
      <c r="BV1191" s="79">
        <v>7.3583784420000002</v>
      </c>
      <c r="BW1191" s="79">
        <v>4.78</v>
      </c>
      <c r="BX1191" s="79">
        <v>5.07</v>
      </c>
      <c r="BY1191" s="79">
        <v>3.68</v>
      </c>
      <c r="BZ1191" s="79">
        <v>2.58</v>
      </c>
      <c r="CA1191" s="79">
        <v>1.84</v>
      </c>
      <c r="CB1191" s="79">
        <v>7.0000000000000007E-2</v>
      </c>
      <c r="CC1191" s="79">
        <v>2.23</v>
      </c>
      <c r="CD1191" s="79">
        <v>1.41</v>
      </c>
      <c r="CE1191" s="79">
        <v>0.03</v>
      </c>
      <c r="CF1191" s="79">
        <v>0.27</v>
      </c>
      <c r="CG1191" s="79">
        <v>2.39</v>
      </c>
      <c r="CH1191" s="79">
        <v>1.83</v>
      </c>
      <c r="CI1191" s="79">
        <v>0.08</v>
      </c>
      <c r="CJ1191" s="79">
        <v>0.71774116700000001</v>
      </c>
      <c r="CK1191" s="79">
        <v>5.0391184310000003</v>
      </c>
      <c r="CL1191" s="79">
        <v>1.5523914350000001</v>
      </c>
      <c r="CM1191" s="79">
        <v>4.9127408999999997E-2</v>
      </c>
      <c r="CN1191" s="79">
        <v>0.18</v>
      </c>
      <c r="CO1191" s="79">
        <v>2.74</v>
      </c>
      <c r="CP1191" s="79">
        <v>1.76</v>
      </c>
      <c r="CQ1191" s="79">
        <v>0.1</v>
      </c>
      <c r="CR1191" s="79">
        <v>492.26</v>
      </c>
      <c r="CS1191" s="79">
        <v>1573.08</v>
      </c>
      <c r="CT1191" s="79">
        <v>845.56</v>
      </c>
      <c r="CU1191" s="79">
        <v>31.09</v>
      </c>
      <c r="CV1191" s="79">
        <v>49817.83</v>
      </c>
      <c r="CW1191" s="79"/>
      <c r="CX1191" s="79">
        <v>47.78</v>
      </c>
      <c r="CY1191" s="79"/>
      <c r="CZ1191" s="79"/>
      <c r="DA1191" s="79">
        <v>2.27</v>
      </c>
      <c r="DB1191" s="79">
        <v>2.6</v>
      </c>
      <c r="DC1191" s="79"/>
      <c r="DD1191" s="79">
        <v>1.92</v>
      </c>
      <c r="DE1191" s="79"/>
      <c r="DF1191" s="79"/>
      <c r="DG1191" s="79">
        <v>22.15</v>
      </c>
      <c r="DH1191" s="79">
        <v>17.88</v>
      </c>
      <c r="DI1191" s="79"/>
      <c r="DJ1191" s="79">
        <v>25.29</v>
      </c>
      <c r="DK1191" s="79"/>
      <c r="DL1191" s="79"/>
      <c r="DM1191" s="79">
        <v>0.66666666699999999</v>
      </c>
      <c r="DN1191" s="79">
        <v>1</v>
      </c>
      <c r="DO1191" s="79">
        <v>0.66669999999999996</v>
      </c>
      <c r="DP1191" s="161">
        <v>1</v>
      </c>
      <c r="DQ1191" s="79">
        <v>171.5831</v>
      </c>
      <c r="DR1191" s="79">
        <v>193.17339999999999</v>
      </c>
      <c r="DS1191" s="79">
        <v>4.4127889052010403</v>
      </c>
      <c r="DT1191" s="79">
        <v>2.1305728428448201</v>
      </c>
      <c r="DU1191" s="79">
        <v>3.8266589192059102</v>
      </c>
      <c r="DV1191" s="79">
        <v>4.5773900547383803</v>
      </c>
      <c r="DW1191" s="79">
        <v>8.23944782440695</v>
      </c>
      <c r="DX1191" s="79">
        <v>6.7079628975832097</v>
      </c>
      <c r="DY1191" s="79"/>
      <c r="DZ1191" s="74"/>
    </row>
    <row r="1192" spans="1:130" x14ac:dyDescent="0.3">
      <c r="A1192" s="3">
        <v>1203</v>
      </c>
      <c r="B1192" s="3" t="s">
        <v>950</v>
      </c>
      <c r="C1192" s="51">
        <v>375</v>
      </c>
      <c r="D1192" s="3">
        <v>375</v>
      </c>
      <c r="E1192" s="3">
        <v>375</v>
      </c>
      <c r="F1192" s="3"/>
      <c r="G1192" s="3">
        <v>45.826675780000002</v>
      </c>
      <c r="H1192" s="3">
        <v>-89.564143790000003</v>
      </c>
      <c r="I1192" s="3">
        <v>4</v>
      </c>
      <c r="J1192" s="3" t="s">
        <v>1851</v>
      </c>
      <c r="K1192" s="3">
        <v>27</v>
      </c>
      <c r="L1192" s="3" t="s">
        <v>1851</v>
      </c>
      <c r="M1192" s="3">
        <v>27</v>
      </c>
      <c r="N1192" s="3">
        <v>1</v>
      </c>
      <c r="O1192" s="3">
        <v>0</v>
      </c>
      <c r="P1192" s="3">
        <v>0</v>
      </c>
      <c r="Q1192" s="3">
        <v>0</v>
      </c>
      <c r="R1192" s="3">
        <v>0</v>
      </c>
      <c r="S1192" s="3">
        <v>2</v>
      </c>
      <c r="T1192" s="3">
        <v>0</v>
      </c>
      <c r="U1192" s="3">
        <v>0</v>
      </c>
      <c r="V1192" s="132">
        <v>40430</v>
      </c>
      <c r="W1192" s="51">
        <v>2010</v>
      </c>
      <c r="X1192" s="3">
        <v>6</v>
      </c>
      <c r="Y1192" s="183">
        <v>5.7104000500000002E-2</v>
      </c>
      <c r="Z1192" s="183">
        <v>1.3421599775999999</v>
      </c>
      <c r="AA1192" s="31">
        <v>7.1000981950000002</v>
      </c>
      <c r="AB1192" s="31">
        <v>15.232911205440001</v>
      </c>
      <c r="AC1192" s="31">
        <v>41.818240000000003</v>
      </c>
      <c r="AD1192" s="205">
        <f t="shared" si="158"/>
        <v>1.6658283744428299</v>
      </c>
      <c r="AE1192" s="205">
        <f t="shared" si="159"/>
        <v>0.76334968381214985</v>
      </c>
      <c r="AF1192" s="205">
        <f t="shared" si="160"/>
        <v>1.0098743099426781</v>
      </c>
      <c r="AG1192" s="205">
        <f t="shared" si="161"/>
        <v>3.4390523681976579</v>
      </c>
      <c r="AH1192" s="103"/>
      <c r="AI1192" s="222"/>
      <c r="AJ1192" s="222"/>
      <c r="AK1192" s="249"/>
      <c r="AL1192" s="222"/>
      <c r="AM1192" s="222"/>
      <c r="AN1192" s="3"/>
      <c r="AO1192" s="3"/>
      <c r="AP1192" s="183">
        <v>208.98888890000001</v>
      </c>
      <c r="AQ1192" s="183">
        <v>310.97777780000001</v>
      </c>
      <c r="AR1192" s="31">
        <v>219.8</v>
      </c>
      <c r="AS1192" s="31">
        <v>244.1</v>
      </c>
      <c r="AT1192" s="3"/>
      <c r="AU1192" s="103"/>
      <c r="AV1192" s="103" t="s">
        <v>1844</v>
      </c>
      <c r="AW1192" s="103"/>
      <c r="AX1192" s="103" t="s">
        <v>5</v>
      </c>
      <c r="AY1192" s="103"/>
      <c r="AZ1192" s="3">
        <v>0</v>
      </c>
      <c r="BA1192" s="3">
        <v>0</v>
      </c>
      <c r="BB1192" s="205">
        <v>15.576315790000001</v>
      </c>
      <c r="BC1192" s="205">
        <v>12.839408329999999</v>
      </c>
      <c r="BD1192" s="205">
        <v>15.270666670000001</v>
      </c>
      <c r="BE1192" s="205">
        <v>14.0337</v>
      </c>
      <c r="BF1192" s="205">
        <v>128.55000000000001</v>
      </c>
      <c r="BG1192" s="205">
        <v>133.22999999999999</v>
      </c>
      <c r="BH1192" s="205">
        <v>124.39055140000001</v>
      </c>
      <c r="BI1192" s="205">
        <v>130.2061185</v>
      </c>
      <c r="BJ1192" s="205">
        <v>146.37357019999999</v>
      </c>
      <c r="BK1192" s="205">
        <v>141.6115035</v>
      </c>
      <c r="BL1192" s="205">
        <v>12.52</v>
      </c>
      <c r="BM1192" s="205">
        <v>9.73</v>
      </c>
      <c r="BN1192" s="4">
        <v>10.96</v>
      </c>
      <c r="BO1192" s="4">
        <v>6.73</v>
      </c>
      <c r="BP1192" s="79">
        <v>7.34</v>
      </c>
      <c r="BQ1192" s="79">
        <v>6.1610522889999997</v>
      </c>
      <c r="BR1192" s="79">
        <v>6.93</v>
      </c>
      <c r="BS1192" s="79">
        <v>5.59</v>
      </c>
      <c r="BT1192" s="79">
        <v>5.54</v>
      </c>
      <c r="BU1192" s="79">
        <v>2.75</v>
      </c>
      <c r="BV1192" s="79">
        <v>5.8604868669999997</v>
      </c>
      <c r="BW1192" s="79">
        <v>4.7699999999999996</v>
      </c>
      <c r="BX1192" s="79">
        <v>4.3499999999999996</v>
      </c>
      <c r="BY1192" s="79">
        <v>3.62</v>
      </c>
      <c r="BZ1192" s="79">
        <v>2.58</v>
      </c>
      <c r="CA1192" s="79">
        <v>1.97</v>
      </c>
      <c r="CB1192" s="79">
        <v>0.19</v>
      </c>
      <c r="CC1192" s="79">
        <v>3.26</v>
      </c>
      <c r="CD1192" s="79">
        <v>2.06</v>
      </c>
      <c r="CE1192" s="79">
        <v>0.04</v>
      </c>
      <c r="CF1192" s="79">
        <v>0.19</v>
      </c>
      <c r="CG1192" s="79">
        <v>1.6</v>
      </c>
      <c r="CH1192" s="79">
        <v>0.92</v>
      </c>
      <c r="CI1192" s="79">
        <v>0.04</v>
      </c>
      <c r="CJ1192" s="79">
        <v>0.70534670200000005</v>
      </c>
      <c r="CK1192" s="79">
        <v>3.8766418749999998</v>
      </c>
      <c r="CL1192" s="79">
        <v>1.2210194480000001</v>
      </c>
      <c r="CM1192" s="79">
        <v>5.7478842000000002E-2</v>
      </c>
      <c r="CN1192" s="79">
        <v>0.23</v>
      </c>
      <c r="CO1192" s="79">
        <v>2.79</v>
      </c>
      <c r="CP1192" s="79">
        <v>1.65</v>
      </c>
      <c r="CQ1192" s="79">
        <v>0.1</v>
      </c>
      <c r="CR1192" s="79">
        <v>747.17</v>
      </c>
      <c r="CS1192" s="79">
        <v>1354.81</v>
      </c>
      <c r="CT1192" s="79">
        <v>660.77</v>
      </c>
      <c r="CU1192" s="79">
        <v>66.92</v>
      </c>
      <c r="CV1192" s="79">
        <v>81457.3</v>
      </c>
      <c r="CW1192" s="79"/>
      <c r="CX1192" s="79">
        <v>47.42</v>
      </c>
      <c r="CY1192" s="79"/>
      <c r="CZ1192" s="79"/>
      <c r="DA1192" s="79">
        <v>2.25</v>
      </c>
      <c r="DB1192" s="79">
        <v>2.3199999999999998</v>
      </c>
      <c r="DC1192" s="79"/>
      <c r="DD1192" s="79">
        <v>2.29</v>
      </c>
      <c r="DE1192" s="79"/>
      <c r="DF1192" s="79"/>
      <c r="DG1192" s="79">
        <v>22.05</v>
      </c>
      <c r="DH1192" s="79">
        <v>20.69</v>
      </c>
      <c r="DI1192" s="79"/>
      <c r="DJ1192" s="79">
        <v>20.62</v>
      </c>
      <c r="DK1192" s="79"/>
      <c r="DL1192" s="79"/>
      <c r="DM1192" s="79">
        <v>1.3333333329999999</v>
      </c>
      <c r="DN1192" s="79">
        <v>1.4166666666666667</v>
      </c>
      <c r="DO1192" s="79">
        <v>1.0832999999999999</v>
      </c>
      <c r="DP1192" s="161">
        <v>1</v>
      </c>
      <c r="DQ1192" s="79">
        <v>155.3134</v>
      </c>
      <c r="DR1192" s="79">
        <v>171.0592</v>
      </c>
      <c r="DS1192" s="79">
        <v>1.6493747480899901</v>
      </c>
      <c r="DT1192" s="79">
        <v>1.18251459143969</v>
      </c>
      <c r="DU1192" s="79">
        <v>1.0966214119322599</v>
      </c>
      <c r="DV1192" s="79">
        <v>2.3910435685423499</v>
      </c>
      <c r="DW1192" s="79">
        <v>2.74599616002225</v>
      </c>
      <c r="DX1192" s="79">
        <v>3.5735581599820399</v>
      </c>
      <c r="DY1192" s="79"/>
      <c r="DZ1192" s="74"/>
    </row>
    <row r="1193" spans="1:130" x14ac:dyDescent="0.3">
      <c r="A1193" s="7">
        <v>84</v>
      </c>
      <c r="B1193" s="7" t="s">
        <v>1455</v>
      </c>
      <c r="C1193" s="49">
        <v>378</v>
      </c>
      <c r="D1193" s="7">
        <v>378</v>
      </c>
      <c r="E1193" s="7">
        <v>378</v>
      </c>
      <c r="F1193" s="7"/>
      <c r="G1193" s="7">
        <v>45.828584749999997</v>
      </c>
      <c r="H1193" s="7">
        <v>-89.564143790000003</v>
      </c>
      <c r="I1193" s="7">
        <v>1</v>
      </c>
      <c r="J1193" s="7" t="s">
        <v>1858</v>
      </c>
      <c r="K1193" s="7">
        <v>28</v>
      </c>
      <c r="L1193" s="7" t="s">
        <v>1858</v>
      </c>
      <c r="M1193" s="7">
        <v>28</v>
      </c>
      <c r="N1193" s="7">
        <v>3</v>
      </c>
      <c r="O1193" s="7">
        <v>0</v>
      </c>
      <c r="P1193" s="7">
        <v>0</v>
      </c>
      <c r="Q1193" s="7">
        <v>0</v>
      </c>
      <c r="R1193" s="7">
        <v>0</v>
      </c>
      <c r="S1193" s="7">
        <v>2</v>
      </c>
      <c r="T1193" s="7">
        <v>0</v>
      </c>
      <c r="U1193" s="7">
        <v>0</v>
      </c>
      <c r="V1193" s="134">
        <v>40430</v>
      </c>
      <c r="W1193" s="49">
        <v>2010</v>
      </c>
      <c r="X1193" s="7">
        <v>6</v>
      </c>
      <c r="Y1193" s="179">
        <v>0.43795131399999998</v>
      </c>
      <c r="Z1193" s="179">
        <v>10.33692104316</v>
      </c>
      <c r="AA1193" s="33">
        <v>28.3812709615</v>
      </c>
      <c r="AB1193" s="33">
        <v>49.257038899999998</v>
      </c>
      <c r="AC1193" s="33">
        <v>79.344215199999994</v>
      </c>
      <c r="AD1193" s="201">
        <f t="shared" ref="AD1193:AD1224" si="162">LN(AA1193)-LN(Z1193)</f>
        <v>1.0100074011494331</v>
      </c>
      <c r="AE1193" s="201">
        <f t="shared" si="159"/>
        <v>0.55132282480070938</v>
      </c>
      <c r="AF1193" s="201">
        <f t="shared" si="160"/>
        <v>0.47674326275031298</v>
      </c>
      <c r="AG1193" s="201">
        <f t="shared" si="161"/>
        <v>2.0380734887004555</v>
      </c>
      <c r="AH1193" s="99"/>
      <c r="AI1193" s="224"/>
      <c r="AJ1193" s="224"/>
      <c r="AK1193" s="245"/>
      <c r="AL1193" s="224"/>
      <c r="AM1193" s="224"/>
      <c r="AN1193" s="7"/>
      <c r="AO1193" s="7"/>
      <c r="AP1193" s="179">
        <v>234.93333329999999</v>
      </c>
      <c r="AQ1193" s="179">
        <v>310.97777780000001</v>
      </c>
      <c r="AR1193" s="33">
        <v>212.8</v>
      </c>
      <c r="AS1193" s="33">
        <v>218.1</v>
      </c>
      <c r="AT1193" s="7"/>
      <c r="AU1193" s="99" t="s">
        <v>1843</v>
      </c>
      <c r="AV1193" s="99" t="s">
        <v>1843</v>
      </c>
      <c r="AW1193" s="99"/>
      <c r="AX1193" s="99" t="s">
        <v>5</v>
      </c>
      <c r="AY1193" s="99"/>
      <c r="AZ1193" s="7">
        <v>0</v>
      </c>
      <c r="BA1193" s="7">
        <v>4</v>
      </c>
      <c r="BB1193" s="201">
        <v>12.08</v>
      </c>
      <c r="BC1193" s="201">
        <v>11.702500000000001</v>
      </c>
      <c r="BD1193" s="201">
        <v>16.55</v>
      </c>
      <c r="BE1193" s="201">
        <v>14.320133330000001</v>
      </c>
      <c r="BF1193" s="201">
        <v>112.9</v>
      </c>
      <c r="BG1193" s="201">
        <v>137.69</v>
      </c>
      <c r="BH1193" s="201">
        <v>127.4544647</v>
      </c>
      <c r="BI1193" s="201">
        <v>121.2799033</v>
      </c>
      <c r="BJ1193" s="201">
        <v>157.0208729</v>
      </c>
      <c r="BK1193" s="201">
        <v>150.80438789999999</v>
      </c>
      <c r="BL1193" s="201">
        <v>16.43</v>
      </c>
      <c r="BM1193" s="201">
        <v>12.62</v>
      </c>
      <c r="BN1193" s="8">
        <v>13.64</v>
      </c>
      <c r="BO1193" s="8">
        <v>6.84</v>
      </c>
      <c r="BP1193" s="76">
        <v>7.44</v>
      </c>
      <c r="BQ1193" s="76">
        <v>4.6586484610000003</v>
      </c>
      <c r="BR1193" s="76">
        <v>13.58</v>
      </c>
      <c r="BS1193" s="76">
        <v>13.68</v>
      </c>
      <c r="BT1193" s="76">
        <v>7.94</v>
      </c>
      <c r="BU1193" s="76">
        <v>6.92</v>
      </c>
      <c r="BV1193" s="76">
        <v>10.422247115000001</v>
      </c>
      <c r="BW1193" s="76">
        <v>9.51</v>
      </c>
      <c r="BX1193" s="76">
        <v>6.81</v>
      </c>
      <c r="BY1193" s="76">
        <v>6.71</v>
      </c>
      <c r="BZ1193" s="76">
        <v>6.77</v>
      </c>
      <c r="CA1193" s="76">
        <v>6.97</v>
      </c>
      <c r="CB1193" s="76">
        <v>0.1</v>
      </c>
      <c r="CC1193" s="76">
        <v>3.39</v>
      </c>
      <c r="CD1193" s="76">
        <v>4.3499999999999996</v>
      </c>
      <c r="CE1193" s="76">
        <v>0.09</v>
      </c>
      <c r="CF1193" s="76">
        <v>0.31</v>
      </c>
      <c r="CG1193" s="76">
        <v>2.75</v>
      </c>
      <c r="CH1193" s="76">
        <v>3.61</v>
      </c>
      <c r="CI1193" s="76">
        <v>0.24</v>
      </c>
      <c r="CJ1193" s="76">
        <v>0.41868566800000001</v>
      </c>
      <c r="CK1193" s="76">
        <v>5.9637126780000003</v>
      </c>
      <c r="CL1193" s="76">
        <v>3.9638004389999999</v>
      </c>
      <c r="CM1193" s="76">
        <v>7.6048329999999997E-2</v>
      </c>
      <c r="CN1193" s="76">
        <v>0.25</v>
      </c>
      <c r="CO1193" s="76">
        <v>4.0599999999999996</v>
      </c>
      <c r="CP1193" s="76">
        <v>4.92</v>
      </c>
      <c r="CQ1193" s="76">
        <v>0.28000000000000003</v>
      </c>
      <c r="CR1193" s="76">
        <v>902.5</v>
      </c>
      <c r="CS1193" s="76">
        <v>1343.91</v>
      </c>
      <c r="CT1193" s="76">
        <v>353.48</v>
      </c>
      <c r="CU1193" s="76">
        <v>55.49</v>
      </c>
      <c r="CV1193" s="76">
        <v>28478.28</v>
      </c>
      <c r="CW1193" s="76"/>
      <c r="CX1193" s="76">
        <v>47.45</v>
      </c>
      <c r="CY1193" s="76"/>
      <c r="CZ1193" s="76"/>
      <c r="DA1193" s="76">
        <v>1.93</v>
      </c>
      <c r="DB1193" s="76">
        <v>2.3199999999999998</v>
      </c>
      <c r="DC1193" s="76"/>
      <c r="DD1193" s="76">
        <v>2.17</v>
      </c>
      <c r="DE1193" s="76"/>
      <c r="DF1193" s="76"/>
      <c r="DG1193" s="76">
        <v>26.45</v>
      </c>
      <c r="DH1193" s="76">
        <v>21.88</v>
      </c>
      <c r="DI1193" s="76"/>
      <c r="DJ1193" s="76">
        <v>21.96</v>
      </c>
      <c r="DK1193" s="76"/>
      <c r="DL1193" s="76"/>
      <c r="DM1193" s="76">
        <v>0.58333333300000001</v>
      </c>
      <c r="DN1193" s="76">
        <v>8.3333333333333329E-2</v>
      </c>
      <c r="DO1193" s="76">
        <v>0.41670000000000001</v>
      </c>
      <c r="DP1193" s="157">
        <v>1</v>
      </c>
      <c r="DQ1193" s="76">
        <v>141.0874</v>
      </c>
      <c r="DR1193" s="76">
        <v>172.68799999999999</v>
      </c>
      <c r="DS1193" s="76">
        <v>4.4040077285427301</v>
      </c>
      <c r="DT1193" s="76">
        <v>1.51689752617437</v>
      </c>
      <c r="DU1193" s="76">
        <v>0.62138787730158795</v>
      </c>
      <c r="DV1193" s="76">
        <v>1.29632632261651</v>
      </c>
      <c r="DW1193" s="76">
        <v>5.0253956058443201</v>
      </c>
      <c r="DX1193" s="76">
        <v>2.8132238487908801</v>
      </c>
      <c r="DY1193" s="76"/>
      <c r="DZ1193" s="74"/>
    </row>
    <row r="1194" spans="1:130" x14ac:dyDescent="0.3">
      <c r="A1194" s="7">
        <v>1068</v>
      </c>
      <c r="B1194" s="7" t="s">
        <v>246</v>
      </c>
      <c r="C1194" s="49">
        <v>378</v>
      </c>
      <c r="D1194" s="7">
        <v>378</v>
      </c>
      <c r="E1194" s="7">
        <v>378</v>
      </c>
      <c r="F1194" s="7">
        <v>125</v>
      </c>
      <c r="G1194" s="7">
        <v>45.828584749999997</v>
      </c>
      <c r="H1194" s="7">
        <v>-89.564143790000003</v>
      </c>
      <c r="I1194" s="7">
        <v>3</v>
      </c>
      <c r="J1194" s="7" t="s">
        <v>1861</v>
      </c>
      <c r="K1194" s="7">
        <v>4</v>
      </c>
      <c r="L1194" s="7" t="s">
        <v>1861</v>
      </c>
      <c r="M1194" s="7">
        <v>4</v>
      </c>
      <c r="N1194" s="7">
        <v>4</v>
      </c>
      <c r="O1194" s="7">
        <v>1</v>
      </c>
      <c r="P1194" s="7">
        <v>0</v>
      </c>
      <c r="Q1194" s="7">
        <v>1</v>
      </c>
      <c r="R1194" s="7">
        <v>1</v>
      </c>
      <c r="S1194" s="7">
        <v>2</v>
      </c>
      <c r="T1194" s="7">
        <v>0</v>
      </c>
      <c r="U1194" s="7">
        <v>0</v>
      </c>
      <c r="V1194" s="134">
        <v>40430</v>
      </c>
      <c r="W1194" s="49">
        <v>2010</v>
      </c>
      <c r="X1194" s="7">
        <v>6</v>
      </c>
      <c r="Y1194" s="179">
        <v>0.21275139600000001</v>
      </c>
      <c r="Z1194" s="179">
        <v>5.7994075540700001</v>
      </c>
      <c r="AA1194" s="33">
        <v>20.493517499999999</v>
      </c>
      <c r="AB1194" s="33">
        <v>38.722582574999997</v>
      </c>
      <c r="AC1194" s="33">
        <v>75.107812499999994</v>
      </c>
      <c r="AD1194" s="201">
        <f t="shared" si="162"/>
        <v>1.2623528501391037</v>
      </c>
      <c r="AE1194" s="201">
        <f t="shared" ref="AE1194:AE1225" si="163">LN(AB1194)-LN(AA1194)</f>
        <v>0.63631434229438399</v>
      </c>
      <c r="AF1194" s="201">
        <f t="shared" ref="AF1194:AF1225" si="164">LN(AC1194)-LN(AB1194)</f>
        <v>0.66250162240365329</v>
      </c>
      <c r="AG1194" s="201">
        <f t="shared" si="161"/>
        <v>2.5611688148371412</v>
      </c>
      <c r="AH1194" s="99"/>
      <c r="AI1194" s="224"/>
      <c r="AJ1194" s="224"/>
      <c r="AK1194" s="245" t="s">
        <v>2043</v>
      </c>
      <c r="AL1194" s="224"/>
      <c r="AM1194" s="224"/>
      <c r="AN1194" s="7"/>
      <c r="AO1194" s="7"/>
      <c r="AP1194" s="179">
        <v>184.75555560000001</v>
      </c>
      <c r="AQ1194" s="179">
        <v>340.78888890000002</v>
      </c>
      <c r="AR1194" s="33">
        <v>212.8</v>
      </c>
      <c r="AS1194" s="33">
        <v>218.1</v>
      </c>
      <c r="AT1194" s="7"/>
      <c r="AU1194" s="99"/>
      <c r="AV1194" s="99" t="s">
        <v>1843</v>
      </c>
      <c r="AW1194" s="99"/>
      <c r="AX1194" s="99">
        <v>0</v>
      </c>
      <c r="AY1194" s="99"/>
      <c r="AZ1194" s="7">
        <v>0</v>
      </c>
      <c r="BA1194" s="7">
        <v>0</v>
      </c>
      <c r="BB1194" s="201">
        <v>13.551052629999999</v>
      </c>
      <c r="BC1194" s="201">
        <v>11.213525000000001</v>
      </c>
      <c r="BD1194" s="201">
        <v>14.5825</v>
      </c>
      <c r="BE1194" s="201">
        <v>14.81000714</v>
      </c>
      <c r="BF1194" s="201">
        <v>123.35</v>
      </c>
      <c r="BG1194" s="201">
        <v>120.3</v>
      </c>
      <c r="BH1194" s="201">
        <v>128.56144209999999</v>
      </c>
      <c r="BI1194" s="201">
        <v>124.5024981</v>
      </c>
      <c r="BJ1194" s="201">
        <v>164.25202390000001</v>
      </c>
      <c r="BK1194" s="201">
        <v>156.42406639999999</v>
      </c>
      <c r="BL1194" s="201">
        <v>20.92</v>
      </c>
      <c r="BM1194" s="201">
        <v>15.05</v>
      </c>
      <c r="BN1194" s="8">
        <v>7.1</v>
      </c>
      <c r="BO1194" s="8">
        <v>10.47</v>
      </c>
      <c r="BP1194" s="76">
        <v>5.67</v>
      </c>
      <c r="BQ1194" s="76">
        <v>5.5301946979999999</v>
      </c>
      <c r="BR1194" s="76">
        <v>11.73</v>
      </c>
      <c r="BS1194" s="76">
        <v>10.58</v>
      </c>
      <c r="BT1194" s="76">
        <v>8.7100000000000009</v>
      </c>
      <c r="BU1194" s="76">
        <v>8.49</v>
      </c>
      <c r="BV1194" s="76">
        <v>10.988928703000001</v>
      </c>
      <c r="BW1194" s="76">
        <v>8.5300000000000011</v>
      </c>
      <c r="BX1194" s="76">
        <v>5.6</v>
      </c>
      <c r="BY1194" s="76">
        <v>5.08</v>
      </c>
      <c r="BZ1194" s="76">
        <v>6.13</v>
      </c>
      <c r="CA1194" s="76">
        <v>5.5</v>
      </c>
      <c r="CB1194" s="76">
        <v>0.17</v>
      </c>
      <c r="CC1194" s="76">
        <v>3.88</v>
      </c>
      <c r="CD1194" s="76">
        <v>4.53</v>
      </c>
      <c r="CE1194" s="76">
        <v>0.12</v>
      </c>
      <c r="CF1194" s="76">
        <v>0.31</v>
      </c>
      <c r="CG1194" s="76">
        <v>3.02</v>
      </c>
      <c r="CH1194" s="76">
        <v>4.92</v>
      </c>
      <c r="CI1194" s="76">
        <v>0.23</v>
      </c>
      <c r="CJ1194" s="76">
        <v>0.56514165900000002</v>
      </c>
      <c r="CK1194" s="76">
        <v>6.2151884989999999</v>
      </c>
      <c r="CL1194" s="76">
        <v>4.1172938200000004</v>
      </c>
      <c r="CM1194" s="76">
        <v>9.1304725000000003E-2</v>
      </c>
      <c r="CN1194" s="76">
        <v>0.18</v>
      </c>
      <c r="CO1194" s="76">
        <v>3.52</v>
      </c>
      <c r="CP1194" s="76">
        <v>4.5999999999999996</v>
      </c>
      <c r="CQ1194" s="76">
        <v>0.23</v>
      </c>
      <c r="CR1194" s="76">
        <v>411.56</v>
      </c>
      <c r="CS1194" s="76">
        <v>1078.0899999999999</v>
      </c>
      <c r="CT1194" s="76">
        <v>339.49</v>
      </c>
      <c r="CU1194" s="76">
        <v>85.54</v>
      </c>
      <c r="CV1194" s="76">
        <v>15233.83</v>
      </c>
      <c r="CW1194" s="76"/>
      <c r="CX1194" s="76">
        <v>48.85</v>
      </c>
      <c r="CY1194" s="76"/>
      <c r="CZ1194" s="76"/>
      <c r="DA1194" s="76">
        <v>1.79</v>
      </c>
      <c r="DB1194" s="76">
        <v>2.21</v>
      </c>
      <c r="DC1194" s="76"/>
      <c r="DD1194" s="76">
        <v>2</v>
      </c>
      <c r="DE1194" s="76"/>
      <c r="DF1194" s="76"/>
      <c r="DG1194" s="76">
        <v>28.22</v>
      </c>
      <c r="DH1194" s="76">
        <v>22.63</v>
      </c>
      <c r="DI1194" s="76"/>
      <c r="DJ1194" s="76">
        <v>24.96</v>
      </c>
      <c r="DK1194" s="76"/>
      <c r="DL1194" s="76"/>
      <c r="DM1194" s="76">
        <v>8.3333332999999996E-2</v>
      </c>
      <c r="DN1194" s="76">
        <v>8.3333333333333329E-2</v>
      </c>
      <c r="DO1194" s="76">
        <v>0.16669999999999999</v>
      </c>
      <c r="DP1194" s="157">
        <v>2</v>
      </c>
      <c r="DQ1194" s="76">
        <v>135.33879999999999</v>
      </c>
      <c r="DR1194" s="76">
        <v>231.81059999999999</v>
      </c>
      <c r="DS1194" s="76">
        <v>1.9041841659598</v>
      </c>
      <c r="DT1194" s="76">
        <v>1.4028262728279</v>
      </c>
      <c r="DU1194" s="76">
        <v>0.72159646753185303</v>
      </c>
      <c r="DV1194" s="76">
        <v>11.245646230155099</v>
      </c>
      <c r="DW1194" s="76">
        <v>2.62578063349165</v>
      </c>
      <c r="DX1194" s="76">
        <v>12.648472502982999</v>
      </c>
      <c r="DY1194" s="76"/>
      <c r="DZ1194" s="74"/>
    </row>
    <row r="1195" spans="1:130" x14ac:dyDescent="0.3">
      <c r="A1195" s="5">
        <v>1146</v>
      </c>
      <c r="B1195" s="5" t="s">
        <v>295</v>
      </c>
      <c r="C1195" s="48">
        <v>379</v>
      </c>
      <c r="D1195" s="5">
        <v>379</v>
      </c>
      <c r="E1195" s="5">
        <v>379</v>
      </c>
      <c r="F1195" s="5"/>
      <c r="G1195" s="5">
        <v>45.828620039999997</v>
      </c>
      <c r="H1195" s="5">
        <v>-89.564143790000003</v>
      </c>
      <c r="I1195" s="5">
        <v>3</v>
      </c>
      <c r="J1195" s="5" t="s">
        <v>1844</v>
      </c>
      <c r="K1195" s="5">
        <v>26</v>
      </c>
      <c r="L1195" s="5" t="s">
        <v>1844</v>
      </c>
      <c r="M1195" s="5">
        <v>26</v>
      </c>
      <c r="N1195" s="5">
        <v>2</v>
      </c>
      <c r="O1195" s="5">
        <v>0</v>
      </c>
      <c r="P1195" s="5">
        <v>0</v>
      </c>
      <c r="Q1195" s="5">
        <v>0</v>
      </c>
      <c r="R1195" s="5">
        <v>0</v>
      </c>
      <c r="S1195" s="5">
        <v>2</v>
      </c>
      <c r="T1195" s="5">
        <v>0</v>
      </c>
      <c r="U1195" s="5">
        <v>0</v>
      </c>
      <c r="V1195" s="133">
        <v>40430</v>
      </c>
      <c r="W1195" s="48">
        <v>2010</v>
      </c>
      <c r="X1195" s="5">
        <v>6</v>
      </c>
      <c r="Y1195" s="178">
        <v>3.1048920000000001E-2</v>
      </c>
      <c r="Z1195" s="178">
        <v>8.3871876617099996</v>
      </c>
      <c r="AA1195" s="32">
        <v>25.367398550000001</v>
      </c>
      <c r="AB1195" s="32">
        <v>49.759819200000003</v>
      </c>
      <c r="AC1195" s="32">
        <v>107.8272</v>
      </c>
      <c r="AD1195" s="200">
        <f t="shared" si="162"/>
        <v>1.1067595648913486</v>
      </c>
      <c r="AE1195" s="200">
        <f t="shared" si="163"/>
        <v>0.67374298703229396</v>
      </c>
      <c r="AF1195" s="200">
        <f t="shared" si="164"/>
        <v>0.77332213077343726</v>
      </c>
      <c r="AG1195" s="200">
        <f t="shared" si="161"/>
        <v>2.5538246826970799</v>
      </c>
      <c r="AH1195" s="98"/>
      <c r="AI1195" s="223"/>
      <c r="AJ1195" s="223"/>
      <c r="AK1195" s="244"/>
      <c r="AL1195" s="223"/>
      <c r="AM1195" s="223"/>
      <c r="AN1195" s="5"/>
      <c r="AO1195" s="5"/>
      <c r="AP1195" s="178">
        <v>221.53333330000001</v>
      </c>
      <c r="AQ1195" s="178">
        <v>340.78888890000002</v>
      </c>
      <c r="AR1195" s="32">
        <v>253.3</v>
      </c>
      <c r="AS1195" s="32">
        <v>265.8</v>
      </c>
      <c r="AT1195" s="5"/>
      <c r="AU1195" s="98"/>
      <c r="AV1195" s="98"/>
      <c r="AW1195" s="98"/>
      <c r="AX1195" s="98" t="s">
        <v>5</v>
      </c>
      <c r="AY1195" s="98"/>
      <c r="AZ1195" s="5">
        <v>0</v>
      </c>
      <c r="BA1195" s="5">
        <v>0</v>
      </c>
      <c r="BB1195" s="200">
        <v>13.426842110000001</v>
      </c>
      <c r="BC1195" s="200">
        <v>13.039958329999999</v>
      </c>
      <c r="BD1195" s="200">
        <v>15.671875</v>
      </c>
      <c r="BE1195" s="200">
        <v>19.329750000000001</v>
      </c>
      <c r="BF1195" s="200">
        <v>145.05000000000001</v>
      </c>
      <c r="BG1195" s="200">
        <v>144.97</v>
      </c>
      <c r="BH1195" s="200">
        <v>138.58648410000001</v>
      </c>
      <c r="BI1195" s="200">
        <v>129.6111157</v>
      </c>
      <c r="BJ1195" s="200">
        <v>157.31852689999999</v>
      </c>
      <c r="BK1195" s="200">
        <v>142.16535920000001</v>
      </c>
      <c r="BL1195" s="200">
        <v>8.8000000000000007</v>
      </c>
      <c r="BM1195" s="200">
        <v>4.8899999999999997</v>
      </c>
      <c r="BN1195" s="6">
        <v>7.47</v>
      </c>
      <c r="BO1195" s="6">
        <v>6.86</v>
      </c>
      <c r="BP1195" s="75">
        <v>5.89</v>
      </c>
      <c r="BQ1195" s="75">
        <v>4.1520134989999997</v>
      </c>
      <c r="BR1195" s="75">
        <v>9.6</v>
      </c>
      <c r="BS1195" s="75">
        <v>9.26</v>
      </c>
      <c r="BT1195" s="75">
        <v>10.42</v>
      </c>
      <c r="BU1195" s="75">
        <v>6.72</v>
      </c>
      <c r="BV1195" s="75">
        <v>9.041444147</v>
      </c>
      <c r="BW1195" s="75">
        <v>6.62</v>
      </c>
      <c r="BX1195" s="75">
        <v>5.94</v>
      </c>
      <c r="BY1195" s="75">
        <v>6.44</v>
      </c>
      <c r="BZ1195" s="75">
        <v>3.66</v>
      </c>
      <c r="CA1195" s="75">
        <v>2.82</v>
      </c>
      <c r="CB1195" s="75">
        <v>0.21</v>
      </c>
      <c r="CC1195" s="75">
        <v>5.73</v>
      </c>
      <c r="CD1195" s="75">
        <v>4.4000000000000004</v>
      </c>
      <c r="CE1195" s="75">
        <v>0.08</v>
      </c>
      <c r="CF1195" s="75">
        <v>0.36</v>
      </c>
      <c r="CG1195" s="75">
        <v>3.24</v>
      </c>
      <c r="CH1195" s="75">
        <v>3.01</v>
      </c>
      <c r="CI1195" s="75">
        <v>0.12</v>
      </c>
      <c r="CJ1195" s="75">
        <v>0.494775662</v>
      </c>
      <c r="CK1195" s="75">
        <v>6.3798428170000001</v>
      </c>
      <c r="CL1195" s="75">
        <v>2.1176516140000001</v>
      </c>
      <c r="CM1195" s="75">
        <v>4.9174054000000002E-2</v>
      </c>
      <c r="CN1195" s="75">
        <v>0.32</v>
      </c>
      <c r="CO1195" s="75">
        <v>3.92</v>
      </c>
      <c r="CP1195" s="75">
        <v>2.25</v>
      </c>
      <c r="CQ1195" s="75">
        <v>0.13</v>
      </c>
      <c r="CR1195" s="75">
        <v>447.63</v>
      </c>
      <c r="CS1195" s="75">
        <v>938.9</v>
      </c>
      <c r="CT1195" s="75">
        <v>225.66</v>
      </c>
      <c r="CU1195" s="75">
        <v>36.619999999999997</v>
      </c>
      <c r="CV1195" s="75">
        <v>30205.53</v>
      </c>
      <c r="CW1195" s="75"/>
      <c r="CX1195" s="75">
        <v>48.6</v>
      </c>
      <c r="CY1195" s="75"/>
      <c r="CZ1195" s="75"/>
      <c r="DA1195" s="75">
        <v>2.2999999999999998</v>
      </c>
      <c r="DB1195" s="75">
        <v>2.4500000000000002</v>
      </c>
      <c r="DC1195" s="75"/>
      <c r="DD1195" s="75">
        <v>1.92</v>
      </c>
      <c r="DE1195" s="75"/>
      <c r="DF1195" s="75"/>
      <c r="DG1195" s="75">
        <v>21.77</v>
      </c>
      <c r="DH1195" s="75">
        <v>19.329999999999998</v>
      </c>
      <c r="DI1195" s="75"/>
      <c r="DJ1195" s="75">
        <v>25.05</v>
      </c>
      <c r="DK1195" s="75"/>
      <c r="DL1195" s="75"/>
      <c r="DM1195" s="75">
        <v>0.81818181800000001</v>
      </c>
      <c r="DN1195" s="75">
        <v>0.91666666666666663</v>
      </c>
      <c r="DO1195" s="75">
        <v>0.75</v>
      </c>
      <c r="DP1195" s="156">
        <v>1</v>
      </c>
      <c r="DQ1195" s="75">
        <v>158.12889999999999</v>
      </c>
      <c r="DR1195" s="75">
        <v>233.7216</v>
      </c>
      <c r="DS1195" s="75">
        <v>6.4209641627811198</v>
      </c>
      <c r="DT1195" s="75">
        <v>2.9797417097948999</v>
      </c>
      <c r="DU1195" s="75">
        <v>1.52837337134452</v>
      </c>
      <c r="DV1195" s="75">
        <v>1.70305183603056</v>
      </c>
      <c r="DW1195" s="75">
        <v>7.9493375341256396</v>
      </c>
      <c r="DX1195" s="75">
        <v>4.6827935458254597</v>
      </c>
      <c r="DY1195" s="75"/>
      <c r="DZ1195" s="74"/>
    </row>
    <row r="1196" spans="1:130" x14ac:dyDescent="0.3">
      <c r="A1196" s="5">
        <v>1271</v>
      </c>
      <c r="B1196" s="5" t="s">
        <v>918</v>
      </c>
      <c r="C1196" s="48">
        <v>379</v>
      </c>
      <c r="D1196" s="5">
        <v>379</v>
      </c>
      <c r="E1196" s="5">
        <v>379</v>
      </c>
      <c r="F1196" s="5">
        <v>278</v>
      </c>
      <c r="G1196" s="5">
        <v>45.828620039999997</v>
      </c>
      <c r="H1196" s="5">
        <v>-89.564143790000003</v>
      </c>
      <c r="I1196" s="5">
        <v>4</v>
      </c>
      <c r="J1196" s="5" t="s">
        <v>1856</v>
      </c>
      <c r="K1196" s="5">
        <v>11</v>
      </c>
      <c r="L1196" s="5" t="s">
        <v>1856</v>
      </c>
      <c r="M1196" s="5">
        <v>11</v>
      </c>
      <c r="N1196" s="5">
        <v>4</v>
      </c>
      <c r="O1196" s="5">
        <v>1</v>
      </c>
      <c r="P1196" s="5">
        <v>0</v>
      </c>
      <c r="Q1196" s="5">
        <v>1</v>
      </c>
      <c r="R1196" s="5">
        <v>1</v>
      </c>
      <c r="S1196" s="5">
        <v>2</v>
      </c>
      <c r="T1196" s="5">
        <v>0</v>
      </c>
      <c r="U1196" s="5">
        <v>0</v>
      </c>
      <c r="V1196" s="133">
        <v>40430</v>
      </c>
      <c r="W1196" s="48">
        <v>2010</v>
      </c>
      <c r="X1196" s="5">
        <v>6</v>
      </c>
      <c r="Y1196" s="178">
        <v>1.2780841500000001E-2</v>
      </c>
      <c r="Z1196" s="178">
        <v>5.6585738850647997</v>
      </c>
      <c r="AA1196" s="32">
        <v>18.721970302999999</v>
      </c>
      <c r="AB1196" s="32">
        <v>44.557487688249999</v>
      </c>
      <c r="AC1196" s="32">
        <v>85.49776</v>
      </c>
      <c r="AD1196" s="200">
        <f t="shared" si="162"/>
        <v>1.1965258200421387</v>
      </c>
      <c r="AE1196" s="200">
        <f t="shared" si="163"/>
        <v>0.86708249686476657</v>
      </c>
      <c r="AF1196" s="200">
        <f t="shared" si="164"/>
        <v>0.65170996316478691</v>
      </c>
      <c r="AG1196" s="200">
        <f t="shared" si="161"/>
        <v>2.715318280071692</v>
      </c>
      <c r="AH1196" s="98"/>
      <c r="AI1196" s="223"/>
      <c r="AJ1196" s="223"/>
      <c r="AK1196" s="244"/>
      <c r="AL1196" s="223"/>
      <c r="AM1196" s="223"/>
      <c r="AN1196" s="5"/>
      <c r="AO1196" s="5"/>
      <c r="AP1196" s="178">
        <v>184.75555560000001</v>
      </c>
      <c r="AQ1196" s="178">
        <v>340.78888890000002</v>
      </c>
      <c r="AR1196" s="32">
        <v>253.3</v>
      </c>
      <c r="AS1196" s="32">
        <v>272.5</v>
      </c>
      <c r="AT1196" s="5"/>
      <c r="AU1196" s="98"/>
      <c r="AV1196" s="98"/>
      <c r="AW1196" s="98"/>
      <c r="AX1196" s="98">
        <v>0</v>
      </c>
      <c r="AY1196" s="98"/>
      <c r="AZ1196" s="5">
        <v>0</v>
      </c>
      <c r="BA1196" s="5">
        <v>0</v>
      </c>
      <c r="BB1196" s="200">
        <v>19.666250000000002</v>
      </c>
      <c r="BC1196" s="200">
        <v>10.509275000000001</v>
      </c>
      <c r="BD1196" s="200">
        <v>13.682499999999999</v>
      </c>
      <c r="BE1196" s="200">
        <v>14.034935000000001</v>
      </c>
      <c r="BF1196" s="200">
        <v>148.07</v>
      </c>
      <c r="BG1196" s="200">
        <v>133.74</v>
      </c>
      <c r="BH1196" s="200">
        <v>145.15176679999999</v>
      </c>
      <c r="BI1196" s="200">
        <v>140.59230769999999</v>
      </c>
      <c r="BJ1196" s="200">
        <v>159.1566703</v>
      </c>
      <c r="BK1196" s="200">
        <v>147.7439339</v>
      </c>
      <c r="BL1196" s="200">
        <v>10.54</v>
      </c>
      <c r="BM1196" s="200">
        <v>16.57</v>
      </c>
      <c r="BN1196" s="6">
        <v>10.79</v>
      </c>
      <c r="BO1196" s="6">
        <v>6.79</v>
      </c>
      <c r="BP1196" s="75">
        <v>6.65</v>
      </c>
      <c r="BQ1196" s="75">
        <v>6.9469186729999999</v>
      </c>
      <c r="BR1196" s="75">
        <v>10.41</v>
      </c>
      <c r="BS1196" s="75">
        <v>10.63</v>
      </c>
      <c r="BT1196" s="75">
        <v>5.85</v>
      </c>
      <c r="BU1196" s="75">
        <v>7.24</v>
      </c>
      <c r="BV1196" s="75">
        <v>9.4580322719999987</v>
      </c>
      <c r="BW1196" s="75">
        <v>6.6499999999999995</v>
      </c>
      <c r="BX1196" s="75">
        <v>6.49</v>
      </c>
      <c r="BY1196" s="75">
        <v>6.79</v>
      </c>
      <c r="BZ1196" s="75">
        <v>3.92</v>
      </c>
      <c r="CA1196" s="75">
        <v>3.84</v>
      </c>
      <c r="CB1196" s="75">
        <v>0.43</v>
      </c>
      <c r="CC1196" s="75">
        <v>3.92</v>
      </c>
      <c r="CD1196" s="75">
        <v>1.42</v>
      </c>
      <c r="CE1196" s="75">
        <v>0.08</v>
      </c>
      <c r="CF1196" s="75">
        <v>0.38</v>
      </c>
      <c r="CG1196" s="75">
        <v>3.69</v>
      </c>
      <c r="CH1196" s="75">
        <v>3.07</v>
      </c>
      <c r="CI1196" s="75">
        <v>0.1</v>
      </c>
      <c r="CJ1196" s="75">
        <v>0.54858350700000003</v>
      </c>
      <c r="CK1196" s="75">
        <v>6.5254874660000004</v>
      </c>
      <c r="CL1196" s="75">
        <v>2.3289259869999999</v>
      </c>
      <c r="CM1196" s="75">
        <v>5.5035312000000003E-2</v>
      </c>
      <c r="CN1196" s="75">
        <v>0.35</v>
      </c>
      <c r="CO1196" s="75">
        <v>3.78</v>
      </c>
      <c r="CP1196" s="75">
        <v>2.39</v>
      </c>
      <c r="CQ1196" s="75">
        <v>0.13</v>
      </c>
      <c r="CR1196" s="75">
        <v>1468.84</v>
      </c>
      <c r="CS1196" s="75">
        <v>2178.7600000000002</v>
      </c>
      <c r="CT1196" s="75">
        <v>322.49</v>
      </c>
      <c r="CU1196" s="75">
        <v>60.11</v>
      </c>
      <c r="CV1196" s="75">
        <v>104040.65</v>
      </c>
      <c r="CW1196" s="75"/>
      <c r="CX1196" s="75">
        <v>48.45</v>
      </c>
      <c r="CY1196" s="75"/>
      <c r="CZ1196" s="75"/>
      <c r="DA1196" s="75">
        <v>2.3199999999999998</v>
      </c>
      <c r="DB1196" s="75">
        <v>2.2000000000000002</v>
      </c>
      <c r="DC1196" s="75"/>
      <c r="DD1196" s="75">
        <v>1.85</v>
      </c>
      <c r="DE1196" s="75"/>
      <c r="DF1196" s="75"/>
      <c r="DG1196" s="75">
        <v>21.61</v>
      </c>
      <c r="DH1196" s="75">
        <v>22.93</v>
      </c>
      <c r="DI1196" s="75"/>
      <c r="DJ1196" s="75">
        <v>26</v>
      </c>
      <c r="DK1196" s="75"/>
      <c r="DL1196" s="75"/>
      <c r="DM1196" s="75">
        <v>1.818181818</v>
      </c>
      <c r="DN1196" s="75">
        <v>1.6666666666666667</v>
      </c>
      <c r="DO1196" s="75">
        <v>1.5</v>
      </c>
      <c r="DP1196" s="156">
        <v>1</v>
      </c>
      <c r="DQ1196" s="75">
        <v>126.97190000000001</v>
      </c>
      <c r="DR1196" s="75">
        <v>283.37369999999999</v>
      </c>
      <c r="DS1196" s="75">
        <v>10.813573711978799</v>
      </c>
      <c r="DT1196" s="75">
        <v>10.6106529999079</v>
      </c>
      <c r="DU1196" s="75">
        <v>2.2554596725732199</v>
      </c>
      <c r="DV1196" s="75">
        <v>3.83952356905387</v>
      </c>
      <c r="DW1196" s="75">
        <v>13.069033384552</v>
      </c>
      <c r="DX1196" s="75">
        <v>14.450176568961799</v>
      </c>
      <c r="DY1196" s="75"/>
      <c r="DZ1196" s="74"/>
    </row>
    <row r="1197" spans="1:130" x14ac:dyDescent="0.3">
      <c r="A1197" s="9">
        <v>295</v>
      </c>
      <c r="B1197" s="9" t="s">
        <v>1319</v>
      </c>
      <c r="C1197" s="53">
        <v>380</v>
      </c>
      <c r="D1197" s="9">
        <v>380</v>
      </c>
      <c r="E1197" s="9">
        <v>380</v>
      </c>
      <c r="F1197" s="9"/>
      <c r="G1197" s="9">
        <v>45.828743099999997</v>
      </c>
      <c r="H1197" s="9">
        <v>-89.564143790000003</v>
      </c>
      <c r="I1197" s="9">
        <v>1</v>
      </c>
      <c r="J1197" s="9" t="s">
        <v>1861</v>
      </c>
      <c r="K1197" s="9">
        <v>15</v>
      </c>
      <c r="L1197" s="9" t="s">
        <v>1861</v>
      </c>
      <c r="M1197" s="9">
        <v>15</v>
      </c>
      <c r="N1197" s="9">
        <v>4</v>
      </c>
      <c r="O1197" s="9">
        <v>0</v>
      </c>
      <c r="P1197" s="9">
        <v>0</v>
      </c>
      <c r="Q1197" s="9">
        <v>0</v>
      </c>
      <c r="R1197" s="9">
        <v>0</v>
      </c>
      <c r="S1197" s="9">
        <v>2</v>
      </c>
      <c r="T1197" s="9">
        <v>0</v>
      </c>
      <c r="U1197" s="9">
        <v>0</v>
      </c>
      <c r="V1197" s="135">
        <v>40430</v>
      </c>
      <c r="W1197" s="53">
        <v>2010</v>
      </c>
      <c r="X1197" s="9">
        <v>6</v>
      </c>
      <c r="Y1197" s="186">
        <v>1.0984319284999999</v>
      </c>
      <c r="Z1197" s="186">
        <v>16.456065436799999</v>
      </c>
      <c r="AA1197" s="34">
        <v>42.877487016000003</v>
      </c>
      <c r="AB1197" s="34">
        <v>66.903904800000007</v>
      </c>
      <c r="AC1197" s="34">
        <v>120.43375709999999</v>
      </c>
      <c r="AD1197" s="208">
        <f t="shared" si="162"/>
        <v>0.95765278119455255</v>
      </c>
      <c r="AE1197" s="208">
        <f t="shared" si="163"/>
        <v>0.44491042313596818</v>
      </c>
      <c r="AF1197" s="208">
        <f t="shared" si="164"/>
        <v>0.58784253501797057</v>
      </c>
      <c r="AG1197" s="208">
        <f t="shared" si="161"/>
        <v>1.9904057393484913</v>
      </c>
      <c r="AH1197" s="105"/>
      <c r="AI1197" s="225"/>
      <c r="AJ1197" s="225"/>
      <c r="AK1197" s="252"/>
      <c r="AL1197" s="225"/>
      <c r="AM1197" s="225"/>
      <c r="AN1197" s="9"/>
      <c r="AO1197" s="9"/>
      <c r="AP1197" s="186">
        <v>162.74444439999999</v>
      </c>
      <c r="AQ1197" s="186">
        <v>267.74444440000002</v>
      </c>
      <c r="AR1197" s="34">
        <v>197.4</v>
      </c>
      <c r="AS1197" s="34">
        <v>213.1</v>
      </c>
      <c r="AT1197" s="9"/>
      <c r="AU1197" s="105"/>
      <c r="AV1197" s="105"/>
      <c r="AW1197" s="105"/>
      <c r="AX1197" s="105" t="s">
        <v>5</v>
      </c>
      <c r="AY1197" s="105"/>
      <c r="AZ1197" s="9">
        <v>0</v>
      </c>
      <c r="BA1197" s="9">
        <v>0</v>
      </c>
      <c r="BB1197" s="208">
        <v>12.4433785</v>
      </c>
      <c r="BC1197" s="208">
        <v>12.0116</v>
      </c>
      <c r="BD1197" s="208">
        <v>12.77352941</v>
      </c>
      <c r="BE1197" s="208">
        <v>10.733866669999999</v>
      </c>
      <c r="BF1197" s="208">
        <v>128.88999999999999</v>
      </c>
      <c r="BG1197" s="208">
        <v>148.47999999999999</v>
      </c>
      <c r="BH1197" s="208">
        <v>153.0433208</v>
      </c>
      <c r="BI1197" s="208">
        <v>128.29479309999999</v>
      </c>
      <c r="BJ1197" s="208">
        <v>159.9749521</v>
      </c>
      <c r="BK1197" s="208">
        <v>156.04574529999999</v>
      </c>
      <c r="BL1197" s="208">
        <v>17.87</v>
      </c>
      <c r="BM1197" s="208">
        <v>14.04</v>
      </c>
      <c r="BN1197" s="10">
        <v>12.74</v>
      </c>
      <c r="BO1197" s="10">
        <v>10.67</v>
      </c>
      <c r="BP1197" s="80">
        <v>10.95</v>
      </c>
      <c r="BQ1197" s="80">
        <v>15.72275606</v>
      </c>
      <c r="BR1197" s="80">
        <v>7.1</v>
      </c>
      <c r="BS1197" s="80">
        <v>1.92</v>
      </c>
      <c r="BT1197" s="80">
        <v>3.83</v>
      </c>
      <c r="BU1197" s="80">
        <v>4.46</v>
      </c>
      <c r="BV1197" s="80">
        <v>3.7983724889999997</v>
      </c>
      <c r="BW1197" s="80">
        <v>3</v>
      </c>
      <c r="BX1197" s="80">
        <v>4.66</v>
      </c>
      <c r="BY1197" s="80">
        <v>1.46</v>
      </c>
      <c r="BZ1197" s="80">
        <v>2.44</v>
      </c>
      <c r="CA1197" s="80">
        <v>0.46</v>
      </c>
      <c r="CB1197" s="80">
        <v>0.15</v>
      </c>
      <c r="CC1197" s="80">
        <v>1.85</v>
      </c>
      <c r="CD1197" s="80">
        <v>1.77</v>
      </c>
      <c r="CE1197" s="80">
        <v>0.05</v>
      </c>
      <c r="CF1197" s="80">
        <v>0.32</v>
      </c>
      <c r="CG1197" s="80">
        <v>2.08</v>
      </c>
      <c r="CH1197" s="80">
        <v>1.93</v>
      </c>
      <c r="CI1197" s="80">
        <v>0.14000000000000001</v>
      </c>
      <c r="CJ1197" s="80">
        <v>0.42746921399999999</v>
      </c>
      <c r="CK1197" s="80">
        <v>2.4321318700000001</v>
      </c>
      <c r="CL1197" s="80">
        <v>0.893292066</v>
      </c>
      <c r="CM1197" s="80">
        <v>4.5479339000000001E-2</v>
      </c>
      <c r="CN1197" s="80">
        <v>0.17</v>
      </c>
      <c r="CO1197" s="80">
        <v>1.48</v>
      </c>
      <c r="CP1197" s="80">
        <v>1.23</v>
      </c>
      <c r="CQ1197" s="80">
        <v>0.12</v>
      </c>
      <c r="CR1197" s="80">
        <v>1121.31</v>
      </c>
      <c r="CS1197" s="80">
        <v>1013.74</v>
      </c>
      <c r="CT1197" s="80">
        <v>377.22</v>
      </c>
      <c r="CU1197" s="80">
        <v>42.4</v>
      </c>
      <c r="CV1197" s="80">
        <v>29498.03</v>
      </c>
      <c r="CW1197" s="80"/>
      <c r="CX1197" s="80">
        <v>46.33</v>
      </c>
      <c r="CY1197" s="80"/>
      <c r="CZ1197" s="80"/>
      <c r="DA1197" s="80">
        <v>2.2999999999999998</v>
      </c>
      <c r="DB1197" s="80">
        <v>2.31</v>
      </c>
      <c r="DC1197" s="80"/>
      <c r="DD1197" s="80">
        <v>2.06</v>
      </c>
      <c r="DE1197" s="80"/>
      <c r="DF1197" s="80"/>
      <c r="DG1197" s="80">
        <v>21.76</v>
      </c>
      <c r="DH1197" s="80">
        <v>20.98</v>
      </c>
      <c r="DI1197" s="80"/>
      <c r="DJ1197" s="80">
        <v>22.47</v>
      </c>
      <c r="DK1197" s="80"/>
      <c r="DL1197" s="80"/>
      <c r="DM1197" s="80">
        <v>0.33333333300000001</v>
      </c>
      <c r="DN1197" s="80">
        <v>1</v>
      </c>
      <c r="DO1197" s="80">
        <v>0.66669999999999996</v>
      </c>
      <c r="DP1197" s="164">
        <v>1</v>
      </c>
      <c r="DQ1197" s="80">
        <v>145.6474</v>
      </c>
      <c r="DR1197" s="80">
        <v>166.66130000000001</v>
      </c>
      <c r="DS1197" s="80">
        <v>2.0351890936604402</v>
      </c>
      <c r="DT1197" s="80">
        <v>1.3505234868562801</v>
      </c>
      <c r="DU1197" s="80">
        <v>1.23181052322252</v>
      </c>
      <c r="DV1197" s="80">
        <v>4.5685471072168502</v>
      </c>
      <c r="DW1197" s="80">
        <v>3.2669996168829698</v>
      </c>
      <c r="DX1197" s="80">
        <v>5.9190705940731299</v>
      </c>
      <c r="DY1197" s="80"/>
      <c r="DZ1197" s="74"/>
    </row>
    <row r="1198" spans="1:130" x14ac:dyDescent="0.3">
      <c r="A1198" s="9">
        <v>765</v>
      </c>
      <c r="B1198" s="9" t="s">
        <v>1044</v>
      </c>
      <c r="C1198" s="53">
        <v>380</v>
      </c>
      <c r="D1198" s="9">
        <v>380</v>
      </c>
      <c r="E1198" s="9">
        <v>380</v>
      </c>
      <c r="F1198" s="9">
        <v>552</v>
      </c>
      <c r="G1198" s="9">
        <v>45.828743099999997</v>
      </c>
      <c r="H1198" s="9">
        <v>-89.564143790000003</v>
      </c>
      <c r="I1198" s="9">
        <v>2</v>
      </c>
      <c r="J1198" s="9" t="s">
        <v>1863</v>
      </c>
      <c r="K1198" s="9">
        <v>9</v>
      </c>
      <c r="L1198" s="9" t="s">
        <v>1863</v>
      </c>
      <c r="M1198" s="9">
        <v>9</v>
      </c>
      <c r="N1198" s="9">
        <v>1</v>
      </c>
      <c r="O1198" s="9">
        <v>1</v>
      </c>
      <c r="P1198" s="9">
        <v>0</v>
      </c>
      <c r="Q1198" s="9">
        <v>1</v>
      </c>
      <c r="R1198" s="9">
        <v>1</v>
      </c>
      <c r="S1198" s="9">
        <v>2</v>
      </c>
      <c r="T1198" s="9">
        <v>0</v>
      </c>
      <c r="U1198" s="9">
        <v>0</v>
      </c>
      <c r="V1198" s="135">
        <v>40430</v>
      </c>
      <c r="W1198" s="53">
        <v>2010</v>
      </c>
      <c r="X1198" s="9">
        <v>6</v>
      </c>
      <c r="Y1198" s="186">
        <v>2.0645684342499999</v>
      </c>
      <c r="Z1198" s="186">
        <v>27.506962046037</v>
      </c>
      <c r="AA1198" s="34">
        <v>58.723800001999997</v>
      </c>
      <c r="AB1198" s="34">
        <v>102.21277499999999</v>
      </c>
      <c r="AC1198" s="34">
        <v>167.60831999999999</v>
      </c>
      <c r="AD1198" s="208">
        <f t="shared" si="162"/>
        <v>0.75840595820088952</v>
      </c>
      <c r="AE1198" s="208">
        <f t="shared" si="163"/>
        <v>0.55421157381483255</v>
      </c>
      <c r="AF1198" s="208">
        <f t="shared" si="164"/>
        <v>0.49457315886287745</v>
      </c>
      <c r="AG1198" s="208">
        <f t="shared" si="161"/>
        <v>1.8071906908785995</v>
      </c>
      <c r="AH1198" s="105"/>
      <c r="AI1198" s="225"/>
      <c r="AJ1198" s="225"/>
      <c r="AK1198" s="252"/>
      <c r="AL1198" s="225" t="s">
        <v>2230</v>
      </c>
      <c r="AM1198" s="225"/>
      <c r="AN1198" s="9"/>
      <c r="AO1198" s="9"/>
      <c r="AP1198" s="186">
        <v>157.1444444</v>
      </c>
      <c r="AQ1198" s="186">
        <v>240.1333333</v>
      </c>
      <c r="AR1198" s="34">
        <v>187.9</v>
      </c>
      <c r="AS1198" s="34">
        <v>213.1</v>
      </c>
      <c r="AT1198" s="9"/>
      <c r="AU1198" s="105"/>
      <c r="AV1198" s="105"/>
      <c r="AW1198" s="105"/>
      <c r="AX1198" s="105">
        <v>1</v>
      </c>
      <c r="AY1198" s="105"/>
      <c r="AZ1198" s="9">
        <v>0</v>
      </c>
      <c r="BA1198" s="9">
        <v>0</v>
      </c>
      <c r="BB1198" s="208">
        <v>12.191875</v>
      </c>
      <c r="BC1198" s="208">
        <v>13.132291670000001</v>
      </c>
      <c r="BD1198" s="208">
        <v>11.561249999999999</v>
      </c>
      <c r="BE1198" s="208">
        <v>11.28704375</v>
      </c>
      <c r="BF1198" s="208">
        <v>138.37</v>
      </c>
      <c r="BG1198" s="208">
        <v>145.81</v>
      </c>
      <c r="BH1198" s="208">
        <v>146.010479</v>
      </c>
      <c r="BI1198" s="208">
        <v>132.027061</v>
      </c>
      <c r="BJ1198" s="208">
        <v>159.06784759999999</v>
      </c>
      <c r="BK1198" s="208">
        <v>149.33655830000001</v>
      </c>
      <c r="BL1198" s="208">
        <v>15.11</v>
      </c>
      <c r="BM1198" s="208">
        <v>18.79</v>
      </c>
      <c r="BN1198" s="10">
        <v>11.35</v>
      </c>
      <c r="BO1198" s="10">
        <v>10.08</v>
      </c>
      <c r="BP1198" s="80">
        <v>11.59</v>
      </c>
      <c r="BQ1198" s="80">
        <v>5.6396316649999996</v>
      </c>
      <c r="BR1198" s="80">
        <v>7.43</v>
      </c>
      <c r="BS1198" s="80">
        <v>4.6500000000000004</v>
      </c>
      <c r="BT1198" s="80">
        <v>3.74</v>
      </c>
      <c r="BU1198" s="80">
        <v>3.91</v>
      </c>
      <c r="BV1198" s="80">
        <v>3.2709361690000001</v>
      </c>
      <c r="BW1198" s="80">
        <v>2.12</v>
      </c>
      <c r="BX1198" s="80">
        <v>4.72</v>
      </c>
      <c r="BY1198" s="80">
        <v>3.16</v>
      </c>
      <c r="BZ1198" s="80">
        <v>2.71</v>
      </c>
      <c r="CA1198" s="80">
        <v>1.49</v>
      </c>
      <c r="CB1198" s="80">
        <v>0.13</v>
      </c>
      <c r="CC1198" s="80">
        <v>1.94</v>
      </c>
      <c r="CD1198" s="80">
        <v>1.61</v>
      </c>
      <c r="CE1198" s="80">
        <v>0.06</v>
      </c>
      <c r="CF1198" s="80">
        <v>0.33</v>
      </c>
      <c r="CG1198" s="80">
        <v>1.77</v>
      </c>
      <c r="CH1198" s="80">
        <v>1.69</v>
      </c>
      <c r="CI1198" s="80">
        <v>0.12</v>
      </c>
      <c r="CJ1198" s="80">
        <v>0.44942721200000002</v>
      </c>
      <c r="CK1198" s="80">
        <v>2.065803726</v>
      </c>
      <c r="CL1198" s="80">
        <v>0.71266643399999996</v>
      </c>
      <c r="CM1198" s="80">
        <v>4.3038796999999997E-2</v>
      </c>
      <c r="CN1198" s="80">
        <v>0.16</v>
      </c>
      <c r="CO1198" s="80">
        <v>1.0900000000000001</v>
      </c>
      <c r="CP1198" s="80">
        <v>0.78</v>
      </c>
      <c r="CQ1198" s="80">
        <v>0.09</v>
      </c>
      <c r="CR1198" s="80">
        <v>820.85</v>
      </c>
      <c r="CS1198" s="80">
        <v>1157.27</v>
      </c>
      <c r="CT1198" s="80">
        <v>348.26</v>
      </c>
      <c r="CU1198" s="80">
        <v>42.7</v>
      </c>
      <c r="CV1198" s="80">
        <v>17865.73</v>
      </c>
      <c r="CW1198" s="80"/>
      <c r="CX1198" s="80">
        <v>46.36</v>
      </c>
      <c r="CY1198" s="80"/>
      <c r="CZ1198" s="80"/>
      <c r="DA1198" s="80">
        <v>2.2400000000000002</v>
      </c>
      <c r="DB1198" s="80">
        <v>2.48</v>
      </c>
      <c r="DC1198" s="80"/>
      <c r="DD1198" s="80">
        <v>2.19</v>
      </c>
      <c r="DE1198" s="80"/>
      <c r="DF1198" s="80"/>
      <c r="DG1198" s="80">
        <v>22.16</v>
      </c>
      <c r="DH1198" s="80">
        <v>19.14</v>
      </c>
      <c r="DI1198" s="80"/>
      <c r="DJ1198" s="80">
        <v>20.93</v>
      </c>
      <c r="DK1198" s="80"/>
      <c r="DL1198" s="80"/>
      <c r="DM1198" s="80">
        <v>1.1666666670000001</v>
      </c>
      <c r="DN1198" s="80">
        <v>0.83333333333333337</v>
      </c>
      <c r="DO1198" s="80">
        <v>0.75</v>
      </c>
      <c r="DP1198" s="164">
        <v>1</v>
      </c>
      <c r="DQ1198" s="80">
        <v>157.86439999999999</v>
      </c>
      <c r="DR1198" s="80">
        <v>182.00059999999999</v>
      </c>
      <c r="DS1198" s="80">
        <v>1.3179665586414699</v>
      </c>
      <c r="DT1198" s="80">
        <v>1.8109830407152501</v>
      </c>
      <c r="DU1198" s="80">
        <v>0.78706788864367105</v>
      </c>
      <c r="DV1198" s="80">
        <v>2.1871905916793701</v>
      </c>
      <c r="DW1198" s="80">
        <v>2.1050344472851399</v>
      </c>
      <c r="DX1198" s="80">
        <v>3.9981736323946202</v>
      </c>
      <c r="DY1198" s="80"/>
      <c r="DZ1198" s="74"/>
    </row>
    <row r="1199" spans="1:130" x14ac:dyDescent="0.3">
      <c r="A1199" s="9">
        <v>987</v>
      </c>
      <c r="B1199" s="9" t="s">
        <v>395</v>
      </c>
      <c r="C1199" s="53">
        <v>380</v>
      </c>
      <c r="D1199" s="9">
        <v>380</v>
      </c>
      <c r="E1199" s="9">
        <v>380</v>
      </c>
      <c r="F1199" s="9"/>
      <c r="G1199" s="9">
        <v>45.828743099999997</v>
      </c>
      <c r="H1199" s="9">
        <v>-89.564143790000003</v>
      </c>
      <c r="I1199" s="9">
        <v>3</v>
      </c>
      <c r="J1199" s="9" t="s">
        <v>1848</v>
      </c>
      <c r="K1199" s="9">
        <v>7</v>
      </c>
      <c r="L1199" s="9" t="s">
        <v>1848</v>
      </c>
      <c r="M1199" s="9">
        <v>7</v>
      </c>
      <c r="N1199" s="9">
        <v>7</v>
      </c>
      <c r="O1199" s="9">
        <v>0</v>
      </c>
      <c r="P1199" s="9">
        <v>0</v>
      </c>
      <c r="Q1199" s="9">
        <v>0</v>
      </c>
      <c r="R1199" s="9">
        <v>0</v>
      </c>
      <c r="S1199" s="9">
        <v>2</v>
      </c>
      <c r="T1199" s="9">
        <v>0</v>
      </c>
      <c r="U1199" s="9">
        <v>0</v>
      </c>
      <c r="V1199" s="135">
        <v>40430</v>
      </c>
      <c r="W1199" s="53">
        <v>2010</v>
      </c>
      <c r="X1199" s="9">
        <v>6</v>
      </c>
      <c r="Y1199" s="186">
        <v>0.56333452974999998</v>
      </c>
      <c r="Z1199" s="186">
        <v>11.4372495156</v>
      </c>
      <c r="AA1199" s="34">
        <v>32.720909602500001</v>
      </c>
      <c r="AB1199" s="34">
        <v>65.606612499999997</v>
      </c>
      <c r="AC1199" s="34">
        <v>114.5574036</v>
      </c>
      <c r="AD1199" s="208">
        <f t="shared" si="162"/>
        <v>1.0511387808491381</v>
      </c>
      <c r="AE1199" s="208">
        <f t="shared" si="163"/>
        <v>0.69566218023935811</v>
      </c>
      <c r="AF1199" s="208">
        <f t="shared" si="164"/>
        <v>0.55739954767444377</v>
      </c>
      <c r="AG1199" s="208">
        <f t="shared" si="161"/>
        <v>2.30420050876294</v>
      </c>
      <c r="AH1199" s="105"/>
      <c r="AI1199" s="225"/>
      <c r="AJ1199" s="225"/>
      <c r="AK1199" s="252"/>
      <c r="AL1199" s="225"/>
      <c r="AM1199" s="225"/>
      <c r="AN1199" s="9"/>
      <c r="AO1199" s="9"/>
      <c r="AP1199" s="186">
        <v>177.51111109999999</v>
      </c>
      <c r="AQ1199" s="186">
        <v>240.1333333</v>
      </c>
      <c r="AR1199" s="34">
        <v>187.9</v>
      </c>
      <c r="AS1199" s="34">
        <v>213.1</v>
      </c>
      <c r="AT1199" s="9"/>
      <c r="AU1199" s="105"/>
      <c r="AV1199" s="105"/>
      <c r="AW1199" s="105"/>
      <c r="AX1199" s="105" t="s">
        <v>5</v>
      </c>
      <c r="AY1199" s="105"/>
      <c r="AZ1199" s="9">
        <v>0</v>
      </c>
      <c r="BA1199" s="9">
        <v>0</v>
      </c>
      <c r="BB1199" s="208">
        <v>13.75421053</v>
      </c>
      <c r="BC1199" s="208">
        <v>12.2796</v>
      </c>
      <c r="BD1199" s="208">
        <v>12.493529410000001</v>
      </c>
      <c r="BE1199" s="208">
        <v>12.399274999999999</v>
      </c>
      <c r="BF1199" s="208">
        <v>136.43</v>
      </c>
      <c r="BG1199" s="208">
        <v>148.61000000000001</v>
      </c>
      <c r="BH1199" s="208">
        <v>137.8613632</v>
      </c>
      <c r="BI1199" s="208">
        <v>123.55794059999999</v>
      </c>
      <c r="BJ1199" s="208">
        <v>163.9317691</v>
      </c>
      <c r="BK1199" s="208">
        <v>166.58228840000001</v>
      </c>
      <c r="BL1199" s="208">
        <v>15.3</v>
      </c>
      <c r="BM1199" s="208">
        <v>12.73</v>
      </c>
      <c r="BN1199" s="10">
        <v>8.1</v>
      </c>
      <c r="BO1199" s="10">
        <v>13.49</v>
      </c>
      <c r="BP1199" s="80">
        <v>10.38</v>
      </c>
      <c r="BQ1199" s="80">
        <v>7.1470859620000002</v>
      </c>
      <c r="BR1199" s="80">
        <v>4.42</v>
      </c>
      <c r="BS1199" s="80">
        <v>6.72</v>
      </c>
      <c r="BT1199" s="80">
        <v>1.06</v>
      </c>
      <c r="BU1199" s="80">
        <v>2.5299999999999998</v>
      </c>
      <c r="BV1199" s="80">
        <v>3.7953819470000001</v>
      </c>
      <c r="BW1199" s="80">
        <v>2.5300000000000002</v>
      </c>
      <c r="BX1199" s="80">
        <v>3.02</v>
      </c>
      <c r="BY1199" s="80">
        <v>4.1100000000000003</v>
      </c>
      <c r="BZ1199" s="80">
        <v>1.4</v>
      </c>
      <c r="CA1199" s="80">
        <v>2.61</v>
      </c>
      <c r="CB1199" s="80">
        <v>0.04</v>
      </c>
      <c r="CC1199" s="80">
        <v>0.54</v>
      </c>
      <c r="CD1199" s="80">
        <v>0.47</v>
      </c>
      <c r="CE1199" s="80">
        <v>0.01</v>
      </c>
      <c r="CF1199" s="80">
        <v>0.21</v>
      </c>
      <c r="CG1199" s="80">
        <v>1.1399999999999999</v>
      </c>
      <c r="CH1199" s="80">
        <v>1.0900000000000001</v>
      </c>
      <c r="CI1199" s="80">
        <v>0.09</v>
      </c>
      <c r="CJ1199" s="80">
        <v>0.34815853000000002</v>
      </c>
      <c r="CK1199" s="80">
        <v>2.589848334</v>
      </c>
      <c r="CL1199" s="80">
        <v>0.81874793700000004</v>
      </c>
      <c r="CM1199" s="80">
        <v>3.8627146000000001E-2</v>
      </c>
      <c r="CN1199" s="80">
        <v>0.16</v>
      </c>
      <c r="CO1199" s="80">
        <v>1.23</v>
      </c>
      <c r="CP1199" s="80">
        <v>1.02</v>
      </c>
      <c r="CQ1199" s="80">
        <v>0.12</v>
      </c>
      <c r="CR1199" s="80">
        <v>435.63</v>
      </c>
      <c r="CS1199" s="80">
        <v>1588.23</v>
      </c>
      <c r="CT1199" s="80">
        <v>620.04999999999995</v>
      </c>
      <c r="CU1199" s="80">
        <v>43.26</v>
      </c>
      <c r="CV1199" s="80">
        <v>16460.740000000002</v>
      </c>
      <c r="CW1199" s="80"/>
      <c r="CX1199" s="80">
        <v>46.63</v>
      </c>
      <c r="CY1199" s="80"/>
      <c r="CZ1199" s="80"/>
      <c r="DA1199" s="80">
        <v>2.4</v>
      </c>
      <c r="DB1199" s="80">
        <v>2.2999999999999998</v>
      </c>
      <c r="DC1199" s="80"/>
      <c r="DD1199" s="80">
        <v>2.0699999999999998</v>
      </c>
      <c r="DE1199" s="80"/>
      <c r="DF1199" s="80"/>
      <c r="DG1199" s="80">
        <v>20.27</v>
      </c>
      <c r="DH1199" s="80">
        <v>20.82</v>
      </c>
      <c r="DI1199" s="80"/>
      <c r="DJ1199" s="80">
        <v>22.16</v>
      </c>
      <c r="DK1199" s="80"/>
      <c r="DL1199" s="80"/>
      <c r="DM1199" s="80">
        <v>0.75</v>
      </c>
      <c r="DN1199" s="80">
        <v>1.0833333333333333</v>
      </c>
      <c r="DO1199" s="80">
        <v>0.58330000000000004</v>
      </c>
      <c r="DP1199" s="164">
        <v>1</v>
      </c>
      <c r="DQ1199" s="80">
        <v>149.4402</v>
      </c>
      <c r="DR1199" s="80">
        <v>149.2834</v>
      </c>
      <c r="DS1199" s="80">
        <v>4.8632831058844896</v>
      </c>
      <c r="DT1199" s="80">
        <v>0.90418626585407402</v>
      </c>
      <c r="DU1199" s="80">
        <v>2.0563409310212402</v>
      </c>
      <c r="DV1199" s="80">
        <v>1.2361722736754399</v>
      </c>
      <c r="DW1199" s="80">
        <v>6.9196240369057298</v>
      </c>
      <c r="DX1199" s="80">
        <v>2.1403585395295099</v>
      </c>
      <c r="DY1199" s="80"/>
      <c r="DZ1199" s="74"/>
    </row>
    <row r="1200" spans="1:130" x14ac:dyDescent="0.3">
      <c r="A1200" s="9">
        <v>1562</v>
      </c>
      <c r="B1200" s="9" t="s">
        <v>747</v>
      </c>
      <c r="C1200" s="53">
        <v>380</v>
      </c>
      <c r="D1200" s="9">
        <v>380</v>
      </c>
      <c r="E1200" s="9">
        <v>380</v>
      </c>
      <c r="F1200" s="9"/>
      <c r="G1200" s="9">
        <v>45.828743099999997</v>
      </c>
      <c r="H1200" s="9">
        <v>-89.564143790000003</v>
      </c>
      <c r="I1200" s="9">
        <v>4</v>
      </c>
      <c r="J1200" s="9" t="s">
        <v>1863</v>
      </c>
      <c r="K1200" s="9">
        <v>22</v>
      </c>
      <c r="L1200" s="9" t="s">
        <v>1863</v>
      </c>
      <c r="M1200" s="9">
        <v>22</v>
      </c>
      <c r="N1200" s="9">
        <v>1</v>
      </c>
      <c r="O1200" s="9">
        <v>0</v>
      </c>
      <c r="P1200" s="9">
        <v>0</v>
      </c>
      <c r="Q1200" s="9">
        <v>0</v>
      </c>
      <c r="R1200" s="9">
        <v>0</v>
      </c>
      <c r="S1200" s="9">
        <v>2</v>
      </c>
      <c r="T1200" s="9">
        <v>0</v>
      </c>
      <c r="U1200" s="9">
        <v>0</v>
      </c>
      <c r="V1200" s="135">
        <v>40430</v>
      </c>
      <c r="W1200" s="53">
        <v>2010</v>
      </c>
      <c r="X1200" s="9">
        <v>6</v>
      </c>
      <c r="Y1200" s="186">
        <v>8.8864243999999995E-2</v>
      </c>
      <c r="Z1200" s="186">
        <v>6.9167078148168004</v>
      </c>
      <c r="AA1200" s="34">
        <v>22.981450607999999</v>
      </c>
      <c r="AB1200" s="34">
        <v>44.519880000000001</v>
      </c>
      <c r="AC1200" s="34">
        <v>97.461079999999995</v>
      </c>
      <c r="AD1200" s="208">
        <f t="shared" si="162"/>
        <v>1.200747488111459</v>
      </c>
      <c r="AE1200" s="208">
        <f t="shared" si="163"/>
        <v>0.6612484357534214</v>
      </c>
      <c r="AF1200" s="208">
        <f t="shared" si="164"/>
        <v>0.78351728783735997</v>
      </c>
      <c r="AG1200" s="208">
        <f t="shared" si="161"/>
        <v>2.6455132117022404</v>
      </c>
      <c r="AH1200" s="105"/>
      <c r="AI1200" s="225"/>
      <c r="AJ1200" s="225" t="s">
        <v>1941</v>
      </c>
      <c r="AK1200" s="252"/>
      <c r="AL1200" s="225"/>
      <c r="AM1200" s="225"/>
      <c r="AN1200" s="9"/>
      <c r="AO1200" s="9"/>
      <c r="AP1200" s="186">
        <v>177.51111109999999</v>
      </c>
      <c r="AQ1200" s="186">
        <v>293.38888889999998</v>
      </c>
      <c r="AR1200" s="34">
        <v>207.5</v>
      </c>
      <c r="AS1200" s="34">
        <v>213.1</v>
      </c>
      <c r="AT1200" s="9"/>
      <c r="AU1200" s="105"/>
      <c r="AV1200" s="105"/>
      <c r="AW1200" s="105"/>
      <c r="AX1200" s="105" t="s">
        <v>5</v>
      </c>
      <c r="AY1200" s="105"/>
      <c r="AZ1200" s="9">
        <v>0</v>
      </c>
      <c r="BA1200" s="9">
        <v>0</v>
      </c>
      <c r="BB1200" s="208">
        <v>10.233157889999999</v>
      </c>
      <c r="BC1200" s="208">
        <v>11.95105833</v>
      </c>
      <c r="BD1200" s="208">
        <v>14.13625</v>
      </c>
      <c r="BE1200" s="208">
        <v>12.78750625</v>
      </c>
      <c r="BF1200" s="208">
        <v>126.63</v>
      </c>
      <c r="BG1200" s="208">
        <v>139.5</v>
      </c>
      <c r="BH1200" s="208">
        <v>145.07536189999999</v>
      </c>
      <c r="BI1200" s="208">
        <v>127.7618708</v>
      </c>
      <c r="BJ1200" s="208">
        <v>154.80117720000001</v>
      </c>
      <c r="BK1200" s="208">
        <v>152.03990490000001</v>
      </c>
      <c r="BL1200" s="208">
        <v>19.329999999999998</v>
      </c>
      <c r="BM1200" s="208">
        <v>13.27</v>
      </c>
      <c r="BN1200" s="10">
        <v>9.9600000000000009</v>
      </c>
      <c r="BO1200" s="10">
        <v>11.38</v>
      </c>
      <c r="BP1200" s="80">
        <v>11.15</v>
      </c>
      <c r="BQ1200" s="80">
        <v>9.8499139420000006</v>
      </c>
      <c r="BR1200" s="80">
        <v>5.51</v>
      </c>
      <c r="BS1200" s="80">
        <v>6.55</v>
      </c>
      <c r="BT1200" s="80">
        <v>3.33</v>
      </c>
      <c r="BU1200" s="80">
        <v>2.71</v>
      </c>
      <c r="BV1200" s="80">
        <v>4.2620692889999994</v>
      </c>
      <c r="BW1200" s="80">
        <v>3.23</v>
      </c>
      <c r="BX1200" s="80">
        <v>3.79</v>
      </c>
      <c r="BY1200" s="80">
        <v>4.04</v>
      </c>
      <c r="BZ1200" s="80">
        <v>1.72</v>
      </c>
      <c r="CA1200" s="80">
        <v>2.5099999999999998</v>
      </c>
      <c r="CB1200" s="80">
        <v>0.16</v>
      </c>
      <c r="CC1200" s="80">
        <v>1.8</v>
      </c>
      <c r="CD1200" s="80">
        <v>1.31</v>
      </c>
      <c r="CE1200" s="80">
        <v>0.06</v>
      </c>
      <c r="CF1200" s="80">
        <v>0.19</v>
      </c>
      <c r="CG1200" s="80">
        <v>1.26</v>
      </c>
      <c r="CH1200" s="80">
        <v>1.17</v>
      </c>
      <c r="CI1200" s="80">
        <v>0.09</v>
      </c>
      <c r="CJ1200" s="80">
        <v>0.344374817</v>
      </c>
      <c r="CK1200" s="80">
        <v>2.8530078109999999</v>
      </c>
      <c r="CL1200" s="80">
        <v>1.021551782</v>
      </c>
      <c r="CM1200" s="80">
        <v>4.3134879000000001E-2</v>
      </c>
      <c r="CN1200" s="80">
        <v>0.19</v>
      </c>
      <c r="CO1200" s="80">
        <v>1.66</v>
      </c>
      <c r="CP1200" s="80">
        <v>1.26</v>
      </c>
      <c r="CQ1200" s="80">
        <v>0.12</v>
      </c>
      <c r="CR1200" s="80">
        <v>959.25</v>
      </c>
      <c r="CS1200" s="80">
        <v>1105.81</v>
      </c>
      <c r="CT1200" s="80">
        <v>260.55</v>
      </c>
      <c r="CU1200" s="80">
        <v>60.34</v>
      </c>
      <c r="CV1200" s="80">
        <v>23146.37</v>
      </c>
      <c r="CW1200" s="80"/>
      <c r="CX1200" s="80">
        <v>46.67</v>
      </c>
      <c r="CY1200" s="80"/>
      <c r="CZ1200" s="80"/>
      <c r="DA1200" s="80">
        <v>2.16</v>
      </c>
      <c r="DB1200" s="80">
        <v>2.2799999999999998</v>
      </c>
      <c r="DC1200" s="80"/>
      <c r="DD1200" s="80">
        <v>2.15</v>
      </c>
      <c r="DE1200" s="80"/>
      <c r="DF1200" s="80"/>
      <c r="DG1200" s="80">
        <v>23.3</v>
      </c>
      <c r="DH1200" s="80">
        <v>21.14</v>
      </c>
      <c r="DI1200" s="80"/>
      <c r="DJ1200" s="80">
        <v>22.08</v>
      </c>
      <c r="DK1200" s="80"/>
      <c r="DL1200" s="80"/>
      <c r="DM1200" s="80">
        <v>0.5</v>
      </c>
      <c r="DN1200" s="80">
        <v>1.1666666666666667</v>
      </c>
      <c r="DO1200" s="80">
        <v>1.0832999999999999</v>
      </c>
      <c r="DP1200" s="164">
        <v>1</v>
      </c>
      <c r="DQ1200" s="80">
        <v>148.6797</v>
      </c>
      <c r="DR1200" s="80">
        <v>207.21250000000001</v>
      </c>
      <c r="DS1200" s="80">
        <v>1.5102936043050901</v>
      </c>
      <c r="DT1200" s="80">
        <v>1.5653013211075599</v>
      </c>
      <c r="DU1200" s="80">
        <v>3.8535186713451801</v>
      </c>
      <c r="DV1200" s="80">
        <v>2.5823249080050701</v>
      </c>
      <c r="DW1200" s="80">
        <v>5.36381227565027</v>
      </c>
      <c r="DX1200" s="80">
        <v>4.14762622911263</v>
      </c>
      <c r="DY1200" s="80"/>
      <c r="DZ1200" s="74"/>
    </row>
    <row r="1201" spans="1:130" x14ac:dyDescent="0.3">
      <c r="A1201" s="9">
        <v>2037</v>
      </c>
      <c r="B1201" s="9" t="s">
        <v>1408</v>
      </c>
      <c r="C1201" s="53">
        <v>380</v>
      </c>
      <c r="D1201" s="9">
        <v>380</v>
      </c>
      <c r="E1201" s="9">
        <v>380</v>
      </c>
      <c r="F1201" s="9"/>
      <c r="G1201" s="9">
        <v>45.828743099999997</v>
      </c>
      <c r="H1201" s="9">
        <v>-89.564143790000003</v>
      </c>
      <c r="I1201" s="9">
        <v>1</v>
      </c>
      <c r="J1201" s="9" t="s">
        <v>1865</v>
      </c>
      <c r="K1201" s="9" t="s">
        <v>1848</v>
      </c>
      <c r="L1201" s="9" t="s">
        <v>1848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2</v>
      </c>
      <c r="T1201" s="9">
        <v>0</v>
      </c>
      <c r="U1201" s="9">
        <v>0</v>
      </c>
      <c r="V1201" s="135">
        <v>40725</v>
      </c>
      <c r="W1201" s="53">
        <v>2011</v>
      </c>
      <c r="X1201" s="9">
        <v>5</v>
      </c>
      <c r="Y1201" s="186">
        <v>0.14021051000000001</v>
      </c>
      <c r="Z1201" s="186">
        <v>6.2737556211200003</v>
      </c>
      <c r="AA1201" s="34">
        <v>19.519985979000001</v>
      </c>
      <c r="AB1201" s="34">
        <v>37.816571036124998</v>
      </c>
      <c r="AC1201" s="34">
        <v>89.087029724999994</v>
      </c>
      <c r="AD1201" s="208">
        <f t="shared" si="162"/>
        <v>1.1350637047346521</v>
      </c>
      <c r="AE1201" s="208">
        <f t="shared" si="163"/>
        <v>0.66130853106526821</v>
      </c>
      <c r="AF1201" s="208">
        <f t="shared" si="164"/>
        <v>0.85686636025410046</v>
      </c>
      <c r="AG1201" s="208">
        <f t="shared" si="161"/>
        <v>2.6532385960540208</v>
      </c>
      <c r="AH1201" s="105"/>
      <c r="AI1201" s="225"/>
      <c r="AJ1201" s="225"/>
      <c r="AK1201" s="252"/>
      <c r="AL1201" s="225"/>
      <c r="AM1201" s="225"/>
      <c r="AN1201" s="9"/>
      <c r="AO1201" s="9"/>
      <c r="AP1201" s="186">
        <v>162.74444439999999</v>
      </c>
      <c r="AQ1201" s="186">
        <v>299.54444439999997</v>
      </c>
      <c r="AR1201" s="34">
        <v>207.5</v>
      </c>
      <c r="AS1201" s="34">
        <v>218.1</v>
      </c>
      <c r="AT1201" s="9"/>
      <c r="AU1201" s="105"/>
      <c r="AV1201" s="105"/>
      <c r="AW1201" s="105"/>
      <c r="AX1201" s="105" t="s">
        <v>5</v>
      </c>
      <c r="AY1201" s="105"/>
      <c r="AZ1201" s="9">
        <v>0</v>
      </c>
      <c r="BA1201" s="9">
        <v>0</v>
      </c>
      <c r="BB1201" s="208">
        <v>13.02</v>
      </c>
      <c r="BC1201" s="208">
        <v>10.61996667</v>
      </c>
      <c r="BD1201" s="208">
        <v>10.448333330000001</v>
      </c>
      <c r="BE1201" s="208">
        <v>9.3906153850000003</v>
      </c>
      <c r="BF1201" s="208">
        <v>125.98</v>
      </c>
      <c r="BG1201" s="208">
        <v>142.25</v>
      </c>
      <c r="BH1201" s="208">
        <v>111.75965669999999</v>
      </c>
      <c r="BI1201" s="208">
        <v>120.51026</v>
      </c>
      <c r="BJ1201" s="208">
        <v>143.9274508</v>
      </c>
      <c r="BK1201" s="208">
        <v>132.76563350000001</v>
      </c>
      <c r="BL1201" s="208">
        <v>20.75</v>
      </c>
      <c r="BM1201" s="208">
        <v>24.56</v>
      </c>
      <c r="BN1201" s="10">
        <v>13.36</v>
      </c>
      <c r="BO1201" s="10">
        <v>6.67</v>
      </c>
      <c r="BP1201" s="80">
        <v>15.36</v>
      </c>
      <c r="BQ1201" s="80">
        <v>13.98127429</v>
      </c>
      <c r="BR1201" s="80">
        <v>5.49</v>
      </c>
      <c r="BS1201" s="80">
        <v>3.51</v>
      </c>
      <c r="BT1201" s="80">
        <v>4.72</v>
      </c>
      <c r="BU1201" s="80">
        <v>3.45</v>
      </c>
      <c r="BV1201" s="80">
        <v>4.1356552390000001</v>
      </c>
      <c r="BW1201" s="80">
        <v>2.67</v>
      </c>
      <c r="BX1201" s="80">
        <v>3.38</v>
      </c>
      <c r="BY1201" s="80">
        <v>2.25</v>
      </c>
      <c r="BZ1201" s="80">
        <v>2.11</v>
      </c>
      <c r="CA1201" s="80">
        <v>1.26</v>
      </c>
      <c r="CB1201" s="80">
        <v>0.12</v>
      </c>
      <c r="CC1201" s="80">
        <v>2.4500000000000002</v>
      </c>
      <c r="CD1201" s="80">
        <v>2.1</v>
      </c>
      <c r="CE1201" s="80">
        <v>0.06</v>
      </c>
      <c r="CF1201" s="80">
        <v>0.28999999999999998</v>
      </c>
      <c r="CG1201" s="80">
        <v>1.56</v>
      </c>
      <c r="CH1201" s="80">
        <v>1.5</v>
      </c>
      <c r="CI1201" s="80">
        <v>0.11</v>
      </c>
      <c r="CJ1201" s="80">
        <v>0.36091589400000001</v>
      </c>
      <c r="CK1201" s="80">
        <v>2.9173475359999999</v>
      </c>
      <c r="CL1201" s="80">
        <v>0.82148491700000004</v>
      </c>
      <c r="CM1201" s="80">
        <v>3.5906892000000003E-2</v>
      </c>
      <c r="CN1201" s="80">
        <v>0.18</v>
      </c>
      <c r="CO1201" s="80">
        <v>1.36</v>
      </c>
      <c r="CP1201" s="80">
        <v>1.04</v>
      </c>
      <c r="CQ1201" s="80">
        <v>0.09</v>
      </c>
      <c r="CR1201" s="80">
        <v>1310.57</v>
      </c>
      <c r="CS1201" s="80">
        <v>867.6</v>
      </c>
      <c r="CT1201" s="80">
        <v>230.44</v>
      </c>
      <c r="CU1201" s="80">
        <v>41.83</v>
      </c>
      <c r="CV1201" s="80">
        <v>52439.06</v>
      </c>
      <c r="CW1201" s="80"/>
      <c r="CX1201" s="80">
        <v>47.63</v>
      </c>
      <c r="CY1201" s="80"/>
      <c r="CZ1201" s="80"/>
      <c r="DA1201" s="80">
        <v>1.99</v>
      </c>
      <c r="DB1201" s="80">
        <v>2.0299999999999998</v>
      </c>
      <c r="DC1201" s="80"/>
      <c r="DD1201" s="80">
        <v>2.19</v>
      </c>
      <c r="DE1201" s="80"/>
      <c r="DF1201" s="80"/>
      <c r="DG1201" s="80">
        <v>25.07</v>
      </c>
      <c r="DH1201" s="80">
        <v>25.37</v>
      </c>
      <c r="DI1201" s="80"/>
      <c r="DJ1201" s="80">
        <v>21.25</v>
      </c>
      <c r="DK1201" s="80"/>
      <c r="DL1201" s="80"/>
      <c r="DM1201" s="80" t="s">
        <v>5</v>
      </c>
      <c r="DN1201" s="80">
        <v>0.5</v>
      </c>
      <c r="DO1201" s="80">
        <v>1</v>
      </c>
      <c r="DP1201" s="164" t="s">
        <v>5</v>
      </c>
      <c r="DQ1201" s="80">
        <v>128.04519999999999</v>
      </c>
      <c r="DR1201" s="80">
        <v>128.50970000000001</v>
      </c>
      <c r="DS1201" s="80">
        <v>2.2879420704563702</v>
      </c>
      <c r="DT1201" s="80">
        <v>1.9626534028170599</v>
      </c>
      <c r="DU1201" s="80">
        <v>0.71755911193859701</v>
      </c>
      <c r="DV1201" s="80">
        <v>6.5689204783763397</v>
      </c>
      <c r="DW1201" s="80">
        <v>3.00550118239497</v>
      </c>
      <c r="DX1201" s="80">
        <v>8.5315738811934008</v>
      </c>
      <c r="DY1201" s="80"/>
      <c r="DZ1201" s="74"/>
    </row>
    <row r="1202" spans="1:130" x14ac:dyDescent="0.3">
      <c r="A1202" s="1">
        <v>914</v>
      </c>
      <c r="B1202" s="1" t="s">
        <v>815</v>
      </c>
      <c r="C1202" s="47">
        <v>381</v>
      </c>
      <c r="D1202" s="1">
        <v>381</v>
      </c>
      <c r="E1202" s="1">
        <v>381</v>
      </c>
      <c r="F1202" s="1">
        <v>129</v>
      </c>
      <c r="G1202" s="1">
        <v>45.828568679999997</v>
      </c>
      <c r="H1202" s="1">
        <v>-89.564143790000003</v>
      </c>
      <c r="I1202" s="1">
        <v>3</v>
      </c>
      <c r="J1202" s="1" t="s">
        <v>1855</v>
      </c>
      <c r="K1202" s="1">
        <v>18</v>
      </c>
      <c r="L1202" s="1" t="s">
        <v>1855</v>
      </c>
      <c r="M1202" s="1">
        <v>18</v>
      </c>
      <c r="N1202" s="1">
        <v>5</v>
      </c>
      <c r="O1202" s="1">
        <v>1</v>
      </c>
      <c r="P1202" s="1">
        <v>0</v>
      </c>
      <c r="Q1202" s="1">
        <v>1</v>
      </c>
      <c r="R1202" s="1">
        <v>1</v>
      </c>
      <c r="S1202" s="1">
        <v>2</v>
      </c>
      <c r="T1202" s="1">
        <v>0</v>
      </c>
      <c r="U1202" s="1">
        <v>0</v>
      </c>
      <c r="V1202" s="142">
        <v>40430</v>
      </c>
      <c r="W1202" s="47">
        <v>2010</v>
      </c>
      <c r="X1202" s="1">
        <v>6</v>
      </c>
      <c r="Y1202" s="185">
        <v>0.28569203775000002</v>
      </c>
      <c r="Z1202" s="185">
        <v>11.411582452379999</v>
      </c>
      <c r="AA1202" s="30">
        <v>27.665371739249998</v>
      </c>
      <c r="AB1202" s="30">
        <v>43.021853249999999</v>
      </c>
      <c r="AC1202" s="30">
        <v>67.458079999999995</v>
      </c>
      <c r="AD1202" s="207">
        <f t="shared" si="162"/>
        <v>0.88555266921584908</v>
      </c>
      <c r="AE1202" s="207">
        <f t="shared" si="163"/>
        <v>0.44152668828458053</v>
      </c>
      <c r="AF1202" s="207">
        <f t="shared" si="164"/>
        <v>0.44979816620579038</v>
      </c>
      <c r="AG1202" s="207">
        <f t="shared" si="161"/>
        <v>1.77687752370622</v>
      </c>
      <c r="AL1202" s="232" t="s">
        <v>2240</v>
      </c>
      <c r="AP1202" s="185">
        <v>244.1444444</v>
      </c>
      <c r="AQ1202" s="185">
        <v>364.53333329999998</v>
      </c>
      <c r="AR1202" s="30">
        <v>272.60000000000002</v>
      </c>
      <c r="AS1202" s="30">
        <v>297.7</v>
      </c>
      <c r="AX1202" s="97">
        <v>0</v>
      </c>
      <c r="AZ1202" s="1">
        <v>0</v>
      </c>
      <c r="BA1202" s="1">
        <v>0</v>
      </c>
      <c r="BB1202" s="207">
        <v>13.07789474</v>
      </c>
      <c r="BC1202" s="207">
        <v>14.701572730000001</v>
      </c>
      <c r="BD1202" s="207">
        <v>13.11571429</v>
      </c>
      <c r="BE1202" s="207">
        <v>11.51134403</v>
      </c>
      <c r="BF1202" s="207">
        <v>127.5</v>
      </c>
      <c r="BG1202" s="207">
        <v>140.55000000000001</v>
      </c>
      <c r="BH1202" s="207">
        <v>134.3135135</v>
      </c>
      <c r="BI1202" s="207">
        <v>131.3066742</v>
      </c>
      <c r="BJ1202" s="207">
        <v>151.7395257</v>
      </c>
      <c r="BK1202" s="207">
        <v>151.28810780000001</v>
      </c>
      <c r="BL1202" s="207">
        <v>14.94</v>
      </c>
      <c r="BM1202" s="207">
        <v>13.39</v>
      </c>
      <c r="BN1202" s="2">
        <v>10.29</v>
      </c>
      <c r="BO1202" s="2">
        <v>11.03</v>
      </c>
      <c r="BP1202" s="74">
        <v>8.93</v>
      </c>
      <c r="BQ1202" s="74">
        <v>6.3872455549999998</v>
      </c>
      <c r="BR1202" s="74">
        <v>13.47</v>
      </c>
      <c r="BS1202" s="74">
        <v>8.9499999999999993</v>
      </c>
      <c r="BT1202" s="74">
        <v>4.8899999999999997</v>
      </c>
      <c r="BU1202" s="74">
        <v>7.65</v>
      </c>
      <c r="BV1202" s="74">
        <v>9.0849647100000013</v>
      </c>
      <c r="BW1202" s="74">
        <v>6.25</v>
      </c>
      <c r="BX1202" s="74">
        <v>7.03</v>
      </c>
      <c r="BY1202" s="74">
        <v>4.97</v>
      </c>
      <c r="BZ1202" s="74">
        <v>6.44</v>
      </c>
      <c r="CA1202" s="74">
        <v>3.98</v>
      </c>
      <c r="CB1202" s="74">
        <v>0.09</v>
      </c>
      <c r="CC1202" s="74">
        <v>2.2400000000000002</v>
      </c>
      <c r="CD1202" s="74">
        <v>2.5</v>
      </c>
      <c r="CE1202" s="74">
        <v>0.05</v>
      </c>
      <c r="CF1202" s="74">
        <v>0.41</v>
      </c>
      <c r="CG1202" s="74">
        <v>2.99</v>
      </c>
      <c r="CH1202" s="74">
        <v>4.09</v>
      </c>
      <c r="CI1202" s="74">
        <v>0.16</v>
      </c>
      <c r="CJ1202" s="74">
        <v>0.52477564499999996</v>
      </c>
      <c r="CK1202" s="74">
        <v>5.5076130120000002</v>
      </c>
      <c r="CL1202" s="74">
        <v>2.9794846380000002</v>
      </c>
      <c r="CM1202" s="74">
        <v>7.3091415000000007E-2</v>
      </c>
      <c r="CN1202" s="74">
        <v>0.26</v>
      </c>
      <c r="CO1202" s="74">
        <v>3</v>
      </c>
      <c r="CP1202" s="74">
        <v>2.83</v>
      </c>
      <c r="CQ1202" s="74">
        <v>0.16</v>
      </c>
      <c r="CR1202" s="74">
        <v>825.81</v>
      </c>
      <c r="CS1202" s="74">
        <v>909.32</v>
      </c>
      <c r="CT1202" s="74">
        <v>323.86</v>
      </c>
      <c r="CU1202" s="74">
        <v>45.63</v>
      </c>
      <c r="CV1202" s="74">
        <v>26951.71</v>
      </c>
      <c r="CX1202" s="74">
        <v>48.48</v>
      </c>
      <c r="DA1202" s="74">
        <v>2.06</v>
      </c>
      <c r="DB1202" s="74">
        <v>2.08</v>
      </c>
      <c r="DD1202" s="74">
        <v>1.73</v>
      </c>
      <c r="DG1202" s="74">
        <v>24.78</v>
      </c>
      <c r="DH1202" s="74">
        <v>24.05</v>
      </c>
      <c r="DJ1202" s="74">
        <v>28.06</v>
      </c>
      <c r="DM1202" s="74">
        <v>1.3333333329999999</v>
      </c>
      <c r="DN1202" s="74">
        <v>1.5</v>
      </c>
      <c r="DO1202" s="74">
        <v>1.0832999999999999</v>
      </c>
      <c r="DP1202" s="163">
        <v>11</v>
      </c>
      <c r="DQ1202" s="74">
        <v>162.6063</v>
      </c>
      <c r="DR1202" s="74">
        <v>216.26655600500001</v>
      </c>
      <c r="DS1202" s="74">
        <v>3.8179332535086301</v>
      </c>
      <c r="DT1202" s="74">
        <v>2.8508282019608502</v>
      </c>
      <c r="DU1202" s="74">
        <v>1.06361192647517</v>
      </c>
      <c r="DV1202" s="74">
        <v>6.4728158373578397</v>
      </c>
      <c r="DW1202" s="74">
        <v>4.8815451799838003</v>
      </c>
      <c r="DX1202" s="74">
        <v>9.3236440393186903</v>
      </c>
      <c r="DZ1202" s="74"/>
    </row>
    <row r="1203" spans="1:130" x14ac:dyDescent="0.3">
      <c r="A1203" s="1">
        <v>1392</v>
      </c>
      <c r="B1203" s="1" t="s">
        <v>1357</v>
      </c>
      <c r="C1203" s="47">
        <v>382</v>
      </c>
      <c r="D1203" s="1">
        <v>382</v>
      </c>
      <c r="E1203" s="1">
        <v>382</v>
      </c>
      <c r="F1203" s="1">
        <v>101</v>
      </c>
      <c r="G1203" s="1">
        <v>45.793943489999997</v>
      </c>
      <c r="H1203" s="1">
        <v>-89.564143790000003</v>
      </c>
      <c r="I1203" s="1">
        <v>4</v>
      </c>
      <c r="J1203" s="1" t="s">
        <v>1848</v>
      </c>
      <c r="K1203" s="1">
        <v>20</v>
      </c>
      <c r="L1203" s="1" t="s">
        <v>1848</v>
      </c>
      <c r="M1203" s="1">
        <v>20</v>
      </c>
      <c r="N1203" s="1">
        <v>7</v>
      </c>
      <c r="O1203" s="1">
        <v>1</v>
      </c>
      <c r="P1203" s="1">
        <v>0</v>
      </c>
      <c r="Q1203" s="1">
        <v>1</v>
      </c>
      <c r="R1203" s="1">
        <v>1</v>
      </c>
      <c r="S1203" s="1">
        <v>2</v>
      </c>
      <c r="T1203" s="1">
        <v>0</v>
      </c>
      <c r="U1203" s="1">
        <v>0</v>
      </c>
      <c r="V1203" s="142">
        <v>40430</v>
      </c>
      <c r="W1203" s="47">
        <v>2010</v>
      </c>
      <c r="X1203" s="1">
        <v>6</v>
      </c>
      <c r="Y1203" s="185">
        <v>0.13086097825000001</v>
      </c>
      <c r="Z1203" s="185">
        <v>9.6640871932499994</v>
      </c>
      <c r="AA1203" s="30">
        <v>31.389914677499998</v>
      </c>
      <c r="AB1203" s="30">
        <v>69.320160000000001</v>
      </c>
      <c r="AC1203" s="30">
        <v>135.37374500000001</v>
      </c>
      <c r="AD1203" s="207">
        <f t="shared" si="162"/>
        <v>1.1780699890753512</v>
      </c>
      <c r="AE1203" s="207">
        <f t="shared" si="163"/>
        <v>0.79224912027347472</v>
      </c>
      <c r="AF1203" s="207">
        <f t="shared" si="164"/>
        <v>0.66930366175247791</v>
      </c>
      <c r="AG1203" s="207">
        <f t="shared" si="161"/>
        <v>2.6396227711013038</v>
      </c>
      <c r="AP1203" s="185">
        <v>151.01111109999999</v>
      </c>
      <c r="AQ1203" s="185">
        <v>293.38888889999998</v>
      </c>
      <c r="AR1203" s="30">
        <v>212.8</v>
      </c>
      <c r="AS1203" s="30">
        <v>213.1</v>
      </c>
      <c r="AX1203" s="97">
        <v>0</v>
      </c>
      <c r="AZ1203" s="1">
        <v>0</v>
      </c>
      <c r="BA1203" s="1">
        <v>0</v>
      </c>
      <c r="BB1203" s="207">
        <v>9.7329166669999996</v>
      </c>
      <c r="BC1203" s="207">
        <v>7.7654750000000003</v>
      </c>
      <c r="BD1203" s="207">
        <v>12.766249999999999</v>
      </c>
      <c r="BE1203" s="207">
        <v>12.357835</v>
      </c>
      <c r="BF1203" s="207">
        <v>139.25</v>
      </c>
      <c r="BG1203" s="207">
        <v>145.16999999999999</v>
      </c>
      <c r="BH1203" s="207">
        <v>146.8842357</v>
      </c>
      <c r="BI1203" s="207">
        <v>150.32376189999999</v>
      </c>
      <c r="BJ1203" s="207">
        <v>161.4831212</v>
      </c>
      <c r="BK1203" s="207">
        <v>151.46261799999999</v>
      </c>
      <c r="BL1203" s="207">
        <v>16.55</v>
      </c>
      <c r="BM1203" s="207">
        <v>15.2</v>
      </c>
      <c r="BN1203" s="2">
        <v>12.94</v>
      </c>
      <c r="BO1203" s="2">
        <v>6.93</v>
      </c>
      <c r="BP1203" s="74">
        <v>11.47</v>
      </c>
      <c r="BQ1203" s="74">
        <v>9.7994692350000001</v>
      </c>
      <c r="BR1203" s="74">
        <v>2.97</v>
      </c>
      <c r="BS1203" s="74">
        <v>3.48</v>
      </c>
      <c r="BT1203" s="74">
        <v>1.79</v>
      </c>
      <c r="BU1203" s="74">
        <v>2.0099999999999998</v>
      </c>
      <c r="BV1203" s="74">
        <v>2.1323318310000001</v>
      </c>
      <c r="BW1203" s="74">
        <v>1.3900000000000001</v>
      </c>
      <c r="BX1203" s="74">
        <v>2.4500000000000002</v>
      </c>
      <c r="BY1203" s="74">
        <v>2.7</v>
      </c>
      <c r="BZ1203" s="74">
        <v>0.52</v>
      </c>
      <c r="CA1203" s="74">
        <v>0.78</v>
      </c>
      <c r="CB1203" s="74">
        <v>0.08</v>
      </c>
      <c r="CC1203" s="74">
        <v>1.0900000000000001</v>
      </c>
      <c r="CD1203" s="74">
        <v>0.59</v>
      </c>
      <c r="CE1203" s="74">
        <v>0.02</v>
      </c>
      <c r="CF1203" s="74">
        <v>0.15</v>
      </c>
      <c r="CG1203" s="74">
        <v>0.99</v>
      </c>
      <c r="CH1203" s="74">
        <v>0.82</v>
      </c>
      <c r="CI1203" s="74">
        <v>0.05</v>
      </c>
      <c r="CJ1203" s="74">
        <v>0.24930406599999999</v>
      </c>
      <c r="CK1203" s="74">
        <v>1.613855815</v>
      </c>
      <c r="CL1203" s="74">
        <v>0.24629257500000001</v>
      </c>
      <c r="CM1203" s="74">
        <v>2.2879375E-2</v>
      </c>
      <c r="CN1203" s="74">
        <v>0.14000000000000001</v>
      </c>
      <c r="CO1203" s="74">
        <v>0.83</v>
      </c>
      <c r="CP1203" s="74">
        <v>0.38</v>
      </c>
      <c r="CQ1203" s="74">
        <v>0.04</v>
      </c>
      <c r="CR1203" s="74">
        <v>980.96</v>
      </c>
      <c r="CS1203" s="74">
        <v>722.85</v>
      </c>
      <c r="CT1203" s="74">
        <v>196.41</v>
      </c>
      <c r="CU1203" s="74">
        <v>60.95</v>
      </c>
      <c r="CV1203" s="74">
        <v>44651.3</v>
      </c>
      <c r="CX1203" s="74">
        <v>46.87</v>
      </c>
      <c r="DA1203" s="74">
        <v>2.31</v>
      </c>
      <c r="DB1203" s="74">
        <v>2.35</v>
      </c>
      <c r="DD1203" s="74">
        <v>2.09</v>
      </c>
      <c r="DG1203" s="74">
        <v>21.47</v>
      </c>
      <c r="DH1203" s="74">
        <v>21.1</v>
      </c>
      <c r="DJ1203" s="74">
        <v>22.34</v>
      </c>
      <c r="DM1203" s="74">
        <v>1</v>
      </c>
      <c r="DN1203" s="74">
        <v>0.91666666666666663</v>
      </c>
      <c r="DO1203" s="74">
        <v>1</v>
      </c>
      <c r="DP1203" s="163">
        <v>2</v>
      </c>
      <c r="DQ1203" s="74">
        <v>96.217299999999994</v>
      </c>
      <c r="DR1203" s="74">
        <v>249.55090000000001</v>
      </c>
      <c r="DS1203" s="74">
        <v>2.6371556882182299</v>
      </c>
      <c r="DT1203" s="74">
        <v>3.1273780218785001</v>
      </c>
      <c r="DU1203" s="74">
        <v>4.8247040812826798</v>
      </c>
      <c r="DV1203" s="74">
        <v>3.24374706723157</v>
      </c>
      <c r="DW1203" s="74">
        <v>7.4618597695009097</v>
      </c>
      <c r="DX1203" s="74">
        <v>6.3711250891100804</v>
      </c>
      <c r="DZ1203" s="74"/>
    </row>
    <row r="1204" spans="1:130" x14ac:dyDescent="0.3">
      <c r="A1204" s="5">
        <v>417</v>
      </c>
      <c r="B1204" s="5" t="s">
        <v>442</v>
      </c>
      <c r="C1204" s="48">
        <v>383</v>
      </c>
      <c r="D1204" s="5">
        <v>383</v>
      </c>
      <c r="E1204" s="5">
        <v>383</v>
      </c>
      <c r="F1204" s="5">
        <v>154</v>
      </c>
      <c r="G1204" s="5">
        <v>45.644790999999998</v>
      </c>
      <c r="H1204" s="5">
        <v>-89.564143790000003</v>
      </c>
      <c r="I1204" s="5">
        <v>2</v>
      </c>
      <c r="J1204" s="5" t="s">
        <v>1851</v>
      </c>
      <c r="K1204" s="5">
        <v>25</v>
      </c>
      <c r="L1204" s="5" t="s">
        <v>1851</v>
      </c>
      <c r="M1204" s="5">
        <v>25</v>
      </c>
      <c r="N1204" s="5">
        <v>1</v>
      </c>
      <c r="O1204" s="5">
        <v>1</v>
      </c>
      <c r="P1204" s="5">
        <v>0</v>
      </c>
      <c r="Q1204" s="5">
        <v>1</v>
      </c>
      <c r="R1204" s="5">
        <v>1</v>
      </c>
      <c r="S1204" s="5">
        <v>2</v>
      </c>
      <c r="T1204" s="5">
        <v>0</v>
      </c>
      <c r="U1204" s="5">
        <v>0</v>
      </c>
      <c r="V1204" s="133">
        <v>40430</v>
      </c>
      <c r="W1204" s="48">
        <v>2010</v>
      </c>
      <c r="X1204" s="5">
        <v>6</v>
      </c>
      <c r="Y1204" s="178">
        <v>0.18445297499999999</v>
      </c>
      <c r="Z1204" s="178">
        <v>4.9159582649141997</v>
      </c>
      <c r="AA1204" s="32">
        <v>14.636192724000001</v>
      </c>
      <c r="AB1204" s="32">
        <v>32.995361357999997</v>
      </c>
      <c r="AC1204" s="32">
        <v>66.33081</v>
      </c>
      <c r="AD1204" s="200">
        <f t="shared" si="162"/>
        <v>1.0910107128510911</v>
      </c>
      <c r="AE1204" s="200">
        <f t="shared" si="163"/>
        <v>0.81286957180153951</v>
      </c>
      <c r="AF1204" s="200">
        <f t="shared" si="164"/>
        <v>0.69828750845461407</v>
      </c>
      <c r="AG1204" s="200">
        <f t="shared" si="161"/>
        <v>2.6021677931072444</v>
      </c>
      <c r="AH1204" s="98"/>
      <c r="AI1204" s="223"/>
      <c r="AJ1204" s="223"/>
      <c r="AK1204" s="244"/>
      <c r="AL1204" s="223"/>
      <c r="AM1204" s="223"/>
      <c r="AN1204" s="5"/>
      <c r="AO1204" s="5"/>
      <c r="AP1204" s="178">
        <v>177.51111109999999</v>
      </c>
      <c r="AQ1204" s="178">
        <v>281.95555560000003</v>
      </c>
      <c r="AR1204" s="32">
        <v>187.9</v>
      </c>
      <c r="AS1204" s="32">
        <v>204.7</v>
      </c>
      <c r="AT1204" s="5"/>
      <c r="AU1204" s="98"/>
      <c r="AV1204" s="98" t="s">
        <v>1843</v>
      </c>
      <c r="AW1204" s="98"/>
      <c r="AX1204" s="98">
        <v>0</v>
      </c>
      <c r="AY1204" s="98"/>
      <c r="AZ1204" s="5">
        <v>0</v>
      </c>
      <c r="BA1204" s="5">
        <v>0</v>
      </c>
      <c r="BB1204" s="200">
        <v>8.5990000000000002</v>
      </c>
      <c r="BC1204" s="200">
        <v>8.5460666669999998</v>
      </c>
      <c r="BD1204" s="200">
        <v>8.7938888889999998</v>
      </c>
      <c r="BE1204" s="200">
        <v>9.1219333329999994</v>
      </c>
      <c r="BF1204" s="200">
        <v>118.86</v>
      </c>
      <c r="BG1204" s="200">
        <v>128.81</v>
      </c>
      <c r="BH1204" s="200">
        <v>124.7678468</v>
      </c>
      <c r="BI1204" s="200">
        <v>117.8632341</v>
      </c>
      <c r="BJ1204" s="200">
        <v>152.55397070000001</v>
      </c>
      <c r="BK1204" s="200">
        <v>144.18229719999999</v>
      </c>
      <c r="BL1204" s="200">
        <v>15.52</v>
      </c>
      <c r="BM1204" s="200">
        <v>13.95</v>
      </c>
      <c r="BN1204" s="6">
        <v>8.3699999999999992</v>
      </c>
      <c r="BO1204" s="6">
        <v>9.16</v>
      </c>
      <c r="BP1204" s="75">
        <v>8.82</v>
      </c>
      <c r="BQ1204" s="75">
        <v>7.9731868339999998</v>
      </c>
      <c r="BR1204" s="75">
        <v>7.84</v>
      </c>
      <c r="BS1204" s="75">
        <v>5.91</v>
      </c>
      <c r="BT1204" s="75">
        <v>4.05</v>
      </c>
      <c r="BU1204" s="75">
        <v>5.01</v>
      </c>
      <c r="BV1204" s="75">
        <v>4.1350954680000003</v>
      </c>
      <c r="BW1204" s="75">
        <v>2.3400000000000003</v>
      </c>
      <c r="BX1204" s="75">
        <v>4.5199999999999996</v>
      </c>
      <c r="BY1204" s="75">
        <v>3.47</v>
      </c>
      <c r="BZ1204" s="75">
        <v>3.32</v>
      </c>
      <c r="CA1204" s="75">
        <v>2.44</v>
      </c>
      <c r="CB1204" s="75">
        <v>0.23</v>
      </c>
      <c r="CC1204" s="75">
        <v>1.99</v>
      </c>
      <c r="CD1204" s="75">
        <v>1.78</v>
      </c>
      <c r="CE1204" s="75">
        <v>0.06</v>
      </c>
      <c r="CF1204" s="75">
        <v>0.3</v>
      </c>
      <c r="CG1204" s="75">
        <v>2.27</v>
      </c>
      <c r="CH1204" s="75">
        <v>2.34</v>
      </c>
      <c r="CI1204" s="75">
        <v>0.1</v>
      </c>
      <c r="CJ1204" s="75">
        <v>0.30667009499999998</v>
      </c>
      <c r="CK1204" s="75">
        <v>2.904944983</v>
      </c>
      <c r="CL1204" s="75">
        <v>0.89023781700000004</v>
      </c>
      <c r="CM1204" s="75">
        <v>3.3242572999999997E-2</v>
      </c>
      <c r="CN1204" s="75">
        <v>0.16</v>
      </c>
      <c r="CO1204" s="75">
        <v>1.32</v>
      </c>
      <c r="CP1204" s="75">
        <v>0.8</v>
      </c>
      <c r="CQ1204" s="75">
        <v>0.06</v>
      </c>
      <c r="CR1204" s="75">
        <v>1058.6600000000001</v>
      </c>
      <c r="CS1204" s="75">
        <v>1033.3599999999999</v>
      </c>
      <c r="CT1204" s="75">
        <v>325.67</v>
      </c>
      <c r="CU1204" s="75">
        <v>56.48</v>
      </c>
      <c r="CV1204" s="75">
        <v>125625.92</v>
      </c>
      <c r="CW1204" s="75"/>
      <c r="CX1204" s="75">
        <v>49.51</v>
      </c>
      <c r="CY1204" s="75"/>
      <c r="CZ1204" s="75"/>
      <c r="DA1204" s="75">
        <v>2.11</v>
      </c>
      <c r="DB1204" s="75">
        <v>2.2200000000000002</v>
      </c>
      <c r="DC1204" s="75"/>
      <c r="DD1204" s="75">
        <v>2.38</v>
      </c>
      <c r="DE1204" s="75"/>
      <c r="DF1204" s="75"/>
      <c r="DG1204" s="75">
        <v>24.45</v>
      </c>
      <c r="DH1204" s="75">
        <v>22.83</v>
      </c>
      <c r="DI1204" s="75"/>
      <c r="DJ1204" s="75">
        <v>20.77</v>
      </c>
      <c r="DK1204" s="75"/>
      <c r="DL1204" s="75"/>
      <c r="DM1204" s="75">
        <v>0.41666666699999999</v>
      </c>
      <c r="DN1204" s="75">
        <v>0.58333333333333337</v>
      </c>
      <c r="DO1204" s="75">
        <v>1.0832999999999999</v>
      </c>
      <c r="DP1204" s="156">
        <v>1</v>
      </c>
      <c r="DQ1204" s="75">
        <v>103.85890000000001</v>
      </c>
      <c r="DR1204" s="75">
        <v>110.4122</v>
      </c>
      <c r="DS1204" s="75">
        <v>1.89121972214225</v>
      </c>
      <c r="DT1204" s="75">
        <v>2.2833527454393598</v>
      </c>
      <c r="DU1204" s="75">
        <v>1.5678964441179299</v>
      </c>
      <c r="DV1204" s="75">
        <v>2.38596821728034</v>
      </c>
      <c r="DW1204" s="75">
        <v>3.4591161662601899</v>
      </c>
      <c r="DX1204" s="75">
        <v>4.6693209627197003</v>
      </c>
      <c r="DY1204" s="75"/>
      <c r="DZ1204" s="74"/>
    </row>
    <row r="1205" spans="1:130" x14ac:dyDescent="0.3">
      <c r="A1205" s="5">
        <v>1533</v>
      </c>
      <c r="B1205" s="5" t="s">
        <v>538</v>
      </c>
      <c r="C1205" s="48">
        <v>383</v>
      </c>
      <c r="D1205" s="5">
        <v>383</v>
      </c>
      <c r="E1205" s="5">
        <v>383</v>
      </c>
      <c r="F1205" s="5">
        <v>65</v>
      </c>
      <c r="G1205" s="5">
        <v>45.644790999999998</v>
      </c>
      <c r="H1205" s="5">
        <v>-89.564143790000003</v>
      </c>
      <c r="I1205" s="5">
        <v>4</v>
      </c>
      <c r="J1205" s="5" t="s">
        <v>1844</v>
      </c>
      <c r="K1205" s="5">
        <v>21</v>
      </c>
      <c r="L1205" s="5" t="s">
        <v>1844</v>
      </c>
      <c r="M1205" s="5">
        <v>21</v>
      </c>
      <c r="N1205" s="5">
        <v>2</v>
      </c>
      <c r="O1205" s="5">
        <v>0</v>
      </c>
      <c r="P1205" s="5">
        <v>0</v>
      </c>
      <c r="Q1205" s="5">
        <v>1</v>
      </c>
      <c r="R1205" s="5">
        <v>1</v>
      </c>
      <c r="S1205" s="5">
        <v>2</v>
      </c>
      <c r="T1205" s="5">
        <v>0</v>
      </c>
      <c r="U1205" s="5">
        <v>0</v>
      </c>
      <c r="V1205" s="133">
        <v>40430</v>
      </c>
      <c r="W1205" s="48">
        <v>2010</v>
      </c>
      <c r="X1205" s="5">
        <v>6</v>
      </c>
      <c r="Y1205" s="178">
        <v>0.49159760624999999</v>
      </c>
      <c r="Z1205" s="178">
        <v>15.3660568697298</v>
      </c>
      <c r="AA1205" s="32">
        <v>43.181962118249999</v>
      </c>
      <c r="AB1205" s="32">
        <v>88.32996</v>
      </c>
      <c r="AC1205" s="32">
        <v>173.59504000000001</v>
      </c>
      <c r="AD1205" s="200">
        <f t="shared" si="162"/>
        <v>1.0332618870461978</v>
      </c>
      <c r="AE1205" s="200">
        <f t="shared" si="163"/>
        <v>0.71565648341420918</v>
      </c>
      <c r="AF1205" s="200">
        <f t="shared" si="164"/>
        <v>0.67564588247984592</v>
      </c>
      <c r="AG1205" s="200">
        <f t="shared" si="161"/>
        <v>2.4245642529402529</v>
      </c>
      <c r="AH1205" s="98"/>
      <c r="AI1205" s="223"/>
      <c r="AJ1205" s="223"/>
      <c r="AK1205" s="244"/>
      <c r="AL1205" s="223"/>
      <c r="AM1205" s="223"/>
      <c r="AN1205" s="5"/>
      <c r="AO1205" s="5"/>
      <c r="AP1205" s="178">
        <v>208.98888890000001</v>
      </c>
      <c r="AQ1205" s="178">
        <v>327.41111110000003</v>
      </c>
      <c r="AR1205" s="32">
        <v>246.8</v>
      </c>
      <c r="AS1205" s="32">
        <v>272.5</v>
      </c>
      <c r="AT1205" s="5"/>
      <c r="AU1205" s="98" t="s">
        <v>1843</v>
      </c>
      <c r="AV1205" s="98" t="s">
        <v>1843</v>
      </c>
      <c r="AW1205" s="98"/>
      <c r="AX1205" s="98">
        <v>0</v>
      </c>
      <c r="AY1205" s="98">
        <v>1</v>
      </c>
      <c r="AZ1205" s="5">
        <v>0</v>
      </c>
      <c r="BA1205" s="5">
        <v>6</v>
      </c>
      <c r="BB1205" s="200">
        <v>15.287333329999999</v>
      </c>
      <c r="BC1205" s="200">
        <v>21.15658333</v>
      </c>
      <c r="BD1205" s="200">
        <v>23.49733333</v>
      </c>
      <c r="BE1205" s="200">
        <v>27.284058330000001</v>
      </c>
      <c r="BF1205" s="200">
        <v>133.37</v>
      </c>
      <c r="BG1205" s="200">
        <v>127.49</v>
      </c>
      <c r="BH1205" s="200">
        <v>133.6149633</v>
      </c>
      <c r="BI1205" s="200">
        <v>136.42074149999999</v>
      </c>
      <c r="BJ1205" s="200">
        <v>153.5171392</v>
      </c>
      <c r="BK1205" s="200">
        <v>160.66772990000001</v>
      </c>
      <c r="BL1205" s="200">
        <v>4.5599999999999996</v>
      </c>
      <c r="BM1205" s="200">
        <v>8.8000000000000007</v>
      </c>
      <c r="BN1205" s="6">
        <v>8.99</v>
      </c>
      <c r="BO1205" s="6">
        <v>5.85</v>
      </c>
      <c r="BP1205" s="75">
        <v>4.3600000000000003</v>
      </c>
      <c r="BQ1205" s="75">
        <v>4.3308840359999996</v>
      </c>
      <c r="BR1205" s="75">
        <v>15.39</v>
      </c>
      <c r="BS1205" s="75">
        <v>11.69</v>
      </c>
      <c r="BT1205" s="75">
        <v>11.2</v>
      </c>
      <c r="BU1205" s="75">
        <v>9.4499999999999993</v>
      </c>
      <c r="BV1205" s="75">
        <v>11.307995036000001</v>
      </c>
      <c r="BW1205" s="75">
        <v>9.44</v>
      </c>
      <c r="BX1205" s="75">
        <v>8.58</v>
      </c>
      <c r="BY1205" s="75">
        <v>6.82</v>
      </c>
      <c r="BZ1205" s="75">
        <v>6.81</v>
      </c>
      <c r="CA1205" s="75">
        <v>4.87</v>
      </c>
      <c r="CB1205" s="75">
        <v>0.17</v>
      </c>
      <c r="CC1205" s="75">
        <v>4.8600000000000003</v>
      </c>
      <c r="CD1205" s="75">
        <v>6.08</v>
      </c>
      <c r="CE1205" s="75">
        <v>0.09</v>
      </c>
      <c r="CF1205" s="75">
        <v>0.35</v>
      </c>
      <c r="CG1205" s="75">
        <v>3.81</v>
      </c>
      <c r="CH1205" s="75">
        <v>5.07</v>
      </c>
      <c r="CI1205" s="75">
        <v>0.21</v>
      </c>
      <c r="CJ1205" s="75">
        <v>1.7679102069999999</v>
      </c>
      <c r="CK1205" s="75">
        <v>5.5618536570000003</v>
      </c>
      <c r="CL1205" s="75">
        <v>3.6550787179999999</v>
      </c>
      <c r="CM1205" s="75">
        <v>0.32315245399999998</v>
      </c>
      <c r="CN1205" s="75">
        <v>0.28999999999999998</v>
      </c>
      <c r="CO1205" s="75">
        <v>4.17</v>
      </c>
      <c r="CP1205" s="75">
        <v>4.74</v>
      </c>
      <c r="CQ1205" s="75">
        <v>0.24</v>
      </c>
      <c r="CR1205" s="75">
        <v>610.03</v>
      </c>
      <c r="CS1205" s="75">
        <v>682.62</v>
      </c>
      <c r="CT1205" s="75">
        <v>114.18</v>
      </c>
      <c r="CU1205" s="75">
        <v>92.27</v>
      </c>
      <c r="CV1205" s="75">
        <v>26469.42</v>
      </c>
      <c r="CW1205" s="75"/>
      <c r="CX1205" s="75">
        <v>47.6</v>
      </c>
      <c r="CY1205" s="75"/>
      <c r="CZ1205" s="75"/>
      <c r="DA1205" s="75">
        <v>2.33</v>
      </c>
      <c r="DB1205" s="75">
        <v>2.13</v>
      </c>
      <c r="DC1205" s="75"/>
      <c r="DD1205" s="75">
        <v>2.2599999999999998</v>
      </c>
      <c r="DE1205" s="75"/>
      <c r="DF1205" s="75"/>
      <c r="DG1205" s="75">
        <v>21.44</v>
      </c>
      <c r="DH1205" s="75">
        <v>22.58</v>
      </c>
      <c r="DI1205" s="75"/>
      <c r="DJ1205" s="75">
        <v>20.62</v>
      </c>
      <c r="DK1205" s="75"/>
      <c r="DL1205" s="75"/>
      <c r="DM1205" s="75">
        <v>0.83333333300000001</v>
      </c>
      <c r="DN1205" s="75">
        <v>0.75</v>
      </c>
      <c r="DO1205" s="75">
        <v>0.33329999999999999</v>
      </c>
      <c r="DP1205" s="156">
        <v>1</v>
      </c>
      <c r="DQ1205" s="75">
        <v>255.7868</v>
      </c>
      <c r="DR1205" s="75">
        <v>329.10930000000002</v>
      </c>
      <c r="DS1205" s="75">
        <v>1.0366054855058999</v>
      </c>
      <c r="DT1205" s="75">
        <v>1.22445643438213</v>
      </c>
      <c r="DU1205" s="75">
        <v>1.05572296928536</v>
      </c>
      <c r="DV1205" s="75">
        <v>1.1600097596755801</v>
      </c>
      <c r="DW1205" s="75">
        <v>2.09232845479126</v>
      </c>
      <c r="DX1205" s="75">
        <v>2.3844661940577199</v>
      </c>
      <c r="DY1205" s="75"/>
      <c r="DZ1205" s="74"/>
    </row>
    <row r="1206" spans="1:130" x14ac:dyDescent="0.3">
      <c r="A1206" s="7">
        <v>237</v>
      </c>
      <c r="B1206" s="7" t="s">
        <v>997</v>
      </c>
      <c r="C1206" s="49">
        <v>384</v>
      </c>
      <c r="D1206" s="7">
        <v>384</v>
      </c>
      <c r="E1206" s="7">
        <v>384</v>
      </c>
      <c r="F1206" s="7">
        <v>344</v>
      </c>
      <c r="G1206" s="7">
        <v>45.645372860000002</v>
      </c>
      <c r="H1206" s="7">
        <v>-89.564143790000003</v>
      </c>
      <c r="I1206" s="7">
        <v>1</v>
      </c>
      <c r="J1206" s="7" t="s">
        <v>1860</v>
      </c>
      <c r="K1206" s="7">
        <v>13</v>
      </c>
      <c r="L1206" s="7" t="s">
        <v>1860</v>
      </c>
      <c r="M1206" s="7">
        <v>13</v>
      </c>
      <c r="N1206" s="7">
        <v>6</v>
      </c>
      <c r="O1206" s="7">
        <v>1</v>
      </c>
      <c r="P1206" s="7">
        <v>0</v>
      </c>
      <c r="Q1206" s="7">
        <v>1</v>
      </c>
      <c r="R1206" s="7">
        <v>1</v>
      </c>
      <c r="S1206" s="7">
        <v>2</v>
      </c>
      <c r="T1206" s="7">
        <v>0</v>
      </c>
      <c r="U1206" s="7">
        <v>0</v>
      </c>
      <c r="V1206" s="134">
        <v>40430</v>
      </c>
      <c r="W1206" s="49">
        <v>2010</v>
      </c>
      <c r="X1206" s="7">
        <v>6</v>
      </c>
      <c r="Y1206" s="179">
        <v>0.18305189999999999</v>
      </c>
      <c r="Z1206" s="179">
        <v>6.6624527012300003</v>
      </c>
      <c r="AA1206" s="33">
        <v>21.23099408225</v>
      </c>
      <c r="AB1206" s="33">
        <v>44.815933481999998</v>
      </c>
      <c r="AC1206" s="33">
        <v>80.461484999999996</v>
      </c>
      <c r="AD1206" s="201">
        <f t="shared" si="162"/>
        <v>1.1589744088159164</v>
      </c>
      <c r="AE1206" s="201">
        <f t="shared" si="163"/>
        <v>0.74710163523980677</v>
      </c>
      <c r="AF1206" s="201">
        <f t="shared" si="164"/>
        <v>0.58521488845721059</v>
      </c>
      <c r="AG1206" s="201">
        <f t="shared" si="161"/>
        <v>2.4912909325129338</v>
      </c>
      <c r="AH1206" s="99"/>
      <c r="AI1206" s="224"/>
      <c r="AJ1206" s="224"/>
      <c r="AK1206" s="245"/>
      <c r="AL1206" s="224"/>
      <c r="AM1206" s="224"/>
      <c r="AN1206" s="7"/>
      <c r="AO1206" s="7"/>
      <c r="AP1206" s="179">
        <v>221.53333330000001</v>
      </c>
      <c r="AQ1206" s="179">
        <v>350</v>
      </c>
      <c r="AR1206" s="33">
        <v>253.3</v>
      </c>
      <c r="AS1206" s="33">
        <v>252.7</v>
      </c>
      <c r="AT1206" s="7" t="s">
        <v>1844</v>
      </c>
      <c r="AU1206" s="99" t="s">
        <v>1844</v>
      </c>
      <c r="AV1206" s="99" t="s">
        <v>1844</v>
      </c>
      <c r="AW1206" s="99"/>
      <c r="AX1206" s="99">
        <v>1</v>
      </c>
      <c r="AY1206" s="99">
        <v>1</v>
      </c>
      <c r="AZ1206" s="7">
        <v>131</v>
      </c>
      <c r="BA1206" s="7">
        <v>625</v>
      </c>
      <c r="BB1206" s="201">
        <v>18.190142130000002</v>
      </c>
      <c r="BC1206" s="201">
        <v>14.142225</v>
      </c>
      <c r="BD1206" s="201">
        <v>16.841249999999999</v>
      </c>
      <c r="BE1206" s="201">
        <v>17.67431667</v>
      </c>
      <c r="BF1206" s="201">
        <v>122.19</v>
      </c>
      <c r="BG1206" s="201">
        <v>140.56</v>
      </c>
      <c r="BH1206" s="201">
        <v>133.9677576</v>
      </c>
      <c r="BI1206" s="201">
        <v>141.74116760000001</v>
      </c>
      <c r="BJ1206" s="201">
        <v>166.63162449999999</v>
      </c>
      <c r="BK1206" s="201">
        <v>159.77987039999999</v>
      </c>
      <c r="BL1206" s="201">
        <v>12.28</v>
      </c>
      <c r="BM1206" s="201">
        <v>12.71</v>
      </c>
      <c r="BN1206" s="8">
        <v>11.13</v>
      </c>
      <c r="BO1206" s="8">
        <v>6.58</v>
      </c>
      <c r="BP1206" s="76">
        <v>19.18</v>
      </c>
      <c r="BQ1206" s="76">
        <v>8.0490315510000006</v>
      </c>
      <c r="BR1206" s="76">
        <v>7.42</v>
      </c>
      <c r="BS1206" s="76">
        <v>8.7899999999999991</v>
      </c>
      <c r="BT1206" s="76">
        <v>3.24</v>
      </c>
      <c r="BU1206" s="76">
        <v>4.33</v>
      </c>
      <c r="BV1206" s="76">
        <v>4.6842906969999998</v>
      </c>
      <c r="BW1206" s="76">
        <v>3.0999999999999996</v>
      </c>
      <c r="BX1206" s="76">
        <v>4.26</v>
      </c>
      <c r="BY1206" s="76">
        <v>5.56</v>
      </c>
      <c r="BZ1206" s="76">
        <v>3.16</v>
      </c>
      <c r="CA1206" s="76">
        <v>3.23</v>
      </c>
      <c r="CB1206" s="76">
        <v>7.0000000000000007E-2</v>
      </c>
      <c r="CC1206" s="76">
        <v>1.52</v>
      </c>
      <c r="CD1206" s="76">
        <v>1.62</v>
      </c>
      <c r="CE1206" s="76">
        <v>0.02</v>
      </c>
      <c r="CF1206" s="76">
        <v>0.23</v>
      </c>
      <c r="CG1206" s="76">
        <v>1.95</v>
      </c>
      <c r="CH1206" s="76">
        <v>2.08</v>
      </c>
      <c r="CI1206" s="76">
        <v>7.0000000000000007E-2</v>
      </c>
      <c r="CJ1206" s="76">
        <v>0.41159084400000001</v>
      </c>
      <c r="CK1206" s="76">
        <v>3.2802936169999999</v>
      </c>
      <c r="CL1206" s="76">
        <v>0.95851532399999995</v>
      </c>
      <c r="CM1206" s="76">
        <v>3.3890912000000002E-2</v>
      </c>
      <c r="CN1206" s="76">
        <v>0.17</v>
      </c>
      <c r="CO1206" s="76">
        <v>1.66</v>
      </c>
      <c r="CP1206" s="76">
        <v>1.2</v>
      </c>
      <c r="CQ1206" s="76">
        <v>7.0000000000000007E-2</v>
      </c>
      <c r="CR1206" s="76">
        <v>633.91999999999996</v>
      </c>
      <c r="CS1206" s="76">
        <v>965.85</v>
      </c>
      <c r="CT1206" s="76">
        <v>146.69999999999999</v>
      </c>
      <c r="CU1206" s="76">
        <v>74.88</v>
      </c>
      <c r="CV1206" s="76">
        <v>62767.76</v>
      </c>
      <c r="CW1206" s="76"/>
      <c r="CX1206" s="76">
        <v>47.71</v>
      </c>
      <c r="CY1206" s="76"/>
      <c r="CZ1206" s="76"/>
      <c r="DA1206" s="76">
        <v>2.33</v>
      </c>
      <c r="DB1206" s="76">
        <v>2.36</v>
      </c>
      <c r="DC1206" s="76"/>
      <c r="DD1206" s="76">
        <v>2.23</v>
      </c>
      <c r="DE1206" s="76"/>
      <c r="DF1206" s="76"/>
      <c r="DG1206" s="76">
        <v>21.17</v>
      </c>
      <c r="DH1206" s="76">
        <v>20.62</v>
      </c>
      <c r="DI1206" s="76"/>
      <c r="DJ1206" s="76">
        <v>21.32</v>
      </c>
      <c r="DK1206" s="76"/>
      <c r="DL1206" s="76"/>
      <c r="DM1206" s="76">
        <v>0.4</v>
      </c>
      <c r="DN1206" s="76">
        <v>0.83333333333333337</v>
      </c>
      <c r="DO1206" s="76">
        <v>0.83330000000000004</v>
      </c>
      <c r="DP1206" s="157">
        <v>1</v>
      </c>
      <c r="DQ1206" s="76">
        <v>170.8622</v>
      </c>
      <c r="DR1206" s="76">
        <v>214.98580000000001</v>
      </c>
      <c r="DS1206" s="76">
        <v>2.4354128648700502</v>
      </c>
      <c r="DT1206" s="76">
        <v>2.8426528635844801</v>
      </c>
      <c r="DU1206" s="76">
        <v>0.81826173372460398</v>
      </c>
      <c r="DV1206" s="76">
        <v>2.7013412048609702</v>
      </c>
      <c r="DW1206" s="76">
        <v>3.2536745985946598</v>
      </c>
      <c r="DX1206" s="76">
        <v>5.5439940684454498</v>
      </c>
      <c r="DY1206" s="76"/>
      <c r="DZ1206" s="74"/>
    </row>
    <row r="1207" spans="1:130" x14ac:dyDescent="0.3">
      <c r="A1207" s="7">
        <v>471</v>
      </c>
      <c r="B1207" s="7" t="s">
        <v>958</v>
      </c>
      <c r="C1207" s="49">
        <v>384</v>
      </c>
      <c r="D1207" s="7">
        <v>384</v>
      </c>
      <c r="E1207" s="7">
        <v>384</v>
      </c>
      <c r="F1207" s="7">
        <v>260</v>
      </c>
      <c r="G1207" s="7">
        <v>45.645372860000002</v>
      </c>
      <c r="H1207" s="7">
        <v>-89.564143790000003</v>
      </c>
      <c r="I1207" s="7">
        <v>2</v>
      </c>
      <c r="J1207" s="7" t="s">
        <v>1858</v>
      </c>
      <c r="K1207" s="7">
        <v>23</v>
      </c>
      <c r="L1207" s="7" t="s">
        <v>1858</v>
      </c>
      <c r="M1207" s="7">
        <v>23</v>
      </c>
      <c r="N1207" s="7">
        <v>3</v>
      </c>
      <c r="O1207" s="7">
        <v>1</v>
      </c>
      <c r="P1207" s="7">
        <v>0</v>
      </c>
      <c r="Q1207" s="7">
        <v>1</v>
      </c>
      <c r="R1207" s="7">
        <v>1</v>
      </c>
      <c r="S1207" s="7">
        <v>2</v>
      </c>
      <c r="T1207" s="7">
        <v>0</v>
      </c>
      <c r="U1207" s="7">
        <v>0</v>
      </c>
      <c r="V1207" s="134">
        <v>40430</v>
      </c>
      <c r="W1207" s="49">
        <v>2010</v>
      </c>
      <c r="X1207" s="7">
        <v>6</v>
      </c>
      <c r="Y1207" s="179">
        <v>0.606212325</v>
      </c>
      <c r="Z1207" s="179">
        <v>14.642770665835201</v>
      </c>
      <c r="AA1207" s="33">
        <v>45.715497849999998</v>
      </c>
      <c r="AB1207" s="33">
        <v>84.684494999999998</v>
      </c>
      <c r="AC1207" s="33">
        <v>136.33063920000001</v>
      </c>
      <c r="AD1207" s="201">
        <f t="shared" si="162"/>
        <v>1.1384906180978094</v>
      </c>
      <c r="AE1207" s="201">
        <f t="shared" si="163"/>
        <v>0.61649516519395542</v>
      </c>
      <c r="AF1207" s="201">
        <f t="shared" si="164"/>
        <v>0.47615057876060529</v>
      </c>
      <c r="AG1207" s="201">
        <f t="shared" si="161"/>
        <v>2.2311363620523701</v>
      </c>
      <c r="AH1207" s="99"/>
      <c r="AI1207" s="224"/>
      <c r="AJ1207" s="224"/>
      <c r="AK1207" s="245"/>
      <c r="AL1207" s="224"/>
      <c r="AM1207" s="224"/>
      <c r="AN1207" s="7"/>
      <c r="AO1207" s="7"/>
      <c r="AP1207" s="179">
        <v>208.98888890000001</v>
      </c>
      <c r="AQ1207" s="179">
        <v>340.78888890000002</v>
      </c>
      <c r="AR1207" s="33">
        <v>229.5</v>
      </c>
      <c r="AS1207" s="33">
        <v>277.60000000000002</v>
      </c>
      <c r="AT1207" s="7" t="s">
        <v>1844</v>
      </c>
      <c r="AU1207" s="99" t="s">
        <v>1844</v>
      </c>
      <c r="AV1207" s="99" t="s">
        <v>1844</v>
      </c>
      <c r="AW1207" s="99"/>
      <c r="AX1207" s="99">
        <v>0</v>
      </c>
      <c r="AY1207" s="99">
        <v>0</v>
      </c>
      <c r="AZ1207" s="7">
        <v>246</v>
      </c>
      <c r="BA1207" s="7">
        <v>745</v>
      </c>
      <c r="BB1207" s="201">
        <v>16.983750000000001</v>
      </c>
      <c r="BC1207" s="201">
        <v>16.57000833</v>
      </c>
      <c r="BD1207" s="201">
        <v>17.398125</v>
      </c>
      <c r="BE1207" s="201">
        <v>18.83586154</v>
      </c>
      <c r="BF1207" s="201">
        <v>134</v>
      </c>
      <c r="BG1207" s="201">
        <v>150.19</v>
      </c>
      <c r="BH1207" s="201">
        <v>160.77387289999999</v>
      </c>
      <c r="BI1207" s="201">
        <v>156.0876835</v>
      </c>
      <c r="BJ1207" s="201">
        <v>194.8823859</v>
      </c>
      <c r="BK1207" s="201">
        <v>182.3141985</v>
      </c>
      <c r="BL1207" s="201">
        <v>10.7</v>
      </c>
      <c r="BM1207" s="201">
        <v>12.71</v>
      </c>
      <c r="BN1207" s="8">
        <v>10.98</v>
      </c>
      <c r="BO1207" s="8">
        <v>7.73</v>
      </c>
      <c r="BP1207" s="76">
        <v>7.44</v>
      </c>
      <c r="BQ1207" s="76">
        <v>5.6218141389999996</v>
      </c>
      <c r="BR1207" s="76">
        <v>7.52</v>
      </c>
      <c r="BS1207" s="76">
        <v>5</v>
      </c>
      <c r="BT1207" s="76">
        <v>5.52</v>
      </c>
      <c r="BU1207" s="76">
        <v>2.97</v>
      </c>
      <c r="BV1207" s="76">
        <v>5.5003332080000007</v>
      </c>
      <c r="BW1207" s="76">
        <v>4.53</v>
      </c>
      <c r="BX1207" s="76">
        <v>4.4800000000000004</v>
      </c>
      <c r="BY1207" s="76">
        <v>3.12</v>
      </c>
      <c r="BZ1207" s="76">
        <v>3.04</v>
      </c>
      <c r="CA1207" s="76">
        <v>1.88</v>
      </c>
      <c r="CB1207" s="76">
        <v>0.14000000000000001</v>
      </c>
      <c r="CC1207" s="76">
        <v>3.32</v>
      </c>
      <c r="CD1207" s="76">
        <v>2.0099999999999998</v>
      </c>
      <c r="CE1207" s="76">
        <v>0.05</v>
      </c>
      <c r="CF1207" s="76">
        <v>0.18</v>
      </c>
      <c r="CG1207" s="76">
        <v>1.48</v>
      </c>
      <c r="CH1207" s="76">
        <v>1.24</v>
      </c>
      <c r="CI1207" s="76">
        <v>7.0000000000000007E-2</v>
      </c>
      <c r="CJ1207" s="76">
        <v>0.503252747</v>
      </c>
      <c r="CK1207" s="76">
        <v>3.7378050030000001</v>
      </c>
      <c r="CL1207" s="76">
        <v>1.218744786</v>
      </c>
      <c r="CM1207" s="76">
        <v>4.0530671999999997E-2</v>
      </c>
      <c r="CN1207" s="76">
        <v>0.21</v>
      </c>
      <c r="CO1207" s="76">
        <v>2.4300000000000002</v>
      </c>
      <c r="CP1207" s="76">
        <v>1.8</v>
      </c>
      <c r="CQ1207" s="76">
        <v>0.09</v>
      </c>
      <c r="CR1207" s="76">
        <v>531.02</v>
      </c>
      <c r="CS1207" s="76">
        <v>2096.34</v>
      </c>
      <c r="CT1207" s="76">
        <v>227.79</v>
      </c>
      <c r="CU1207" s="76">
        <v>112.81</v>
      </c>
      <c r="CV1207" s="76">
        <v>58193.39</v>
      </c>
      <c r="CW1207" s="76"/>
      <c r="CX1207" s="76">
        <v>47.56</v>
      </c>
      <c r="CY1207" s="76"/>
      <c r="CZ1207" s="76"/>
      <c r="DA1207" s="76">
        <v>2.36</v>
      </c>
      <c r="DB1207" s="76">
        <v>2.63</v>
      </c>
      <c r="DC1207" s="76"/>
      <c r="DD1207" s="76">
        <v>2.2200000000000002</v>
      </c>
      <c r="DE1207" s="76"/>
      <c r="DF1207" s="76"/>
      <c r="DG1207" s="76">
        <v>21.07</v>
      </c>
      <c r="DH1207" s="76">
        <v>18.04</v>
      </c>
      <c r="DI1207" s="76"/>
      <c r="DJ1207" s="76">
        <v>21.43</v>
      </c>
      <c r="DK1207" s="76"/>
      <c r="DL1207" s="76"/>
      <c r="DM1207" s="76">
        <v>0.66666666699999999</v>
      </c>
      <c r="DN1207" s="76">
        <v>0.58333333333333337</v>
      </c>
      <c r="DO1207" s="76">
        <v>0.75</v>
      </c>
      <c r="DP1207" s="157">
        <v>1</v>
      </c>
      <c r="DQ1207" s="76">
        <v>199.65469999999999</v>
      </c>
      <c r="DR1207" s="76">
        <v>246.14519999999999</v>
      </c>
      <c r="DS1207" s="76">
        <v>1.1098160974923199</v>
      </c>
      <c r="DT1207" s="76">
        <v>1.0841162045816899</v>
      </c>
      <c r="DU1207" s="76">
        <v>0.98700406251393002</v>
      </c>
      <c r="DV1207" s="76">
        <v>1.11625170834126</v>
      </c>
      <c r="DW1207" s="76">
        <v>2.0968201600062502</v>
      </c>
      <c r="DX1207" s="76">
        <v>2.2003679129229399</v>
      </c>
      <c r="DY1207" s="76"/>
      <c r="DZ1207" s="74"/>
    </row>
    <row r="1208" spans="1:130" x14ac:dyDescent="0.3">
      <c r="A1208" s="7">
        <v>1126</v>
      </c>
      <c r="B1208" s="7" t="s">
        <v>399</v>
      </c>
      <c r="C1208" s="49">
        <v>384</v>
      </c>
      <c r="D1208" s="7">
        <v>384</v>
      </c>
      <c r="E1208" s="7">
        <v>384</v>
      </c>
      <c r="F1208" s="7"/>
      <c r="G1208" s="7">
        <v>45.645372860000002</v>
      </c>
      <c r="H1208" s="7">
        <v>-89.564143790000003</v>
      </c>
      <c r="I1208" s="7">
        <v>3</v>
      </c>
      <c r="J1208" s="7" t="s">
        <v>1844</v>
      </c>
      <c r="K1208" s="7">
        <v>6</v>
      </c>
      <c r="L1208" s="7" t="s">
        <v>1844</v>
      </c>
      <c r="M1208" s="7">
        <v>6</v>
      </c>
      <c r="N1208" s="7">
        <v>2</v>
      </c>
      <c r="O1208" s="7">
        <v>0</v>
      </c>
      <c r="P1208" s="7">
        <v>0</v>
      </c>
      <c r="Q1208" s="7">
        <v>0</v>
      </c>
      <c r="R1208" s="7">
        <v>0</v>
      </c>
      <c r="S1208" s="7">
        <v>2</v>
      </c>
      <c r="T1208" s="7">
        <v>0</v>
      </c>
      <c r="U1208" s="7">
        <v>0</v>
      </c>
      <c r="V1208" s="134">
        <v>40430</v>
      </c>
      <c r="W1208" s="49">
        <v>2010</v>
      </c>
      <c r="X1208" s="7">
        <v>6</v>
      </c>
      <c r="Y1208" s="179">
        <v>9.1793047500000002E-2</v>
      </c>
      <c r="Z1208" s="179">
        <v>4.9114603929599996</v>
      </c>
      <c r="AA1208" s="33">
        <v>18.248263475000002</v>
      </c>
      <c r="AB1208" s="33">
        <v>39.77485578668</v>
      </c>
      <c r="AC1208" s="33">
        <v>89.519432499999994</v>
      </c>
      <c r="AD1208" s="201">
        <f t="shared" si="162"/>
        <v>1.3124985934895275</v>
      </c>
      <c r="AE1208" s="201">
        <f t="shared" si="163"/>
        <v>0.77916502504309681</v>
      </c>
      <c r="AF1208" s="201">
        <f t="shared" si="164"/>
        <v>0.81122077612851173</v>
      </c>
      <c r="AG1208" s="201">
        <f t="shared" si="161"/>
        <v>2.902884394661136</v>
      </c>
      <c r="AH1208" s="99"/>
      <c r="AI1208" s="224"/>
      <c r="AJ1208" s="224"/>
      <c r="AK1208" s="245"/>
      <c r="AL1208" s="224"/>
      <c r="AM1208" s="224"/>
      <c r="AN1208" s="7"/>
      <c r="AO1208" s="7"/>
      <c r="AP1208" s="179">
        <v>226</v>
      </c>
      <c r="AQ1208" s="179">
        <v>356.15555560000001</v>
      </c>
      <c r="AR1208" s="33">
        <v>241.8</v>
      </c>
      <c r="AS1208" s="33">
        <v>252.7</v>
      </c>
      <c r="AT1208" s="7" t="s">
        <v>1844</v>
      </c>
      <c r="AU1208" s="99" t="s">
        <v>1844</v>
      </c>
      <c r="AV1208" s="99" t="s">
        <v>1844</v>
      </c>
      <c r="AW1208" s="99"/>
      <c r="AX1208" s="99" t="s">
        <v>5</v>
      </c>
      <c r="AY1208" s="99"/>
      <c r="AZ1208" s="7">
        <v>36</v>
      </c>
      <c r="BA1208" s="7">
        <v>219</v>
      </c>
      <c r="BB1208" s="201">
        <v>14.181764709999999</v>
      </c>
      <c r="BC1208" s="201">
        <v>15.53035833</v>
      </c>
      <c r="BD1208" s="201">
        <v>17.368124999999999</v>
      </c>
      <c r="BE1208" s="201">
        <v>19.491266670000002</v>
      </c>
      <c r="BF1208" s="201">
        <v>131.5</v>
      </c>
      <c r="BG1208" s="201">
        <v>138.91</v>
      </c>
      <c r="BH1208" s="201">
        <v>150.22119760000001</v>
      </c>
      <c r="BI1208" s="201">
        <v>137.51793090000001</v>
      </c>
      <c r="BJ1208" s="201">
        <v>160.9650139</v>
      </c>
      <c r="BK1208" s="201">
        <v>160.6754139</v>
      </c>
      <c r="BL1208" s="201">
        <v>12.21</v>
      </c>
      <c r="BM1208" s="201">
        <v>10.02</v>
      </c>
      <c r="BN1208" s="8">
        <v>8.11</v>
      </c>
      <c r="BO1208" s="8">
        <v>8.24</v>
      </c>
      <c r="BP1208" s="76">
        <v>7.93</v>
      </c>
      <c r="BQ1208" s="76">
        <v>6.871473495</v>
      </c>
      <c r="BR1208" s="76">
        <v>6.95</v>
      </c>
      <c r="BS1208" s="76">
        <v>4.0199999999999996</v>
      </c>
      <c r="BT1208" s="76">
        <v>4.08</v>
      </c>
      <c r="BU1208" s="76">
        <v>3.78</v>
      </c>
      <c r="BV1208" s="76">
        <v>4.8000812330000002</v>
      </c>
      <c r="BW1208" s="76">
        <v>3.16</v>
      </c>
      <c r="BX1208" s="76">
        <v>4.2300000000000004</v>
      </c>
      <c r="BY1208" s="76">
        <v>2.78</v>
      </c>
      <c r="BZ1208" s="76">
        <v>2.72</v>
      </c>
      <c r="CA1208" s="76">
        <v>1.24</v>
      </c>
      <c r="CB1208" s="76">
        <v>0.12</v>
      </c>
      <c r="CC1208" s="76">
        <v>2.0699999999999998</v>
      </c>
      <c r="CD1208" s="76">
        <v>1.86</v>
      </c>
      <c r="CE1208" s="76">
        <v>0.04</v>
      </c>
      <c r="CF1208" s="76">
        <v>0.2</v>
      </c>
      <c r="CG1208" s="76">
        <v>1.74</v>
      </c>
      <c r="CH1208" s="76">
        <v>1.77</v>
      </c>
      <c r="CI1208" s="76">
        <v>7.0000000000000007E-2</v>
      </c>
      <c r="CJ1208" s="76">
        <v>0.46803324299999999</v>
      </c>
      <c r="CK1208" s="76">
        <v>3.3273043040000001</v>
      </c>
      <c r="CL1208" s="76">
        <v>0.96946130399999997</v>
      </c>
      <c r="CM1208" s="76">
        <v>3.5282382000000001E-2</v>
      </c>
      <c r="CN1208" s="76">
        <v>0.2</v>
      </c>
      <c r="CO1208" s="76">
        <v>1.75</v>
      </c>
      <c r="CP1208" s="76">
        <v>1.1299999999999999</v>
      </c>
      <c r="CQ1208" s="76">
        <v>0.08</v>
      </c>
      <c r="CR1208" s="76">
        <v>416.15</v>
      </c>
      <c r="CS1208" s="76">
        <v>745.7</v>
      </c>
      <c r="CT1208" s="76">
        <v>291.23</v>
      </c>
      <c r="CU1208" s="76">
        <v>50.85</v>
      </c>
      <c r="CV1208" s="76">
        <v>40696.79</v>
      </c>
      <c r="CW1208" s="76"/>
      <c r="CX1208" s="76">
        <v>47.61</v>
      </c>
      <c r="CY1208" s="76"/>
      <c r="CZ1208" s="76"/>
      <c r="DA1208" s="76">
        <v>2.2799999999999998</v>
      </c>
      <c r="DB1208" s="76">
        <v>2.42</v>
      </c>
      <c r="DC1208" s="76"/>
      <c r="DD1208" s="76">
        <v>2.12</v>
      </c>
      <c r="DE1208" s="76"/>
      <c r="DF1208" s="76"/>
      <c r="DG1208" s="76">
        <v>21.8</v>
      </c>
      <c r="DH1208" s="76">
        <v>19.86</v>
      </c>
      <c r="DI1208" s="76"/>
      <c r="DJ1208" s="76">
        <v>22.39</v>
      </c>
      <c r="DK1208" s="76"/>
      <c r="DL1208" s="76"/>
      <c r="DM1208" s="76">
        <v>0.66666666699999999</v>
      </c>
      <c r="DN1208" s="76">
        <v>0.25</v>
      </c>
      <c r="DO1208" s="76">
        <v>0.75</v>
      </c>
      <c r="DP1208" s="157">
        <v>1</v>
      </c>
      <c r="DQ1208" s="76">
        <v>188.20230000000001</v>
      </c>
      <c r="DR1208" s="76">
        <v>236.61699999999999</v>
      </c>
      <c r="DS1208" s="76">
        <v>1.0411668720307901</v>
      </c>
      <c r="DT1208" s="76">
        <v>0.88856675555856102</v>
      </c>
      <c r="DU1208" s="76">
        <v>1.40779363482805</v>
      </c>
      <c r="DV1208" s="76">
        <v>1.90607606385002</v>
      </c>
      <c r="DW1208" s="76">
        <v>2.4489605068588398</v>
      </c>
      <c r="DX1208" s="76">
        <v>2.7946428194085802</v>
      </c>
      <c r="DY1208" s="76"/>
      <c r="DZ1208" s="74"/>
    </row>
    <row r="1209" spans="1:130" x14ac:dyDescent="0.3">
      <c r="A1209" s="7">
        <v>2229</v>
      </c>
      <c r="B1209" s="7" t="s">
        <v>755</v>
      </c>
      <c r="C1209" s="49">
        <v>384</v>
      </c>
      <c r="D1209" s="7">
        <v>384</v>
      </c>
      <c r="E1209" s="7">
        <v>384</v>
      </c>
      <c r="F1209" s="7"/>
      <c r="G1209" s="7">
        <v>45.645372860000002</v>
      </c>
      <c r="H1209" s="7">
        <v>-89.564143790000003</v>
      </c>
      <c r="I1209" s="7">
        <v>4</v>
      </c>
      <c r="J1209" s="7" t="s">
        <v>1859</v>
      </c>
      <c r="K1209" s="7">
        <v>2</v>
      </c>
      <c r="L1209" s="7" t="s">
        <v>1859</v>
      </c>
      <c r="M1209" s="7">
        <v>2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2</v>
      </c>
      <c r="T1209" s="7">
        <v>0</v>
      </c>
      <c r="U1209" s="7">
        <v>0</v>
      </c>
      <c r="V1209" s="134">
        <v>40725</v>
      </c>
      <c r="W1209" s="49">
        <v>2011</v>
      </c>
      <c r="X1209" s="7">
        <v>5</v>
      </c>
      <c r="Y1209" s="179">
        <v>0.21829528125</v>
      </c>
      <c r="Z1209" s="179">
        <v>9.3284598698399996</v>
      </c>
      <c r="AA1209" s="33">
        <v>28.04307828</v>
      </c>
      <c r="AB1209" s="33">
        <v>58.663552500000002</v>
      </c>
      <c r="AC1209" s="33">
        <v>109.56671</v>
      </c>
      <c r="AD1209" s="201">
        <f t="shared" si="162"/>
        <v>1.1006719095482858</v>
      </c>
      <c r="AE1209" s="201">
        <f t="shared" si="163"/>
        <v>0.7380767846935723</v>
      </c>
      <c r="AF1209" s="201">
        <f t="shared" si="164"/>
        <v>0.62471496492464151</v>
      </c>
      <c r="AG1209" s="201">
        <f t="shared" si="161"/>
        <v>2.4634636591664996</v>
      </c>
      <c r="AH1209" s="99"/>
      <c r="AI1209" s="224"/>
      <c r="AJ1209" s="224"/>
      <c r="AK1209" s="245"/>
      <c r="AL1209" s="224"/>
      <c r="AM1209" s="224"/>
      <c r="AN1209" s="7"/>
      <c r="AO1209" s="7"/>
      <c r="AP1209" s="179">
        <v>208.98888890000001</v>
      </c>
      <c r="AQ1209" s="179">
        <v>327.41111110000003</v>
      </c>
      <c r="AR1209" s="33">
        <v>246.8</v>
      </c>
      <c r="AS1209" s="33">
        <v>272.5</v>
      </c>
      <c r="AT1209" s="7" t="s">
        <v>1844</v>
      </c>
      <c r="AU1209" s="99" t="s">
        <v>1844</v>
      </c>
      <c r="AV1209" s="99" t="s">
        <v>1844</v>
      </c>
      <c r="AW1209" s="99"/>
      <c r="AX1209" s="99" t="s">
        <v>5</v>
      </c>
      <c r="AY1209" s="99"/>
      <c r="AZ1209" s="7">
        <v>117</v>
      </c>
      <c r="BA1209" s="7">
        <v>195</v>
      </c>
      <c r="BB1209" s="201" t="s">
        <v>5</v>
      </c>
      <c r="BC1209" s="201">
        <v>15.251858329999999</v>
      </c>
      <c r="BD1209" s="201">
        <v>17.346250000000001</v>
      </c>
      <c r="BE1209" s="201">
        <v>13.492492309999999</v>
      </c>
      <c r="BF1209" s="201">
        <v>130.53</v>
      </c>
      <c r="BG1209" s="201">
        <v>128.52000000000001</v>
      </c>
      <c r="BH1209" s="201" t="s">
        <v>5</v>
      </c>
      <c r="BI1209" s="201">
        <v>125.8231129</v>
      </c>
      <c r="BJ1209" s="201">
        <v>142.5255482</v>
      </c>
      <c r="BK1209" s="201">
        <v>132.49916909999999</v>
      </c>
      <c r="BL1209" s="201">
        <v>9.19</v>
      </c>
      <c r="BM1209" s="201">
        <v>12.04</v>
      </c>
      <c r="BN1209" s="8">
        <v>10</v>
      </c>
      <c r="BO1209" s="8">
        <v>5.81</v>
      </c>
      <c r="BP1209" s="76">
        <v>8.24</v>
      </c>
      <c r="BQ1209" s="76">
        <v>6.3561464110000001</v>
      </c>
      <c r="BR1209" s="76">
        <v>6.51</v>
      </c>
      <c r="BS1209" s="76">
        <v>4.6500000000000004</v>
      </c>
      <c r="BT1209" s="76">
        <v>3.4</v>
      </c>
      <c r="BU1209" s="76">
        <v>2.73</v>
      </c>
      <c r="BV1209" s="76">
        <v>4.7661957169999996</v>
      </c>
      <c r="BW1209" s="76">
        <v>3.2600000000000002</v>
      </c>
      <c r="BX1209" s="76">
        <v>4.04</v>
      </c>
      <c r="BY1209" s="76">
        <v>2.93</v>
      </c>
      <c r="BZ1209" s="76">
        <v>2.4700000000000002</v>
      </c>
      <c r="CA1209" s="76">
        <v>1.72</v>
      </c>
      <c r="CB1209" s="76">
        <v>0.1</v>
      </c>
      <c r="CC1209" s="76">
        <v>1.8</v>
      </c>
      <c r="CD1209" s="76">
        <v>1.47</v>
      </c>
      <c r="CE1209" s="76">
        <v>0.03</v>
      </c>
      <c r="CF1209" s="76">
        <v>0.19</v>
      </c>
      <c r="CG1209" s="76">
        <v>1.34</v>
      </c>
      <c r="CH1209" s="76">
        <v>1.1399999999999999</v>
      </c>
      <c r="CI1209" s="76">
        <v>0.06</v>
      </c>
      <c r="CJ1209" s="76">
        <v>0.26508071500000002</v>
      </c>
      <c r="CK1209" s="76">
        <v>3.5121880459999999</v>
      </c>
      <c r="CL1209" s="76">
        <v>0.96413134599999994</v>
      </c>
      <c r="CM1209" s="76">
        <v>2.4795609999999999E-2</v>
      </c>
      <c r="CN1209" s="76">
        <v>0.15</v>
      </c>
      <c r="CO1209" s="76">
        <v>1.7</v>
      </c>
      <c r="CP1209" s="76">
        <v>1.35</v>
      </c>
      <c r="CQ1209" s="76">
        <v>0.06</v>
      </c>
      <c r="CR1209" s="76">
        <v>293.16000000000003</v>
      </c>
      <c r="CS1209" s="76">
        <v>445.48</v>
      </c>
      <c r="CT1209" s="76">
        <v>76.540000000000006</v>
      </c>
      <c r="CU1209" s="76">
        <v>69.67</v>
      </c>
      <c r="CV1209" s="76">
        <v>31734.87</v>
      </c>
      <c r="CW1209" s="76"/>
      <c r="CX1209" s="76">
        <v>46.82</v>
      </c>
      <c r="CY1209" s="76"/>
      <c r="CZ1209" s="76"/>
      <c r="DA1209" s="76">
        <v>2.39</v>
      </c>
      <c r="DB1209" s="76">
        <v>2.4500000000000002</v>
      </c>
      <c r="DC1209" s="76"/>
      <c r="DD1209" s="76">
        <v>2.15</v>
      </c>
      <c r="DE1209" s="76"/>
      <c r="DF1209" s="76"/>
      <c r="DG1209" s="76">
        <v>20.34</v>
      </c>
      <c r="DH1209" s="76">
        <v>19.940000000000001</v>
      </c>
      <c r="DI1209" s="76"/>
      <c r="DJ1209" s="76">
        <v>22.01</v>
      </c>
      <c r="DK1209" s="76"/>
      <c r="DL1209" s="76"/>
      <c r="DM1209" s="76" t="s">
        <v>5</v>
      </c>
      <c r="DN1209" s="76">
        <v>0.5</v>
      </c>
      <c r="DO1209" s="76">
        <v>0.83330000000000004</v>
      </c>
      <c r="DP1209" s="157" t="s">
        <v>5</v>
      </c>
      <c r="DQ1209" s="76">
        <v>188.60720000000001</v>
      </c>
      <c r="DR1209" s="76">
        <v>183.87639999999999</v>
      </c>
      <c r="DS1209" s="76">
        <v>1.34199542753405</v>
      </c>
      <c r="DT1209" s="76">
        <v>1.2723220598184399</v>
      </c>
      <c r="DU1209" s="76">
        <v>3.1542274101943102</v>
      </c>
      <c r="DV1209" s="76">
        <v>5.5419292524761197</v>
      </c>
      <c r="DW1209" s="76">
        <v>4.49622283772836</v>
      </c>
      <c r="DX1209" s="76">
        <v>6.8142513122945596</v>
      </c>
      <c r="DY1209" s="76"/>
      <c r="DZ1209" s="74"/>
    </row>
    <row r="1210" spans="1:130" x14ac:dyDescent="0.3">
      <c r="A1210" s="19">
        <v>309</v>
      </c>
      <c r="B1210" s="19" t="s">
        <v>551</v>
      </c>
      <c r="C1210" s="50">
        <v>385</v>
      </c>
      <c r="D1210" s="19">
        <v>385</v>
      </c>
      <c r="E1210" s="19">
        <v>385</v>
      </c>
      <c r="F1210" s="19"/>
      <c r="G1210" s="19">
        <v>45.639668749999998</v>
      </c>
      <c r="H1210" s="19">
        <v>-89.564143790000003</v>
      </c>
      <c r="I1210" s="19">
        <v>1</v>
      </c>
      <c r="J1210" s="19" t="s">
        <v>1854</v>
      </c>
      <c r="K1210" s="19">
        <v>1</v>
      </c>
      <c r="L1210" s="19" t="s">
        <v>1854</v>
      </c>
      <c r="M1210" s="19">
        <v>1</v>
      </c>
      <c r="N1210" s="19">
        <v>1</v>
      </c>
      <c r="O1210" s="19">
        <v>0</v>
      </c>
      <c r="P1210" s="19">
        <v>0</v>
      </c>
      <c r="Q1210" s="19">
        <v>0</v>
      </c>
      <c r="R1210" s="19">
        <v>0</v>
      </c>
      <c r="S1210" s="19">
        <v>2</v>
      </c>
      <c r="T1210" s="19">
        <v>0</v>
      </c>
      <c r="U1210" s="19">
        <v>0</v>
      </c>
      <c r="V1210" s="140">
        <v>40430</v>
      </c>
      <c r="W1210" s="50">
        <v>2010</v>
      </c>
      <c r="X1210" s="19">
        <v>6</v>
      </c>
      <c r="Y1210" s="180">
        <v>0.33135316850000002</v>
      </c>
      <c r="Z1210" s="180">
        <v>8.1276298991400004</v>
      </c>
      <c r="AA1210" s="37">
        <v>27.366490859999999</v>
      </c>
      <c r="AB1210" s="37">
        <v>46.235084537520002</v>
      </c>
      <c r="AC1210" s="37">
        <v>83.03</v>
      </c>
      <c r="AD1210" s="202">
        <f t="shared" si="162"/>
        <v>1.2140499479157882</v>
      </c>
      <c r="AE1210" s="202">
        <f t="shared" si="163"/>
        <v>0.52441961180649832</v>
      </c>
      <c r="AF1210" s="202">
        <f t="shared" si="164"/>
        <v>0.58546307281473364</v>
      </c>
      <c r="AG1210" s="202">
        <f t="shared" si="161"/>
        <v>2.3239326325370202</v>
      </c>
      <c r="AH1210" s="100"/>
      <c r="AI1210" s="230"/>
      <c r="AJ1210" s="230"/>
      <c r="AK1210" s="246"/>
      <c r="AL1210" s="230"/>
      <c r="AM1210" s="230"/>
      <c r="AN1210" s="19"/>
      <c r="AO1210" s="19"/>
      <c r="AP1210" s="180">
        <v>177.51111109999999</v>
      </c>
      <c r="AQ1210" s="180">
        <v>327.41111110000003</v>
      </c>
      <c r="AR1210" s="37">
        <v>239.5</v>
      </c>
      <c r="AS1210" s="37">
        <v>235.1</v>
      </c>
      <c r="AT1210" s="19" t="s">
        <v>1844</v>
      </c>
      <c r="AU1210" s="100" t="s">
        <v>1844</v>
      </c>
      <c r="AV1210" s="100" t="s">
        <v>1844</v>
      </c>
      <c r="AW1210" s="100"/>
      <c r="AX1210" s="100" t="s">
        <v>5</v>
      </c>
      <c r="AY1210" s="100"/>
      <c r="AZ1210" s="19">
        <v>21</v>
      </c>
      <c r="BA1210" s="19">
        <v>172</v>
      </c>
      <c r="BB1210" s="202">
        <v>9.4038167999999995</v>
      </c>
      <c r="BC1210" s="202">
        <v>8.1641833330000004</v>
      </c>
      <c r="BD1210" s="202">
        <v>10.495294120000001</v>
      </c>
      <c r="BE1210" s="202">
        <v>10.66506667</v>
      </c>
      <c r="BF1210" s="202">
        <v>130.08000000000001</v>
      </c>
      <c r="BG1210" s="202">
        <v>137.52000000000001</v>
      </c>
      <c r="BH1210" s="202">
        <v>134.81208229999999</v>
      </c>
      <c r="BI1210" s="202">
        <v>123.5281806</v>
      </c>
      <c r="BJ1210" s="202">
        <v>148.3248815</v>
      </c>
      <c r="BK1210" s="202">
        <v>137.33810270000001</v>
      </c>
      <c r="BL1210" s="202">
        <v>18.170000000000002</v>
      </c>
      <c r="BM1210" s="202">
        <v>17.75</v>
      </c>
      <c r="BN1210" s="20">
        <v>9.06</v>
      </c>
      <c r="BO1210" s="20">
        <v>4.8899999999999997</v>
      </c>
      <c r="BP1210" s="77">
        <v>8.1300000000000008</v>
      </c>
      <c r="BQ1210" s="77">
        <v>7.8608672369999999</v>
      </c>
      <c r="BR1210" s="77">
        <v>8.31</v>
      </c>
      <c r="BS1210" s="77">
        <v>11.83</v>
      </c>
      <c r="BT1210" s="77">
        <v>6.35</v>
      </c>
      <c r="BU1210" s="77">
        <v>5.97</v>
      </c>
      <c r="BV1210" s="77">
        <v>8.9632415480000009</v>
      </c>
      <c r="BW1210" s="77">
        <v>5.81</v>
      </c>
      <c r="BX1210" s="77">
        <v>5.07</v>
      </c>
      <c r="BY1210" s="77">
        <v>6.63</v>
      </c>
      <c r="BZ1210" s="77">
        <v>3.24</v>
      </c>
      <c r="CA1210" s="77">
        <v>5.2</v>
      </c>
      <c r="CB1210" s="77">
        <v>0.16</v>
      </c>
      <c r="CC1210" s="77">
        <v>3.56</v>
      </c>
      <c r="CD1210" s="77">
        <v>2.57</v>
      </c>
      <c r="CE1210" s="77">
        <v>0.05</v>
      </c>
      <c r="CF1210" s="77">
        <v>0.37</v>
      </c>
      <c r="CG1210" s="77">
        <v>3.02</v>
      </c>
      <c r="CH1210" s="77">
        <v>2.44</v>
      </c>
      <c r="CI1210" s="77">
        <v>0.13</v>
      </c>
      <c r="CJ1210" s="77">
        <v>0.687869218</v>
      </c>
      <c r="CK1210" s="77">
        <v>6.0394498480000003</v>
      </c>
      <c r="CL1210" s="77">
        <v>2.1768265680000001</v>
      </c>
      <c r="CM1210" s="77">
        <v>5.9095913999999999E-2</v>
      </c>
      <c r="CN1210" s="77">
        <v>0.34</v>
      </c>
      <c r="CO1210" s="77">
        <v>3.29</v>
      </c>
      <c r="CP1210" s="77">
        <v>2.04</v>
      </c>
      <c r="CQ1210" s="77">
        <v>0.14000000000000001</v>
      </c>
      <c r="CR1210" s="77">
        <v>1852.74</v>
      </c>
      <c r="CS1210" s="77">
        <v>2409.06</v>
      </c>
      <c r="CT1210" s="77">
        <v>993.16</v>
      </c>
      <c r="CU1210" s="77">
        <v>73.86</v>
      </c>
      <c r="CV1210" s="77">
        <v>24997.11</v>
      </c>
      <c r="CW1210" s="77"/>
      <c r="CX1210" s="77">
        <v>46.07</v>
      </c>
      <c r="CY1210" s="77"/>
      <c r="CZ1210" s="77"/>
      <c r="DA1210" s="77">
        <v>1.7</v>
      </c>
      <c r="DB1210" s="77">
        <v>1.96</v>
      </c>
      <c r="DC1210" s="77"/>
      <c r="DD1210" s="77">
        <v>1.82</v>
      </c>
      <c r="DE1210" s="77"/>
      <c r="DF1210" s="77"/>
      <c r="DG1210" s="77">
        <v>28.06</v>
      </c>
      <c r="DH1210" s="77">
        <v>26.04</v>
      </c>
      <c r="DI1210" s="77"/>
      <c r="DJ1210" s="77">
        <v>25.71</v>
      </c>
      <c r="DK1210" s="77"/>
      <c r="DL1210" s="77"/>
      <c r="DM1210" s="77">
        <v>8.3333332999999996E-2</v>
      </c>
      <c r="DN1210" s="77">
        <v>0.33333333333333331</v>
      </c>
      <c r="DO1210" s="77">
        <v>0.16669999999999999</v>
      </c>
      <c r="DP1210" s="158">
        <v>1</v>
      </c>
      <c r="DQ1210" s="77">
        <v>100.3107</v>
      </c>
      <c r="DR1210" s="77">
        <v>194.33090000000001</v>
      </c>
      <c r="DS1210" s="77">
        <v>1.78684826244857</v>
      </c>
      <c r="DT1210" s="77">
        <v>1.13620633671742</v>
      </c>
      <c r="DU1210" s="77">
        <v>2.8965005727205599</v>
      </c>
      <c r="DV1210" s="77">
        <v>2.3598408693625199</v>
      </c>
      <c r="DW1210" s="77">
        <v>4.6833488351691299</v>
      </c>
      <c r="DX1210" s="77">
        <v>3.4960472060799401</v>
      </c>
      <c r="DY1210" s="77"/>
      <c r="DZ1210" s="74"/>
    </row>
    <row r="1211" spans="1:130" x14ac:dyDescent="0.3">
      <c r="A1211" s="19">
        <v>760</v>
      </c>
      <c r="B1211" s="19" t="s">
        <v>360</v>
      </c>
      <c r="C1211" s="50">
        <v>385</v>
      </c>
      <c r="D1211" s="19">
        <v>385</v>
      </c>
      <c r="E1211" s="19">
        <v>385</v>
      </c>
      <c r="F1211" s="19">
        <v>223</v>
      </c>
      <c r="G1211" s="19">
        <v>45.639668749999998</v>
      </c>
      <c r="H1211" s="19">
        <v>-89.564143790000003</v>
      </c>
      <c r="I1211" s="19">
        <v>2</v>
      </c>
      <c r="J1211" s="19" t="s">
        <v>1863</v>
      </c>
      <c r="K1211" s="19">
        <v>4</v>
      </c>
      <c r="L1211" s="19" t="s">
        <v>1863</v>
      </c>
      <c r="M1211" s="19">
        <v>4</v>
      </c>
      <c r="N1211" s="19">
        <v>1</v>
      </c>
      <c r="O1211" s="19">
        <v>1</v>
      </c>
      <c r="P1211" s="19">
        <v>0</v>
      </c>
      <c r="Q1211" s="19">
        <v>1</v>
      </c>
      <c r="R1211" s="19">
        <v>1</v>
      </c>
      <c r="S1211" s="19">
        <v>2</v>
      </c>
      <c r="T1211" s="19">
        <v>0</v>
      </c>
      <c r="U1211" s="19">
        <v>0</v>
      </c>
      <c r="V1211" s="140">
        <v>40430</v>
      </c>
      <c r="W1211" s="50">
        <v>2010</v>
      </c>
      <c r="X1211" s="19">
        <v>6</v>
      </c>
      <c r="Y1211" s="180">
        <v>0.63483457124999998</v>
      </c>
      <c r="Z1211" s="180">
        <v>16.968068357089798</v>
      </c>
      <c r="AA1211" s="37">
        <v>43.093890000000002</v>
      </c>
      <c r="AB1211" s="37">
        <v>81.495112599999999</v>
      </c>
      <c r="AC1211" s="37">
        <v>142.43324999999999</v>
      </c>
      <c r="AD1211" s="202">
        <f t="shared" si="162"/>
        <v>0.93204797787648808</v>
      </c>
      <c r="AE1211" s="202">
        <f t="shared" si="163"/>
        <v>0.6371618266312371</v>
      </c>
      <c r="AF1211" s="202">
        <f t="shared" si="164"/>
        <v>0.5583304185621607</v>
      </c>
      <c r="AG1211" s="202">
        <f t="shared" si="161"/>
        <v>2.1275402230698859</v>
      </c>
      <c r="AH1211" s="100"/>
      <c r="AI1211" s="230"/>
      <c r="AJ1211" s="230"/>
      <c r="AK1211" s="246"/>
      <c r="AL1211" s="230"/>
      <c r="AM1211" s="230"/>
      <c r="AN1211" s="19"/>
      <c r="AO1211" s="19"/>
      <c r="AP1211" s="180">
        <v>177.51111109999999</v>
      </c>
      <c r="AQ1211" s="180">
        <v>327.41111110000003</v>
      </c>
      <c r="AR1211" s="37">
        <v>229.5</v>
      </c>
      <c r="AS1211" s="37">
        <v>265.8</v>
      </c>
      <c r="AT1211" s="19" t="s">
        <v>1844</v>
      </c>
      <c r="AU1211" s="100" t="s">
        <v>1844</v>
      </c>
      <c r="AV1211" s="100" t="s">
        <v>1844</v>
      </c>
      <c r="AW1211" s="100"/>
      <c r="AX1211" s="100">
        <v>1</v>
      </c>
      <c r="AY1211" s="100">
        <v>1</v>
      </c>
      <c r="AZ1211" s="19">
        <v>17</v>
      </c>
      <c r="BA1211" s="19">
        <v>17</v>
      </c>
      <c r="BB1211" s="202">
        <v>11.85882353</v>
      </c>
      <c r="BC1211" s="202">
        <v>13.00571667</v>
      </c>
      <c r="BD1211" s="202">
        <v>11.346666669999999</v>
      </c>
      <c r="BE1211" s="202">
        <v>9.9711499999999997</v>
      </c>
      <c r="BF1211" s="202">
        <v>145.24</v>
      </c>
      <c r="BG1211" s="202">
        <v>157.58000000000001</v>
      </c>
      <c r="BH1211" s="202">
        <v>150.5488761</v>
      </c>
      <c r="BI1211" s="202">
        <v>135.5703614</v>
      </c>
      <c r="BJ1211" s="202">
        <v>168.98891280000001</v>
      </c>
      <c r="BK1211" s="202">
        <v>165.874818</v>
      </c>
      <c r="BL1211" s="202">
        <v>9</v>
      </c>
      <c r="BM1211" s="202">
        <v>12.66</v>
      </c>
      <c r="BN1211" s="20">
        <v>7.91</v>
      </c>
      <c r="BO1211" s="20">
        <v>6.42</v>
      </c>
      <c r="BP1211" s="77">
        <v>6.57</v>
      </c>
      <c r="BQ1211" s="77">
        <v>4.2421027410000001</v>
      </c>
      <c r="BR1211" s="77">
        <v>12.22</v>
      </c>
      <c r="BS1211" s="77">
        <v>11.06</v>
      </c>
      <c r="BT1211" s="77">
        <v>8.02</v>
      </c>
      <c r="BU1211" s="77">
        <v>7.28</v>
      </c>
      <c r="BV1211" s="77">
        <v>10.016705487000001</v>
      </c>
      <c r="BW1211" s="77">
        <v>7.0200000000000005</v>
      </c>
      <c r="BX1211" s="77">
        <v>7.51</v>
      </c>
      <c r="BY1211" s="77">
        <v>5.75</v>
      </c>
      <c r="BZ1211" s="77">
        <v>4.71</v>
      </c>
      <c r="CA1211" s="77">
        <v>5.31</v>
      </c>
      <c r="CB1211" s="77">
        <v>0.21</v>
      </c>
      <c r="CC1211" s="77">
        <v>4.42</v>
      </c>
      <c r="CD1211" s="77">
        <v>3.32</v>
      </c>
      <c r="CE1211" s="77">
        <v>7.0000000000000007E-2</v>
      </c>
      <c r="CF1211" s="77">
        <v>0.42</v>
      </c>
      <c r="CG1211" s="77">
        <v>3.28</v>
      </c>
      <c r="CH1211" s="77">
        <v>3.42</v>
      </c>
      <c r="CI1211" s="77">
        <v>0.16</v>
      </c>
      <c r="CJ1211" s="77">
        <v>0.73370081300000001</v>
      </c>
      <c r="CK1211" s="77">
        <v>6.6256209009999996</v>
      </c>
      <c r="CL1211" s="77">
        <v>2.5910691219999999</v>
      </c>
      <c r="CM1211" s="77">
        <v>6.6314651000000002E-2</v>
      </c>
      <c r="CN1211" s="77">
        <v>0.28999999999999998</v>
      </c>
      <c r="CO1211" s="77">
        <v>3.99</v>
      </c>
      <c r="CP1211" s="77">
        <v>2.6</v>
      </c>
      <c r="CQ1211" s="77">
        <v>0.14000000000000001</v>
      </c>
      <c r="CR1211" s="77">
        <v>1020.51</v>
      </c>
      <c r="CS1211" s="77">
        <v>538.44000000000005</v>
      </c>
      <c r="CT1211" s="77">
        <v>176.29</v>
      </c>
      <c r="CU1211" s="77">
        <v>52.08</v>
      </c>
      <c r="CV1211" s="77">
        <v>21470.720000000001</v>
      </c>
      <c r="CW1211" s="77"/>
      <c r="CX1211" s="77">
        <v>46.33</v>
      </c>
      <c r="CY1211" s="77"/>
      <c r="CZ1211" s="77"/>
      <c r="DA1211" s="77">
        <v>1.99</v>
      </c>
      <c r="DB1211" s="77">
        <v>2.2799999999999998</v>
      </c>
      <c r="DC1211" s="77"/>
      <c r="DD1211" s="77">
        <v>2.16</v>
      </c>
      <c r="DE1211" s="77"/>
      <c r="DF1211" s="77"/>
      <c r="DG1211" s="77">
        <v>25.16</v>
      </c>
      <c r="DH1211" s="77">
        <v>21.63</v>
      </c>
      <c r="DI1211" s="77"/>
      <c r="DJ1211" s="77">
        <v>21.82</v>
      </c>
      <c r="DK1211" s="77"/>
      <c r="DL1211" s="77"/>
      <c r="DM1211" s="77">
        <v>0.33333333300000001</v>
      </c>
      <c r="DN1211" s="77">
        <v>0</v>
      </c>
      <c r="DO1211" s="77">
        <v>0.33329999999999999</v>
      </c>
      <c r="DP1211" s="158">
        <v>1</v>
      </c>
      <c r="DQ1211" s="77">
        <v>156.6833</v>
      </c>
      <c r="DR1211" s="77">
        <v>162.4862</v>
      </c>
      <c r="DS1211" s="77">
        <v>1.29733034726739</v>
      </c>
      <c r="DT1211" s="77">
        <v>0.82856267178381904</v>
      </c>
      <c r="DU1211" s="77">
        <v>1.3058188077478601</v>
      </c>
      <c r="DV1211" s="77">
        <v>2.7922371253681901</v>
      </c>
      <c r="DW1211" s="77">
        <v>2.6031491550152399</v>
      </c>
      <c r="DX1211" s="77">
        <v>3.6207997971519998</v>
      </c>
      <c r="DY1211" s="77"/>
      <c r="DZ1211" s="74"/>
    </row>
    <row r="1212" spans="1:130" x14ac:dyDescent="0.3">
      <c r="A1212" s="19">
        <v>1015</v>
      </c>
      <c r="B1212" s="19" t="s">
        <v>466</v>
      </c>
      <c r="C1212" s="50">
        <v>385</v>
      </c>
      <c r="D1212" s="19">
        <v>385</v>
      </c>
      <c r="E1212" s="19">
        <v>385</v>
      </c>
      <c r="F1212" s="19"/>
      <c r="G1212" s="19">
        <v>45.639668749999998</v>
      </c>
      <c r="H1212" s="19">
        <v>-89.564143790000003</v>
      </c>
      <c r="I1212" s="19">
        <v>3</v>
      </c>
      <c r="J1212" s="19" t="s">
        <v>1860</v>
      </c>
      <c r="K1212" s="19">
        <v>7</v>
      </c>
      <c r="L1212" s="19" t="s">
        <v>1860</v>
      </c>
      <c r="M1212" s="19">
        <v>7</v>
      </c>
      <c r="N1212" s="19">
        <v>6</v>
      </c>
      <c r="O1212" s="19">
        <v>0</v>
      </c>
      <c r="P1212" s="19">
        <v>0</v>
      </c>
      <c r="Q1212" s="19">
        <v>0</v>
      </c>
      <c r="R1212" s="19">
        <v>0</v>
      </c>
      <c r="S1212" s="19">
        <v>2</v>
      </c>
      <c r="T1212" s="19">
        <v>0</v>
      </c>
      <c r="U1212" s="19">
        <v>0</v>
      </c>
      <c r="V1212" s="140">
        <v>40430</v>
      </c>
      <c r="W1212" s="50">
        <v>2010</v>
      </c>
      <c r="X1212" s="19">
        <v>6</v>
      </c>
      <c r="Y1212" s="180">
        <v>0.28324516875</v>
      </c>
      <c r="Z1212" s="180">
        <v>12.03210982575</v>
      </c>
      <c r="AA1212" s="37">
        <v>36.273579726000001</v>
      </c>
      <c r="AB1212" s="37">
        <v>63.575563983999999</v>
      </c>
      <c r="AC1212" s="37">
        <v>109.262129075</v>
      </c>
      <c r="AD1212" s="202">
        <f t="shared" si="162"/>
        <v>1.1035107500625427</v>
      </c>
      <c r="AE1212" s="202">
        <f t="shared" si="163"/>
        <v>0.56113953739549327</v>
      </c>
      <c r="AF1212" s="202">
        <f t="shared" si="164"/>
        <v>0.54152066666587562</v>
      </c>
      <c r="AG1212" s="202">
        <f t="shared" si="161"/>
        <v>2.2061709541239116</v>
      </c>
      <c r="AH1212" s="100"/>
      <c r="AI1212" s="230"/>
      <c r="AJ1212" s="230"/>
      <c r="AK1212" s="246"/>
      <c r="AL1212" s="230"/>
      <c r="AM1212" s="230"/>
      <c r="AN1212" s="19"/>
      <c r="AO1212" s="19"/>
      <c r="AP1212" s="180">
        <v>184.75555560000001</v>
      </c>
      <c r="AQ1212" s="180">
        <v>327.41111110000003</v>
      </c>
      <c r="AR1212" s="37">
        <v>229.5</v>
      </c>
      <c r="AS1212" s="37">
        <v>244.1</v>
      </c>
      <c r="AT1212" s="19" t="s">
        <v>1844</v>
      </c>
      <c r="AU1212" s="100" t="s">
        <v>1844</v>
      </c>
      <c r="AV1212" s="100" t="s">
        <v>1844</v>
      </c>
      <c r="AW1212" s="100"/>
      <c r="AX1212" s="100" t="s">
        <v>5</v>
      </c>
      <c r="AY1212" s="100"/>
      <c r="AZ1212" s="19">
        <v>4</v>
      </c>
      <c r="BA1212" s="19">
        <v>116</v>
      </c>
      <c r="BB1212" s="202">
        <v>12.298</v>
      </c>
      <c r="BC1212" s="202">
        <v>8.7654583329999998</v>
      </c>
      <c r="BD1212" s="202">
        <v>11.135882349999999</v>
      </c>
      <c r="BE1212" s="202">
        <v>11.758366669999999</v>
      </c>
      <c r="BF1212" s="202">
        <v>140.99</v>
      </c>
      <c r="BG1212" s="202">
        <v>160.80000000000001</v>
      </c>
      <c r="BH1212" s="202">
        <v>144.4190006</v>
      </c>
      <c r="BI1212" s="202">
        <v>139.59588590000001</v>
      </c>
      <c r="BJ1212" s="202">
        <v>173.6629667</v>
      </c>
      <c r="BK1212" s="202">
        <v>167.677243</v>
      </c>
      <c r="BL1212" s="202">
        <v>13.13</v>
      </c>
      <c r="BM1212" s="202">
        <v>5.61</v>
      </c>
      <c r="BN1212" s="20">
        <v>8.5399999999999991</v>
      </c>
      <c r="BO1212" s="20">
        <v>7.99</v>
      </c>
      <c r="BP1212" s="77">
        <v>6.41</v>
      </c>
      <c r="BQ1212" s="77">
        <v>4.9186376919999999</v>
      </c>
      <c r="BR1212" s="77">
        <v>4.96</v>
      </c>
      <c r="BS1212" s="77">
        <v>11.93</v>
      </c>
      <c r="BT1212" s="77">
        <v>7.61</v>
      </c>
      <c r="BU1212" s="77">
        <v>7.01</v>
      </c>
      <c r="BV1212" s="77">
        <v>9.620963562</v>
      </c>
      <c r="BW1212" s="77">
        <v>5.28</v>
      </c>
      <c r="BX1212" s="77">
        <v>3.31</v>
      </c>
      <c r="BY1212" s="77">
        <v>7.32</v>
      </c>
      <c r="BZ1212" s="77">
        <v>1.65</v>
      </c>
      <c r="CA1212" s="77">
        <v>4.6100000000000003</v>
      </c>
      <c r="CB1212" s="77">
        <v>0.14000000000000001</v>
      </c>
      <c r="CC1212" s="77">
        <v>4.09</v>
      </c>
      <c r="CD1212" s="77">
        <v>3.32</v>
      </c>
      <c r="CE1212" s="77">
        <v>0.06</v>
      </c>
      <c r="CF1212" s="77">
        <v>0.39</v>
      </c>
      <c r="CG1212" s="77">
        <v>3.3</v>
      </c>
      <c r="CH1212" s="77">
        <v>3.17</v>
      </c>
      <c r="CI1212" s="77">
        <v>0.16</v>
      </c>
      <c r="CJ1212" s="77">
        <v>0.61201146299999998</v>
      </c>
      <c r="CK1212" s="77">
        <v>6.5002622170000004</v>
      </c>
      <c r="CL1212" s="77">
        <v>2.4466236060000002</v>
      </c>
      <c r="CM1212" s="77">
        <v>6.2066275999999997E-2</v>
      </c>
      <c r="CN1212" s="77">
        <v>0.28999999999999998</v>
      </c>
      <c r="CO1212" s="77">
        <v>3.03</v>
      </c>
      <c r="CP1212" s="77">
        <v>1.84</v>
      </c>
      <c r="CQ1212" s="77">
        <v>0.12</v>
      </c>
      <c r="CR1212" s="77">
        <v>1194.23</v>
      </c>
      <c r="CS1212" s="77">
        <v>1419.24</v>
      </c>
      <c r="CT1212" s="77">
        <v>421.55</v>
      </c>
      <c r="CU1212" s="77">
        <v>52.83</v>
      </c>
      <c r="CV1212" s="77">
        <v>25001.5</v>
      </c>
      <c r="CW1212" s="77"/>
      <c r="CX1212" s="77">
        <v>46.85</v>
      </c>
      <c r="CY1212" s="77"/>
      <c r="CZ1212" s="77"/>
      <c r="DA1212" s="77">
        <v>1.98</v>
      </c>
      <c r="DB1212" s="77">
        <v>2.23</v>
      </c>
      <c r="DC1212" s="77"/>
      <c r="DD1212" s="77">
        <v>1.98</v>
      </c>
      <c r="DE1212" s="77"/>
      <c r="DF1212" s="77"/>
      <c r="DG1212" s="77">
        <v>25.1</v>
      </c>
      <c r="DH1212" s="77">
        <v>21.84</v>
      </c>
      <c r="DI1212" s="77"/>
      <c r="DJ1212" s="77">
        <v>23.68</v>
      </c>
      <c r="DK1212" s="77"/>
      <c r="DL1212" s="77"/>
      <c r="DM1212" s="77">
        <v>0.6</v>
      </c>
      <c r="DN1212" s="77">
        <v>0</v>
      </c>
      <c r="DO1212" s="77">
        <v>0.25</v>
      </c>
      <c r="DP1212" s="158">
        <v>1</v>
      </c>
      <c r="DQ1212" s="77">
        <v>107.8759</v>
      </c>
      <c r="DR1212" s="77">
        <v>141.73089999999999</v>
      </c>
      <c r="DS1212" s="77">
        <v>2.2702939210704201</v>
      </c>
      <c r="DT1212" s="77">
        <v>1.7935397291627999</v>
      </c>
      <c r="DU1212" s="77">
        <v>3.1142266252239801</v>
      </c>
      <c r="DV1212" s="77">
        <v>2.0466249773338099</v>
      </c>
      <c r="DW1212" s="77">
        <v>5.3845205462944001</v>
      </c>
      <c r="DX1212" s="77">
        <v>3.8401647064966098</v>
      </c>
      <c r="DY1212" s="77"/>
      <c r="DZ1212" s="74"/>
    </row>
    <row r="1213" spans="1:130" x14ac:dyDescent="0.3">
      <c r="A1213" s="19">
        <v>1444</v>
      </c>
      <c r="B1213" s="19" t="s">
        <v>286</v>
      </c>
      <c r="C1213" s="50">
        <v>385</v>
      </c>
      <c r="D1213" s="19">
        <v>385</v>
      </c>
      <c r="E1213" s="19">
        <v>385</v>
      </c>
      <c r="F1213" s="19"/>
      <c r="G1213" s="19">
        <v>45.639668749999998</v>
      </c>
      <c r="H1213" s="19">
        <v>-89.564143790000003</v>
      </c>
      <c r="I1213" s="19">
        <v>4</v>
      </c>
      <c r="J1213" s="19" t="s">
        <v>1852</v>
      </c>
      <c r="K1213" s="19">
        <v>16</v>
      </c>
      <c r="L1213" s="19" t="s">
        <v>1852</v>
      </c>
      <c r="M1213" s="19">
        <v>16</v>
      </c>
      <c r="N1213" s="19">
        <v>5</v>
      </c>
      <c r="O1213" s="19">
        <v>0</v>
      </c>
      <c r="P1213" s="19">
        <v>0</v>
      </c>
      <c r="Q1213" s="19">
        <v>0</v>
      </c>
      <c r="R1213" s="19">
        <v>0</v>
      </c>
      <c r="S1213" s="19">
        <v>2</v>
      </c>
      <c r="T1213" s="19">
        <v>0</v>
      </c>
      <c r="U1213" s="19">
        <v>0</v>
      </c>
      <c r="V1213" s="140">
        <v>40430</v>
      </c>
      <c r="W1213" s="50">
        <v>2010</v>
      </c>
      <c r="X1213" s="19">
        <v>6</v>
      </c>
      <c r="Y1213" s="180">
        <v>0.21742977024999999</v>
      </c>
      <c r="Z1213" s="180">
        <v>7.6269063393750001</v>
      </c>
      <c r="AA1213" s="37">
        <v>27.708299168</v>
      </c>
      <c r="AB1213" s="37">
        <v>63.964687499999997</v>
      </c>
      <c r="AC1213" s="37">
        <v>108.824268</v>
      </c>
      <c r="AD1213" s="202">
        <f t="shared" si="162"/>
        <v>1.2900496743054974</v>
      </c>
      <c r="AE1213" s="202">
        <f t="shared" si="163"/>
        <v>0.83659919600025345</v>
      </c>
      <c r="AF1213" s="202">
        <f t="shared" si="164"/>
        <v>0.53140318774733419</v>
      </c>
      <c r="AG1213" s="202">
        <f t="shared" si="161"/>
        <v>2.6580520580530851</v>
      </c>
      <c r="AH1213" s="100"/>
      <c r="AI1213" s="230"/>
      <c r="AJ1213" s="230"/>
      <c r="AK1213" s="246"/>
      <c r="AL1213" s="230"/>
      <c r="AM1213" s="230"/>
      <c r="AN1213" s="19"/>
      <c r="AO1213" s="19"/>
      <c r="AP1213" s="180">
        <v>184.75555560000001</v>
      </c>
      <c r="AQ1213" s="180">
        <v>310.97777780000001</v>
      </c>
      <c r="AR1213" s="37">
        <v>239.5</v>
      </c>
      <c r="AS1213" s="37">
        <v>252.7</v>
      </c>
      <c r="AT1213" s="19"/>
      <c r="AU1213" s="100" t="s">
        <v>1844</v>
      </c>
      <c r="AV1213" s="100" t="s">
        <v>1844</v>
      </c>
      <c r="AW1213" s="100"/>
      <c r="AX1213" s="100" t="s">
        <v>5</v>
      </c>
      <c r="AY1213" s="100"/>
      <c r="AZ1213" s="19">
        <v>0</v>
      </c>
      <c r="BA1213" s="19">
        <v>73</v>
      </c>
      <c r="BB1213" s="202">
        <v>12.412777780000001</v>
      </c>
      <c r="BC1213" s="202">
        <v>10.361599999999999</v>
      </c>
      <c r="BD1213" s="202">
        <v>11.979374999999999</v>
      </c>
      <c r="BE1213" s="202">
        <v>11.026083330000001</v>
      </c>
      <c r="BF1213" s="202">
        <v>127.28</v>
      </c>
      <c r="BG1213" s="202">
        <v>143.19999999999999</v>
      </c>
      <c r="BH1213" s="202">
        <v>152.0759597</v>
      </c>
      <c r="BI1213" s="202">
        <v>128.58241989999999</v>
      </c>
      <c r="BJ1213" s="202">
        <v>164.19943459999999</v>
      </c>
      <c r="BK1213" s="202">
        <v>176.4408588</v>
      </c>
      <c r="BL1213" s="202">
        <v>14.23</v>
      </c>
      <c r="BM1213" s="202">
        <v>7.53</v>
      </c>
      <c r="BN1213" s="20">
        <v>7.43</v>
      </c>
      <c r="BO1213" s="20">
        <v>6.08</v>
      </c>
      <c r="BP1213" s="77">
        <v>5.66</v>
      </c>
      <c r="BQ1213" s="77">
        <v>3.5880553430000002</v>
      </c>
      <c r="BR1213" s="77">
        <v>10.92</v>
      </c>
      <c r="BS1213" s="77">
        <v>10.88</v>
      </c>
      <c r="BT1213" s="77">
        <v>10.09</v>
      </c>
      <c r="BU1213" s="77">
        <v>7.84</v>
      </c>
      <c r="BV1213" s="77">
        <v>10.631437289000001</v>
      </c>
      <c r="BW1213" s="77">
        <v>10.220000000000001</v>
      </c>
      <c r="BX1213" s="77">
        <v>6.27</v>
      </c>
      <c r="BY1213" s="77">
        <v>6.79</v>
      </c>
      <c r="BZ1213" s="77">
        <v>4.6500000000000004</v>
      </c>
      <c r="CA1213" s="77">
        <v>4.09</v>
      </c>
      <c r="CB1213" s="77">
        <v>0.15</v>
      </c>
      <c r="CC1213" s="77">
        <v>5.38</v>
      </c>
      <c r="CD1213" s="77">
        <v>4.49</v>
      </c>
      <c r="CE1213" s="77">
        <v>7.0000000000000007E-2</v>
      </c>
      <c r="CF1213" s="77">
        <v>0.39</v>
      </c>
      <c r="CG1213" s="77">
        <v>3.77</v>
      </c>
      <c r="CH1213" s="77">
        <v>3.54</v>
      </c>
      <c r="CI1213" s="77">
        <v>0.15</v>
      </c>
      <c r="CJ1213" s="77">
        <v>0.75279566399999998</v>
      </c>
      <c r="CK1213" s="77">
        <v>6.8767993460000003</v>
      </c>
      <c r="CL1213" s="77">
        <v>2.9099985089999998</v>
      </c>
      <c r="CM1213" s="77">
        <v>9.1843770000000005E-2</v>
      </c>
      <c r="CN1213" s="77">
        <v>0.4</v>
      </c>
      <c r="CO1213" s="77">
        <v>5.69</v>
      </c>
      <c r="CP1213" s="77">
        <v>3.93</v>
      </c>
      <c r="CQ1213" s="77">
        <v>0.2</v>
      </c>
      <c r="CR1213" s="77">
        <v>1759.6</v>
      </c>
      <c r="CS1213" s="77">
        <v>1453.05</v>
      </c>
      <c r="CT1213" s="77">
        <v>327.55</v>
      </c>
      <c r="CU1213" s="77">
        <v>65.87</v>
      </c>
      <c r="CV1213" s="77">
        <v>41751.43</v>
      </c>
      <c r="CW1213" s="77"/>
      <c r="CX1213" s="77">
        <v>46.31</v>
      </c>
      <c r="CY1213" s="77"/>
      <c r="CZ1213" s="77"/>
      <c r="DA1213" s="77">
        <v>1.96</v>
      </c>
      <c r="DB1213" s="77">
        <v>2.1</v>
      </c>
      <c r="DC1213" s="77"/>
      <c r="DD1213" s="77">
        <v>1.91</v>
      </c>
      <c r="DE1213" s="77"/>
      <c r="DF1213" s="77"/>
      <c r="DG1213" s="77">
        <v>25.68</v>
      </c>
      <c r="DH1213" s="77">
        <v>23.96</v>
      </c>
      <c r="DI1213" s="77"/>
      <c r="DJ1213" s="77">
        <v>24.32</v>
      </c>
      <c r="DK1213" s="77"/>
      <c r="DL1213" s="77"/>
      <c r="DM1213" s="77">
        <v>0</v>
      </c>
      <c r="DN1213" s="77">
        <v>0.58333333333333337</v>
      </c>
      <c r="DO1213" s="77">
        <v>0.58330000000000004</v>
      </c>
      <c r="DP1213" s="158">
        <v>1</v>
      </c>
      <c r="DQ1213" s="77">
        <v>125.009</v>
      </c>
      <c r="DR1213" s="77">
        <v>132.8064</v>
      </c>
      <c r="DS1213" s="77">
        <v>1.7592333351998699</v>
      </c>
      <c r="DT1213" s="77">
        <v>1.25039154739531</v>
      </c>
      <c r="DU1213" s="77">
        <v>1.0533641577806401</v>
      </c>
      <c r="DV1213" s="77">
        <v>1.4774890366729301</v>
      </c>
      <c r="DW1213" s="77">
        <v>2.81259749298051</v>
      </c>
      <c r="DX1213" s="77">
        <v>2.7278805840682399</v>
      </c>
      <c r="DY1213" s="77"/>
      <c r="DZ1213" s="74"/>
    </row>
    <row r="1214" spans="1:130" x14ac:dyDescent="0.3">
      <c r="A1214" s="19">
        <v>2180</v>
      </c>
      <c r="B1214" s="19" t="s">
        <v>952</v>
      </c>
      <c r="C1214" s="50">
        <v>385</v>
      </c>
      <c r="D1214" s="19">
        <v>385</v>
      </c>
      <c r="E1214" s="19">
        <v>385</v>
      </c>
      <c r="F1214" s="19"/>
      <c r="G1214" s="19">
        <v>45.639668749999998</v>
      </c>
      <c r="H1214" s="19">
        <v>-89.564143790000003</v>
      </c>
      <c r="I1214" s="19">
        <v>3</v>
      </c>
      <c r="J1214" s="19" t="s">
        <v>1859</v>
      </c>
      <c r="K1214" s="19">
        <v>24</v>
      </c>
      <c r="L1214" s="19" t="s">
        <v>1859</v>
      </c>
      <c r="M1214" s="19">
        <v>24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2</v>
      </c>
      <c r="T1214" s="19">
        <v>0</v>
      </c>
      <c r="U1214" s="19">
        <v>0</v>
      </c>
      <c r="V1214" s="140">
        <v>40725</v>
      </c>
      <c r="W1214" s="50">
        <v>2011</v>
      </c>
      <c r="X1214" s="19">
        <v>5</v>
      </c>
      <c r="Y1214" s="180">
        <v>0.37923775175000002</v>
      </c>
      <c r="Z1214" s="180">
        <v>12.817372016969999</v>
      </c>
      <c r="AA1214" s="37">
        <v>32.566520306249998</v>
      </c>
      <c r="AB1214" s="37">
        <v>64.594044675000006</v>
      </c>
      <c r="AC1214" s="37">
        <v>114.67541199999999</v>
      </c>
      <c r="AD1214" s="202">
        <f t="shared" si="162"/>
        <v>0.93248333658887272</v>
      </c>
      <c r="AE1214" s="202">
        <f t="shared" si="163"/>
        <v>0.68483744265359059</v>
      </c>
      <c r="AF1214" s="202">
        <f t="shared" si="164"/>
        <v>0.5739834143934246</v>
      </c>
      <c r="AG1214" s="202">
        <f t="shared" ref="AG1214:AG1233" si="165">LN(AC1214)-LN(Z1214)</f>
        <v>2.1913041936358879</v>
      </c>
      <c r="AH1214" s="100"/>
      <c r="AI1214" s="230"/>
      <c r="AJ1214" s="230"/>
      <c r="AK1214" s="246"/>
      <c r="AL1214" s="230"/>
      <c r="AM1214" s="230"/>
      <c r="AN1214" s="19"/>
      <c r="AO1214" s="19"/>
      <c r="AP1214" s="180">
        <v>184.75555560000001</v>
      </c>
      <c r="AQ1214" s="180">
        <v>327.41111110000003</v>
      </c>
      <c r="AR1214" s="37">
        <v>229.5</v>
      </c>
      <c r="AS1214" s="37">
        <v>252.7</v>
      </c>
      <c r="AT1214" s="19" t="s">
        <v>1844</v>
      </c>
      <c r="AU1214" s="100" t="s">
        <v>1844</v>
      </c>
      <c r="AV1214" s="100" t="s">
        <v>1844</v>
      </c>
      <c r="AW1214" s="100"/>
      <c r="AX1214" s="100" t="s">
        <v>5</v>
      </c>
      <c r="AY1214" s="100"/>
      <c r="AZ1214" s="19">
        <v>3</v>
      </c>
      <c r="BA1214" s="19">
        <v>161</v>
      </c>
      <c r="BB1214" s="202">
        <v>23.712666670000001</v>
      </c>
      <c r="BC1214" s="202">
        <v>9.0418833329999995</v>
      </c>
      <c r="BD1214" s="202">
        <v>12.06</v>
      </c>
      <c r="BE1214" s="202">
        <v>14.173875000000001</v>
      </c>
      <c r="BF1214" s="202">
        <v>134.04</v>
      </c>
      <c r="BG1214" s="202">
        <v>144.21</v>
      </c>
      <c r="BH1214" s="202">
        <v>150.39110400000001</v>
      </c>
      <c r="BI1214" s="202">
        <v>118.59503770000001</v>
      </c>
      <c r="BJ1214" s="202">
        <v>134.13910720000001</v>
      </c>
      <c r="BK1214" s="202">
        <v>133.75786410000001</v>
      </c>
      <c r="BL1214" s="202">
        <v>7.48</v>
      </c>
      <c r="BM1214" s="202">
        <v>8.2799999999999994</v>
      </c>
      <c r="BN1214" s="20">
        <v>10.97</v>
      </c>
      <c r="BO1214" s="20">
        <v>7.68</v>
      </c>
      <c r="BP1214" s="77">
        <v>6.3962487440000002</v>
      </c>
      <c r="BQ1214" s="77">
        <v>6.2879126049999998</v>
      </c>
      <c r="BR1214" s="77">
        <v>13.13</v>
      </c>
      <c r="BS1214" s="77">
        <v>11.21</v>
      </c>
      <c r="BT1214" s="77">
        <v>8.26</v>
      </c>
      <c r="BU1214" s="77">
        <v>5.64</v>
      </c>
      <c r="BV1214" s="77">
        <v>9.5632368079999992</v>
      </c>
      <c r="BW1214" s="77">
        <v>7.580000000000001</v>
      </c>
      <c r="BX1214" s="77">
        <v>7.78</v>
      </c>
      <c r="BY1214" s="77">
        <v>6.99</v>
      </c>
      <c r="BZ1214" s="77">
        <v>5.35</v>
      </c>
      <c r="CA1214" s="77">
        <v>4.22</v>
      </c>
      <c r="CB1214" s="77">
        <v>0.24</v>
      </c>
      <c r="CC1214" s="77">
        <v>4.42</v>
      </c>
      <c r="CD1214" s="77">
        <v>3.52</v>
      </c>
      <c r="CE1214" s="77">
        <v>0.08</v>
      </c>
      <c r="CF1214" s="77">
        <v>0.37</v>
      </c>
      <c r="CG1214" s="77">
        <v>2.73</v>
      </c>
      <c r="CH1214" s="77">
        <v>2.4300000000000002</v>
      </c>
      <c r="CI1214" s="77">
        <v>0.12</v>
      </c>
      <c r="CJ1214" s="77">
        <v>0.58948686400000005</v>
      </c>
      <c r="CK1214" s="77">
        <v>6.3838987979999997</v>
      </c>
      <c r="CL1214" s="77">
        <v>2.5278367859999999</v>
      </c>
      <c r="CM1214" s="77">
        <v>6.2014359999999998E-2</v>
      </c>
      <c r="CN1214" s="77">
        <v>0.32</v>
      </c>
      <c r="CO1214" s="77">
        <v>4.2300000000000004</v>
      </c>
      <c r="CP1214" s="77">
        <v>2.88</v>
      </c>
      <c r="CQ1214" s="77">
        <v>0.15</v>
      </c>
      <c r="CR1214" s="77">
        <v>1383.82</v>
      </c>
      <c r="CS1214" s="77">
        <v>677.43</v>
      </c>
      <c r="CT1214" s="77">
        <v>166.82</v>
      </c>
      <c r="CU1214" s="77">
        <v>57.77</v>
      </c>
      <c r="CV1214" s="77">
        <v>28923.96</v>
      </c>
      <c r="CW1214" s="77"/>
      <c r="CX1214" s="77">
        <v>46.45</v>
      </c>
      <c r="CY1214" s="77"/>
      <c r="CZ1214" s="77"/>
      <c r="DA1214" s="77">
        <v>2.09</v>
      </c>
      <c r="DB1214" s="77">
        <v>2.0499999999999998</v>
      </c>
      <c r="DC1214" s="77"/>
      <c r="DD1214" s="77">
        <v>1.83</v>
      </c>
      <c r="DE1214" s="77"/>
      <c r="DF1214" s="77"/>
      <c r="DG1214" s="77">
        <v>24.11</v>
      </c>
      <c r="DH1214" s="77">
        <v>23.86</v>
      </c>
      <c r="DI1214" s="77"/>
      <c r="DJ1214" s="77">
        <v>25.56</v>
      </c>
      <c r="DK1214" s="77"/>
      <c r="DL1214" s="77"/>
      <c r="DM1214" s="77" t="s">
        <v>5</v>
      </c>
      <c r="DN1214" s="77">
        <v>0</v>
      </c>
      <c r="DO1214" s="77">
        <v>0.16669999999999999</v>
      </c>
      <c r="DP1214" s="158" t="s">
        <v>5</v>
      </c>
      <c r="DQ1214" s="77">
        <v>110.09050000000001</v>
      </c>
      <c r="DR1214" s="77">
        <v>172.21080000000001</v>
      </c>
      <c r="DS1214" s="77">
        <v>2.5303727387921802</v>
      </c>
      <c r="DT1214" s="77">
        <v>1.08698176885538</v>
      </c>
      <c r="DU1214" s="77">
        <v>1.9820057134811799</v>
      </c>
      <c r="DV1214" s="77">
        <v>2.3100177224657199</v>
      </c>
      <c r="DW1214" s="77">
        <v>4.5123784522733601</v>
      </c>
      <c r="DX1214" s="77">
        <v>3.3969994913210999</v>
      </c>
      <c r="DY1214" s="77"/>
      <c r="DZ1214" s="74"/>
    </row>
    <row r="1215" spans="1:130" x14ac:dyDescent="0.3">
      <c r="A1215" s="9">
        <v>292</v>
      </c>
      <c r="B1215" s="9" t="s">
        <v>749</v>
      </c>
      <c r="C1215" s="53">
        <v>386</v>
      </c>
      <c r="D1215" s="9">
        <v>386</v>
      </c>
      <c r="E1215" s="9">
        <v>386</v>
      </c>
      <c r="F1215" s="9"/>
      <c r="G1215" s="9">
        <v>45.639567239999998</v>
      </c>
      <c r="H1215" s="9">
        <v>-89.564143790000003</v>
      </c>
      <c r="I1215" s="9">
        <v>1</v>
      </c>
      <c r="J1215" s="9" t="s">
        <v>1861</v>
      </c>
      <c r="K1215" s="9">
        <v>12</v>
      </c>
      <c r="L1215" s="9" t="s">
        <v>1861</v>
      </c>
      <c r="M1215" s="9">
        <v>12</v>
      </c>
      <c r="N1215" s="9">
        <v>4</v>
      </c>
      <c r="O1215" s="9">
        <v>0</v>
      </c>
      <c r="P1215" s="9">
        <v>0</v>
      </c>
      <c r="Q1215" s="9">
        <v>0</v>
      </c>
      <c r="R1215" s="9">
        <v>0</v>
      </c>
      <c r="S1215" s="9">
        <v>2</v>
      </c>
      <c r="T1215" s="9">
        <v>0</v>
      </c>
      <c r="U1215" s="9">
        <v>0</v>
      </c>
      <c r="V1215" s="135">
        <v>40430</v>
      </c>
      <c r="W1215" s="53">
        <v>2010</v>
      </c>
      <c r="X1215" s="9">
        <v>6</v>
      </c>
      <c r="Y1215" s="186">
        <v>9.2639843750000006E-2</v>
      </c>
      <c r="Z1215" s="186">
        <v>5.8790230603199998</v>
      </c>
      <c r="AA1215" s="34">
        <v>28.690818253250001</v>
      </c>
      <c r="AB1215" s="34">
        <v>57.164922500000003</v>
      </c>
      <c r="AC1215" s="34">
        <v>110.7965526</v>
      </c>
      <c r="AD1215" s="208">
        <f t="shared" si="162"/>
        <v>1.5851865481875871</v>
      </c>
      <c r="AE1215" s="208">
        <f t="shared" si="163"/>
        <v>0.68936331717812571</v>
      </c>
      <c r="AF1215" s="208">
        <f t="shared" si="164"/>
        <v>0.66175519284237261</v>
      </c>
      <c r="AG1215" s="208">
        <f t="shared" si="165"/>
        <v>2.9363050582080854</v>
      </c>
      <c r="AH1215" s="105"/>
      <c r="AI1215" s="225"/>
      <c r="AJ1215" s="225" t="s">
        <v>1941</v>
      </c>
      <c r="AK1215" s="252"/>
      <c r="AL1215" s="225"/>
      <c r="AM1215" s="225"/>
      <c r="AN1215" s="9"/>
      <c r="AO1215" s="9"/>
      <c r="AP1215" s="186">
        <v>162.74444439999999</v>
      </c>
      <c r="AQ1215" s="186">
        <v>281.95555560000003</v>
      </c>
      <c r="AR1215" s="34">
        <v>187.9</v>
      </c>
      <c r="AS1215" s="34">
        <v>213.1</v>
      </c>
      <c r="AT1215" s="9"/>
      <c r="AU1215" s="105"/>
      <c r="AV1215" s="105"/>
      <c r="AW1215" s="105"/>
      <c r="AX1215" s="105" t="s">
        <v>5</v>
      </c>
      <c r="AY1215" s="105"/>
      <c r="AZ1215" s="9">
        <v>0</v>
      </c>
      <c r="BA1215" s="9">
        <v>0</v>
      </c>
      <c r="BB1215" s="208">
        <v>11.01574682</v>
      </c>
      <c r="BC1215" s="208">
        <v>8.3022333330000002</v>
      </c>
      <c r="BD1215" s="208">
        <v>14.271428569999999</v>
      </c>
      <c r="BE1215" s="208">
        <v>12.976850000000001</v>
      </c>
      <c r="BF1215" s="208">
        <v>139.26</v>
      </c>
      <c r="BG1215" s="208">
        <v>134.96</v>
      </c>
      <c r="BH1215" s="208">
        <v>128.43268359999999</v>
      </c>
      <c r="BI1215" s="208">
        <v>125.1278573</v>
      </c>
      <c r="BJ1215" s="208">
        <v>123.8301828</v>
      </c>
      <c r="BK1215" s="208">
        <v>130.57370449999999</v>
      </c>
      <c r="BL1215" s="208">
        <v>19.25</v>
      </c>
      <c r="BM1215" s="208">
        <v>13.38</v>
      </c>
      <c r="BN1215" s="10">
        <v>10</v>
      </c>
      <c r="BO1215" s="10">
        <v>9.16</v>
      </c>
      <c r="BP1215" s="80">
        <v>16.170000000000002</v>
      </c>
      <c r="BQ1215" s="80">
        <v>10.44776328</v>
      </c>
      <c r="BR1215" s="80">
        <v>9.7200000000000006</v>
      </c>
      <c r="BS1215" s="80">
        <v>3.32</v>
      </c>
      <c r="BT1215" s="80">
        <v>5.53</v>
      </c>
      <c r="BU1215" s="80">
        <v>5.56</v>
      </c>
      <c r="BV1215" s="80">
        <v>3.4767178899999998</v>
      </c>
      <c r="BW1215" s="80">
        <v>2.14</v>
      </c>
      <c r="BX1215" s="80">
        <v>6.26</v>
      </c>
      <c r="BY1215" s="80">
        <v>2.4700000000000002</v>
      </c>
      <c r="BZ1215" s="80">
        <v>3.46</v>
      </c>
      <c r="CA1215" s="80">
        <v>0.85</v>
      </c>
      <c r="CB1215" s="80">
        <v>0.14000000000000001</v>
      </c>
      <c r="CC1215" s="80">
        <v>2.91</v>
      </c>
      <c r="CD1215" s="80">
        <v>2.4300000000000002</v>
      </c>
      <c r="CE1215" s="80">
        <v>0.05</v>
      </c>
      <c r="CF1215" s="80">
        <v>0.32</v>
      </c>
      <c r="CG1215" s="80">
        <v>2.79</v>
      </c>
      <c r="CH1215" s="80">
        <v>2.35</v>
      </c>
      <c r="CI1215" s="80">
        <v>0.1</v>
      </c>
      <c r="CJ1215" s="80">
        <v>0.42006024800000002</v>
      </c>
      <c r="CK1215" s="80">
        <v>2.6040456789999999</v>
      </c>
      <c r="CL1215" s="80">
        <v>0.42753890900000002</v>
      </c>
      <c r="CM1215" s="80">
        <v>2.5073054000000001E-2</v>
      </c>
      <c r="CN1215" s="80">
        <v>0.14000000000000001</v>
      </c>
      <c r="CO1215" s="80">
        <v>1.33</v>
      </c>
      <c r="CP1215" s="80">
        <v>0.63</v>
      </c>
      <c r="CQ1215" s="80">
        <v>0.04</v>
      </c>
      <c r="CR1215" s="80">
        <v>835.94</v>
      </c>
      <c r="CS1215" s="80">
        <v>1803.38</v>
      </c>
      <c r="CT1215" s="80">
        <v>267.99</v>
      </c>
      <c r="CU1215" s="80">
        <v>52.47</v>
      </c>
      <c r="CV1215" s="80">
        <v>40112.699999999997</v>
      </c>
      <c r="CW1215" s="80"/>
      <c r="CX1215" s="80">
        <v>47.9</v>
      </c>
      <c r="CY1215" s="80"/>
      <c r="CZ1215" s="80"/>
      <c r="DA1215" s="80">
        <v>1.87</v>
      </c>
      <c r="DB1215" s="80">
        <v>2.59</v>
      </c>
      <c r="DC1215" s="80"/>
      <c r="DD1215" s="80">
        <v>1.89</v>
      </c>
      <c r="DE1215" s="80"/>
      <c r="DF1215" s="80"/>
      <c r="DG1215" s="80">
        <v>26.66</v>
      </c>
      <c r="DH1215" s="80">
        <v>18.399999999999999</v>
      </c>
      <c r="DI1215" s="80"/>
      <c r="DJ1215" s="80">
        <v>25.56</v>
      </c>
      <c r="DK1215" s="80"/>
      <c r="DL1215" s="80"/>
      <c r="DM1215" s="80">
        <v>0.16666666699999999</v>
      </c>
      <c r="DN1215" s="80">
        <v>1.4166666666666667</v>
      </c>
      <c r="DO1215" s="80">
        <v>0.41670000000000001</v>
      </c>
      <c r="DP1215" s="164">
        <v>1</v>
      </c>
      <c r="DQ1215" s="80">
        <v>101.6001</v>
      </c>
      <c r="DR1215" s="80">
        <v>235.07579999999999</v>
      </c>
      <c r="DS1215" s="80">
        <v>3.4634808430306698</v>
      </c>
      <c r="DT1215" s="80">
        <v>2.5467955442457302</v>
      </c>
      <c r="DU1215" s="80">
        <v>2.1508837097601301</v>
      </c>
      <c r="DV1215" s="80">
        <v>1.82400740527098</v>
      </c>
      <c r="DW1215" s="80">
        <v>5.6143645527907902</v>
      </c>
      <c r="DX1215" s="80">
        <v>4.37080294951671</v>
      </c>
      <c r="DY1215" s="80"/>
      <c r="DZ1215" s="74"/>
    </row>
    <row r="1216" spans="1:130" x14ac:dyDescent="0.3">
      <c r="A1216" s="9">
        <v>595</v>
      </c>
      <c r="B1216" s="9" t="s">
        <v>111</v>
      </c>
      <c r="C1216" s="53">
        <v>386</v>
      </c>
      <c r="D1216" s="9">
        <v>386</v>
      </c>
      <c r="E1216" s="9">
        <v>386</v>
      </c>
      <c r="F1216" s="9">
        <v>399</v>
      </c>
      <c r="G1216" s="9">
        <v>45.639567239999998</v>
      </c>
      <c r="H1216" s="9">
        <v>-89.564143790000003</v>
      </c>
      <c r="I1216" s="9">
        <v>2</v>
      </c>
      <c r="J1216" s="9" t="s">
        <v>1848</v>
      </c>
      <c r="K1216" s="9">
        <v>7</v>
      </c>
      <c r="L1216" s="9" t="s">
        <v>1848</v>
      </c>
      <c r="M1216" s="9">
        <v>7</v>
      </c>
      <c r="N1216" s="9">
        <v>7</v>
      </c>
      <c r="O1216" s="9">
        <v>1</v>
      </c>
      <c r="P1216" s="9">
        <v>0</v>
      </c>
      <c r="Q1216" s="9">
        <v>1</v>
      </c>
      <c r="R1216" s="9">
        <v>1</v>
      </c>
      <c r="S1216" s="9">
        <v>2</v>
      </c>
      <c r="T1216" s="9">
        <v>0</v>
      </c>
      <c r="U1216" s="9">
        <v>0</v>
      </c>
      <c r="V1216" s="135">
        <v>40430</v>
      </c>
      <c r="W1216" s="53">
        <v>2010</v>
      </c>
      <c r="X1216" s="9">
        <v>6</v>
      </c>
      <c r="Y1216" s="186">
        <v>0.58605750000000001</v>
      </c>
      <c r="Z1216" s="186">
        <v>21.10580148783</v>
      </c>
      <c r="AA1216" s="34">
        <v>62.906268650000001</v>
      </c>
      <c r="AB1216" s="34">
        <v>109.909891</v>
      </c>
      <c r="AC1216" s="34">
        <v>182.86475999999999</v>
      </c>
      <c r="AD1216" s="208">
        <f t="shared" si="162"/>
        <v>1.0920978645934505</v>
      </c>
      <c r="AE1216" s="208">
        <f t="shared" si="163"/>
        <v>0.55801503804687158</v>
      </c>
      <c r="AF1216" s="208">
        <f t="shared" si="164"/>
        <v>0.50908600588093389</v>
      </c>
      <c r="AG1216" s="208">
        <f t="shared" si="165"/>
        <v>2.159198908521256</v>
      </c>
      <c r="AH1216" s="105"/>
      <c r="AI1216" s="225"/>
      <c r="AJ1216" s="225"/>
      <c r="AK1216" s="252"/>
      <c r="AL1216" s="225"/>
      <c r="AM1216" s="225"/>
      <c r="AN1216" s="9"/>
      <c r="AO1216" s="9"/>
      <c r="AP1216" s="186">
        <v>177.51111109999999</v>
      </c>
      <c r="AQ1216" s="186">
        <v>293.38888889999998</v>
      </c>
      <c r="AR1216" s="34">
        <v>197.4</v>
      </c>
      <c r="AS1216" s="34">
        <v>218.1</v>
      </c>
      <c r="AT1216" s="9"/>
      <c r="AU1216" s="105"/>
      <c r="AV1216" s="105"/>
      <c r="AW1216" s="105"/>
      <c r="AX1216" s="105">
        <v>0</v>
      </c>
      <c r="AY1216" s="105"/>
      <c r="AZ1216" s="9">
        <v>0</v>
      </c>
      <c r="BA1216" s="9">
        <v>0</v>
      </c>
      <c r="BB1216" s="208">
        <v>13.341333329999999</v>
      </c>
      <c r="BC1216" s="208">
        <v>10.135666670000001</v>
      </c>
      <c r="BD1216" s="208">
        <v>14.124375000000001</v>
      </c>
      <c r="BE1216" s="208">
        <v>13.3634</v>
      </c>
      <c r="BF1216" s="208">
        <v>134.30000000000001</v>
      </c>
      <c r="BG1216" s="208">
        <v>168.43</v>
      </c>
      <c r="BH1216" s="208">
        <v>151.95140470000001</v>
      </c>
      <c r="BI1216" s="208">
        <v>147.3564332</v>
      </c>
      <c r="BJ1216" s="208">
        <v>175.4853238</v>
      </c>
      <c r="BK1216" s="208">
        <v>171.4307546</v>
      </c>
      <c r="BL1216" s="208">
        <v>16.53</v>
      </c>
      <c r="BM1216" s="208">
        <v>15.48</v>
      </c>
      <c r="BN1216" s="10">
        <v>5.83</v>
      </c>
      <c r="BO1216" s="10">
        <v>9.83</v>
      </c>
      <c r="BP1216" s="80">
        <v>12.16</v>
      </c>
      <c r="BQ1216" s="80">
        <v>7.1964475810000001</v>
      </c>
      <c r="BR1216" s="80">
        <v>6.18</v>
      </c>
      <c r="BS1216" s="80">
        <v>4.5</v>
      </c>
      <c r="BT1216" s="80">
        <v>2.69</v>
      </c>
      <c r="BU1216" s="80">
        <v>2.38</v>
      </c>
      <c r="BV1216" s="80">
        <v>2.8772657399999999</v>
      </c>
      <c r="BW1216" s="80">
        <v>2.11</v>
      </c>
      <c r="BX1216" s="80">
        <v>4.22</v>
      </c>
      <c r="BY1216" s="80">
        <v>3.32</v>
      </c>
      <c r="BZ1216" s="80">
        <v>1.96</v>
      </c>
      <c r="CA1216" s="80">
        <v>1.18</v>
      </c>
      <c r="CB1216" s="80">
        <v>0.14000000000000001</v>
      </c>
      <c r="CC1216" s="80">
        <v>1.68</v>
      </c>
      <c r="CD1216" s="80">
        <v>0.86</v>
      </c>
      <c r="CE1216" s="80">
        <v>0.02</v>
      </c>
      <c r="CF1216" s="80">
        <v>0.21</v>
      </c>
      <c r="CG1216" s="80">
        <v>1.27</v>
      </c>
      <c r="CH1216" s="80">
        <v>0.86</v>
      </c>
      <c r="CI1216" s="80">
        <v>0.05</v>
      </c>
      <c r="CJ1216" s="80">
        <v>0.34092986800000002</v>
      </c>
      <c r="CK1216" s="80">
        <v>2.1867184270000002</v>
      </c>
      <c r="CL1216" s="80">
        <v>0.32820503899999998</v>
      </c>
      <c r="CM1216" s="80">
        <v>2.1412405999999998E-2</v>
      </c>
      <c r="CN1216" s="80">
        <v>0.18</v>
      </c>
      <c r="CO1216" s="80">
        <v>1.31</v>
      </c>
      <c r="CP1216" s="80">
        <v>0.57999999999999996</v>
      </c>
      <c r="CQ1216" s="80">
        <v>0.04</v>
      </c>
      <c r="CR1216" s="80">
        <v>1156.57</v>
      </c>
      <c r="CS1216" s="80">
        <v>2222.79</v>
      </c>
      <c r="CT1216" s="80">
        <v>398.21</v>
      </c>
      <c r="CU1216" s="80">
        <v>76.66</v>
      </c>
      <c r="CV1216" s="80">
        <v>34484.959999999999</v>
      </c>
      <c r="CW1216" s="80"/>
      <c r="CX1216" s="80">
        <v>46.56</v>
      </c>
      <c r="CY1216" s="80"/>
      <c r="CZ1216" s="80"/>
      <c r="DA1216" s="80">
        <v>2.41</v>
      </c>
      <c r="DB1216" s="80">
        <v>2.16</v>
      </c>
      <c r="DC1216" s="80"/>
      <c r="DD1216" s="80">
        <v>2.11</v>
      </c>
      <c r="DE1216" s="80"/>
      <c r="DF1216" s="80"/>
      <c r="DG1216" s="80">
        <v>20.53</v>
      </c>
      <c r="DH1216" s="80">
        <v>22.88</v>
      </c>
      <c r="DI1216" s="80"/>
      <c r="DJ1216" s="80">
        <v>22.32</v>
      </c>
      <c r="DK1216" s="80"/>
      <c r="DL1216" s="80"/>
      <c r="DM1216" s="80">
        <v>0.91666666699999999</v>
      </c>
      <c r="DN1216" s="80">
        <v>1.0833333333333333</v>
      </c>
      <c r="DO1216" s="80">
        <v>0.91669999999999996</v>
      </c>
      <c r="DP1216" s="164">
        <v>1</v>
      </c>
      <c r="DQ1216" s="80">
        <v>124.11150000000001</v>
      </c>
      <c r="DR1216" s="80">
        <v>310.51830000000001</v>
      </c>
      <c r="DS1216" s="80">
        <v>4.0516793367254396</v>
      </c>
      <c r="DT1216" s="80">
        <v>2.2758078992445898</v>
      </c>
      <c r="DU1216" s="80">
        <v>2.3859996857664298</v>
      </c>
      <c r="DV1216" s="80">
        <v>1.90694075035191</v>
      </c>
      <c r="DW1216" s="80">
        <v>6.4376790224918699</v>
      </c>
      <c r="DX1216" s="80">
        <v>4.1827486495965003</v>
      </c>
      <c r="DY1216" s="80"/>
      <c r="DZ1216" s="74"/>
    </row>
    <row r="1217" spans="1:130" x14ac:dyDescent="0.3">
      <c r="A1217" s="3">
        <v>247</v>
      </c>
      <c r="B1217" s="3" t="s">
        <v>856</v>
      </c>
      <c r="C1217" s="51">
        <v>387</v>
      </c>
      <c r="D1217" s="3">
        <v>387</v>
      </c>
      <c r="E1217" s="3">
        <v>387</v>
      </c>
      <c r="F1217" s="3">
        <v>545</v>
      </c>
      <c r="G1217" s="3">
        <v>45.63934613</v>
      </c>
      <c r="H1217" s="3">
        <v>-89.564143790000003</v>
      </c>
      <c r="I1217" s="3">
        <v>1</v>
      </c>
      <c r="J1217" s="3" t="s">
        <v>1860</v>
      </c>
      <c r="K1217" s="3">
        <v>23</v>
      </c>
      <c r="L1217" s="3" t="s">
        <v>1860</v>
      </c>
      <c r="M1217" s="3">
        <v>23</v>
      </c>
      <c r="N1217" s="3">
        <v>6</v>
      </c>
      <c r="O1217" s="3">
        <v>0</v>
      </c>
      <c r="P1217" s="3">
        <v>0</v>
      </c>
      <c r="Q1217" s="3">
        <v>1</v>
      </c>
      <c r="R1217" s="3">
        <v>0</v>
      </c>
      <c r="S1217" s="3">
        <v>2</v>
      </c>
      <c r="T1217" s="3">
        <v>0</v>
      </c>
      <c r="U1217" s="3">
        <v>0</v>
      </c>
      <c r="V1217" s="132">
        <v>40430</v>
      </c>
      <c r="W1217" s="51">
        <v>2010</v>
      </c>
      <c r="X1217" s="3">
        <v>6</v>
      </c>
      <c r="Y1217" s="183">
        <v>0.63140604374999998</v>
      </c>
      <c r="Z1217" s="183">
        <v>14.36248309616</v>
      </c>
      <c r="AA1217" s="31">
        <v>34.585808399999998</v>
      </c>
      <c r="AB1217" s="31">
        <v>71.158107224999995</v>
      </c>
      <c r="AC1217" s="31">
        <v>120.58009920000001</v>
      </c>
      <c r="AD1217" s="205">
        <f t="shared" si="162"/>
        <v>0.87882396984313926</v>
      </c>
      <c r="AE1217" s="205">
        <f t="shared" si="163"/>
        <v>0.72146082750757046</v>
      </c>
      <c r="AF1217" s="205">
        <f t="shared" si="164"/>
        <v>0.52740999216909312</v>
      </c>
      <c r="AG1217" s="205">
        <f t="shared" si="165"/>
        <v>2.1276947895198028</v>
      </c>
      <c r="AH1217" s="103"/>
      <c r="AI1217" s="222"/>
      <c r="AJ1217" s="222"/>
      <c r="AK1217" s="249"/>
      <c r="AL1217" s="222"/>
      <c r="AM1217" s="222"/>
      <c r="AN1217" s="3"/>
      <c r="AO1217" s="3"/>
      <c r="AP1217" s="183">
        <v>194.2222222</v>
      </c>
      <c r="AQ1217" s="183">
        <v>340.78888890000002</v>
      </c>
      <c r="AR1217" s="31">
        <v>229.5</v>
      </c>
      <c r="AS1217" s="31">
        <v>276.2</v>
      </c>
      <c r="AT1217" s="3" t="s">
        <v>1843</v>
      </c>
      <c r="AU1217" s="103" t="s">
        <v>1843</v>
      </c>
      <c r="AV1217" s="103"/>
      <c r="AW1217" s="103"/>
      <c r="AX1217" s="103">
        <v>0</v>
      </c>
      <c r="AY1217" s="103">
        <v>1</v>
      </c>
      <c r="AZ1217" s="3">
        <v>12</v>
      </c>
      <c r="BA1217" s="3">
        <v>65</v>
      </c>
      <c r="BB1217" s="205">
        <v>14.82191725</v>
      </c>
      <c r="BC1217" s="205">
        <v>12.22569167</v>
      </c>
      <c r="BD1217" s="205">
        <v>16.315333330000001</v>
      </c>
      <c r="BE1217" s="205">
        <v>20.90005833</v>
      </c>
      <c r="BF1217" s="205">
        <v>128.69999999999999</v>
      </c>
      <c r="BG1217" s="205">
        <v>142.55000000000001</v>
      </c>
      <c r="BH1217" s="205">
        <v>146.77890450000001</v>
      </c>
      <c r="BI1217" s="205">
        <v>141.18785489999999</v>
      </c>
      <c r="BJ1217" s="205">
        <v>168.9424272</v>
      </c>
      <c r="BK1217" s="205">
        <v>152.20336209999999</v>
      </c>
      <c r="BL1217" s="205">
        <v>17.809999999999999</v>
      </c>
      <c r="BM1217" s="205">
        <v>18.03</v>
      </c>
      <c r="BN1217" s="4">
        <v>10.49</v>
      </c>
      <c r="BO1217" s="4">
        <v>8.84</v>
      </c>
      <c r="BP1217" s="79">
        <v>10.17</v>
      </c>
      <c r="BQ1217" s="79">
        <v>9.7479481969999995</v>
      </c>
      <c r="BR1217" s="79">
        <v>4.47</v>
      </c>
      <c r="BS1217" s="79">
        <v>13.42</v>
      </c>
      <c r="BT1217" s="79">
        <v>2.87</v>
      </c>
      <c r="BU1217" s="79">
        <v>3.1039688939999999</v>
      </c>
      <c r="BV1217" s="79">
        <v>5.8116517069999993</v>
      </c>
      <c r="BW1217" s="79">
        <v>3.49</v>
      </c>
      <c r="BX1217" s="79">
        <v>2.77</v>
      </c>
      <c r="BY1217" s="79">
        <v>7.7</v>
      </c>
      <c r="BZ1217" s="79">
        <v>1.7</v>
      </c>
      <c r="CA1217" s="79">
        <v>5.72</v>
      </c>
      <c r="CB1217" s="79">
        <v>0.09</v>
      </c>
      <c r="CC1217" s="79">
        <v>1.6</v>
      </c>
      <c r="CD1217" s="79">
        <v>1.1499999999999999</v>
      </c>
      <c r="CE1217" s="79">
        <v>0.04</v>
      </c>
      <c r="CF1217" s="79">
        <v>0.16</v>
      </c>
      <c r="CG1217" s="79">
        <v>2.27</v>
      </c>
      <c r="CH1217" s="79">
        <v>1.71</v>
      </c>
      <c r="CI1217" s="79">
        <v>0.05</v>
      </c>
      <c r="CJ1217" s="79">
        <v>0.31539836599999999</v>
      </c>
      <c r="CK1217" s="79">
        <v>3.977094369</v>
      </c>
      <c r="CL1217" s="79">
        <v>1.48652436</v>
      </c>
      <c r="CM1217" s="79">
        <v>3.2634612E-2</v>
      </c>
      <c r="CN1217" s="79">
        <v>0.21</v>
      </c>
      <c r="CO1217" s="79">
        <v>2.06</v>
      </c>
      <c r="CP1217" s="79">
        <v>1.1200000000000001</v>
      </c>
      <c r="CQ1217" s="79">
        <v>0.1</v>
      </c>
      <c r="CR1217" s="79">
        <v>1086.02</v>
      </c>
      <c r="CS1217" s="79">
        <v>1230.8</v>
      </c>
      <c r="CT1217" s="79">
        <v>234.5</v>
      </c>
      <c r="CU1217" s="79">
        <v>89.29</v>
      </c>
      <c r="CV1217" s="79">
        <v>200501.75</v>
      </c>
      <c r="CW1217" s="79"/>
      <c r="CX1217" s="79">
        <v>46.45</v>
      </c>
      <c r="CY1217" s="79"/>
      <c r="CZ1217" s="79"/>
      <c r="DA1217" s="79">
        <v>2.46</v>
      </c>
      <c r="DB1217" s="79">
        <v>2.1</v>
      </c>
      <c r="DC1217" s="79"/>
      <c r="DD1217" s="79">
        <v>2.14</v>
      </c>
      <c r="DE1217" s="79"/>
      <c r="DF1217" s="79"/>
      <c r="DG1217" s="79">
        <v>19.79</v>
      </c>
      <c r="DH1217" s="79">
        <v>24.23</v>
      </c>
      <c r="DI1217" s="79"/>
      <c r="DJ1217" s="79">
        <v>22.14</v>
      </c>
      <c r="DK1217" s="79"/>
      <c r="DL1217" s="79"/>
      <c r="DM1217" s="79">
        <v>0.33333333300000001</v>
      </c>
      <c r="DN1217" s="79">
        <v>0.66666666666666663</v>
      </c>
      <c r="DO1217" s="79">
        <v>8.3299999999999999E-2</v>
      </c>
      <c r="DP1217" s="161">
        <v>1</v>
      </c>
      <c r="DQ1217" s="79">
        <v>147.77459999999999</v>
      </c>
      <c r="DR1217" s="79">
        <v>251.9896</v>
      </c>
      <c r="DS1217" s="79">
        <v>2.61222158611832</v>
      </c>
      <c r="DT1217" s="79">
        <v>2.5016111776041501</v>
      </c>
      <c r="DU1217" s="79">
        <v>0.90583902781668801</v>
      </c>
      <c r="DV1217" s="79">
        <v>1.46994161663815</v>
      </c>
      <c r="DW1217" s="79">
        <v>3.5180606139350101</v>
      </c>
      <c r="DX1217" s="79">
        <v>3.9715527942422999</v>
      </c>
      <c r="DY1217" s="79"/>
      <c r="DZ1217" s="265"/>
    </row>
    <row r="1218" spans="1:130" x14ac:dyDescent="0.3">
      <c r="A1218" s="3">
        <v>781</v>
      </c>
      <c r="B1218" s="3" t="s">
        <v>139</v>
      </c>
      <c r="C1218" s="51">
        <v>387</v>
      </c>
      <c r="D1218" s="3">
        <v>387</v>
      </c>
      <c r="E1218" s="3">
        <v>387</v>
      </c>
      <c r="F1218" s="3">
        <v>410</v>
      </c>
      <c r="G1218" s="3">
        <v>45.63934613</v>
      </c>
      <c r="H1218" s="3">
        <v>-89.564143790000003</v>
      </c>
      <c r="I1218" s="3">
        <v>2</v>
      </c>
      <c r="J1218" s="3" t="s">
        <v>1863</v>
      </c>
      <c r="K1218" s="3">
        <v>25</v>
      </c>
      <c r="L1218" s="3" t="s">
        <v>1863</v>
      </c>
      <c r="M1218" s="3">
        <v>25</v>
      </c>
      <c r="N1218" s="3">
        <v>1</v>
      </c>
      <c r="O1218" s="3">
        <v>1</v>
      </c>
      <c r="P1218" s="3">
        <v>0</v>
      </c>
      <c r="Q1218" s="3">
        <v>1</v>
      </c>
      <c r="R1218" s="3">
        <v>1</v>
      </c>
      <c r="S1218" s="3">
        <v>2</v>
      </c>
      <c r="T1218" s="3">
        <v>0</v>
      </c>
      <c r="U1218" s="3">
        <v>0</v>
      </c>
      <c r="V1218" s="132">
        <v>40430</v>
      </c>
      <c r="W1218" s="51">
        <v>2010</v>
      </c>
      <c r="X1218" s="3">
        <v>6</v>
      </c>
      <c r="Y1218" s="183">
        <v>0.307008742</v>
      </c>
      <c r="Z1218" s="183">
        <v>3.9907417089375001</v>
      </c>
      <c r="AA1218" s="31">
        <v>17.733772800000001</v>
      </c>
      <c r="AB1218" s="31">
        <v>35.946892800000001</v>
      </c>
      <c r="AC1218" s="31">
        <v>68.120999999999995</v>
      </c>
      <c r="AD1218" s="205">
        <f t="shared" si="162"/>
        <v>1.491493783737021</v>
      </c>
      <c r="AE1218" s="205">
        <f t="shared" si="163"/>
        <v>0.70657175994997834</v>
      </c>
      <c r="AF1218" s="205">
        <f t="shared" si="164"/>
        <v>0.63924288638596272</v>
      </c>
      <c r="AG1218" s="205">
        <f t="shared" si="165"/>
        <v>2.8373084300729623</v>
      </c>
      <c r="AH1218" s="103"/>
      <c r="AI1218" s="222"/>
      <c r="AJ1218" s="222"/>
      <c r="AK1218" s="249"/>
      <c r="AL1218" s="222"/>
      <c r="AM1218" s="222"/>
      <c r="AN1218" s="3"/>
      <c r="AO1218" s="3"/>
      <c r="AP1218" s="183">
        <v>177.51111109999999</v>
      </c>
      <c r="AQ1218" s="183">
        <v>267.74444440000002</v>
      </c>
      <c r="AR1218" s="31">
        <v>187.9</v>
      </c>
      <c r="AS1218" s="31">
        <v>228.2</v>
      </c>
      <c r="AT1218" s="3"/>
      <c r="AU1218" s="103"/>
      <c r="AV1218" s="103"/>
      <c r="AW1218" s="103"/>
      <c r="AX1218" s="103">
        <v>1</v>
      </c>
      <c r="AY1218" s="103"/>
      <c r="AZ1218" s="3">
        <v>0</v>
      </c>
      <c r="BA1218" s="3">
        <v>0</v>
      </c>
      <c r="BB1218" s="205">
        <v>11.611499999999999</v>
      </c>
      <c r="BC1218" s="205">
        <v>10.88366667</v>
      </c>
      <c r="BD1218" s="205">
        <v>13.171875</v>
      </c>
      <c r="BE1218" s="205">
        <v>14.110936840000001</v>
      </c>
      <c r="BF1218" s="205">
        <v>135.34</v>
      </c>
      <c r="BG1218" s="205">
        <v>132.72999999999999</v>
      </c>
      <c r="BH1218" s="205">
        <v>136.13341930000001</v>
      </c>
      <c r="BI1218" s="205">
        <v>117.7142857</v>
      </c>
      <c r="BJ1218" s="205">
        <v>156.74972109999999</v>
      </c>
      <c r="BK1218" s="205">
        <v>134.76817130000001</v>
      </c>
      <c r="BL1218" s="205">
        <v>6.72</v>
      </c>
      <c r="BM1218" s="205">
        <v>5.78</v>
      </c>
      <c r="BN1218" s="4">
        <v>6.15</v>
      </c>
      <c r="BO1218" s="4">
        <v>6.54</v>
      </c>
      <c r="BP1218" s="79">
        <v>4.55</v>
      </c>
      <c r="BQ1218" s="79">
        <v>3.7277920660000001</v>
      </c>
      <c r="BR1218" s="79">
        <v>15.31</v>
      </c>
      <c r="BS1218" s="79">
        <v>7.67</v>
      </c>
      <c r="BT1218" s="79">
        <v>7.21</v>
      </c>
      <c r="BU1218" s="79">
        <v>4.3294573700000001</v>
      </c>
      <c r="BV1218" s="79">
        <v>10.121032832999999</v>
      </c>
      <c r="BW1218" s="79">
        <v>7.93</v>
      </c>
      <c r="BX1218" s="79">
        <v>7.44</v>
      </c>
      <c r="BY1218" s="79">
        <v>4.9800000000000004</v>
      </c>
      <c r="BZ1218" s="79">
        <v>7.87</v>
      </c>
      <c r="CA1218" s="79">
        <v>2.69</v>
      </c>
      <c r="CB1218" s="79">
        <v>0.16</v>
      </c>
      <c r="CC1218" s="79">
        <v>3.24</v>
      </c>
      <c r="CD1218" s="79">
        <v>3.75</v>
      </c>
      <c r="CE1218" s="79">
        <v>7.0000000000000007E-2</v>
      </c>
      <c r="CF1218" s="79">
        <v>0.49</v>
      </c>
      <c r="CG1218" s="79">
        <v>2.72</v>
      </c>
      <c r="CH1218" s="79">
        <v>4.3099999999999996</v>
      </c>
      <c r="CI1218" s="79">
        <v>0.17</v>
      </c>
      <c r="CJ1218" s="79">
        <v>0.85167874300000002</v>
      </c>
      <c r="CK1218" s="79">
        <v>5.7644396139999996</v>
      </c>
      <c r="CL1218" s="79">
        <v>3.40149781</v>
      </c>
      <c r="CM1218" s="79">
        <v>0.103416666</v>
      </c>
      <c r="CN1218" s="79">
        <v>0.33</v>
      </c>
      <c r="CO1218" s="79">
        <v>3.51</v>
      </c>
      <c r="CP1218" s="79">
        <v>3.88</v>
      </c>
      <c r="CQ1218" s="79">
        <v>0.21</v>
      </c>
      <c r="CR1218" s="79">
        <v>803.81</v>
      </c>
      <c r="CS1218" s="79">
        <v>307.82</v>
      </c>
      <c r="CT1218" s="79">
        <v>58.31</v>
      </c>
      <c r="CU1218" s="79">
        <v>34.840000000000003</v>
      </c>
      <c r="CV1218" s="79">
        <v>36761.15</v>
      </c>
      <c r="CW1218" s="79"/>
      <c r="CX1218" s="79">
        <v>47.05</v>
      </c>
      <c r="CY1218" s="79"/>
      <c r="CZ1218" s="79"/>
      <c r="DA1218" s="79">
        <v>2.14</v>
      </c>
      <c r="DB1218" s="79">
        <v>2.48</v>
      </c>
      <c r="DC1218" s="79"/>
      <c r="DD1218" s="79">
        <v>2.2599999999999998</v>
      </c>
      <c r="DE1218" s="79"/>
      <c r="DF1218" s="79"/>
      <c r="DG1218" s="79">
        <v>23.94</v>
      </c>
      <c r="DH1218" s="79">
        <v>19.5</v>
      </c>
      <c r="DI1218" s="79"/>
      <c r="DJ1218" s="79">
        <v>21.81</v>
      </c>
      <c r="DK1218" s="79"/>
      <c r="DL1218" s="79"/>
      <c r="DM1218" s="79">
        <v>0.41666666699999999</v>
      </c>
      <c r="DN1218" s="79">
        <v>0.33333333333333331</v>
      </c>
      <c r="DO1218" s="79">
        <v>0.66669999999999996</v>
      </c>
      <c r="DP1218" s="161">
        <v>1</v>
      </c>
      <c r="DQ1218" s="79">
        <v>131.53139999999999</v>
      </c>
      <c r="DR1218" s="79">
        <v>273.13319999999999</v>
      </c>
      <c r="DS1218" s="79">
        <v>2.5585525585525599</v>
      </c>
      <c r="DT1218" s="79">
        <v>2.41581763037229</v>
      </c>
      <c r="DU1218" s="79">
        <v>1.90342382123204</v>
      </c>
      <c r="DV1218" s="79">
        <v>3.0553224580534302</v>
      </c>
      <c r="DW1218" s="79">
        <v>4.4619763797846002</v>
      </c>
      <c r="DX1218" s="79">
        <v>5.4711400884257202</v>
      </c>
      <c r="DY1218" s="79"/>
      <c r="DZ1218" s="74"/>
    </row>
    <row r="1219" spans="1:130" x14ac:dyDescent="0.3">
      <c r="A1219" s="3">
        <v>973</v>
      </c>
      <c r="B1219" s="3" t="s">
        <v>832</v>
      </c>
      <c r="C1219" s="51">
        <v>387</v>
      </c>
      <c r="D1219" s="3">
        <v>387</v>
      </c>
      <c r="E1219" s="3">
        <v>387</v>
      </c>
      <c r="F1219" s="3">
        <v>573</v>
      </c>
      <c r="G1219" s="3">
        <v>45.63934613</v>
      </c>
      <c r="H1219" s="3">
        <v>-89.564143790000003</v>
      </c>
      <c r="I1219" s="3">
        <v>3</v>
      </c>
      <c r="J1219" s="3" t="s">
        <v>1857</v>
      </c>
      <c r="K1219" s="3">
        <v>21</v>
      </c>
      <c r="L1219" s="3" t="s">
        <v>1857</v>
      </c>
      <c r="M1219" s="3">
        <v>21</v>
      </c>
      <c r="N1219" s="3">
        <v>7</v>
      </c>
      <c r="O1219" s="3">
        <v>0</v>
      </c>
      <c r="P1219" s="3">
        <v>0</v>
      </c>
      <c r="Q1219" s="3">
        <v>1</v>
      </c>
      <c r="R1219" s="3">
        <v>0</v>
      </c>
      <c r="S1219" s="3">
        <v>2</v>
      </c>
      <c r="T1219" s="3">
        <v>0</v>
      </c>
      <c r="U1219" s="3">
        <v>0</v>
      </c>
      <c r="V1219" s="132">
        <v>40725</v>
      </c>
      <c r="W1219" s="51">
        <v>2011</v>
      </c>
      <c r="X1219" s="3">
        <v>5</v>
      </c>
      <c r="Y1219" s="183">
        <v>0.213867</v>
      </c>
      <c r="Z1219" s="183">
        <v>9.5971676230000007</v>
      </c>
      <c r="AA1219" s="31">
        <v>33.946871019</v>
      </c>
      <c r="AB1219" s="31">
        <v>74.748285225000004</v>
      </c>
      <c r="AC1219" s="31">
        <v>131.87431079999999</v>
      </c>
      <c r="AD1219" s="205">
        <f t="shared" si="162"/>
        <v>1.2633286696981911</v>
      </c>
      <c r="AE1219" s="205">
        <f t="shared" si="163"/>
        <v>0.78932958650538776</v>
      </c>
      <c r="AF1219" s="205">
        <f t="shared" si="164"/>
        <v>0.56772300618164895</v>
      </c>
      <c r="AG1219" s="205">
        <f t="shared" si="165"/>
        <v>2.6203812623852278</v>
      </c>
      <c r="AH1219" s="103"/>
      <c r="AI1219" s="222"/>
      <c r="AJ1219" s="222"/>
      <c r="AK1219" s="249"/>
      <c r="AL1219" s="222"/>
      <c r="AM1219" s="222"/>
      <c r="AN1219" s="3"/>
      <c r="AO1219" s="3"/>
      <c r="AP1219" s="183">
        <v>208.98888890000001</v>
      </c>
      <c r="AQ1219" s="183">
        <v>327.41111110000003</v>
      </c>
      <c r="AR1219" s="31">
        <v>229.5</v>
      </c>
      <c r="AS1219" s="31">
        <v>272.5</v>
      </c>
      <c r="AT1219" s="3" t="s">
        <v>1844</v>
      </c>
      <c r="AU1219" s="103" t="s">
        <v>1844</v>
      </c>
      <c r="AV1219" s="103"/>
      <c r="AW1219" s="103"/>
      <c r="AX1219" s="103">
        <v>1</v>
      </c>
      <c r="AY1219" s="103">
        <v>1</v>
      </c>
      <c r="AZ1219" s="3">
        <v>26</v>
      </c>
      <c r="BA1219" s="3">
        <v>94</v>
      </c>
      <c r="BB1219" s="205">
        <v>10.189</v>
      </c>
      <c r="BC1219" s="205">
        <v>10.234066670000001</v>
      </c>
      <c r="BD1219" s="205">
        <v>12.340588240000001</v>
      </c>
      <c r="BE1219" s="205">
        <v>12.81738182</v>
      </c>
      <c r="BF1219" s="205">
        <v>148.28</v>
      </c>
      <c r="BG1219" s="205">
        <v>141.66999999999999</v>
      </c>
      <c r="BH1219" s="205">
        <v>132.06740120000001</v>
      </c>
      <c r="BI1219" s="205">
        <v>123.4755681</v>
      </c>
      <c r="BJ1219" s="205">
        <v>136.13003699999999</v>
      </c>
      <c r="BK1219" s="205">
        <v>126.52894190000001</v>
      </c>
      <c r="BL1219" s="205">
        <v>10.34</v>
      </c>
      <c r="BM1219" s="205">
        <v>12.41</v>
      </c>
      <c r="BN1219" s="4">
        <v>10.37</v>
      </c>
      <c r="BO1219" s="4">
        <v>9.93</v>
      </c>
      <c r="BP1219" s="79">
        <v>8.0399999999999991</v>
      </c>
      <c r="BQ1219" s="79">
        <v>10.799790489999999</v>
      </c>
      <c r="BR1219" s="79">
        <v>10.33</v>
      </c>
      <c r="BS1219" s="79">
        <v>8.09</v>
      </c>
      <c r="BT1219" s="79">
        <v>6.25</v>
      </c>
      <c r="BU1219" s="79">
        <v>4.3542406109999998</v>
      </c>
      <c r="BV1219" s="79">
        <v>8.2687541030000009</v>
      </c>
      <c r="BW1219" s="79">
        <v>2.0900000000000003</v>
      </c>
      <c r="BX1219" s="79">
        <v>6.37</v>
      </c>
      <c r="BY1219" s="79">
        <v>4.8499999999999996</v>
      </c>
      <c r="BZ1219" s="79">
        <v>3.96</v>
      </c>
      <c r="CA1219" s="79">
        <v>3.24</v>
      </c>
      <c r="CB1219" s="79">
        <v>0.17</v>
      </c>
      <c r="CC1219" s="79">
        <v>3.25</v>
      </c>
      <c r="CD1219" s="79">
        <v>2.79</v>
      </c>
      <c r="CE1219" s="79">
        <v>0.04</v>
      </c>
      <c r="CF1219" s="79">
        <v>0.31</v>
      </c>
      <c r="CG1219" s="79">
        <v>2.34</v>
      </c>
      <c r="CH1219" s="79">
        <v>2.15</v>
      </c>
      <c r="CI1219" s="79">
        <v>0.1</v>
      </c>
      <c r="CJ1219" s="79">
        <v>1.5165417409999999</v>
      </c>
      <c r="CK1219" s="79">
        <v>4.1369537770000004</v>
      </c>
      <c r="CL1219" s="79">
        <v>2.3046959679999999</v>
      </c>
      <c r="CM1219" s="79">
        <v>0.31056261699999999</v>
      </c>
      <c r="CN1219" s="79">
        <v>0.13</v>
      </c>
      <c r="CO1219" s="79">
        <v>1.1000000000000001</v>
      </c>
      <c r="CP1219" s="79">
        <v>0.8</v>
      </c>
      <c r="CQ1219" s="79">
        <v>0.06</v>
      </c>
      <c r="CR1219" s="79">
        <v>732</v>
      </c>
      <c r="CS1219" s="79">
        <v>1321.76</v>
      </c>
      <c r="CT1219" s="79">
        <v>327.11</v>
      </c>
      <c r="CU1219" s="79">
        <v>226.51</v>
      </c>
      <c r="CV1219" s="79">
        <v>44008.54</v>
      </c>
      <c r="CW1219" s="79"/>
      <c r="CX1219" s="79">
        <v>47.09</v>
      </c>
      <c r="CY1219" s="79"/>
      <c r="CZ1219" s="79"/>
      <c r="DA1219" s="79">
        <v>2.48</v>
      </c>
      <c r="DB1219" s="79">
        <v>2.61</v>
      </c>
      <c r="DC1219" s="79"/>
      <c r="DD1219" s="79">
        <v>2.2000000000000002</v>
      </c>
      <c r="DE1219" s="79"/>
      <c r="DF1219" s="79"/>
      <c r="DG1219" s="79">
        <v>19.98</v>
      </c>
      <c r="DH1219" s="79">
        <v>17.84</v>
      </c>
      <c r="DI1219" s="79"/>
      <c r="DJ1219" s="79">
        <v>21.4</v>
      </c>
      <c r="DK1219" s="79"/>
      <c r="DL1219" s="79"/>
      <c r="DM1219" s="79">
        <v>0.83333333300000001</v>
      </c>
      <c r="DN1219" s="79">
        <v>0.5</v>
      </c>
      <c r="DO1219" s="79">
        <v>0.2727</v>
      </c>
      <c r="DP1219" s="161">
        <v>1</v>
      </c>
      <c r="DQ1219" s="79">
        <v>124.1541</v>
      </c>
      <c r="DR1219" s="79">
        <v>142.85390000000001</v>
      </c>
      <c r="DS1219" s="79">
        <v>3.28132538514636</v>
      </c>
      <c r="DT1219" s="79">
        <v>5.7460104344368599</v>
      </c>
      <c r="DU1219" s="79">
        <v>2.03891776429453</v>
      </c>
      <c r="DV1219" s="79">
        <v>3.9380093928132198</v>
      </c>
      <c r="DW1219" s="79">
        <v>5.3202431494409002</v>
      </c>
      <c r="DX1219" s="79">
        <v>9.6840198272500793</v>
      </c>
      <c r="DY1219" s="79"/>
      <c r="DZ1219" s="74"/>
    </row>
    <row r="1220" spans="1:130" x14ac:dyDescent="0.3">
      <c r="A1220" s="3">
        <v>1251</v>
      </c>
      <c r="B1220" s="3" t="s">
        <v>1340</v>
      </c>
      <c r="C1220" s="51">
        <v>387</v>
      </c>
      <c r="D1220" s="3">
        <v>387</v>
      </c>
      <c r="E1220" s="3">
        <v>387</v>
      </c>
      <c r="F1220" s="3">
        <v>573</v>
      </c>
      <c r="G1220" s="3">
        <v>45.63934613</v>
      </c>
      <c r="H1220" s="3">
        <v>-89.564143790000003</v>
      </c>
      <c r="I1220" s="3">
        <v>4</v>
      </c>
      <c r="J1220" s="3" t="s">
        <v>1858</v>
      </c>
      <c r="K1220" s="3">
        <v>19</v>
      </c>
      <c r="L1220" s="3" t="s">
        <v>1858</v>
      </c>
      <c r="M1220" s="3">
        <v>19</v>
      </c>
      <c r="N1220" s="3">
        <v>3</v>
      </c>
      <c r="O1220" s="3">
        <v>0</v>
      </c>
      <c r="P1220" s="3">
        <v>0</v>
      </c>
      <c r="Q1220" s="3">
        <v>1</v>
      </c>
      <c r="R1220" s="3">
        <v>0</v>
      </c>
      <c r="S1220" s="3">
        <v>2</v>
      </c>
      <c r="T1220" s="3">
        <v>0</v>
      </c>
      <c r="U1220" s="3">
        <v>0</v>
      </c>
      <c r="V1220" s="132">
        <v>40725</v>
      </c>
      <c r="W1220" s="51">
        <v>2011</v>
      </c>
      <c r="X1220" s="3">
        <v>5</v>
      </c>
      <c r="Y1220" s="183">
        <v>4.9942531999999998E-2</v>
      </c>
      <c r="Z1220" s="183">
        <v>5.7549277379244002</v>
      </c>
      <c r="AA1220" s="31">
        <v>23.877488948</v>
      </c>
      <c r="AB1220" s="31">
        <v>57.261556800000001</v>
      </c>
      <c r="AC1220" s="31">
        <v>88.484494100000006</v>
      </c>
      <c r="AD1220" s="205">
        <f t="shared" si="162"/>
        <v>1.422879644367995</v>
      </c>
      <c r="AE1220" s="205">
        <f t="shared" si="163"/>
        <v>0.87469335750031307</v>
      </c>
      <c r="AF1220" s="205">
        <f t="shared" si="164"/>
        <v>0.43519784118914639</v>
      </c>
      <c r="AG1220" s="205">
        <f t="shared" si="165"/>
        <v>2.7327708430574544</v>
      </c>
      <c r="AH1220" s="103"/>
      <c r="AI1220" s="222"/>
      <c r="AJ1220" s="222"/>
      <c r="AK1220" s="249"/>
      <c r="AL1220" s="222"/>
      <c r="AM1220" s="222"/>
      <c r="AN1220" s="3"/>
      <c r="AO1220" s="3"/>
      <c r="AP1220" s="183">
        <v>194.2222222</v>
      </c>
      <c r="AQ1220" s="183">
        <v>327.41111110000003</v>
      </c>
      <c r="AR1220" s="31">
        <v>229.5</v>
      </c>
      <c r="AS1220" s="31">
        <v>272.5</v>
      </c>
      <c r="AT1220" s="3"/>
      <c r="AU1220" s="103" t="s">
        <v>1844</v>
      </c>
      <c r="AV1220" s="103"/>
      <c r="AW1220" s="103"/>
      <c r="AX1220" s="103">
        <v>1</v>
      </c>
      <c r="AY1220" s="103"/>
      <c r="AZ1220" s="3">
        <v>0</v>
      </c>
      <c r="BA1220" s="3">
        <v>29</v>
      </c>
      <c r="BB1220" s="205">
        <v>9.5355555560000003</v>
      </c>
      <c r="BC1220" s="205">
        <v>24.065422219999999</v>
      </c>
      <c r="BD1220" s="205">
        <v>14.335000000000001</v>
      </c>
      <c r="BE1220" s="205">
        <v>11.808859999999999</v>
      </c>
      <c r="BF1220" s="205">
        <v>137.22</v>
      </c>
      <c r="BG1220" s="205">
        <v>110.78</v>
      </c>
      <c r="BH1220" s="205">
        <v>136.7322552</v>
      </c>
      <c r="BI1220" s="205">
        <v>126.3276757</v>
      </c>
      <c r="BJ1220" s="205">
        <v>150.40986290000001</v>
      </c>
      <c r="BK1220" s="205">
        <v>135.49262809999999</v>
      </c>
      <c r="BL1220" s="205">
        <v>12.37</v>
      </c>
      <c r="BM1220" s="205">
        <v>21.95</v>
      </c>
      <c r="BN1220" s="4">
        <v>12.85</v>
      </c>
      <c r="BO1220" s="4">
        <v>11.26</v>
      </c>
      <c r="BP1220" s="79">
        <v>7.39</v>
      </c>
      <c r="BQ1220" s="79">
        <v>9.4954790609999993</v>
      </c>
      <c r="BR1220" s="79">
        <v>10.8</v>
      </c>
      <c r="BS1220" s="79">
        <v>9.35</v>
      </c>
      <c r="BT1220" s="79">
        <v>4.964053227</v>
      </c>
      <c r="BU1220" s="79">
        <v>0.62421215100000005</v>
      </c>
      <c r="BV1220" s="79">
        <v>6.3211320610000001</v>
      </c>
      <c r="BW1220" s="79">
        <v>5.3999999999999995</v>
      </c>
      <c r="BX1220" s="79">
        <v>6.8</v>
      </c>
      <c r="BY1220" s="79">
        <v>5.4</v>
      </c>
      <c r="BZ1220" s="79">
        <v>4</v>
      </c>
      <c r="CA1220" s="79">
        <v>3.95</v>
      </c>
      <c r="CB1220" s="79">
        <v>0.17</v>
      </c>
      <c r="CC1220" s="79">
        <v>2.89</v>
      </c>
      <c r="CD1220" s="79">
        <v>2.29</v>
      </c>
      <c r="CE1220" s="79">
        <v>0.06</v>
      </c>
      <c r="CF1220" s="79">
        <v>0.06</v>
      </c>
      <c r="CG1220" s="79">
        <v>0.37</v>
      </c>
      <c r="CH1220" s="79">
        <v>0.16</v>
      </c>
      <c r="CI1220" s="79">
        <v>0.01</v>
      </c>
      <c r="CJ1220" s="79">
        <v>0.415465747</v>
      </c>
      <c r="CK1220" s="79">
        <v>4.4698812080000003</v>
      </c>
      <c r="CL1220" s="79">
        <v>1.3930400869999999</v>
      </c>
      <c r="CM1220" s="79">
        <v>4.2745019000000002E-2</v>
      </c>
      <c r="CN1220" s="79">
        <v>0.23</v>
      </c>
      <c r="CO1220" s="79">
        <v>2.7</v>
      </c>
      <c r="CP1220" s="79">
        <v>2.34</v>
      </c>
      <c r="CQ1220" s="79">
        <v>0.13</v>
      </c>
      <c r="CR1220" s="79">
        <v>695.25</v>
      </c>
      <c r="CS1220" s="79">
        <v>1425.16</v>
      </c>
      <c r="CT1220" s="79">
        <v>274.02</v>
      </c>
      <c r="CU1220" s="79">
        <v>59.88</v>
      </c>
      <c r="CV1220" s="79">
        <v>17343.41</v>
      </c>
      <c r="CW1220" s="79"/>
      <c r="CX1220" s="79">
        <v>46.08</v>
      </c>
      <c r="CY1220" s="79"/>
      <c r="CZ1220" s="79"/>
      <c r="DA1220" s="79">
        <v>2.2000000000000002</v>
      </c>
      <c r="DB1220" s="79">
        <v>1.97</v>
      </c>
      <c r="DC1220" s="79"/>
      <c r="DD1220" s="79">
        <v>2.23</v>
      </c>
      <c r="DE1220" s="79"/>
      <c r="DF1220" s="79"/>
      <c r="DG1220" s="79">
        <v>22.5</v>
      </c>
      <c r="DH1220" s="79">
        <v>25.44</v>
      </c>
      <c r="DI1220" s="79"/>
      <c r="DJ1220" s="79">
        <v>20.71</v>
      </c>
      <c r="DK1220" s="79"/>
      <c r="DL1220" s="79"/>
      <c r="DM1220" s="79">
        <v>0.58333333300000001</v>
      </c>
      <c r="DN1220" s="79">
        <v>0</v>
      </c>
      <c r="DO1220" s="79">
        <v>0.33329999999999999</v>
      </c>
      <c r="DP1220" s="161">
        <v>1</v>
      </c>
      <c r="DQ1220" s="79">
        <v>218.13159999999999</v>
      </c>
      <c r="DR1220" s="79">
        <v>238.72370000000001</v>
      </c>
      <c r="DS1220" s="79">
        <v>1.5521822606169899</v>
      </c>
      <c r="DT1220" s="79">
        <v>4.5977001864498597</v>
      </c>
      <c r="DU1220" s="79">
        <v>0.92027014884592595</v>
      </c>
      <c r="DV1220" s="79">
        <v>3.2216742619187002</v>
      </c>
      <c r="DW1220" s="79">
        <v>2.4724524094629099</v>
      </c>
      <c r="DX1220" s="79">
        <v>7.8193744483685501</v>
      </c>
      <c r="DY1220" s="79"/>
      <c r="DZ1220" s="74"/>
    </row>
    <row r="1221" spans="1:130" x14ac:dyDescent="0.3">
      <c r="A1221" s="3">
        <v>1284</v>
      </c>
      <c r="B1221" s="3" t="s">
        <v>1572</v>
      </c>
      <c r="C1221" s="51">
        <v>387</v>
      </c>
      <c r="D1221" s="3">
        <v>387</v>
      </c>
      <c r="E1221" s="3">
        <v>387</v>
      </c>
      <c r="F1221" s="3">
        <v>573</v>
      </c>
      <c r="G1221" s="3">
        <v>45.63934613</v>
      </c>
      <c r="H1221" s="3">
        <v>-89.564143790000003</v>
      </c>
      <c r="I1221" s="3">
        <v>4</v>
      </c>
      <c r="J1221" s="3" t="s">
        <v>1856</v>
      </c>
      <c r="K1221" s="3">
        <v>24</v>
      </c>
      <c r="L1221" s="3" t="s">
        <v>1856</v>
      </c>
      <c r="M1221" s="3">
        <v>24</v>
      </c>
      <c r="N1221" s="3">
        <v>4</v>
      </c>
      <c r="O1221" s="3">
        <v>0</v>
      </c>
      <c r="P1221" s="3">
        <v>0</v>
      </c>
      <c r="Q1221" s="3">
        <v>1</v>
      </c>
      <c r="R1221" s="3">
        <v>0</v>
      </c>
      <c r="S1221" s="3">
        <v>2</v>
      </c>
      <c r="T1221" s="3">
        <v>0</v>
      </c>
      <c r="U1221" s="3">
        <v>0</v>
      </c>
      <c r="V1221" s="132">
        <v>40696</v>
      </c>
      <c r="W1221" s="51">
        <v>2011</v>
      </c>
      <c r="X1221" s="3">
        <v>5</v>
      </c>
      <c r="Y1221" s="183">
        <v>0.123244912</v>
      </c>
      <c r="Z1221" s="183">
        <v>3.8768834164488002</v>
      </c>
      <c r="AA1221" s="31">
        <v>13.702784062499999</v>
      </c>
      <c r="AB1221" s="31">
        <v>37.967923048000003</v>
      </c>
      <c r="AC1221" s="31">
        <v>87.399000000000001</v>
      </c>
      <c r="AD1221" s="205">
        <f t="shared" si="162"/>
        <v>1.2625674407501091</v>
      </c>
      <c r="AE1221" s="205">
        <f t="shared" si="163"/>
        <v>1.0191426445026459</v>
      </c>
      <c r="AF1221" s="205">
        <f t="shared" si="164"/>
        <v>0.83374216801645851</v>
      </c>
      <c r="AG1221" s="205">
        <f t="shared" si="165"/>
        <v>3.1154522532692135</v>
      </c>
      <c r="AH1221" s="103"/>
      <c r="AI1221" s="222"/>
      <c r="AJ1221" s="222"/>
      <c r="AK1221" s="249"/>
      <c r="AL1221" s="222"/>
      <c r="AM1221" s="222"/>
      <c r="AN1221" s="3"/>
      <c r="AO1221" s="3"/>
      <c r="AP1221" s="183">
        <v>208.98888890000001</v>
      </c>
      <c r="AQ1221" s="183">
        <v>299.54444439999997</v>
      </c>
      <c r="AR1221" s="31">
        <v>229.5</v>
      </c>
      <c r="AS1221" s="31">
        <v>272.5</v>
      </c>
      <c r="AT1221" s="3" t="s">
        <v>1844</v>
      </c>
      <c r="AU1221" s="103" t="s">
        <v>1844</v>
      </c>
      <c r="AV1221" s="103"/>
      <c r="AW1221" s="103"/>
      <c r="AX1221" s="103">
        <v>1</v>
      </c>
      <c r="AY1221" s="103">
        <v>1</v>
      </c>
      <c r="AZ1221" s="3">
        <v>24</v>
      </c>
      <c r="BA1221" s="3">
        <v>16</v>
      </c>
      <c r="BB1221" s="205">
        <v>9.9691304350000003</v>
      </c>
      <c r="BC1221" s="205">
        <v>8.6917000000000009</v>
      </c>
      <c r="BD1221" s="205">
        <v>10.5525</v>
      </c>
      <c r="BE1221" s="205">
        <v>9.3693600000000004</v>
      </c>
      <c r="BF1221" s="205">
        <v>135.41</v>
      </c>
      <c r="BG1221" s="205">
        <v>131.82</v>
      </c>
      <c r="BH1221" s="205">
        <v>127.82361469999999</v>
      </c>
      <c r="BI1221" s="205">
        <v>126.7935813</v>
      </c>
      <c r="BJ1221" s="205">
        <v>158.1787521</v>
      </c>
      <c r="BK1221" s="205">
        <v>140.23888640000001</v>
      </c>
      <c r="BL1221" s="205">
        <v>16.399999999999999</v>
      </c>
      <c r="BM1221" s="205">
        <v>14.09</v>
      </c>
      <c r="BN1221" s="4">
        <v>14.56</v>
      </c>
      <c r="BO1221" s="4">
        <v>12.17</v>
      </c>
      <c r="BP1221" s="79">
        <v>8.64</v>
      </c>
      <c r="BQ1221" s="79">
        <v>8.8655521319999995</v>
      </c>
      <c r="BR1221" s="79">
        <v>9.06</v>
      </c>
      <c r="BS1221" s="79">
        <v>11.32</v>
      </c>
      <c r="BT1221" s="79">
        <v>6.35</v>
      </c>
      <c r="BU1221" s="79">
        <v>3.0775215710000001</v>
      </c>
      <c r="BV1221" s="79">
        <v>5.9512403340000004</v>
      </c>
      <c r="BW1221" s="79">
        <v>3.4699999999999998</v>
      </c>
      <c r="BX1221" s="79">
        <v>5.8</v>
      </c>
      <c r="BY1221" s="79">
        <v>7.11</v>
      </c>
      <c r="BZ1221" s="79">
        <v>3.26</v>
      </c>
      <c r="CA1221" s="79">
        <v>4.21</v>
      </c>
      <c r="CB1221" s="79">
        <v>0.5</v>
      </c>
      <c r="CC1221" s="79">
        <v>3.99</v>
      </c>
      <c r="CD1221" s="79">
        <v>1.74</v>
      </c>
      <c r="CE1221" s="79">
        <v>0.12</v>
      </c>
      <c r="CF1221" s="79">
        <v>0.27</v>
      </c>
      <c r="CG1221" s="79">
        <v>1.82</v>
      </c>
      <c r="CH1221" s="79">
        <v>1.54</v>
      </c>
      <c r="CI1221" s="79">
        <v>7.0000000000000007E-2</v>
      </c>
      <c r="CJ1221" s="79">
        <v>0.52765377300000005</v>
      </c>
      <c r="CK1221" s="79">
        <v>4.1150203860000003</v>
      </c>
      <c r="CL1221" s="79">
        <v>1.265784426</v>
      </c>
      <c r="CM1221" s="79">
        <v>4.2781749000000001E-2</v>
      </c>
      <c r="CN1221" s="79">
        <v>0.24</v>
      </c>
      <c r="CO1221" s="79">
        <v>1.91</v>
      </c>
      <c r="CP1221" s="79">
        <v>1.23</v>
      </c>
      <c r="CQ1221" s="79">
        <v>0.09</v>
      </c>
      <c r="CR1221" s="79">
        <v>1250.58</v>
      </c>
      <c r="CS1221" s="79">
        <v>1840.7</v>
      </c>
      <c r="CT1221" s="79">
        <v>364.2</v>
      </c>
      <c r="CU1221" s="79">
        <v>56.69</v>
      </c>
      <c r="CV1221" s="79">
        <v>18535.57</v>
      </c>
      <c r="CW1221" s="79"/>
      <c r="CX1221" s="79">
        <v>47.58</v>
      </c>
      <c r="CY1221" s="79"/>
      <c r="CZ1221" s="79"/>
      <c r="DA1221" s="79">
        <v>2.06</v>
      </c>
      <c r="DB1221" s="79">
        <v>2.36</v>
      </c>
      <c r="DC1221" s="79"/>
      <c r="DD1221" s="79">
        <v>2.04</v>
      </c>
      <c r="DE1221" s="79"/>
      <c r="DF1221" s="79"/>
      <c r="DG1221" s="79">
        <v>24.42</v>
      </c>
      <c r="DH1221" s="79">
        <v>20.260000000000002</v>
      </c>
      <c r="DI1221" s="79"/>
      <c r="DJ1221" s="79">
        <v>23.49</v>
      </c>
      <c r="DK1221" s="79"/>
      <c r="DL1221" s="79"/>
      <c r="DM1221" s="79">
        <v>0.5</v>
      </c>
      <c r="DN1221" s="79">
        <v>0.41666666666666669</v>
      </c>
      <c r="DO1221" s="79">
        <v>0.33329999999999999</v>
      </c>
      <c r="DP1221" s="161">
        <v>1</v>
      </c>
      <c r="DQ1221" s="79">
        <v>112.12090000000001</v>
      </c>
      <c r="DR1221" s="79">
        <v>194.822</v>
      </c>
      <c r="DS1221" s="79">
        <v>6.35688796647191</v>
      </c>
      <c r="DT1221" s="79">
        <v>2.2683269856587001</v>
      </c>
      <c r="DU1221" s="79">
        <v>8.65182138209736</v>
      </c>
      <c r="DV1221" s="79">
        <v>5.42921230661835</v>
      </c>
      <c r="DW1221" s="79">
        <v>15.008709348569299</v>
      </c>
      <c r="DX1221" s="79">
        <v>7.6975392922770496</v>
      </c>
      <c r="DY1221" s="79"/>
      <c r="DZ1221" s="74"/>
    </row>
    <row r="1222" spans="1:130" x14ac:dyDescent="0.3">
      <c r="A1222" s="3">
        <v>1394</v>
      </c>
      <c r="B1222" s="3" t="s">
        <v>1067</v>
      </c>
      <c r="C1222" s="51">
        <v>387</v>
      </c>
      <c r="D1222" s="3">
        <v>387</v>
      </c>
      <c r="E1222" s="3">
        <v>387</v>
      </c>
      <c r="F1222" s="3">
        <v>400</v>
      </c>
      <c r="G1222" s="3">
        <v>45.63934613</v>
      </c>
      <c r="H1222" s="3">
        <v>-89.564143790000003</v>
      </c>
      <c r="I1222" s="3">
        <v>4</v>
      </c>
      <c r="J1222" s="3" t="s">
        <v>1848</v>
      </c>
      <c r="K1222" s="3">
        <v>22</v>
      </c>
      <c r="L1222" s="3" t="s">
        <v>1848</v>
      </c>
      <c r="M1222" s="3">
        <v>22</v>
      </c>
      <c r="N1222" s="3">
        <v>7</v>
      </c>
      <c r="O1222" s="3">
        <v>0</v>
      </c>
      <c r="P1222" s="3">
        <v>0</v>
      </c>
      <c r="Q1222" s="3">
        <v>1</v>
      </c>
      <c r="R1222" s="3">
        <v>0</v>
      </c>
      <c r="S1222" s="3">
        <v>2</v>
      </c>
      <c r="T1222" s="3">
        <v>0</v>
      </c>
      <c r="U1222" s="3">
        <v>0</v>
      </c>
      <c r="V1222" s="132">
        <v>40430</v>
      </c>
      <c r="W1222" s="51">
        <v>2010</v>
      </c>
      <c r="X1222" s="3">
        <v>6</v>
      </c>
      <c r="Y1222" s="183">
        <v>2.1407181000000001E-2</v>
      </c>
      <c r="Z1222" s="183">
        <v>1.8850733805696001</v>
      </c>
      <c r="AA1222" s="31">
        <v>6.8922468517500004</v>
      </c>
      <c r="AB1222" s="31">
        <v>23.40078759375</v>
      </c>
      <c r="AC1222" s="31">
        <v>49.136602176179998</v>
      </c>
      <c r="AD1222" s="205">
        <f t="shared" si="162"/>
        <v>1.2964303863409186</v>
      </c>
      <c r="AE1222" s="205">
        <f t="shared" si="163"/>
        <v>1.2223725444824778</v>
      </c>
      <c r="AF1222" s="205">
        <f t="shared" si="164"/>
        <v>0.74183453926866338</v>
      </c>
      <c r="AG1222" s="205">
        <f t="shared" si="165"/>
        <v>3.2606374700920595</v>
      </c>
      <c r="AH1222" s="103"/>
      <c r="AI1222" s="222"/>
      <c r="AJ1222" s="222"/>
      <c r="AK1222" s="249"/>
      <c r="AL1222" s="222"/>
      <c r="AM1222" s="222"/>
      <c r="AN1222" s="3"/>
      <c r="AO1222" s="3"/>
      <c r="AP1222" s="183">
        <v>244.1444444</v>
      </c>
      <c r="AQ1222" s="183">
        <v>368.16666670000001</v>
      </c>
      <c r="AR1222" s="31">
        <v>301.3</v>
      </c>
      <c r="AS1222" s="31">
        <v>328.4</v>
      </c>
      <c r="AT1222" s="3" t="s">
        <v>1844</v>
      </c>
      <c r="AU1222" s="103" t="s">
        <v>1844</v>
      </c>
      <c r="AV1222" s="103"/>
      <c r="AW1222" s="103"/>
      <c r="AX1222" s="103">
        <v>1</v>
      </c>
      <c r="AY1222" s="103">
        <v>1</v>
      </c>
      <c r="AZ1222" s="3">
        <v>1</v>
      </c>
      <c r="BA1222" s="3">
        <v>3</v>
      </c>
      <c r="BB1222" s="205">
        <v>12.27181818</v>
      </c>
      <c r="BC1222" s="205">
        <v>13.35491667</v>
      </c>
      <c r="BD1222" s="205">
        <v>15.68588235</v>
      </c>
      <c r="BE1222" s="205">
        <v>16.088474999999999</v>
      </c>
      <c r="BF1222" s="205">
        <v>124.9</v>
      </c>
      <c r="BG1222" s="205">
        <v>133.74</v>
      </c>
      <c r="BH1222" s="205">
        <v>135.80482900000001</v>
      </c>
      <c r="BI1222" s="205">
        <v>127.5236731</v>
      </c>
      <c r="BJ1222" s="205">
        <v>161.97533859999999</v>
      </c>
      <c r="BK1222" s="205">
        <v>149.38231200000001</v>
      </c>
      <c r="BL1222" s="205">
        <v>7.52</v>
      </c>
      <c r="BM1222" s="205">
        <v>6.45</v>
      </c>
      <c r="BN1222" s="4">
        <v>11.42</v>
      </c>
      <c r="BO1222" s="4">
        <v>5.1100000000000003</v>
      </c>
      <c r="BP1222" s="79">
        <v>6.18</v>
      </c>
      <c r="BQ1222" s="79">
        <v>7.0273832260000004</v>
      </c>
      <c r="BR1222" s="79">
        <v>19.36</v>
      </c>
      <c r="BS1222" s="79">
        <v>14.48</v>
      </c>
      <c r="BT1222" s="79">
        <v>11.41</v>
      </c>
      <c r="BU1222" s="79">
        <v>7.3750623470000001</v>
      </c>
      <c r="BV1222" s="79">
        <v>12.035279425000002</v>
      </c>
      <c r="BW1222" s="79">
        <v>9.240000000000002</v>
      </c>
      <c r="BX1222" s="79">
        <v>10.62</v>
      </c>
      <c r="BY1222" s="79">
        <v>7.93</v>
      </c>
      <c r="BZ1222" s="79">
        <v>8.74</v>
      </c>
      <c r="CA1222" s="79">
        <v>6.55</v>
      </c>
      <c r="CB1222" s="79">
        <v>0.67</v>
      </c>
      <c r="CC1222" s="79">
        <v>4.58</v>
      </c>
      <c r="CD1222" s="79">
        <v>5.58</v>
      </c>
      <c r="CE1222" s="79">
        <v>0.56999999999999995</v>
      </c>
      <c r="CF1222" s="79">
        <v>0.33</v>
      </c>
      <c r="CG1222" s="79">
        <v>4</v>
      </c>
      <c r="CH1222" s="79">
        <v>6.95</v>
      </c>
      <c r="CI1222" s="79">
        <v>0.23</v>
      </c>
      <c r="CJ1222" s="79">
        <v>1.0211492360000001</v>
      </c>
      <c r="CK1222" s="79">
        <v>6.6813641029999999</v>
      </c>
      <c r="CL1222" s="79">
        <v>4.1885147820000004</v>
      </c>
      <c r="CM1222" s="79">
        <v>0.144251304</v>
      </c>
      <c r="CN1222" s="79">
        <v>0.28000000000000003</v>
      </c>
      <c r="CO1222" s="79">
        <v>4.45</v>
      </c>
      <c r="CP1222" s="79">
        <v>4.28</v>
      </c>
      <c r="CQ1222" s="79">
        <v>0.23</v>
      </c>
      <c r="CR1222" s="79">
        <v>630.91</v>
      </c>
      <c r="CS1222" s="79">
        <v>290.26</v>
      </c>
      <c r="CT1222" s="79">
        <v>78.97</v>
      </c>
      <c r="CU1222" s="79">
        <v>48.55</v>
      </c>
      <c r="CV1222" s="79">
        <v>75321.62</v>
      </c>
      <c r="CW1222" s="79"/>
      <c r="CX1222" s="79">
        <v>47.66</v>
      </c>
      <c r="CY1222" s="79"/>
      <c r="CZ1222" s="79"/>
      <c r="DA1222" s="79">
        <v>2.09</v>
      </c>
      <c r="DB1222" s="79">
        <v>2.2599999999999998</v>
      </c>
      <c r="DC1222" s="79"/>
      <c r="DD1222" s="79">
        <v>2.11</v>
      </c>
      <c r="DE1222" s="79"/>
      <c r="DF1222" s="79"/>
      <c r="DG1222" s="79">
        <v>24.92</v>
      </c>
      <c r="DH1222" s="79">
        <v>22.22</v>
      </c>
      <c r="DI1222" s="79"/>
      <c r="DJ1222" s="79">
        <v>23.12</v>
      </c>
      <c r="DK1222" s="79"/>
      <c r="DL1222" s="79"/>
      <c r="DM1222" s="79">
        <v>0.5</v>
      </c>
      <c r="DN1222" s="79">
        <v>0.91666666666666663</v>
      </c>
      <c r="DO1222" s="79">
        <v>1</v>
      </c>
      <c r="DP1222" s="161">
        <v>1</v>
      </c>
      <c r="DQ1222" s="79">
        <v>160.6157</v>
      </c>
      <c r="DR1222" s="79">
        <v>194.2783</v>
      </c>
      <c r="DS1222" s="79">
        <v>2.0975533525053902</v>
      </c>
      <c r="DT1222" s="79">
        <v>2.3757671340546</v>
      </c>
      <c r="DU1222" s="79">
        <v>1.57618464446502</v>
      </c>
      <c r="DV1222" s="79">
        <v>1.78167093288339</v>
      </c>
      <c r="DW1222" s="79">
        <v>3.6737379969704098</v>
      </c>
      <c r="DX1222" s="79">
        <v>4.157438066938</v>
      </c>
      <c r="DY1222" s="79"/>
      <c r="DZ1222" s="74"/>
    </row>
    <row r="1223" spans="1:130" x14ac:dyDescent="0.3">
      <c r="A1223" s="7">
        <v>90</v>
      </c>
      <c r="B1223" s="7" t="s">
        <v>1279</v>
      </c>
      <c r="C1223" s="49">
        <v>388</v>
      </c>
      <c r="D1223" s="7">
        <v>388</v>
      </c>
      <c r="E1223" s="7">
        <v>388</v>
      </c>
      <c r="F1223" s="7">
        <v>216</v>
      </c>
      <c r="G1223" s="7">
        <v>45.638801530000002</v>
      </c>
      <c r="H1223" s="7">
        <v>-89.564143790000003</v>
      </c>
      <c r="I1223" s="7">
        <v>1</v>
      </c>
      <c r="J1223" s="7" t="s">
        <v>1856</v>
      </c>
      <c r="K1223" s="7">
        <v>6</v>
      </c>
      <c r="L1223" s="7" t="s">
        <v>1856</v>
      </c>
      <c r="M1223" s="7">
        <v>6</v>
      </c>
      <c r="N1223" s="7">
        <v>4</v>
      </c>
      <c r="O1223" s="7">
        <v>1</v>
      </c>
      <c r="P1223" s="7">
        <v>0</v>
      </c>
      <c r="Q1223" s="7">
        <v>1</v>
      </c>
      <c r="R1223" s="7">
        <v>1</v>
      </c>
      <c r="S1223" s="7">
        <v>2</v>
      </c>
      <c r="T1223" s="7">
        <v>0</v>
      </c>
      <c r="U1223" s="7">
        <v>0</v>
      </c>
      <c r="V1223" s="134">
        <v>40430</v>
      </c>
      <c r="W1223" s="49">
        <v>2010</v>
      </c>
      <c r="X1223" s="7">
        <v>6</v>
      </c>
      <c r="Y1223" s="179">
        <v>0.66781395899999996</v>
      </c>
      <c r="Z1223" s="179">
        <v>6.9089080055625001</v>
      </c>
      <c r="AA1223" s="33">
        <v>31.052769999999999</v>
      </c>
      <c r="AB1223" s="33">
        <v>60.366833800000002</v>
      </c>
      <c r="AC1223" s="33">
        <v>102.8041632</v>
      </c>
      <c r="AD1223" s="201">
        <f t="shared" si="162"/>
        <v>1.5028764210920724</v>
      </c>
      <c r="AE1223" s="201">
        <f t="shared" si="163"/>
        <v>0.66475182950302969</v>
      </c>
      <c r="AF1223" s="201">
        <f t="shared" si="164"/>
        <v>0.53238600540197734</v>
      </c>
      <c r="AG1223" s="201">
        <f t="shared" si="165"/>
        <v>2.7000142559970794</v>
      </c>
      <c r="AH1223" s="99"/>
      <c r="AI1223" s="224"/>
      <c r="AJ1223" s="224"/>
      <c r="AK1223" s="245"/>
      <c r="AL1223" s="224"/>
      <c r="AM1223" s="224"/>
      <c r="AN1223" s="7"/>
      <c r="AO1223" s="7"/>
      <c r="AP1223" s="179">
        <v>157.1444444</v>
      </c>
      <c r="AQ1223" s="179">
        <v>240.1333333</v>
      </c>
      <c r="AR1223" s="33">
        <v>171.2</v>
      </c>
      <c r="AS1223" s="33">
        <v>218.1</v>
      </c>
      <c r="AT1223" s="7" t="s">
        <v>1844</v>
      </c>
      <c r="AU1223" s="99" t="s">
        <v>1844</v>
      </c>
      <c r="AV1223" s="99" t="s">
        <v>1844</v>
      </c>
      <c r="AW1223" s="99"/>
      <c r="AX1223" s="99">
        <v>1</v>
      </c>
      <c r="AY1223" s="99">
        <v>1</v>
      </c>
      <c r="AZ1223" s="7">
        <v>175</v>
      </c>
      <c r="BA1223" s="7">
        <v>943</v>
      </c>
      <c r="BB1223" s="201">
        <v>12.640625</v>
      </c>
      <c r="BC1223" s="201">
        <v>11.698966670000001</v>
      </c>
      <c r="BD1223" s="201">
        <v>13.757222219999999</v>
      </c>
      <c r="BE1223" s="201">
        <v>17.02064167</v>
      </c>
      <c r="BF1223" s="201">
        <v>120.98</v>
      </c>
      <c r="BG1223" s="201">
        <v>143.71</v>
      </c>
      <c r="BH1223" s="201">
        <v>121.47147150000001</v>
      </c>
      <c r="BI1223" s="201">
        <v>118.70093850000001</v>
      </c>
      <c r="BJ1223" s="201">
        <v>165.81625819999999</v>
      </c>
      <c r="BK1223" s="201">
        <v>139.80950100000001</v>
      </c>
      <c r="BL1223" s="201">
        <v>10.39</v>
      </c>
      <c r="BM1223" s="201">
        <v>7.34</v>
      </c>
      <c r="BN1223" s="8">
        <v>12.55</v>
      </c>
      <c r="BO1223" s="8">
        <v>10.45</v>
      </c>
      <c r="BP1223" s="76">
        <v>4.8</v>
      </c>
      <c r="BQ1223" s="76">
        <v>6.6483523299999998</v>
      </c>
      <c r="BR1223" s="76">
        <v>9.74</v>
      </c>
      <c r="BS1223" s="76">
        <v>9.91</v>
      </c>
      <c r="BT1223" s="76">
        <v>7.09</v>
      </c>
      <c r="BU1223" s="76">
        <v>6.79</v>
      </c>
      <c r="BV1223" s="76">
        <v>10.068377739000001</v>
      </c>
      <c r="BW1223" s="76">
        <v>7.55</v>
      </c>
      <c r="BX1223" s="76">
        <v>5.03</v>
      </c>
      <c r="BY1223" s="76">
        <v>5.65</v>
      </c>
      <c r="BZ1223" s="76">
        <v>4.71</v>
      </c>
      <c r="CA1223" s="76">
        <v>4.26</v>
      </c>
      <c r="CB1223" s="76">
        <v>0.18</v>
      </c>
      <c r="CC1223" s="76">
        <v>3.12</v>
      </c>
      <c r="CD1223" s="76">
        <v>3.7</v>
      </c>
      <c r="CE1223" s="76">
        <v>0.09</v>
      </c>
      <c r="CF1223" s="76">
        <v>0.42</v>
      </c>
      <c r="CG1223" s="76">
        <v>2.69</v>
      </c>
      <c r="CH1223" s="76">
        <v>3.49</v>
      </c>
      <c r="CI1223" s="76">
        <v>0.19</v>
      </c>
      <c r="CJ1223" s="76">
        <v>0.525047072</v>
      </c>
      <c r="CK1223" s="76">
        <v>6.1715294070000004</v>
      </c>
      <c r="CL1223" s="76">
        <v>3.2872745189999999</v>
      </c>
      <c r="CM1223" s="76">
        <v>8.4526741000000002E-2</v>
      </c>
      <c r="CN1223" s="76">
        <v>0.38</v>
      </c>
      <c r="CO1223" s="76">
        <v>3.33</v>
      </c>
      <c r="CP1223" s="76">
        <v>3.56</v>
      </c>
      <c r="CQ1223" s="76">
        <v>0.28000000000000003</v>
      </c>
      <c r="CR1223" s="76">
        <v>969.24</v>
      </c>
      <c r="CS1223" s="76">
        <v>580.02</v>
      </c>
      <c r="CT1223" s="76">
        <v>257.51</v>
      </c>
      <c r="CU1223" s="76">
        <v>69.39</v>
      </c>
      <c r="CV1223" s="76">
        <v>33101.199999999997</v>
      </c>
      <c r="CW1223" s="76"/>
      <c r="CX1223" s="76">
        <v>48.79</v>
      </c>
      <c r="CY1223" s="76"/>
      <c r="CZ1223" s="76"/>
      <c r="DA1223" s="76">
        <v>2.2799999999999998</v>
      </c>
      <c r="DB1223" s="76">
        <v>2.38</v>
      </c>
      <c r="DC1223" s="76"/>
      <c r="DD1223" s="76">
        <v>2.08</v>
      </c>
      <c r="DE1223" s="76"/>
      <c r="DF1223" s="76"/>
      <c r="DG1223" s="76">
        <v>21.75</v>
      </c>
      <c r="DH1223" s="76">
        <v>20.25</v>
      </c>
      <c r="DI1223" s="76"/>
      <c r="DJ1223" s="76">
        <v>23.6</v>
      </c>
      <c r="DK1223" s="76"/>
      <c r="DL1223" s="76"/>
      <c r="DM1223" s="76">
        <v>0.5</v>
      </c>
      <c r="DN1223" s="76">
        <v>0.33333333333333331</v>
      </c>
      <c r="DO1223" s="76">
        <v>0</v>
      </c>
      <c r="DP1223" s="157">
        <v>1</v>
      </c>
      <c r="DQ1223" s="76">
        <v>143.8792</v>
      </c>
      <c r="DR1223" s="76">
        <v>209.79349999999999</v>
      </c>
      <c r="DS1223" s="76">
        <v>7.3510278066600296</v>
      </c>
      <c r="DT1223" s="76">
        <v>1.79824446419932</v>
      </c>
      <c r="DU1223" s="76">
        <v>2.8492652169319799</v>
      </c>
      <c r="DV1223" s="76">
        <v>3.8257143333801999</v>
      </c>
      <c r="DW1223" s="76">
        <v>10.200293023592</v>
      </c>
      <c r="DX1223" s="76">
        <v>5.6239587975795304</v>
      </c>
      <c r="DY1223" s="76"/>
      <c r="DZ1223" s="74"/>
    </row>
    <row r="1224" spans="1:130" x14ac:dyDescent="0.3">
      <c r="A1224" s="7">
        <v>587</v>
      </c>
      <c r="B1224" s="7" t="s">
        <v>495</v>
      </c>
      <c r="C1224" s="49">
        <v>388</v>
      </c>
      <c r="D1224" s="7">
        <v>388</v>
      </c>
      <c r="E1224" s="7">
        <v>388</v>
      </c>
      <c r="F1224" s="7"/>
      <c r="G1224" s="7">
        <v>45.638801530000002</v>
      </c>
      <c r="H1224" s="7">
        <v>-89.564143790000003</v>
      </c>
      <c r="I1224" s="7">
        <v>2</v>
      </c>
      <c r="J1224" s="7" t="s">
        <v>1857</v>
      </c>
      <c r="K1224" s="7">
        <v>27</v>
      </c>
      <c r="L1224" s="7" t="s">
        <v>1857</v>
      </c>
      <c r="M1224" s="7">
        <v>27</v>
      </c>
      <c r="N1224" s="7">
        <v>7</v>
      </c>
      <c r="O1224" s="7">
        <v>0</v>
      </c>
      <c r="P1224" s="7">
        <v>0</v>
      </c>
      <c r="Q1224" s="7">
        <v>0</v>
      </c>
      <c r="R1224" s="7">
        <v>0</v>
      </c>
      <c r="S1224" s="7">
        <v>2</v>
      </c>
      <c r="T1224" s="7">
        <v>0</v>
      </c>
      <c r="U1224" s="7">
        <v>0</v>
      </c>
      <c r="V1224" s="134">
        <v>40430</v>
      </c>
      <c r="W1224" s="49">
        <v>2010</v>
      </c>
      <c r="X1224" s="7">
        <v>6</v>
      </c>
      <c r="Y1224" s="179">
        <v>0.20413435525000001</v>
      </c>
      <c r="Z1224" s="179">
        <v>7.5683367979926004</v>
      </c>
      <c r="AA1224" s="33">
        <v>22.186099201499999</v>
      </c>
      <c r="AB1224" s="33">
        <v>39.597785736250003</v>
      </c>
      <c r="AC1224" s="33">
        <v>73.800890624999994</v>
      </c>
      <c r="AD1224" s="201">
        <f t="shared" si="162"/>
        <v>1.0754925969969302</v>
      </c>
      <c r="AE1224" s="201">
        <f t="shared" si="163"/>
        <v>0.57930727028354712</v>
      </c>
      <c r="AF1224" s="201">
        <f t="shared" si="164"/>
        <v>0.62259759867721076</v>
      </c>
      <c r="AG1224" s="201">
        <f t="shared" si="165"/>
        <v>2.2773974659576881</v>
      </c>
      <c r="AH1224" s="99"/>
      <c r="AI1224" s="224"/>
      <c r="AJ1224" s="224"/>
      <c r="AK1224" s="245"/>
      <c r="AL1224" s="224"/>
      <c r="AM1224" s="224"/>
      <c r="AN1224" s="7"/>
      <c r="AO1224" s="7"/>
      <c r="AP1224" s="179">
        <v>151.01111109999999</v>
      </c>
      <c r="AQ1224" s="179">
        <v>232.61111109999999</v>
      </c>
      <c r="AR1224" s="33">
        <v>187.9</v>
      </c>
      <c r="AS1224" s="33">
        <v>204.7</v>
      </c>
      <c r="AT1224" s="7" t="s">
        <v>1844</v>
      </c>
      <c r="AU1224" s="99" t="s">
        <v>1844</v>
      </c>
      <c r="AV1224" s="99" t="s">
        <v>1844</v>
      </c>
      <c r="AW1224" s="99"/>
      <c r="AX1224" s="99" t="s">
        <v>5</v>
      </c>
      <c r="AY1224" s="99"/>
      <c r="AZ1224" s="7">
        <v>33</v>
      </c>
      <c r="BA1224" s="7">
        <v>160</v>
      </c>
      <c r="BB1224" s="201">
        <v>13.908666670000001</v>
      </c>
      <c r="BC1224" s="201">
        <v>13.44495833</v>
      </c>
      <c r="BD1224" s="201">
        <v>17.154375000000002</v>
      </c>
      <c r="BE1224" s="201">
        <v>13.784161109999999</v>
      </c>
      <c r="BF1224" s="201">
        <v>161.71</v>
      </c>
      <c r="BG1224" s="201">
        <v>156.13</v>
      </c>
      <c r="BH1224" s="201">
        <v>141.49203120000001</v>
      </c>
      <c r="BI1224" s="201">
        <v>138.4294294</v>
      </c>
      <c r="BJ1224" s="201">
        <v>162.8515486</v>
      </c>
      <c r="BK1224" s="201">
        <v>144.93539340000001</v>
      </c>
      <c r="BL1224" s="201">
        <v>10.43</v>
      </c>
      <c r="BM1224" s="201">
        <v>5.49</v>
      </c>
      <c r="BN1224" s="8">
        <v>8.76</v>
      </c>
      <c r="BO1224" s="8">
        <v>5.66</v>
      </c>
      <c r="BP1224" s="76">
        <v>5.89</v>
      </c>
      <c r="BQ1224" s="76">
        <v>7.6224972949999996</v>
      </c>
      <c r="BR1224" s="76">
        <v>9.65</v>
      </c>
      <c r="BS1224" s="76">
        <v>10.7</v>
      </c>
      <c r="BT1224" s="76">
        <v>4.53</v>
      </c>
      <c r="BU1224" s="76">
        <v>3.61</v>
      </c>
      <c r="BV1224" s="76">
        <v>11.294258588</v>
      </c>
      <c r="BW1224" s="76">
        <v>9.39</v>
      </c>
      <c r="BX1224" s="76">
        <v>5.38</v>
      </c>
      <c r="BY1224" s="76">
        <v>6.56</v>
      </c>
      <c r="BZ1224" s="76">
        <v>4.2699999999999996</v>
      </c>
      <c r="CA1224" s="76">
        <v>4.1399999999999997</v>
      </c>
      <c r="CB1224" s="76">
        <v>0.2</v>
      </c>
      <c r="CC1224" s="76">
        <v>2.27</v>
      </c>
      <c r="CD1224" s="76">
        <v>2</v>
      </c>
      <c r="CE1224" s="76">
        <v>0.06</v>
      </c>
      <c r="CF1224" s="76">
        <v>0.34</v>
      </c>
      <c r="CG1224" s="76">
        <v>1.62</v>
      </c>
      <c r="CH1224" s="76">
        <v>1.53</v>
      </c>
      <c r="CI1224" s="76">
        <v>0.12</v>
      </c>
      <c r="CJ1224" s="76">
        <v>0.60318692900000004</v>
      </c>
      <c r="CK1224" s="76">
        <v>6.7342564889999998</v>
      </c>
      <c r="CL1224" s="76">
        <v>3.8527288820000001</v>
      </c>
      <c r="CM1224" s="76">
        <v>0.104086288</v>
      </c>
      <c r="CN1224" s="76">
        <v>0.48</v>
      </c>
      <c r="CO1224" s="76">
        <v>4.1500000000000004</v>
      </c>
      <c r="CP1224" s="76">
        <v>4.42</v>
      </c>
      <c r="CQ1224" s="76">
        <v>0.34</v>
      </c>
      <c r="CR1224" s="76">
        <v>903.84</v>
      </c>
      <c r="CS1224" s="76">
        <v>475.59</v>
      </c>
      <c r="CT1224" s="76">
        <v>126.39</v>
      </c>
      <c r="CU1224" s="76">
        <v>51.84</v>
      </c>
      <c r="CV1224" s="76">
        <v>70204.89</v>
      </c>
      <c r="CW1224" s="76"/>
      <c r="CX1224" s="76">
        <v>46.73</v>
      </c>
      <c r="CY1224" s="76"/>
      <c r="CZ1224" s="76"/>
      <c r="DA1224" s="76">
        <v>1.96</v>
      </c>
      <c r="DB1224" s="76">
        <v>2.39</v>
      </c>
      <c r="DC1224" s="76"/>
      <c r="DD1224" s="76">
        <v>2.17</v>
      </c>
      <c r="DE1224" s="76"/>
      <c r="DF1224" s="76"/>
      <c r="DG1224" s="76">
        <v>25.12</v>
      </c>
      <c r="DH1224" s="76">
        <v>20.09</v>
      </c>
      <c r="DI1224" s="76"/>
      <c r="DJ1224" s="76">
        <v>21.85</v>
      </c>
      <c r="DK1224" s="76"/>
      <c r="DL1224" s="76"/>
      <c r="DM1224" s="76">
        <v>0.16666666699999999</v>
      </c>
      <c r="DN1224" s="76">
        <v>0.33333333333333331</v>
      </c>
      <c r="DO1224" s="76">
        <v>0.5</v>
      </c>
      <c r="DP1224" s="157">
        <v>1</v>
      </c>
      <c r="DQ1224" s="76">
        <v>163.23830000000001</v>
      </c>
      <c r="DR1224" s="76">
        <v>250.7028</v>
      </c>
      <c r="DS1224" s="76">
        <v>8.0218919211974207</v>
      </c>
      <c r="DT1224" s="76">
        <v>3.2289627399454699</v>
      </c>
      <c r="DU1224" s="76">
        <v>2.0808229441252499</v>
      </c>
      <c r="DV1224" s="76">
        <v>3.0602370615725101</v>
      </c>
      <c r="DW1224" s="76">
        <v>10.102714865322699</v>
      </c>
      <c r="DX1224" s="76">
        <v>6.2891998015179702</v>
      </c>
      <c r="DY1224" s="76"/>
      <c r="DZ1224" s="74"/>
    </row>
    <row r="1225" spans="1:130" x14ac:dyDescent="0.3">
      <c r="A1225" s="7">
        <v>1170</v>
      </c>
      <c r="B1225" s="7" t="s">
        <v>248</v>
      </c>
      <c r="C1225" s="49">
        <v>388</v>
      </c>
      <c r="D1225" s="7">
        <v>388</v>
      </c>
      <c r="E1225" s="7">
        <v>388</v>
      </c>
      <c r="F1225" s="7"/>
      <c r="G1225" s="7">
        <v>45.638801530000002</v>
      </c>
      <c r="H1225" s="7">
        <v>-89.564143790000003</v>
      </c>
      <c r="I1225" s="7">
        <v>3</v>
      </c>
      <c r="J1225" s="7" t="s">
        <v>1863</v>
      </c>
      <c r="K1225" s="7">
        <v>22</v>
      </c>
      <c r="L1225" s="7" t="s">
        <v>1863</v>
      </c>
      <c r="M1225" s="7">
        <v>22</v>
      </c>
      <c r="N1225" s="7">
        <v>1</v>
      </c>
      <c r="O1225" s="7">
        <v>0</v>
      </c>
      <c r="P1225" s="7">
        <v>0</v>
      </c>
      <c r="Q1225" s="7">
        <v>0</v>
      </c>
      <c r="R1225" s="7">
        <v>0</v>
      </c>
      <c r="S1225" s="7">
        <v>2</v>
      </c>
      <c r="T1225" s="7">
        <v>0</v>
      </c>
      <c r="U1225" s="7">
        <v>0</v>
      </c>
      <c r="V1225" s="134">
        <v>40430</v>
      </c>
      <c r="W1225" s="49">
        <v>2010</v>
      </c>
      <c r="X1225" s="7">
        <v>6</v>
      </c>
      <c r="Y1225" s="179">
        <v>0.56855679999999997</v>
      </c>
      <c r="Z1225" s="179">
        <v>12.901814338559999</v>
      </c>
      <c r="AA1225" s="33">
        <v>34.822500625000004</v>
      </c>
      <c r="AB1225" s="33">
        <v>62.839596825000001</v>
      </c>
      <c r="AC1225" s="33">
        <v>111.87175999999999</v>
      </c>
      <c r="AD1225" s="201">
        <f t="shared" ref="AD1225:AD1231" si="166">LN(AA1225)-LN(Z1225)</f>
        <v>0.99289579965036623</v>
      </c>
      <c r="AE1225" s="201">
        <f t="shared" si="163"/>
        <v>0.59032164994110614</v>
      </c>
      <c r="AF1225" s="201">
        <f t="shared" si="164"/>
        <v>0.57676781781246866</v>
      </c>
      <c r="AG1225" s="201">
        <f t="shared" si="165"/>
        <v>2.159985267403941</v>
      </c>
      <c r="AH1225" s="99"/>
      <c r="AI1225" s="224"/>
      <c r="AJ1225" s="224"/>
      <c r="AK1225" s="245"/>
      <c r="AL1225" s="224"/>
      <c r="AM1225" s="224"/>
      <c r="AN1225" s="7"/>
      <c r="AO1225" s="7"/>
      <c r="AP1225" s="179">
        <v>157.1444444</v>
      </c>
      <c r="AQ1225" s="179">
        <v>210.02222219999999</v>
      </c>
      <c r="AR1225" s="33">
        <v>187.9</v>
      </c>
      <c r="AS1225" s="33">
        <v>196.9</v>
      </c>
      <c r="AT1225" s="7" t="s">
        <v>1844</v>
      </c>
      <c r="AU1225" s="99" t="s">
        <v>1844</v>
      </c>
      <c r="AV1225" s="99" t="s">
        <v>1844</v>
      </c>
      <c r="AW1225" s="99"/>
      <c r="AX1225" s="99" t="s">
        <v>5</v>
      </c>
      <c r="AY1225" s="99"/>
      <c r="AZ1225" s="7">
        <v>300</v>
      </c>
      <c r="BA1225" s="7">
        <v>519</v>
      </c>
      <c r="BB1225" s="201">
        <v>13.472222220000001</v>
      </c>
      <c r="BC1225" s="201">
        <v>15.16025833</v>
      </c>
      <c r="BD1225" s="201">
        <v>17.600625000000001</v>
      </c>
      <c r="BE1225" s="201">
        <v>16.766575</v>
      </c>
      <c r="BF1225" s="201">
        <v>140.38</v>
      </c>
      <c r="BG1225" s="201">
        <v>151.91</v>
      </c>
      <c r="BH1225" s="201">
        <v>128.5858211</v>
      </c>
      <c r="BI1225" s="201">
        <v>124.5195756</v>
      </c>
      <c r="BJ1225" s="201">
        <v>162.0124266</v>
      </c>
      <c r="BK1225" s="201">
        <v>161.04930759999999</v>
      </c>
      <c r="BL1225" s="201">
        <v>8.4499999999999993</v>
      </c>
      <c r="BM1225" s="201">
        <v>4</v>
      </c>
      <c r="BN1225" s="8">
        <v>7.1</v>
      </c>
      <c r="BO1225" s="8">
        <v>6.07</v>
      </c>
      <c r="BP1225" s="76">
        <v>4.37</v>
      </c>
      <c r="BQ1225" s="76">
        <v>2.0420374950000002</v>
      </c>
      <c r="BR1225" s="76">
        <v>8.1300000000000008</v>
      </c>
      <c r="BS1225" s="76">
        <v>9.8800000000000008</v>
      </c>
      <c r="BT1225" s="76">
        <v>5</v>
      </c>
      <c r="BU1225" s="76">
        <v>4.4800000000000004</v>
      </c>
      <c r="BV1225" s="76">
        <v>9.8268391099999999</v>
      </c>
      <c r="BW1225" s="76">
        <v>6.3100000000000005</v>
      </c>
      <c r="BX1225" s="76">
        <v>4.72</v>
      </c>
      <c r="BY1225" s="76">
        <v>5.9</v>
      </c>
      <c r="BZ1225" s="76">
        <v>3.41</v>
      </c>
      <c r="CA1225" s="76">
        <v>3.98</v>
      </c>
      <c r="CB1225" s="76">
        <v>0.17</v>
      </c>
      <c r="CC1225" s="76">
        <v>2.31</v>
      </c>
      <c r="CD1225" s="76">
        <v>2.4500000000000002</v>
      </c>
      <c r="CE1225" s="76">
        <v>0.08</v>
      </c>
      <c r="CF1225" s="76">
        <v>0.3</v>
      </c>
      <c r="CG1225" s="76">
        <v>2.02</v>
      </c>
      <c r="CH1225" s="76">
        <v>2.0499999999999998</v>
      </c>
      <c r="CI1225" s="76">
        <v>0.12</v>
      </c>
      <c r="CJ1225" s="76">
        <v>0.76653636199999997</v>
      </c>
      <c r="CK1225" s="76">
        <v>5.7413241800000003</v>
      </c>
      <c r="CL1225" s="76">
        <v>3.2211720979999998</v>
      </c>
      <c r="CM1225" s="76">
        <v>9.7806470000000006E-2</v>
      </c>
      <c r="CN1225" s="76">
        <v>0.28999999999999998</v>
      </c>
      <c r="CO1225" s="76">
        <v>3.14</v>
      </c>
      <c r="CP1225" s="76">
        <v>2.69</v>
      </c>
      <c r="CQ1225" s="76">
        <v>0.19</v>
      </c>
      <c r="CR1225" s="76">
        <v>525.28</v>
      </c>
      <c r="CS1225" s="76">
        <v>518.17999999999995</v>
      </c>
      <c r="CT1225" s="76">
        <v>110.94</v>
      </c>
      <c r="CU1225" s="76">
        <v>69.34</v>
      </c>
      <c r="CV1225" s="76">
        <v>54864.97</v>
      </c>
      <c r="CW1225" s="76"/>
      <c r="CX1225" s="76">
        <v>46.65</v>
      </c>
      <c r="CY1225" s="76"/>
      <c r="CZ1225" s="76"/>
      <c r="DA1225" s="76">
        <v>2.09</v>
      </c>
      <c r="DB1225" s="76">
        <v>2.3199999999999998</v>
      </c>
      <c r="DC1225" s="76"/>
      <c r="DD1225" s="76">
        <v>2.13</v>
      </c>
      <c r="DE1225" s="76"/>
      <c r="DF1225" s="76"/>
      <c r="DG1225" s="76">
        <v>23.43</v>
      </c>
      <c r="DH1225" s="76">
        <v>20.420000000000002</v>
      </c>
      <c r="DI1225" s="76"/>
      <c r="DJ1225" s="76">
        <v>22.02</v>
      </c>
      <c r="DK1225" s="76"/>
      <c r="DL1225" s="76"/>
      <c r="DM1225" s="76">
        <v>0.16666666699999999</v>
      </c>
      <c r="DN1225" s="76">
        <v>8.3333333333333329E-2</v>
      </c>
      <c r="DO1225" s="76">
        <v>0.41670000000000001</v>
      </c>
      <c r="DP1225" s="157">
        <v>1</v>
      </c>
      <c r="DQ1225" s="76">
        <v>183.58349999999999</v>
      </c>
      <c r="DR1225" s="76">
        <v>208.76320000000001</v>
      </c>
      <c r="DS1225" s="76">
        <v>2.9810957956461199</v>
      </c>
      <c r="DT1225" s="76">
        <v>1.5314959724702399</v>
      </c>
      <c r="DU1225" s="76">
        <v>1.78387491250575</v>
      </c>
      <c r="DV1225" s="76">
        <v>4.4943265862948998</v>
      </c>
      <c r="DW1225" s="76">
        <v>4.7649707081518802</v>
      </c>
      <c r="DX1225" s="76">
        <v>6.0258225587651504</v>
      </c>
      <c r="DY1225" s="76"/>
      <c r="DZ1225" s="74"/>
    </row>
    <row r="1226" spans="1:130" x14ac:dyDescent="0.3">
      <c r="A1226" s="7">
        <v>1300</v>
      </c>
      <c r="B1226" s="7" t="s">
        <v>599</v>
      </c>
      <c r="C1226" s="49">
        <v>388</v>
      </c>
      <c r="D1226" s="7">
        <v>388</v>
      </c>
      <c r="E1226" s="7">
        <v>388</v>
      </c>
      <c r="F1226" s="7"/>
      <c r="G1226" s="7">
        <v>45.638801530000002</v>
      </c>
      <c r="H1226" s="7">
        <v>-89.564143790000003</v>
      </c>
      <c r="I1226" s="7">
        <v>4</v>
      </c>
      <c r="J1226" s="7" t="s">
        <v>1855</v>
      </c>
      <c r="K1226" s="7">
        <v>12</v>
      </c>
      <c r="L1226" s="7" t="s">
        <v>1855</v>
      </c>
      <c r="M1226" s="7">
        <v>12</v>
      </c>
      <c r="N1226" s="7">
        <v>5</v>
      </c>
      <c r="O1226" s="7">
        <v>0</v>
      </c>
      <c r="P1226" s="7">
        <v>0</v>
      </c>
      <c r="Q1226" s="7">
        <v>0</v>
      </c>
      <c r="R1226" s="7">
        <v>0</v>
      </c>
      <c r="S1226" s="7">
        <v>2</v>
      </c>
      <c r="T1226" s="7">
        <v>0</v>
      </c>
      <c r="U1226" s="7">
        <v>0</v>
      </c>
      <c r="V1226" s="134">
        <v>40430</v>
      </c>
      <c r="W1226" s="49">
        <v>2010</v>
      </c>
      <c r="X1226" s="7">
        <v>6</v>
      </c>
      <c r="Y1226" s="179">
        <v>0.33501291399999999</v>
      </c>
      <c r="Z1226" s="179">
        <v>10.494690176465401</v>
      </c>
      <c r="AA1226" s="33">
        <v>37.284829164000001</v>
      </c>
      <c r="AB1226" s="33">
        <v>69.058529649999997</v>
      </c>
      <c r="AC1226" s="33">
        <v>102.28725</v>
      </c>
      <c r="AD1226" s="201">
        <f t="shared" si="166"/>
        <v>1.2677170873131582</v>
      </c>
      <c r="AE1226" s="201">
        <f t="shared" ref="AE1226:AE1233" si="167">LN(AB1226)-LN(AA1226)</f>
        <v>0.6163678817396776</v>
      </c>
      <c r="AF1226" s="201">
        <f t="shared" ref="AF1226:AF1233" si="168">LN(AC1226)-LN(AB1226)</f>
        <v>0.39283063093037018</v>
      </c>
      <c r="AG1226" s="201">
        <f t="shared" si="165"/>
        <v>2.276915599983206</v>
      </c>
      <c r="AH1226" s="99"/>
      <c r="AI1226" s="224"/>
      <c r="AJ1226" s="224"/>
      <c r="AK1226" s="245"/>
      <c r="AL1226" s="224"/>
      <c r="AM1226" s="224"/>
      <c r="AN1226" s="7"/>
      <c r="AO1226" s="7"/>
      <c r="AP1226" s="179">
        <v>157.1444444</v>
      </c>
      <c r="AQ1226" s="179">
        <v>225.6444444</v>
      </c>
      <c r="AR1226" s="33">
        <v>157.5</v>
      </c>
      <c r="AS1226" s="33">
        <v>228.2</v>
      </c>
      <c r="AT1226" s="7" t="s">
        <v>1844</v>
      </c>
      <c r="AU1226" s="99" t="s">
        <v>1844</v>
      </c>
      <c r="AV1226" s="99" t="s">
        <v>1844</v>
      </c>
      <c r="AW1226" s="99"/>
      <c r="AX1226" s="99" t="s">
        <v>5</v>
      </c>
      <c r="AY1226" s="99"/>
      <c r="AZ1226" s="7">
        <v>171</v>
      </c>
      <c r="BA1226" s="7">
        <v>256</v>
      </c>
      <c r="BB1226" s="201">
        <v>12.595499999999999</v>
      </c>
      <c r="BC1226" s="201">
        <v>13.761041669999999</v>
      </c>
      <c r="BD1226" s="201">
        <v>19.765625</v>
      </c>
      <c r="BE1226" s="201">
        <v>15.183540000000001</v>
      </c>
      <c r="BF1226" s="201">
        <v>145.43</v>
      </c>
      <c r="BG1226" s="201">
        <v>140.66</v>
      </c>
      <c r="BH1226" s="201">
        <v>151.47014609999999</v>
      </c>
      <c r="BI1226" s="201">
        <v>138.12839819999999</v>
      </c>
      <c r="BJ1226" s="201">
        <v>143.8480782</v>
      </c>
      <c r="BK1226" s="201">
        <v>165.03847830000001</v>
      </c>
      <c r="BL1226" s="201">
        <v>9.9</v>
      </c>
      <c r="BM1226" s="201">
        <v>6.14</v>
      </c>
      <c r="BN1226" s="8">
        <v>9.26</v>
      </c>
      <c r="BO1226" s="8">
        <v>6.71</v>
      </c>
      <c r="BP1226" s="76">
        <v>5.07</v>
      </c>
      <c r="BQ1226" s="76">
        <v>3.0219251040000001</v>
      </c>
      <c r="BR1226" s="76">
        <v>7.81</v>
      </c>
      <c r="BS1226" s="76">
        <v>8.74</v>
      </c>
      <c r="BT1226" s="76">
        <v>4.8295654509999997</v>
      </c>
      <c r="BU1226" s="76">
        <v>3.2060637139999999</v>
      </c>
      <c r="BV1226" s="76">
        <v>9.9405917010000007</v>
      </c>
      <c r="BW1226" s="76">
        <v>6.45</v>
      </c>
      <c r="BX1226" s="76">
        <v>4.6900000000000004</v>
      </c>
      <c r="BY1226" s="76">
        <v>4.8899999999999997</v>
      </c>
      <c r="BZ1226" s="76">
        <v>3.12</v>
      </c>
      <c r="CA1226" s="76">
        <v>3.85</v>
      </c>
      <c r="CB1226" s="76">
        <v>0.44</v>
      </c>
      <c r="CC1226" s="76">
        <v>4.5599999999999996</v>
      </c>
      <c r="CD1226" s="76">
        <v>2.48</v>
      </c>
      <c r="CE1226" s="76">
        <v>0.16</v>
      </c>
      <c r="CF1226" s="76">
        <v>0.25</v>
      </c>
      <c r="CG1226" s="76">
        <v>1.51</v>
      </c>
      <c r="CH1226" s="76">
        <v>1.31</v>
      </c>
      <c r="CI1226" s="76">
        <v>0.09</v>
      </c>
      <c r="CJ1226" s="76">
        <v>0.57346857799999995</v>
      </c>
      <c r="CK1226" s="76">
        <v>5.8917370729999998</v>
      </c>
      <c r="CL1226" s="76">
        <v>3.3933381319999998</v>
      </c>
      <c r="CM1226" s="76">
        <v>8.2047917999999997E-2</v>
      </c>
      <c r="CN1226" s="76">
        <v>0.36</v>
      </c>
      <c r="CO1226" s="76">
        <v>3.17</v>
      </c>
      <c r="CP1226" s="76">
        <v>2.71</v>
      </c>
      <c r="CQ1226" s="76">
        <v>0.21</v>
      </c>
      <c r="CR1226" s="76">
        <v>3565.8</v>
      </c>
      <c r="CS1226" s="76">
        <v>1128.27</v>
      </c>
      <c r="CT1226" s="76">
        <v>196.39</v>
      </c>
      <c r="CU1226" s="76">
        <v>87.39</v>
      </c>
      <c r="CV1226" s="76">
        <v>136446</v>
      </c>
      <c r="CW1226" s="76"/>
      <c r="CX1226" s="76">
        <v>46.27</v>
      </c>
      <c r="CY1226" s="76"/>
      <c r="CZ1226" s="76"/>
      <c r="DA1226" s="76">
        <v>2.2000000000000002</v>
      </c>
      <c r="DB1226" s="76">
        <v>2.2400000000000002</v>
      </c>
      <c r="DC1226" s="76"/>
      <c r="DD1226" s="76">
        <v>1.96</v>
      </c>
      <c r="DE1226" s="76"/>
      <c r="DF1226" s="76"/>
      <c r="DG1226" s="76">
        <v>22.45</v>
      </c>
      <c r="DH1226" s="76">
        <v>21.29</v>
      </c>
      <c r="DI1226" s="76"/>
      <c r="DJ1226" s="76">
        <v>24.45</v>
      </c>
      <c r="DK1226" s="76"/>
      <c r="DL1226" s="76"/>
      <c r="DM1226" s="76">
        <v>0</v>
      </c>
      <c r="DN1226" s="76">
        <v>8.3333333333333329E-2</v>
      </c>
      <c r="DO1226" s="76">
        <v>0.25</v>
      </c>
      <c r="DP1226" s="157">
        <v>1</v>
      </c>
      <c r="DQ1226" s="76">
        <v>167.6215</v>
      </c>
      <c r="DR1226" s="76">
        <v>307.77760000000001</v>
      </c>
      <c r="DS1226" s="76">
        <v>11.5068771010879</v>
      </c>
      <c r="DT1226" s="76">
        <v>6.9197368489454698</v>
      </c>
      <c r="DU1226" s="76">
        <v>3.0740090024251101</v>
      </c>
      <c r="DV1226" s="76">
        <v>4.8237103674861297</v>
      </c>
      <c r="DW1226" s="76">
        <v>14.580886103513</v>
      </c>
      <c r="DX1226" s="76">
        <v>11.7434472164316</v>
      </c>
      <c r="DY1226" s="76"/>
      <c r="DZ1226" s="74"/>
    </row>
    <row r="1227" spans="1:130" x14ac:dyDescent="0.3">
      <c r="A1227" s="7">
        <v>2099</v>
      </c>
      <c r="B1227" s="7" t="s">
        <v>708</v>
      </c>
      <c r="C1227" s="49">
        <v>388</v>
      </c>
      <c r="D1227" s="7">
        <v>388</v>
      </c>
      <c r="E1227" s="7">
        <v>388</v>
      </c>
      <c r="F1227" s="7"/>
      <c r="G1227" s="7">
        <v>45.638801530000002</v>
      </c>
      <c r="H1227" s="7">
        <v>-89.564143790000003</v>
      </c>
      <c r="I1227" s="7">
        <v>2</v>
      </c>
      <c r="J1227" s="7" t="s">
        <v>1853</v>
      </c>
      <c r="K1227" s="7">
        <v>27</v>
      </c>
      <c r="L1227" s="7" t="s">
        <v>1853</v>
      </c>
      <c r="M1227" s="7">
        <v>27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2</v>
      </c>
      <c r="T1227" s="7">
        <v>0</v>
      </c>
      <c r="U1227" s="7">
        <v>0</v>
      </c>
      <c r="V1227" s="134">
        <v>40725</v>
      </c>
      <c r="W1227" s="49">
        <v>2011</v>
      </c>
      <c r="X1227" s="7">
        <v>5</v>
      </c>
      <c r="Y1227" s="179">
        <v>0.19722287999999999</v>
      </c>
      <c r="Z1227" s="179">
        <v>6.2370360806400003</v>
      </c>
      <c r="AA1227" s="33">
        <v>7.9722889830000003</v>
      </c>
      <c r="AB1227" s="33">
        <v>20.09086576688</v>
      </c>
      <c r="AC1227" s="33">
        <v>44.764000000000003</v>
      </c>
      <c r="AD1227" s="201">
        <f t="shared" si="166"/>
        <v>0.24546656898034591</v>
      </c>
      <c r="AE1227" s="201">
        <f t="shared" si="167"/>
        <v>0.92429362087475564</v>
      </c>
      <c r="AF1227" s="201">
        <f t="shared" si="168"/>
        <v>0.80113897263836131</v>
      </c>
      <c r="AG1227" s="201">
        <f t="shared" si="165"/>
        <v>1.9708991624934629</v>
      </c>
      <c r="AH1227" s="99"/>
      <c r="AI1227" s="224"/>
      <c r="AJ1227" s="224"/>
      <c r="AK1227" s="245"/>
      <c r="AL1227" s="224"/>
      <c r="AM1227" s="224"/>
      <c r="AN1227" s="7"/>
      <c r="AO1227" s="7"/>
      <c r="AP1227" s="179">
        <v>177.51111109999999</v>
      </c>
      <c r="AQ1227" s="179">
        <v>254.0888889</v>
      </c>
      <c r="AR1227" s="33">
        <v>171.2</v>
      </c>
      <c r="AS1227" s="33">
        <v>213.1</v>
      </c>
      <c r="AT1227" s="7" t="s">
        <v>1844</v>
      </c>
      <c r="AU1227" s="99" t="s">
        <v>1844</v>
      </c>
      <c r="AV1227" s="99" t="s">
        <v>1844</v>
      </c>
      <c r="AW1227" s="99"/>
      <c r="AX1227" s="99" t="s">
        <v>5</v>
      </c>
      <c r="AY1227" s="99"/>
      <c r="AZ1227" s="7">
        <v>58</v>
      </c>
      <c r="BA1227" s="7">
        <v>18</v>
      </c>
      <c r="BB1227" s="201">
        <v>9.5924999999999994</v>
      </c>
      <c r="BC1227" s="201">
        <v>13.95750833</v>
      </c>
      <c r="BD1227" s="201">
        <v>12.952352940000001</v>
      </c>
      <c r="BE1227" s="201">
        <v>17.68484286</v>
      </c>
      <c r="BF1227" s="201">
        <v>130.07</v>
      </c>
      <c r="BG1227" s="201">
        <v>134.15</v>
      </c>
      <c r="BH1227" s="201">
        <v>130.4392168</v>
      </c>
      <c r="BI1227" s="201">
        <v>116.11903770000001</v>
      </c>
      <c r="BJ1227" s="201">
        <v>150.6809006</v>
      </c>
      <c r="BK1227" s="201">
        <v>139.96709820000001</v>
      </c>
      <c r="BL1227" s="201">
        <v>12.1</v>
      </c>
      <c r="BM1227" s="201">
        <v>10.81</v>
      </c>
      <c r="BN1227" s="8">
        <v>9.77</v>
      </c>
      <c r="BO1227" s="8">
        <v>11.74</v>
      </c>
      <c r="BP1227" s="76">
        <v>6.25</v>
      </c>
      <c r="BQ1227" s="76">
        <v>4.4512544939999996</v>
      </c>
      <c r="BR1227" s="76">
        <v>8.5399999999999991</v>
      </c>
      <c r="BS1227" s="76">
        <v>9.52</v>
      </c>
      <c r="BT1227" s="76">
        <v>7.05</v>
      </c>
      <c r="BU1227" s="76">
        <v>6.11</v>
      </c>
      <c r="BV1227" s="76">
        <v>9.4821484060000021</v>
      </c>
      <c r="BW1227" s="76">
        <v>6.9399999999999995</v>
      </c>
      <c r="BX1227" s="76">
        <v>4.6500000000000004</v>
      </c>
      <c r="BY1227" s="76">
        <v>5.37</v>
      </c>
      <c r="BZ1227" s="76">
        <v>3.89</v>
      </c>
      <c r="CA1227" s="76">
        <v>4.1500000000000004</v>
      </c>
      <c r="CB1227" s="76">
        <v>0.27</v>
      </c>
      <c r="CC1227" s="76">
        <v>3.38</v>
      </c>
      <c r="CD1227" s="76">
        <v>3.3</v>
      </c>
      <c r="CE1227" s="76">
        <v>0.11</v>
      </c>
      <c r="CF1227" s="76">
        <v>0.37</v>
      </c>
      <c r="CG1227" s="76">
        <v>2.34</v>
      </c>
      <c r="CH1227" s="76">
        <v>3.23</v>
      </c>
      <c r="CI1227" s="76">
        <v>0.17</v>
      </c>
      <c r="CJ1227" s="76">
        <v>0.62465109799999996</v>
      </c>
      <c r="CK1227" s="76">
        <v>5.6698716090000003</v>
      </c>
      <c r="CL1227" s="76">
        <v>3.0984510670000001</v>
      </c>
      <c r="CM1227" s="76">
        <v>8.9174632000000004E-2</v>
      </c>
      <c r="CN1227" s="76">
        <v>0.3</v>
      </c>
      <c r="CO1227" s="76">
        <v>3.08</v>
      </c>
      <c r="CP1227" s="76">
        <v>3.31</v>
      </c>
      <c r="CQ1227" s="76">
        <v>0.25</v>
      </c>
      <c r="CR1227" s="76">
        <v>926.96</v>
      </c>
      <c r="CS1227" s="76">
        <v>433.65</v>
      </c>
      <c r="CT1227" s="76">
        <v>168.27</v>
      </c>
      <c r="CU1227" s="76">
        <v>35.130000000000003</v>
      </c>
      <c r="CV1227" s="76">
        <v>52258.49</v>
      </c>
      <c r="CW1227" s="76"/>
      <c r="CX1227" s="76">
        <v>48.74</v>
      </c>
      <c r="CY1227" s="76"/>
      <c r="CZ1227" s="76"/>
      <c r="DA1227" s="76">
        <v>2.0499999999999998</v>
      </c>
      <c r="DB1227" s="76">
        <v>2.0099999999999998</v>
      </c>
      <c r="DC1227" s="76"/>
      <c r="DD1227" s="76">
        <v>1.9</v>
      </c>
      <c r="DE1227" s="76"/>
      <c r="DF1227" s="76"/>
      <c r="DG1227" s="76">
        <v>24.14</v>
      </c>
      <c r="DH1227" s="76">
        <v>24.23</v>
      </c>
      <c r="DI1227" s="76"/>
      <c r="DJ1227" s="76">
        <v>25.72</v>
      </c>
      <c r="DK1227" s="76"/>
      <c r="DL1227" s="76"/>
      <c r="DM1227" s="76" t="s">
        <v>5</v>
      </c>
      <c r="DN1227" s="76">
        <v>0.33333333333333331</v>
      </c>
      <c r="DO1227" s="76">
        <v>0</v>
      </c>
      <c r="DP1227" s="157" t="s">
        <v>5</v>
      </c>
      <c r="DQ1227" s="76">
        <v>170.16739999999999</v>
      </c>
      <c r="DR1227" s="76">
        <v>251.97040000000001</v>
      </c>
      <c r="DS1227" s="76">
        <v>9.9083608258691207</v>
      </c>
      <c r="DT1227" s="76">
        <v>2.4091321837803199</v>
      </c>
      <c r="DU1227" s="76">
        <v>2.4627513848128402</v>
      </c>
      <c r="DV1227" s="76">
        <v>3.0198785254141001</v>
      </c>
      <c r="DW1227" s="76">
        <v>12.371112210682</v>
      </c>
      <c r="DX1227" s="76">
        <v>5.4290107091944098</v>
      </c>
      <c r="DY1227" s="76"/>
      <c r="DZ1227" s="74"/>
    </row>
    <row r="1228" spans="1:130" x14ac:dyDescent="0.3">
      <c r="A1228" s="3">
        <v>210</v>
      </c>
      <c r="B1228" s="3" t="s">
        <v>613</v>
      </c>
      <c r="C1228" s="51">
        <v>389</v>
      </c>
      <c r="D1228" s="3">
        <v>389</v>
      </c>
      <c r="E1228" s="3">
        <v>389</v>
      </c>
      <c r="F1228" s="3">
        <v>256</v>
      </c>
      <c r="G1228" s="3">
        <v>45.63717441</v>
      </c>
      <c r="H1228" s="3">
        <v>-89.564143790000003</v>
      </c>
      <c r="I1228" s="3">
        <v>1</v>
      </c>
      <c r="J1228" s="3" t="s">
        <v>1848</v>
      </c>
      <c r="K1228" s="3">
        <v>14</v>
      </c>
      <c r="L1228" s="3" t="s">
        <v>1848</v>
      </c>
      <c r="M1228" s="3">
        <v>14</v>
      </c>
      <c r="N1228" s="3">
        <v>7</v>
      </c>
      <c r="O1228" s="3">
        <v>1</v>
      </c>
      <c r="P1228" s="3">
        <v>0</v>
      </c>
      <c r="Q1228" s="3">
        <v>1</v>
      </c>
      <c r="R1228" s="3">
        <v>1</v>
      </c>
      <c r="S1228" s="3">
        <v>2</v>
      </c>
      <c r="T1228" s="3">
        <v>0</v>
      </c>
      <c r="U1228" s="3">
        <v>0</v>
      </c>
      <c r="V1228" s="132">
        <v>40430</v>
      </c>
      <c r="W1228" s="51">
        <v>2010</v>
      </c>
      <c r="X1228" s="3">
        <v>6</v>
      </c>
      <c r="Y1228" s="183">
        <v>0.68719405725000005</v>
      </c>
      <c r="Z1228" s="183">
        <v>13.48375140684</v>
      </c>
      <c r="AA1228" s="31">
        <v>32.097266513999998</v>
      </c>
      <c r="AB1228" s="31">
        <v>52.831588993750003</v>
      </c>
      <c r="AC1228" s="31">
        <v>109.59576749999999</v>
      </c>
      <c r="AD1228" s="205">
        <f t="shared" si="166"/>
        <v>0.86728551013949051</v>
      </c>
      <c r="AE1228" s="205">
        <f t="shared" si="167"/>
        <v>0.49833841703007531</v>
      </c>
      <c r="AF1228" s="205">
        <f t="shared" si="168"/>
        <v>0.72968946785448008</v>
      </c>
      <c r="AG1228" s="205">
        <f t="shared" si="165"/>
        <v>2.0953133950240459</v>
      </c>
      <c r="AH1228" s="103"/>
      <c r="AI1228" s="222"/>
      <c r="AJ1228" s="222"/>
      <c r="AK1228" s="249"/>
      <c r="AL1228" s="222"/>
      <c r="AM1228" s="222"/>
      <c r="AN1228" s="3"/>
      <c r="AO1228" s="3"/>
      <c r="AP1228" s="183">
        <v>184.75555560000001</v>
      </c>
      <c r="AQ1228" s="183">
        <v>327.41111110000003</v>
      </c>
      <c r="AR1228" s="31">
        <v>212.8</v>
      </c>
      <c r="AS1228" s="31">
        <v>222.9</v>
      </c>
      <c r="AT1228" s="3"/>
      <c r="AU1228" s="103"/>
      <c r="AV1228" s="103" t="s">
        <v>1844</v>
      </c>
      <c r="AW1228" s="103"/>
      <c r="AX1228" s="103">
        <v>0</v>
      </c>
      <c r="AY1228" s="103"/>
      <c r="AZ1228" s="3">
        <v>0</v>
      </c>
      <c r="BA1228" s="3">
        <v>0</v>
      </c>
      <c r="BB1228" s="205">
        <v>14.72003153</v>
      </c>
      <c r="BC1228" s="205">
        <v>11.62805455</v>
      </c>
      <c r="BD1228" s="205">
        <v>14.516249999999999</v>
      </c>
      <c r="BE1228" s="205">
        <v>16.561608329999999</v>
      </c>
      <c r="BF1228" s="205">
        <v>141.58000000000001</v>
      </c>
      <c r="BG1228" s="205">
        <v>148.87</v>
      </c>
      <c r="BH1228" s="205">
        <v>148.69602230000001</v>
      </c>
      <c r="BI1228" s="205">
        <v>129.93559529999999</v>
      </c>
      <c r="BJ1228" s="205">
        <v>151.74441400000001</v>
      </c>
      <c r="BK1228" s="205">
        <v>138.5908647</v>
      </c>
      <c r="BL1228" s="205">
        <v>10.74</v>
      </c>
      <c r="BM1228" s="205">
        <v>11.07</v>
      </c>
      <c r="BN1228" s="4">
        <v>9.34</v>
      </c>
      <c r="BO1228" s="4">
        <v>7.89</v>
      </c>
      <c r="BP1228" s="79">
        <v>7.88</v>
      </c>
      <c r="BQ1228" s="79">
        <v>7.3048350940000004</v>
      </c>
      <c r="BR1228" s="79">
        <v>11.53</v>
      </c>
      <c r="BS1228" s="79">
        <v>5.78</v>
      </c>
      <c r="BT1228" s="79">
        <v>8.48</v>
      </c>
      <c r="BU1228" s="79">
        <v>5.52</v>
      </c>
      <c r="BV1228" s="79">
        <v>8.6759203129999989</v>
      </c>
      <c r="BW1228" s="79">
        <v>5.46</v>
      </c>
      <c r="BX1228" s="79">
        <v>5.84</v>
      </c>
      <c r="BY1228" s="79">
        <v>3.95</v>
      </c>
      <c r="BZ1228" s="79">
        <v>5.69</v>
      </c>
      <c r="CA1228" s="79">
        <v>1.83</v>
      </c>
      <c r="CB1228" s="79">
        <v>0.16</v>
      </c>
      <c r="CC1228" s="79">
        <v>3.98</v>
      </c>
      <c r="CD1228" s="79">
        <v>4.25</v>
      </c>
      <c r="CE1228" s="79">
        <v>0.08</v>
      </c>
      <c r="CF1228" s="79">
        <v>0.31</v>
      </c>
      <c r="CG1228" s="79">
        <v>2.46</v>
      </c>
      <c r="CH1228" s="79">
        <v>2.63</v>
      </c>
      <c r="CI1228" s="79">
        <v>0.12</v>
      </c>
      <c r="CJ1228" s="79">
        <v>0.51865532000000003</v>
      </c>
      <c r="CK1228" s="79">
        <v>5.2480024380000003</v>
      </c>
      <c r="CL1228" s="79">
        <v>2.8427652210000001</v>
      </c>
      <c r="CM1228" s="79">
        <v>6.6497334000000005E-2</v>
      </c>
      <c r="CN1228" s="79">
        <v>0.32</v>
      </c>
      <c r="CO1228" s="79">
        <v>2.37</v>
      </c>
      <c r="CP1228" s="79">
        <v>2.5499999999999998</v>
      </c>
      <c r="CQ1228" s="79">
        <v>0.22</v>
      </c>
      <c r="CR1228" s="79">
        <v>2055.06</v>
      </c>
      <c r="CS1228" s="79">
        <v>1727.77</v>
      </c>
      <c r="CT1228" s="79">
        <v>157.08000000000001</v>
      </c>
      <c r="CU1228" s="79">
        <v>64.040000000000006</v>
      </c>
      <c r="CV1228" s="79">
        <v>98737.56</v>
      </c>
      <c r="CW1228" s="79"/>
      <c r="CX1228" s="79">
        <v>47.34</v>
      </c>
      <c r="CY1228" s="79"/>
      <c r="CZ1228" s="79"/>
      <c r="DA1228" s="79">
        <v>2</v>
      </c>
      <c r="DB1228" s="79">
        <v>2.46</v>
      </c>
      <c r="DC1228" s="79"/>
      <c r="DD1228" s="79">
        <v>2.0299999999999998</v>
      </c>
      <c r="DE1228" s="79"/>
      <c r="DF1228" s="79"/>
      <c r="DG1228" s="79">
        <v>24.98</v>
      </c>
      <c r="DH1228" s="79">
        <v>19.27</v>
      </c>
      <c r="DI1228" s="79"/>
      <c r="DJ1228" s="79">
        <v>23.77</v>
      </c>
      <c r="DK1228" s="79"/>
      <c r="DL1228" s="79"/>
      <c r="DM1228" s="79">
        <v>1.4166666670000001</v>
      </c>
      <c r="DN1228" s="79">
        <v>0.72727272727272729</v>
      </c>
      <c r="DO1228" s="79">
        <v>0.83330000000000004</v>
      </c>
      <c r="DP1228" s="161">
        <v>1</v>
      </c>
      <c r="DQ1228" s="79">
        <v>130.3903</v>
      </c>
      <c r="DR1228" s="79">
        <v>199.29650000000001</v>
      </c>
      <c r="DS1228" s="79">
        <v>1.76684922114605</v>
      </c>
      <c r="DT1228" s="79">
        <v>1.4450830797329599</v>
      </c>
      <c r="DU1228" s="79">
        <v>2.4164374190411402</v>
      </c>
      <c r="DV1228" s="79">
        <v>2.1146884165050599</v>
      </c>
      <c r="DW1228" s="79">
        <v>4.1832866401871902</v>
      </c>
      <c r="DX1228" s="79">
        <v>3.55977149623802</v>
      </c>
      <c r="DY1228" s="79"/>
      <c r="DZ1228" s="74"/>
    </row>
    <row r="1229" spans="1:130" x14ac:dyDescent="0.3">
      <c r="A1229" s="3">
        <v>601</v>
      </c>
      <c r="B1229" s="3" t="s">
        <v>765</v>
      </c>
      <c r="C1229" s="51">
        <v>389</v>
      </c>
      <c r="D1229" s="3">
        <v>389</v>
      </c>
      <c r="E1229" s="3">
        <v>389</v>
      </c>
      <c r="F1229" s="3"/>
      <c r="G1229" s="3">
        <v>45.63717441</v>
      </c>
      <c r="H1229" s="3">
        <v>-89.564143790000003</v>
      </c>
      <c r="I1229" s="3">
        <v>2</v>
      </c>
      <c r="J1229" s="3" t="s">
        <v>1848</v>
      </c>
      <c r="K1229" s="3">
        <v>13</v>
      </c>
      <c r="L1229" s="3" t="s">
        <v>1848</v>
      </c>
      <c r="M1229" s="3">
        <v>13</v>
      </c>
      <c r="N1229" s="3">
        <v>7</v>
      </c>
      <c r="O1229" s="3">
        <v>0</v>
      </c>
      <c r="P1229" s="3">
        <v>0</v>
      </c>
      <c r="Q1229" s="3">
        <v>0</v>
      </c>
      <c r="R1229" s="3">
        <v>0</v>
      </c>
      <c r="S1229" s="3">
        <v>2</v>
      </c>
      <c r="T1229" s="3">
        <v>0</v>
      </c>
      <c r="U1229" s="3">
        <v>0</v>
      </c>
      <c r="V1229" s="132">
        <v>40430</v>
      </c>
      <c r="W1229" s="51">
        <v>2010</v>
      </c>
      <c r="X1229" s="3">
        <v>6</v>
      </c>
      <c r="Y1229" s="183">
        <v>0.57753926175000003</v>
      </c>
      <c r="Z1229" s="183">
        <v>14.263330055325</v>
      </c>
      <c r="AA1229" s="31">
        <v>35.955655200000002</v>
      </c>
      <c r="AB1229" s="31">
        <v>67.566130000000001</v>
      </c>
      <c r="AC1229" s="31">
        <v>116.58361240000001</v>
      </c>
      <c r="AD1229" s="205">
        <f t="shared" si="166"/>
        <v>0.92459446722694416</v>
      </c>
      <c r="AE1229" s="205">
        <f t="shared" si="167"/>
        <v>0.63082044281883309</v>
      </c>
      <c r="AF1229" s="205">
        <f t="shared" si="168"/>
        <v>0.54550189659867776</v>
      </c>
      <c r="AG1229" s="205">
        <f t="shared" si="165"/>
        <v>2.100916806644455</v>
      </c>
      <c r="AH1229" s="103"/>
      <c r="AI1229" s="222"/>
      <c r="AJ1229" s="222"/>
      <c r="AK1229" s="249"/>
      <c r="AL1229" s="222" t="s">
        <v>2321</v>
      </c>
      <c r="AM1229" s="222"/>
      <c r="AN1229" s="3"/>
      <c r="AO1229" s="3"/>
      <c r="AP1229" s="183">
        <v>194.2222222</v>
      </c>
      <c r="AQ1229" s="183">
        <v>327.41111110000003</v>
      </c>
      <c r="AR1229" s="31">
        <v>229.5</v>
      </c>
      <c r="AS1229" s="31">
        <v>235.1</v>
      </c>
      <c r="AT1229" s="3"/>
      <c r="AU1229" s="103" t="s">
        <v>1844</v>
      </c>
      <c r="AV1229" s="103" t="s">
        <v>1844</v>
      </c>
      <c r="AW1229" s="103"/>
      <c r="AX1229" s="103" t="s">
        <v>5</v>
      </c>
      <c r="AY1229" s="103"/>
      <c r="AZ1229" s="3">
        <v>0</v>
      </c>
      <c r="BA1229" s="3">
        <v>10</v>
      </c>
      <c r="BB1229" s="205">
        <v>13.41588235</v>
      </c>
      <c r="BC1229" s="205">
        <v>12.77156667</v>
      </c>
      <c r="BD1229" s="205">
        <v>16.339375</v>
      </c>
      <c r="BE1229" s="205" t="s">
        <v>5</v>
      </c>
      <c r="BF1229" s="205">
        <v>136.77000000000001</v>
      </c>
      <c r="BG1229" s="205">
        <v>145.26</v>
      </c>
      <c r="BH1229" s="205">
        <v>147.0565478</v>
      </c>
      <c r="BI1229" s="205">
        <v>135.1607726</v>
      </c>
      <c r="BJ1229" s="205">
        <v>173.39656429999999</v>
      </c>
      <c r="BK1229" s="205" t="s">
        <v>5</v>
      </c>
      <c r="BL1229" s="205">
        <v>12.73</v>
      </c>
      <c r="BM1229" s="205">
        <v>12.85</v>
      </c>
      <c r="BN1229" s="4">
        <v>10.050000000000001</v>
      </c>
      <c r="BO1229" s="4">
        <v>6.8</v>
      </c>
      <c r="BP1229" s="79">
        <v>7.95</v>
      </c>
      <c r="BQ1229" s="79">
        <v>7.6804282739999996</v>
      </c>
      <c r="BR1229" s="79">
        <v>11.2</v>
      </c>
      <c r="BS1229" s="79">
        <v>9.84</v>
      </c>
      <c r="BT1229" s="79">
        <v>5.65</v>
      </c>
      <c r="BU1229" s="79">
        <v>4.95</v>
      </c>
      <c r="BV1229" s="79">
        <v>8.7393605670000003</v>
      </c>
      <c r="BW1229" s="79">
        <v>6.23</v>
      </c>
      <c r="BX1229" s="79">
        <v>5.67</v>
      </c>
      <c r="BY1229" s="79">
        <v>5.59</v>
      </c>
      <c r="BZ1229" s="79">
        <v>5.53</v>
      </c>
      <c r="CA1229" s="79">
        <v>4.25</v>
      </c>
      <c r="CB1229" s="79">
        <v>0.15</v>
      </c>
      <c r="CC1229" s="79">
        <v>2.79</v>
      </c>
      <c r="CD1229" s="79">
        <v>2.65</v>
      </c>
      <c r="CE1229" s="79">
        <v>0.06</v>
      </c>
      <c r="CF1229" s="79">
        <v>0.28999999999999998</v>
      </c>
      <c r="CG1229" s="79">
        <v>2.17</v>
      </c>
      <c r="CH1229" s="79">
        <v>2.38</v>
      </c>
      <c r="CI1229" s="79">
        <v>0.1</v>
      </c>
      <c r="CJ1229" s="79">
        <v>0.57383696500000003</v>
      </c>
      <c r="CK1229" s="79">
        <v>5.2957846640000001</v>
      </c>
      <c r="CL1229" s="79">
        <v>2.7981663220000002</v>
      </c>
      <c r="CM1229" s="79">
        <v>7.1572616000000006E-2</v>
      </c>
      <c r="CN1229" s="79">
        <v>0.27</v>
      </c>
      <c r="CO1229" s="79">
        <v>2.87</v>
      </c>
      <c r="CP1229" s="79">
        <v>2.94</v>
      </c>
      <c r="CQ1229" s="79">
        <v>0.15</v>
      </c>
      <c r="CR1229" s="79">
        <v>1088.3699999999999</v>
      </c>
      <c r="CS1229" s="79">
        <v>742.19</v>
      </c>
      <c r="CT1229" s="79">
        <v>171.39</v>
      </c>
      <c r="CU1229" s="79">
        <v>50.21</v>
      </c>
      <c r="CV1229" s="79">
        <v>60470.400000000001</v>
      </c>
      <c r="CW1229" s="79"/>
      <c r="CX1229" s="79">
        <v>46.68</v>
      </c>
      <c r="CY1229" s="79"/>
      <c r="CZ1229" s="79"/>
      <c r="DA1229" s="79">
        <v>1.97</v>
      </c>
      <c r="DB1229" s="79">
        <v>2.15</v>
      </c>
      <c r="DC1229" s="79"/>
      <c r="DD1229" s="79">
        <v>1.94</v>
      </c>
      <c r="DE1229" s="79"/>
      <c r="DF1229" s="79"/>
      <c r="DG1229" s="79">
        <v>25.85</v>
      </c>
      <c r="DH1229" s="79">
        <v>23.4</v>
      </c>
      <c r="DI1229" s="79"/>
      <c r="DJ1229" s="79">
        <v>24.99</v>
      </c>
      <c r="DK1229" s="79"/>
      <c r="DL1229" s="79"/>
      <c r="DM1229" s="79">
        <v>1.6666666670000001</v>
      </c>
      <c r="DN1229" s="79">
        <v>1</v>
      </c>
      <c r="DO1229" s="79">
        <v>8.3299999999999999E-2</v>
      </c>
      <c r="DP1229" s="161">
        <v>1</v>
      </c>
      <c r="DQ1229" s="79">
        <v>154.08690000000001</v>
      </c>
      <c r="DR1229" s="79">
        <v>414.32709999999997</v>
      </c>
      <c r="DS1229" s="79">
        <v>1.1162532311312601</v>
      </c>
      <c r="DT1229" s="79">
        <v>1.17778923946804</v>
      </c>
      <c r="DU1229" s="79">
        <v>1.0713435081113301</v>
      </c>
      <c r="DV1229" s="79">
        <v>1.6788667697575199</v>
      </c>
      <c r="DW1229" s="79">
        <v>2.1875967392426001</v>
      </c>
      <c r="DX1229" s="79">
        <v>2.85665600922556</v>
      </c>
      <c r="DY1229" s="79"/>
      <c r="DZ1229" s="74"/>
    </row>
    <row r="1230" spans="1:130" x14ac:dyDescent="0.3">
      <c r="A1230" s="9">
        <v>359</v>
      </c>
      <c r="B1230" s="9" t="s">
        <v>1533</v>
      </c>
      <c r="C1230" s="53">
        <v>390</v>
      </c>
      <c r="D1230" s="9">
        <v>390</v>
      </c>
      <c r="E1230" s="9">
        <v>390</v>
      </c>
      <c r="F1230" s="9"/>
      <c r="G1230" s="9">
        <v>45.636662479999998</v>
      </c>
      <c r="H1230" s="9">
        <v>-89.564143790000003</v>
      </c>
      <c r="I1230" s="9">
        <v>1</v>
      </c>
      <c r="J1230" s="9" t="s">
        <v>1844</v>
      </c>
      <c r="K1230" s="9">
        <v>23</v>
      </c>
      <c r="L1230" s="9" t="s">
        <v>1844</v>
      </c>
      <c r="M1230" s="9">
        <v>23</v>
      </c>
      <c r="N1230" s="9">
        <v>2</v>
      </c>
      <c r="O1230" s="9">
        <v>0</v>
      </c>
      <c r="P1230" s="9">
        <v>0</v>
      </c>
      <c r="Q1230" s="9">
        <v>0</v>
      </c>
      <c r="R1230" s="9">
        <v>0</v>
      </c>
      <c r="S1230" s="9">
        <v>2</v>
      </c>
      <c r="T1230" s="9">
        <v>0</v>
      </c>
      <c r="U1230" s="9">
        <v>0</v>
      </c>
      <c r="V1230" s="135">
        <v>40430</v>
      </c>
      <c r="W1230" s="53">
        <v>2010</v>
      </c>
      <c r="X1230" s="9">
        <v>6</v>
      </c>
      <c r="Y1230" s="186">
        <v>0.2356038</v>
      </c>
      <c r="Z1230" s="186">
        <v>4.0108870124999996</v>
      </c>
      <c r="AA1230" s="34">
        <v>8.0461445312500004</v>
      </c>
      <c r="AB1230" s="34">
        <v>21.630145795375</v>
      </c>
      <c r="AC1230" s="34">
        <v>45.838821199999998</v>
      </c>
      <c r="AD1230" s="208">
        <f t="shared" si="166"/>
        <v>0.69618061950255594</v>
      </c>
      <c r="AE1230" s="208">
        <f t="shared" si="167"/>
        <v>0.98889494388184884</v>
      </c>
      <c r="AF1230" s="208">
        <f t="shared" si="168"/>
        <v>0.75104337617711758</v>
      </c>
      <c r="AG1230" s="208">
        <f t="shared" si="165"/>
        <v>2.4361189395615224</v>
      </c>
      <c r="AH1230" s="105"/>
      <c r="AI1230" s="225"/>
      <c r="AJ1230" s="225"/>
      <c r="AK1230" s="252" t="s">
        <v>2051</v>
      </c>
      <c r="AL1230" s="225" t="s">
        <v>2204</v>
      </c>
      <c r="AM1230" s="225"/>
      <c r="AN1230" s="9"/>
      <c r="AO1230" s="9" t="s">
        <v>2301</v>
      </c>
      <c r="AP1230" s="186">
        <v>177.51111109999999</v>
      </c>
      <c r="AQ1230" s="186">
        <v>310.97777780000001</v>
      </c>
      <c r="AR1230" s="34">
        <v>207.5</v>
      </c>
      <c r="AS1230" s="34">
        <v>228.2</v>
      </c>
      <c r="AT1230" s="9" t="s">
        <v>1844</v>
      </c>
      <c r="AU1230" s="105" t="s">
        <v>1844</v>
      </c>
      <c r="AV1230" s="105" t="s">
        <v>1844</v>
      </c>
      <c r="AW1230" s="105"/>
      <c r="AX1230" s="105" t="s">
        <v>5</v>
      </c>
      <c r="AY1230" s="105"/>
      <c r="AZ1230" s="9">
        <v>75</v>
      </c>
      <c r="BA1230" s="9">
        <v>109</v>
      </c>
      <c r="BB1230" s="208">
        <v>10.057299</v>
      </c>
      <c r="BC1230" s="208">
        <v>8.9363833330000002</v>
      </c>
      <c r="BD1230" s="208">
        <v>13.85</v>
      </c>
      <c r="BE1230" s="208">
        <v>14.307033329999999</v>
      </c>
      <c r="BF1230" s="208">
        <v>125.41</v>
      </c>
      <c r="BG1230" s="208">
        <v>130.49</v>
      </c>
      <c r="BH1230" s="208">
        <v>118.81038390000001</v>
      </c>
      <c r="BI1230" s="208">
        <v>114.96204969999999</v>
      </c>
      <c r="BJ1230" s="208">
        <v>129.67405930000001</v>
      </c>
      <c r="BK1230" s="208">
        <v>122.1779106</v>
      </c>
      <c r="BL1230" s="208">
        <v>21.72</v>
      </c>
      <c r="BM1230" s="208">
        <v>19.29</v>
      </c>
      <c r="BN1230" s="10">
        <v>14.17</v>
      </c>
      <c r="BO1230" s="10">
        <v>12.63</v>
      </c>
      <c r="BP1230" s="80">
        <v>15.28</v>
      </c>
      <c r="BQ1230" s="80">
        <v>10.37315272</v>
      </c>
      <c r="BR1230" s="80">
        <v>6.39</v>
      </c>
      <c r="BS1230" s="80">
        <v>8.75</v>
      </c>
      <c r="BT1230" s="80">
        <v>5.63</v>
      </c>
      <c r="BU1230" s="80">
        <v>4.4802972900000002</v>
      </c>
      <c r="BV1230" s="80">
        <v>6.3011571860000011</v>
      </c>
      <c r="BW1230" s="80">
        <v>4.04</v>
      </c>
      <c r="BX1230" s="80">
        <v>3.86</v>
      </c>
      <c r="BY1230" s="80">
        <v>5.21</v>
      </c>
      <c r="BZ1230" s="80">
        <v>2.5299999999999998</v>
      </c>
      <c r="CA1230" s="80">
        <v>3.54</v>
      </c>
      <c r="CB1230" s="80">
        <v>0.16</v>
      </c>
      <c r="CC1230" s="80">
        <v>2.75</v>
      </c>
      <c r="CD1230" s="80">
        <v>2.67</v>
      </c>
      <c r="CE1230" s="80">
        <v>0.06</v>
      </c>
      <c r="CF1230" s="80">
        <v>0.28999999999999998</v>
      </c>
      <c r="CG1230" s="80">
        <v>2.2999999999999998</v>
      </c>
      <c r="CH1230" s="80">
        <v>2.57</v>
      </c>
      <c r="CI1230" s="80">
        <v>0.11</v>
      </c>
      <c r="CJ1230" s="80">
        <v>0.46822243400000002</v>
      </c>
      <c r="CK1230" s="80">
        <v>4.3625506830000003</v>
      </c>
      <c r="CL1230" s="80">
        <v>1.4327355909999999</v>
      </c>
      <c r="CM1230" s="80">
        <v>3.7648477999999999E-2</v>
      </c>
      <c r="CN1230" s="80">
        <v>0.26</v>
      </c>
      <c r="CO1230" s="80">
        <v>2.2000000000000002</v>
      </c>
      <c r="CP1230" s="80">
        <v>1.48</v>
      </c>
      <c r="CQ1230" s="80">
        <v>0.1</v>
      </c>
      <c r="CR1230" s="80">
        <v>1202.26</v>
      </c>
      <c r="CS1230" s="80">
        <v>692.51</v>
      </c>
      <c r="CT1230" s="80">
        <v>96.18</v>
      </c>
      <c r="CU1230" s="80">
        <v>62.14</v>
      </c>
      <c r="CV1230" s="80">
        <v>222660.23</v>
      </c>
      <c r="CW1230" s="80"/>
      <c r="CX1230" s="80">
        <v>48.31</v>
      </c>
      <c r="CY1230" s="80"/>
      <c r="CZ1230" s="80"/>
      <c r="DA1230" s="80">
        <v>2.09</v>
      </c>
      <c r="DB1230" s="80">
        <v>2.12</v>
      </c>
      <c r="DC1230" s="80"/>
      <c r="DD1230" s="80">
        <v>2.09</v>
      </c>
      <c r="DE1230" s="80"/>
      <c r="DF1230" s="80"/>
      <c r="DG1230" s="80">
        <v>24.1</v>
      </c>
      <c r="DH1230" s="80">
        <v>23.77</v>
      </c>
      <c r="DI1230" s="80"/>
      <c r="DJ1230" s="80">
        <v>23.35</v>
      </c>
      <c r="DK1230" s="80"/>
      <c r="DL1230" s="80"/>
      <c r="DM1230" s="80">
        <v>0.41666666699999999</v>
      </c>
      <c r="DN1230" s="80">
        <v>0.83333333333333337</v>
      </c>
      <c r="DO1230" s="80">
        <v>0.83330000000000004</v>
      </c>
      <c r="DP1230" s="164">
        <v>1</v>
      </c>
      <c r="DQ1230" s="80">
        <v>107.7865</v>
      </c>
      <c r="DR1230" s="80">
        <v>172.5694</v>
      </c>
      <c r="DS1230" s="80">
        <v>3.0332184457237199</v>
      </c>
      <c r="DT1230" s="80">
        <v>2.3228915439237801</v>
      </c>
      <c r="DU1230" s="80">
        <v>0.76002096737532099</v>
      </c>
      <c r="DV1230" s="80">
        <v>1.59408330793292</v>
      </c>
      <c r="DW1230" s="80">
        <v>3.7932394130990401</v>
      </c>
      <c r="DX1230" s="80">
        <v>3.9169748518567</v>
      </c>
      <c r="DY1230" s="80"/>
      <c r="DZ1230" s="74"/>
    </row>
    <row r="1231" spans="1:130" x14ac:dyDescent="0.3">
      <c r="A1231" s="9">
        <v>746</v>
      </c>
      <c r="B1231" s="9" t="s">
        <v>1731</v>
      </c>
      <c r="C1231" s="53">
        <v>390</v>
      </c>
      <c r="D1231" s="9">
        <v>390</v>
      </c>
      <c r="E1231" s="9">
        <v>390</v>
      </c>
      <c r="F1231" s="9">
        <v>222</v>
      </c>
      <c r="G1231" s="9">
        <v>45.636662479999998</v>
      </c>
      <c r="H1231" s="9">
        <v>-89.564143790000003</v>
      </c>
      <c r="I1231" s="9">
        <v>2</v>
      </c>
      <c r="J1231" s="9" t="s">
        <v>1844</v>
      </c>
      <c r="K1231" s="9">
        <v>18</v>
      </c>
      <c r="L1231" s="9" t="s">
        <v>1844</v>
      </c>
      <c r="M1231" s="9">
        <v>18</v>
      </c>
      <c r="N1231" s="9">
        <v>2</v>
      </c>
      <c r="O1231" s="9">
        <v>1</v>
      </c>
      <c r="P1231" s="9">
        <v>0</v>
      </c>
      <c r="Q1231" s="9">
        <v>1</v>
      </c>
      <c r="R1231" s="9">
        <v>1</v>
      </c>
      <c r="S1231" s="9">
        <v>2</v>
      </c>
      <c r="T1231" s="9">
        <v>0</v>
      </c>
      <c r="U1231" s="9">
        <v>0</v>
      </c>
      <c r="V1231" s="135">
        <v>40430</v>
      </c>
      <c r="W1231" s="53">
        <v>2010</v>
      </c>
      <c r="X1231" s="9">
        <v>6</v>
      </c>
      <c r="Y1231" s="186">
        <v>0.21650331225</v>
      </c>
      <c r="Z1231" s="186">
        <v>4.0768598675238001</v>
      </c>
      <c r="AA1231" s="34">
        <v>13.847263874999999</v>
      </c>
      <c r="AB1231" s="34">
        <v>29.2913699309225</v>
      </c>
      <c r="AC1231" s="34">
        <v>56.702147199999999</v>
      </c>
      <c r="AD1231" s="208">
        <f t="shared" si="166"/>
        <v>1.2227606071872126</v>
      </c>
      <c r="AE1231" s="208">
        <f t="shared" si="167"/>
        <v>0.74920527206505128</v>
      </c>
      <c r="AF1231" s="208">
        <f t="shared" si="168"/>
        <v>0.66051914847482962</v>
      </c>
      <c r="AG1231" s="208">
        <f t="shared" si="165"/>
        <v>2.6324850277270935</v>
      </c>
      <c r="AH1231" s="105"/>
      <c r="AI1231" s="225"/>
      <c r="AJ1231" s="225"/>
      <c r="AK1231" s="252"/>
      <c r="AL1231" s="225"/>
      <c r="AM1231" s="225"/>
      <c r="AN1231" s="9"/>
      <c r="AO1231" s="9"/>
      <c r="AP1231" s="186">
        <v>177.51111109999999</v>
      </c>
      <c r="AQ1231" s="186">
        <v>293.38888889999998</v>
      </c>
      <c r="AR1231" s="34">
        <v>207.5</v>
      </c>
      <c r="AS1231" s="34">
        <v>228.2</v>
      </c>
      <c r="AT1231" s="9" t="s">
        <v>1844</v>
      </c>
      <c r="AU1231" s="105" t="s">
        <v>1844</v>
      </c>
      <c r="AV1231" s="105" t="s">
        <v>1844</v>
      </c>
      <c r="AW1231" s="105"/>
      <c r="AX1231" s="105">
        <v>1</v>
      </c>
      <c r="AY1231" s="105">
        <v>1</v>
      </c>
      <c r="AZ1231" s="9">
        <v>130</v>
      </c>
      <c r="BA1231" s="9">
        <v>222</v>
      </c>
      <c r="BB1231" s="208">
        <v>10.43588235</v>
      </c>
      <c r="BC1231" s="208">
        <v>12.224550000000001</v>
      </c>
      <c r="BD1231" s="208">
        <v>13.98416667</v>
      </c>
      <c r="BE1231" s="208">
        <v>14.18735833</v>
      </c>
      <c r="BF1231" s="208">
        <v>115.61</v>
      </c>
      <c r="BG1231" s="208">
        <v>117.13</v>
      </c>
      <c r="BH1231" s="208">
        <v>128.45557890000001</v>
      </c>
      <c r="BI1231" s="208">
        <v>121.9102468</v>
      </c>
      <c r="BJ1231" s="208">
        <v>125.7568945</v>
      </c>
      <c r="BK1231" s="208">
        <v>116.45687119999999</v>
      </c>
      <c r="BL1231" s="208">
        <v>21.99</v>
      </c>
      <c r="BM1231" s="208">
        <v>19.71</v>
      </c>
      <c r="BN1231" s="10">
        <v>17.05</v>
      </c>
      <c r="BO1231" s="10">
        <v>11.45</v>
      </c>
      <c r="BP1231" s="80">
        <v>16.12</v>
      </c>
      <c r="BQ1231" s="80">
        <v>8.5411464580000001</v>
      </c>
      <c r="BR1231" s="80">
        <v>7.33</v>
      </c>
      <c r="BS1231" s="80">
        <v>7.31</v>
      </c>
      <c r="BT1231" s="80">
        <v>3.17</v>
      </c>
      <c r="BU1231" s="80">
        <v>2.017882213</v>
      </c>
      <c r="BV1231" s="80">
        <v>7.6809056980000001</v>
      </c>
      <c r="BW1231" s="80">
        <v>0</v>
      </c>
      <c r="BX1231" s="80">
        <v>4.5199999999999996</v>
      </c>
      <c r="BY1231" s="80">
        <v>4.54</v>
      </c>
      <c r="BZ1231" s="80">
        <v>2.81</v>
      </c>
      <c r="CA1231" s="80">
        <v>2.77</v>
      </c>
      <c r="CB1231" s="80">
        <v>0.11</v>
      </c>
      <c r="CC1231" s="80">
        <v>1.76</v>
      </c>
      <c r="CD1231" s="80">
        <v>1.27</v>
      </c>
      <c r="CE1231" s="80">
        <v>0.03</v>
      </c>
      <c r="CF1231" s="80">
        <v>0.17</v>
      </c>
      <c r="CG1231" s="80">
        <v>0.96</v>
      </c>
      <c r="CH1231" s="80">
        <v>0.82</v>
      </c>
      <c r="CI1231" s="80">
        <v>0.05</v>
      </c>
      <c r="CJ1231" s="80">
        <v>1.011412741</v>
      </c>
      <c r="CK1231" s="80">
        <v>4.3855467910000003</v>
      </c>
      <c r="CL1231" s="80">
        <v>2.1438069629999998</v>
      </c>
      <c r="CM1231" s="80">
        <v>0.14013920299999999</v>
      </c>
      <c r="CN1231" s="80" t="s">
        <v>5</v>
      </c>
      <c r="CO1231" s="80" t="s">
        <v>5</v>
      </c>
      <c r="CP1231" s="80" t="s">
        <v>5</v>
      </c>
      <c r="CQ1231" s="80" t="s">
        <v>5</v>
      </c>
      <c r="CR1231" s="80">
        <v>1318.97</v>
      </c>
      <c r="CS1231" s="80">
        <v>607.11</v>
      </c>
      <c r="CT1231" s="80">
        <v>85.43</v>
      </c>
      <c r="CU1231" s="80">
        <v>83.45</v>
      </c>
      <c r="CV1231" s="80">
        <v>199517.6</v>
      </c>
      <c r="CW1231" s="80"/>
      <c r="CX1231" s="80">
        <v>46.78</v>
      </c>
      <c r="CY1231" s="80"/>
      <c r="CZ1231" s="80"/>
      <c r="DA1231" s="80">
        <v>2.15</v>
      </c>
      <c r="DB1231" s="80">
        <v>2.23</v>
      </c>
      <c r="DC1231" s="80"/>
      <c r="DD1231" s="80">
        <v>1.89</v>
      </c>
      <c r="DE1231" s="80"/>
      <c r="DF1231" s="80"/>
      <c r="DG1231" s="80">
        <v>23.68</v>
      </c>
      <c r="DH1231" s="80">
        <v>22.3</v>
      </c>
      <c r="DI1231" s="80"/>
      <c r="DJ1231" s="80">
        <v>25.04</v>
      </c>
      <c r="DK1231" s="80"/>
      <c r="DL1231" s="80"/>
      <c r="DM1231" s="80">
        <v>0.83333333300000001</v>
      </c>
      <c r="DN1231" s="80">
        <v>1</v>
      </c>
      <c r="DO1231" s="80">
        <v>0.5</v>
      </c>
      <c r="DP1231" s="164">
        <v>1</v>
      </c>
      <c r="DQ1231" s="80">
        <v>146.9367</v>
      </c>
      <c r="DR1231" s="80">
        <v>170.684</v>
      </c>
      <c r="DS1231" s="80">
        <v>4.3004912999951701</v>
      </c>
      <c r="DT1231" s="80">
        <v>2.2751986126408998</v>
      </c>
      <c r="DU1231" s="80">
        <v>1.58537656011058</v>
      </c>
      <c r="DV1231" s="80">
        <v>1.05756837196222</v>
      </c>
      <c r="DW1231" s="80">
        <v>5.8858678601057504</v>
      </c>
      <c r="DX1231" s="80">
        <v>3.33276698460313</v>
      </c>
      <c r="DY1231" s="80"/>
      <c r="DZ1231" s="74"/>
    </row>
    <row r="1232" spans="1:130" x14ac:dyDescent="0.3">
      <c r="A1232" s="13">
        <v>164</v>
      </c>
      <c r="B1232" s="13" t="s">
        <v>763</v>
      </c>
      <c r="C1232" s="52">
        <v>391</v>
      </c>
      <c r="D1232" s="13">
        <v>391</v>
      </c>
      <c r="E1232" s="13">
        <v>391</v>
      </c>
      <c r="F1232" s="13"/>
      <c r="G1232" s="13">
        <v>45.623888010000002</v>
      </c>
      <c r="H1232" s="13">
        <v>-89.564143790000003</v>
      </c>
      <c r="I1232" s="13">
        <v>1</v>
      </c>
      <c r="J1232" s="13" t="s">
        <v>1843</v>
      </c>
      <c r="K1232" s="13">
        <v>24</v>
      </c>
      <c r="L1232" s="13" t="s">
        <v>1843</v>
      </c>
      <c r="M1232" s="13">
        <v>24</v>
      </c>
      <c r="N1232" s="13">
        <v>6</v>
      </c>
      <c r="O1232" s="13">
        <v>0</v>
      </c>
      <c r="P1232" s="13">
        <v>0</v>
      </c>
      <c r="Q1232" s="13">
        <v>0</v>
      </c>
      <c r="R1232" s="13">
        <v>0</v>
      </c>
      <c r="S1232" s="13">
        <v>2</v>
      </c>
      <c r="T1232" s="13">
        <v>0</v>
      </c>
      <c r="U1232" s="13">
        <v>0</v>
      </c>
      <c r="V1232" s="138">
        <v>40430</v>
      </c>
      <c r="W1232" s="52">
        <v>2010</v>
      </c>
      <c r="X1232" s="13">
        <v>6</v>
      </c>
      <c r="Y1232" s="194">
        <v>0.47133375575000003</v>
      </c>
      <c r="Z1232" s="194">
        <v>10.466833933257501</v>
      </c>
      <c r="AA1232" s="36">
        <v>26.054072351999999</v>
      </c>
      <c r="AB1232" s="36">
        <v>58.695335999999998</v>
      </c>
      <c r="AC1232" s="36">
        <v>95.236957099999998</v>
      </c>
      <c r="AD1232" s="216" t="s">
        <v>5</v>
      </c>
      <c r="AE1232" s="216">
        <f t="shared" si="167"/>
        <v>0.81218618454902236</v>
      </c>
      <c r="AF1232" s="216">
        <f t="shared" si="168"/>
        <v>0.48400780247510156</v>
      </c>
      <c r="AG1232" s="216">
        <f t="shared" si="165"/>
        <v>2.208156486294373</v>
      </c>
      <c r="AH1232" s="102"/>
      <c r="AI1232" s="228"/>
      <c r="AJ1232" s="228"/>
      <c r="AK1232" s="260"/>
      <c r="AL1232" s="228"/>
      <c r="AM1232" s="228"/>
      <c r="AN1232" s="13"/>
      <c r="AO1232" s="13"/>
      <c r="AP1232" s="194">
        <v>208.98888890000001</v>
      </c>
      <c r="AQ1232" s="194">
        <v>340.78888890000002</v>
      </c>
      <c r="AR1232" s="36">
        <v>264.7</v>
      </c>
      <c r="AS1232" s="36">
        <v>277.60000000000002</v>
      </c>
      <c r="AT1232" s="13" t="s">
        <v>1843</v>
      </c>
      <c r="AU1232" s="102"/>
      <c r="AV1232" s="102" t="s">
        <v>1843</v>
      </c>
      <c r="AW1232" s="102"/>
      <c r="AX1232" s="102" t="s">
        <v>5</v>
      </c>
      <c r="AY1232" s="102"/>
      <c r="AZ1232" s="13">
        <v>5</v>
      </c>
      <c r="BA1232" s="13">
        <v>0</v>
      </c>
      <c r="BB1232" s="216">
        <v>16.012222220000002</v>
      </c>
      <c r="BC1232" s="216">
        <v>14.59665</v>
      </c>
      <c r="BD1232" s="216">
        <v>13.932</v>
      </c>
      <c r="BE1232" s="216">
        <v>18.45805</v>
      </c>
      <c r="BF1232" s="216">
        <v>124.25</v>
      </c>
      <c r="BG1232" s="216">
        <v>148.80000000000001</v>
      </c>
      <c r="BH1232" s="216">
        <v>141.34667260000001</v>
      </c>
      <c r="BI1232" s="216">
        <v>149.04680049999999</v>
      </c>
      <c r="BJ1232" s="216">
        <v>158.7390809</v>
      </c>
      <c r="BK1232" s="216">
        <v>178.81375639999999</v>
      </c>
      <c r="BL1232" s="216">
        <v>19.46</v>
      </c>
      <c r="BM1232" s="216">
        <v>17.47</v>
      </c>
      <c r="BN1232" s="14">
        <v>10.039999999999999</v>
      </c>
      <c r="BO1232" s="14">
        <v>6.09</v>
      </c>
      <c r="BP1232" s="85">
        <v>15.15</v>
      </c>
      <c r="BQ1232" s="85">
        <v>5.8924171330000004</v>
      </c>
      <c r="BR1232" s="85">
        <v>10.32</v>
      </c>
      <c r="BS1232" s="85">
        <v>10.99</v>
      </c>
      <c r="BT1232" s="85">
        <v>9.25</v>
      </c>
      <c r="BU1232" s="85">
        <v>6.18</v>
      </c>
      <c r="BV1232" s="85">
        <v>3.0642739859999999</v>
      </c>
      <c r="BW1232" s="85">
        <v>8.32</v>
      </c>
      <c r="BX1232" s="85">
        <v>5.83</v>
      </c>
      <c r="BY1232" s="85">
        <v>6.7</v>
      </c>
      <c r="BZ1232" s="85">
        <v>4.49</v>
      </c>
      <c r="CA1232" s="85">
        <v>4.29</v>
      </c>
      <c r="CB1232" s="85">
        <v>0.16</v>
      </c>
      <c r="CC1232" s="85">
        <v>4.22</v>
      </c>
      <c r="CD1232" s="85">
        <v>4.79</v>
      </c>
      <c r="CE1232" s="85">
        <v>0.08</v>
      </c>
      <c r="CF1232" s="85">
        <v>0.28000000000000003</v>
      </c>
      <c r="CG1232" s="85">
        <v>2.78</v>
      </c>
      <c r="CH1232" s="85">
        <v>2.99</v>
      </c>
      <c r="CI1232" s="85">
        <v>0.13</v>
      </c>
      <c r="CJ1232" s="85">
        <v>0.34046759300000001</v>
      </c>
      <c r="CK1232" s="85">
        <v>1.9453876960000001</v>
      </c>
      <c r="CL1232" s="85">
        <v>0.74652645799999995</v>
      </c>
      <c r="CM1232" s="85">
        <v>3.1892239000000003E-2</v>
      </c>
      <c r="CN1232" s="85">
        <v>0.28000000000000003</v>
      </c>
      <c r="CO1232" s="85">
        <v>4.29</v>
      </c>
      <c r="CP1232" s="85">
        <v>3.6</v>
      </c>
      <c r="CQ1232" s="85">
        <v>0.15</v>
      </c>
      <c r="CR1232" s="85">
        <v>2055.09</v>
      </c>
      <c r="CS1232" s="85">
        <v>1465.72</v>
      </c>
      <c r="CT1232" s="85">
        <v>92.91</v>
      </c>
      <c r="CU1232" s="85">
        <v>53.03</v>
      </c>
      <c r="CV1232" s="85">
        <v>39315.760000000002</v>
      </c>
      <c r="CW1232" s="85"/>
      <c r="CX1232" s="85">
        <v>48.139480589999998</v>
      </c>
      <c r="CY1232" s="85"/>
      <c r="CZ1232" s="85"/>
      <c r="DA1232" s="85">
        <v>1.88</v>
      </c>
      <c r="DB1232" s="85">
        <v>2.11</v>
      </c>
      <c r="DC1232" s="85"/>
      <c r="DD1232" s="85">
        <v>1.5869293209999999</v>
      </c>
      <c r="DE1232" s="85"/>
      <c r="DF1232" s="85"/>
      <c r="DG1232" s="85">
        <v>26.7</v>
      </c>
      <c r="DH1232" s="85">
        <v>24.21</v>
      </c>
      <c r="DI1232" s="85"/>
      <c r="DJ1232" s="85">
        <v>30.334987640000001</v>
      </c>
      <c r="DK1232" s="85"/>
      <c r="DL1232" s="85"/>
      <c r="DM1232" s="85">
        <v>0.83333333300000001</v>
      </c>
      <c r="DN1232" s="85">
        <v>0.58333333333333337</v>
      </c>
      <c r="DO1232" s="85">
        <v>0.58330000000000004</v>
      </c>
      <c r="DP1232" s="171">
        <v>1</v>
      </c>
      <c r="DQ1232" s="85">
        <v>177.0556</v>
      </c>
      <c r="DR1232" s="85">
        <v>225.09970000000001</v>
      </c>
      <c r="DS1232" s="85">
        <v>30.151093780710699</v>
      </c>
      <c r="DT1232" s="85">
        <v>2.91146545286378</v>
      </c>
      <c r="DU1232" s="85">
        <v>1.55967955828565</v>
      </c>
      <c r="DV1232" s="85">
        <v>2.7138641233195799</v>
      </c>
      <c r="DW1232" s="85">
        <v>31.710773338996301</v>
      </c>
      <c r="DX1232" s="85">
        <v>5.6253295761833497</v>
      </c>
      <c r="DY1232" s="85"/>
      <c r="DZ1232" s="74"/>
    </row>
    <row r="1233" spans="1:130" x14ac:dyDescent="0.3">
      <c r="A1233" s="13">
        <v>561</v>
      </c>
      <c r="B1233" s="13" t="s">
        <v>1199</v>
      </c>
      <c r="C1233" s="52">
        <v>391</v>
      </c>
      <c r="D1233" s="13">
        <v>391</v>
      </c>
      <c r="E1233" s="13">
        <v>391</v>
      </c>
      <c r="F1233" s="13"/>
      <c r="G1233" s="13">
        <v>45.623888010000002</v>
      </c>
      <c r="H1233" s="13">
        <v>-89.564143790000003</v>
      </c>
      <c r="I1233" s="13">
        <v>2</v>
      </c>
      <c r="J1233" s="13" t="s">
        <v>1857</v>
      </c>
      <c r="K1233" s="13">
        <v>1</v>
      </c>
      <c r="L1233" s="13" t="s">
        <v>1857</v>
      </c>
      <c r="M1233" s="13">
        <v>1</v>
      </c>
      <c r="N1233" s="13">
        <v>7</v>
      </c>
      <c r="O1233" s="13">
        <v>0</v>
      </c>
      <c r="P1233" s="13">
        <v>0</v>
      </c>
      <c r="Q1233" s="13">
        <v>0</v>
      </c>
      <c r="R1233" s="13">
        <v>0</v>
      </c>
      <c r="S1233" s="13">
        <v>2</v>
      </c>
      <c r="T1233" s="13">
        <v>0</v>
      </c>
      <c r="U1233" s="13">
        <v>0</v>
      </c>
      <c r="V1233" s="138">
        <v>40430</v>
      </c>
      <c r="W1233" s="52">
        <v>2010</v>
      </c>
      <c r="X1233" s="13">
        <v>6</v>
      </c>
      <c r="Y1233" s="194">
        <v>0.55769698599999995</v>
      </c>
      <c r="Z1233" s="194">
        <v>3.6949881757949998</v>
      </c>
      <c r="AA1233" s="36">
        <v>7.3577311252499999</v>
      </c>
      <c r="AB1233" s="36">
        <v>11.61735499125</v>
      </c>
      <c r="AC1233" s="36">
        <v>14.66939472897</v>
      </c>
      <c r="AD1233" s="216">
        <f t="shared" ref="AD1233:AD1269" si="169">LN(AA1233)-LN(Z1233)</f>
        <v>0.68877425985012519</v>
      </c>
      <c r="AE1233" s="216">
        <f t="shared" si="167"/>
        <v>0.45674848578558525</v>
      </c>
      <c r="AF1233" s="216">
        <f t="shared" si="168"/>
        <v>0.23326323222618583</v>
      </c>
      <c r="AG1233" s="216">
        <f t="shared" si="165"/>
        <v>1.3787859778618963</v>
      </c>
      <c r="AH1233" s="102"/>
      <c r="AI1233" s="228"/>
      <c r="AJ1233" s="228"/>
      <c r="AK1233" s="260"/>
      <c r="AL1233" s="228"/>
      <c r="AM1233" s="228"/>
      <c r="AN1233" s="13"/>
      <c r="AO1233" s="13"/>
      <c r="AP1233" s="194">
        <v>194.2222222</v>
      </c>
      <c r="AQ1233" s="194">
        <v>340.78888890000002</v>
      </c>
      <c r="AR1233" s="36">
        <v>253.3</v>
      </c>
      <c r="AS1233" s="36">
        <v>273.39999999999998</v>
      </c>
      <c r="AT1233" s="13" t="s">
        <v>1843</v>
      </c>
      <c r="AU1233" s="102" t="s">
        <v>1843</v>
      </c>
      <c r="AV1233" s="102" t="s">
        <v>1843</v>
      </c>
      <c r="AW1233" s="102"/>
      <c r="AX1233" s="102" t="s">
        <v>5</v>
      </c>
      <c r="AY1233" s="102"/>
      <c r="AZ1233" s="13">
        <v>87</v>
      </c>
      <c r="BA1233" s="13">
        <v>87</v>
      </c>
      <c r="BB1233" s="216">
        <v>14.438000000000001</v>
      </c>
      <c r="BC1233" s="216">
        <v>13.38083333</v>
      </c>
      <c r="BD1233" s="216">
        <v>16.456875</v>
      </c>
      <c r="BE1233" s="216">
        <v>16.203943750000001</v>
      </c>
      <c r="BF1233" s="216">
        <v>119.24</v>
      </c>
      <c r="BG1233" s="216">
        <v>136.36000000000001</v>
      </c>
      <c r="BH1233" s="216">
        <v>121.8191023</v>
      </c>
      <c r="BI1233" s="216">
        <v>118.8527017</v>
      </c>
      <c r="BJ1233" s="216">
        <v>154.1537381</v>
      </c>
      <c r="BK1233" s="216">
        <v>136.46862830000001</v>
      </c>
      <c r="BL1233" s="216">
        <v>23.3</v>
      </c>
      <c r="BM1233" s="216">
        <v>17.79</v>
      </c>
      <c r="BN1233" s="14">
        <v>12.14</v>
      </c>
      <c r="BO1233" s="14">
        <v>11.47</v>
      </c>
      <c r="BP1233" s="85">
        <v>11.08</v>
      </c>
      <c r="BQ1233" s="85">
        <v>8.8542928580000009</v>
      </c>
      <c r="BR1233" s="85">
        <v>9.66</v>
      </c>
      <c r="BS1233" s="85">
        <v>9.5</v>
      </c>
      <c r="BT1233" s="85">
        <v>10.23</v>
      </c>
      <c r="BU1233" s="85">
        <v>8.2799999999999994</v>
      </c>
      <c r="BV1233" s="85">
        <v>10.323392079</v>
      </c>
      <c r="BW1233" s="85">
        <v>7.2299999999999995</v>
      </c>
      <c r="BX1233" s="85">
        <v>5.35</v>
      </c>
      <c r="BY1233" s="85">
        <v>5.7</v>
      </c>
      <c r="BZ1233" s="85">
        <v>4.3099999999999996</v>
      </c>
      <c r="CA1233" s="85">
        <v>3.8</v>
      </c>
      <c r="CB1233" s="85">
        <v>0.21</v>
      </c>
      <c r="CC1233" s="85">
        <v>4.7699999999999996</v>
      </c>
      <c r="CD1233" s="85">
        <v>5.17</v>
      </c>
      <c r="CE1233" s="85">
        <v>0.08</v>
      </c>
      <c r="CF1233" s="85">
        <v>0.4</v>
      </c>
      <c r="CG1233" s="85">
        <v>3.36</v>
      </c>
      <c r="CH1233" s="85">
        <v>4.33</v>
      </c>
      <c r="CI1233" s="85">
        <v>0.18</v>
      </c>
      <c r="CJ1233" s="85">
        <v>0.92496722200000003</v>
      </c>
      <c r="CK1233" s="85">
        <v>6.2721973599999998</v>
      </c>
      <c r="CL1233" s="85">
        <v>3.0373157669999999</v>
      </c>
      <c r="CM1233" s="85">
        <v>8.8911729999999994E-2</v>
      </c>
      <c r="CN1233" s="85">
        <v>0.27</v>
      </c>
      <c r="CO1233" s="85">
        <v>3.63</v>
      </c>
      <c r="CP1233" s="85">
        <v>3.2</v>
      </c>
      <c r="CQ1233" s="85">
        <v>0.13</v>
      </c>
      <c r="CR1233" s="85">
        <v>1547.53</v>
      </c>
      <c r="CS1233" s="85">
        <v>1102.28</v>
      </c>
      <c r="CT1233" s="85">
        <v>294.85000000000002</v>
      </c>
      <c r="CU1233" s="85">
        <v>70.400000000000006</v>
      </c>
      <c r="CV1233" s="85">
        <v>45763.8</v>
      </c>
      <c r="CW1233" s="85"/>
      <c r="CX1233" s="85">
        <v>47.63</v>
      </c>
      <c r="CY1233" s="85"/>
      <c r="CZ1233" s="85"/>
      <c r="DA1233" s="85">
        <v>1.76</v>
      </c>
      <c r="DB1233" s="85">
        <v>1.82</v>
      </c>
      <c r="DC1233" s="85"/>
      <c r="DD1233" s="85">
        <v>1.54</v>
      </c>
      <c r="DE1233" s="85"/>
      <c r="DF1233" s="85"/>
      <c r="DG1233" s="85">
        <v>28.16</v>
      </c>
      <c r="DH1233" s="85">
        <v>27.31</v>
      </c>
      <c r="DI1233" s="85"/>
      <c r="DJ1233" s="85">
        <v>29.69</v>
      </c>
      <c r="DK1233" s="85"/>
      <c r="DL1233" s="85"/>
      <c r="DM1233" s="85">
        <v>0.25</v>
      </c>
      <c r="DN1233" s="85">
        <v>0.33333333333333331</v>
      </c>
      <c r="DO1233" s="85">
        <v>0.58330000000000004</v>
      </c>
      <c r="DP1233" s="171">
        <v>11</v>
      </c>
      <c r="DQ1233" s="85">
        <v>162.76900000000001</v>
      </c>
      <c r="DR1233" s="85">
        <v>261.81790000000001</v>
      </c>
      <c r="DS1233" s="85">
        <v>9.9810160411380497</v>
      </c>
      <c r="DT1233" s="85">
        <v>5.0963665967834899</v>
      </c>
      <c r="DU1233" s="85">
        <v>1.8593835435494499</v>
      </c>
      <c r="DV1233" s="85">
        <v>2.31638096554896</v>
      </c>
      <c r="DW1233" s="85">
        <v>11.8403995846875</v>
      </c>
      <c r="DX1233" s="85">
        <v>7.4127475623324504</v>
      </c>
      <c r="DY1233" s="85"/>
      <c r="DZ1233" s="74"/>
    </row>
    <row r="1234" spans="1:130" x14ac:dyDescent="0.3">
      <c r="A1234" s="13">
        <v>797</v>
      </c>
      <c r="B1234" s="13" t="s">
        <v>1404</v>
      </c>
      <c r="C1234" s="52">
        <v>391</v>
      </c>
      <c r="D1234" s="13">
        <v>391</v>
      </c>
      <c r="E1234" s="13">
        <v>391</v>
      </c>
      <c r="F1234" s="13">
        <v>32</v>
      </c>
      <c r="G1234" s="13">
        <v>45.623888010000002</v>
      </c>
      <c r="H1234" s="13">
        <v>-89.564143790000003</v>
      </c>
      <c r="I1234" s="13">
        <v>3</v>
      </c>
      <c r="J1234" s="13" t="s">
        <v>1851</v>
      </c>
      <c r="K1234" s="13">
        <v>13</v>
      </c>
      <c r="L1234" s="13" t="s">
        <v>1851</v>
      </c>
      <c r="M1234" s="13">
        <v>13</v>
      </c>
      <c r="N1234" s="13">
        <v>1</v>
      </c>
      <c r="O1234" s="13">
        <v>1</v>
      </c>
      <c r="P1234" s="13">
        <v>0</v>
      </c>
      <c r="Q1234" s="13">
        <v>1</v>
      </c>
      <c r="R1234" s="13">
        <v>1</v>
      </c>
      <c r="S1234" s="13">
        <v>2</v>
      </c>
      <c r="T1234" s="13">
        <v>0</v>
      </c>
      <c r="U1234" s="13">
        <v>0</v>
      </c>
      <c r="V1234" s="138">
        <v>40430</v>
      </c>
      <c r="W1234" s="52">
        <v>2010</v>
      </c>
      <c r="X1234" s="13">
        <v>6</v>
      </c>
      <c r="Y1234" s="194">
        <v>0.29191529249999998</v>
      </c>
      <c r="Z1234" s="194">
        <v>5.3923196090400003</v>
      </c>
      <c r="AA1234" s="36">
        <v>16.216629999999999</v>
      </c>
      <c r="AB1234" s="36">
        <v>39.701137355249998</v>
      </c>
      <c r="AC1234" s="36" t="s">
        <v>5</v>
      </c>
      <c r="AD1234" s="216">
        <f t="shared" si="169"/>
        <v>1.1010616123861214</v>
      </c>
      <c r="AE1234" s="216">
        <f t="shared" ref="AE1234:AE1269" si="170">LN(AB1234)-LN(AA1234)</f>
        <v>0.8953425771165846</v>
      </c>
      <c r="AF1234" s="216" t="s">
        <v>5</v>
      </c>
      <c r="AG1234" s="216" t="s">
        <v>5</v>
      </c>
      <c r="AH1234" s="102"/>
      <c r="AI1234" s="228"/>
      <c r="AJ1234" s="228"/>
      <c r="AK1234" s="260" t="s">
        <v>2100</v>
      </c>
      <c r="AL1234" s="228"/>
      <c r="AM1234" s="228"/>
      <c r="AN1234" s="13"/>
      <c r="AO1234" s="13"/>
      <c r="AP1234" s="194">
        <v>208.98888890000001</v>
      </c>
      <c r="AQ1234" s="194">
        <v>327.41111110000003</v>
      </c>
      <c r="AR1234" s="36">
        <v>258</v>
      </c>
      <c r="AS1234" s="36">
        <v>276.2</v>
      </c>
      <c r="AT1234" s="13" t="s">
        <v>1843</v>
      </c>
      <c r="AU1234" s="102"/>
      <c r="AV1234" s="102" t="s">
        <v>1843</v>
      </c>
      <c r="AW1234" s="102"/>
      <c r="AX1234" s="102">
        <v>0</v>
      </c>
      <c r="AY1234" s="102">
        <v>1</v>
      </c>
      <c r="AZ1234" s="13">
        <v>2</v>
      </c>
      <c r="BA1234" s="13">
        <v>0</v>
      </c>
      <c r="BB1234" s="216">
        <v>13.569375000000001</v>
      </c>
      <c r="BC1234" s="216">
        <v>14.1539</v>
      </c>
      <c r="BD1234" s="216">
        <v>16.270624999999999</v>
      </c>
      <c r="BE1234" s="216">
        <v>14.49451131</v>
      </c>
      <c r="BF1234" s="216">
        <v>133.33000000000001</v>
      </c>
      <c r="BG1234" s="216">
        <v>129.08000000000001</v>
      </c>
      <c r="BH1234" s="216">
        <v>122.8206144</v>
      </c>
      <c r="BI1234" s="216">
        <v>113.13315129999999</v>
      </c>
      <c r="BJ1234" s="216">
        <v>134.83012220000001</v>
      </c>
      <c r="BK1234" s="216">
        <v>126.3321729</v>
      </c>
      <c r="BL1234" s="216">
        <v>21.17</v>
      </c>
      <c r="BM1234" s="216">
        <v>18.38</v>
      </c>
      <c r="BN1234" s="14">
        <v>13.34</v>
      </c>
      <c r="BO1234" s="14">
        <v>15</v>
      </c>
      <c r="BP1234" s="85">
        <v>13.14</v>
      </c>
      <c r="BQ1234" s="85">
        <v>14.690229349999999</v>
      </c>
      <c r="BR1234" s="85">
        <v>8.57</v>
      </c>
      <c r="BS1234" s="85">
        <v>10.65</v>
      </c>
      <c r="BT1234" s="85">
        <v>6.03</v>
      </c>
      <c r="BU1234" s="85">
        <v>6.41</v>
      </c>
      <c r="BV1234" s="85">
        <v>8.0993693499999999</v>
      </c>
      <c r="BW1234" s="85">
        <v>9.44</v>
      </c>
      <c r="BX1234" s="85">
        <v>5</v>
      </c>
      <c r="BY1234" s="85">
        <v>6.5</v>
      </c>
      <c r="BZ1234" s="85">
        <v>3.57</v>
      </c>
      <c r="CA1234" s="85">
        <v>4.1500000000000004</v>
      </c>
      <c r="CB1234" s="85">
        <v>0.15</v>
      </c>
      <c r="CC1234" s="85">
        <v>2.91</v>
      </c>
      <c r="CD1234" s="85">
        <v>2.92</v>
      </c>
      <c r="CE1234" s="85">
        <v>0.05</v>
      </c>
      <c r="CF1234" s="85">
        <v>0.32</v>
      </c>
      <c r="CG1234" s="85">
        <v>2.68</v>
      </c>
      <c r="CH1234" s="85">
        <v>3.27</v>
      </c>
      <c r="CI1234" s="85">
        <v>0.13</v>
      </c>
      <c r="CJ1234" s="85">
        <v>1.053357533</v>
      </c>
      <c r="CK1234" s="85">
        <v>5.0179268690000001</v>
      </c>
      <c r="CL1234" s="85">
        <v>1.9427673219999999</v>
      </c>
      <c r="CM1234" s="85">
        <v>8.5317625999999994E-2</v>
      </c>
      <c r="CN1234" s="85">
        <v>0.33</v>
      </c>
      <c r="CO1234" s="85">
        <v>4.3</v>
      </c>
      <c r="CP1234" s="85">
        <v>4.62</v>
      </c>
      <c r="CQ1234" s="85">
        <v>0.19</v>
      </c>
      <c r="CR1234" s="85">
        <v>691.3</v>
      </c>
      <c r="CS1234" s="85">
        <v>631.64</v>
      </c>
      <c r="CT1234" s="85">
        <v>216.7</v>
      </c>
      <c r="CU1234" s="85">
        <v>43.06</v>
      </c>
      <c r="CV1234" s="85">
        <v>44152.07</v>
      </c>
      <c r="CW1234" s="85"/>
      <c r="CX1234" s="85">
        <v>49.65</v>
      </c>
      <c r="CY1234" s="85"/>
      <c r="CZ1234" s="85"/>
      <c r="DA1234" s="85">
        <v>1.95</v>
      </c>
      <c r="DB1234" s="85">
        <v>1.97</v>
      </c>
      <c r="DC1234" s="85"/>
      <c r="DD1234" s="85">
        <v>1.65</v>
      </c>
      <c r="DE1234" s="85"/>
      <c r="DF1234" s="85"/>
      <c r="DG1234" s="85">
        <v>26.03</v>
      </c>
      <c r="DH1234" s="85">
        <v>25.55</v>
      </c>
      <c r="DI1234" s="85"/>
      <c r="DJ1234" s="85">
        <v>29.17</v>
      </c>
      <c r="DK1234" s="85"/>
      <c r="DL1234" s="85"/>
      <c r="DM1234" s="85">
        <v>0.16666666699999999</v>
      </c>
      <c r="DN1234" s="85">
        <v>0.16666666666666666</v>
      </c>
      <c r="DO1234" s="85">
        <v>0.16669999999999999</v>
      </c>
      <c r="DP1234" s="171">
        <v>11</v>
      </c>
      <c r="DQ1234" s="85">
        <v>170.87799999999999</v>
      </c>
      <c r="DR1234" s="85">
        <v>174.19919985999999</v>
      </c>
      <c r="DS1234" s="85">
        <v>2.98499514273341</v>
      </c>
      <c r="DT1234" s="85">
        <v>1.16874846132258</v>
      </c>
      <c r="DU1234" s="85">
        <v>1.29367150832758</v>
      </c>
      <c r="DV1234" s="85">
        <v>1.0365245474440401</v>
      </c>
      <c r="DW1234" s="85">
        <v>4.2786666510609903</v>
      </c>
      <c r="DX1234" s="85">
        <v>2.2052730087666199</v>
      </c>
      <c r="DY1234" s="85"/>
      <c r="DZ1234" s="74"/>
    </row>
    <row r="1235" spans="1:130" x14ac:dyDescent="0.3">
      <c r="A1235" s="13">
        <v>1305</v>
      </c>
      <c r="B1235" s="13" t="s">
        <v>1490</v>
      </c>
      <c r="C1235" s="52">
        <v>391</v>
      </c>
      <c r="D1235" s="13">
        <v>391</v>
      </c>
      <c r="E1235" s="13">
        <v>391</v>
      </c>
      <c r="F1235" s="13"/>
      <c r="G1235" s="13">
        <v>45.623888010000002</v>
      </c>
      <c r="H1235" s="13">
        <v>-89.564143790000003</v>
      </c>
      <c r="I1235" s="13">
        <v>4</v>
      </c>
      <c r="J1235" s="13" t="s">
        <v>1855</v>
      </c>
      <c r="K1235" s="13">
        <v>17</v>
      </c>
      <c r="L1235" s="13" t="s">
        <v>1855</v>
      </c>
      <c r="M1235" s="13">
        <v>17</v>
      </c>
      <c r="N1235" s="13">
        <v>5</v>
      </c>
      <c r="O1235" s="13">
        <v>0</v>
      </c>
      <c r="P1235" s="13">
        <v>0</v>
      </c>
      <c r="Q1235" s="13">
        <v>0</v>
      </c>
      <c r="R1235" s="13">
        <v>0</v>
      </c>
      <c r="S1235" s="13">
        <v>2</v>
      </c>
      <c r="T1235" s="13">
        <v>0</v>
      </c>
      <c r="U1235" s="13">
        <v>0</v>
      </c>
      <c r="V1235" s="138">
        <v>40725</v>
      </c>
      <c r="W1235" s="52">
        <v>2011</v>
      </c>
      <c r="X1235" s="13">
        <v>5</v>
      </c>
      <c r="Y1235" s="194">
        <v>7.1212459500000005E-2</v>
      </c>
      <c r="Z1235" s="194">
        <v>2.7105782542200001</v>
      </c>
      <c r="AA1235" s="36">
        <v>12.093932124</v>
      </c>
      <c r="AB1235" s="36">
        <v>30.363829035999998</v>
      </c>
      <c r="AC1235" s="36">
        <v>69.055999999999997</v>
      </c>
      <c r="AD1235" s="216">
        <f t="shared" si="169"/>
        <v>1.4955418593947676</v>
      </c>
      <c r="AE1235" s="216">
        <f t="shared" si="170"/>
        <v>0.92054821618970184</v>
      </c>
      <c r="AF1235" s="216">
        <f t="shared" ref="AF1235:AF1266" si="171">LN(AC1235)-LN(AB1235)</f>
        <v>0.82166570398046579</v>
      </c>
      <c r="AG1235" s="216">
        <f t="shared" ref="AG1235:AG1269" si="172">LN(AC1235)-LN(Z1235)</f>
        <v>3.2377557795649352</v>
      </c>
      <c r="AH1235" s="102"/>
      <c r="AI1235" s="228"/>
      <c r="AJ1235" s="228"/>
      <c r="AK1235" s="260"/>
      <c r="AL1235" s="228"/>
      <c r="AM1235" s="228"/>
      <c r="AN1235" s="13"/>
      <c r="AO1235" s="13"/>
      <c r="AP1235" s="194">
        <v>208.98888890000001</v>
      </c>
      <c r="AQ1235" s="194">
        <v>350</v>
      </c>
      <c r="AR1235" s="36">
        <v>272.60000000000002</v>
      </c>
      <c r="AS1235" s="36">
        <v>272.5</v>
      </c>
      <c r="AT1235" s="13"/>
      <c r="AU1235" s="102"/>
      <c r="AV1235" s="102" t="s">
        <v>1843</v>
      </c>
      <c r="AW1235" s="102"/>
      <c r="AX1235" s="102" t="s">
        <v>5</v>
      </c>
      <c r="AY1235" s="102"/>
      <c r="AZ1235" s="13">
        <v>0</v>
      </c>
      <c r="BA1235" s="13">
        <v>0</v>
      </c>
      <c r="BB1235" s="216">
        <v>12.6585</v>
      </c>
      <c r="BC1235" s="216">
        <v>14.775441669999999</v>
      </c>
      <c r="BD1235" s="216">
        <v>16.999375000000001</v>
      </c>
      <c r="BE1235" s="216">
        <v>15.78406667</v>
      </c>
      <c r="BF1235" s="216">
        <v>117.96</v>
      </c>
      <c r="BG1235" s="216">
        <v>141.99</v>
      </c>
      <c r="BH1235" s="216">
        <v>142.41435559999999</v>
      </c>
      <c r="BI1235" s="216">
        <v>123.92905570000001</v>
      </c>
      <c r="BJ1235" s="216">
        <v>157.24692139999999</v>
      </c>
      <c r="BK1235" s="216">
        <v>173.9450822</v>
      </c>
      <c r="BL1235" s="216">
        <v>22.17</v>
      </c>
      <c r="BM1235" s="216">
        <v>17.829999999999998</v>
      </c>
      <c r="BN1235" s="14">
        <v>13.91</v>
      </c>
      <c r="BO1235" s="14">
        <v>11.79</v>
      </c>
      <c r="BP1235" s="85">
        <v>11.23</v>
      </c>
      <c r="BQ1235" s="85">
        <v>5.3110746530000004</v>
      </c>
      <c r="BR1235" s="85">
        <v>9.7200000000000006</v>
      </c>
      <c r="BS1235" s="85">
        <v>8.6999999999999993</v>
      </c>
      <c r="BT1235" s="85">
        <v>5.35</v>
      </c>
      <c r="BU1235" s="85">
        <v>5.31</v>
      </c>
      <c r="BV1235" s="85">
        <v>9.5489280890000003</v>
      </c>
      <c r="BW1235" s="85">
        <v>4.3899999999999997</v>
      </c>
      <c r="BX1235" s="85">
        <v>5.63</v>
      </c>
      <c r="BY1235" s="85">
        <v>5.16</v>
      </c>
      <c r="BZ1235" s="85">
        <v>4.09</v>
      </c>
      <c r="CA1235" s="85">
        <v>3.54</v>
      </c>
      <c r="CB1235" s="85">
        <v>0.26</v>
      </c>
      <c r="CC1235" s="85">
        <v>3.22</v>
      </c>
      <c r="CD1235" s="85">
        <v>1.8</v>
      </c>
      <c r="CE1235" s="85">
        <v>0.08</v>
      </c>
      <c r="CF1235" s="85">
        <v>0.32</v>
      </c>
      <c r="CG1235" s="85">
        <v>2.64</v>
      </c>
      <c r="CH1235" s="85">
        <v>2.2599999999999998</v>
      </c>
      <c r="CI1235" s="85">
        <v>0.09</v>
      </c>
      <c r="CJ1235" s="85">
        <v>0.68127406899999998</v>
      </c>
      <c r="CK1235" s="85">
        <v>6.1032456550000003</v>
      </c>
      <c r="CL1235" s="85">
        <v>2.701465894</v>
      </c>
      <c r="CM1235" s="85">
        <v>6.2942471E-2</v>
      </c>
      <c r="CN1235" s="85">
        <v>0.25</v>
      </c>
      <c r="CO1235" s="85">
        <v>2.38</v>
      </c>
      <c r="CP1235" s="85">
        <v>1.64</v>
      </c>
      <c r="CQ1235" s="85">
        <v>0.12</v>
      </c>
      <c r="CR1235" s="85">
        <v>4211.78</v>
      </c>
      <c r="CS1235" s="85">
        <v>1105.01</v>
      </c>
      <c r="CT1235" s="85">
        <v>223.24</v>
      </c>
      <c r="CU1235" s="85">
        <v>58.68</v>
      </c>
      <c r="CV1235" s="85">
        <v>30202.81</v>
      </c>
      <c r="CW1235" s="85"/>
      <c r="CX1235" s="85">
        <v>47.83</v>
      </c>
      <c r="CY1235" s="85"/>
      <c r="CZ1235" s="85"/>
      <c r="DA1235" s="85">
        <v>1.71</v>
      </c>
      <c r="DB1235" s="85">
        <v>1.9</v>
      </c>
      <c r="DC1235" s="85"/>
      <c r="DD1235" s="85">
        <v>2.06</v>
      </c>
      <c r="DE1235" s="85"/>
      <c r="DF1235" s="85"/>
      <c r="DG1235" s="85">
        <v>28.78</v>
      </c>
      <c r="DH1235" s="85">
        <v>26.01</v>
      </c>
      <c r="DI1235" s="85"/>
      <c r="DJ1235" s="85">
        <v>23.6</v>
      </c>
      <c r="DK1235" s="85"/>
      <c r="DL1235" s="85"/>
      <c r="DM1235" s="85">
        <v>0.83333333300000001</v>
      </c>
      <c r="DN1235" s="85">
        <v>0.91666666666666663</v>
      </c>
      <c r="DO1235" s="85">
        <v>8.3299999999999999E-2</v>
      </c>
      <c r="DP1235" s="171">
        <v>16</v>
      </c>
      <c r="DQ1235" s="85">
        <v>178.03540000000001</v>
      </c>
      <c r="DR1235" s="85">
        <v>190.6857</v>
      </c>
      <c r="DS1235" s="85">
        <v>3.55614669891493</v>
      </c>
      <c r="DT1235" s="85">
        <v>2.4154931387094001</v>
      </c>
      <c r="DU1235" s="85">
        <v>0.84449497122482398</v>
      </c>
      <c r="DV1235" s="85">
        <v>2.3226702369396302</v>
      </c>
      <c r="DW1235" s="85">
        <v>4.4006416701397599</v>
      </c>
      <c r="DX1235" s="85">
        <v>4.73816337564904</v>
      </c>
      <c r="DY1235" s="85"/>
      <c r="DZ1235" s="74"/>
    </row>
    <row r="1236" spans="1:130" x14ac:dyDescent="0.3">
      <c r="A1236" s="5">
        <v>248</v>
      </c>
      <c r="B1236" s="5" t="s">
        <v>829</v>
      </c>
      <c r="C1236" s="48">
        <v>392</v>
      </c>
      <c r="D1236" s="5">
        <v>392</v>
      </c>
      <c r="E1236" s="5">
        <v>392</v>
      </c>
      <c r="F1236" s="5"/>
      <c r="G1236" s="5">
        <v>45.623598459999997</v>
      </c>
      <c r="H1236" s="5">
        <v>-89.564143790000003</v>
      </c>
      <c r="I1236" s="5">
        <v>1</v>
      </c>
      <c r="J1236" s="5" t="s">
        <v>1860</v>
      </c>
      <c r="K1236" s="5">
        <v>24</v>
      </c>
      <c r="L1236" s="5" t="s">
        <v>1860</v>
      </c>
      <c r="M1236" s="5">
        <v>24</v>
      </c>
      <c r="N1236" s="5">
        <v>6</v>
      </c>
      <c r="O1236" s="5">
        <v>0</v>
      </c>
      <c r="P1236" s="5">
        <v>0</v>
      </c>
      <c r="Q1236" s="5">
        <v>0</v>
      </c>
      <c r="R1236" s="5">
        <v>0</v>
      </c>
      <c r="S1236" s="5">
        <v>2</v>
      </c>
      <c r="T1236" s="5">
        <v>0</v>
      </c>
      <c r="U1236" s="5">
        <v>0</v>
      </c>
      <c r="V1236" s="133">
        <v>40430</v>
      </c>
      <c r="W1236" s="48">
        <v>2010</v>
      </c>
      <c r="X1236" s="5">
        <v>6</v>
      </c>
      <c r="Y1236" s="178">
        <v>1.47370205</v>
      </c>
      <c r="Z1236" s="178">
        <v>25.672542053339999</v>
      </c>
      <c r="AA1236" s="32">
        <v>54.771160840999997</v>
      </c>
      <c r="AB1236" s="32">
        <v>90.946724975999999</v>
      </c>
      <c r="AC1236" s="32">
        <v>157.02930240000001</v>
      </c>
      <c r="AD1236" s="200">
        <f t="shared" si="169"/>
        <v>0.75774177524545916</v>
      </c>
      <c r="AE1236" s="200">
        <f t="shared" si="170"/>
        <v>0.50711010185190641</v>
      </c>
      <c r="AF1236" s="200">
        <f t="shared" si="171"/>
        <v>0.54615853216790455</v>
      </c>
      <c r="AG1236" s="200">
        <f t="shared" si="172"/>
        <v>1.8110104092652701</v>
      </c>
      <c r="AH1236" s="98"/>
      <c r="AI1236" s="223"/>
      <c r="AJ1236" s="223" t="s">
        <v>1941</v>
      </c>
      <c r="AK1236" s="244"/>
      <c r="AL1236" s="223"/>
      <c r="AM1236" s="223"/>
      <c r="AN1236" s="5"/>
      <c r="AO1236" s="5"/>
      <c r="AP1236" s="178">
        <v>151.01111109999999</v>
      </c>
      <c r="AQ1236" s="178">
        <v>240.1333333</v>
      </c>
      <c r="AR1236" s="32">
        <v>212.8</v>
      </c>
      <c r="AS1236" s="32">
        <v>213.1</v>
      </c>
      <c r="AT1236" s="5" t="s">
        <v>1844</v>
      </c>
      <c r="AU1236" s="98" t="s">
        <v>1844</v>
      </c>
      <c r="AV1236" s="98" t="s">
        <v>1844</v>
      </c>
      <c r="AW1236" s="98"/>
      <c r="AX1236" s="98" t="s">
        <v>5</v>
      </c>
      <c r="AY1236" s="98"/>
      <c r="AZ1236" s="5">
        <v>30</v>
      </c>
      <c r="BA1236" s="5">
        <v>394</v>
      </c>
      <c r="BB1236" s="200">
        <v>13.240015250000001</v>
      </c>
      <c r="BC1236" s="200">
        <v>12.131349999999999</v>
      </c>
      <c r="BD1236" s="200">
        <v>15.886875</v>
      </c>
      <c r="BE1236" s="200">
        <v>15.44933333</v>
      </c>
      <c r="BF1236" s="200">
        <v>129.47</v>
      </c>
      <c r="BG1236" s="200">
        <v>126.67</v>
      </c>
      <c r="BH1236" s="200">
        <v>139.4786963</v>
      </c>
      <c r="BI1236" s="200">
        <v>138.65720540000001</v>
      </c>
      <c r="BJ1236" s="200">
        <v>159.72728420000001</v>
      </c>
      <c r="BK1236" s="200">
        <v>150.56606840000001</v>
      </c>
      <c r="BL1236" s="200">
        <v>14.39</v>
      </c>
      <c r="BM1236" s="200">
        <v>21.93</v>
      </c>
      <c r="BN1236" s="6">
        <v>10.37</v>
      </c>
      <c r="BO1236" s="6">
        <v>8.19</v>
      </c>
      <c r="BP1236" s="75">
        <v>10.5</v>
      </c>
      <c r="BQ1236" s="75">
        <v>9.0103795410000007</v>
      </c>
      <c r="BR1236" s="75">
        <v>5.79</v>
      </c>
      <c r="BS1236" s="75">
        <v>4.47</v>
      </c>
      <c r="BT1236" s="75">
        <v>3.78</v>
      </c>
      <c r="BU1236" s="75">
        <v>4.6500000000000004</v>
      </c>
      <c r="BV1236" s="75">
        <v>6.5275683459999989</v>
      </c>
      <c r="BW1236" s="75">
        <v>3.66</v>
      </c>
      <c r="BX1236" s="75">
        <v>3.42</v>
      </c>
      <c r="BY1236" s="75">
        <v>2.54</v>
      </c>
      <c r="BZ1236" s="75">
        <v>2.37</v>
      </c>
      <c r="CA1236" s="75">
        <v>1.93</v>
      </c>
      <c r="CB1236" s="75">
        <v>0.08</v>
      </c>
      <c r="CC1236" s="75">
        <v>1.85</v>
      </c>
      <c r="CD1236" s="75">
        <v>1.79</v>
      </c>
      <c r="CE1236" s="75">
        <v>0.05</v>
      </c>
      <c r="CF1236" s="75">
        <v>0.14000000000000001</v>
      </c>
      <c r="CG1236" s="75">
        <v>2.34</v>
      </c>
      <c r="CH1236" s="75">
        <v>2.12</v>
      </c>
      <c r="CI1236" s="75">
        <v>0.05</v>
      </c>
      <c r="CJ1236" s="75">
        <v>0.37122060099999998</v>
      </c>
      <c r="CK1236" s="75">
        <v>4.1189869999999997</v>
      </c>
      <c r="CL1236" s="75">
        <v>1.98847687</v>
      </c>
      <c r="CM1236" s="75">
        <v>4.8883875E-2</v>
      </c>
      <c r="CN1236" s="75">
        <v>0.14000000000000001</v>
      </c>
      <c r="CO1236" s="75">
        <v>1.84</v>
      </c>
      <c r="CP1236" s="75">
        <v>1.59</v>
      </c>
      <c r="CQ1236" s="75">
        <v>0.09</v>
      </c>
      <c r="CR1236" s="75">
        <v>1520.81</v>
      </c>
      <c r="CS1236" s="75">
        <v>1444.98</v>
      </c>
      <c r="CT1236" s="75">
        <v>209.49</v>
      </c>
      <c r="CU1236" s="75">
        <v>74.55</v>
      </c>
      <c r="CV1236" s="75">
        <v>127774.14</v>
      </c>
      <c r="CW1236" s="75"/>
      <c r="CX1236" s="75">
        <v>46.1</v>
      </c>
      <c r="CY1236" s="75"/>
      <c r="CZ1236" s="75"/>
      <c r="DA1236" s="75">
        <v>2.37</v>
      </c>
      <c r="DB1236" s="75">
        <v>2</v>
      </c>
      <c r="DC1236" s="75"/>
      <c r="DD1236" s="75">
        <v>2.17</v>
      </c>
      <c r="DE1236" s="75"/>
      <c r="DF1236" s="75"/>
      <c r="DG1236" s="75">
        <v>21.06</v>
      </c>
      <c r="DH1236" s="75">
        <v>24.56</v>
      </c>
      <c r="DI1236" s="75"/>
      <c r="DJ1236" s="75">
        <v>21.07</v>
      </c>
      <c r="DK1236" s="75"/>
      <c r="DL1236" s="75"/>
      <c r="DM1236" s="75">
        <v>0.18181818199999999</v>
      </c>
      <c r="DN1236" s="75">
        <v>0.16666666666666666</v>
      </c>
      <c r="DO1236" s="75">
        <v>0.58330000000000004</v>
      </c>
      <c r="DP1236" s="156">
        <v>8</v>
      </c>
      <c r="DQ1236" s="75">
        <v>149.21010000000001</v>
      </c>
      <c r="DR1236" s="75">
        <v>186.2603</v>
      </c>
      <c r="DS1236" s="75">
        <v>4.2041389959526896</v>
      </c>
      <c r="DT1236" s="75">
        <v>7.0421340457413599</v>
      </c>
      <c r="DU1236" s="75">
        <v>2.6722721853279401</v>
      </c>
      <c r="DV1236" s="75">
        <v>1.4853943647680199</v>
      </c>
      <c r="DW1236" s="75">
        <v>6.8764111812806199</v>
      </c>
      <c r="DX1236" s="75">
        <v>8.5275284105093796</v>
      </c>
      <c r="DY1236" s="75"/>
      <c r="DZ1236" s="74"/>
    </row>
    <row r="1237" spans="1:130" x14ac:dyDescent="0.3">
      <c r="A1237" s="5">
        <v>424</v>
      </c>
      <c r="B1237" s="5" t="s">
        <v>989</v>
      </c>
      <c r="C1237" s="48">
        <v>392</v>
      </c>
      <c r="D1237" s="5">
        <v>392</v>
      </c>
      <c r="E1237" s="5">
        <v>392</v>
      </c>
      <c r="F1237" s="5">
        <v>135</v>
      </c>
      <c r="G1237" s="5">
        <v>45.623598459999997</v>
      </c>
      <c r="H1237" s="5">
        <v>-89.564143790000003</v>
      </c>
      <c r="I1237" s="5">
        <v>2</v>
      </c>
      <c r="J1237" s="5" t="s">
        <v>1864</v>
      </c>
      <c r="K1237" s="5">
        <v>4</v>
      </c>
      <c r="L1237" s="5" t="s">
        <v>1864</v>
      </c>
      <c r="M1237" s="5">
        <v>4</v>
      </c>
      <c r="N1237" s="5">
        <v>2</v>
      </c>
      <c r="O1237" s="5">
        <v>1</v>
      </c>
      <c r="P1237" s="5">
        <v>0</v>
      </c>
      <c r="Q1237" s="5">
        <v>1</v>
      </c>
      <c r="R1237" s="5">
        <v>1</v>
      </c>
      <c r="S1237" s="5">
        <v>2</v>
      </c>
      <c r="T1237" s="5">
        <v>0</v>
      </c>
      <c r="U1237" s="5">
        <v>0</v>
      </c>
      <c r="V1237" s="133">
        <v>40430</v>
      </c>
      <c r="W1237" s="48">
        <v>2010</v>
      </c>
      <c r="X1237" s="5">
        <v>6</v>
      </c>
      <c r="Y1237" s="178">
        <v>0.121104</v>
      </c>
      <c r="Z1237" s="178">
        <v>8.9856899155031993</v>
      </c>
      <c r="AA1237" s="32">
        <v>27.180204783499999</v>
      </c>
      <c r="AB1237" s="32">
        <v>53.384047199999998</v>
      </c>
      <c r="AC1237" s="32">
        <v>119.8362475</v>
      </c>
      <c r="AD1237" s="200">
        <f t="shared" si="169"/>
        <v>1.10685564049848</v>
      </c>
      <c r="AE1237" s="200">
        <f t="shared" si="170"/>
        <v>0.67502301672124121</v>
      </c>
      <c r="AF1237" s="200">
        <f t="shared" si="171"/>
        <v>0.80861424693425343</v>
      </c>
      <c r="AG1237" s="200">
        <f t="shared" si="172"/>
        <v>2.5904929041539746</v>
      </c>
      <c r="AH1237" s="98"/>
      <c r="AI1237" s="223"/>
      <c r="AJ1237" s="223"/>
      <c r="AK1237" s="244"/>
      <c r="AL1237" s="223"/>
      <c r="AM1237" s="223"/>
      <c r="AN1237" s="5"/>
      <c r="AO1237" s="5"/>
      <c r="AP1237" s="178">
        <v>177.51111109999999</v>
      </c>
      <c r="AQ1237" s="178">
        <v>293.38888889999998</v>
      </c>
      <c r="AR1237" s="32">
        <v>197.4</v>
      </c>
      <c r="AS1237" s="32">
        <v>213.1</v>
      </c>
      <c r="AT1237" s="5" t="s">
        <v>1844</v>
      </c>
      <c r="AU1237" s="98" t="s">
        <v>1844</v>
      </c>
      <c r="AV1237" s="98" t="s">
        <v>1844</v>
      </c>
      <c r="AW1237" s="98"/>
      <c r="AX1237" s="98">
        <v>0</v>
      </c>
      <c r="AY1237" s="98">
        <v>0</v>
      </c>
      <c r="AZ1237" s="5">
        <v>10</v>
      </c>
      <c r="BA1237" s="5">
        <v>27</v>
      </c>
      <c r="BB1237" s="200">
        <v>13.25</v>
      </c>
      <c r="BC1237" s="200">
        <v>10.838875</v>
      </c>
      <c r="BD1237" s="200">
        <v>13.138125</v>
      </c>
      <c r="BE1237" s="200">
        <v>15.32260769</v>
      </c>
      <c r="BF1237" s="200">
        <v>118.8</v>
      </c>
      <c r="BG1237" s="200">
        <v>111.93</v>
      </c>
      <c r="BH1237" s="200">
        <v>122.6725646</v>
      </c>
      <c r="BI1237" s="200">
        <v>97.435388419999995</v>
      </c>
      <c r="BJ1237" s="200">
        <v>146.0095853</v>
      </c>
      <c r="BK1237" s="200">
        <v>143.85347010000001</v>
      </c>
      <c r="BL1237" s="200">
        <v>12.76</v>
      </c>
      <c r="BM1237" s="200">
        <v>17.329999999999998</v>
      </c>
      <c r="BN1237" s="6">
        <v>11.11</v>
      </c>
      <c r="BO1237" s="6">
        <v>6.47</v>
      </c>
      <c r="BP1237" s="75">
        <v>12.42</v>
      </c>
      <c r="BQ1237" s="75">
        <v>10.289740930000001</v>
      </c>
      <c r="BR1237" s="75">
        <v>11.59</v>
      </c>
      <c r="BS1237" s="75">
        <v>9.08</v>
      </c>
      <c r="BT1237" s="75">
        <v>4.25</v>
      </c>
      <c r="BU1237" s="75">
        <v>4.18</v>
      </c>
      <c r="BV1237" s="75">
        <v>6.0783249860000002</v>
      </c>
      <c r="BW1237" s="75">
        <v>4.03</v>
      </c>
      <c r="BX1237" s="75">
        <v>6.04</v>
      </c>
      <c r="BY1237" s="75">
        <v>4.59</v>
      </c>
      <c r="BZ1237" s="75">
        <v>5.55</v>
      </c>
      <c r="CA1237" s="75">
        <v>4.49</v>
      </c>
      <c r="CB1237" s="75">
        <v>0.16</v>
      </c>
      <c r="CC1237" s="75">
        <v>2.04</v>
      </c>
      <c r="CD1237" s="75">
        <v>1.98</v>
      </c>
      <c r="CE1237" s="75">
        <v>0.08</v>
      </c>
      <c r="CF1237" s="75">
        <v>0.24</v>
      </c>
      <c r="CG1237" s="75">
        <v>1.95</v>
      </c>
      <c r="CH1237" s="75">
        <v>1.89</v>
      </c>
      <c r="CI1237" s="75">
        <v>0.09</v>
      </c>
      <c r="CJ1237" s="75">
        <v>0.40176630299999999</v>
      </c>
      <c r="CK1237" s="75">
        <v>3.8673816269999999</v>
      </c>
      <c r="CL1237" s="75">
        <v>1.7597522400000001</v>
      </c>
      <c r="CM1237" s="75">
        <v>4.9424816000000003E-2</v>
      </c>
      <c r="CN1237" s="75">
        <v>0.14000000000000001</v>
      </c>
      <c r="CO1237" s="75">
        <v>2</v>
      </c>
      <c r="CP1237" s="75">
        <v>1.8</v>
      </c>
      <c r="CQ1237" s="75">
        <v>0.09</v>
      </c>
      <c r="CR1237" s="75">
        <v>1921.09</v>
      </c>
      <c r="CS1237" s="75">
        <v>470.09</v>
      </c>
      <c r="CT1237" s="75">
        <v>73.790000000000006</v>
      </c>
      <c r="CU1237" s="75">
        <v>56.75</v>
      </c>
      <c r="CV1237" s="75">
        <v>145904.32999999999</v>
      </c>
      <c r="CW1237" s="75"/>
      <c r="CX1237" s="75">
        <v>47.98</v>
      </c>
      <c r="CY1237" s="75"/>
      <c r="CZ1237" s="75"/>
      <c r="DA1237" s="75">
        <v>2.09</v>
      </c>
      <c r="DB1237" s="75">
        <v>2.68</v>
      </c>
      <c r="DC1237" s="75"/>
      <c r="DD1237" s="75">
        <v>2.33</v>
      </c>
      <c r="DE1237" s="75"/>
      <c r="DF1237" s="75"/>
      <c r="DG1237" s="75">
        <v>24.66</v>
      </c>
      <c r="DH1237" s="75">
        <v>18.190000000000001</v>
      </c>
      <c r="DI1237" s="75"/>
      <c r="DJ1237" s="75">
        <v>20.170000000000002</v>
      </c>
      <c r="DK1237" s="75"/>
      <c r="DL1237" s="75"/>
      <c r="DM1237" s="75">
        <v>0.83333333300000001</v>
      </c>
      <c r="DN1237" s="75">
        <v>0.5</v>
      </c>
      <c r="DO1237" s="75">
        <v>0.33329999999999999</v>
      </c>
      <c r="DP1237" s="156">
        <v>2</v>
      </c>
      <c r="DQ1237" s="75">
        <v>130.7193</v>
      </c>
      <c r="DR1237" s="75">
        <v>201.85489999999999</v>
      </c>
      <c r="DS1237" s="75">
        <v>4.2933981439619098</v>
      </c>
      <c r="DT1237" s="75">
        <v>4.0420618969368602</v>
      </c>
      <c r="DU1237" s="75">
        <v>0.97453092236571004</v>
      </c>
      <c r="DV1237" s="75">
        <v>4.2868912273122897</v>
      </c>
      <c r="DW1237" s="75">
        <v>5.2679290663276204</v>
      </c>
      <c r="DX1237" s="75">
        <v>8.3289531242491499</v>
      </c>
      <c r="DY1237" s="75"/>
      <c r="DZ1237" s="74"/>
    </row>
    <row r="1238" spans="1:130" x14ac:dyDescent="0.3">
      <c r="A1238" s="5">
        <v>1118</v>
      </c>
      <c r="B1238" s="5" t="s">
        <v>681</v>
      </c>
      <c r="C1238" s="48">
        <v>392</v>
      </c>
      <c r="D1238" s="5">
        <v>392</v>
      </c>
      <c r="E1238" s="5">
        <v>392</v>
      </c>
      <c r="F1238" s="5"/>
      <c r="G1238" s="5">
        <v>45.623598459999997</v>
      </c>
      <c r="H1238" s="5">
        <v>-89.564143790000003</v>
      </c>
      <c r="I1238" s="5">
        <v>3</v>
      </c>
      <c r="J1238" s="5" t="s">
        <v>1854</v>
      </c>
      <c r="K1238" s="5">
        <v>26</v>
      </c>
      <c r="L1238" s="5" t="s">
        <v>1854</v>
      </c>
      <c r="M1238" s="5">
        <v>26</v>
      </c>
      <c r="N1238" s="5">
        <v>3</v>
      </c>
      <c r="O1238" s="5">
        <v>0</v>
      </c>
      <c r="P1238" s="5">
        <v>0</v>
      </c>
      <c r="Q1238" s="5">
        <v>0</v>
      </c>
      <c r="R1238" s="5">
        <v>0</v>
      </c>
      <c r="S1238" s="5">
        <v>2</v>
      </c>
      <c r="T1238" s="5">
        <v>0</v>
      </c>
      <c r="U1238" s="5">
        <v>0</v>
      </c>
      <c r="V1238" s="133">
        <v>40430</v>
      </c>
      <c r="W1238" s="48">
        <v>2010</v>
      </c>
      <c r="X1238" s="5">
        <v>6</v>
      </c>
      <c r="Y1238" s="178">
        <v>0.15568459200000001</v>
      </c>
      <c r="Z1238" s="178">
        <v>7.8842996577725</v>
      </c>
      <c r="AA1238" s="32">
        <v>23.0494491</v>
      </c>
      <c r="AB1238" s="32">
        <v>48.428287699999998</v>
      </c>
      <c r="AC1238" s="32">
        <v>106.26048</v>
      </c>
      <c r="AD1238" s="200">
        <f t="shared" si="169"/>
        <v>1.0727684720294186</v>
      </c>
      <c r="AE1238" s="200">
        <f t="shared" si="170"/>
        <v>0.74244223066578696</v>
      </c>
      <c r="AF1238" s="200">
        <f t="shared" si="171"/>
        <v>0.78580933862859359</v>
      </c>
      <c r="AG1238" s="200">
        <f t="shared" si="172"/>
        <v>2.6010200413237992</v>
      </c>
      <c r="AH1238" s="98"/>
      <c r="AI1238" s="223"/>
      <c r="AJ1238" s="223"/>
      <c r="AK1238" s="244"/>
      <c r="AL1238" s="223"/>
      <c r="AM1238" s="223"/>
      <c r="AN1238" s="5"/>
      <c r="AO1238" s="5"/>
      <c r="AP1238" s="178">
        <v>177.51111109999999</v>
      </c>
      <c r="AQ1238" s="178">
        <v>299.54444439999997</v>
      </c>
      <c r="AR1238" s="32">
        <v>212.8</v>
      </c>
      <c r="AS1238" s="32">
        <v>204.7</v>
      </c>
      <c r="AT1238" s="5"/>
      <c r="AU1238" s="98" t="s">
        <v>1844</v>
      </c>
      <c r="AV1238" s="98" t="s">
        <v>1844</v>
      </c>
      <c r="AW1238" s="98"/>
      <c r="AX1238" s="98" t="s">
        <v>5</v>
      </c>
      <c r="AY1238" s="98"/>
      <c r="AZ1238" s="5">
        <v>0</v>
      </c>
      <c r="BA1238" s="5">
        <v>21</v>
      </c>
      <c r="BB1238" s="200">
        <v>15.21466667</v>
      </c>
      <c r="BC1238" s="200">
        <v>12.954691670000001</v>
      </c>
      <c r="BD1238" s="200">
        <v>12.045</v>
      </c>
      <c r="BE1238" s="200">
        <v>10.255369569999999</v>
      </c>
      <c r="BF1238" s="200">
        <v>123.06</v>
      </c>
      <c r="BG1238" s="200">
        <v>125.43</v>
      </c>
      <c r="BH1238" s="200">
        <v>130.06953150000001</v>
      </c>
      <c r="BI1238" s="200">
        <v>123.6134701</v>
      </c>
      <c r="BJ1238" s="200">
        <v>135.0147121</v>
      </c>
      <c r="BK1238" s="200">
        <v>95.144810620000001</v>
      </c>
      <c r="BL1238" s="200">
        <v>10.96</v>
      </c>
      <c r="BM1238" s="200">
        <v>10.51</v>
      </c>
      <c r="BN1238" s="6">
        <v>9.64</v>
      </c>
      <c r="BO1238" s="6">
        <v>8.84</v>
      </c>
      <c r="BP1238" s="75">
        <v>10.5</v>
      </c>
      <c r="BQ1238" s="75">
        <v>8.0373360520000006</v>
      </c>
      <c r="BR1238" s="75">
        <v>10.210000000000001</v>
      </c>
      <c r="BS1238" s="75">
        <v>7.54</v>
      </c>
      <c r="BT1238" s="75">
        <v>2.75</v>
      </c>
      <c r="BU1238" s="75">
        <v>2.25</v>
      </c>
      <c r="BV1238" s="75">
        <v>5.6185115419999994</v>
      </c>
      <c r="BW1238" s="75">
        <v>4.6100000000000003</v>
      </c>
      <c r="BX1238" s="75">
        <v>5.6</v>
      </c>
      <c r="BY1238" s="75">
        <v>4.3899999999999997</v>
      </c>
      <c r="BZ1238" s="75">
        <v>4.6100000000000003</v>
      </c>
      <c r="CA1238" s="75">
        <v>3.15</v>
      </c>
      <c r="CB1238" s="75">
        <v>0.1</v>
      </c>
      <c r="CC1238" s="75">
        <v>1.62</v>
      </c>
      <c r="CD1238" s="75">
        <v>1</v>
      </c>
      <c r="CE1238" s="75">
        <v>0.03</v>
      </c>
      <c r="CF1238" s="75">
        <v>0.14000000000000001</v>
      </c>
      <c r="CG1238" s="75">
        <v>1.22</v>
      </c>
      <c r="CH1238" s="75">
        <v>0.86</v>
      </c>
      <c r="CI1238" s="75">
        <v>0.03</v>
      </c>
      <c r="CJ1238" s="75">
        <v>0.65086662399999995</v>
      </c>
      <c r="CK1238" s="75">
        <v>3.2996792199999998</v>
      </c>
      <c r="CL1238" s="75">
        <v>1.5993979869999999</v>
      </c>
      <c r="CM1238" s="75">
        <v>6.8567711000000003E-2</v>
      </c>
      <c r="CN1238" s="75">
        <v>0.2</v>
      </c>
      <c r="CO1238" s="75">
        <v>2.2599999999999998</v>
      </c>
      <c r="CP1238" s="75">
        <v>2.04</v>
      </c>
      <c r="CQ1238" s="75">
        <v>0.11</v>
      </c>
      <c r="CR1238" s="75">
        <v>1081.8399999999999</v>
      </c>
      <c r="CS1238" s="75">
        <v>539.13</v>
      </c>
      <c r="CT1238" s="75">
        <v>116.1</v>
      </c>
      <c r="CU1238" s="75">
        <v>36.43</v>
      </c>
      <c r="CV1238" s="75">
        <v>119592.65</v>
      </c>
      <c r="CW1238" s="75"/>
      <c r="CX1238" s="75">
        <v>47.09</v>
      </c>
      <c r="CY1238" s="75"/>
      <c r="CZ1238" s="75"/>
      <c r="DA1238" s="75">
        <v>2.09</v>
      </c>
      <c r="DB1238" s="75">
        <v>2.34</v>
      </c>
      <c r="DC1238" s="75"/>
      <c r="DD1238" s="75">
        <v>2.19</v>
      </c>
      <c r="DE1238" s="75"/>
      <c r="DF1238" s="75"/>
      <c r="DG1238" s="75">
        <v>23.93</v>
      </c>
      <c r="DH1238" s="75">
        <v>21.13</v>
      </c>
      <c r="DI1238" s="75"/>
      <c r="DJ1238" s="75">
        <v>21.06</v>
      </c>
      <c r="DK1238" s="75"/>
      <c r="DL1238" s="75"/>
      <c r="DM1238" s="75">
        <v>0.5</v>
      </c>
      <c r="DN1238" s="75">
        <v>0.66666666666666663</v>
      </c>
      <c r="DO1238" s="75">
        <v>0.33329999999999999</v>
      </c>
      <c r="DP1238" s="156">
        <v>0</v>
      </c>
      <c r="DQ1238" s="75">
        <v>156.31469999999999</v>
      </c>
      <c r="DR1238" s="75">
        <v>238.5042</v>
      </c>
      <c r="DS1238" s="75">
        <v>2.4200539040794</v>
      </c>
      <c r="DT1238" s="75">
        <v>2.58150590220214</v>
      </c>
      <c r="DU1238" s="75">
        <v>1.1350180117416999</v>
      </c>
      <c r="DV1238" s="75">
        <v>3.3254760293529402</v>
      </c>
      <c r="DW1238" s="75">
        <v>3.5550719158211002</v>
      </c>
      <c r="DX1238" s="75">
        <v>5.9069819315550802</v>
      </c>
      <c r="DY1238" s="75"/>
      <c r="DZ1238" s="74"/>
    </row>
    <row r="1239" spans="1:130" x14ac:dyDescent="0.3">
      <c r="A1239" s="5">
        <v>1227</v>
      </c>
      <c r="B1239" s="5" t="s">
        <v>292</v>
      </c>
      <c r="C1239" s="48">
        <v>392</v>
      </c>
      <c r="D1239" s="5">
        <v>392</v>
      </c>
      <c r="E1239" s="5">
        <v>392</v>
      </c>
      <c r="F1239" s="5"/>
      <c r="G1239" s="5">
        <v>45.623598459999997</v>
      </c>
      <c r="H1239" s="5">
        <v>-89.564143790000003</v>
      </c>
      <c r="I1239" s="5">
        <v>4</v>
      </c>
      <c r="J1239" s="5" t="s">
        <v>1864</v>
      </c>
      <c r="K1239" s="5">
        <v>23</v>
      </c>
      <c r="L1239" s="5" t="s">
        <v>1864</v>
      </c>
      <c r="M1239" s="5">
        <v>23</v>
      </c>
      <c r="N1239" s="5">
        <v>2</v>
      </c>
      <c r="O1239" s="5">
        <v>0</v>
      </c>
      <c r="P1239" s="5">
        <v>0</v>
      </c>
      <c r="Q1239" s="5">
        <v>0</v>
      </c>
      <c r="R1239" s="5">
        <v>0</v>
      </c>
      <c r="S1239" s="5">
        <v>2</v>
      </c>
      <c r="T1239" s="5">
        <v>0</v>
      </c>
      <c r="U1239" s="5">
        <v>0</v>
      </c>
      <c r="V1239" s="133">
        <v>40430</v>
      </c>
      <c r="W1239" s="48">
        <v>2010</v>
      </c>
      <c r="X1239" s="5">
        <v>6</v>
      </c>
      <c r="Y1239" s="178">
        <v>0.12872682399999999</v>
      </c>
      <c r="Z1239" s="178">
        <v>8.6197170556800007</v>
      </c>
      <c r="AA1239" s="32">
        <v>24.120770275000002</v>
      </c>
      <c r="AB1239" s="32">
        <v>49.307907989269999</v>
      </c>
      <c r="AC1239" s="32">
        <v>97.028812799999997</v>
      </c>
      <c r="AD1239" s="200">
        <f t="shared" si="169"/>
        <v>1.0290210464953327</v>
      </c>
      <c r="AE1239" s="200">
        <f t="shared" si="170"/>
        <v>0.71501116718177382</v>
      </c>
      <c r="AF1239" s="200">
        <f t="shared" si="171"/>
        <v>0.676923499924309</v>
      </c>
      <c r="AG1239" s="200">
        <f t="shared" si="172"/>
        <v>2.4209557136014155</v>
      </c>
      <c r="AH1239" s="98"/>
      <c r="AI1239" s="223"/>
      <c r="AJ1239" s="223"/>
      <c r="AK1239" s="244"/>
      <c r="AL1239" s="223"/>
      <c r="AM1239" s="223"/>
      <c r="AN1239" s="5"/>
      <c r="AO1239" s="5"/>
      <c r="AP1239" s="178">
        <v>194.2222222</v>
      </c>
      <c r="AQ1239" s="178">
        <v>310.97777780000001</v>
      </c>
      <c r="AR1239" s="32">
        <v>207.5</v>
      </c>
      <c r="AS1239" s="32">
        <v>228.2</v>
      </c>
      <c r="AT1239" s="5" t="s">
        <v>1844</v>
      </c>
      <c r="AU1239" s="98" t="s">
        <v>1844</v>
      </c>
      <c r="AV1239" s="98" t="s">
        <v>1844</v>
      </c>
      <c r="AW1239" s="98"/>
      <c r="AX1239" s="98" t="s">
        <v>5</v>
      </c>
      <c r="AY1239" s="98"/>
      <c r="AZ1239" s="5">
        <v>1</v>
      </c>
      <c r="BA1239" s="5">
        <v>19</v>
      </c>
      <c r="BB1239" s="200">
        <v>10.93733333</v>
      </c>
      <c r="BC1239" s="200">
        <v>11.625133330000001</v>
      </c>
      <c r="BD1239" s="200">
        <v>16.618749999999999</v>
      </c>
      <c r="BE1239" s="200">
        <v>16.49605</v>
      </c>
      <c r="BF1239" s="200">
        <v>125.18</v>
      </c>
      <c r="BG1239" s="200">
        <v>115.82</v>
      </c>
      <c r="BH1239" s="200">
        <v>122.533423</v>
      </c>
      <c r="BI1239" s="200">
        <v>108.02354029999999</v>
      </c>
      <c r="BJ1239" s="200">
        <v>124.9588796</v>
      </c>
      <c r="BK1239" s="200">
        <v>129.25406459999999</v>
      </c>
      <c r="BL1239" s="200">
        <v>10.82</v>
      </c>
      <c r="BM1239" s="200">
        <v>11.41</v>
      </c>
      <c r="BN1239" s="6">
        <v>7.47</v>
      </c>
      <c r="BO1239" s="6">
        <v>14.19</v>
      </c>
      <c r="BP1239" s="75">
        <v>12.25</v>
      </c>
      <c r="BQ1239" s="75">
        <v>9.8060152190000007</v>
      </c>
      <c r="BR1239" s="75">
        <v>10.11</v>
      </c>
      <c r="BS1239" s="75">
        <v>8.11</v>
      </c>
      <c r="BT1239" s="75">
        <v>2.81</v>
      </c>
      <c r="BU1239" s="75">
        <v>4.43</v>
      </c>
      <c r="BV1239" s="75">
        <v>7.2238734430000004</v>
      </c>
      <c r="BW1239" s="75">
        <v>7.1099999999999994</v>
      </c>
      <c r="BX1239" s="75">
        <v>5.18</v>
      </c>
      <c r="BY1239" s="75">
        <v>3.99</v>
      </c>
      <c r="BZ1239" s="75">
        <v>4.93</v>
      </c>
      <c r="CA1239" s="75">
        <v>4.12</v>
      </c>
      <c r="CB1239" s="75">
        <v>0.13</v>
      </c>
      <c r="CC1239" s="75">
        <v>1.28</v>
      </c>
      <c r="CD1239" s="75">
        <v>1.36</v>
      </c>
      <c r="CE1239" s="75">
        <v>0.05</v>
      </c>
      <c r="CF1239" s="75">
        <v>0.2</v>
      </c>
      <c r="CG1239" s="75">
        <v>1.99</v>
      </c>
      <c r="CH1239" s="75">
        <v>2.15</v>
      </c>
      <c r="CI1239" s="75">
        <v>0.09</v>
      </c>
      <c r="CJ1239" s="75">
        <v>0.35627108299999999</v>
      </c>
      <c r="CK1239" s="75">
        <v>4.4438806770000001</v>
      </c>
      <c r="CL1239" s="75">
        <v>2.3817745229999998</v>
      </c>
      <c r="CM1239" s="75">
        <v>4.1947159999999997E-2</v>
      </c>
      <c r="CN1239" s="75">
        <v>0.14000000000000001</v>
      </c>
      <c r="CO1239" s="75">
        <v>3.3</v>
      </c>
      <c r="CP1239" s="75">
        <v>3.53</v>
      </c>
      <c r="CQ1239" s="75">
        <v>0.14000000000000001</v>
      </c>
      <c r="CR1239" s="75">
        <v>932.31</v>
      </c>
      <c r="CS1239" s="75">
        <v>618.85</v>
      </c>
      <c r="CT1239" s="75">
        <v>187.77</v>
      </c>
      <c r="CU1239" s="75">
        <v>34.770000000000003</v>
      </c>
      <c r="CV1239" s="75">
        <v>66304.09</v>
      </c>
      <c r="CW1239" s="75"/>
      <c r="CX1239" s="75">
        <v>47.96</v>
      </c>
      <c r="CY1239" s="75"/>
      <c r="CZ1239" s="75"/>
      <c r="DA1239" s="75">
        <v>2.0699999999999998</v>
      </c>
      <c r="DB1239" s="75">
        <v>2.2200000000000002</v>
      </c>
      <c r="DC1239" s="75"/>
      <c r="DD1239" s="75">
        <v>1.85</v>
      </c>
      <c r="DE1239" s="75"/>
      <c r="DF1239" s="75"/>
      <c r="DG1239" s="75">
        <v>24.52</v>
      </c>
      <c r="DH1239" s="75">
        <v>22.56</v>
      </c>
      <c r="DI1239" s="75"/>
      <c r="DJ1239" s="75">
        <v>26.29</v>
      </c>
      <c r="DK1239" s="75"/>
      <c r="DL1239" s="75"/>
      <c r="DM1239" s="75">
        <v>0</v>
      </c>
      <c r="DN1239" s="75">
        <v>0.41666666666666669</v>
      </c>
      <c r="DO1239" s="75">
        <v>0.58330000000000004</v>
      </c>
      <c r="DP1239" s="156">
        <v>2</v>
      </c>
      <c r="DQ1239" s="75">
        <v>140.1268</v>
      </c>
      <c r="DR1239" s="75">
        <v>202.45740000000001</v>
      </c>
      <c r="DS1239" s="75">
        <v>6.6783798673772603</v>
      </c>
      <c r="DT1239" s="75">
        <v>2.3790189936253201</v>
      </c>
      <c r="DU1239" s="75">
        <v>1.0179351844186799</v>
      </c>
      <c r="DV1239" s="75">
        <v>4.5883726650643499</v>
      </c>
      <c r="DW1239" s="75">
        <v>7.6963150517959402</v>
      </c>
      <c r="DX1239" s="75">
        <v>6.9673916586896798</v>
      </c>
      <c r="DY1239" s="75"/>
      <c r="DZ1239" s="74"/>
    </row>
    <row r="1240" spans="1:130" x14ac:dyDescent="0.3">
      <c r="A1240" s="5">
        <v>2035</v>
      </c>
      <c r="B1240" s="5" t="s">
        <v>1297</v>
      </c>
      <c r="C1240" s="48">
        <v>392</v>
      </c>
      <c r="D1240" s="5">
        <v>392</v>
      </c>
      <c r="E1240" s="5">
        <v>392</v>
      </c>
      <c r="F1240" s="5"/>
      <c r="G1240" s="5">
        <v>45.623598459999997</v>
      </c>
      <c r="H1240" s="5">
        <v>-89.564143790000003</v>
      </c>
      <c r="I1240" s="5">
        <v>1</v>
      </c>
      <c r="J1240" s="5" t="s">
        <v>1865</v>
      </c>
      <c r="K1240" s="5" t="s">
        <v>1843</v>
      </c>
      <c r="L1240" s="5" t="s">
        <v>1843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2</v>
      </c>
      <c r="T1240" s="5">
        <v>0</v>
      </c>
      <c r="U1240" s="5">
        <v>0</v>
      </c>
      <c r="V1240" s="133">
        <v>40725</v>
      </c>
      <c r="W1240" s="48">
        <v>2011</v>
      </c>
      <c r="X1240" s="5">
        <v>5</v>
      </c>
      <c r="Y1240" s="178">
        <v>6.3430487999999993E-2</v>
      </c>
      <c r="Z1240" s="178">
        <v>0.20975960238749999</v>
      </c>
      <c r="AA1240" s="32">
        <v>2.6550983220000002</v>
      </c>
      <c r="AB1240" s="32">
        <v>10.75551758976</v>
      </c>
      <c r="AC1240" s="32">
        <v>20.681025279345</v>
      </c>
      <c r="AD1240" s="200">
        <f t="shared" si="169"/>
        <v>2.5382748413043226</v>
      </c>
      <c r="AE1240" s="200">
        <f t="shared" si="170"/>
        <v>1.398937200285828</v>
      </c>
      <c r="AF1240" s="200">
        <f t="shared" si="171"/>
        <v>0.65379773965375287</v>
      </c>
      <c r="AG1240" s="200">
        <f t="shared" si="172"/>
        <v>4.591009781243903</v>
      </c>
      <c r="AH1240" s="98"/>
      <c r="AI1240" s="223"/>
      <c r="AJ1240" s="223"/>
      <c r="AK1240" s="244"/>
      <c r="AL1240" s="223"/>
      <c r="AM1240" s="223"/>
      <c r="AN1240" s="5"/>
      <c r="AO1240" s="5"/>
      <c r="AP1240" s="178">
        <v>184.75555560000001</v>
      </c>
      <c r="AQ1240" s="178">
        <v>327.41111110000003</v>
      </c>
      <c r="AR1240" s="32">
        <v>207.5</v>
      </c>
      <c r="AS1240" s="32">
        <v>222.9</v>
      </c>
      <c r="AT1240" s="5"/>
      <c r="AU1240" s="98"/>
      <c r="AV1240" s="98" t="s">
        <v>1844</v>
      </c>
      <c r="AW1240" s="98"/>
      <c r="AX1240" s="98" t="s">
        <v>5</v>
      </c>
      <c r="AY1240" s="98"/>
      <c r="AZ1240" s="5">
        <v>0</v>
      </c>
      <c r="BA1240" s="5">
        <v>0</v>
      </c>
      <c r="BB1240" s="200">
        <v>12.603999999999999</v>
      </c>
      <c r="BC1240" s="200">
        <v>11.245075</v>
      </c>
      <c r="BD1240" s="200">
        <v>11.95352941</v>
      </c>
      <c r="BE1240" s="200">
        <v>10.22654167</v>
      </c>
      <c r="BF1240" s="200">
        <v>101.23</v>
      </c>
      <c r="BG1240" s="200">
        <v>107.41</v>
      </c>
      <c r="BH1240" s="200">
        <v>125.2550682</v>
      </c>
      <c r="BI1240" s="200">
        <v>108.9375151</v>
      </c>
      <c r="BJ1240" s="200">
        <v>121.2108559</v>
      </c>
      <c r="BK1240" s="200">
        <v>117.7720729</v>
      </c>
      <c r="BL1240" s="200">
        <v>26.51</v>
      </c>
      <c r="BM1240" s="200">
        <v>11.13</v>
      </c>
      <c r="BN1240" s="6">
        <v>12.64</v>
      </c>
      <c r="BO1240" s="6">
        <v>13.98</v>
      </c>
      <c r="BP1240" s="75">
        <v>14.17</v>
      </c>
      <c r="BQ1240" s="75">
        <v>11.98791467</v>
      </c>
      <c r="BR1240" s="75">
        <v>6.2</v>
      </c>
      <c r="BS1240" s="75">
        <v>11.31</v>
      </c>
      <c r="BT1240" s="75">
        <v>3.44</v>
      </c>
      <c r="BU1240" s="75">
        <v>2.88</v>
      </c>
      <c r="BV1240" s="75">
        <v>5.0016246509999993</v>
      </c>
      <c r="BW1240" s="75">
        <v>2.98</v>
      </c>
      <c r="BX1240" s="75">
        <v>3.45</v>
      </c>
      <c r="BY1240" s="75">
        <v>6.14</v>
      </c>
      <c r="BZ1240" s="75">
        <v>2.75</v>
      </c>
      <c r="CA1240" s="75">
        <v>5.17</v>
      </c>
      <c r="CB1240" s="75">
        <v>0.13</v>
      </c>
      <c r="CC1240" s="75">
        <v>1.85</v>
      </c>
      <c r="CD1240" s="75">
        <v>1.42</v>
      </c>
      <c r="CE1240" s="75">
        <v>0.04</v>
      </c>
      <c r="CF1240" s="75">
        <v>0.23</v>
      </c>
      <c r="CG1240" s="75">
        <v>1.4</v>
      </c>
      <c r="CH1240" s="75">
        <v>1.18</v>
      </c>
      <c r="CI1240" s="75">
        <v>7.0000000000000007E-2</v>
      </c>
      <c r="CJ1240" s="75">
        <v>0.44179726899999999</v>
      </c>
      <c r="CK1240" s="75">
        <v>3.3033079170000001</v>
      </c>
      <c r="CL1240" s="75">
        <v>1.2211777049999999</v>
      </c>
      <c r="CM1240" s="75">
        <v>3.534176E-2</v>
      </c>
      <c r="CN1240" s="75">
        <v>0.19</v>
      </c>
      <c r="CO1240" s="75">
        <v>1.47</v>
      </c>
      <c r="CP1240" s="75">
        <v>1.25</v>
      </c>
      <c r="CQ1240" s="75">
        <v>7.0000000000000007E-2</v>
      </c>
      <c r="CR1240" s="75">
        <v>993.51</v>
      </c>
      <c r="CS1240" s="75">
        <v>333.84</v>
      </c>
      <c r="CT1240" s="75">
        <v>73.209999999999994</v>
      </c>
      <c r="CU1240" s="75">
        <v>30.85</v>
      </c>
      <c r="CV1240" s="75">
        <v>139556.16</v>
      </c>
      <c r="CW1240" s="75"/>
      <c r="CX1240" s="75">
        <v>49.6</v>
      </c>
      <c r="CY1240" s="75"/>
      <c r="CZ1240" s="75"/>
      <c r="DA1240" s="75">
        <v>1.94</v>
      </c>
      <c r="DB1240" s="75">
        <v>2.27</v>
      </c>
      <c r="DC1240" s="75"/>
      <c r="DD1240" s="75">
        <v>1.94</v>
      </c>
      <c r="DE1240" s="75"/>
      <c r="DF1240" s="75"/>
      <c r="DG1240" s="75">
        <v>26.41</v>
      </c>
      <c r="DH1240" s="75">
        <v>22.34</v>
      </c>
      <c r="DI1240" s="75"/>
      <c r="DJ1240" s="75">
        <v>25.49</v>
      </c>
      <c r="DK1240" s="75"/>
      <c r="DL1240" s="75"/>
      <c r="DM1240" s="75" t="s">
        <v>5</v>
      </c>
      <c r="DN1240" s="75">
        <v>0.58333333333333337</v>
      </c>
      <c r="DO1240" s="75">
        <v>0.5</v>
      </c>
      <c r="DP1240" s="156" t="s">
        <v>5</v>
      </c>
      <c r="DQ1240" s="75">
        <v>136.23580000000001</v>
      </c>
      <c r="DR1240" s="75">
        <v>123.1255</v>
      </c>
      <c r="DS1240" s="75">
        <v>6.4682704546088496</v>
      </c>
      <c r="DT1240" s="75">
        <v>2.2439705828605798</v>
      </c>
      <c r="DU1240" s="75">
        <v>1.5005600583693901</v>
      </c>
      <c r="DV1240" s="75">
        <v>1.4507149209546399</v>
      </c>
      <c r="DW1240" s="75">
        <v>7.9688305129782302</v>
      </c>
      <c r="DX1240" s="75">
        <v>3.6946855038152102</v>
      </c>
      <c r="DY1240" s="75"/>
      <c r="DZ1240" s="74"/>
    </row>
    <row r="1241" spans="1:130" x14ac:dyDescent="0.3">
      <c r="A1241" s="7">
        <v>346</v>
      </c>
      <c r="B1241" s="7" t="s">
        <v>1235</v>
      </c>
      <c r="C1241" s="49">
        <v>393</v>
      </c>
      <c r="D1241" s="7">
        <v>393</v>
      </c>
      <c r="E1241" s="7">
        <v>393</v>
      </c>
      <c r="F1241" s="7">
        <v>556</v>
      </c>
      <c r="G1241" s="7">
        <v>45.623409029999998</v>
      </c>
      <c r="H1241" s="7">
        <v>-89.564143790000003</v>
      </c>
      <c r="I1241" s="7">
        <v>1</v>
      </c>
      <c r="J1241" s="7" t="s">
        <v>1844</v>
      </c>
      <c r="K1241" s="7">
        <v>10</v>
      </c>
      <c r="L1241" s="7" t="s">
        <v>1844</v>
      </c>
      <c r="M1241" s="7">
        <v>10</v>
      </c>
      <c r="N1241" s="7">
        <v>2</v>
      </c>
      <c r="O1241" s="7">
        <v>1</v>
      </c>
      <c r="P1241" s="7">
        <v>0</v>
      </c>
      <c r="Q1241" s="7">
        <v>1</v>
      </c>
      <c r="R1241" s="7">
        <v>1</v>
      </c>
      <c r="S1241" s="7">
        <v>2</v>
      </c>
      <c r="T1241" s="7">
        <v>0</v>
      </c>
      <c r="U1241" s="7">
        <v>0</v>
      </c>
      <c r="V1241" s="134">
        <v>40696</v>
      </c>
      <c r="W1241" s="49">
        <v>2011</v>
      </c>
      <c r="X1241" s="7">
        <v>5</v>
      </c>
      <c r="Y1241" s="179">
        <v>0.10363852799999999</v>
      </c>
      <c r="Z1241" s="179">
        <v>2.5287391386000002</v>
      </c>
      <c r="AA1241" s="33">
        <v>9.4739943869999994</v>
      </c>
      <c r="AB1241" s="33">
        <v>17.674218431655</v>
      </c>
      <c r="AC1241" s="33">
        <v>39.267130000000002</v>
      </c>
      <c r="AD1241" s="201">
        <f t="shared" si="169"/>
        <v>1.3208297977128014</v>
      </c>
      <c r="AE1241" s="201">
        <f t="shared" si="170"/>
        <v>0.62355637990746526</v>
      </c>
      <c r="AF1241" s="201">
        <f t="shared" si="171"/>
        <v>0.79828079019493758</v>
      </c>
      <c r="AG1241" s="201">
        <f t="shared" si="172"/>
        <v>2.7426669678152042</v>
      </c>
      <c r="AH1241" s="99"/>
      <c r="AI1241" s="224"/>
      <c r="AJ1241" s="224"/>
      <c r="AK1241" s="245"/>
      <c r="AL1241" s="224"/>
      <c r="AM1241" s="224"/>
      <c r="AN1241" s="7"/>
      <c r="AO1241" s="7"/>
      <c r="AP1241" s="179">
        <v>230.74444439999999</v>
      </c>
      <c r="AQ1241" s="179">
        <v>364.53333329999998</v>
      </c>
      <c r="AR1241" s="33">
        <v>246.3</v>
      </c>
      <c r="AS1241" s="33">
        <v>277.60000000000002</v>
      </c>
      <c r="AT1241" s="7"/>
      <c r="AU1241" s="99"/>
      <c r="AV1241" s="99"/>
      <c r="AW1241" s="99"/>
      <c r="AX1241" s="99">
        <v>0</v>
      </c>
      <c r="AY1241" s="99"/>
      <c r="AZ1241" s="7">
        <v>0</v>
      </c>
      <c r="BA1241" s="7">
        <v>0</v>
      </c>
      <c r="BB1241" s="201">
        <v>14.66147511</v>
      </c>
      <c r="BC1241" s="201">
        <v>12.639416669999999</v>
      </c>
      <c r="BD1241" s="201">
        <v>15.608124999999999</v>
      </c>
      <c r="BE1241" s="201">
        <v>17.586491670000001</v>
      </c>
      <c r="BF1241" s="201">
        <v>128.30000000000001</v>
      </c>
      <c r="BG1241" s="201">
        <v>128.07</v>
      </c>
      <c r="BH1241" s="201">
        <v>123.4592777</v>
      </c>
      <c r="BI1241" s="201">
        <v>115.1567838</v>
      </c>
      <c r="BJ1241" s="201">
        <v>158.1170065</v>
      </c>
      <c r="BK1241" s="201">
        <v>138.10477059999999</v>
      </c>
      <c r="BL1241" s="201">
        <v>17.7</v>
      </c>
      <c r="BM1241" s="201">
        <v>15.26</v>
      </c>
      <c r="BN1241" s="8">
        <v>12.38</v>
      </c>
      <c r="BO1241" s="8">
        <v>13.43</v>
      </c>
      <c r="BP1241" s="76">
        <v>8.5</v>
      </c>
      <c r="BQ1241" s="76">
        <v>7.2964923510000004</v>
      </c>
      <c r="BR1241" s="76">
        <v>10.3</v>
      </c>
      <c r="BS1241" s="76">
        <v>7.53</v>
      </c>
      <c r="BT1241" s="76">
        <v>6.3</v>
      </c>
      <c r="BU1241" s="76">
        <v>4.93</v>
      </c>
      <c r="BV1241" s="76">
        <v>9.0111465980000016</v>
      </c>
      <c r="BW1241" s="76">
        <v>6.73</v>
      </c>
      <c r="BX1241" s="76">
        <v>6.01</v>
      </c>
      <c r="BY1241" s="76">
        <v>4.6100000000000003</v>
      </c>
      <c r="BZ1241" s="76">
        <v>4.29</v>
      </c>
      <c r="CA1241" s="76">
        <v>2.92</v>
      </c>
      <c r="CB1241" s="76">
        <v>0.15</v>
      </c>
      <c r="CC1241" s="76">
        <v>3.15</v>
      </c>
      <c r="CD1241" s="76">
        <v>2.94</v>
      </c>
      <c r="CE1241" s="76">
        <v>0.06</v>
      </c>
      <c r="CF1241" s="76">
        <v>0.28999999999999998</v>
      </c>
      <c r="CG1241" s="76">
        <v>2.42</v>
      </c>
      <c r="CH1241" s="76">
        <v>2.11</v>
      </c>
      <c r="CI1241" s="76">
        <v>0.12</v>
      </c>
      <c r="CJ1241" s="76">
        <v>0.53798936500000005</v>
      </c>
      <c r="CK1241" s="76">
        <v>5.9760725280000004</v>
      </c>
      <c r="CL1241" s="76">
        <v>2.4369971509999999</v>
      </c>
      <c r="CM1241" s="76">
        <v>6.0087554000000001E-2</v>
      </c>
      <c r="CN1241" s="76">
        <v>0.28000000000000003</v>
      </c>
      <c r="CO1241" s="76">
        <v>3.51</v>
      </c>
      <c r="CP1241" s="76">
        <v>2.78</v>
      </c>
      <c r="CQ1241" s="76">
        <v>0.16</v>
      </c>
      <c r="CR1241" s="76">
        <v>973.14</v>
      </c>
      <c r="CS1241" s="76">
        <v>1157.74</v>
      </c>
      <c r="CT1241" s="76">
        <v>166.08</v>
      </c>
      <c r="CU1241" s="76">
        <v>88.84</v>
      </c>
      <c r="CV1241" s="76">
        <v>52014.15</v>
      </c>
      <c r="CW1241" s="76"/>
      <c r="CX1241" s="76">
        <v>47.95</v>
      </c>
      <c r="CY1241" s="76"/>
      <c r="CZ1241" s="76"/>
      <c r="DA1241" s="76">
        <v>2.1</v>
      </c>
      <c r="DB1241" s="76">
        <v>2.2799999999999998</v>
      </c>
      <c r="DC1241" s="76"/>
      <c r="DD1241" s="76">
        <v>1.97</v>
      </c>
      <c r="DE1241" s="76"/>
      <c r="DF1241" s="76"/>
      <c r="DG1241" s="76">
        <v>24.43</v>
      </c>
      <c r="DH1241" s="76">
        <v>21.93</v>
      </c>
      <c r="DI1241" s="76"/>
      <c r="DJ1241" s="76">
        <v>25.04</v>
      </c>
      <c r="DK1241" s="76"/>
      <c r="DL1241" s="76"/>
      <c r="DM1241" s="76">
        <v>0.54545454500000001</v>
      </c>
      <c r="DN1241" s="76">
        <v>0.58333333333333337</v>
      </c>
      <c r="DO1241" s="76">
        <v>0.5</v>
      </c>
      <c r="DP1241" s="157">
        <v>1</v>
      </c>
      <c r="DQ1241" s="76">
        <v>153.75059999999999</v>
      </c>
      <c r="DR1241" s="76">
        <v>211.9588</v>
      </c>
      <c r="DS1241" s="76">
        <v>4.6866158571088503</v>
      </c>
      <c r="DT1241" s="76">
        <v>1.59724437013231</v>
      </c>
      <c r="DU1241" s="76">
        <v>1.6351806106772899</v>
      </c>
      <c r="DV1241" s="76">
        <v>1.22594579701338</v>
      </c>
      <c r="DW1241" s="76">
        <v>6.3217964677861396</v>
      </c>
      <c r="DX1241" s="76">
        <v>2.82319016714569</v>
      </c>
      <c r="DY1241" s="76"/>
      <c r="DZ1241" s="74"/>
    </row>
    <row r="1242" spans="1:130" x14ac:dyDescent="0.3">
      <c r="A1242" s="7">
        <v>1397</v>
      </c>
      <c r="B1242" s="7" t="s">
        <v>1389</v>
      </c>
      <c r="C1242" s="49">
        <v>393</v>
      </c>
      <c r="D1242" s="7">
        <v>393</v>
      </c>
      <c r="E1242" s="7">
        <v>393</v>
      </c>
      <c r="F1242" s="7"/>
      <c r="G1242" s="7">
        <v>45.623409029999998</v>
      </c>
      <c r="H1242" s="7">
        <v>-89.564143790000003</v>
      </c>
      <c r="I1242" s="7">
        <v>4</v>
      </c>
      <c r="J1242" s="7" t="s">
        <v>1848</v>
      </c>
      <c r="K1242" s="7">
        <v>25</v>
      </c>
      <c r="L1242" s="7" t="s">
        <v>1848</v>
      </c>
      <c r="M1242" s="7">
        <v>25</v>
      </c>
      <c r="N1242" s="7">
        <v>4</v>
      </c>
      <c r="O1242" s="7">
        <v>0</v>
      </c>
      <c r="P1242" s="7">
        <v>0</v>
      </c>
      <c r="Q1242" s="7">
        <v>0</v>
      </c>
      <c r="R1242" s="7">
        <v>0</v>
      </c>
      <c r="S1242" s="7">
        <v>2</v>
      </c>
      <c r="T1242" s="7">
        <v>0</v>
      </c>
      <c r="U1242" s="7">
        <v>0</v>
      </c>
      <c r="V1242" s="134">
        <v>40696</v>
      </c>
      <c r="W1242" s="49">
        <v>2011</v>
      </c>
      <c r="X1242" s="7">
        <v>5</v>
      </c>
      <c r="Y1242" s="179">
        <v>3.7532621250000002E-2</v>
      </c>
      <c r="Z1242" s="179">
        <v>1.4906478368339999</v>
      </c>
      <c r="AA1242" s="33">
        <v>6.6967127939999997</v>
      </c>
      <c r="AB1242" s="33">
        <v>16.128811352</v>
      </c>
      <c r="AC1242" s="33">
        <v>35.390298853499999</v>
      </c>
      <c r="AD1242" s="201">
        <f t="shared" si="169"/>
        <v>1.5024059629534057</v>
      </c>
      <c r="AE1242" s="201">
        <f t="shared" si="170"/>
        <v>0.8789904194287077</v>
      </c>
      <c r="AF1242" s="201">
        <f t="shared" si="171"/>
        <v>0.78583054122920304</v>
      </c>
      <c r="AG1242" s="201">
        <f t="shared" si="172"/>
        <v>3.1672269236113166</v>
      </c>
      <c r="AH1242" s="99"/>
      <c r="AI1242" s="224"/>
      <c r="AJ1242" s="224"/>
      <c r="AK1242" s="245"/>
      <c r="AL1242" s="224"/>
      <c r="AM1242" s="224"/>
      <c r="AN1242" s="7"/>
      <c r="AO1242" s="7"/>
      <c r="AP1242" s="179">
        <v>226</v>
      </c>
      <c r="AQ1242" s="179">
        <v>350</v>
      </c>
      <c r="AR1242" s="33">
        <v>241.8</v>
      </c>
      <c r="AS1242" s="33">
        <v>276.2</v>
      </c>
      <c r="AT1242" s="7"/>
      <c r="AU1242" s="99"/>
      <c r="AV1242" s="99"/>
      <c r="AW1242" s="99"/>
      <c r="AX1242" s="99" t="s">
        <v>5</v>
      </c>
      <c r="AY1242" s="99"/>
      <c r="AZ1242" s="7">
        <v>0</v>
      </c>
      <c r="BA1242" s="7">
        <v>0</v>
      </c>
      <c r="BB1242" s="201">
        <v>14.57823529</v>
      </c>
      <c r="BC1242" s="201">
        <v>14.916391669999999</v>
      </c>
      <c r="BD1242" s="201">
        <v>18.14</v>
      </c>
      <c r="BE1242" s="201">
        <v>17.777975000000001</v>
      </c>
      <c r="BF1242" s="201">
        <v>141.21</v>
      </c>
      <c r="BG1242" s="201">
        <v>148.12</v>
      </c>
      <c r="BH1242" s="201">
        <v>139.13653719999999</v>
      </c>
      <c r="BI1242" s="201">
        <v>129.57629940000001</v>
      </c>
      <c r="BJ1242" s="201">
        <v>165.60538629999999</v>
      </c>
      <c r="BK1242" s="201">
        <v>147.79876960000001</v>
      </c>
      <c r="BL1242" s="201">
        <v>15.44</v>
      </c>
      <c r="BM1242" s="201">
        <v>11.15</v>
      </c>
      <c r="BN1242" s="8">
        <v>13.24</v>
      </c>
      <c r="BO1242" s="8">
        <v>7.95</v>
      </c>
      <c r="BP1242" s="76">
        <v>8.86</v>
      </c>
      <c r="BQ1242" s="76">
        <v>7.5098736190000004</v>
      </c>
      <c r="BR1242" s="76">
        <v>10.01</v>
      </c>
      <c r="BS1242" s="76">
        <v>8.35</v>
      </c>
      <c r="BT1242" s="76">
        <v>6.84</v>
      </c>
      <c r="BU1242" s="76">
        <v>5.0999999999999996</v>
      </c>
      <c r="BV1242" s="76">
        <v>8.2481040070000002</v>
      </c>
      <c r="BW1242" s="76">
        <v>6.1300000000000008</v>
      </c>
      <c r="BX1242" s="76">
        <v>6.51</v>
      </c>
      <c r="BY1242" s="76">
        <v>5.43</v>
      </c>
      <c r="BZ1242" s="76">
        <v>3.5</v>
      </c>
      <c r="CA1242" s="76">
        <v>2.92</v>
      </c>
      <c r="CB1242" s="76">
        <v>0.17</v>
      </c>
      <c r="CC1242" s="76">
        <v>3.5</v>
      </c>
      <c r="CD1242" s="76">
        <v>3.09</v>
      </c>
      <c r="CE1242" s="76">
        <v>0.08</v>
      </c>
      <c r="CF1242" s="76">
        <v>0.26</v>
      </c>
      <c r="CG1242" s="76">
        <v>2.4300000000000002</v>
      </c>
      <c r="CH1242" s="76">
        <v>2.29</v>
      </c>
      <c r="CI1242" s="76">
        <v>0.11</v>
      </c>
      <c r="CJ1242" s="76">
        <v>0.80420634300000005</v>
      </c>
      <c r="CK1242" s="76">
        <v>5.113501072</v>
      </c>
      <c r="CL1242" s="76">
        <v>2.2237086279999998</v>
      </c>
      <c r="CM1242" s="76">
        <v>0.106687964</v>
      </c>
      <c r="CN1242" s="76">
        <v>0.23</v>
      </c>
      <c r="CO1242" s="76">
        <v>3.32</v>
      </c>
      <c r="CP1242" s="76">
        <v>2.4300000000000002</v>
      </c>
      <c r="CQ1242" s="76">
        <v>0.15</v>
      </c>
      <c r="CR1242" s="76">
        <v>636.79</v>
      </c>
      <c r="CS1242" s="76">
        <v>586.53</v>
      </c>
      <c r="CT1242" s="76">
        <v>179.58</v>
      </c>
      <c r="CU1242" s="76">
        <v>57.45</v>
      </c>
      <c r="CV1242" s="76">
        <v>62572.09</v>
      </c>
      <c r="CW1242" s="76"/>
      <c r="CX1242" s="76">
        <v>46.27</v>
      </c>
      <c r="CY1242" s="76"/>
      <c r="CZ1242" s="76"/>
      <c r="DA1242" s="76">
        <v>2.27</v>
      </c>
      <c r="DB1242" s="76">
        <v>2.33</v>
      </c>
      <c r="DC1242" s="76"/>
      <c r="DD1242" s="76">
        <v>1.95</v>
      </c>
      <c r="DE1242" s="76"/>
      <c r="DF1242" s="76"/>
      <c r="DG1242" s="76">
        <v>22.56</v>
      </c>
      <c r="DH1242" s="76">
        <v>21.16</v>
      </c>
      <c r="DI1242" s="76"/>
      <c r="DJ1242" s="76">
        <v>24.61</v>
      </c>
      <c r="DK1242" s="76"/>
      <c r="DL1242" s="76"/>
      <c r="DM1242" s="76">
        <v>1.4166666670000001</v>
      </c>
      <c r="DN1242" s="76">
        <v>1.0833333333333333</v>
      </c>
      <c r="DO1242" s="76">
        <v>0.66669999999999996</v>
      </c>
      <c r="DP1242" s="157">
        <v>1</v>
      </c>
      <c r="DQ1242" s="76">
        <v>180.7782</v>
      </c>
      <c r="DR1242" s="76">
        <v>358.37819999999999</v>
      </c>
      <c r="DS1242" s="76">
        <v>6.2317801593333702</v>
      </c>
      <c r="DT1242" s="76">
        <v>4.2632336453500796</v>
      </c>
      <c r="DU1242" s="76">
        <v>2.3453602259564499</v>
      </c>
      <c r="DV1242" s="76">
        <v>1.9523508963435801</v>
      </c>
      <c r="DW1242" s="76">
        <v>8.5771403852898196</v>
      </c>
      <c r="DX1242" s="76">
        <v>6.2155845416936604</v>
      </c>
      <c r="DY1242" s="76"/>
      <c r="DZ1242" s="74"/>
    </row>
    <row r="1243" spans="1:130" x14ac:dyDescent="0.3">
      <c r="A1243" s="19">
        <v>420</v>
      </c>
      <c r="B1243" s="19" t="s">
        <v>587</v>
      </c>
      <c r="C1243" s="50">
        <v>394</v>
      </c>
      <c r="D1243" s="19">
        <v>394</v>
      </c>
      <c r="E1243" s="19">
        <v>394</v>
      </c>
      <c r="F1243" s="19">
        <v>521</v>
      </c>
      <c r="G1243" s="19">
        <v>45.623115689999999</v>
      </c>
      <c r="H1243" s="19">
        <v>-89.564143790000003</v>
      </c>
      <c r="I1243" s="19">
        <v>2</v>
      </c>
      <c r="J1243" s="19" t="s">
        <v>1851</v>
      </c>
      <c r="K1243" s="19">
        <v>28</v>
      </c>
      <c r="L1243" s="19" t="s">
        <v>1851</v>
      </c>
      <c r="M1243" s="19">
        <v>28</v>
      </c>
      <c r="N1243" s="19">
        <v>1</v>
      </c>
      <c r="O1243" s="19">
        <v>1</v>
      </c>
      <c r="P1243" s="19">
        <v>0</v>
      </c>
      <c r="Q1243" s="19">
        <v>1</v>
      </c>
      <c r="R1243" s="19">
        <v>1</v>
      </c>
      <c r="S1243" s="19">
        <v>2</v>
      </c>
      <c r="T1243" s="19">
        <v>0</v>
      </c>
      <c r="U1243" s="19">
        <v>0</v>
      </c>
      <c r="V1243" s="140">
        <v>40696</v>
      </c>
      <c r="W1243" s="50">
        <v>2011</v>
      </c>
      <c r="X1243" s="19">
        <v>5</v>
      </c>
      <c r="Y1243" s="180">
        <v>6.5170851749999995E-2</v>
      </c>
      <c r="Z1243" s="180">
        <v>3.9885272892743999</v>
      </c>
      <c r="AA1243" s="37">
        <v>12.178738151999999</v>
      </c>
      <c r="AB1243" s="37">
        <v>37.979463312</v>
      </c>
      <c r="AC1243" s="37">
        <v>72.210319999999996</v>
      </c>
      <c r="AD1243" s="202">
        <f t="shared" si="169"/>
        <v>1.1162695945799401</v>
      </c>
      <c r="AE1243" s="202">
        <f t="shared" si="170"/>
        <v>1.1373539175637117</v>
      </c>
      <c r="AF1243" s="202">
        <f t="shared" si="171"/>
        <v>0.64253739749383953</v>
      </c>
      <c r="AG1243" s="202">
        <f t="shared" si="172"/>
        <v>2.8961609096374916</v>
      </c>
      <c r="AH1243" s="100"/>
      <c r="AI1243" s="230"/>
      <c r="AJ1243" s="230"/>
      <c r="AK1243" s="246"/>
      <c r="AL1243" s="230"/>
      <c r="AM1243" s="230"/>
      <c r="AN1243" s="19"/>
      <c r="AO1243" s="19"/>
      <c r="AP1243" s="180">
        <v>221.53333330000001</v>
      </c>
      <c r="AQ1243" s="180">
        <v>340.78888890000002</v>
      </c>
      <c r="AR1243" s="37">
        <v>241.8</v>
      </c>
      <c r="AS1243" s="37">
        <v>265.8</v>
      </c>
      <c r="AT1243" s="19"/>
      <c r="AU1243" s="100" t="s">
        <v>1843</v>
      </c>
      <c r="AV1243" s="100" t="s">
        <v>1843</v>
      </c>
      <c r="AW1243" s="100"/>
      <c r="AX1243" s="100">
        <v>1</v>
      </c>
      <c r="AY1243" s="100"/>
      <c r="AZ1243" s="19">
        <v>0</v>
      </c>
      <c r="BA1243" s="19">
        <v>1</v>
      </c>
      <c r="BB1243" s="202">
        <v>13.70647059</v>
      </c>
      <c r="BC1243" s="202">
        <v>13.56991667</v>
      </c>
      <c r="BD1243" s="202">
        <v>14.595625</v>
      </c>
      <c r="BE1243" s="202">
        <v>11.91586364</v>
      </c>
      <c r="BF1243" s="202">
        <v>125.64</v>
      </c>
      <c r="BG1243" s="202">
        <v>150.29</v>
      </c>
      <c r="BH1243" s="202">
        <v>146.53795360000001</v>
      </c>
      <c r="BI1243" s="202">
        <v>125.6182982</v>
      </c>
      <c r="BJ1243" s="202">
        <v>155.78013469999999</v>
      </c>
      <c r="BK1243" s="202">
        <v>154.64193019999999</v>
      </c>
      <c r="BL1243" s="202">
        <v>15.47</v>
      </c>
      <c r="BM1243" s="202">
        <v>8.89</v>
      </c>
      <c r="BN1243" s="20">
        <v>9.19</v>
      </c>
      <c r="BO1243" s="20">
        <v>8.4</v>
      </c>
      <c r="BP1243" s="77">
        <v>7.97</v>
      </c>
      <c r="BQ1243" s="77">
        <v>7.7730397309999999</v>
      </c>
      <c r="BR1243" s="77">
        <v>16.260000000000002</v>
      </c>
      <c r="BS1243" s="77">
        <v>15.57</v>
      </c>
      <c r="BT1243" s="77">
        <v>10.050000000000001</v>
      </c>
      <c r="BU1243" s="77">
        <v>9.99</v>
      </c>
      <c r="BV1243" s="77">
        <v>12.462065342000001</v>
      </c>
      <c r="BW1243" s="77">
        <v>10.379999999999999</v>
      </c>
      <c r="BX1243" s="77">
        <v>9.56</v>
      </c>
      <c r="BY1243" s="77">
        <v>9.52</v>
      </c>
      <c r="BZ1243" s="77">
        <v>6.7</v>
      </c>
      <c r="CA1243" s="77">
        <v>6.05</v>
      </c>
      <c r="CB1243" s="77">
        <v>0.34</v>
      </c>
      <c r="CC1243" s="77">
        <v>5.12</v>
      </c>
      <c r="CD1243" s="77">
        <v>4.46</v>
      </c>
      <c r="CE1243" s="77">
        <v>0.13</v>
      </c>
      <c r="CF1243" s="77">
        <v>0.52</v>
      </c>
      <c r="CG1243" s="77">
        <v>4.9800000000000004</v>
      </c>
      <c r="CH1243" s="77">
        <v>4.29</v>
      </c>
      <c r="CI1243" s="77">
        <v>0.2</v>
      </c>
      <c r="CJ1243" s="77">
        <v>0.56785752899999997</v>
      </c>
      <c r="CK1243" s="77">
        <v>7.7105248550000001</v>
      </c>
      <c r="CL1243" s="77">
        <v>4.0906616009999999</v>
      </c>
      <c r="CM1243" s="77">
        <v>9.3021356999999999E-2</v>
      </c>
      <c r="CN1243" s="77">
        <v>0.38</v>
      </c>
      <c r="CO1243" s="77">
        <v>5.28</v>
      </c>
      <c r="CP1243" s="77">
        <v>4.47</v>
      </c>
      <c r="CQ1243" s="77">
        <v>0.25</v>
      </c>
      <c r="CR1243" s="77">
        <v>1315.05</v>
      </c>
      <c r="CS1243" s="77">
        <v>525.37</v>
      </c>
      <c r="CT1243" s="77">
        <v>132.65</v>
      </c>
      <c r="CU1243" s="77">
        <v>62.37</v>
      </c>
      <c r="CV1243" s="77">
        <v>29923.77</v>
      </c>
      <c r="CW1243" s="77"/>
      <c r="CX1243" s="77">
        <v>48.54</v>
      </c>
      <c r="CY1243" s="77"/>
      <c r="CZ1243" s="77"/>
      <c r="DA1243" s="77">
        <v>2.16</v>
      </c>
      <c r="DB1243" s="77">
        <v>2.69</v>
      </c>
      <c r="DC1243" s="77"/>
      <c r="DD1243" s="77">
        <v>2.0299999999999998</v>
      </c>
      <c r="DE1243" s="77"/>
      <c r="DF1243" s="77"/>
      <c r="DG1243" s="77">
        <v>23.99</v>
      </c>
      <c r="DH1243" s="77">
        <v>18.239999999999998</v>
      </c>
      <c r="DI1243" s="77"/>
      <c r="DJ1243" s="77">
        <v>24.62</v>
      </c>
      <c r="DK1243" s="77"/>
      <c r="DL1243" s="77"/>
      <c r="DM1243" s="77">
        <v>1.1666666670000001</v>
      </c>
      <c r="DN1243" s="77">
        <v>1.5833333333333333</v>
      </c>
      <c r="DO1243" s="77">
        <v>1.9091</v>
      </c>
      <c r="DP1243" s="158">
        <v>1</v>
      </c>
      <c r="DQ1243" s="77">
        <v>164.82259999999999</v>
      </c>
      <c r="DR1243" s="77">
        <v>132.3724</v>
      </c>
      <c r="DS1243" s="77">
        <v>1.84719813909015</v>
      </c>
      <c r="DT1243" s="77">
        <v>1.6811661645478999</v>
      </c>
      <c r="DU1243" s="77">
        <v>1.3009138309916199</v>
      </c>
      <c r="DV1243" s="77">
        <v>2.0141660950469999</v>
      </c>
      <c r="DW1243" s="77">
        <v>3.1481119700817701</v>
      </c>
      <c r="DX1243" s="77">
        <v>3.6953322595948999</v>
      </c>
      <c r="DY1243" s="77"/>
      <c r="DZ1243" s="74"/>
    </row>
    <row r="1244" spans="1:130" x14ac:dyDescent="0.3">
      <c r="A1244" s="19">
        <v>928</v>
      </c>
      <c r="B1244" s="19" t="s">
        <v>727</v>
      </c>
      <c r="C1244" s="50">
        <v>394</v>
      </c>
      <c r="D1244" s="19">
        <v>394</v>
      </c>
      <c r="E1244" s="19">
        <v>394</v>
      </c>
      <c r="F1244" s="19"/>
      <c r="G1244" s="19">
        <v>45.623115689999999</v>
      </c>
      <c r="H1244" s="19">
        <v>-89.564143790000003</v>
      </c>
      <c r="I1244" s="19">
        <v>3</v>
      </c>
      <c r="J1244" s="19" t="s">
        <v>1843</v>
      </c>
      <c r="K1244" s="19">
        <v>4</v>
      </c>
      <c r="L1244" s="19" t="s">
        <v>1843</v>
      </c>
      <c r="M1244" s="19">
        <v>4</v>
      </c>
      <c r="N1244" s="19">
        <v>6</v>
      </c>
      <c r="O1244" s="19">
        <v>0</v>
      </c>
      <c r="P1244" s="19">
        <v>0</v>
      </c>
      <c r="Q1244" s="19">
        <v>0</v>
      </c>
      <c r="R1244" s="19">
        <v>0</v>
      </c>
      <c r="S1244" s="19">
        <v>2</v>
      </c>
      <c r="T1244" s="19">
        <v>0</v>
      </c>
      <c r="U1244" s="19">
        <v>0</v>
      </c>
      <c r="V1244" s="140">
        <v>40725</v>
      </c>
      <c r="W1244" s="50">
        <v>2011</v>
      </c>
      <c r="X1244" s="19">
        <v>5</v>
      </c>
      <c r="Y1244" s="180">
        <v>0.12403125</v>
      </c>
      <c r="Z1244" s="180">
        <v>7.3711338349825004</v>
      </c>
      <c r="AA1244" s="37">
        <v>17.355783011250001</v>
      </c>
      <c r="AB1244" s="37">
        <v>49.418239999999997</v>
      </c>
      <c r="AC1244" s="37">
        <v>88.093885</v>
      </c>
      <c r="AD1244" s="202">
        <f t="shared" si="169"/>
        <v>0.85635422661886129</v>
      </c>
      <c r="AE1244" s="202">
        <f t="shared" si="170"/>
        <v>1.0463938211889081</v>
      </c>
      <c r="AF1244" s="202">
        <f t="shared" si="171"/>
        <v>0.57808353395732892</v>
      </c>
      <c r="AG1244" s="202">
        <f t="shared" si="172"/>
        <v>2.4808315817650985</v>
      </c>
      <c r="AH1244" s="100"/>
      <c r="AI1244" s="230"/>
      <c r="AJ1244" s="230"/>
      <c r="AK1244" s="246"/>
      <c r="AL1244" s="230"/>
      <c r="AM1244" s="230"/>
      <c r="AN1244" s="19"/>
      <c r="AO1244" s="19"/>
      <c r="AP1244" s="180">
        <v>226</v>
      </c>
      <c r="AQ1244" s="180">
        <v>340.78888890000002</v>
      </c>
      <c r="AR1244" s="37">
        <v>239.5</v>
      </c>
      <c r="AS1244" s="37">
        <v>265.8</v>
      </c>
      <c r="AT1244" s="19" t="s">
        <v>1843</v>
      </c>
      <c r="AU1244" s="100"/>
      <c r="AV1244" s="100" t="s">
        <v>1843</v>
      </c>
      <c r="AW1244" s="100"/>
      <c r="AX1244" s="100" t="s">
        <v>5</v>
      </c>
      <c r="AY1244" s="100"/>
      <c r="AZ1244" s="19">
        <v>1</v>
      </c>
      <c r="BA1244" s="19">
        <v>0</v>
      </c>
      <c r="BB1244" s="202">
        <v>15.074666669999999</v>
      </c>
      <c r="BC1244" s="202">
        <v>13.39971667</v>
      </c>
      <c r="BD1244" s="202">
        <v>15.228125</v>
      </c>
      <c r="BE1244" s="202">
        <v>13.53120833</v>
      </c>
      <c r="BF1244" s="202">
        <v>123.62</v>
      </c>
      <c r="BG1244" s="202">
        <v>146.9</v>
      </c>
      <c r="BH1244" s="202">
        <v>137.45061089999999</v>
      </c>
      <c r="BI1244" s="202">
        <v>136.9297454</v>
      </c>
      <c r="BJ1244" s="202">
        <v>176.66038280000001</v>
      </c>
      <c r="BK1244" s="202">
        <v>176.3981532</v>
      </c>
      <c r="BL1244" s="202">
        <v>14.01</v>
      </c>
      <c r="BM1244" s="202">
        <v>7.76</v>
      </c>
      <c r="BN1244" s="20">
        <v>9.86</v>
      </c>
      <c r="BO1244" s="20">
        <v>10.73</v>
      </c>
      <c r="BP1244" s="77">
        <v>8.0299999999999994</v>
      </c>
      <c r="BQ1244" s="77">
        <v>8.9596864249999992</v>
      </c>
      <c r="BR1244" s="77">
        <v>18.14</v>
      </c>
      <c r="BS1244" s="77">
        <v>14.13</v>
      </c>
      <c r="BT1244" s="77">
        <v>9.67</v>
      </c>
      <c r="BU1244" s="77">
        <v>6.96</v>
      </c>
      <c r="BV1244" s="77">
        <v>11.658819462</v>
      </c>
      <c r="BW1244" s="77">
        <v>4.97</v>
      </c>
      <c r="BX1244" s="77">
        <v>10.42</v>
      </c>
      <c r="BY1244" s="77">
        <v>8.6999999999999993</v>
      </c>
      <c r="BZ1244" s="77">
        <v>7.72</v>
      </c>
      <c r="CA1244" s="77">
        <v>5.43</v>
      </c>
      <c r="CB1244" s="77">
        <v>0.18</v>
      </c>
      <c r="CC1244" s="77">
        <v>4.96</v>
      </c>
      <c r="CD1244" s="77">
        <v>4.45</v>
      </c>
      <c r="CE1244" s="77">
        <v>0.08</v>
      </c>
      <c r="CF1244" s="77">
        <v>0.33</v>
      </c>
      <c r="CG1244" s="77">
        <v>3.17</v>
      </c>
      <c r="CH1244" s="77">
        <v>3.3</v>
      </c>
      <c r="CI1244" s="77">
        <v>0.16</v>
      </c>
      <c r="CJ1244" s="77">
        <v>0.83757942200000002</v>
      </c>
      <c r="CK1244" s="77">
        <v>7.1471675369999996</v>
      </c>
      <c r="CL1244" s="77">
        <v>3.5718072780000001</v>
      </c>
      <c r="CM1244" s="77">
        <v>0.102265225</v>
      </c>
      <c r="CN1244" s="77">
        <v>0.26</v>
      </c>
      <c r="CO1244" s="77">
        <v>2.7</v>
      </c>
      <c r="CP1244" s="77">
        <v>1.88</v>
      </c>
      <c r="CQ1244" s="77">
        <v>0.13</v>
      </c>
      <c r="CR1244" s="77">
        <v>1057.48</v>
      </c>
      <c r="CS1244" s="77">
        <v>1298.03</v>
      </c>
      <c r="CT1244" s="77">
        <v>246.26</v>
      </c>
      <c r="CU1244" s="77">
        <v>58.18</v>
      </c>
      <c r="CV1244" s="77">
        <v>34782.79</v>
      </c>
      <c r="CW1244" s="77"/>
      <c r="CX1244" s="77">
        <v>48.37</v>
      </c>
      <c r="CY1244" s="77"/>
      <c r="CZ1244" s="77"/>
      <c r="DA1244" s="77">
        <v>2.14</v>
      </c>
      <c r="DB1244" s="77">
        <v>2.59</v>
      </c>
      <c r="DC1244" s="77"/>
      <c r="DD1244" s="77">
        <v>2.02</v>
      </c>
      <c r="DE1244" s="77"/>
      <c r="DF1244" s="77"/>
      <c r="DG1244" s="77">
        <v>24.05</v>
      </c>
      <c r="DH1244" s="77">
        <v>18.91</v>
      </c>
      <c r="DI1244" s="77"/>
      <c r="DJ1244" s="77">
        <v>23.9</v>
      </c>
      <c r="DK1244" s="77"/>
      <c r="DL1244" s="77"/>
      <c r="DM1244" s="77">
        <v>1.4166666670000001</v>
      </c>
      <c r="DN1244" s="77">
        <v>1.75</v>
      </c>
      <c r="DO1244" s="77">
        <v>2.0832999999999999</v>
      </c>
      <c r="DP1244" s="158">
        <v>1</v>
      </c>
      <c r="DQ1244" s="77">
        <v>161.96119999999999</v>
      </c>
      <c r="DR1244" s="77">
        <v>163.0274</v>
      </c>
      <c r="DS1244" s="77">
        <v>1.02685087539485</v>
      </c>
      <c r="DT1244" s="77">
        <v>2.26925044501722</v>
      </c>
      <c r="DU1244" s="77">
        <v>1.6184740542796701</v>
      </c>
      <c r="DV1244" s="77">
        <v>1.4160809777988199</v>
      </c>
      <c r="DW1244" s="77">
        <v>2.6453249296745098</v>
      </c>
      <c r="DX1244" s="77">
        <v>3.6853314228160401</v>
      </c>
      <c r="DY1244" s="77"/>
      <c r="DZ1244" s="74"/>
    </row>
    <row r="1245" spans="1:130" x14ac:dyDescent="0.3">
      <c r="A1245" s="3">
        <v>144</v>
      </c>
      <c r="B1245" s="3" t="s">
        <v>669</v>
      </c>
      <c r="C1245" s="51">
        <v>395</v>
      </c>
      <c r="D1245" s="3">
        <v>395</v>
      </c>
      <c r="E1245" s="3">
        <v>395</v>
      </c>
      <c r="F1245" s="3"/>
      <c r="G1245" s="3">
        <v>45.651006619999997</v>
      </c>
      <c r="H1245" s="3">
        <v>-89.564143790000003</v>
      </c>
      <c r="I1245" s="3">
        <v>1</v>
      </c>
      <c r="J1245" s="3" t="s">
        <v>1843</v>
      </c>
      <c r="K1245" s="3">
        <v>4</v>
      </c>
      <c r="L1245" s="3" t="s">
        <v>1843</v>
      </c>
      <c r="M1245" s="3">
        <v>4</v>
      </c>
      <c r="N1245" s="3">
        <v>4</v>
      </c>
      <c r="O1245" s="3">
        <v>0</v>
      </c>
      <c r="P1245" s="3">
        <v>0</v>
      </c>
      <c r="Q1245" s="3">
        <v>0</v>
      </c>
      <c r="R1245" s="3">
        <v>0</v>
      </c>
      <c r="S1245" s="3">
        <v>2</v>
      </c>
      <c r="T1245" s="3">
        <v>0</v>
      </c>
      <c r="U1245" s="3">
        <v>0</v>
      </c>
      <c r="V1245" s="132">
        <v>40696</v>
      </c>
      <c r="W1245" s="51">
        <v>2011</v>
      </c>
      <c r="X1245" s="3">
        <v>5</v>
      </c>
      <c r="Y1245" s="183">
        <v>0.12801157199999999</v>
      </c>
      <c r="Z1245" s="183">
        <v>5.2329449963699997</v>
      </c>
      <c r="AA1245" s="31">
        <v>17.009501921999998</v>
      </c>
      <c r="AB1245" s="31">
        <v>37.053302472812497</v>
      </c>
      <c r="AC1245" s="31">
        <v>73.245726000000005</v>
      </c>
      <c r="AD1245" s="205">
        <f t="shared" si="169"/>
        <v>1.1787979080800031</v>
      </c>
      <c r="AE1245" s="205">
        <f t="shared" si="170"/>
        <v>0.77858535884066793</v>
      </c>
      <c r="AF1245" s="205">
        <f t="shared" si="171"/>
        <v>0.68146241473374625</v>
      </c>
      <c r="AG1245" s="205">
        <f t="shared" si="172"/>
        <v>2.6388456816544172</v>
      </c>
      <c r="AH1245" s="103"/>
      <c r="AI1245" s="222"/>
      <c r="AJ1245" s="222"/>
      <c r="AK1245" s="249"/>
      <c r="AL1245" s="222"/>
      <c r="AM1245" s="222"/>
      <c r="AN1245" s="3"/>
      <c r="AO1245" s="3"/>
      <c r="AP1245" s="183">
        <v>221.53333330000001</v>
      </c>
      <c r="AQ1245" s="183">
        <v>340.78888890000002</v>
      </c>
      <c r="AR1245" s="31">
        <v>229.5</v>
      </c>
      <c r="AS1245" s="31">
        <v>222.9</v>
      </c>
      <c r="AT1245" s="3"/>
      <c r="AU1245" s="103"/>
      <c r="AV1245" s="103" t="s">
        <v>1843</v>
      </c>
      <c r="AW1245" s="103"/>
      <c r="AX1245" s="103" t="s">
        <v>5</v>
      </c>
      <c r="AY1245" s="103"/>
      <c r="AZ1245" s="3">
        <v>0</v>
      </c>
      <c r="BA1245" s="3">
        <v>0</v>
      </c>
      <c r="BB1245" s="205">
        <v>11.75421053</v>
      </c>
      <c r="BC1245" s="205">
        <v>12.53618333</v>
      </c>
      <c r="BD1245" s="205">
        <v>15.293125</v>
      </c>
      <c r="BE1245" s="205">
        <v>12.779358330000001</v>
      </c>
      <c r="BF1245" s="205">
        <v>122.53</v>
      </c>
      <c r="BG1245" s="205">
        <v>152.18</v>
      </c>
      <c r="BH1245" s="205">
        <v>137.569299</v>
      </c>
      <c r="BI1245" s="205">
        <v>125.5920855</v>
      </c>
      <c r="BJ1245" s="205">
        <v>162.46597170000001</v>
      </c>
      <c r="BK1245" s="205">
        <v>159.29396489999999</v>
      </c>
      <c r="BL1245" s="205">
        <v>16.36</v>
      </c>
      <c r="BM1245" s="205">
        <v>10.17</v>
      </c>
      <c r="BN1245" s="4">
        <v>10.89</v>
      </c>
      <c r="BO1245" s="4">
        <v>9.91</v>
      </c>
      <c r="BP1245" s="79">
        <v>10.09</v>
      </c>
      <c r="BQ1245" s="79">
        <v>8.7934608890000003</v>
      </c>
      <c r="BR1245" s="79">
        <v>8.1999999999999993</v>
      </c>
      <c r="BS1245" s="79">
        <v>6.32</v>
      </c>
      <c r="BT1245" s="79">
        <v>4.1592414169999996</v>
      </c>
      <c r="BU1245" s="79">
        <v>3.6331176040000002</v>
      </c>
      <c r="BV1245" s="79">
        <v>4.1918757599999994</v>
      </c>
      <c r="BW1245" s="79">
        <v>3.05</v>
      </c>
      <c r="BX1245" s="79">
        <v>4.88</v>
      </c>
      <c r="BY1245" s="79">
        <v>4.24</v>
      </c>
      <c r="BZ1245" s="79">
        <v>3.32</v>
      </c>
      <c r="CA1245" s="79">
        <v>2.08</v>
      </c>
      <c r="CB1245" s="79">
        <v>0.13</v>
      </c>
      <c r="CC1245" s="79">
        <v>2.11</v>
      </c>
      <c r="CD1245" s="79">
        <v>1.84</v>
      </c>
      <c r="CE1245" s="79">
        <v>0.08</v>
      </c>
      <c r="CF1245" s="79">
        <v>0.23</v>
      </c>
      <c r="CG1245" s="79">
        <v>1.69</v>
      </c>
      <c r="CH1245" s="79">
        <v>1.6</v>
      </c>
      <c r="CI1245" s="79">
        <v>0.12</v>
      </c>
      <c r="CJ1245" s="79">
        <v>0.45584470700000002</v>
      </c>
      <c r="CK1245" s="79">
        <v>2.7813597369999998</v>
      </c>
      <c r="CL1245" s="79">
        <v>0.90467980599999998</v>
      </c>
      <c r="CM1245" s="79">
        <v>4.9991510000000003E-2</v>
      </c>
      <c r="CN1245" s="79">
        <v>0.18</v>
      </c>
      <c r="CO1245" s="79">
        <v>1.58</v>
      </c>
      <c r="CP1245" s="79">
        <v>1.21</v>
      </c>
      <c r="CQ1245" s="79">
        <v>0.08</v>
      </c>
      <c r="CR1245" s="79">
        <v>702</v>
      </c>
      <c r="CS1245" s="79">
        <v>952.5</v>
      </c>
      <c r="CT1245" s="79">
        <v>94.82</v>
      </c>
      <c r="CU1245" s="79">
        <v>137.59</v>
      </c>
      <c r="CV1245" s="79">
        <v>30931.79</v>
      </c>
      <c r="CW1245" s="79"/>
      <c r="CX1245" s="79">
        <v>47.59</v>
      </c>
      <c r="CY1245" s="79"/>
      <c r="CZ1245" s="79"/>
      <c r="DA1245" s="79">
        <v>2.2200000000000002</v>
      </c>
      <c r="DB1245" s="79">
        <v>2.75</v>
      </c>
      <c r="DC1245" s="79"/>
      <c r="DD1245" s="79">
        <v>2.58</v>
      </c>
      <c r="DE1245" s="79"/>
      <c r="DF1245" s="79"/>
      <c r="DG1245" s="79">
        <v>23.15</v>
      </c>
      <c r="DH1245" s="79">
        <v>16.54</v>
      </c>
      <c r="DI1245" s="79"/>
      <c r="DJ1245" s="79">
        <v>17.47</v>
      </c>
      <c r="DK1245" s="79"/>
      <c r="DL1245" s="79"/>
      <c r="DM1245" s="79">
        <v>0.16666666699999999</v>
      </c>
      <c r="DN1245" s="79">
        <v>0</v>
      </c>
      <c r="DO1245" s="79">
        <v>0.41670000000000001</v>
      </c>
      <c r="DP1245" s="161">
        <v>1</v>
      </c>
      <c r="DQ1245" s="79">
        <v>151.25370000000001</v>
      </c>
      <c r="DR1245" s="79">
        <v>159.7758</v>
      </c>
      <c r="DS1245" s="79">
        <v>2.05390016905372</v>
      </c>
      <c r="DT1245" s="79">
        <v>2.5011297080033401</v>
      </c>
      <c r="DU1245" s="79">
        <v>0.85293781243037403</v>
      </c>
      <c r="DV1245" s="79">
        <v>5.1738748921926803</v>
      </c>
      <c r="DW1245" s="79">
        <v>2.9068379814840899</v>
      </c>
      <c r="DX1245" s="79">
        <v>7.6750046001960301</v>
      </c>
      <c r="DY1245" s="79"/>
      <c r="DZ1245" s="74"/>
    </row>
    <row r="1246" spans="1:130" x14ac:dyDescent="0.3">
      <c r="A1246" s="3">
        <v>430</v>
      </c>
      <c r="B1246" s="3" t="s">
        <v>265</v>
      </c>
      <c r="C1246" s="51">
        <v>395</v>
      </c>
      <c r="D1246" s="3">
        <v>395</v>
      </c>
      <c r="E1246" s="3">
        <v>395</v>
      </c>
      <c r="F1246" s="3"/>
      <c r="G1246" s="3">
        <v>45.651006619999997</v>
      </c>
      <c r="H1246" s="3">
        <v>-89.564143790000003</v>
      </c>
      <c r="I1246" s="3">
        <v>2</v>
      </c>
      <c r="J1246" s="3" t="s">
        <v>1864</v>
      </c>
      <c r="K1246" s="3">
        <v>10</v>
      </c>
      <c r="L1246" s="3" t="s">
        <v>1864</v>
      </c>
      <c r="M1246" s="3">
        <v>10</v>
      </c>
      <c r="N1246" s="3">
        <v>2</v>
      </c>
      <c r="O1246" s="3">
        <v>0</v>
      </c>
      <c r="P1246" s="3">
        <v>0</v>
      </c>
      <c r="Q1246" s="3">
        <v>0</v>
      </c>
      <c r="R1246" s="3">
        <v>0</v>
      </c>
      <c r="S1246" s="3">
        <v>2</v>
      </c>
      <c r="T1246" s="3">
        <v>0</v>
      </c>
      <c r="U1246" s="3">
        <v>0</v>
      </c>
      <c r="V1246" s="132">
        <v>40696</v>
      </c>
      <c r="W1246" s="51">
        <v>2011</v>
      </c>
      <c r="X1246" s="3">
        <v>5</v>
      </c>
      <c r="Y1246" s="183">
        <v>0.130205232</v>
      </c>
      <c r="Z1246" s="183">
        <v>9.1418879444831997</v>
      </c>
      <c r="AA1246" s="31">
        <v>27.733807118000001</v>
      </c>
      <c r="AB1246" s="31">
        <v>58.0879026</v>
      </c>
      <c r="AC1246" s="31">
        <v>105.09853</v>
      </c>
      <c r="AD1246" s="205">
        <f t="shared" si="169"/>
        <v>1.1097852199816938</v>
      </c>
      <c r="AE1246" s="205">
        <f t="shared" si="170"/>
        <v>0.73930528271539275</v>
      </c>
      <c r="AF1246" s="205">
        <f t="shared" si="171"/>
        <v>0.59294086579548377</v>
      </c>
      <c r="AG1246" s="205">
        <f t="shared" si="172"/>
        <v>2.4420313684925703</v>
      </c>
      <c r="AH1246" s="103"/>
      <c r="AI1246" s="222"/>
      <c r="AJ1246" s="222"/>
      <c r="AK1246" s="249"/>
      <c r="AL1246" s="222"/>
      <c r="AM1246" s="222"/>
      <c r="AN1246" s="3"/>
      <c r="AO1246" s="3"/>
      <c r="AP1246" s="183">
        <v>208.98888890000001</v>
      </c>
      <c r="AQ1246" s="183">
        <v>327.41111110000003</v>
      </c>
      <c r="AR1246" s="31">
        <v>229.5</v>
      </c>
      <c r="AS1246" s="31">
        <v>252.7</v>
      </c>
      <c r="AT1246" s="3"/>
      <c r="AU1246" s="103"/>
      <c r="AV1246" s="103" t="s">
        <v>1843</v>
      </c>
      <c r="AW1246" s="103"/>
      <c r="AX1246" s="103" t="s">
        <v>5</v>
      </c>
      <c r="AY1246" s="103"/>
      <c r="AZ1246" s="3">
        <v>0</v>
      </c>
      <c r="BA1246" s="3">
        <v>0</v>
      </c>
      <c r="BB1246" s="205">
        <v>12.74888889</v>
      </c>
      <c r="BC1246" s="205">
        <v>11.17506667</v>
      </c>
      <c r="BD1246" s="205">
        <v>16.618749999999999</v>
      </c>
      <c r="BE1246" s="205">
        <v>14.096869229999999</v>
      </c>
      <c r="BF1246" s="205">
        <v>131.02000000000001</v>
      </c>
      <c r="BG1246" s="205">
        <v>148.16</v>
      </c>
      <c r="BH1246" s="205">
        <v>153.4162321</v>
      </c>
      <c r="BI1246" s="205">
        <v>137.6804928</v>
      </c>
      <c r="BJ1246" s="205">
        <v>183.02588109999999</v>
      </c>
      <c r="BK1246" s="205">
        <v>158.98264940000001</v>
      </c>
      <c r="BL1246" s="205">
        <v>15.71</v>
      </c>
      <c r="BM1246" s="205">
        <v>10.86</v>
      </c>
      <c r="BN1246" s="4">
        <v>7.22</v>
      </c>
      <c r="BO1246" s="4">
        <v>6.79</v>
      </c>
      <c r="BP1246" s="79">
        <v>6.03</v>
      </c>
      <c r="BQ1246" s="79">
        <v>6.4705345120000004</v>
      </c>
      <c r="BR1246" s="79">
        <v>8.08</v>
      </c>
      <c r="BS1246" s="79">
        <v>5.69</v>
      </c>
      <c r="BT1246" s="79">
        <v>3.21</v>
      </c>
      <c r="BU1246" s="79">
        <v>2.0499999999999998</v>
      </c>
      <c r="BV1246" s="79">
        <v>4.3057473960000001</v>
      </c>
      <c r="BW1246" s="79">
        <v>2.42</v>
      </c>
      <c r="BX1246" s="79">
        <v>4.8600000000000003</v>
      </c>
      <c r="BY1246" s="79">
        <v>3.62</v>
      </c>
      <c r="BZ1246" s="79">
        <v>3.22</v>
      </c>
      <c r="CA1246" s="79">
        <v>2.0699999999999998</v>
      </c>
      <c r="CB1246" s="79">
        <v>0.14000000000000001</v>
      </c>
      <c r="CC1246" s="79">
        <v>1.69</v>
      </c>
      <c r="CD1246" s="79">
        <v>1.34</v>
      </c>
      <c r="CE1246" s="79">
        <v>0.03</v>
      </c>
      <c r="CF1246" s="79">
        <v>0.21</v>
      </c>
      <c r="CG1246" s="79">
        <v>1.06</v>
      </c>
      <c r="CH1246" s="79">
        <v>0.74</v>
      </c>
      <c r="CI1246" s="79">
        <v>0.05</v>
      </c>
      <c r="CJ1246" s="79">
        <v>0.30829256100000002</v>
      </c>
      <c r="CK1246" s="79">
        <v>3.0881185100000001</v>
      </c>
      <c r="CL1246" s="79">
        <v>0.87654489700000005</v>
      </c>
      <c r="CM1246" s="79">
        <v>3.2791427999999997E-2</v>
      </c>
      <c r="CN1246" s="79">
        <v>0.13</v>
      </c>
      <c r="CO1246" s="79">
        <v>1.29</v>
      </c>
      <c r="CP1246" s="79">
        <v>0.94</v>
      </c>
      <c r="CQ1246" s="79">
        <v>0.06</v>
      </c>
      <c r="CR1246" s="79">
        <v>388.24</v>
      </c>
      <c r="CS1246" s="79">
        <v>740.82</v>
      </c>
      <c r="CT1246" s="79">
        <v>74.78</v>
      </c>
      <c r="CU1246" s="79">
        <v>74.3</v>
      </c>
      <c r="CV1246" s="79">
        <v>18104.95</v>
      </c>
      <c r="CW1246" s="79"/>
      <c r="CX1246" s="79">
        <v>46.91</v>
      </c>
      <c r="CY1246" s="79"/>
      <c r="CZ1246" s="79"/>
      <c r="DA1246" s="79">
        <v>2.4500000000000002</v>
      </c>
      <c r="DB1246" s="79">
        <v>3.01</v>
      </c>
      <c r="DC1246" s="79"/>
      <c r="DD1246" s="79">
        <v>2.52</v>
      </c>
      <c r="DE1246" s="79"/>
      <c r="DF1246" s="79"/>
      <c r="DG1246" s="79">
        <v>20.67</v>
      </c>
      <c r="DH1246" s="79">
        <v>14.02</v>
      </c>
      <c r="DI1246" s="79"/>
      <c r="DJ1246" s="79">
        <v>17.5</v>
      </c>
      <c r="DK1246" s="79"/>
      <c r="DL1246" s="79"/>
      <c r="DM1246" s="79">
        <v>0.33333333300000001</v>
      </c>
      <c r="DN1246" s="79">
        <v>0</v>
      </c>
      <c r="DO1246" s="79">
        <v>0</v>
      </c>
      <c r="DP1246" s="161">
        <v>1</v>
      </c>
      <c r="DQ1246" s="79">
        <v>135.154</v>
      </c>
      <c r="DR1246" s="79">
        <v>184.63800000000001</v>
      </c>
      <c r="DS1246" s="79">
        <v>4.5748553501931104</v>
      </c>
      <c r="DT1246" s="79">
        <v>1.83477940618941</v>
      </c>
      <c r="DU1246" s="79">
        <v>0.98058511031859996</v>
      </c>
      <c r="DV1246" s="79">
        <v>1.9816614131435599</v>
      </c>
      <c r="DW1246" s="79">
        <v>5.5554404605117096</v>
      </c>
      <c r="DX1246" s="79">
        <v>3.8164408193329602</v>
      </c>
      <c r="DY1246" s="79"/>
      <c r="DZ1246" s="74"/>
    </row>
    <row r="1247" spans="1:130" x14ac:dyDescent="0.3">
      <c r="A1247" s="3">
        <v>795</v>
      </c>
      <c r="B1247" s="3" t="s">
        <v>1092</v>
      </c>
      <c r="C1247" s="51">
        <v>395</v>
      </c>
      <c r="D1247" s="3">
        <v>395</v>
      </c>
      <c r="E1247" s="3">
        <v>395</v>
      </c>
      <c r="F1247" s="3">
        <v>187</v>
      </c>
      <c r="G1247" s="3">
        <v>45.651006619999997</v>
      </c>
      <c r="H1247" s="3">
        <v>-89.564143790000003</v>
      </c>
      <c r="I1247" s="3">
        <v>3</v>
      </c>
      <c r="J1247" s="3" t="s">
        <v>1851</v>
      </c>
      <c r="K1247" s="3">
        <v>11</v>
      </c>
      <c r="L1247" s="3" t="s">
        <v>1851</v>
      </c>
      <c r="M1247" s="3">
        <v>11</v>
      </c>
      <c r="N1247" s="3">
        <v>1</v>
      </c>
      <c r="O1247" s="3">
        <v>1</v>
      </c>
      <c r="P1247" s="3">
        <v>0</v>
      </c>
      <c r="Q1247" s="3">
        <v>1</v>
      </c>
      <c r="R1247" s="3">
        <v>1</v>
      </c>
      <c r="S1247" s="3">
        <v>2</v>
      </c>
      <c r="T1247" s="3">
        <v>0</v>
      </c>
      <c r="U1247" s="3">
        <v>0</v>
      </c>
      <c r="V1247" s="132">
        <v>40696</v>
      </c>
      <c r="W1247" s="51">
        <v>2011</v>
      </c>
      <c r="X1247" s="3">
        <v>5</v>
      </c>
      <c r="Y1247" s="183">
        <v>4.6086479999999999E-2</v>
      </c>
      <c r="Z1247" s="183">
        <v>1.7807021596324999</v>
      </c>
      <c r="AA1247" s="31">
        <v>8.3041639542500008</v>
      </c>
      <c r="AB1247" s="31">
        <v>26.228335417875002</v>
      </c>
      <c r="AC1247" s="31">
        <v>55.836502500000002</v>
      </c>
      <c r="AD1247" s="205">
        <f t="shared" si="169"/>
        <v>1.539749312013396</v>
      </c>
      <c r="AE1247" s="205">
        <f t="shared" si="170"/>
        <v>1.1500832606238922</v>
      </c>
      <c r="AF1247" s="205">
        <f t="shared" si="171"/>
        <v>0.75558749131875969</v>
      </c>
      <c r="AG1247" s="205">
        <f t="shared" si="172"/>
        <v>3.4454200639560479</v>
      </c>
      <c r="AH1247" s="103"/>
      <c r="AI1247" s="222"/>
      <c r="AJ1247" s="222"/>
      <c r="AK1247" s="249"/>
      <c r="AL1247" s="222"/>
      <c r="AM1247" s="222"/>
      <c r="AN1247" s="3"/>
      <c r="AO1247" s="3"/>
      <c r="AP1247" s="183">
        <v>221.53333330000001</v>
      </c>
      <c r="AQ1247" s="183">
        <v>327.41111110000003</v>
      </c>
      <c r="AR1247" s="31">
        <v>229.5</v>
      </c>
      <c r="AS1247" s="31">
        <v>235.1</v>
      </c>
      <c r="AT1247" s="3"/>
      <c r="AU1247" s="103"/>
      <c r="AV1247" s="103" t="s">
        <v>1843</v>
      </c>
      <c r="AW1247" s="103"/>
      <c r="AX1247" s="103">
        <v>0</v>
      </c>
      <c r="AY1247" s="103"/>
      <c r="AZ1247" s="3">
        <v>0</v>
      </c>
      <c r="BA1247" s="3">
        <v>0</v>
      </c>
      <c r="BB1247" s="205">
        <v>11.59294118</v>
      </c>
      <c r="BC1247" s="205">
        <v>12.922708330000001</v>
      </c>
      <c r="BD1247" s="205">
        <v>12.1425</v>
      </c>
      <c r="BE1247" s="205">
        <v>15.787915379999999</v>
      </c>
      <c r="BF1247" s="205">
        <v>123.82</v>
      </c>
      <c r="BG1247" s="205">
        <v>127.15</v>
      </c>
      <c r="BH1247" s="205">
        <v>118.9450178</v>
      </c>
      <c r="BI1247" s="205">
        <v>110.0663638</v>
      </c>
      <c r="BJ1247" s="205">
        <v>141.0790792</v>
      </c>
      <c r="BK1247" s="205">
        <v>141.889319</v>
      </c>
      <c r="BL1247" s="205">
        <v>16.22</v>
      </c>
      <c r="BM1247" s="205">
        <v>14.73</v>
      </c>
      <c r="BN1247" s="4">
        <v>11.53</v>
      </c>
      <c r="BO1247" s="4">
        <v>14.16</v>
      </c>
      <c r="BP1247" s="79">
        <v>9.93</v>
      </c>
      <c r="BQ1247" s="79">
        <v>8.8411351660000008</v>
      </c>
      <c r="BR1247" s="79">
        <v>7.54</v>
      </c>
      <c r="BS1247" s="79">
        <v>11.72</v>
      </c>
      <c r="BT1247" s="79">
        <v>2.73</v>
      </c>
      <c r="BU1247" s="79">
        <v>4.49</v>
      </c>
      <c r="BV1247" s="79">
        <v>3.3750491689999995</v>
      </c>
      <c r="BW1247" s="79">
        <v>2.91</v>
      </c>
      <c r="BX1247" s="79">
        <v>4.76</v>
      </c>
      <c r="BY1247" s="79">
        <v>6.79</v>
      </c>
      <c r="BZ1247" s="79">
        <v>2.78</v>
      </c>
      <c r="CA1247" s="79">
        <v>4.93</v>
      </c>
      <c r="CB1247" s="79">
        <v>0.09</v>
      </c>
      <c r="CC1247" s="79">
        <v>1.42</v>
      </c>
      <c r="CD1247" s="79">
        <v>1.2</v>
      </c>
      <c r="CE1247" s="79">
        <v>0.03</v>
      </c>
      <c r="CF1247" s="79">
        <v>0.21</v>
      </c>
      <c r="CG1247" s="79">
        <v>1.78</v>
      </c>
      <c r="CH1247" s="79">
        <v>2.42</v>
      </c>
      <c r="CI1247" s="79">
        <v>0.09</v>
      </c>
      <c r="CJ1247" s="79">
        <v>0.43386198300000001</v>
      </c>
      <c r="CK1247" s="79">
        <v>2.2503572539999999</v>
      </c>
      <c r="CL1247" s="79">
        <v>0.65600993799999996</v>
      </c>
      <c r="CM1247" s="79">
        <v>3.4819994E-2</v>
      </c>
      <c r="CN1247" s="79">
        <v>0.21</v>
      </c>
      <c r="CO1247" s="79">
        <v>1.75</v>
      </c>
      <c r="CP1247" s="79">
        <v>0.89</v>
      </c>
      <c r="CQ1247" s="79">
        <v>0.06</v>
      </c>
      <c r="CR1247" s="79">
        <v>459.25</v>
      </c>
      <c r="CS1247" s="79">
        <v>1542.64</v>
      </c>
      <c r="CT1247" s="79">
        <v>401.99</v>
      </c>
      <c r="CU1247" s="79">
        <v>43.57</v>
      </c>
      <c r="CV1247" s="79">
        <v>15042.89</v>
      </c>
      <c r="CW1247" s="79"/>
      <c r="CX1247" s="79">
        <v>48.85</v>
      </c>
      <c r="CY1247" s="79"/>
      <c r="CZ1247" s="79"/>
      <c r="DA1247" s="79">
        <v>2.5299999999999998</v>
      </c>
      <c r="DB1247" s="79">
        <v>2.56</v>
      </c>
      <c r="DC1247" s="79"/>
      <c r="DD1247" s="79">
        <v>2.37</v>
      </c>
      <c r="DE1247" s="79"/>
      <c r="DF1247" s="79"/>
      <c r="DG1247" s="79">
        <v>19.579999999999998</v>
      </c>
      <c r="DH1247" s="79">
        <v>18.64</v>
      </c>
      <c r="DI1247" s="79"/>
      <c r="DJ1247" s="79">
        <v>20.420000000000002</v>
      </c>
      <c r="DK1247" s="79"/>
      <c r="DL1247" s="79"/>
      <c r="DM1247" s="79">
        <v>0.25</v>
      </c>
      <c r="DN1247" s="79">
        <v>0</v>
      </c>
      <c r="DO1247" s="79">
        <v>0</v>
      </c>
      <c r="DP1247" s="161">
        <v>1</v>
      </c>
      <c r="DQ1247" s="79">
        <v>156.2593</v>
      </c>
      <c r="DR1247" s="79">
        <v>206.19669999999999</v>
      </c>
      <c r="DS1247" s="79">
        <v>4.5124354198438104</v>
      </c>
      <c r="DT1247" s="79">
        <v>1.4918764461312899</v>
      </c>
      <c r="DU1247" s="79">
        <v>0.96743041854148804</v>
      </c>
      <c r="DV1247" s="79">
        <v>1.49342836233558</v>
      </c>
      <c r="DW1247" s="79">
        <v>5.4798658383853001</v>
      </c>
      <c r="DX1247" s="79">
        <v>2.9853048084668701</v>
      </c>
      <c r="DY1247" s="79"/>
      <c r="DZ1247" s="74"/>
    </row>
    <row r="1248" spans="1:130" x14ac:dyDescent="0.3">
      <c r="A1248" s="3">
        <v>1304</v>
      </c>
      <c r="B1248" s="3" t="s">
        <v>857</v>
      </c>
      <c r="C1248" s="51">
        <v>395</v>
      </c>
      <c r="D1248" s="3">
        <v>395</v>
      </c>
      <c r="E1248" s="3">
        <v>395</v>
      </c>
      <c r="F1248" s="3"/>
      <c r="G1248" s="3">
        <v>45.651006619999997</v>
      </c>
      <c r="H1248" s="3">
        <v>-89.564143790000003</v>
      </c>
      <c r="I1248" s="3">
        <v>4</v>
      </c>
      <c r="J1248" s="3" t="s">
        <v>1855</v>
      </c>
      <c r="K1248" s="3">
        <v>16</v>
      </c>
      <c r="L1248" s="3" t="s">
        <v>1855</v>
      </c>
      <c r="M1248" s="3">
        <v>16</v>
      </c>
      <c r="N1248" s="3">
        <v>5</v>
      </c>
      <c r="O1248" s="3">
        <v>0</v>
      </c>
      <c r="P1248" s="3">
        <v>0</v>
      </c>
      <c r="Q1248" s="3">
        <v>0</v>
      </c>
      <c r="R1248" s="3">
        <v>0</v>
      </c>
      <c r="S1248" s="3">
        <v>2</v>
      </c>
      <c r="T1248" s="3">
        <v>0</v>
      </c>
      <c r="U1248" s="3">
        <v>0</v>
      </c>
      <c r="V1248" s="132">
        <v>40696</v>
      </c>
      <c r="W1248" s="51">
        <v>2011</v>
      </c>
      <c r="X1248" s="3">
        <v>5</v>
      </c>
      <c r="Y1248" s="183">
        <v>0.27754496000000001</v>
      </c>
      <c r="Z1248" s="183">
        <v>8.6623316150531995</v>
      </c>
      <c r="AA1248" s="31">
        <v>33.343767450000001</v>
      </c>
      <c r="AB1248" s="31">
        <v>60.971887199999998</v>
      </c>
      <c r="AC1248" s="31">
        <v>115.7282</v>
      </c>
      <c r="AD1248" s="205">
        <f t="shared" si="169"/>
        <v>1.3478869458889506</v>
      </c>
      <c r="AE1248" s="205">
        <f t="shared" si="170"/>
        <v>0.60354202053001504</v>
      </c>
      <c r="AF1248" s="205">
        <f t="shared" si="171"/>
        <v>0.6408314459273079</v>
      </c>
      <c r="AG1248" s="205">
        <f t="shared" si="172"/>
        <v>2.5922604123462736</v>
      </c>
      <c r="AH1248" s="103"/>
      <c r="AI1248" s="222"/>
      <c r="AJ1248" s="222"/>
      <c r="AK1248" s="249"/>
      <c r="AL1248" s="222"/>
      <c r="AM1248" s="222"/>
      <c r="AN1248" s="3"/>
      <c r="AO1248" s="3"/>
      <c r="AP1248" s="183">
        <v>194.2222222</v>
      </c>
      <c r="AQ1248" s="183">
        <v>299.54444439999997</v>
      </c>
      <c r="AR1248" s="31">
        <v>229.5</v>
      </c>
      <c r="AS1248" s="31">
        <v>285.10000000000002</v>
      </c>
      <c r="AT1248" s="3"/>
      <c r="AU1248" s="103"/>
      <c r="AV1248" s="103" t="s">
        <v>1843</v>
      </c>
      <c r="AW1248" s="103"/>
      <c r="AX1248" s="103" t="s">
        <v>5</v>
      </c>
      <c r="AY1248" s="103"/>
      <c r="AZ1248" s="3">
        <v>0</v>
      </c>
      <c r="BA1248" s="3">
        <v>0</v>
      </c>
      <c r="BB1248" s="205">
        <v>11.626666670000001</v>
      </c>
      <c r="BC1248" s="205">
        <v>11.61184167</v>
      </c>
      <c r="BD1248" s="205">
        <v>16.161249999999999</v>
      </c>
      <c r="BE1248" s="205">
        <v>15.760384999999999</v>
      </c>
      <c r="BF1248" s="205">
        <v>137.6</v>
      </c>
      <c r="BG1248" s="205">
        <v>146.91</v>
      </c>
      <c r="BH1248" s="205">
        <v>151.53138799999999</v>
      </c>
      <c r="BI1248" s="205">
        <v>140.28198929999999</v>
      </c>
      <c r="BJ1248" s="205">
        <v>165.34305259999999</v>
      </c>
      <c r="BK1248" s="205">
        <v>144.9630703</v>
      </c>
      <c r="BL1248" s="205">
        <v>12.37</v>
      </c>
      <c r="BM1248" s="205">
        <v>10.89</v>
      </c>
      <c r="BN1248" s="4">
        <v>10.49</v>
      </c>
      <c r="BO1248" s="4">
        <v>8.23</v>
      </c>
      <c r="BP1248" s="79">
        <v>8.26</v>
      </c>
      <c r="BQ1248" s="79">
        <v>5.8632365149999996</v>
      </c>
      <c r="BR1248" s="79">
        <v>4.95</v>
      </c>
      <c r="BS1248" s="79">
        <v>5.4</v>
      </c>
      <c r="BT1248" s="79">
        <v>4.1100000000000003</v>
      </c>
      <c r="BU1248" s="79">
        <v>2.48</v>
      </c>
      <c r="BV1248" s="79">
        <v>4.3219111409999993</v>
      </c>
      <c r="BW1248" s="79">
        <v>5.5</v>
      </c>
      <c r="BX1248" s="79">
        <v>3.26</v>
      </c>
      <c r="BY1248" s="79">
        <v>3.58</v>
      </c>
      <c r="BZ1248" s="79">
        <v>1.69</v>
      </c>
      <c r="CA1248" s="79">
        <v>1.82</v>
      </c>
      <c r="CB1248" s="79">
        <v>0.28000000000000003</v>
      </c>
      <c r="CC1248" s="79">
        <v>2.7</v>
      </c>
      <c r="CD1248" s="79">
        <v>1.06</v>
      </c>
      <c r="CE1248" s="79">
        <v>7.0000000000000007E-2</v>
      </c>
      <c r="CF1248" s="79">
        <v>0.21</v>
      </c>
      <c r="CG1248" s="79">
        <v>1.27</v>
      </c>
      <c r="CH1248" s="79">
        <v>0.95</v>
      </c>
      <c r="CI1248" s="79">
        <v>0.05</v>
      </c>
      <c r="CJ1248" s="79">
        <v>0.30789631899999997</v>
      </c>
      <c r="CK1248" s="79">
        <v>3.0646297219999998</v>
      </c>
      <c r="CL1248" s="79">
        <v>0.91772848100000004</v>
      </c>
      <c r="CM1248" s="79">
        <v>3.1656618999999997E-2</v>
      </c>
      <c r="CN1248" s="79">
        <v>0.24</v>
      </c>
      <c r="CO1248" s="79">
        <v>2.64</v>
      </c>
      <c r="CP1248" s="79">
        <v>2.4700000000000002</v>
      </c>
      <c r="CQ1248" s="79">
        <v>0.15</v>
      </c>
      <c r="CR1248" s="79">
        <v>1120.5899999999999</v>
      </c>
      <c r="CS1248" s="79">
        <v>1085.28</v>
      </c>
      <c r="CT1248" s="79">
        <v>179.67</v>
      </c>
      <c r="CU1248" s="79">
        <v>35.01</v>
      </c>
      <c r="CV1248" s="79">
        <v>16574.64</v>
      </c>
      <c r="CW1248" s="79"/>
      <c r="CX1248" s="79">
        <v>46.19</v>
      </c>
      <c r="CY1248" s="79"/>
      <c r="CZ1248" s="79"/>
      <c r="DA1248" s="79">
        <v>2.5099999999999998</v>
      </c>
      <c r="DB1248" s="79">
        <v>2.5</v>
      </c>
      <c r="DC1248" s="79"/>
      <c r="DD1248" s="79">
        <v>2.4300000000000002</v>
      </c>
      <c r="DE1248" s="79"/>
      <c r="DF1248" s="79"/>
      <c r="DG1248" s="79">
        <v>19.63</v>
      </c>
      <c r="DH1248" s="79">
        <v>19.489999999999998</v>
      </c>
      <c r="DI1248" s="79"/>
      <c r="DJ1248" s="79">
        <v>18.21</v>
      </c>
      <c r="DK1248" s="79"/>
      <c r="DL1248" s="79"/>
      <c r="DM1248" s="79">
        <v>0</v>
      </c>
      <c r="DN1248" s="79">
        <v>8.3333333333333329E-2</v>
      </c>
      <c r="DO1248" s="79">
        <v>1.3332999999999999</v>
      </c>
      <c r="DP1248" s="161">
        <v>1</v>
      </c>
      <c r="DQ1248" s="79">
        <v>143.81780000000001</v>
      </c>
      <c r="DR1248" s="79">
        <v>317.05250000000001</v>
      </c>
      <c r="DS1248" s="79">
        <v>5.9902877112568804</v>
      </c>
      <c r="DT1248" s="79">
        <v>3.78268583278795</v>
      </c>
      <c r="DU1248" s="79">
        <v>4.0112559085175796</v>
      </c>
      <c r="DV1248" s="79">
        <v>2.2995245266951101</v>
      </c>
      <c r="DW1248" s="79">
        <v>10.0015436197745</v>
      </c>
      <c r="DX1248" s="79">
        <v>6.0822103594830503</v>
      </c>
      <c r="DY1248" s="79"/>
      <c r="DZ1248" s="74"/>
    </row>
    <row r="1249" spans="1:130" x14ac:dyDescent="0.3">
      <c r="A1249" s="3">
        <v>1350</v>
      </c>
      <c r="B1249" s="3" t="s">
        <v>961</v>
      </c>
      <c r="C1249" s="51">
        <v>395</v>
      </c>
      <c r="D1249" s="3">
        <v>395</v>
      </c>
      <c r="E1249" s="3">
        <v>395</v>
      </c>
      <c r="F1249" s="3"/>
      <c r="G1249" s="3">
        <v>45.651006619999997</v>
      </c>
      <c r="H1249" s="3">
        <v>-89.564143790000003</v>
      </c>
      <c r="I1249" s="3">
        <v>4</v>
      </c>
      <c r="J1249" s="3" t="s">
        <v>1857</v>
      </c>
      <c r="K1249" s="3">
        <v>6</v>
      </c>
      <c r="L1249" s="3" t="s">
        <v>1857</v>
      </c>
      <c r="M1249" s="3">
        <v>6</v>
      </c>
      <c r="N1249" s="3">
        <v>7</v>
      </c>
      <c r="O1249" s="3">
        <v>0</v>
      </c>
      <c r="P1249" s="3">
        <v>0</v>
      </c>
      <c r="Q1249" s="3">
        <v>0</v>
      </c>
      <c r="R1249" s="3">
        <v>0</v>
      </c>
      <c r="S1249" s="3">
        <v>2</v>
      </c>
      <c r="T1249" s="3">
        <v>0</v>
      </c>
      <c r="U1249" s="3">
        <v>0</v>
      </c>
      <c r="V1249" s="132">
        <v>40696</v>
      </c>
      <c r="W1249" s="51">
        <v>2011</v>
      </c>
      <c r="X1249" s="3">
        <v>5</v>
      </c>
      <c r="Y1249" s="183">
        <v>4.9594907000000001E-2</v>
      </c>
      <c r="Z1249" s="183">
        <v>5.7915467258496003</v>
      </c>
      <c r="AA1249" s="31">
        <v>19.083321117000001</v>
      </c>
      <c r="AB1249" s="31">
        <v>45.407249999999998</v>
      </c>
      <c r="AC1249" s="31">
        <v>108.30105</v>
      </c>
      <c r="AD1249" s="205">
        <f t="shared" si="169"/>
        <v>1.1924153202463463</v>
      </c>
      <c r="AE1249" s="205">
        <f t="shared" si="170"/>
        <v>0.86685707031907766</v>
      </c>
      <c r="AF1249" s="205">
        <f t="shared" si="171"/>
        <v>0.86924306532289775</v>
      </c>
      <c r="AG1249" s="205">
        <f t="shared" si="172"/>
        <v>2.9285154558883217</v>
      </c>
      <c r="AH1249" s="103"/>
      <c r="AI1249" s="222"/>
      <c r="AJ1249" s="222"/>
      <c r="AK1249" s="249"/>
      <c r="AL1249" s="222"/>
      <c r="AM1249" s="222"/>
      <c r="AN1249" s="3"/>
      <c r="AO1249" s="3"/>
      <c r="AP1249" s="183">
        <v>208.98888890000001</v>
      </c>
      <c r="AQ1249" s="183">
        <v>327.41111110000003</v>
      </c>
      <c r="AR1249" s="31">
        <v>229.5</v>
      </c>
      <c r="AS1249" s="31">
        <v>235.1</v>
      </c>
      <c r="AT1249" s="3"/>
      <c r="AU1249" s="103"/>
      <c r="AV1249" s="103" t="s">
        <v>1843</v>
      </c>
      <c r="AW1249" s="103"/>
      <c r="AX1249" s="103" t="s">
        <v>5</v>
      </c>
      <c r="AY1249" s="103"/>
      <c r="AZ1249" s="3">
        <v>0</v>
      </c>
      <c r="BA1249" s="3">
        <v>0</v>
      </c>
      <c r="BB1249" s="205">
        <v>11.195499999999999</v>
      </c>
      <c r="BC1249" s="205">
        <v>11.97185</v>
      </c>
      <c r="BD1249" s="205">
        <v>28.41375</v>
      </c>
      <c r="BE1249" s="205">
        <v>14.32358333</v>
      </c>
      <c r="BF1249" s="205">
        <v>117.23</v>
      </c>
      <c r="BG1249" s="205">
        <v>132.93</v>
      </c>
      <c r="BH1249" s="205">
        <v>139.9000312</v>
      </c>
      <c r="BI1249" s="205">
        <v>128.93753369999999</v>
      </c>
      <c r="BJ1249" s="205">
        <v>327.1588946</v>
      </c>
      <c r="BK1249" s="205">
        <v>159.83169050000001</v>
      </c>
      <c r="BL1249" s="205">
        <v>13.13</v>
      </c>
      <c r="BM1249" s="205">
        <v>11.35</v>
      </c>
      <c r="BN1249" s="4">
        <v>11.01</v>
      </c>
      <c r="BO1249" s="4">
        <v>9.27</v>
      </c>
      <c r="BP1249" s="79">
        <v>9.9499999999999993</v>
      </c>
      <c r="BQ1249" s="79">
        <v>6.7515148759999999</v>
      </c>
      <c r="BR1249" s="79">
        <v>7.32</v>
      </c>
      <c r="BS1249" s="79">
        <v>5.63</v>
      </c>
      <c r="BT1249" s="79">
        <v>2.97</v>
      </c>
      <c r="BU1249" s="79">
        <v>2.19</v>
      </c>
      <c r="BV1249" s="79">
        <v>3.9007168219999997</v>
      </c>
      <c r="BW1249" s="79">
        <v>2.81</v>
      </c>
      <c r="BX1249" s="79">
        <v>4.53</v>
      </c>
      <c r="BY1249" s="79">
        <v>3.84</v>
      </c>
      <c r="BZ1249" s="79">
        <v>2.79</v>
      </c>
      <c r="CA1249" s="79">
        <v>1.79</v>
      </c>
      <c r="CB1249" s="79">
        <v>0.11</v>
      </c>
      <c r="CC1249" s="79">
        <v>1.61</v>
      </c>
      <c r="CD1249" s="79">
        <v>1.22</v>
      </c>
      <c r="CE1249" s="79">
        <v>0.03</v>
      </c>
      <c r="CF1249" s="79">
        <v>0.18</v>
      </c>
      <c r="CG1249" s="79">
        <v>1.1299999999999999</v>
      </c>
      <c r="CH1249" s="79">
        <v>0.83</v>
      </c>
      <c r="CI1249" s="79">
        <v>0.04</v>
      </c>
      <c r="CJ1249" s="79">
        <v>0.41826070599999998</v>
      </c>
      <c r="CK1249" s="79">
        <v>2.6657010649999999</v>
      </c>
      <c r="CL1249" s="79">
        <v>0.78450879100000004</v>
      </c>
      <c r="CM1249" s="79">
        <v>3.2246259999999999E-2</v>
      </c>
      <c r="CN1249" s="79">
        <v>0.15</v>
      </c>
      <c r="CO1249" s="79">
        <v>1.58</v>
      </c>
      <c r="CP1249" s="79">
        <v>1.01</v>
      </c>
      <c r="CQ1249" s="79">
        <v>7.0000000000000007E-2</v>
      </c>
      <c r="CR1249" s="79">
        <v>1343.14</v>
      </c>
      <c r="CS1249" s="79">
        <v>1019.39</v>
      </c>
      <c r="CT1249" s="79">
        <v>186.96</v>
      </c>
      <c r="CU1249" s="79">
        <v>47.06</v>
      </c>
      <c r="CV1249" s="79">
        <v>19614.09</v>
      </c>
      <c r="CW1249" s="79"/>
      <c r="CX1249" s="79">
        <v>46.46</v>
      </c>
      <c r="CY1249" s="79"/>
      <c r="CZ1249" s="79"/>
      <c r="DA1249" s="79">
        <v>2.58</v>
      </c>
      <c r="DB1249" s="79">
        <v>2.56</v>
      </c>
      <c r="DC1249" s="79"/>
      <c r="DD1249" s="79">
        <v>2.48</v>
      </c>
      <c r="DE1249" s="79"/>
      <c r="DF1249" s="79"/>
      <c r="DG1249" s="79">
        <v>18.760000000000002</v>
      </c>
      <c r="DH1249" s="79">
        <v>18.97</v>
      </c>
      <c r="DI1249" s="79"/>
      <c r="DJ1249" s="79">
        <v>17.920000000000002</v>
      </c>
      <c r="DK1249" s="79"/>
      <c r="DL1249" s="79"/>
      <c r="DM1249" s="79">
        <v>0.30769230800000003</v>
      </c>
      <c r="DN1249" s="79">
        <v>0.16666666666666666</v>
      </c>
      <c r="DO1249" s="79">
        <v>8.3299999999999999E-2</v>
      </c>
      <c r="DP1249" s="161">
        <v>1</v>
      </c>
      <c r="DQ1249" s="79">
        <v>144.8329</v>
      </c>
      <c r="DR1249" s="79">
        <v>173.11940000000001</v>
      </c>
      <c r="DS1249" s="79">
        <v>7.1135080496213199</v>
      </c>
      <c r="DT1249" s="79">
        <v>2.8728149473715798</v>
      </c>
      <c r="DU1249" s="79">
        <v>2.3094200281842001</v>
      </c>
      <c r="DV1249" s="79">
        <v>2.7460816061053799</v>
      </c>
      <c r="DW1249" s="79">
        <v>9.4229280778055298</v>
      </c>
      <c r="DX1249" s="79">
        <v>5.6188965534769597</v>
      </c>
      <c r="DY1249" s="79"/>
      <c r="DZ1249" s="74"/>
    </row>
    <row r="1250" spans="1:130" x14ac:dyDescent="0.3">
      <c r="A1250" s="3">
        <v>1520</v>
      </c>
      <c r="B1250" s="3" t="s">
        <v>820</v>
      </c>
      <c r="C1250" s="51">
        <v>395</v>
      </c>
      <c r="D1250" s="3">
        <v>395</v>
      </c>
      <c r="E1250" s="3">
        <v>395</v>
      </c>
      <c r="F1250" s="3"/>
      <c r="G1250" s="3">
        <v>45.651006619999997</v>
      </c>
      <c r="H1250" s="3">
        <v>-89.564143790000003</v>
      </c>
      <c r="I1250" s="3">
        <v>4</v>
      </c>
      <c r="J1250" s="3" t="s">
        <v>1844</v>
      </c>
      <c r="K1250" s="3">
        <v>8</v>
      </c>
      <c r="L1250" s="3" t="s">
        <v>1844</v>
      </c>
      <c r="M1250" s="3">
        <v>8</v>
      </c>
      <c r="N1250" s="3">
        <v>2</v>
      </c>
      <c r="O1250" s="3">
        <v>0</v>
      </c>
      <c r="P1250" s="3">
        <v>0</v>
      </c>
      <c r="Q1250" s="3">
        <v>0</v>
      </c>
      <c r="R1250" s="3">
        <v>0</v>
      </c>
      <c r="S1250" s="3">
        <v>2</v>
      </c>
      <c r="T1250" s="3">
        <v>0</v>
      </c>
      <c r="U1250" s="3">
        <v>0</v>
      </c>
      <c r="V1250" s="132">
        <v>40696</v>
      </c>
      <c r="W1250" s="51">
        <v>2011</v>
      </c>
      <c r="X1250" s="3">
        <v>5</v>
      </c>
      <c r="Y1250" s="183">
        <v>0.10097828125</v>
      </c>
      <c r="Z1250" s="183">
        <v>4.2640429331874001</v>
      </c>
      <c r="AA1250" s="31">
        <v>14.160524384</v>
      </c>
      <c r="AB1250" s="31">
        <v>36.849576248250003</v>
      </c>
      <c r="AC1250" s="31">
        <v>51.1924475</v>
      </c>
      <c r="AD1250" s="205">
        <f t="shared" si="169"/>
        <v>1.2002403647766144</v>
      </c>
      <c r="AE1250" s="205">
        <f t="shared" si="170"/>
        <v>0.95638599885192432</v>
      </c>
      <c r="AF1250" s="205">
        <f t="shared" si="171"/>
        <v>0.32874789219903811</v>
      </c>
      <c r="AG1250" s="205">
        <f t="shared" si="172"/>
        <v>2.4853742558275771</v>
      </c>
      <c r="AH1250" s="103"/>
      <c r="AI1250" s="222"/>
      <c r="AJ1250" s="222"/>
      <c r="AK1250" s="249"/>
      <c r="AL1250" s="222"/>
      <c r="AM1250" s="222"/>
      <c r="AN1250" s="3"/>
      <c r="AO1250" s="3"/>
      <c r="AP1250" s="183">
        <v>221.53333330000001</v>
      </c>
      <c r="AQ1250" s="183">
        <v>310.97777780000001</v>
      </c>
      <c r="AR1250" s="31">
        <v>207.5</v>
      </c>
      <c r="AS1250" s="31">
        <v>252.7</v>
      </c>
      <c r="AT1250" s="3"/>
      <c r="AU1250" s="103"/>
      <c r="AV1250" s="103" t="s">
        <v>1843</v>
      </c>
      <c r="AW1250" s="103"/>
      <c r="AX1250" s="103" t="s">
        <v>5</v>
      </c>
      <c r="AY1250" s="103"/>
      <c r="AZ1250" s="3">
        <v>0</v>
      </c>
      <c r="BA1250" s="3">
        <v>0</v>
      </c>
      <c r="BB1250" s="205">
        <v>13.2195</v>
      </c>
      <c r="BC1250" s="205">
        <v>11.330341669999999</v>
      </c>
      <c r="BD1250" s="205">
        <v>14.765000000000001</v>
      </c>
      <c r="BE1250" s="205">
        <v>13.53861111</v>
      </c>
      <c r="BF1250" s="205">
        <v>120.73</v>
      </c>
      <c r="BG1250" s="205">
        <v>136.35</v>
      </c>
      <c r="BH1250" s="205">
        <v>129.6092946</v>
      </c>
      <c r="BI1250" s="205">
        <v>126.9506069</v>
      </c>
      <c r="BJ1250" s="205">
        <v>145.6653101</v>
      </c>
      <c r="BK1250" s="205">
        <v>142.10449589999999</v>
      </c>
      <c r="BL1250" s="205">
        <v>13.87</v>
      </c>
      <c r="BM1250" s="205">
        <v>12.8</v>
      </c>
      <c r="BN1250" s="4">
        <v>10.33</v>
      </c>
      <c r="BO1250" s="4">
        <v>9.5500000000000007</v>
      </c>
      <c r="BP1250" s="79">
        <v>7.84</v>
      </c>
      <c r="BQ1250" s="79">
        <v>5.8658289589999999</v>
      </c>
      <c r="BR1250" s="79">
        <v>7.2</v>
      </c>
      <c r="BS1250" s="79">
        <v>4.7</v>
      </c>
      <c r="BT1250" s="79">
        <v>3.61</v>
      </c>
      <c r="BU1250" s="79">
        <v>2.6</v>
      </c>
      <c r="BV1250" s="79">
        <v>3.909559529</v>
      </c>
      <c r="BW1250" s="79">
        <v>3.3499999999999996</v>
      </c>
      <c r="BX1250" s="79">
        <v>4.3600000000000003</v>
      </c>
      <c r="BY1250" s="79">
        <v>3.11</v>
      </c>
      <c r="BZ1250" s="79">
        <v>2.84</v>
      </c>
      <c r="CA1250" s="79">
        <v>1.59</v>
      </c>
      <c r="CB1250" s="79">
        <v>0.12</v>
      </c>
      <c r="CC1250" s="79">
        <v>1.85</v>
      </c>
      <c r="CD1250" s="79">
        <v>1.6</v>
      </c>
      <c r="CE1250" s="79">
        <v>0.04</v>
      </c>
      <c r="CF1250" s="79">
        <v>0.17</v>
      </c>
      <c r="CG1250" s="79">
        <v>1.17</v>
      </c>
      <c r="CH1250" s="79">
        <v>1.21</v>
      </c>
      <c r="CI1250" s="79">
        <v>0.05</v>
      </c>
      <c r="CJ1250" s="79">
        <v>0.44590887000000001</v>
      </c>
      <c r="CK1250" s="79">
        <v>2.6354994340000002</v>
      </c>
      <c r="CL1250" s="79">
        <v>0.79348115399999997</v>
      </c>
      <c r="CM1250" s="79">
        <v>3.4670070999999997E-2</v>
      </c>
      <c r="CN1250" s="79">
        <v>0.22</v>
      </c>
      <c r="CO1250" s="79">
        <v>1.84</v>
      </c>
      <c r="CP1250" s="79">
        <v>1.2</v>
      </c>
      <c r="CQ1250" s="79">
        <v>0.09</v>
      </c>
      <c r="CR1250" s="79">
        <v>367.64</v>
      </c>
      <c r="CS1250" s="79">
        <v>1299.58</v>
      </c>
      <c r="CT1250" s="79">
        <v>233.64</v>
      </c>
      <c r="CU1250" s="79">
        <v>63.29</v>
      </c>
      <c r="CV1250" s="79">
        <v>18188.22</v>
      </c>
      <c r="CW1250" s="79"/>
      <c r="CX1250" s="79">
        <v>47.41</v>
      </c>
      <c r="CY1250" s="79"/>
      <c r="CZ1250" s="79"/>
      <c r="DA1250" s="79">
        <v>2.5099999999999998</v>
      </c>
      <c r="DB1250" s="79">
        <v>2.3199999999999998</v>
      </c>
      <c r="DC1250" s="79"/>
      <c r="DD1250" s="79">
        <v>2.4</v>
      </c>
      <c r="DE1250" s="79"/>
      <c r="DF1250" s="79"/>
      <c r="DG1250" s="79">
        <v>19.739999999999998</v>
      </c>
      <c r="DH1250" s="79">
        <v>21.18</v>
      </c>
      <c r="DI1250" s="79"/>
      <c r="DJ1250" s="79">
        <v>19.260000000000002</v>
      </c>
      <c r="DK1250" s="79"/>
      <c r="DL1250" s="79"/>
      <c r="DM1250" s="79">
        <v>0</v>
      </c>
      <c r="DN1250" s="79">
        <v>0.25</v>
      </c>
      <c r="DO1250" s="79">
        <v>8.3299999999999999E-2</v>
      </c>
      <c r="DP1250" s="161">
        <v>1</v>
      </c>
      <c r="DQ1250" s="79">
        <v>138.38120000000001</v>
      </c>
      <c r="DR1250" s="79">
        <v>246.59389999999999</v>
      </c>
      <c r="DS1250" s="79">
        <v>3.4340647428986002</v>
      </c>
      <c r="DT1250" s="79">
        <v>2.7659240557045401</v>
      </c>
      <c r="DU1250" s="79">
        <v>2.3920156784303099</v>
      </c>
      <c r="DV1250" s="79">
        <v>2.3779988069453499</v>
      </c>
      <c r="DW1250" s="79">
        <v>5.8260804213289097</v>
      </c>
      <c r="DX1250" s="79">
        <v>5.1439228626498901</v>
      </c>
      <c r="DY1250" s="79"/>
      <c r="DZ1250" s="74"/>
    </row>
    <row r="1251" spans="1:130" x14ac:dyDescent="0.3">
      <c r="A1251" s="3">
        <v>2048</v>
      </c>
      <c r="B1251" s="3" t="s">
        <v>718</v>
      </c>
      <c r="C1251" s="51">
        <v>395</v>
      </c>
      <c r="D1251" s="3">
        <v>395</v>
      </c>
      <c r="E1251" s="3">
        <v>395</v>
      </c>
      <c r="F1251" s="3"/>
      <c r="G1251" s="3">
        <v>45.651006619999997</v>
      </c>
      <c r="H1251" s="3">
        <v>-89.564143790000003</v>
      </c>
      <c r="I1251" s="3">
        <v>1</v>
      </c>
      <c r="J1251" s="3" t="s">
        <v>1859</v>
      </c>
      <c r="K1251" s="3">
        <v>4</v>
      </c>
      <c r="L1251" s="3" t="s">
        <v>1859</v>
      </c>
      <c r="M1251" s="3">
        <v>4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2</v>
      </c>
      <c r="T1251" s="3">
        <v>0</v>
      </c>
      <c r="U1251" s="3">
        <v>0</v>
      </c>
      <c r="V1251" s="132">
        <v>40725</v>
      </c>
      <c r="W1251" s="51">
        <v>2011</v>
      </c>
      <c r="X1251" s="3">
        <v>5</v>
      </c>
      <c r="Y1251" s="183">
        <v>0.32878203750000001</v>
      </c>
      <c r="Z1251" s="183">
        <v>9.2484969119099993</v>
      </c>
      <c r="AA1251" s="31">
        <v>23.6776741965</v>
      </c>
      <c r="AB1251" s="31">
        <v>50.809905999999998</v>
      </c>
      <c r="AC1251" s="31">
        <v>85.852000000000004</v>
      </c>
      <c r="AD1251" s="205">
        <f t="shared" si="169"/>
        <v>0.94007154482818978</v>
      </c>
      <c r="AE1251" s="205">
        <f t="shared" si="170"/>
        <v>0.76355874843552085</v>
      </c>
      <c r="AF1251" s="205">
        <f t="shared" si="171"/>
        <v>0.52453354794501106</v>
      </c>
      <c r="AG1251" s="205">
        <f t="shared" si="172"/>
        <v>2.2281638412087217</v>
      </c>
      <c r="AH1251" s="103"/>
      <c r="AI1251" s="222"/>
      <c r="AJ1251" s="222"/>
      <c r="AK1251" s="249"/>
      <c r="AL1251" s="222"/>
      <c r="AM1251" s="222"/>
      <c r="AN1251" s="3"/>
      <c r="AO1251" s="3"/>
      <c r="AP1251" s="183">
        <v>208.98888890000001</v>
      </c>
      <c r="AQ1251" s="183">
        <v>327.41111110000003</v>
      </c>
      <c r="AR1251" s="31">
        <v>229.5</v>
      </c>
      <c r="AS1251" s="31">
        <v>228.2</v>
      </c>
      <c r="AT1251" s="3"/>
      <c r="AU1251" s="103" t="s">
        <v>1843</v>
      </c>
      <c r="AV1251" s="103" t="s">
        <v>1843</v>
      </c>
      <c r="AW1251" s="103"/>
      <c r="AX1251" s="103" t="s">
        <v>5</v>
      </c>
      <c r="AY1251" s="103"/>
      <c r="AZ1251" s="3">
        <v>0</v>
      </c>
      <c r="BA1251" s="3">
        <v>7</v>
      </c>
      <c r="BB1251" s="205">
        <v>9.3699999999999992</v>
      </c>
      <c r="BC1251" s="205">
        <v>13.001075</v>
      </c>
      <c r="BD1251" s="205">
        <v>14.08</v>
      </c>
      <c r="BE1251" s="205">
        <v>12.057115380000001</v>
      </c>
      <c r="BF1251" s="205">
        <v>128.97</v>
      </c>
      <c r="BG1251" s="205">
        <v>136.22</v>
      </c>
      <c r="BH1251" s="205">
        <v>147.7762591</v>
      </c>
      <c r="BI1251" s="205">
        <v>129.5788206</v>
      </c>
      <c r="BJ1251" s="205">
        <v>142.0876695</v>
      </c>
      <c r="BK1251" s="205">
        <v>127.7549108</v>
      </c>
      <c r="BL1251" s="205">
        <v>12.12</v>
      </c>
      <c r="BM1251" s="205">
        <v>11.08</v>
      </c>
      <c r="BN1251" s="4">
        <v>9.82</v>
      </c>
      <c r="BO1251" s="4">
        <v>5.19</v>
      </c>
      <c r="BP1251" s="79">
        <v>8.67</v>
      </c>
      <c r="BQ1251" s="79">
        <v>8.3229703439999998</v>
      </c>
      <c r="BR1251" s="79">
        <v>5.21</v>
      </c>
      <c r="BS1251" s="79">
        <v>4.91</v>
      </c>
      <c r="BT1251" s="79">
        <v>2.5099999999999998</v>
      </c>
      <c r="BU1251" s="79">
        <v>2.2200000000000002</v>
      </c>
      <c r="BV1251" s="79">
        <v>5.1804192130000004</v>
      </c>
      <c r="BW1251" s="79">
        <v>3.3</v>
      </c>
      <c r="BX1251" s="79">
        <v>3.36</v>
      </c>
      <c r="BY1251" s="79">
        <v>3.28</v>
      </c>
      <c r="BZ1251" s="79">
        <v>1.85</v>
      </c>
      <c r="CA1251" s="79">
        <v>1.63</v>
      </c>
      <c r="CB1251" s="79">
        <v>0.12</v>
      </c>
      <c r="CC1251" s="79">
        <v>1.3</v>
      </c>
      <c r="CD1251" s="79">
        <v>1.06</v>
      </c>
      <c r="CE1251" s="79">
        <v>0.03</v>
      </c>
      <c r="CF1251" s="79">
        <v>0.19</v>
      </c>
      <c r="CG1251" s="79">
        <v>1.1200000000000001</v>
      </c>
      <c r="CH1251" s="79">
        <v>0.86</v>
      </c>
      <c r="CI1251" s="79">
        <v>0.05</v>
      </c>
      <c r="CJ1251" s="79">
        <v>0.466772821</v>
      </c>
      <c r="CK1251" s="79">
        <v>3.4242556309999999</v>
      </c>
      <c r="CL1251" s="79">
        <v>1.247758267</v>
      </c>
      <c r="CM1251" s="79">
        <v>4.1632493999999999E-2</v>
      </c>
      <c r="CN1251" s="79">
        <v>0.15</v>
      </c>
      <c r="CO1251" s="79">
        <v>1.73</v>
      </c>
      <c r="CP1251" s="79">
        <v>1.34</v>
      </c>
      <c r="CQ1251" s="79">
        <v>0.08</v>
      </c>
      <c r="CR1251" s="79">
        <v>752.11</v>
      </c>
      <c r="CS1251" s="79">
        <v>1727.6</v>
      </c>
      <c r="CT1251" s="79">
        <v>130.03</v>
      </c>
      <c r="CU1251" s="79">
        <v>39.479999999999997</v>
      </c>
      <c r="CV1251" s="79">
        <v>11633.44</v>
      </c>
      <c r="CW1251" s="79"/>
      <c r="CX1251" s="79">
        <v>46.51</v>
      </c>
      <c r="CY1251" s="79"/>
      <c r="CZ1251" s="79"/>
      <c r="DA1251" s="79">
        <v>2.4500000000000002</v>
      </c>
      <c r="DB1251" s="79">
        <v>2.61</v>
      </c>
      <c r="DC1251" s="79"/>
      <c r="DD1251" s="79">
        <v>2.54</v>
      </c>
      <c r="DE1251" s="79"/>
      <c r="DF1251" s="79"/>
      <c r="DG1251" s="79">
        <v>20.149999999999999</v>
      </c>
      <c r="DH1251" s="79">
        <v>18.34</v>
      </c>
      <c r="DI1251" s="79"/>
      <c r="DJ1251" s="79">
        <v>17.2</v>
      </c>
      <c r="DK1251" s="79"/>
      <c r="DL1251" s="79"/>
      <c r="DM1251" s="79" t="s">
        <v>5</v>
      </c>
      <c r="DN1251" s="79">
        <v>0.16666666666666666</v>
      </c>
      <c r="DO1251" s="79">
        <v>0.16669999999999999</v>
      </c>
      <c r="DP1251" s="161" t="s">
        <v>5</v>
      </c>
      <c r="DQ1251" s="79">
        <v>156.84219999999999</v>
      </c>
      <c r="DR1251" s="79">
        <v>163.15029999999999</v>
      </c>
      <c r="DS1251" s="79">
        <v>2.1499315872896498</v>
      </c>
      <c r="DT1251" s="79">
        <v>3.8426530628506401</v>
      </c>
      <c r="DU1251" s="79">
        <v>0.77587537027662201</v>
      </c>
      <c r="DV1251" s="79">
        <v>4.8686395305433097</v>
      </c>
      <c r="DW1251" s="79">
        <v>2.92580695756627</v>
      </c>
      <c r="DX1251" s="79">
        <v>8.7112925933939405</v>
      </c>
      <c r="DY1251" s="79"/>
      <c r="DZ1251" s="74"/>
    </row>
    <row r="1252" spans="1:130" x14ac:dyDescent="0.3">
      <c r="A1252" s="7">
        <v>442</v>
      </c>
      <c r="B1252" s="7" t="s">
        <v>1125</v>
      </c>
      <c r="C1252" s="49">
        <v>396</v>
      </c>
      <c r="D1252" s="7">
        <v>396</v>
      </c>
      <c r="E1252" s="7">
        <v>396</v>
      </c>
      <c r="F1252" s="7">
        <v>200</v>
      </c>
      <c r="G1252" s="7">
        <v>45.651175770000002</v>
      </c>
      <c r="H1252" s="7">
        <v>-89.564143790000003</v>
      </c>
      <c r="I1252" s="7">
        <v>2</v>
      </c>
      <c r="J1252" s="7" t="s">
        <v>1864</v>
      </c>
      <c r="K1252" s="7">
        <v>22</v>
      </c>
      <c r="L1252" s="7" t="s">
        <v>1864</v>
      </c>
      <c r="M1252" s="7">
        <v>22</v>
      </c>
      <c r="N1252" s="7">
        <v>2</v>
      </c>
      <c r="O1252" s="7">
        <v>1</v>
      </c>
      <c r="P1252" s="7">
        <v>0</v>
      </c>
      <c r="Q1252" s="7">
        <v>1</v>
      </c>
      <c r="R1252" s="7">
        <v>1</v>
      </c>
      <c r="S1252" s="7">
        <v>2</v>
      </c>
      <c r="T1252" s="7">
        <v>0</v>
      </c>
      <c r="U1252" s="7">
        <v>0</v>
      </c>
      <c r="V1252" s="134">
        <v>40696</v>
      </c>
      <c r="W1252" s="49">
        <v>2011</v>
      </c>
      <c r="X1252" s="7">
        <v>5</v>
      </c>
      <c r="Y1252" s="179">
        <v>9.6092527999999997E-2</v>
      </c>
      <c r="Z1252" s="179">
        <v>9.0411981663863994</v>
      </c>
      <c r="AA1252" s="33">
        <v>39.567895260165002</v>
      </c>
      <c r="AB1252" s="33">
        <v>83.279717306999999</v>
      </c>
      <c r="AC1252" s="33">
        <v>157.657179286</v>
      </c>
      <c r="AD1252" s="201">
        <f t="shared" si="169"/>
        <v>1.476226357540336</v>
      </c>
      <c r="AE1252" s="201">
        <f t="shared" si="170"/>
        <v>0.74418696612130919</v>
      </c>
      <c r="AF1252" s="201">
        <f t="shared" si="171"/>
        <v>0.63821789453910238</v>
      </c>
      <c r="AG1252" s="201">
        <f t="shared" si="172"/>
        <v>2.8586312182007476</v>
      </c>
      <c r="AH1252" s="99"/>
      <c r="AI1252" s="224"/>
      <c r="AJ1252" s="224"/>
      <c r="AK1252" s="245" t="s">
        <v>2065</v>
      </c>
      <c r="AL1252" s="224"/>
      <c r="AM1252" s="224"/>
      <c r="AN1252" s="7"/>
      <c r="AO1252" s="7"/>
      <c r="AP1252" s="179">
        <v>184.75555560000001</v>
      </c>
      <c r="AQ1252" s="179">
        <v>299.54444439999997</v>
      </c>
      <c r="AR1252" s="33">
        <v>219.8</v>
      </c>
      <c r="AS1252" s="33">
        <v>218.1</v>
      </c>
      <c r="AT1252" s="7"/>
      <c r="AU1252" s="99" t="s">
        <v>1844</v>
      </c>
      <c r="AV1252" s="99" t="s">
        <v>1844</v>
      </c>
      <c r="AW1252" s="99"/>
      <c r="AX1252" s="99">
        <v>0</v>
      </c>
      <c r="AY1252" s="99">
        <v>0</v>
      </c>
      <c r="AZ1252" s="7">
        <v>0</v>
      </c>
      <c r="BA1252" s="7">
        <v>18</v>
      </c>
      <c r="BB1252" s="201">
        <v>14.70058824</v>
      </c>
      <c r="BC1252" s="201">
        <v>11.35841667</v>
      </c>
      <c r="BD1252" s="201">
        <v>14.755625</v>
      </c>
      <c r="BE1252" s="201">
        <v>15.214505559999999</v>
      </c>
      <c r="BF1252" s="201">
        <v>150.41999999999999</v>
      </c>
      <c r="BG1252" s="201">
        <v>156.02000000000001</v>
      </c>
      <c r="BH1252" s="201">
        <v>150.53912410000001</v>
      </c>
      <c r="BI1252" s="201">
        <v>148.80021830000001</v>
      </c>
      <c r="BJ1252" s="201">
        <v>167.8444476</v>
      </c>
      <c r="BK1252" s="201">
        <v>159.24008610000001</v>
      </c>
      <c r="BL1252" s="201">
        <v>20.32</v>
      </c>
      <c r="BM1252" s="201">
        <v>13.09</v>
      </c>
      <c r="BN1252" s="8">
        <v>11.71</v>
      </c>
      <c r="BO1252" s="8">
        <v>7.73</v>
      </c>
      <c r="BP1252" s="76">
        <v>9.7799999999999994</v>
      </c>
      <c r="BQ1252" s="76">
        <v>8.4259948849999997</v>
      </c>
      <c r="BR1252" s="76">
        <v>4.28</v>
      </c>
      <c r="BS1252" s="76">
        <v>4.2</v>
      </c>
      <c r="BT1252" s="76">
        <v>2.62</v>
      </c>
      <c r="BU1252" s="76">
        <v>2.1</v>
      </c>
      <c r="BV1252" s="76">
        <v>2.8751783129999997</v>
      </c>
      <c r="BW1252" s="76">
        <v>1.207313715</v>
      </c>
      <c r="BX1252" s="76">
        <v>3.03</v>
      </c>
      <c r="BY1252" s="76">
        <v>2.9</v>
      </c>
      <c r="BZ1252" s="76">
        <v>1.25</v>
      </c>
      <c r="CA1252" s="76">
        <v>1.3</v>
      </c>
      <c r="CB1252" s="76">
        <v>0.12</v>
      </c>
      <c r="CC1252" s="76">
        <v>1.77</v>
      </c>
      <c r="CD1252" s="76">
        <v>0.69</v>
      </c>
      <c r="CE1252" s="76">
        <v>0.04</v>
      </c>
      <c r="CF1252" s="76">
        <v>0.23</v>
      </c>
      <c r="CG1252" s="76">
        <v>1.1499999999999999</v>
      </c>
      <c r="CH1252" s="76">
        <v>0.67</v>
      </c>
      <c r="CI1252" s="76">
        <v>0.05</v>
      </c>
      <c r="CJ1252" s="76">
        <v>0.29501961199999999</v>
      </c>
      <c r="CK1252" s="76">
        <v>2.1899277279999998</v>
      </c>
      <c r="CL1252" s="76">
        <v>0.36554516599999998</v>
      </c>
      <c r="CM1252" s="76">
        <v>2.4685807000000001E-2</v>
      </c>
      <c r="CN1252" s="76">
        <v>8.7443409999999999E-2</v>
      </c>
      <c r="CO1252" s="76">
        <v>0.79134316299999996</v>
      </c>
      <c r="CP1252" s="76">
        <v>0.29668340500000001</v>
      </c>
      <c r="CQ1252" s="76">
        <v>3.1843736999999997E-2</v>
      </c>
      <c r="CR1252" s="76">
        <v>659.32</v>
      </c>
      <c r="CS1252" s="76">
        <v>392.44</v>
      </c>
      <c r="CT1252" s="76">
        <v>59.83</v>
      </c>
      <c r="CU1252" s="76">
        <v>58.5</v>
      </c>
      <c r="CV1252" s="76">
        <v>46895.519999999997</v>
      </c>
      <c r="CW1252" s="76"/>
      <c r="CX1252" s="76">
        <v>45.61</v>
      </c>
      <c r="CY1252" s="76"/>
      <c r="CZ1252" s="76"/>
      <c r="DA1252" s="76">
        <v>2.0499999999999998</v>
      </c>
      <c r="DB1252" s="76">
        <v>2.39</v>
      </c>
      <c r="DC1252" s="76"/>
      <c r="DD1252" s="76">
        <v>2.1800000000000002</v>
      </c>
      <c r="DE1252" s="76"/>
      <c r="DF1252" s="76"/>
      <c r="DG1252" s="76">
        <v>24.88</v>
      </c>
      <c r="DH1252" s="76">
        <v>20.87</v>
      </c>
      <c r="DI1252" s="76"/>
      <c r="DJ1252" s="76">
        <v>21.29</v>
      </c>
      <c r="DK1252" s="76"/>
      <c r="DL1252" s="76"/>
      <c r="DM1252" s="76">
        <v>0.16666666699999999</v>
      </c>
      <c r="DN1252" s="76">
        <v>0</v>
      </c>
      <c r="DO1252" s="76">
        <v>0</v>
      </c>
      <c r="DP1252" s="157">
        <v>2</v>
      </c>
      <c r="DQ1252" s="76">
        <v>137.108</v>
      </c>
      <c r="DR1252" s="76">
        <v>274.31569999999999</v>
      </c>
      <c r="DS1252" s="76">
        <v>2.7300376345654498</v>
      </c>
      <c r="DT1252" s="76">
        <v>2.31273674820654</v>
      </c>
      <c r="DU1252" s="76">
        <v>1.13786212328967</v>
      </c>
      <c r="DV1252" s="76">
        <v>1.3748757362411299</v>
      </c>
      <c r="DW1252" s="76">
        <v>3.86789975785512</v>
      </c>
      <c r="DX1252" s="76">
        <v>3.6876124844476599</v>
      </c>
      <c r="DY1252" s="76"/>
      <c r="DZ1252" s="74"/>
    </row>
    <row r="1253" spans="1:130" x14ac:dyDescent="0.3">
      <c r="A1253" s="7">
        <v>1322</v>
      </c>
      <c r="B1253" s="7" t="s">
        <v>1612</v>
      </c>
      <c r="C1253" s="49">
        <v>396</v>
      </c>
      <c r="D1253" s="7">
        <v>396</v>
      </c>
      <c r="E1253" s="7">
        <v>396</v>
      </c>
      <c r="F1253" s="7"/>
      <c r="G1253" s="7">
        <v>45.651175770000002</v>
      </c>
      <c r="H1253" s="7">
        <v>-89.564143790000003</v>
      </c>
      <c r="I1253" s="7">
        <v>4</v>
      </c>
      <c r="J1253" s="7" t="s">
        <v>1843</v>
      </c>
      <c r="K1253" s="7">
        <v>6</v>
      </c>
      <c r="L1253" s="7" t="s">
        <v>1843</v>
      </c>
      <c r="M1253" s="7">
        <v>6</v>
      </c>
      <c r="N1253" s="7">
        <v>6</v>
      </c>
      <c r="O1253" s="7">
        <v>0</v>
      </c>
      <c r="P1253" s="7">
        <v>0</v>
      </c>
      <c r="Q1253" s="7">
        <v>0</v>
      </c>
      <c r="R1253" s="7">
        <v>0</v>
      </c>
      <c r="S1253" s="7">
        <v>2</v>
      </c>
      <c r="T1253" s="7">
        <v>0</v>
      </c>
      <c r="U1253" s="7">
        <v>0</v>
      </c>
      <c r="V1253" s="134">
        <v>40696</v>
      </c>
      <c r="W1253" s="49">
        <v>2011</v>
      </c>
      <c r="X1253" s="7">
        <v>5</v>
      </c>
      <c r="Y1253" s="179">
        <v>0.1104933885</v>
      </c>
      <c r="Z1253" s="179">
        <v>4.91177543424</v>
      </c>
      <c r="AA1253" s="33">
        <v>18.884153081249998</v>
      </c>
      <c r="AB1253" s="33">
        <v>42.342206400000002</v>
      </c>
      <c r="AC1253" s="33">
        <v>91.83184</v>
      </c>
      <c r="AD1253" s="201">
        <f t="shared" si="169"/>
        <v>1.3466876370360457</v>
      </c>
      <c r="AE1253" s="201">
        <f t="shared" si="170"/>
        <v>0.80746126677668961</v>
      </c>
      <c r="AF1253" s="201">
        <f t="shared" si="171"/>
        <v>0.77417470262215948</v>
      </c>
      <c r="AG1253" s="201">
        <f t="shared" si="172"/>
        <v>2.928323606434895</v>
      </c>
      <c r="AH1253" s="99"/>
      <c r="AI1253" s="224"/>
      <c r="AJ1253" s="224"/>
      <c r="AK1253" s="245"/>
      <c r="AL1253" s="224"/>
      <c r="AM1253" s="224"/>
      <c r="AN1253" s="7"/>
      <c r="AO1253" s="7"/>
      <c r="AP1253" s="179">
        <v>194.2222222</v>
      </c>
      <c r="AQ1253" s="179">
        <v>310.97777780000001</v>
      </c>
      <c r="AR1253" s="33">
        <v>207.5</v>
      </c>
      <c r="AS1253" s="33">
        <v>228.2</v>
      </c>
      <c r="AT1253" s="7"/>
      <c r="AU1253" s="99" t="s">
        <v>1844</v>
      </c>
      <c r="AV1253" s="99" t="s">
        <v>1844</v>
      </c>
      <c r="AW1253" s="99"/>
      <c r="AX1253" s="99" t="s">
        <v>5</v>
      </c>
      <c r="AY1253" s="99"/>
      <c r="AZ1253" s="7">
        <v>0</v>
      </c>
      <c r="BA1253" s="7">
        <v>7</v>
      </c>
      <c r="BB1253" s="201">
        <v>10.731</v>
      </c>
      <c r="BC1253" s="201">
        <v>12.791425</v>
      </c>
      <c r="BD1253" s="201">
        <v>12.19125</v>
      </c>
      <c r="BE1253" s="201">
        <v>11.42764167</v>
      </c>
      <c r="BF1253" s="201">
        <v>143.36000000000001</v>
      </c>
      <c r="BG1253" s="201">
        <v>131.76</v>
      </c>
      <c r="BH1253" s="201">
        <v>143.2041102</v>
      </c>
      <c r="BI1253" s="201">
        <v>136.34491030000001</v>
      </c>
      <c r="BJ1253" s="201">
        <v>151.7976654</v>
      </c>
      <c r="BK1253" s="201">
        <v>150.82677079999999</v>
      </c>
      <c r="BL1253" s="201">
        <v>23.39</v>
      </c>
      <c r="BM1253" s="201">
        <v>18.28</v>
      </c>
      <c r="BN1253" s="8">
        <v>15</v>
      </c>
      <c r="BO1253" s="8">
        <v>13.06</v>
      </c>
      <c r="BP1253" s="76">
        <v>11.89</v>
      </c>
      <c r="BQ1253" s="76">
        <v>9.2990249949999999</v>
      </c>
      <c r="BR1253" s="76">
        <v>1.77</v>
      </c>
      <c r="BS1253" s="76">
        <v>2.75</v>
      </c>
      <c r="BT1253" s="76">
        <v>1.1499999999999999</v>
      </c>
      <c r="BU1253" s="76">
        <v>1.1000000000000001</v>
      </c>
      <c r="BV1253" s="76">
        <v>2.0636472009999998</v>
      </c>
      <c r="BW1253" s="76">
        <v>4.2799999999999994</v>
      </c>
      <c r="BX1253" s="76">
        <v>1.34</v>
      </c>
      <c r="BY1253" s="76">
        <v>2.1800000000000002</v>
      </c>
      <c r="BZ1253" s="76">
        <v>0.43</v>
      </c>
      <c r="CA1253" s="76">
        <v>0.56999999999999995</v>
      </c>
      <c r="CB1253" s="76">
        <v>0.1</v>
      </c>
      <c r="CC1253" s="76">
        <v>0.81</v>
      </c>
      <c r="CD1253" s="76">
        <v>0.22</v>
      </c>
      <c r="CE1253" s="76">
        <v>0.02</v>
      </c>
      <c r="CF1253" s="76">
        <v>0.11</v>
      </c>
      <c r="CG1253" s="76">
        <v>0.62</v>
      </c>
      <c r="CH1253" s="76">
        <v>0.34</v>
      </c>
      <c r="CI1253" s="76">
        <v>0.03</v>
      </c>
      <c r="CJ1253" s="76">
        <v>0.26894466099999997</v>
      </c>
      <c r="CK1253" s="76">
        <v>1.5428366739999999</v>
      </c>
      <c r="CL1253" s="76">
        <v>0.22989832199999999</v>
      </c>
      <c r="CM1253" s="76">
        <v>2.1967543999999999E-2</v>
      </c>
      <c r="CN1253" s="76">
        <v>0.21</v>
      </c>
      <c r="CO1253" s="76">
        <v>2.17</v>
      </c>
      <c r="CP1253" s="76">
        <v>1.8</v>
      </c>
      <c r="CQ1253" s="76">
        <v>0.1</v>
      </c>
      <c r="CR1253" s="76">
        <v>1736.18</v>
      </c>
      <c r="CS1253" s="76">
        <v>1254.8800000000001</v>
      </c>
      <c r="CT1253" s="76">
        <v>377.77</v>
      </c>
      <c r="CU1253" s="76">
        <v>48.77</v>
      </c>
      <c r="CV1253" s="76">
        <v>31047.31</v>
      </c>
      <c r="CW1253" s="76"/>
      <c r="CX1253" s="76">
        <v>46.93</v>
      </c>
      <c r="CY1253" s="76"/>
      <c r="CZ1253" s="76"/>
      <c r="DA1253" s="76">
        <v>1.77</v>
      </c>
      <c r="DB1253" s="76">
        <v>2.15</v>
      </c>
      <c r="DC1253" s="76"/>
      <c r="DD1253" s="76">
        <v>1.97</v>
      </c>
      <c r="DE1253" s="76"/>
      <c r="DF1253" s="76"/>
      <c r="DG1253" s="76">
        <v>27.79</v>
      </c>
      <c r="DH1253" s="76">
        <v>22.92</v>
      </c>
      <c r="DI1253" s="76"/>
      <c r="DJ1253" s="76">
        <v>24.07</v>
      </c>
      <c r="DK1253" s="76"/>
      <c r="DL1253" s="76"/>
      <c r="DM1253" s="76">
        <v>0.16666666699999999</v>
      </c>
      <c r="DN1253" s="76">
        <v>0.16666666666666666</v>
      </c>
      <c r="DO1253" s="76">
        <v>0.33329999999999999</v>
      </c>
      <c r="DP1253" s="157">
        <v>1</v>
      </c>
      <c r="DQ1253" s="76">
        <v>153.518</v>
      </c>
      <c r="DR1253" s="76">
        <v>137.81299999999999</v>
      </c>
      <c r="DS1253" s="76">
        <v>5.5057387407339897</v>
      </c>
      <c r="DT1253" s="76">
        <v>3.7561042862429499</v>
      </c>
      <c r="DU1253" s="76">
        <v>1.71960291301346</v>
      </c>
      <c r="DV1253" s="76">
        <v>3.3435887760951402</v>
      </c>
      <c r="DW1253" s="76">
        <v>7.2253416537474404</v>
      </c>
      <c r="DX1253" s="76">
        <v>7.0996930623381003</v>
      </c>
      <c r="DY1253" s="76"/>
      <c r="DZ1253" s="74"/>
    </row>
    <row r="1254" spans="1:130" x14ac:dyDescent="0.3">
      <c r="A1254" s="1">
        <v>2046</v>
      </c>
      <c r="B1254" s="1" t="s">
        <v>563</v>
      </c>
      <c r="C1254" s="47">
        <v>397</v>
      </c>
      <c r="D1254" s="1">
        <v>397</v>
      </c>
      <c r="E1254" s="1">
        <v>397</v>
      </c>
      <c r="F1254" s="1">
        <v>303</v>
      </c>
      <c r="G1254" s="1">
        <v>45.651326599999997</v>
      </c>
      <c r="H1254" s="1">
        <v>-89.564143790000003</v>
      </c>
      <c r="I1254" s="1">
        <v>1</v>
      </c>
      <c r="J1254" s="1" t="s">
        <v>1859</v>
      </c>
      <c r="K1254" s="1">
        <v>2</v>
      </c>
      <c r="L1254" s="1" t="s">
        <v>1859</v>
      </c>
      <c r="M1254" s="1">
        <v>2</v>
      </c>
      <c r="N1254" s="1">
        <v>0</v>
      </c>
      <c r="O1254" s="1">
        <v>1</v>
      </c>
      <c r="P1254" s="1">
        <v>0</v>
      </c>
      <c r="Q1254" s="1">
        <v>1</v>
      </c>
      <c r="R1254" s="1">
        <v>1</v>
      </c>
      <c r="S1254" s="1">
        <v>2</v>
      </c>
      <c r="T1254" s="1">
        <v>0</v>
      </c>
      <c r="U1254" s="1">
        <v>0</v>
      </c>
      <c r="V1254" s="142">
        <v>40725</v>
      </c>
      <c r="W1254" s="47">
        <v>2011</v>
      </c>
      <c r="X1254" s="1">
        <v>5</v>
      </c>
      <c r="Y1254" s="185">
        <v>0.12371531199999999</v>
      </c>
      <c r="Z1254" s="185">
        <v>4.4769377726749999</v>
      </c>
      <c r="AA1254" s="30">
        <v>15.151573868750001</v>
      </c>
      <c r="AB1254" s="30">
        <v>35.642987789955001</v>
      </c>
      <c r="AC1254" s="30">
        <v>73.814025599999994</v>
      </c>
      <c r="AD1254" s="207">
        <f t="shared" si="169"/>
        <v>1.219165132458963</v>
      </c>
      <c r="AE1254" s="207">
        <f t="shared" si="170"/>
        <v>0.85544801929347924</v>
      </c>
      <c r="AF1254" s="207">
        <f t="shared" si="171"/>
        <v>0.72799633075075132</v>
      </c>
      <c r="AG1254" s="207">
        <f t="shared" si="172"/>
        <v>2.8026094825031933</v>
      </c>
      <c r="AP1254" s="185">
        <v>208.98888890000001</v>
      </c>
      <c r="AQ1254" s="185">
        <v>340.78888890000002</v>
      </c>
      <c r="AR1254" s="30">
        <v>239.5</v>
      </c>
      <c r="AS1254" s="30">
        <v>252.7</v>
      </c>
      <c r="AT1254" s="1" t="s">
        <v>1844</v>
      </c>
      <c r="AU1254" s="97" t="s">
        <v>1844</v>
      </c>
      <c r="AV1254" s="97" t="s">
        <v>1844</v>
      </c>
      <c r="AX1254" s="97">
        <v>1</v>
      </c>
      <c r="AZ1254" s="1">
        <v>35</v>
      </c>
      <c r="BA1254" s="1">
        <v>103</v>
      </c>
      <c r="BB1254" s="207">
        <v>14.02933333</v>
      </c>
      <c r="BC1254" s="207">
        <v>7.8940666669999997</v>
      </c>
      <c r="BD1254" s="207">
        <v>10.96</v>
      </c>
      <c r="BE1254" s="207">
        <v>10.03012857</v>
      </c>
      <c r="BF1254" s="207">
        <v>123.84</v>
      </c>
      <c r="BG1254" s="207">
        <v>142.13999999999999</v>
      </c>
      <c r="BH1254" s="207">
        <v>120.5821682</v>
      </c>
      <c r="BI1254" s="207">
        <v>122.84891709999999</v>
      </c>
      <c r="BJ1254" s="207">
        <v>137.98095839999999</v>
      </c>
      <c r="BK1254" s="207">
        <v>134.1310536</v>
      </c>
      <c r="BL1254" s="207">
        <v>16.07</v>
      </c>
      <c r="BM1254" s="207">
        <v>9.5</v>
      </c>
      <c r="BN1254" s="2">
        <v>9.1</v>
      </c>
      <c r="BO1254" s="2">
        <v>9.31</v>
      </c>
      <c r="BP1254" s="74">
        <v>8.56</v>
      </c>
      <c r="BQ1254" s="74">
        <v>8.5799790629999997</v>
      </c>
      <c r="BR1254" s="74">
        <v>9.7899999999999991</v>
      </c>
      <c r="BS1254" s="74">
        <v>7.57</v>
      </c>
      <c r="BT1254" s="74">
        <v>5.94</v>
      </c>
      <c r="BU1254" s="74">
        <v>5.57</v>
      </c>
      <c r="BV1254" s="74">
        <v>5.2531355620000006</v>
      </c>
      <c r="BW1254" s="74">
        <v>3.33</v>
      </c>
      <c r="BX1254" s="74">
        <v>6.06</v>
      </c>
      <c r="BY1254" s="74">
        <v>4.7300000000000004</v>
      </c>
      <c r="BZ1254" s="74">
        <v>3.73</v>
      </c>
      <c r="CA1254" s="74">
        <v>2.84</v>
      </c>
      <c r="CB1254" s="74">
        <v>0.17</v>
      </c>
      <c r="CC1254" s="74">
        <v>3.04</v>
      </c>
      <c r="CD1254" s="74">
        <v>2.67</v>
      </c>
      <c r="CE1254" s="74">
        <v>0.06</v>
      </c>
      <c r="CF1254" s="74">
        <v>0.36</v>
      </c>
      <c r="CG1254" s="74">
        <v>2.41</v>
      </c>
      <c r="CH1254" s="74">
        <v>2.66</v>
      </c>
      <c r="CI1254" s="74">
        <v>0.13</v>
      </c>
      <c r="CJ1254" s="74">
        <v>0.55319686999999995</v>
      </c>
      <c r="CK1254" s="74">
        <v>3.555160114</v>
      </c>
      <c r="CL1254" s="74">
        <v>1.0990812050000001</v>
      </c>
      <c r="CM1254" s="74">
        <v>4.5697372999999999E-2</v>
      </c>
      <c r="CN1254" s="74">
        <v>0.17</v>
      </c>
      <c r="CO1254" s="74">
        <v>1.83</v>
      </c>
      <c r="CP1254" s="74">
        <v>1.24</v>
      </c>
      <c r="CQ1254" s="74">
        <v>0.09</v>
      </c>
      <c r="CR1254" s="74">
        <v>1446</v>
      </c>
      <c r="CS1254" s="74">
        <v>1735.55</v>
      </c>
      <c r="CT1254" s="74">
        <v>208.32</v>
      </c>
      <c r="CU1254" s="74">
        <v>131.19999999999999</v>
      </c>
      <c r="CV1254" s="74">
        <v>37540.25</v>
      </c>
      <c r="CX1254" s="74">
        <v>48.53</v>
      </c>
      <c r="DA1254" s="74">
        <v>2.23</v>
      </c>
      <c r="DB1254" s="74">
        <v>2.73</v>
      </c>
      <c r="DD1254" s="74">
        <v>2.37</v>
      </c>
      <c r="DG1254" s="74">
        <v>22.37</v>
      </c>
      <c r="DH1254" s="74">
        <v>16.690000000000001</v>
      </c>
      <c r="DJ1254" s="74">
        <v>20.04</v>
      </c>
      <c r="DM1254" s="74" t="s">
        <v>5</v>
      </c>
      <c r="DN1254" s="74">
        <v>0.83333333333333337</v>
      </c>
      <c r="DO1254" s="74">
        <v>0</v>
      </c>
      <c r="DP1254" s="163" t="s">
        <v>5</v>
      </c>
      <c r="DQ1254" s="74">
        <v>96.644199999999998</v>
      </c>
      <c r="DR1254" s="74">
        <v>147.62639999999999</v>
      </c>
      <c r="DS1254" s="74">
        <v>3.8810399382477199</v>
      </c>
      <c r="DT1254" s="74">
        <v>3.4940904878802201</v>
      </c>
      <c r="DU1254" s="74">
        <v>2.6507540028268601</v>
      </c>
      <c r="DV1254" s="74">
        <v>6.0416023150330798</v>
      </c>
      <c r="DW1254" s="74">
        <v>6.5317939410745796</v>
      </c>
      <c r="DX1254" s="74">
        <v>9.5356928029132995</v>
      </c>
      <c r="DZ1254" s="74"/>
    </row>
    <row r="1255" spans="1:130" x14ac:dyDescent="0.3">
      <c r="A1255" s="3">
        <v>344</v>
      </c>
      <c r="B1255" s="3" t="s">
        <v>1416</v>
      </c>
      <c r="C1255" s="51">
        <v>398</v>
      </c>
      <c r="D1255" s="3">
        <v>398</v>
      </c>
      <c r="E1255" s="3">
        <v>398</v>
      </c>
      <c r="F1255" s="3"/>
      <c r="G1255" s="3">
        <v>45.65162488</v>
      </c>
      <c r="H1255" s="3">
        <v>-89.564143790000003</v>
      </c>
      <c r="I1255" s="3">
        <v>1</v>
      </c>
      <c r="J1255" s="3" t="s">
        <v>1844</v>
      </c>
      <c r="K1255" s="3">
        <v>8</v>
      </c>
      <c r="L1255" s="3" t="s">
        <v>1844</v>
      </c>
      <c r="M1255" s="3">
        <v>8</v>
      </c>
      <c r="N1255" s="3">
        <v>2</v>
      </c>
      <c r="O1255" s="3">
        <v>0</v>
      </c>
      <c r="P1255" s="3">
        <v>0</v>
      </c>
      <c r="Q1255" s="3">
        <v>0</v>
      </c>
      <c r="R1255" s="3">
        <v>0</v>
      </c>
      <c r="S1255" s="3">
        <v>2</v>
      </c>
      <c r="T1255" s="3">
        <v>0</v>
      </c>
      <c r="U1255" s="3">
        <v>0</v>
      </c>
      <c r="V1255" s="132">
        <v>40696</v>
      </c>
      <c r="W1255" s="51">
        <v>2011</v>
      </c>
      <c r="X1255" s="3">
        <v>5</v>
      </c>
      <c r="Y1255" s="183">
        <v>0.1229469765</v>
      </c>
      <c r="Z1255" s="183">
        <v>1.9281462681599999</v>
      </c>
      <c r="AA1255" s="31">
        <v>8.2887600290000005</v>
      </c>
      <c r="AB1255" s="31">
        <v>22.47004130697</v>
      </c>
      <c r="AC1255" s="31">
        <v>54.244379700000003</v>
      </c>
      <c r="AD1255" s="205">
        <f t="shared" si="169"/>
        <v>1.4583413251145096</v>
      </c>
      <c r="AE1255" s="205">
        <f t="shared" si="170"/>
        <v>0.99728254085851153</v>
      </c>
      <c r="AF1255" s="205">
        <f t="shared" si="171"/>
        <v>0.88131646254174845</v>
      </c>
      <c r="AG1255" s="205">
        <f t="shared" si="172"/>
        <v>3.3369403285147694</v>
      </c>
      <c r="AH1255" s="103"/>
      <c r="AI1255" s="222"/>
      <c r="AJ1255" s="222"/>
      <c r="AK1255" s="249"/>
      <c r="AL1255" s="222"/>
      <c r="AM1255" s="222"/>
      <c r="AN1255" s="3"/>
      <c r="AO1255" s="3"/>
      <c r="AP1255" s="183">
        <v>226</v>
      </c>
      <c r="AQ1255" s="183">
        <v>350</v>
      </c>
      <c r="AR1255" s="31">
        <v>239.5</v>
      </c>
      <c r="AS1255" s="31">
        <v>252.7</v>
      </c>
      <c r="AT1255" s="3"/>
      <c r="AU1255" s="103"/>
      <c r="AV1255" s="103"/>
      <c r="AW1255" s="103"/>
      <c r="AX1255" s="103" t="s">
        <v>5</v>
      </c>
      <c r="AY1255" s="103"/>
      <c r="AZ1255" s="3">
        <v>0</v>
      </c>
      <c r="BA1255" s="3">
        <v>0</v>
      </c>
      <c r="BB1255" s="205">
        <v>12.5327482</v>
      </c>
      <c r="BC1255" s="205">
        <v>12.010716670000001</v>
      </c>
      <c r="BD1255" s="205">
        <v>15.137499999999999</v>
      </c>
      <c r="BE1255" s="205">
        <v>15.569475000000001</v>
      </c>
      <c r="BF1255" s="205">
        <v>109.57</v>
      </c>
      <c r="BG1255" s="205">
        <v>127.55</v>
      </c>
      <c r="BH1255" s="205">
        <v>115.5784405</v>
      </c>
      <c r="BI1255" s="205">
        <v>115.9055891</v>
      </c>
      <c r="BJ1255" s="205">
        <v>130.18005909999999</v>
      </c>
      <c r="BK1255" s="205">
        <v>118.72256470000001</v>
      </c>
      <c r="BL1255" s="205">
        <v>20.65</v>
      </c>
      <c r="BM1255" s="205">
        <v>16.02</v>
      </c>
      <c r="BN1255" s="4">
        <v>13.4</v>
      </c>
      <c r="BO1255" s="4">
        <v>14.58</v>
      </c>
      <c r="BP1255" s="79">
        <v>12.65</v>
      </c>
      <c r="BQ1255" s="79">
        <v>11.677849009999999</v>
      </c>
      <c r="BR1255" s="79">
        <v>8.9</v>
      </c>
      <c r="BS1255" s="79">
        <v>9.66</v>
      </c>
      <c r="BT1255" s="79">
        <v>6.13</v>
      </c>
      <c r="BU1255" s="79">
        <v>4.7699999999999996</v>
      </c>
      <c r="BV1255" s="79">
        <v>5.9319488119999999</v>
      </c>
      <c r="BW1255" s="79">
        <v>3.72</v>
      </c>
      <c r="BX1255" s="79">
        <v>4.8600000000000003</v>
      </c>
      <c r="BY1255" s="79">
        <v>5.44</v>
      </c>
      <c r="BZ1255" s="79">
        <v>4.04</v>
      </c>
      <c r="CA1255" s="79">
        <v>4.22</v>
      </c>
      <c r="CB1255" s="79">
        <v>0.1</v>
      </c>
      <c r="CC1255" s="79">
        <v>2.94</v>
      </c>
      <c r="CD1255" s="79">
        <v>3.04</v>
      </c>
      <c r="CE1255" s="79">
        <v>0.04</v>
      </c>
      <c r="CF1255" s="79">
        <v>0.34</v>
      </c>
      <c r="CG1255" s="79">
        <v>2.2599999999999998</v>
      </c>
      <c r="CH1255" s="79">
        <v>2.06</v>
      </c>
      <c r="CI1255" s="79">
        <v>0.1</v>
      </c>
      <c r="CJ1255" s="79">
        <v>0.39488584599999998</v>
      </c>
      <c r="CK1255" s="79">
        <v>4.3341851409999999</v>
      </c>
      <c r="CL1255" s="79">
        <v>1.1698638020000001</v>
      </c>
      <c r="CM1255" s="79">
        <v>3.3014023000000003E-2</v>
      </c>
      <c r="CN1255" s="79">
        <v>0.28000000000000003</v>
      </c>
      <c r="CO1255" s="79">
        <v>2.13</v>
      </c>
      <c r="CP1255" s="79">
        <v>1.21</v>
      </c>
      <c r="CQ1255" s="79">
        <v>0.1</v>
      </c>
      <c r="CR1255" s="79">
        <v>1290.6400000000001</v>
      </c>
      <c r="CS1255" s="79">
        <v>294.58</v>
      </c>
      <c r="CT1255" s="79">
        <v>25.65</v>
      </c>
      <c r="CU1255" s="79">
        <v>61.52</v>
      </c>
      <c r="CV1255" s="79">
        <v>81879.89</v>
      </c>
      <c r="CW1255" s="79"/>
      <c r="CX1255" s="79">
        <v>49.39</v>
      </c>
      <c r="CY1255" s="79"/>
      <c r="CZ1255" s="79"/>
      <c r="DA1255" s="79">
        <v>1.9</v>
      </c>
      <c r="DB1255" s="79">
        <v>2.1</v>
      </c>
      <c r="DC1255" s="79"/>
      <c r="DD1255" s="79">
        <v>2.38</v>
      </c>
      <c r="DE1255" s="79"/>
      <c r="DF1255" s="79"/>
      <c r="DG1255" s="79">
        <v>26.8</v>
      </c>
      <c r="DH1255" s="79">
        <v>24.14</v>
      </c>
      <c r="DI1255" s="79"/>
      <c r="DJ1255" s="79">
        <v>20.86</v>
      </c>
      <c r="DK1255" s="79"/>
      <c r="DL1255" s="79"/>
      <c r="DM1255" s="79">
        <v>0.91666666699999999</v>
      </c>
      <c r="DN1255" s="79">
        <v>0.16666666666666666</v>
      </c>
      <c r="DO1255" s="79">
        <v>0.33329999999999999</v>
      </c>
      <c r="DP1255" s="161">
        <v>1</v>
      </c>
      <c r="DQ1255" s="79">
        <v>145.6602</v>
      </c>
      <c r="DR1255" s="79">
        <v>187.71430000000001</v>
      </c>
      <c r="DS1255" s="79">
        <v>3.30117629935974</v>
      </c>
      <c r="DT1255" s="79">
        <v>3.1558064569401498</v>
      </c>
      <c r="DU1255" s="79">
        <v>1.28779172347697</v>
      </c>
      <c r="DV1255" s="79">
        <v>1.58171220839329</v>
      </c>
      <c r="DW1255" s="79">
        <v>4.5889680228367098</v>
      </c>
      <c r="DX1255" s="79">
        <v>4.7375186653334396</v>
      </c>
      <c r="DY1255" s="79"/>
      <c r="DZ1255" s="74"/>
    </row>
    <row r="1256" spans="1:130" x14ac:dyDescent="0.3">
      <c r="A1256" s="3">
        <v>393</v>
      </c>
      <c r="B1256" s="3" t="s">
        <v>1558</v>
      </c>
      <c r="C1256" s="51">
        <v>398</v>
      </c>
      <c r="D1256" s="3">
        <v>398</v>
      </c>
      <c r="E1256" s="3">
        <v>398</v>
      </c>
      <c r="F1256" s="3">
        <v>558</v>
      </c>
      <c r="G1256" s="3">
        <v>45.65162488</v>
      </c>
      <c r="H1256" s="3">
        <v>-89.564143790000003</v>
      </c>
      <c r="I1256" s="3">
        <v>2</v>
      </c>
      <c r="J1256" s="3" t="s">
        <v>1851</v>
      </c>
      <c r="K1256" s="3">
        <v>1</v>
      </c>
      <c r="L1256" s="3" t="s">
        <v>1851</v>
      </c>
      <c r="M1256" s="3">
        <v>1</v>
      </c>
      <c r="N1256" s="3">
        <v>1</v>
      </c>
      <c r="O1256" s="3">
        <v>1</v>
      </c>
      <c r="P1256" s="3">
        <v>0</v>
      </c>
      <c r="Q1256" s="3">
        <v>1</v>
      </c>
      <c r="R1256" s="3">
        <v>1</v>
      </c>
      <c r="S1256" s="3">
        <v>2</v>
      </c>
      <c r="T1256" s="3">
        <v>0</v>
      </c>
      <c r="U1256" s="3">
        <v>0</v>
      </c>
      <c r="V1256" s="132">
        <v>40696</v>
      </c>
      <c r="W1256" s="51">
        <v>2011</v>
      </c>
      <c r="X1256" s="3">
        <v>5</v>
      </c>
      <c r="Y1256" s="183">
        <v>0.16918273125</v>
      </c>
      <c r="Z1256" s="183">
        <v>4.7813660909189997</v>
      </c>
      <c r="AA1256" s="31">
        <v>17.37056866875</v>
      </c>
      <c r="AB1256" s="31">
        <v>36.111583175</v>
      </c>
      <c r="AC1256" s="31">
        <v>75.791186999999994</v>
      </c>
      <c r="AD1256" s="205">
        <f t="shared" si="169"/>
        <v>1.2900510195233865</v>
      </c>
      <c r="AE1256" s="205">
        <f t="shared" si="170"/>
        <v>0.73183635917155776</v>
      </c>
      <c r="AF1256" s="205">
        <f t="shared" si="171"/>
        <v>0.74136834195155332</v>
      </c>
      <c r="AG1256" s="205">
        <f t="shared" si="172"/>
        <v>2.7632557206464976</v>
      </c>
      <c r="AH1256" s="103"/>
      <c r="AI1256" s="222"/>
      <c r="AJ1256" s="222"/>
      <c r="AK1256" s="249"/>
      <c r="AL1256" s="222"/>
      <c r="AM1256" s="222"/>
      <c r="AN1256" s="3"/>
      <c r="AO1256" s="3"/>
      <c r="AP1256" s="183">
        <v>194.2222222</v>
      </c>
      <c r="AQ1256" s="183">
        <v>327.41111110000003</v>
      </c>
      <c r="AR1256" s="31">
        <v>229.5</v>
      </c>
      <c r="AS1256" s="31">
        <v>228.2</v>
      </c>
      <c r="AT1256" s="3"/>
      <c r="AU1256" s="103"/>
      <c r="AV1256" s="103"/>
      <c r="AW1256" s="103"/>
      <c r="AX1256" s="103">
        <v>0</v>
      </c>
      <c r="AY1256" s="103"/>
      <c r="AZ1256" s="3">
        <v>0</v>
      </c>
      <c r="BA1256" s="3">
        <v>0</v>
      </c>
      <c r="BB1256" s="205">
        <v>14.096666669999999</v>
      </c>
      <c r="BC1256" s="205">
        <v>10.214600000000001</v>
      </c>
      <c r="BD1256" s="205">
        <v>16.668125</v>
      </c>
      <c r="BE1256" s="205">
        <v>15.72579167</v>
      </c>
      <c r="BF1256" s="205">
        <v>122.89</v>
      </c>
      <c r="BG1256" s="205">
        <v>115.7</v>
      </c>
      <c r="BH1256" s="205">
        <v>109.4131344</v>
      </c>
      <c r="BI1256" s="205">
        <v>118.8435137</v>
      </c>
      <c r="BJ1256" s="205">
        <v>137.12978200000001</v>
      </c>
      <c r="BK1256" s="205">
        <v>121.9841629</v>
      </c>
      <c r="BL1256" s="205">
        <v>20.420000000000002</v>
      </c>
      <c r="BM1256" s="205">
        <v>17.489999999999998</v>
      </c>
      <c r="BN1256" s="4">
        <v>14.43</v>
      </c>
      <c r="BO1256" s="4">
        <v>13.77</v>
      </c>
      <c r="BP1256" s="79">
        <v>13.02</v>
      </c>
      <c r="BQ1256" s="79">
        <v>11.10816423</v>
      </c>
      <c r="BR1256" s="79">
        <v>8.02</v>
      </c>
      <c r="BS1256" s="79">
        <v>10.14</v>
      </c>
      <c r="BT1256" s="79">
        <v>7.87</v>
      </c>
      <c r="BU1256" s="79">
        <v>5.42</v>
      </c>
      <c r="BV1256" s="79">
        <v>4.4489237170000004</v>
      </c>
      <c r="BW1256" s="79">
        <v>4.4899999999999993</v>
      </c>
      <c r="BX1256" s="79">
        <v>4.54</v>
      </c>
      <c r="BY1256" s="79">
        <v>5.61</v>
      </c>
      <c r="BZ1256" s="79">
        <v>3.48</v>
      </c>
      <c r="CA1256" s="79">
        <v>4.53</v>
      </c>
      <c r="CB1256" s="79">
        <v>0.15</v>
      </c>
      <c r="CC1256" s="79">
        <v>3.67</v>
      </c>
      <c r="CD1256" s="79">
        <v>4.0199999999999996</v>
      </c>
      <c r="CE1256" s="79">
        <v>0.03</v>
      </c>
      <c r="CF1256" s="79">
        <v>0.3</v>
      </c>
      <c r="CG1256" s="79">
        <v>2.58</v>
      </c>
      <c r="CH1256" s="79">
        <v>2.4300000000000002</v>
      </c>
      <c r="CI1256" s="79">
        <v>0.1</v>
      </c>
      <c r="CJ1256" s="79">
        <v>0.427592107</v>
      </c>
      <c r="CK1256" s="79">
        <v>3.27725541</v>
      </c>
      <c r="CL1256" s="79">
        <v>0.71517648700000003</v>
      </c>
      <c r="CM1256" s="79">
        <v>2.8899713E-2</v>
      </c>
      <c r="CN1256" s="79">
        <v>0.19</v>
      </c>
      <c r="CO1256" s="79">
        <v>2.5099999999999998</v>
      </c>
      <c r="CP1256" s="79">
        <v>1.7</v>
      </c>
      <c r="CQ1256" s="79">
        <v>0.09</v>
      </c>
      <c r="CR1256" s="79">
        <v>1028.74</v>
      </c>
      <c r="CS1256" s="79">
        <v>769.23</v>
      </c>
      <c r="CT1256" s="79">
        <v>281.27</v>
      </c>
      <c r="CU1256" s="79">
        <v>59.19</v>
      </c>
      <c r="CV1256" s="79">
        <v>47947.54</v>
      </c>
      <c r="CW1256" s="79"/>
      <c r="CX1256" s="79">
        <v>48.62</v>
      </c>
      <c r="CY1256" s="79"/>
      <c r="CZ1256" s="79"/>
      <c r="DA1256" s="79">
        <v>2.09</v>
      </c>
      <c r="DB1256" s="79">
        <v>2.1800000000000002</v>
      </c>
      <c r="DC1256" s="79"/>
      <c r="DD1256" s="79">
        <v>2.2200000000000002</v>
      </c>
      <c r="DE1256" s="79"/>
      <c r="DF1256" s="79"/>
      <c r="DG1256" s="79">
        <v>24.76</v>
      </c>
      <c r="DH1256" s="79">
        <v>23.63</v>
      </c>
      <c r="DI1256" s="79"/>
      <c r="DJ1256" s="79">
        <v>22.44</v>
      </c>
      <c r="DK1256" s="79"/>
      <c r="DL1256" s="79"/>
      <c r="DM1256" s="79">
        <v>0.66666666699999999</v>
      </c>
      <c r="DN1256" s="79">
        <v>0.5</v>
      </c>
      <c r="DO1256" s="79">
        <v>0.33329999999999999</v>
      </c>
      <c r="DP1256" s="161">
        <v>2</v>
      </c>
      <c r="DQ1256" s="79">
        <v>123.05249999999999</v>
      </c>
      <c r="DR1256" s="79">
        <v>189.5187</v>
      </c>
      <c r="DS1256" s="79">
        <v>4.11824221368928</v>
      </c>
      <c r="DT1256" s="79">
        <v>1.6795704065087</v>
      </c>
      <c r="DU1256" s="79">
        <v>0.67345238820828501</v>
      </c>
      <c r="DV1256" s="79">
        <v>1.3716324563222499</v>
      </c>
      <c r="DW1256" s="79">
        <v>4.7916946018975599</v>
      </c>
      <c r="DX1256" s="79">
        <v>3.0512028628309502</v>
      </c>
      <c r="DY1256" s="79"/>
      <c r="DZ1256" s="74"/>
    </row>
    <row r="1257" spans="1:130" x14ac:dyDescent="0.3">
      <c r="A1257" s="3">
        <v>1525</v>
      </c>
      <c r="B1257" s="3" t="s">
        <v>1303</v>
      </c>
      <c r="C1257" s="51">
        <v>398</v>
      </c>
      <c r="D1257" s="3">
        <v>398</v>
      </c>
      <c r="E1257" s="3">
        <v>398</v>
      </c>
      <c r="F1257" s="3"/>
      <c r="G1257" s="3">
        <v>45.65162488</v>
      </c>
      <c r="H1257" s="3">
        <v>-89.564143790000003</v>
      </c>
      <c r="I1257" s="3">
        <v>4</v>
      </c>
      <c r="J1257" s="3" t="s">
        <v>1844</v>
      </c>
      <c r="K1257" s="3">
        <v>13</v>
      </c>
      <c r="L1257" s="3" t="s">
        <v>1844</v>
      </c>
      <c r="M1257" s="3">
        <v>13</v>
      </c>
      <c r="N1257" s="3">
        <v>2</v>
      </c>
      <c r="O1257" s="3">
        <v>0</v>
      </c>
      <c r="P1257" s="3">
        <v>0</v>
      </c>
      <c r="Q1257" s="3">
        <v>0</v>
      </c>
      <c r="R1257" s="3">
        <v>0</v>
      </c>
      <c r="S1257" s="3">
        <v>2</v>
      </c>
      <c r="T1257" s="3">
        <v>0</v>
      </c>
      <c r="U1257" s="3">
        <v>0</v>
      </c>
      <c r="V1257" s="132">
        <v>40696</v>
      </c>
      <c r="W1257" s="51">
        <v>2011</v>
      </c>
      <c r="X1257" s="3">
        <v>5</v>
      </c>
      <c r="Y1257" s="183">
        <v>7.3334934249999997E-2</v>
      </c>
      <c r="Z1257" s="183">
        <v>2.9607838568304001</v>
      </c>
      <c r="AA1257" s="31">
        <v>15.62044408925</v>
      </c>
      <c r="AB1257" s="31">
        <v>39.090043999999999</v>
      </c>
      <c r="AC1257" s="31">
        <v>92.159480000000002</v>
      </c>
      <c r="AD1257" s="205">
        <f t="shared" si="169"/>
        <v>1.6631265250422247</v>
      </c>
      <c r="AE1257" s="205">
        <f t="shared" si="170"/>
        <v>0.91728723059455097</v>
      </c>
      <c r="AF1257" s="205">
        <f t="shared" si="171"/>
        <v>0.85765274915874956</v>
      </c>
      <c r="AG1257" s="205">
        <f t="shared" si="172"/>
        <v>3.4380665047955254</v>
      </c>
      <c r="AH1257" s="103"/>
      <c r="AI1257" s="222"/>
      <c r="AJ1257" s="222"/>
      <c r="AK1257" s="249"/>
      <c r="AL1257" s="222"/>
      <c r="AM1257" s="222"/>
      <c r="AN1257" s="3"/>
      <c r="AO1257" s="3"/>
      <c r="AP1257" s="183">
        <v>208.98888890000001</v>
      </c>
      <c r="AQ1257" s="183">
        <v>327.41111110000003</v>
      </c>
      <c r="AR1257" s="31">
        <v>241.8</v>
      </c>
      <c r="AS1257" s="31">
        <v>252.7</v>
      </c>
      <c r="AT1257" s="3"/>
      <c r="AU1257" s="103"/>
      <c r="AV1257" s="103"/>
      <c r="AW1257" s="103"/>
      <c r="AX1257" s="103" t="s">
        <v>5</v>
      </c>
      <c r="AY1257" s="103"/>
      <c r="AZ1257" s="3">
        <v>0</v>
      </c>
      <c r="BA1257" s="3">
        <v>0</v>
      </c>
      <c r="BB1257" s="205">
        <v>14.055</v>
      </c>
      <c r="BC1257" s="205">
        <v>12.23746667</v>
      </c>
      <c r="BD1257" s="205">
        <v>15.833529410000001</v>
      </c>
      <c r="BE1257" s="205">
        <v>17.122222220000001</v>
      </c>
      <c r="BF1257" s="205">
        <v>128.97999999999999</v>
      </c>
      <c r="BG1257" s="205">
        <v>129.63999999999999</v>
      </c>
      <c r="BH1257" s="205">
        <v>124.54585729999999</v>
      </c>
      <c r="BI1257" s="205">
        <v>119.1670859</v>
      </c>
      <c r="BJ1257" s="205">
        <v>139.4735479</v>
      </c>
      <c r="BK1257" s="205">
        <v>132.00274110000001</v>
      </c>
      <c r="BL1257" s="205">
        <v>16.05</v>
      </c>
      <c r="BM1257" s="205">
        <v>13.54</v>
      </c>
      <c r="BN1257" s="4">
        <v>12.67</v>
      </c>
      <c r="BO1257" s="4">
        <v>7.15</v>
      </c>
      <c r="BP1257" s="79">
        <v>10.63</v>
      </c>
      <c r="BQ1257" s="79">
        <v>9.5677775569999994</v>
      </c>
      <c r="BR1257" s="79">
        <v>8.6300000000000008</v>
      </c>
      <c r="BS1257" s="79">
        <v>7.75</v>
      </c>
      <c r="BT1257" s="79">
        <v>4.41</v>
      </c>
      <c r="BU1257" s="79">
        <v>3.52</v>
      </c>
      <c r="BV1257" s="79">
        <v>5.7967252069999997</v>
      </c>
      <c r="BW1257" s="79">
        <v>3.5500000000000003</v>
      </c>
      <c r="BX1257" s="79">
        <v>5.12</v>
      </c>
      <c r="BY1257" s="79">
        <v>4.92</v>
      </c>
      <c r="BZ1257" s="79">
        <v>3.51</v>
      </c>
      <c r="CA1257" s="79">
        <v>2.83</v>
      </c>
      <c r="CB1257" s="79">
        <v>0.11</v>
      </c>
      <c r="CC1257" s="79">
        <v>2.41</v>
      </c>
      <c r="CD1257" s="79">
        <v>1.86</v>
      </c>
      <c r="CE1257" s="79">
        <v>0.03</v>
      </c>
      <c r="CF1257" s="79">
        <v>0.19</v>
      </c>
      <c r="CG1257" s="79">
        <v>1.88</v>
      </c>
      <c r="CH1257" s="79">
        <v>1.38</v>
      </c>
      <c r="CI1257" s="79">
        <v>7.0000000000000007E-2</v>
      </c>
      <c r="CJ1257" s="79">
        <v>0.50364483100000002</v>
      </c>
      <c r="CK1257" s="79">
        <v>4.1377517539999999</v>
      </c>
      <c r="CL1257" s="79">
        <v>1.1166999150000001</v>
      </c>
      <c r="CM1257" s="79">
        <v>3.8628706999999998E-2</v>
      </c>
      <c r="CN1257" s="79">
        <v>0.18</v>
      </c>
      <c r="CO1257" s="79">
        <v>2.12</v>
      </c>
      <c r="CP1257" s="79">
        <v>1.17</v>
      </c>
      <c r="CQ1257" s="79">
        <v>0.08</v>
      </c>
      <c r="CR1257" s="79">
        <v>1026.0999999999999</v>
      </c>
      <c r="CS1257" s="79">
        <v>401.26</v>
      </c>
      <c r="CT1257" s="79">
        <v>90.42</v>
      </c>
      <c r="CU1257" s="79">
        <v>77.12</v>
      </c>
      <c r="CV1257" s="79">
        <v>39772.620000000003</v>
      </c>
      <c r="CW1257" s="79"/>
      <c r="CX1257" s="79">
        <v>48.13</v>
      </c>
      <c r="CY1257" s="79"/>
      <c r="CZ1257" s="79"/>
      <c r="DA1257" s="79">
        <v>2.16</v>
      </c>
      <c r="DB1257" s="79">
        <v>2.21</v>
      </c>
      <c r="DC1257" s="79"/>
      <c r="DD1257" s="79">
        <v>2.4</v>
      </c>
      <c r="DE1257" s="79"/>
      <c r="DF1257" s="79"/>
      <c r="DG1257" s="79">
        <v>23.66</v>
      </c>
      <c r="DH1257" s="79">
        <v>22.63</v>
      </c>
      <c r="DI1257" s="79"/>
      <c r="DJ1257" s="79">
        <v>19.84</v>
      </c>
      <c r="DK1257" s="79"/>
      <c r="DL1257" s="79"/>
      <c r="DM1257" s="79">
        <v>0.91666666699999999</v>
      </c>
      <c r="DN1257" s="79">
        <v>0.33333333333333331</v>
      </c>
      <c r="DO1257" s="79">
        <v>0.16669999999999999</v>
      </c>
      <c r="DP1257" s="161">
        <v>1</v>
      </c>
      <c r="DQ1257" s="79">
        <v>147.66749999999999</v>
      </c>
      <c r="DR1257" s="79">
        <v>309.41230000000002</v>
      </c>
      <c r="DS1257" s="79">
        <v>1.67538557908815</v>
      </c>
      <c r="DT1257" s="79">
        <v>3.3228155441784302</v>
      </c>
      <c r="DU1257" s="79">
        <v>0.925525250986168</v>
      </c>
      <c r="DV1257" s="79">
        <v>1.5846816690868499</v>
      </c>
      <c r="DW1257" s="79">
        <v>2.6009108300743198</v>
      </c>
      <c r="DX1257" s="79">
        <v>4.9074972132652803</v>
      </c>
      <c r="DY1257" s="79"/>
      <c r="DZ1257" s="74"/>
    </row>
    <row r="1258" spans="1:130" x14ac:dyDescent="0.3">
      <c r="A1258" s="11">
        <v>240</v>
      </c>
      <c r="B1258" s="11" t="s">
        <v>1068</v>
      </c>
      <c r="C1258" s="59">
        <v>399</v>
      </c>
      <c r="D1258" s="11">
        <v>399</v>
      </c>
      <c r="E1258" s="11">
        <v>399</v>
      </c>
      <c r="F1258" s="11">
        <v>54</v>
      </c>
      <c r="G1258" s="11">
        <v>45.651579689999998</v>
      </c>
      <c r="H1258" s="11">
        <v>-89.564143790000003</v>
      </c>
      <c r="I1258" s="11">
        <v>1</v>
      </c>
      <c r="J1258" s="11" t="s">
        <v>1860</v>
      </c>
      <c r="K1258" s="11">
        <v>16</v>
      </c>
      <c r="L1258" s="11" t="s">
        <v>1860</v>
      </c>
      <c r="M1258" s="11">
        <v>16</v>
      </c>
      <c r="N1258" s="11">
        <v>6</v>
      </c>
      <c r="O1258" s="11">
        <v>1</v>
      </c>
      <c r="P1258" s="11">
        <v>0</v>
      </c>
      <c r="Q1258" s="11">
        <v>1</v>
      </c>
      <c r="R1258" s="11">
        <v>1</v>
      </c>
      <c r="S1258" s="11">
        <v>2</v>
      </c>
      <c r="T1258" s="11">
        <v>0</v>
      </c>
      <c r="U1258" s="11">
        <v>0</v>
      </c>
      <c r="V1258" s="148">
        <v>40696</v>
      </c>
      <c r="W1258" s="59">
        <v>2011</v>
      </c>
      <c r="X1258" s="11">
        <v>5</v>
      </c>
      <c r="Y1258" s="196">
        <v>0.10166535174999999</v>
      </c>
      <c r="Z1258" s="196">
        <v>4.7489659351200002</v>
      </c>
      <c r="AA1258" s="42">
        <v>14.14333052075</v>
      </c>
      <c r="AB1258" s="42">
        <v>34.4429333</v>
      </c>
      <c r="AC1258" s="42">
        <v>51.869275107749999</v>
      </c>
      <c r="AD1258" s="218">
        <f t="shared" si="169"/>
        <v>1.0913162752058156</v>
      </c>
      <c r="AE1258" s="218">
        <f t="shared" si="170"/>
        <v>0.89006067556181634</v>
      </c>
      <c r="AF1258" s="218">
        <f t="shared" si="171"/>
        <v>0.40942276584705706</v>
      </c>
      <c r="AG1258" s="218">
        <f t="shared" si="172"/>
        <v>2.3907997166146888</v>
      </c>
      <c r="AH1258" s="112"/>
      <c r="AI1258" s="238"/>
      <c r="AJ1258" s="238"/>
      <c r="AK1258" s="262"/>
      <c r="AL1258" s="238"/>
      <c r="AM1258" s="238"/>
      <c r="AN1258" s="11"/>
      <c r="AO1258" s="11"/>
      <c r="AP1258" s="196">
        <v>177.51111109999999</v>
      </c>
      <c r="AQ1258" s="196">
        <v>327.41111110000003</v>
      </c>
      <c r="AR1258" s="42">
        <v>219.8</v>
      </c>
      <c r="AS1258" s="42">
        <v>218.1</v>
      </c>
      <c r="AT1258" s="11" t="s">
        <v>1844</v>
      </c>
      <c r="AU1258" s="112"/>
      <c r="AV1258" s="112" t="s">
        <v>1844</v>
      </c>
      <c r="AW1258" s="112"/>
      <c r="AX1258" s="112">
        <v>0</v>
      </c>
      <c r="AY1258" s="112">
        <v>0</v>
      </c>
      <c r="AZ1258" s="11">
        <v>1</v>
      </c>
      <c r="BA1258" s="11">
        <v>0</v>
      </c>
      <c r="BB1258" s="218">
        <v>14.041145070000001</v>
      </c>
      <c r="BC1258" s="218">
        <v>13.793200000000001</v>
      </c>
      <c r="BD1258" s="218">
        <v>17.103750000000002</v>
      </c>
      <c r="BE1258" s="218">
        <v>17.817625</v>
      </c>
      <c r="BF1258" s="218">
        <v>125.68</v>
      </c>
      <c r="BG1258" s="218">
        <v>146.62</v>
      </c>
      <c r="BH1258" s="218">
        <v>140.14983760000001</v>
      </c>
      <c r="BI1258" s="218">
        <v>130.98955369999999</v>
      </c>
      <c r="BJ1258" s="218">
        <v>168.06485290000001</v>
      </c>
      <c r="BK1258" s="218">
        <v>146.00621409999999</v>
      </c>
      <c r="BL1258" s="218">
        <v>18.13</v>
      </c>
      <c r="BM1258" s="218">
        <v>23.6</v>
      </c>
      <c r="BN1258" s="12">
        <v>11.43</v>
      </c>
      <c r="BO1258" s="12">
        <v>8.11</v>
      </c>
      <c r="BP1258" s="87">
        <v>12.76</v>
      </c>
      <c r="BQ1258" s="87">
        <v>8.8969846320000006</v>
      </c>
      <c r="BR1258" s="87">
        <v>12.06</v>
      </c>
      <c r="BS1258" s="87">
        <v>5.29</v>
      </c>
      <c r="BT1258" s="87">
        <v>5.41</v>
      </c>
      <c r="BU1258" s="87">
        <v>4.3099999999999996</v>
      </c>
      <c r="BV1258" s="87">
        <v>5.0031678260000003</v>
      </c>
      <c r="BW1258" s="87">
        <v>3.01</v>
      </c>
      <c r="BX1258" s="87">
        <v>7.01</v>
      </c>
      <c r="BY1258" s="87">
        <v>3.2</v>
      </c>
      <c r="BZ1258" s="87">
        <v>5.05</v>
      </c>
      <c r="CA1258" s="87">
        <v>2.09</v>
      </c>
      <c r="CB1258" s="87">
        <v>0.24</v>
      </c>
      <c r="CC1258" s="87">
        <v>2.93</v>
      </c>
      <c r="CD1258" s="87">
        <v>2.19</v>
      </c>
      <c r="CE1258" s="87">
        <v>0.05</v>
      </c>
      <c r="CF1258" s="87">
        <v>0.36</v>
      </c>
      <c r="CG1258" s="87">
        <v>2.04</v>
      </c>
      <c r="CH1258" s="87">
        <v>1.83</v>
      </c>
      <c r="CI1258" s="87">
        <v>0.08</v>
      </c>
      <c r="CJ1258" s="87">
        <v>0.484023062</v>
      </c>
      <c r="CK1258" s="87">
        <v>3.5427267819999999</v>
      </c>
      <c r="CL1258" s="87">
        <v>0.94132563800000002</v>
      </c>
      <c r="CM1258" s="87">
        <v>3.5092343999999998E-2</v>
      </c>
      <c r="CN1258" s="87">
        <v>0.21</v>
      </c>
      <c r="CO1258" s="87">
        <v>1.69</v>
      </c>
      <c r="CP1258" s="87">
        <v>1.04</v>
      </c>
      <c r="CQ1258" s="87">
        <v>7.0000000000000007E-2</v>
      </c>
      <c r="CR1258" s="87">
        <v>1625.55</v>
      </c>
      <c r="CS1258" s="87">
        <v>749.17</v>
      </c>
      <c r="CT1258" s="87">
        <v>207.04</v>
      </c>
      <c r="CU1258" s="87">
        <v>57.99</v>
      </c>
      <c r="CV1258" s="87">
        <v>41982.33</v>
      </c>
      <c r="CW1258" s="87"/>
      <c r="CX1258" s="87">
        <v>46.45</v>
      </c>
      <c r="CY1258" s="87"/>
      <c r="CZ1258" s="87"/>
      <c r="DA1258" s="87">
        <v>2.16</v>
      </c>
      <c r="DB1258" s="87">
        <v>2.25</v>
      </c>
      <c r="DC1258" s="87"/>
      <c r="DD1258" s="87">
        <v>2.17</v>
      </c>
      <c r="DE1258" s="87"/>
      <c r="DF1258" s="87"/>
      <c r="DG1258" s="87">
        <v>23.55</v>
      </c>
      <c r="DH1258" s="87">
        <v>22.48</v>
      </c>
      <c r="DI1258" s="87"/>
      <c r="DJ1258" s="87">
        <v>21.76</v>
      </c>
      <c r="DK1258" s="87"/>
      <c r="DL1258" s="87"/>
      <c r="DM1258" s="87">
        <v>0.25</v>
      </c>
      <c r="DN1258" s="87">
        <v>0.5</v>
      </c>
      <c r="DO1258" s="87">
        <v>0</v>
      </c>
      <c r="DP1258" s="174">
        <v>1</v>
      </c>
      <c r="DQ1258" s="87">
        <v>168.30500000000001</v>
      </c>
      <c r="DR1258" s="87">
        <v>216.1473</v>
      </c>
      <c r="DS1258" s="87">
        <v>9.1939633403642205</v>
      </c>
      <c r="DT1258" s="87">
        <v>4.6035273167881297</v>
      </c>
      <c r="DU1258" s="87">
        <v>1.84177534832596</v>
      </c>
      <c r="DV1258" s="87">
        <v>3.0767906885721001</v>
      </c>
      <c r="DW1258" s="87">
        <v>11.0357386886902</v>
      </c>
      <c r="DX1258" s="87">
        <v>7.6803180053602302</v>
      </c>
      <c r="DY1258" s="87"/>
      <c r="DZ1258" s="74"/>
    </row>
    <row r="1259" spans="1:130" x14ac:dyDescent="0.3">
      <c r="A1259" s="11">
        <v>603</v>
      </c>
      <c r="B1259" s="11" t="s">
        <v>1260</v>
      </c>
      <c r="C1259" s="59">
        <v>399</v>
      </c>
      <c r="D1259" s="11">
        <v>399</v>
      </c>
      <c r="E1259" s="11">
        <v>399</v>
      </c>
      <c r="F1259" s="11"/>
      <c r="G1259" s="11">
        <v>45.651579689999998</v>
      </c>
      <c r="H1259" s="11">
        <v>-89.564143790000003</v>
      </c>
      <c r="I1259" s="11">
        <v>2</v>
      </c>
      <c r="J1259" s="11" t="s">
        <v>1848</v>
      </c>
      <c r="K1259" s="11">
        <v>15</v>
      </c>
      <c r="L1259" s="11" t="s">
        <v>1848</v>
      </c>
      <c r="M1259" s="11">
        <v>15</v>
      </c>
      <c r="N1259" s="11">
        <v>7</v>
      </c>
      <c r="O1259" s="11">
        <v>0</v>
      </c>
      <c r="P1259" s="11">
        <v>0</v>
      </c>
      <c r="Q1259" s="11">
        <v>0</v>
      </c>
      <c r="R1259" s="11">
        <v>0</v>
      </c>
      <c r="S1259" s="11">
        <v>2</v>
      </c>
      <c r="T1259" s="11">
        <v>0</v>
      </c>
      <c r="U1259" s="11">
        <v>0</v>
      </c>
      <c r="V1259" s="148">
        <v>40696</v>
      </c>
      <c r="W1259" s="59">
        <v>2011</v>
      </c>
      <c r="X1259" s="11">
        <v>5</v>
      </c>
      <c r="Y1259" s="196">
        <v>0.20827124999999999</v>
      </c>
      <c r="Z1259" s="196">
        <v>8.5120569367614003</v>
      </c>
      <c r="AA1259" s="42">
        <v>25.994084725</v>
      </c>
      <c r="AB1259" s="42">
        <v>56.949199999999998</v>
      </c>
      <c r="AC1259" s="42">
        <v>104.29275560000001</v>
      </c>
      <c r="AD1259" s="218">
        <f t="shared" si="169"/>
        <v>1.1163853799839596</v>
      </c>
      <c r="AE1259" s="218">
        <f t="shared" si="170"/>
        <v>0.78429064082441524</v>
      </c>
      <c r="AF1259" s="218">
        <f t="shared" si="171"/>
        <v>0.60504225987532578</v>
      </c>
      <c r="AG1259" s="218">
        <f t="shared" si="172"/>
        <v>2.5057182806837006</v>
      </c>
      <c r="AH1259" s="112"/>
      <c r="AI1259" s="238"/>
      <c r="AJ1259" s="238"/>
      <c r="AK1259" s="262"/>
      <c r="AL1259" s="238"/>
      <c r="AM1259" s="238"/>
      <c r="AN1259" s="11"/>
      <c r="AO1259" s="11"/>
      <c r="AP1259" s="196">
        <v>208.98888890000001</v>
      </c>
      <c r="AQ1259" s="196">
        <v>299.54444439999997</v>
      </c>
      <c r="AR1259" s="42">
        <v>207.5</v>
      </c>
      <c r="AS1259" s="42">
        <v>222.9</v>
      </c>
      <c r="AT1259" s="11"/>
      <c r="AU1259" s="112" t="s">
        <v>1844</v>
      </c>
      <c r="AV1259" s="112" t="s">
        <v>1844</v>
      </c>
      <c r="AW1259" s="112"/>
      <c r="AX1259" s="112" t="s">
        <v>5</v>
      </c>
      <c r="AY1259" s="112"/>
      <c r="AZ1259" s="11">
        <v>0</v>
      </c>
      <c r="BA1259" s="11">
        <v>3</v>
      </c>
      <c r="BB1259" s="218">
        <v>14.72533333</v>
      </c>
      <c r="BC1259" s="218">
        <v>9.0827000000000009</v>
      </c>
      <c r="BD1259" s="218">
        <v>16.838750000000001</v>
      </c>
      <c r="BE1259" s="218">
        <v>19.605018520000002</v>
      </c>
      <c r="BF1259" s="218">
        <v>118.99</v>
      </c>
      <c r="BG1259" s="218">
        <v>147.01</v>
      </c>
      <c r="BH1259" s="218">
        <v>132.0736666</v>
      </c>
      <c r="BI1259" s="218">
        <v>126.9567851</v>
      </c>
      <c r="BJ1259" s="218">
        <v>157.78623719999999</v>
      </c>
      <c r="BK1259" s="218">
        <v>136.5463293</v>
      </c>
      <c r="BL1259" s="218">
        <v>14.75</v>
      </c>
      <c r="BM1259" s="218">
        <v>14.29</v>
      </c>
      <c r="BN1259" s="12">
        <v>12.46</v>
      </c>
      <c r="BO1259" s="12">
        <v>11.75</v>
      </c>
      <c r="BP1259" s="87">
        <v>14.22</v>
      </c>
      <c r="BQ1259" s="87">
        <v>7.7652879219999997</v>
      </c>
      <c r="BR1259" s="87" t="s">
        <v>5</v>
      </c>
      <c r="BS1259" s="87">
        <v>7.13</v>
      </c>
      <c r="BT1259" s="87">
        <v>4.97</v>
      </c>
      <c r="BU1259" s="87">
        <v>4.28</v>
      </c>
      <c r="BV1259" s="87">
        <v>6.5990284049999994</v>
      </c>
      <c r="BW1259" s="87">
        <v>4.8699999999999992</v>
      </c>
      <c r="BX1259" s="87" t="s">
        <v>5</v>
      </c>
      <c r="BY1259" s="87">
        <v>4.5</v>
      </c>
      <c r="BZ1259" s="87" t="s">
        <v>5</v>
      </c>
      <c r="CA1259" s="87">
        <v>2.63</v>
      </c>
      <c r="CB1259" s="87">
        <v>0.18</v>
      </c>
      <c r="CC1259" s="87">
        <v>2.71</v>
      </c>
      <c r="CD1259" s="87">
        <v>2.04</v>
      </c>
      <c r="CE1259" s="87">
        <v>0.05</v>
      </c>
      <c r="CF1259" s="87">
        <v>0.33</v>
      </c>
      <c r="CG1259" s="87">
        <v>1.9</v>
      </c>
      <c r="CH1259" s="87">
        <v>1.93</v>
      </c>
      <c r="CI1259" s="87">
        <v>0.12</v>
      </c>
      <c r="CJ1259" s="87">
        <v>0.51658001600000003</v>
      </c>
      <c r="CK1259" s="87">
        <v>4.601567105</v>
      </c>
      <c r="CL1259" s="87">
        <v>1.4410534159999999</v>
      </c>
      <c r="CM1259" s="87">
        <v>3.9827868000000002E-2</v>
      </c>
      <c r="CN1259" s="87">
        <v>0.25</v>
      </c>
      <c r="CO1259" s="87">
        <v>2.5499999999999998</v>
      </c>
      <c r="CP1259" s="87">
        <v>1.97</v>
      </c>
      <c r="CQ1259" s="87">
        <v>0.1</v>
      </c>
      <c r="CR1259" s="87">
        <v>1627.58</v>
      </c>
      <c r="CS1259" s="87">
        <v>688.65</v>
      </c>
      <c r="CT1259" s="87">
        <v>232.46</v>
      </c>
      <c r="CU1259" s="87">
        <v>41.44</v>
      </c>
      <c r="CV1259" s="87">
        <v>31235.99</v>
      </c>
      <c r="CW1259" s="87"/>
      <c r="CX1259" s="87">
        <v>45.42</v>
      </c>
      <c r="CY1259" s="87"/>
      <c r="CZ1259" s="87"/>
      <c r="DA1259" s="87" t="s">
        <v>5</v>
      </c>
      <c r="DB1259" s="87">
        <v>2.39</v>
      </c>
      <c r="DC1259" s="87"/>
      <c r="DD1259" s="87">
        <v>2.09</v>
      </c>
      <c r="DE1259" s="87"/>
      <c r="DF1259" s="87"/>
      <c r="DG1259" s="87" t="s">
        <v>5</v>
      </c>
      <c r="DH1259" s="87">
        <v>20.86</v>
      </c>
      <c r="DI1259" s="87"/>
      <c r="DJ1259" s="87">
        <v>22.39</v>
      </c>
      <c r="DK1259" s="87"/>
      <c r="DL1259" s="87"/>
      <c r="DM1259" s="87">
        <v>0.33333333300000001</v>
      </c>
      <c r="DN1259" s="87">
        <v>1.0833333333333333</v>
      </c>
      <c r="DO1259" s="87">
        <v>0.41670000000000001</v>
      </c>
      <c r="DP1259" s="174">
        <v>1</v>
      </c>
      <c r="DQ1259" s="87">
        <v>109.39239999999999</v>
      </c>
      <c r="DR1259" s="87">
        <v>531.25400000000002</v>
      </c>
      <c r="DS1259" s="87">
        <v>4.3070633791744202</v>
      </c>
      <c r="DT1259" s="87">
        <v>4.8008673817044203</v>
      </c>
      <c r="DU1259" s="87">
        <v>0.84110047864385495</v>
      </c>
      <c r="DV1259" s="87">
        <v>2.0819043244850901</v>
      </c>
      <c r="DW1259" s="87">
        <v>5.1481638578182798</v>
      </c>
      <c r="DX1259" s="87">
        <v>6.8827717061895104</v>
      </c>
      <c r="DY1259" s="87"/>
      <c r="DZ1259" s="74"/>
    </row>
    <row r="1260" spans="1:130" x14ac:dyDescent="0.3">
      <c r="A1260" s="11">
        <v>1099</v>
      </c>
      <c r="B1260" s="11" t="s">
        <v>608</v>
      </c>
      <c r="C1260" s="59">
        <v>399</v>
      </c>
      <c r="D1260" s="11">
        <v>399</v>
      </c>
      <c r="E1260" s="11">
        <v>399</v>
      </c>
      <c r="F1260" s="11"/>
      <c r="G1260" s="11">
        <v>45.651579689999998</v>
      </c>
      <c r="H1260" s="11">
        <v>-89.564143790000003</v>
      </c>
      <c r="I1260" s="11">
        <v>3</v>
      </c>
      <c r="J1260" s="11" t="s">
        <v>1854</v>
      </c>
      <c r="K1260" s="11">
        <v>7</v>
      </c>
      <c r="L1260" s="11" t="s">
        <v>1854</v>
      </c>
      <c r="M1260" s="11">
        <v>7</v>
      </c>
      <c r="N1260" s="11">
        <v>3</v>
      </c>
      <c r="O1260" s="11">
        <v>0</v>
      </c>
      <c r="P1260" s="11">
        <v>0</v>
      </c>
      <c r="Q1260" s="11">
        <v>0</v>
      </c>
      <c r="R1260" s="11">
        <v>0</v>
      </c>
      <c r="S1260" s="11">
        <v>2</v>
      </c>
      <c r="T1260" s="11">
        <v>0</v>
      </c>
      <c r="U1260" s="11">
        <v>0</v>
      </c>
      <c r="V1260" s="148">
        <v>40696</v>
      </c>
      <c r="W1260" s="59">
        <v>2011</v>
      </c>
      <c r="X1260" s="11">
        <v>5</v>
      </c>
      <c r="Y1260" s="196">
        <v>0.152628125</v>
      </c>
      <c r="Z1260" s="196">
        <v>6.3289640044800004</v>
      </c>
      <c r="AA1260" s="42">
        <v>21.127174575000002</v>
      </c>
      <c r="AB1260" s="42">
        <v>48.059949600000003</v>
      </c>
      <c r="AC1260" s="42">
        <v>102.93446</v>
      </c>
      <c r="AD1260" s="218">
        <f t="shared" si="169"/>
        <v>1.2054235480245141</v>
      </c>
      <c r="AE1260" s="218">
        <f t="shared" si="170"/>
        <v>0.82188907521165833</v>
      </c>
      <c r="AF1260" s="218">
        <f t="shared" si="171"/>
        <v>0.76164329339982917</v>
      </c>
      <c r="AG1260" s="218">
        <f t="shared" si="172"/>
        <v>2.7889559166360014</v>
      </c>
      <c r="AH1260" s="112"/>
      <c r="AI1260" s="238"/>
      <c r="AJ1260" s="238"/>
      <c r="AK1260" s="262"/>
      <c r="AL1260" s="238"/>
      <c r="AM1260" s="238"/>
      <c r="AN1260" s="11"/>
      <c r="AO1260" s="11"/>
      <c r="AP1260" s="196">
        <v>184.75555560000001</v>
      </c>
      <c r="AQ1260" s="196">
        <v>327.41111110000003</v>
      </c>
      <c r="AR1260" s="42">
        <v>207.5</v>
      </c>
      <c r="AS1260" s="42">
        <v>218.1</v>
      </c>
      <c r="AT1260" s="11"/>
      <c r="AU1260" s="112" t="s">
        <v>1844</v>
      </c>
      <c r="AV1260" s="112" t="s">
        <v>1844</v>
      </c>
      <c r="AW1260" s="112"/>
      <c r="AX1260" s="112" t="s">
        <v>5</v>
      </c>
      <c r="AY1260" s="112"/>
      <c r="AZ1260" s="11">
        <v>0</v>
      </c>
      <c r="BA1260" s="11">
        <v>1</v>
      </c>
      <c r="BB1260" s="218">
        <v>12.30470588</v>
      </c>
      <c r="BC1260" s="218">
        <v>13.86659167</v>
      </c>
      <c r="BD1260" s="218">
        <v>16.57</v>
      </c>
      <c r="BE1260" s="218">
        <v>17.671800000000001</v>
      </c>
      <c r="BF1260" s="218">
        <v>124.48</v>
      </c>
      <c r="BG1260" s="218">
        <v>139.56</v>
      </c>
      <c r="BH1260" s="218">
        <v>147.673844</v>
      </c>
      <c r="BI1260" s="218">
        <v>125.3760549</v>
      </c>
      <c r="BJ1260" s="218">
        <v>166.19859579999999</v>
      </c>
      <c r="BK1260" s="218">
        <v>150.75915760000001</v>
      </c>
      <c r="BL1260" s="218">
        <v>15.33</v>
      </c>
      <c r="BM1260" s="218">
        <v>13.31</v>
      </c>
      <c r="BN1260" s="12">
        <v>9.2899999999999991</v>
      </c>
      <c r="BO1260" s="12">
        <v>11.1</v>
      </c>
      <c r="BP1260" s="87">
        <v>10.47</v>
      </c>
      <c r="BQ1260" s="87">
        <v>8.6427088170000008</v>
      </c>
      <c r="BR1260" s="87">
        <v>10.09</v>
      </c>
      <c r="BS1260" s="87">
        <v>8.18</v>
      </c>
      <c r="BT1260" s="87">
        <v>3.27</v>
      </c>
      <c r="BU1260" s="87">
        <v>5.01</v>
      </c>
      <c r="BV1260" s="87">
        <v>7.2734201389999997</v>
      </c>
      <c r="BW1260" s="87">
        <v>5.59</v>
      </c>
      <c r="BX1260" s="87">
        <v>5.67</v>
      </c>
      <c r="BY1260" s="87">
        <v>5.04</v>
      </c>
      <c r="BZ1260" s="87">
        <v>4.42</v>
      </c>
      <c r="CA1260" s="87">
        <v>3.14</v>
      </c>
      <c r="CB1260" s="87">
        <v>0.12</v>
      </c>
      <c r="CC1260" s="87">
        <v>1.63</v>
      </c>
      <c r="CD1260" s="87">
        <v>1.48</v>
      </c>
      <c r="CE1260" s="87">
        <v>0.05</v>
      </c>
      <c r="CF1260" s="87">
        <v>0.38</v>
      </c>
      <c r="CG1260" s="87">
        <v>2.38</v>
      </c>
      <c r="CH1260" s="87">
        <v>2.14</v>
      </c>
      <c r="CI1260" s="87">
        <v>0.11</v>
      </c>
      <c r="CJ1260" s="87">
        <v>0.60165980200000002</v>
      </c>
      <c r="CK1260" s="87">
        <v>4.8689658409999996</v>
      </c>
      <c r="CL1260" s="87">
        <v>1.7512810329999999</v>
      </c>
      <c r="CM1260" s="87">
        <v>5.1513463000000002E-2</v>
      </c>
      <c r="CN1260" s="87">
        <v>0.4</v>
      </c>
      <c r="CO1260" s="87">
        <v>3.02</v>
      </c>
      <c r="CP1260" s="87">
        <v>2.02</v>
      </c>
      <c r="CQ1260" s="87">
        <v>0.15</v>
      </c>
      <c r="CR1260" s="87">
        <v>790.61</v>
      </c>
      <c r="CS1260" s="87">
        <v>884.8</v>
      </c>
      <c r="CT1260" s="87">
        <v>228.04</v>
      </c>
      <c r="CU1260" s="87">
        <v>51.92</v>
      </c>
      <c r="CV1260" s="87">
        <v>27268.45</v>
      </c>
      <c r="CW1260" s="87"/>
      <c r="CX1260" s="87">
        <v>48.37</v>
      </c>
      <c r="CY1260" s="87"/>
      <c r="CZ1260" s="87"/>
      <c r="DA1260" s="87">
        <v>2.11</v>
      </c>
      <c r="DB1260" s="87">
        <v>2.2400000000000002</v>
      </c>
      <c r="DC1260" s="87"/>
      <c r="DD1260" s="87">
        <v>2.02</v>
      </c>
      <c r="DE1260" s="87"/>
      <c r="DF1260" s="87"/>
      <c r="DG1260" s="87">
        <v>24.39</v>
      </c>
      <c r="DH1260" s="87">
        <v>22.37</v>
      </c>
      <c r="DI1260" s="87"/>
      <c r="DJ1260" s="87">
        <v>23.95</v>
      </c>
      <c r="DK1260" s="87"/>
      <c r="DL1260" s="87"/>
      <c r="DM1260" s="87">
        <v>0.83333333300000001</v>
      </c>
      <c r="DN1260" s="87">
        <v>0.25</v>
      </c>
      <c r="DO1260" s="87">
        <v>0.41670000000000001</v>
      </c>
      <c r="DP1260" s="174">
        <v>0</v>
      </c>
      <c r="DQ1260" s="87">
        <v>167.73570000000001</v>
      </c>
      <c r="DR1260" s="87">
        <v>295.8546</v>
      </c>
      <c r="DS1260" s="87">
        <v>5.4322961659324802</v>
      </c>
      <c r="DT1260" s="87">
        <v>2.20145301103988</v>
      </c>
      <c r="DU1260" s="87">
        <v>1.35552538904956</v>
      </c>
      <c r="DV1260" s="87">
        <v>5.7920681307642301</v>
      </c>
      <c r="DW1260" s="87">
        <v>6.7878215549820302</v>
      </c>
      <c r="DX1260" s="87">
        <v>7.9935211418041199</v>
      </c>
      <c r="DY1260" s="87"/>
      <c r="DZ1260" s="74"/>
    </row>
    <row r="1261" spans="1:130" x14ac:dyDescent="0.3">
      <c r="A1261" s="11">
        <v>1519</v>
      </c>
      <c r="B1261" s="11" t="s">
        <v>1593</v>
      </c>
      <c r="C1261" s="59">
        <v>399</v>
      </c>
      <c r="D1261" s="11">
        <v>399</v>
      </c>
      <c r="E1261" s="11">
        <v>399</v>
      </c>
      <c r="F1261" s="11"/>
      <c r="G1261" s="11">
        <v>45.651579689999998</v>
      </c>
      <c r="H1261" s="11">
        <v>-89.564143790000003</v>
      </c>
      <c r="I1261" s="11">
        <v>4</v>
      </c>
      <c r="J1261" s="11" t="s">
        <v>1844</v>
      </c>
      <c r="K1261" s="11">
        <v>7</v>
      </c>
      <c r="L1261" s="11" t="s">
        <v>1844</v>
      </c>
      <c r="M1261" s="11">
        <v>7</v>
      </c>
      <c r="N1261" s="11">
        <v>2</v>
      </c>
      <c r="O1261" s="11">
        <v>0</v>
      </c>
      <c r="P1261" s="11">
        <v>0</v>
      </c>
      <c r="Q1261" s="11">
        <v>0</v>
      </c>
      <c r="R1261" s="11">
        <v>0</v>
      </c>
      <c r="S1261" s="11">
        <v>2</v>
      </c>
      <c r="T1261" s="11">
        <v>0</v>
      </c>
      <c r="U1261" s="11">
        <v>0</v>
      </c>
      <c r="V1261" s="148">
        <v>40696</v>
      </c>
      <c r="W1261" s="59">
        <v>2011</v>
      </c>
      <c r="X1261" s="11">
        <v>5</v>
      </c>
      <c r="Y1261" s="196">
        <v>7.2402254999999999E-2</v>
      </c>
      <c r="Z1261" s="196">
        <v>4.5128927079023997</v>
      </c>
      <c r="AA1261" s="42">
        <v>16.286194662749999</v>
      </c>
      <c r="AB1261" s="42">
        <v>34.731577053000002</v>
      </c>
      <c r="AC1261" s="42">
        <v>89.862120000000004</v>
      </c>
      <c r="AD1261" s="218">
        <f t="shared" si="169"/>
        <v>1.2833794491853157</v>
      </c>
      <c r="AE1261" s="218">
        <f t="shared" si="170"/>
        <v>0.75733147894013619</v>
      </c>
      <c r="AF1261" s="218">
        <f t="shared" si="171"/>
        <v>0.95062722093851759</v>
      </c>
      <c r="AG1261" s="218">
        <f t="shared" si="172"/>
        <v>2.9913381490639694</v>
      </c>
      <c r="AH1261" s="112"/>
      <c r="AI1261" s="238"/>
      <c r="AJ1261" s="238"/>
      <c r="AK1261" s="262"/>
      <c r="AL1261" s="238"/>
      <c r="AM1261" s="238"/>
      <c r="AN1261" s="11"/>
      <c r="AO1261" s="11"/>
      <c r="AP1261" s="196">
        <v>184.75555560000001</v>
      </c>
      <c r="AQ1261" s="196">
        <v>310.97777780000001</v>
      </c>
      <c r="AR1261" s="42">
        <v>207.5</v>
      </c>
      <c r="AS1261" s="42">
        <v>222.9</v>
      </c>
      <c r="AT1261" s="11"/>
      <c r="AU1261" s="112"/>
      <c r="AV1261" s="112" t="s">
        <v>1844</v>
      </c>
      <c r="AW1261" s="112"/>
      <c r="AX1261" s="112" t="s">
        <v>5</v>
      </c>
      <c r="AY1261" s="112"/>
      <c r="AZ1261" s="11">
        <v>0</v>
      </c>
      <c r="BA1261" s="11">
        <v>0</v>
      </c>
      <c r="BB1261" s="218">
        <v>13.166499999999999</v>
      </c>
      <c r="BC1261" s="218">
        <v>11.62254167</v>
      </c>
      <c r="BD1261" s="218">
        <v>16.554117649999998</v>
      </c>
      <c r="BE1261" s="218">
        <v>19.32263889</v>
      </c>
      <c r="BF1261" s="218">
        <v>123.27</v>
      </c>
      <c r="BG1261" s="218">
        <v>134.03</v>
      </c>
      <c r="BH1261" s="218">
        <v>140.0542495</v>
      </c>
      <c r="BI1261" s="218">
        <v>131.79975429999999</v>
      </c>
      <c r="BJ1261" s="218">
        <v>157.48181310000001</v>
      </c>
      <c r="BK1261" s="218">
        <v>144.4803307</v>
      </c>
      <c r="BL1261" s="218">
        <v>16.05</v>
      </c>
      <c r="BM1261" s="218">
        <v>14.05</v>
      </c>
      <c r="BN1261" s="12">
        <v>14.84</v>
      </c>
      <c r="BO1261" s="12">
        <v>10.199999999999999</v>
      </c>
      <c r="BP1261" s="87">
        <v>8.49</v>
      </c>
      <c r="BQ1261" s="87">
        <v>7.781432014</v>
      </c>
      <c r="BR1261" s="87">
        <v>8.58</v>
      </c>
      <c r="BS1261" s="87">
        <v>6.17</v>
      </c>
      <c r="BT1261" s="87">
        <v>4.82</v>
      </c>
      <c r="BU1261" s="87">
        <v>3.26</v>
      </c>
      <c r="BV1261" s="87">
        <v>6.5089991789999999</v>
      </c>
      <c r="BW1261" s="87">
        <v>3.5300000000000002</v>
      </c>
      <c r="BX1261" s="87">
        <v>5.04</v>
      </c>
      <c r="BY1261" s="87">
        <v>3.98</v>
      </c>
      <c r="BZ1261" s="87">
        <v>3.54</v>
      </c>
      <c r="CA1261" s="87">
        <v>2.19</v>
      </c>
      <c r="CB1261" s="87">
        <v>0.19</v>
      </c>
      <c r="CC1261" s="87">
        <v>2.48</v>
      </c>
      <c r="CD1261" s="87">
        <v>2.11</v>
      </c>
      <c r="CE1261" s="87">
        <v>0.04</v>
      </c>
      <c r="CF1261" s="87">
        <v>0.25</v>
      </c>
      <c r="CG1261" s="87">
        <v>1.62</v>
      </c>
      <c r="CH1261" s="87">
        <v>1.32</v>
      </c>
      <c r="CI1261" s="87">
        <v>7.0000000000000007E-2</v>
      </c>
      <c r="CJ1261" s="87">
        <v>0.66695001600000003</v>
      </c>
      <c r="CK1261" s="87">
        <v>4.4106591159999997</v>
      </c>
      <c r="CL1261" s="87">
        <v>1.386130243</v>
      </c>
      <c r="CM1261" s="87">
        <v>4.5259804000000001E-2</v>
      </c>
      <c r="CN1261" s="87">
        <v>0.3</v>
      </c>
      <c r="CO1261" s="87">
        <v>1.93</v>
      </c>
      <c r="CP1261" s="87">
        <v>1.22</v>
      </c>
      <c r="CQ1261" s="87">
        <v>0.08</v>
      </c>
      <c r="CR1261" s="87">
        <v>1033.6600000000001</v>
      </c>
      <c r="CS1261" s="87">
        <v>618.79</v>
      </c>
      <c r="CT1261" s="87">
        <v>107.16</v>
      </c>
      <c r="CU1261" s="87">
        <v>55.14</v>
      </c>
      <c r="CV1261" s="87">
        <v>23489.13</v>
      </c>
      <c r="CW1261" s="87"/>
      <c r="CX1261" s="87">
        <v>47.73</v>
      </c>
      <c r="CY1261" s="87"/>
      <c r="CZ1261" s="87"/>
      <c r="DA1261" s="87">
        <v>2.15</v>
      </c>
      <c r="DB1261" s="87">
        <v>2.2400000000000002</v>
      </c>
      <c r="DC1261" s="87"/>
      <c r="DD1261" s="87">
        <v>2.0299999999999998</v>
      </c>
      <c r="DE1261" s="87"/>
      <c r="DF1261" s="87"/>
      <c r="DG1261" s="87">
        <v>23.72</v>
      </c>
      <c r="DH1261" s="87">
        <v>22.38</v>
      </c>
      <c r="DI1261" s="87"/>
      <c r="DJ1261" s="87">
        <v>23.98</v>
      </c>
      <c r="DK1261" s="87"/>
      <c r="DL1261" s="87"/>
      <c r="DM1261" s="87">
        <v>0.46153846199999998</v>
      </c>
      <c r="DN1261" s="87">
        <v>0.91666666666666663</v>
      </c>
      <c r="DO1261" s="87">
        <v>0.33329999999999999</v>
      </c>
      <c r="DP1261" s="174">
        <v>1</v>
      </c>
      <c r="DQ1261" s="87">
        <v>140.9725</v>
      </c>
      <c r="DR1261" s="87">
        <v>363.83620000000002</v>
      </c>
      <c r="DS1261" s="87">
        <v>2.72017592083562</v>
      </c>
      <c r="DT1261" s="87">
        <v>3.17079498961346</v>
      </c>
      <c r="DU1261" s="87">
        <v>1.7035237368990399</v>
      </c>
      <c r="DV1261" s="87">
        <v>5.9637551183747002</v>
      </c>
      <c r="DW1261" s="87">
        <v>4.4236996577346703</v>
      </c>
      <c r="DX1261" s="87">
        <v>9.1345501079881508</v>
      </c>
      <c r="DY1261" s="87"/>
      <c r="DZ1261" s="74"/>
    </row>
    <row r="1262" spans="1:130" x14ac:dyDescent="0.3">
      <c r="A1262" s="11">
        <v>2045</v>
      </c>
      <c r="B1262" s="11" t="s">
        <v>1332</v>
      </c>
      <c r="C1262" s="59">
        <v>399</v>
      </c>
      <c r="D1262" s="11">
        <v>399</v>
      </c>
      <c r="E1262" s="11">
        <v>399</v>
      </c>
      <c r="F1262" s="11"/>
      <c r="G1262" s="11">
        <v>45.651579689999998</v>
      </c>
      <c r="H1262" s="11">
        <v>-89.564143790000003</v>
      </c>
      <c r="I1262" s="11">
        <v>1</v>
      </c>
      <c r="J1262" s="11" t="s">
        <v>1859</v>
      </c>
      <c r="K1262" s="11">
        <v>1</v>
      </c>
      <c r="L1262" s="11" t="s">
        <v>1859</v>
      </c>
      <c r="M1262" s="11">
        <v>1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2</v>
      </c>
      <c r="T1262" s="11">
        <v>0</v>
      </c>
      <c r="U1262" s="11">
        <v>0</v>
      </c>
      <c r="V1262" s="148">
        <v>40725</v>
      </c>
      <c r="W1262" s="59">
        <v>2011</v>
      </c>
      <c r="X1262" s="11">
        <v>5</v>
      </c>
      <c r="Y1262" s="196">
        <v>8.0932641750000006E-2</v>
      </c>
      <c r="Z1262" s="196">
        <v>5.0749165211524998</v>
      </c>
      <c r="AA1262" s="42">
        <v>19.474615165500001</v>
      </c>
      <c r="AB1262" s="42">
        <v>37.614287872937503</v>
      </c>
      <c r="AC1262" s="42">
        <v>69.6400182</v>
      </c>
      <c r="AD1262" s="218">
        <f t="shared" si="169"/>
        <v>1.3448017553665412</v>
      </c>
      <c r="AE1262" s="218">
        <f t="shared" si="170"/>
        <v>0.65827214371098108</v>
      </c>
      <c r="AF1262" s="218">
        <f t="shared" si="171"/>
        <v>0.61595540140791272</v>
      </c>
      <c r="AG1262" s="218">
        <f t="shared" si="172"/>
        <v>2.619029300485435</v>
      </c>
      <c r="AH1262" s="112"/>
      <c r="AI1262" s="238"/>
      <c r="AJ1262" s="238"/>
      <c r="AK1262" s="262"/>
      <c r="AL1262" s="238"/>
      <c r="AM1262" s="238"/>
      <c r="AN1262" s="11"/>
      <c r="AO1262" s="11"/>
      <c r="AP1262" s="196">
        <v>177.51111109999999</v>
      </c>
      <c r="AQ1262" s="196">
        <v>327.41111110000003</v>
      </c>
      <c r="AR1262" s="42">
        <v>219.8</v>
      </c>
      <c r="AS1262" s="42">
        <v>222.9</v>
      </c>
      <c r="AT1262" s="11"/>
      <c r="AU1262" s="112" t="s">
        <v>1844</v>
      </c>
      <c r="AV1262" s="112" t="s">
        <v>1844</v>
      </c>
      <c r="AW1262" s="112"/>
      <c r="AX1262" s="112" t="s">
        <v>5</v>
      </c>
      <c r="AY1262" s="112"/>
      <c r="AZ1262" s="11">
        <v>0</v>
      </c>
      <c r="BA1262" s="11">
        <v>4</v>
      </c>
      <c r="BB1262" s="218">
        <v>11.388666669999999</v>
      </c>
      <c r="BC1262" s="218">
        <v>11.667975</v>
      </c>
      <c r="BD1262" s="218">
        <v>15.015000000000001</v>
      </c>
      <c r="BE1262" s="218">
        <v>14.56172857</v>
      </c>
      <c r="BF1262" s="218">
        <v>120.84</v>
      </c>
      <c r="BG1262" s="218">
        <v>125.19</v>
      </c>
      <c r="BH1262" s="218">
        <v>118.72263529999999</v>
      </c>
      <c r="BI1262" s="218">
        <v>116.1474077</v>
      </c>
      <c r="BJ1262" s="218">
        <v>139.71503340000001</v>
      </c>
      <c r="BK1262" s="218">
        <v>120.4657567</v>
      </c>
      <c r="BL1262" s="218">
        <v>18.57</v>
      </c>
      <c r="BM1262" s="218">
        <v>13.17</v>
      </c>
      <c r="BN1262" s="12">
        <v>12.82</v>
      </c>
      <c r="BO1262" s="12">
        <v>8.9</v>
      </c>
      <c r="BP1262" s="87">
        <v>10.27</v>
      </c>
      <c r="BQ1262" s="87">
        <v>10.19090971</v>
      </c>
      <c r="BR1262" s="87">
        <v>6.94</v>
      </c>
      <c r="BS1262" s="87">
        <v>8.41</v>
      </c>
      <c r="BT1262" s="87">
        <v>4.88</v>
      </c>
      <c r="BU1262" s="87">
        <v>4.8</v>
      </c>
      <c r="BV1262" s="87">
        <v>7.1968658560000005</v>
      </c>
      <c r="BW1262" s="87">
        <v>3.69</v>
      </c>
      <c r="BX1262" s="87">
        <v>4.25</v>
      </c>
      <c r="BY1262" s="87">
        <v>5.07</v>
      </c>
      <c r="BZ1262" s="87">
        <v>2.69</v>
      </c>
      <c r="CA1262" s="87">
        <v>3.34</v>
      </c>
      <c r="CB1262" s="87">
        <v>0.19</v>
      </c>
      <c r="CC1262" s="87">
        <v>2.61</v>
      </c>
      <c r="CD1262" s="87">
        <v>2.0299999999999998</v>
      </c>
      <c r="CE1262" s="87">
        <v>0.06</v>
      </c>
      <c r="CF1262" s="87">
        <v>0.33</v>
      </c>
      <c r="CG1262" s="87">
        <v>2.23</v>
      </c>
      <c r="CH1262" s="87">
        <v>2.13</v>
      </c>
      <c r="CI1262" s="87">
        <v>0.11</v>
      </c>
      <c r="CJ1262" s="87">
        <v>0.59625203599999999</v>
      </c>
      <c r="CK1262" s="87">
        <v>4.868437138</v>
      </c>
      <c r="CL1262" s="87">
        <v>1.6808691039999999</v>
      </c>
      <c r="CM1262" s="87">
        <v>5.1307578E-2</v>
      </c>
      <c r="CN1262" s="87">
        <v>0.24</v>
      </c>
      <c r="CO1262" s="87">
        <v>2.06</v>
      </c>
      <c r="CP1262" s="87">
        <v>1.29</v>
      </c>
      <c r="CQ1262" s="87">
        <v>0.1</v>
      </c>
      <c r="CR1262" s="87">
        <v>1307.0999999999999</v>
      </c>
      <c r="CS1262" s="87">
        <v>1214.28</v>
      </c>
      <c r="CT1262" s="87">
        <v>216.36</v>
      </c>
      <c r="CU1262" s="87">
        <v>69</v>
      </c>
      <c r="CV1262" s="87">
        <v>26148.639999999999</v>
      </c>
      <c r="CW1262" s="87"/>
      <c r="CX1262" s="87">
        <v>49.08</v>
      </c>
      <c r="CY1262" s="87"/>
      <c r="CZ1262" s="87"/>
      <c r="DA1262" s="87">
        <v>2.2400000000000002</v>
      </c>
      <c r="DB1262" s="87">
        <v>2.48</v>
      </c>
      <c r="DC1262" s="87"/>
      <c r="DD1262" s="87">
        <v>2.25</v>
      </c>
      <c r="DE1262" s="87"/>
      <c r="DF1262" s="87"/>
      <c r="DG1262" s="87">
        <v>22.84</v>
      </c>
      <c r="DH1262" s="87">
        <v>19.73</v>
      </c>
      <c r="DI1262" s="87"/>
      <c r="DJ1262" s="87">
        <v>21.69</v>
      </c>
      <c r="DK1262" s="87"/>
      <c r="DL1262" s="87"/>
      <c r="DM1262" s="87" t="s">
        <v>5</v>
      </c>
      <c r="DN1262" s="87">
        <v>0.41666666666666669</v>
      </c>
      <c r="DO1262" s="87">
        <v>0.16669999999999999</v>
      </c>
      <c r="DP1262" s="174" t="s">
        <v>5</v>
      </c>
      <c r="DQ1262" s="87">
        <v>144.54990000000001</v>
      </c>
      <c r="DR1262" s="87">
        <v>207.2193</v>
      </c>
      <c r="DS1262" s="87">
        <v>3.2742326352353102</v>
      </c>
      <c r="DT1262" s="87">
        <v>3.2160131802394898</v>
      </c>
      <c r="DU1262" s="87">
        <v>3.83258653240161</v>
      </c>
      <c r="DV1262" s="87">
        <v>2.8571662967686899</v>
      </c>
      <c r="DW1262" s="87">
        <v>7.1068191676369201</v>
      </c>
      <c r="DX1262" s="87">
        <v>6.0731794770081704</v>
      </c>
      <c r="DY1262" s="87"/>
      <c r="DZ1262" s="74"/>
    </row>
    <row r="1263" spans="1:130" x14ac:dyDescent="0.3">
      <c r="A1263" s="7">
        <v>654</v>
      </c>
      <c r="B1263" s="7" t="s">
        <v>340</v>
      </c>
      <c r="C1263" s="49">
        <v>401</v>
      </c>
      <c r="D1263" s="7">
        <v>401</v>
      </c>
      <c r="E1263" s="7">
        <v>401</v>
      </c>
      <c r="F1263" s="7">
        <v>273</v>
      </c>
      <c r="G1263" s="7">
        <v>42.439633190000002</v>
      </c>
      <c r="H1263" s="7">
        <v>-89.570252350000004</v>
      </c>
      <c r="I1263" s="7">
        <v>2</v>
      </c>
      <c r="J1263" s="7" t="s">
        <v>1852</v>
      </c>
      <c r="K1263" s="7">
        <v>10</v>
      </c>
      <c r="L1263" s="7" t="s">
        <v>1852</v>
      </c>
      <c r="M1263" s="7">
        <v>10</v>
      </c>
      <c r="N1263" s="7">
        <v>5</v>
      </c>
      <c r="O1263" s="7">
        <v>1</v>
      </c>
      <c r="P1263" s="7">
        <v>0</v>
      </c>
      <c r="Q1263" s="7">
        <v>1</v>
      </c>
      <c r="R1263" s="7">
        <v>1</v>
      </c>
      <c r="S1263" s="7">
        <v>2</v>
      </c>
      <c r="T1263" s="7">
        <v>0</v>
      </c>
      <c r="U1263" s="7">
        <v>0</v>
      </c>
      <c r="V1263" s="134">
        <v>40696</v>
      </c>
      <c r="W1263" s="49">
        <v>2011</v>
      </c>
      <c r="X1263" s="7">
        <v>5</v>
      </c>
      <c r="Y1263" s="179">
        <v>0.41596976925000001</v>
      </c>
      <c r="Z1263" s="179">
        <v>8.73925278816</v>
      </c>
      <c r="AA1263" s="33">
        <v>23.593034249999999</v>
      </c>
      <c r="AB1263" s="33">
        <v>46.699782662287497</v>
      </c>
      <c r="AC1263" s="33">
        <v>92.745000000000005</v>
      </c>
      <c r="AD1263" s="201">
        <f t="shared" si="169"/>
        <v>0.99312681689815641</v>
      </c>
      <c r="AE1263" s="201">
        <f t="shared" si="170"/>
        <v>0.6827880011862506</v>
      </c>
      <c r="AF1263" s="201">
        <f t="shared" si="171"/>
        <v>0.68611428092709303</v>
      </c>
      <c r="AG1263" s="201">
        <f t="shared" si="172"/>
        <v>2.3620290990115</v>
      </c>
      <c r="AH1263" s="99"/>
      <c r="AI1263" s="224"/>
      <c r="AJ1263" s="224"/>
      <c r="AK1263" s="245" t="s">
        <v>2083</v>
      </c>
      <c r="AL1263" s="224"/>
      <c r="AM1263" s="224"/>
      <c r="AN1263" s="7"/>
      <c r="AO1263" s="7"/>
      <c r="AP1263" s="179">
        <v>162.74444439999999</v>
      </c>
      <c r="AQ1263" s="179">
        <v>299.54444439999997</v>
      </c>
      <c r="AR1263" s="33">
        <v>171.2</v>
      </c>
      <c r="AS1263" s="33">
        <v>204.7</v>
      </c>
      <c r="AT1263" s="7" t="s">
        <v>1844</v>
      </c>
      <c r="AU1263" s="99" t="s">
        <v>1844</v>
      </c>
      <c r="AV1263" s="99" t="s">
        <v>1844</v>
      </c>
      <c r="AW1263" s="99"/>
      <c r="AX1263" s="99">
        <v>1</v>
      </c>
      <c r="AY1263" s="99">
        <v>1</v>
      </c>
      <c r="AZ1263" s="7">
        <v>33</v>
      </c>
      <c r="BA1263" s="7">
        <v>288</v>
      </c>
      <c r="BB1263" s="201">
        <v>13.10294118</v>
      </c>
      <c r="BC1263" s="201">
        <v>12.926883330000001</v>
      </c>
      <c r="BD1263" s="201">
        <v>15.183125</v>
      </c>
      <c r="BE1263" s="201">
        <v>18.407499999999999</v>
      </c>
      <c r="BF1263" s="201">
        <v>134.22</v>
      </c>
      <c r="BG1263" s="201">
        <v>148</v>
      </c>
      <c r="BH1263" s="201">
        <v>132.84231869999999</v>
      </c>
      <c r="BI1263" s="201">
        <v>136.65985380000001</v>
      </c>
      <c r="BJ1263" s="201">
        <v>154.69307180000001</v>
      </c>
      <c r="BK1263" s="201">
        <v>137.44918279999999</v>
      </c>
      <c r="BL1263" s="201">
        <v>12.59</v>
      </c>
      <c r="BM1263" s="201">
        <v>10.91</v>
      </c>
      <c r="BN1263" s="8">
        <v>7.79</v>
      </c>
      <c r="BO1263" s="8">
        <v>4.37</v>
      </c>
      <c r="BP1263" s="76">
        <v>7.29</v>
      </c>
      <c r="BQ1263" s="76">
        <v>7.9723812719999998</v>
      </c>
      <c r="BR1263" s="76">
        <v>9.15</v>
      </c>
      <c r="BS1263" s="76">
        <v>9.3000000000000007</v>
      </c>
      <c r="BT1263" s="76">
        <v>4.54</v>
      </c>
      <c r="BU1263" s="76">
        <v>3.88</v>
      </c>
      <c r="BV1263" s="76">
        <v>7.404291057</v>
      </c>
      <c r="BW1263" s="76">
        <v>4.83</v>
      </c>
      <c r="BX1263" s="76">
        <v>5.79</v>
      </c>
      <c r="BY1263" s="76">
        <v>5.73</v>
      </c>
      <c r="BZ1263" s="76">
        <v>3.36</v>
      </c>
      <c r="CA1263" s="76">
        <v>3.57</v>
      </c>
      <c r="CB1263" s="76">
        <v>0.17</v>
      </c>
      <c r="CC1263" s="76">
        <v>2.62</v>
      </c>
      <c r="CD1263" s="76">
        <v>1.7</v>
      </c>
      <c r="CE1263" s="76">
        <v>0.05</v>
      </c>
      <c r="CF1263" s="76">
        <v>0.24</v>
      </c>
      <c r="CG1263" s="76">
        <v>1.96</v>
      </c>
      <c r="CH1263" s="76">
        <v>1.61</v>
      </c>
      <c r="CI1263" s="76">
        <v>7.0000000000000007E-2</v>
      </c>
      <c r="CJ1263" s="76">
        <v>0.395073744</v>
      </c>
      <c r="CK1263" s="76">
        <v>4.9702440599999997</v>
      </c>
      <c r="CL1263" s="76">
        <v>1.9865366769999999</v>
      </c>
      <c r="CM1263" s="76">
        <v>5.2436575999999999E-2</v>
      </c>
      <c r="CN1263" s="76">
        <v>0.2</v>
      </c>
      <c r="CO1263" s="76">
        <v>2.4500000000000002</v>
      </c>
      <c r="CP1263" s="76">
        <v>2.0499999999999998</v>
      </c>
      <c r="CQ1263" s="76">
        <v>0.13</v>
      </c>
      <c r="CR1263" s="76">
        <v>746.91</v>
      </c>
      <c r="CS1263" s="76">
        <v>1089.23</v>
      </c>
      <c r="CT1263" s="76">
        <v>257.02</v>
      </c>
      <c r="CU1263" s="76">
        <v>59.06</v>
      </c>
      <c r="CV1263" s="76">
        <v>47790.86</v>
      </c>
      <c r="CW1263" s="76"/>
      <c r="CX1263" s="76">
        <v>47.24</v>
      </c>
      <c r="CY1263" s="76"/>
      <c r="CZ1263" s="76"/>
      <c r="DA1263" s="76">
        <v>2.2799999999999998</v>
      </c>
      <c r="DB1263" s="76">
        <v>2.66</v>
      </c>
      <c r="DC1263" s="76"/>
      <c r="DD1263" s="76">
        <v>2.36</v>
      </c>
      <c r="DE1263" s="76"/>
      <c r="DF1263" s="76"/>
      <c r="DG1263" s="76">
        <v>22.15</v>
      </c>
      <c r="DH1263" s="76">
        <v>17.760000000000002</v>
      </c>
      <c r="DI1263" s="76"/>
      <c r="DJ1263" s="76">
        <v>20.36</v>
      </c>
      <c r="DK1263" s="76"/>
      <c r="DL1263" s="76"/>
      <c r="DM1263" s="76">
        <v>0.5</v>
      </c>
      <c r="DN1263" s="76">
        <v>0.33333333333333331</v>
      </c>
      <c r="DO1263" s="76">
        <v>0.41670000000000001</v>
      </c>
      <c r="DP1263" s="157">
        <v>0</v>
      </c>
      <c r="DQ1263" s="76">
        <v>156.53530000000001</v>
      </c>
      <c r="DR1263" s="76">
        <v>335.52679999999998</v>
      </c>
      <c r="DS1263" s="76">
        <v>2.03117124380252</v>
      </c>
      <c r="DT1263" s="76">
        <v>4.2606134591931299</v>
      </c>
      <c r="DU1263" s="76">
        <v>1.0416180886994799</v>
      </c>
      <c r="DV1263" s="76">
        <v>3.13647076775983</v>
      </c>
      <c r="DW1263" s="76">
        <v>3.0727893325019999</v>
      </c>
      <c r="DX1263" s="76">
        <v>7.39708422695296</v>
      </c>
      <c r="DY1263" s="76"/>
      <c r="DZ1263" s="74"/>
    </row>
    <row r="1264" spans="1:130" x14ac:dyDescent="0.3">
      <c r="A1264" s="7">
        <v>816</v>
      </c>
      <c r="B1264" s="7" t="s">
        <v>867</v>
      </c>
      <c r="C1264" s="49">
        <v>401</v>
      </c>
      <c r="D1264" s="7">
        <v>401</v>
      </c>
      <c r="E1264" s="7">
        <v>401</v>
      </c>
      <c r="F1264" s="7"/>
      <c r="G1264" s="7">
        <v>42.439633190000002</v>
      </c>
      <c r="H1264" s="7">
        <v>-89.570252350000004</v>
      </c>
      <c r="I1264" s="7">
        <v>3</v>
      </c>
      <c r="J1264" s="7" t="s">
        <v>1864</v>
      </c>
      <c r="K1264" s="7">
        <v>4</v>
      </c>
      <c r="L1264" s="7" t="s">
        <v>1864</v>
      </c>
      <c r="M1264" s="7">
        <v>4</v>
      </c>
      <c r="N1264" s="7">
        <v>2</v>
      </c>
      <c r="O1264" s="7">
        <v>0</v>
      </c>
      <c r="P1264" s="7">
        <v>0</v>
      </c>
      <c r="Q1264" s="7">
        <v>0</v>
      </c>
      <c r="R1264" s="7">
        <v>0</v>
      </c>
      <c r="S1264" s="7">
        <v>2</v>
      </c>
      <c r="T1264" s="7">
        <v>0</v>
      </c>
      <c r="U1264" s="7">
        <v>0</v>
      </c>
      <c r="V1264" s="134">
        <v>40696</v>
      </c>
      <c r="W1264" s="49">
        <v>2011</v>
      </c>
      <c r="X1264" s="7">
        <v>5</v>
      </c>
      <c r="Y1264" s="179">
        <v>6.5517835499999996E-2</v>
      </c>
      <c r="Z1264" s="179">
        <v>3.7854328812400002</v>
      </c>
      <c r="AA1264" s="33">
        <v>15.874809753999999</v>
      </c>
      <c r="AB1264" s="33">
        <v>36.226143035885002</v>
      </c>
      <c r="AC1264" s="33">
        <v>61.285119999999999</v>
      </c>
      <c r="AD1264" s="201">
        <f t="shared" si="169"/>
        <v>1.4335733127902954</v>
      </c>
      <c r="AE1264" s="201">
        <f t="shared" si="170"/>
        <v>0.82504748078763424</v>
      </c>
      <c r="AF1264" s="201">
        <f t="shared" si="171"/>
        <v>0.52575603136140936</v>
      </c>
      <c r="AG1264" s="201">
        <f t="shared" si="172"/>
        <v>2.784376824939339</v>
      </c>
      <c r="AH1264" s="99"/>
      <c r="AI1264" s="224"/>
      <c r="AJ1264" s="224"/>
      <c r="AK1264" s="245"/>
      <c r="AL1264" s="224"/>
      <c r="AM1264" s="224"/>
      <c r="AN1264" s="7"/>
      <c r="AO1264" s="7"/>
      <c r="AP1264" s="179">
        <v>151.01111109999999</v>
      </c>
      <c r="AQ1264" s="179">
        <v>293.38888889999998</v>
      </c>
      <c r="AR1264" s="33">
        <v>187.9</v>
      </c>
      <c r="AS1264" s="33">
        <v>213.1</v>
      </c>
      <c r="AT1264" s="7" t="s">
        <v>1844</v>
      </c>
      <c r="AU1264" s="99" t="s">
        <v>1844</v>
      </c>
      <c r="AV1264" s="99" t="s">
        <v>1844</v>
      </c>
      <c r="AW1264" s="99"/>
      <c r="AX1264" s="99" t="s">
        <v>5</v>
      </c>
      <c r="AY1264" s="99"/>
      <c r="AZ1264" s="7">
        <v>17</v>
      </c>
      <c r="BA1264" s="7">
        <v>103</v>
      </c>
      <c r="BB1264" s="201">
        <v>14.313333330000001</v>
      </c>
      <c r="BC1264" s="201">
        <v>12.973924999999999</v>
      </c>
      <c r="BD1264" s="201">
        <v>14.043749999999999</v>
      </c>
      <c r="BE1264" s="201">
        <v>16.375257139999999</v>
      </c>
      <c r="BF1264" s="201">
        <v>139.85</v>
      </c>
      <c r="BG1264" s="201">
        <v>128.02000000000001</v>
      </c>
      <c r="BH1264" s="201">
        <v>125.5372022</v>
      </c>
      <c r="BI1264" s="201">
        <v>118.7997711</v>
      </c>
      <c r="BJ1264" s="201">
        <v>143.55992839999999</v>
      </c>
      <c r="BK1264" s="201">
        <v>133.10125410000001</v>
      </c>
      <c r="BL1264" s="201">
        <v>11.41</v>
      </c>
      <c r="BM1264" s="201">
        <v>2.86</v>
      </c>
      <c r="BN1264" s="8">
        <v>10.56</v>
      </c>
      <c r="BO1264" s="8">
        <v>10.43</v>
      </c>
      <c r="BP1264" s="76">
        <v>10.25</v>
      </c>
      <c r="BQ1264" s="76">
        <v>6.4351906369999998</v>
      </c>
      <c r="BR1264" s="76">
        <v>11.9</v>
      </c>
      <c r="BS1264" s="76">
        <v>2.63</v>
      </c>
      <c r="BT1264" s="76">
        <v>5.52</v>
      </c>
      <c r="BU1264" s="76">
        <v>6.1</v>
      </c>
      <c r="BV1264" s="76">
        <v>7.5246951640000006</v>
      </c>
      <c r="BW1264" s="76">
        <v>3.9899999999999998</v>
      </c>
      <c r="BX1264" s="76">
        <v>7.25</v>
      </c>
      <c r="BY1264" s="76">
        <v>2.09</v>
      </c>
      <c r="BZ1264" s="76">
        <v>4.6500000000000004</v>
      </c>
      <c r="CA1264" s="76">
        <v>0.54</v>
      </c>
      <c r="CB1264" s="76">
        <v>0.15</v>
      </c>
      <c r="CC1264" s="76">
        <v>3.01</v>
      </c>
      <c r="CD1264" s="76">
        <v>2.2999999999999998</v>
      </c>
      <c r="CE1264" s="76">
        <v>0.06</v>
      </c>
      <c r="CF1264" s="76">
        <v>0.39</v>
      </c>
      <c r="CG1264" s="76">
        <v>2.91</v>
      </c>
      <c r="CH1264" s="76">
        <v>2.66</v>
      </c>
      <c r="CI1264" s="76">
        <v>0.14000000000000001</v>
      </c>
      <c r="CJ1264" s="76">
        <v>0.35877245899999999</v>
      </c>
      <c r="CK1264" s="76">
        <v>5.1701933670000004</v>
      </c>
      <c r="CL1264" s="76">
        <v>1.9452589410000001</v>
      </c>
      <c r="CM1264" s="76">
        <v>5.0470397E-2</v>
      </c>
      <c r="CN1264" s="76">
        <v>0.21</v>
      </c>
      <c r="CO1264" s="76">
        <v>2.1800000000000002</v>
      </c>
      <c r="CP1264" s="76">
        <v>1.49</v>
      </c>
      <c r="CQ1264" s="76">
        <v>0.11</v>
      </c>
      <c r="CR1264" s="76">
        <v>1564.36</v>
      </c>
      <c r="CS1264" s="76">
        <v>1191.3900000000001</v>
      </c>
      <c r="CT1264" s="76">
        <v>438.71</v>
      </c>
      <c r="CU1264" s="76">
        <v>39.31</v>
      </c>
      <c r="CV1264" s="76">
        <v>133765.43</v>
      </c>
      <c r="CW1264" s="76"/>
      <c r="CX1264" s="76">
        <v>48.97</v>
      </c>
      <c r="CY1264" s="76"/>
      <c r="CZ1264" s="76"/>
      <c r="DA1264" s="76">
        <v>2.19</v>
      </c>
      <c r="DB1264" s="76">
        <v>2.52</v>
      </c>
      <c r="DC1264" s="76"/>
      <c r="DD1264" s="76">
        <v>2.12</v>
      </c>
      <c r="DE1264" s="76"/>
      <c r="DF1264" s="76"/>
      <c r="DG1264" s="76">
        <v>23.22</v>
      </c>
      <c r="DH1264" s="76">
        <v>19.170000000000002</v>
      </c>
      <c r="DI1264" s="76"/>
      <c r="DJ1264" s="76">
        <v>23.61</v>
      </c>
      <c r="DK1264" s="76"/>
      <c r="DL1264" s="76"/>
      <c r="DM1264" s="76">
        <v>1.0833333329999999</v>
      </c>
      <c r="DN1264" s="76">
        <v>0.41666666666666669</v>
      </c>
      <c r="DO1264" s="76">
        <v>0.16669999999999999</v>
      </c>
      <c r="DP1264" s="157">
        <v>1</v>
      </c>
      <c r="DQ1264" s="76">
        <v>156.48490000000001</v>
      </c>
      <c r="DR1264" s="76">
        <v>232.81610000000001</v>
      </c>
      <c r="DS1264" s="76">
        <v>4.0211547567848402</v>
      </c>
      <c r="DT1264" s="76">
        <v>3.9202185759489998</v>
      </c>
      <c r="DU1264" s="76">
        <v>1.44780742423071</v>
      </c>
      <c r="DV1264" s="76">
        <v>3.6353585512342099</v>
      </c>
      <c r="DW1264" s="76">
        <v>5.4689621810155504</v>
      </c>
      <c r="DX1264" s="76">
        <v>7.5555771271832102</v>
      </c>
      <c r="DY1264" s="76"/>
      <c r="DZ1264" s="74"/>
    </row>
    <row r="1265" spans="1:130" x14ac:dyDescent="0.3">
      <c r="A1265" s="7">
        <v>1532</v>
      </c>
      <c r="B1265" s="7" t="s">
        <v>846</v>
      </c>
      <c r="C1265" s="49">
        <v>401</v>
      </c>
      <c r="D1265" s="7">
        <v>401</v>
      </c>
      <c r="E1265" s="7">
        <v>401</v>
      </c>
      <c r="F1265" s="7"/>
      <c r="G1265" s="7">
        <v>42.439633190000002</v>
      </c>
      <c r="H1265" s="7">
        <v>-89.570252350000004</v>
      </c>
      <c r="I1265" s="7">
        <v>4</v>
      </c>
      <c r="J1265" s="7" t="s">
        <v>1844</v>
      </c>
      <c r="K1265" s="7">
        <v>20</v>
      </c>
      <c r="L1265" s="7" t="s">
        <v>1844</v>
      </c>
      <c r="M1265" s="7">
        <v>20</v>
      </c>
      <c r="N1265" s="7">
        <v>2</v>
      </c>
      <c r="O1265" s="7">
        <v>0</v>
      </c>
      <c r="P1265" s="7">
        <v>0</v>
      </c>
      <c r="Q1265" s="7">
        <v>0</v>
      </c>
      <c r="R1265" s="7">
        <v>0</v>
      </c>
      <c r="S1265" s="7">
        <v>2</v>
      </c>
      <c r="T1265" s="7">
        <v>0</v>
      </c>
      <c r="U1265" s="7">
        <v>0</v>
      </c>
      <c r="V1265" s="134">
        <v>40696</v>
      </c>
      <c r="W1265" s="49">
        <v>2011</v>
      </c>
      <c r="X1265" s="7">
        <v>5</v>
      </c>
      <c r="Y1265" s="179">
        <v>0.33378091199999999</v>
      </c>
      <c r="Z1265" s="179">
        <v>6.6103400745689997</v>
      </c>
      <c r="AA1265" s="33">
        <v>20.520863200000001</v>
      </c>
      <c r="AB1265" s="33">
        <v>39.035519999999998</v>
      </c>
      <c r="AC1265" s="33">
        <v>85.520312500000003</v>
      </c>
      <c r="AD1265" s="201">
        <f t="shared" si="169"/>
        <v>1.1328069846568651</v>
      </c>
      <c r="AE1265" s="201">
        <f t="shared" si="170"/>
        <v>0.64302991516716501</v>
      </c>
      <c r="AF1265" s="201">
        <f t="shared" si="171"/>
        <v>0.78428191996433361</v>
      </c>
      <c r="AG1265" s="201">
        <f t="shared" si="172"/>
        <v>2.5601188197883635</v>
      </c>
      <c r="AH1265" s="99"/>
      <c r="AI1265" s="224"/>
      <c r="AJ1265" s="224"/>
      <c r="AK1265" s="245"/>
      <c r="AL1265" s="224"/>
      <c r="AM1265" s="224"/>
      <c r="AN1265" s="7"/>
      <c r="AO1265" s="7"/>
      <c r="AP1265" s="179">
        <v>157.1444444</v>
      </c>
      <c r="AQ1265" s="179">
        <v>299.54444439999997</v>
      </c>
      <c r="AR1265" s="33">
        <v>197.4</v>
      </c>
      <c r="AS1265" s="33">
        <v>213.1</v>
      </c>
      <c r="AT1265" s="7" t="s">
        <v>1844</v>
      </c>
      <c r="AU1265" s="99" t="s">
        <v>1844</v>
      </c>
      <c r="AV1265" s="99" t="s">
        <v>1844</v>
      </c>
      <c r="AW1265" s="99"/>
      <c r="AX1265" s="99" t="s">
        <v>5</v>
      </c>
      <c r="AY1265" s="99"/>
      <c r="AZ1265" s="7">
        <v>8</v>
      </c>
      <c r="BA1265" s="7">
        <v>118</v>
      </c>
      <c r="BB1265" s="201">
        <v>13.167999999999999</v>
      </c>
      <c r="BC1265" s="201">
        <v>13.84215833</v>
      </c>
      <c r="BD1265" s="201">
        <v>17.440000000000001</v>
      </c>
      <c r="BE1265" s="201">
        <v>16.69378889</v>
      </c>
      <c r="BF1265" s="201">
        <v>129.65</v>
      </c>
      <c r="BG1265" s="201">
        <v>130.75</v>
      </c>
      <c r="BH1265" s="201">
        <v>136.55973449999999</v>
      </c>
      <c r="BI1265" s="201">
        <v>125.4481535</v>
      </c>
      <c r="BJ1265" s="201">
        <v>134.9584059</v>
      </c>
      <c r="BK1265" s="201">
        <v>129.90152169999999</v>
      </c>
      <c r="BL1265" s="201">
        <v>10.18</v>
      </c>
      <c r="BM1265" s="201">
        <v>11.92</v>
      </c>
      <c r="BN1265" s="8">
        <v>10.44</v>
      </c>
      <c r="BO1265" s="8">
        <v>7.15</v>
      </c>
      <c r="BP1265" s="76">
        <v>6.97</v>
      </c>
      <c r="BQ1265" s="76">
        <v>6.1048945789999998</v>
      </c>
      <c r="BR1265" s="76">
        <v>10.25</v>
      </c>
      <c r="BS1265" s="76">
        <v>8.5</v>
      </c>
      <c r="BT1265" s="76">
        <v>6.26</v>
      </c>
      <c r="BU1265" s="76">
        <v>5.01</v>
      </c>
      <c r="BV1265" s="76">
        <v>7.3088689760000003</v>
      </c>
      <c r="BW1265" s="76">
        <v>5.3999999999999995</v>
      </c>
      <c r="BX1265" s="76">
        <v>6.17</v>
      </c>
      <c r="BY1265" s="76">
        <v>5.52</v>
      </c>
      <c r="BZ1265" s="76">
        <v>4.08</v>
      </c>
      <c r="CA1265" s="76">
        <v>2.98</v>
      </c>
      <c r="CB1265" s="76">
        <v>0.17</v>
      </c>
      <c r="CC1265" s="76">
        <v>3.48</v>
      </c>
      <c r="CD1265" s="76">
        <v>2.5499999999999998</v>
      </c>
      <c r="CE1265" s="76">
        <v>0.06</v>
      </c>
      <c r="CF1265" s="76">
        <v>0.31</v>
      </c>
      <c r="CG1265" s="76">
        <v>2.56</v>
      </c>
      <c r="CH1265" s="76">
        <v>2.0299999999999998</v>
      </c>
      <c r="CI1265" s="76">
        <v>0.11</v>
      </c>
      <c r="CJ1265" s="76">
        <v>0.76108124099999996</v>
      </c>
      <c r="CK1265" s="76">
        <v>4.5098156789999999</v>
      </c>
      <c r="CL1265" s="76">
        <v>1.964636448</v>
      </c>
      <c r="CM1265" s="76">
        <v>7.3335607999999997E-2</v>
      </c>
      <c r="CN1265" s="76">
        <v>0.24</v>
      </c>
      <c r="CO1265" s="76">
        <v>2.82</v>
      </c>
      <c r="CP1265" s="76">
        <v>2.2000000000000002</v>
      </c>
      <c r="CQ1265" s="76">
        <v>0.14000000000000001</v>
      </c>
      <c r="CR1265" s="76">
        <v>775.26</v>
      </c>
      <c r="CS1265" s="76">
        <v>903.75</v>
      </c>
      <c r="CT1265" s="76">
        <v>167.38</v>
      </c>
      <c r="CU1265" s="76">
        <v>67.510000000000005</v>
      </c>
      <c r="CV1265" s="76">
        <v>57663.96</v>
      </c>
      <c r="CW1265" s="76"/>
      <c r="CX1265" s="76">
        <v>47.9</v>
      </c>
      <c r="CY1265" s="76"/>
      <c r="CZ1265" s="76"/>
      <c r="DA1265" s="76">
        <v>2.2200000000000002</v>
      </c>
      <c r="DB1265" s="76">
        <v>2.29</v>
      </c>
      <c r="DC1265" s="76"/>
      <c r="DD1265" s="76">
        <v>2.33</v>
      </c>
      <c r="DE1265" s="76"/>
      <c r="DF1265" s="76"/>
      <c r="DG1265" s="76">
        <v>22.61</v>
      </c>
      <c r="DH1265" s="76">
        <v>21.41</v>
      </c>
      <c r="DI1265" s="76"/>
      <c r="DJ1265" s="76">
        <v>20.22</v>
      </c>
      <c r="DK1265" s="76"/>
      <c r="DL1265" s="76"/>
      <c r="DM1265" s="76">
        <v>0.16666666699999999</v>
      </c>
      <c r="DN1265" s="76">
        <v>0.33333333333333331</v>
      </c>
      <c r="DO1265" s="76">
        <v>8.3299999999999999E-2</v>
      </c>
      <c r="DP1265" s="157">
        <v>1</v>
      </c>
      <c r="DQ1265" s="76">
        <v>170.97219999999999</v>
      </c>
      <c r="DR1265" s="76">
        <v>304.95850000000002</v>
      </c>
      <c r="DS1265" s="76">
        <v>1.5072625842095999</v>
      </c>
      <c r="DT1265" s="76">
        <v>3.85062229778806</v>
      </c>
      <c r="DU1265" s="76">
        <v>3.1510970789403201</v>
      </c>
      <c r="DV1265" s="76">
        <v>2.9449908758076901</v>
      </c>
      <c r="DW1265" s="76">
        <v>4.6583596631499198</v>
      </c>
      <c r="DX1265" s="76">
        <v>6.7956131735957497</v>
      </c>
      <c r="DY1265" s="76"/>
      <c r="DZ1265" s="74"/>
    </row>
    <row r="1266" spans="1:130" x14ac:dyDescent="0.3">
      <c r="A1266" s="3">
        <v>228</v>
      </c>
      <c r="B1266" s="3" t="s">
        <v>435</v>
      </c>
      <c r="C1266" s="51">
        <v>405</v>
      </c>
      <c r="D1266" s="3">
        <v>405</v>
      </c>
      <c r="E1266" s="3">
        <v>405</v>
      </c>
      <c r="F1266" s="3">
        <v>548</v>
      </c>
      <c r="G1266" s="3">
        <v>43.179542060000003</v>
      </c>
      <c r="H1266" s="3">
        <v>-89.568901120000007</v>
      </c>
      <c r="I1266" s="3">
        <v>1</v>
      </c>
      <c r="J1266" s="3" t="s">
        <v>1860</v>
      </c>
      <c r="K1266" s="3">
        <v>4</v>
      </c>
      <c r="L1266" s="3" t="s">
        <v>1860</v>
      </c>
      <c r="M1266" s="3">
        <v>4</v>
      </c>
      <c r="N1266" s="3">
        <v>4</v>
      </c>
      <c r="O1266" s="3">
        <v>1</v>
      </c>
      <c r="P1266" s="3">
        <v>0</v>
      </c>
      <c r="Q1266" s="3">
        <v>1</v>
      </c>
      <c r="R1266" s="3">
        <v>1</v>
      </c>
      <c r="S1266" s="3">
        <v>2</v>
      </c>
      <c r="T1266" s="3">
        <v>0</v>
      </c>
      <c r="U1266" s="3">
        <v>0</v>
      </c>
      <c r="V1266" s="132">
        <v>40696</v>
      </c>
      <c r="W1266" s="51">
        <v>2011</v>
      </c>
      <c r="X1266" s="3">
        <v>5</v>
      </c>
      <c r="Y1266" s="183">
        <v>3.1397975000000002E-2</v>
      </c>
      <c r="Z1266" s="183">
        <v>1.145221503685</v>
      </c>
      <c r="AA1266" s="31">
        <v>7.9759942080000004</v>
      </c>
      <c r="AB1266" s="31">
        <v>17.142014324000002</v>
      </c>
      <c r="AC1266" s="31">
        <v>34.520728067999997</v>
      </c>
      <c r="AD1266" s="205">
        <f t="shared" si="169"/>
        <v>1.9408382351841535</v>
      </c>
      <c r="AE1266" s="205">
        <f t="shared" si="170"/>
        <v>0.76509612160405105</v>
      </c>
      <c r="AF1266" s="205">
        <f t="shared" si="171"/>
        <v>0.70002752910153321</v>
      </c>
      <c r="AG1266" s="205">
        <f t="shared" si="172"/>
        <v>3.405961885889738</v>
      </c>
      <c r="AH1266" s="103"/>
      <c r="AI1266" s="222"/>
      <c r="AJ1266" s="222"/>
      <c r="AK1266" s="249"/>
      <c r="AL1266" s="222"/>
      <c r="AM1266" s="222"/>
      <c r="AN1266" s="3"/>
      <c r="AO1266" s="3"/>
      <c r="AP1266" s="183">
        <v>230.74444439999999</v>
      </c>
      <c r="AQ1266" s="183">
        <v>364.53333329999998</v>
      </c>
      <c r="AR1266" s="31">
        <v>246.8</v>
      </c>
      <c r="AS1266" s="31">
        <v>252.7</v>
      </c>
      <c r="AT1266" s="3" t="s">
        <v>1843</v>
      </c>
      <c r="AU1266" s="103" t="s">
        <v>1843</v>
      </c>
      <c r="AV1266" s="103" t="s">
        <v>1843</v>
      </c>
      <c r="AW1266" s="103"/>
      <c r="AX1266" s="103">
        <v>1</v>
      </c>
      <c r="AY1266" s="103">
        <v>0</v>
      </c>
      <c r="AZ1266" s="3">
        <v>7</v>
      </c>
      <c r="BA1266" s="3">
        <v>4</v>
      </c>
      <c r="BB1266" s="205">
        <v>15.274882</v>
      </c>
      <c r="BC1266" s="205">
        <v>10.446400000000001</v>
      </c>
      <c r="BD1266" s="205">
        <v>13.018125</v>
      </c>
      <c r="BE1266" s="205">
        <v>12.051111110000001</v>
      </c>
      <c r="BF1266" s="205">
        <v>182.17</v>
      </c>
      <c r="BG1266" s="205">
        <v>151.32</v>
      </c>
      <c r="BH1266" s="205">
        <v>151.08686449999999</v>
      </c>
      <c r="BI1266" s="205">
        <v>149.6083065</v>
      </c>
      <c r="BJ1266" s="205">
        <v>168.4240317</v>
      </c>
      <c r="BK1266" s="205">
        <v>170.66876479999999</v>
      </c>
      <c r="BL1266" s="205">
        <v>18.28</v>
      </c>
      <c r="BM1266" s="205">
        <v>16.47</v>
      </c>
      <c r="BN1266" s="4">
        <v>8.33</v>
      </c>
      <c r="BO1266" s="4">
        <v>6.28</v>
      </c>
      <c r="BP1266" s="79">
        <v>9.24</v>
      </c>
      <c r="BQ1266" s="79">
        <v>4.4602199269999998</v>
      </c>
      <c r="BR1266" s="79">
        <v>8.7100000000000009</v>
      </c>
      <c r="BS1266" s="79">
        <v>6.18</v>
      </c>
      <c r="BT1266" s="79">
        <v>2.89</v>
      </c>
      <c r="BU1266" s="79">
        <v>4.5599999999999996</v>
      </c>
      <c r="BV1266" s="79">
        <v>4.1917487539999998</v>
      </c>
      <c r="BW1266" s="79">
        <v>3.15</v>
      </c>
      <c r="BX1266" s="79">
        <v>5.15</v>
      </c>
      <c r="BY1266" s="79">
        <v>4.04</v>
      </c>
      <c r="BZ1266" s="79">
        <v>3.56</v>
      </c>
      <c r="CA1266" s="79">
        <v>2.14</v>
      </c>
      <c r="CB1266" s="79">
        <v>0.13</v>
      </c>
      <c r="CC1266" s="79">
        <v>1.49</v>
      </c>
      <c r="CD1266" s="79">
        <v>1.22</v>
      </c>
      <c r="CE1266" s="79">
        <v>0.05</v>
      </c>
      <c r="CF1266" s="79">
        <v>0.36</v>
      </c>
      <c r="CG1266" s="79">
        <v>2.2000000000000002</v>
      </c>
      <c r="CH1266" s="79">
        <v>1.86</v>
      </c>
      <c r="CI1266" s="79">
        <v>0.14000000000000001</v>
      </c>
      <c r="CJ1266" s="79">
        <v>0.480978183</v>
      </c>
      <c r="CK1266" s="79">
        <v>2.7974941109999998</v>
      </c>
      <c r="CL1266" s="79">
        <v>0.874887152</v>
      </c>
      <c r="CM1266" s="79">
        <v>3.8389307999999997E-2</v>
      </c>
      <c r="CN1266" s="79">
        <v>0.17</v>
      </c>
      <c r="CO1266" s="79">
        <v>1.65</v>
      </c>
      <c r="CP1266" s="79">
        <v>1.25</v>
      </c>
      <c r="CQ1266" s="79">
        <v>0.08</v>
      </c>
      <c r="CR1266" s="79">
        <v>2400.11</v>
      </c>
      <c r="CS1266" s="79">
        <v>2498.38</v>
      </c>
      <c r="CT1266" s="79">
        <v>544.20000000000005</v>
      </c>
      <c r="CU1266" s="79">
        <v>74.33</v>
      </c>
      <c r="CV1266" s="79">
        <v>10197.77</v>
      </c>
      <c r="CW1266" s="79"/>
      <c r="CX1266" s="79">
        <v>46.59</v>
      </c>
      <c r="CY1266" s="79"/>
      <c r="CZ1266" s="79"/>
      <c r="DA1266" s="79">
        <v>2.13</v>
      </c>
      <c r="DB1266" s="79">
        <v>2.33</v>
      </c>
      <c r="DC1266" s="79"/>
      <c r="DD1266" s="79">
        <v>2.34</v>
      </c>
      <c r="DE1266" s="79"/>
      <c r="DF1266" s="79"/>
      <c r="DG1266" s="79">
        <v>23.73</v>
      </c>
      <c r="DH1266" s="79">
        <v>21.24</v>
      </c>
      <c r="DI1266" s="79"/>
      <c r="DJ1266" s="79">
        <v>19.64</v>
      </c>
      <c r="DK1266" s="79"/>
      <c r="DL1266" s="79"/>
      <c r="DM1266" s="79" t="s">
        <v>5</v>
      </c>
      <c r="DN1266" s="79">
        <v>8.3333333333333329E-2</v>
      </c>
      <c r="DO1266" s="79">
        <v>0.33329999999999999</v>
      </c>
      <c r="DP1266" s="161">
        <v>1</v>
      </c>
      <c r="DQ1266" s="79">
        <v>126.1093</v>
      </c>
      <c r="DR1266" s="79">
        <v>108.9772</v>
      </c>
      <c r="DS1266" s="79">
        <v>4.0839176809323297</v>
      </c>
      <c r="DT1266" s="79">
        <v>1.8048729459006101</v>
      </c>
      <c r="DU1266" s="79">
        <v>0.83102515040524405</v>
      </c>
      <c r="DV1266" s="79">
        <v>1.3826745410966701</v>
      </c>
      <c r="DW1266" s="79">
        <v>4.91494283133758</v>
      </c>
      <c r="DX1266" s="79">
        <v>3.1875474869972802</v>
      </c>
      <c r="DY1266" s="79"/>
      <c r="DZ1266" s="74"/>
    </row>
    <row r="1267" spans="1:130" x14ac:dyDescent="0.3">
      <c r="A1267" s="3">
        <v>613</v>
      </c>
      <c r="B1267" s="3" t="s">
        <v>397</v>
      </c>
      <c r="C1267" s="51">
        <v>405</v>
      </c>
      <c r="D1267" s="3">
        <v>405</v>
      </c>
      <c r="E1267" s="3">
        <v>405</v>
      </c>
      <c r="F1267" s="3"/>
      <c r="G1267" s="3">
        <v>43.179542060000003</v>
      </c>
      <c r="H1267" s="3">
        <v>-89.568901120000007</v>
      </c>
      <c r="I1267" s="3">
        <v>2</v>
      </c>
      <c r="J1267" s="3" t="s">
        <v>1848</v>
      </c>
      <c r="K1267" s="3">
        <v>25</v>
      </c>
      <c r="L1267" s="3" t="s">
        <v>1848</v>
      </c>
      <c r="M1267" s="3">
        <v>25</v>
      </c>
      <c r="N1267" s="3">
        <v>7</v>
      </c>
      <c r="O1267" s="3">
        <v>0</v>
      </c>
      <c r="P1267" s="3">
        <v>0</v>
      </c>
      <c r="Q1267" s="3">
        <v>0</v>
      </c>
      <c r="R1267" s="3">
        <v>0</v>
      </c>
      <c r="S1267" s="3">
        <v>2</v>
      </c>
      <c r="T1267" s="3">
        <v>0</v>
      </c>
      <c r="U1267" s="3">
        <v>0</v>
      </c>
      <c r="V1267" s="132">
        <v>40696</v>
      </c>
      <c r="W1267" s="51">
        <v>2011</v>
      </c>
      <c r="X1267" s="3">
        <v>5</v>
      </c>
      <c r="Y1267" s="183">
        <v>0.11054781225</v>
      </c>
      <c r="Z1267" s="183">
        <v>2.7733735364015999</v>
      </c>
      <c r="AA1267" s="31">
        <v>10.639390499999999</v>
      </c>
      <c r="AB1267" s="31">
        <v>25.055090064000002</v>
      </c>
      <c r="AC1267" s="31">
        <v>50.733520990845001</v>
      </c>
      <c r="AD1267" s="205">
        <f t="shared" si="169"/>
        <v>1.3444987360795393</v>
      </c>
      <c r="AE1267" s="205">
        <f t="shared" si="170"/>
        <v>0.85651380461886317</v>
      </c>
      <c r="AF1267" s="205">
        <f t="shared" ref="AF1267:AF1298" si="173">LN(AC1267)-LN(AB1267)</f>
        <v>0.7055098525953456</v>
      </c>
      <c r="AG1267" s="205">
        <f t="shared" si="172"/>
        <v>2.9065223932937481</v>
      </c>
      <c r="AH1267" s="103"/>
      <c r="AI1267" s="222"/>
      <c r="AJ1267" s="222"/>
      <c r="AK1267" s="249"/>
      <c r="AL1267" s="222"/>
      <c r="AM1267" s="222"/>
      <c r="AN1267" s="3"/>
      <c r="AO1267" s="3"/>
      <c r="AP1267" s="183">
        <v>234.93333329999999</v>
      </c>
      <c r="AQ1267" s="183">
        <v>433.96666670000002</v>
      </c>
      <c r="AR1267" s="31">
        <v>246.8</v>
      </c>
      <c r="AS1267" s="31">
        <v>276.2</v>
      </c>
      <c r="AT1267" s="3" t="s">
        <v>1843</v>
      </c>
      <c r="AU1267" s="103" t="s">
        <v>1843</v>
      </c>
      <c r="AV1267" s="103" t="s">
        <v>1843</v>
      </c>
      <c r="AW1267" s="103"/>
      <c r="AX1267" s="103" t="s">
        <v>5</v>
      </c>
      <c r="AY1267" s="103"/>
      <c r="AZ1267" s="3">
        <v>8</v>
      </c>
      <c r="BA1267" s="3">
        <v>6</v>
      </c>
      <c r="BB1267" s="205">
        <v>14.690666670000001</v>
      </c>
      <c r="BC1267" s="205">
        <v>11.657783330000001</v>
      </c>
      <c r="BD1267" s="205">
        <v>13.703749999999999</v>
      </c>
      <c r="BE1267" s="205">
        <v>16.044508329999999</v>
      </c>
      <c r="BF1267" s="205">
        <v>129.72</v>
      </c>
      <c r="BG1267" s="205">
        <v>155.22</v>
      </c>
      <c r="BH1267" s="205">
        <v>145.7311024</v>
      </c>
      <c r="BI1267" s="205">
        <v>139.16971749999999</v>
      </c>
      <c r="BJ1267" s="205">
        <v>179.58882790000001</v>
      </c>
      <c r="BK1267" s="205">
        <v>163.19215120000001</v>
      </c>
      <c r="BL1267" s="205">
        <v>20.6</v>
      </c>
      <c r="BM1267" s="205">
        <v>13.05</v>
      </c>
      <c r="BN1267" s="4">
        <v>8.11</v>
      </c>
      <c r="BO1267" s="4">
        <v>7.82</v>
      </c>
      <c r="BP1267" s="79">
        <v>10.119999999999999</v>
      </c>
      <c r="BQ1267" s="79">
        <v>6.3215910900000001</v>
      </c>
      <c r="BR1267" s="79">
        <v>3.57</v>
      </c>
      <c r="BS1267" s="79">
        <v>5.48</v>
      </c>
      <c r="BT1267" s="79">
        <v>2.68</v>
      </c>
      <c r="BU1267" s="79">
        <v>1.94</v>
      </c>
      <c r="BV1267" s="79">
        <v>3.046424499</v>
      </c>
      <c r="BW1267" s="79">
        <v>1.8400000000000003</v>
      </c>
      <c r="BX1267" s="79">
        <v>2.25</v>
      </c>
      <c r="BY1267" s="79">
        <v>3.85</v>
      </c>
      <c r="BZ1267" s="79">
        <v>1.32</v>
      </c>
      <c r="CA1267" s="79">
        <v>1.63</v>
      </c>
      <c r="CB1267" s="79">
        <v>0.11</v>
      </c>
      <c r="CC1267" s="79">
        <v>1.5</v>
      </c>
      <c r="CD1267" s="79">
        <v>1.04</v>
      </c>
      <c r="CE1267" s="79">
        <v>0.03</v>
      </c>
      <c r="CF1267" s="79">
        <v>0.16</v>
      </c>
      <c r="CG1267" s="79">
        <v>0.9</v>
      </c>
      <c r="CH1267" s="79">
        <v>0.81</v>
      </c>
      <c r="CI1267" s="79">
        <v>0.06</v>
      </c>
      <c r="CJ1267" s="79">
        <v>0.490961492</v>
      </c>
      <c r="CK1267" s="79">
        <v>2.022585141</v>
      </c>
      <c r="CL1267" s="79">
        <v>0.49846093899999999</v>
      </c>
      <c r="CM1267" s="79">
        <v>3.4416927E-2</v>
      </c>
      <c r="CN1267" s="79">
        <v>0.12</v>
      </c>
      <c r="CO1267" s="79">
        <v>1.04</v>
      </c>
      <c r="CP1267" s="79">
        <v>0.62</v>
      </c>
      <c r="CQ1267" s="79">
        <v>0.06</v>
      </c>
      <c r="CR1267" s="79">
        <v>1120.9000000000001</v>
      </c>
      <c r="CS1267" s="79">
        <v>1152.3499999999999</v>
      </c>
      <c r="CT1267" s="79">
        <v>373.99</v>
      </c>
      <c r="CU1267" s="79">
        <v>45.27</v>
      </c>
      <c r="CV1267" s="79">
        <v>7645.92</v>
      </c>
      <c r="CW1267" s="79"/>
      <c r="CX1267" s="79">
        <v>47.09</v>
      </c>
      <c r="CY1267" s="79"/>
      <c r="CZ1267" s="79"/>
      <c r="DA1267" s="79">
        <v>2.16</v>
      </c>
      <c r="DB1267" s="79">
        <v>2.61</v>
      </c>
      <c r="DC1267" s="79"/>
      <c r="DD1267" s="79">
        <v>2.3199999999999998</v>
      </c>
      <c r="DE1267" s="79"/>
      <c r="DF1267" s="79"/>
      <c r="DG1267" s="79">
        <v>23.01</v>
      </c>
      <c r="DH1267" s="79">
        <v>18.09</v>
      </c>
      <c r="DI1267" s="79"/>
      <c r="DJ1267" s="79">
        <v>20.23</v>
      </c>
      <c r="DK1267" s="79"/>
      <c r="DL1267" s="79"/>
      <c r="DM1267" s="79">
        <v>0.33333333300000001</v>
      </c>
      <c r="DN1267" s="79">
        <v>0.33333333333333331</v>
      </c>
      <c r="DO1267" s="79">
        <v>0</v>
      </c>
      <c r="DP1267" s="161">
        <v>2</v>
      </c>
      <c r="DQ1267" s="79">
        <v>140.501</v>
      </c>
      <c r="DR1267" s="79">
        <v>192.74879999999999</v>
      </c>
      <c r="DS1267" s="79">
        <v>4.7067280659924098</v>
      </c>
      <c r="DT1267" s="79">
        <v>1.87414915164193</v>
      </c>
      <c r="DU1267" s="79">
        <v>0.71693439904342304</v>
      </c>
      <c r="DV1267" s="79">
        <v>1.1606297938041601</v>
      </c>
      <c r="DW1267" s="79">
        <v>5.4236624650358403</v>
      </c>
      <c r="DX1267" s="79">
        <v>3.0347789454460901</v>
      </c>
      <c r="DY1267" s="79"/>
      <c r="DZ1267" s="74"/>
    </row>
    <row r="1268" spans="1:130" x14ac:dyDescent="0.3">
      <c r="A1268" s="3">
        <v>843</v>
      </c>
      <c r="B1268" s="3" t="s">
        <v>963</v>
      </c>
      <c r="C1268" s="51">
        <v>405</v>
      </c>
      <c r="D1268" s="3">
        <v>405</v>
      </c>
      <c r="E1268" s="3">
        <v>405</v>
      </c>
      <c r="F1268" s="3"/>
      <c r="G1268" s="3">
        <v>43.179542060000003</v>
      </c>
      <c r="H1268" s="3">
        <v>-89.568901120000007</v>
      </c>
      <c r="I1268" s="3">
        <v>3</v>
      </c>
      <c r="J1268" s="3" t="s">
        <v>1858</v>
      </c>
      <c r="K1268" s="3">
        <v>3</v>
      </c>
      <c r="L1268" s="3" t="s">
        <v>1858</v>
      </c>
      <c r="M1268" s="3">
        <v>3</v>
      </c>
      <c r="N1268" s="3">
        <v>3</v>
      </c>
      <c r="O1268" s="3">
        <v>0</v>
      </c>
      <c r="P1268" s="3">
        <v>0</v>
      </c>
      <c r="Q1268" s="3">
        <v>0</v>
      </c>
      <c r="R1268" s="3">
        <v>0</v>
      </c>
      <c r="S1268" s="3">
        <v>2</v>
      </c>
      <c r="T1268" s="3">
        <v>0</v>
      </c>
      <c r="U1268" s="3">
        <v>0</v>
      </c>
      <c r="V1268" s="132">
        <v>40696</v>
      </c>
      <c r="W1268" s="51">
        <v>2011</v>
      </c>
      <c r="X1268" s="3">
        <v>5</v>
      </c>
      <c r="Y1268" s="183">
        <v>4.3276820000000001E-2</v>
      </c>
      <c r="Z1268" s="183">
        <v>0.10772836931550001</v>
      </c>
      <c r="AA1268" s="31">
        <v>2.0707748145</v>
      </c>
      <c r="AB1268" s="31">
        <v>6.61153823232</v>
      </c>
      <c r="AC1268" s="31">
        <v>12.880993592999999</v>
      </c>
      <c r="AD1268" s="205">
        <f t="shared" si="169"/>
        <v>2.9560651627268912</v>
      </c>
      <c r="AE1268" s="205">
        <f t="shared" si="170"/>
        <v>1.1608934959340553</v>
      </c>
      <c r="AF1268" s="205">
        <f t="shared" si="173"/>
        <v>0.66693652031669504</v>
      </c>
      <c r="AG1268" s="205">
        <f t="shared" si="172"/>
        <v>4.7838951789776418</v>
      </c>
      <c r="AH1268" s="103"/>
      <c r="AI1268" s="222"/>
      <c r="AJ1268" s="222"/>
      <c r="AK1268" s="249"/>
      <c r="AL1268" s="222"/>
      <c r="AM1268" s="222"/>
      <c r="AN1268" s="3"/>
      <c r="AO1268" s="3"/>
      <c r="AP1268" s="183">
        <v>230.74444439999999</v>
      </c>
      <c r="AQ1268" s="183">
        <v>350</v>
      </c>
      <c r="AR1268" s="31">
        <v>246.3</v>
      </c>
      <c r="AS1268" s="31">
        <v>277.60000000000002</v>
      </c>
      <c r="AT1268" s="3"/>
      <c r="AU1268" s="103"/>
      <c r="AV1268" s="103" t="s">
        <v>1843</v>
      </c>
      <c r="AW1268" s="103"/>
      <c r="AX1268" s="103" t="s">
        <v>5</v>
      </c>
      <c r="AY1268" s="103"/>
      <c r="AZ1268" s="3">
        <v>0</v>
      </c>
      <c r="BA1268" s="3">
        <v>0</v>
      </c>
      <c r="BB1268" s="205">
        <v>15.3575</v>
      </c>
      <c r="BC1268" s="205">
        <v>12.85321667</v>
      </c>
      <c r="BD1268" s="205">
        <v>11.96125</v>
      </c>
      <c r="BE1268" s="205">
        <v>13.34241667</v>
      </c>
      <c r="BF1268" s="205">
        <v>134.29</v>
      </c>
      <c r="BG1268" s="205">
        <v>148.57</v>
      </c>
      <c r="BH1268" s="205">
        <v>152.89652169999999</v>
      </c>
      <c r="BI1268" s="205">
        <v>134.3073842</v>
      </c>
      <c r="BJ1268" s="205">
        <v>179.09414190000001</v>
      </c>
      <c r="BK1268" s="205">
        <v>178.9127277</v>
      </c>
      <c r="BL1268" s="205">
        <v>21.49</v>
      </c>
      <c r="BM1268" s="205">
        <v>18.059999999999999</v>
      </c>
      <c r="BN1268" s="4">
        <v>11.02</v>
      </c>
      <c r="BO1268" s="4">
        <v>10.68</v>
      </c>
      <c r="BP1268" s="79">
        <v>8.09</v>
      </c>
      <c r="BQ1268" s="79">
        <v>5.5491678589999998</v>
      </c>
      <c r="BR1268" s="79">
        <v>5.32</v>
      </c>
      <c r="BS1268" s="79">
        <v>5.26</v>
      </c>
      <c r="BT1268" s="79">
        <v>4.21</v>
      </c>
      <c r="BU1268" s="79">
        <v>2.81</v>
      </c>
      <c r="BV1268" s="79">
        <v>4.5764231130000006</v>
      </c>
      <c r="BW1268" s="79">
        <v>2.42</v>
      </c>
      <c r="BX1268" s="79">
        <v>2.97</v>
      </c>
      <c r="BY1268" s="79">
        <v>3.32</v>
      </c>
      <c r="BZ1268" s="79">
        <v>2.35</v>
      </c>
      <c r="CA1268" s="79">
        <v>1.94</v>
      </c>
      <c r="CB1268" s="79">
        <v>0.16</v>
      </c>
      <c r="CC1268" s="79">
        <v>2.23</v>
      </c>
      <c r="CD1268" s="79">
        <v>1.77</v>
      </c>
      <c r="CE1268" s="79">
        <v>0.06</v>
      </c>
      <c r="CF1268" s="79">
        <v>0.21</v>
      </c>
      <c r="CG1268" s="79">
        <v>1.32</v>
      </c>
      <c r="CH1268" s="79">
        <v>1.19</v>
      </c>
      <c r="CI1268" s="79">
        <v>0.09</v>
      </c>
      <c r="CJ1268" s="79">
        <v>0.44873272199999997</v>
      </c>
      <c r="CK1268" s="79">
        <v>2.9927875990000001</v>
      </c>
      <c r="CL1268" s="79">
        <v>1.097980194</v>
      </c>
      <c r="CM1268" s="79">
        <v>3.6922598000000001E-2</v>
      </c>
      <c r="CN1268" s="79">
        <v>0.15</v>
      </c>
      <c r="CO1268" s="79">
        <v>1.31</v>
      </c>
      <c r="CP1268" s="79">
        <v>0.88</v>
      </c>
      <c r="CQ1268" s="79">
        <v>0.08</v>
      </c>
      <c r="CR1268" s="79">
        <v>1077.8399999999999</v>
      </c>
      <c r="CS1268" s="79">
        <v>2133.0100000000002</v>
      </c>
      <c r="CT1268" s="79">
        <v>328.63</v>
      </c>
      <c r="CU1268" s="79">
        <v>65.83</v>
      </c>
      <c r="CV1268" s="79">
        <v>9153.26</v>
      </c>
      <c r="CW1268" s="79"/>
      <c r="CX1268" s="79">
        <v>48.63</v>
      </c>
      <c r="CY1268" s="79"/>
      <c r="CZ1268" s="79"/>
      <c r="DA1268" s="79">
        <v>1.93</v>
      </c>
      <c r="DB1268" s="79">
        <v>2.42</v>
      </c>
      <c r="DC1268" s="79"/>
      <c r="DD1268" s="79">
        <v>2.21</v>
      </c>
      <c r="DE1268" s="79"/>
      <c r="DF1268" s="79"/>
      <c r="DG1268" s="79">
        <v>26.27</v>
      </c>
      <c r="DH1268" s="79">
        <v>19.989999999999998</v>
      </c>
      <c r="DI1268" s="79"/>
      <c r="DJ1268" s="79">
        <v>21.8</v>
      </c>
      <c r="DK1268" s="79"/>
      <c r="DL1268" s="79"/>
      <c r="DM1268" s="79">
        <v>0.33333333300000001</v>
      </c>
      <c r="DN1268" s="79">
        <v>0.25</v>
      </c>
      <c r="DO1268" s="79">
        <v>8.3299999999999999E-2</v>
      </c>
      <c r="DP1268" s="161">
        <v>16</v>
      </c>
      <c r="DQ1268" s="79">
        <v>155.38120000000001</v>
      </c>
      <c r="DR1268" s="79">
        <v>160.63249999999999</v>
      </c>
      <c r="DS1268" s="79">
        <v>3.7548300566606501</v>
      </c>
      <c r="DT1268" s="79">
        <v>2.6898043671112601</v>
      </c>
      <c r="DU1268" s="79">
        <v>1.10470249940147</v>
      </c>
      <c r="DV1268" s="79">
        <v>1.8199305868986699</v>
      </c>
      <c r="DW1268" s="79">
        <v>4.8595325560621196</v>
      </c>
      <c r="DX1268" s="79">
        <v>4.5097349540099296</v>
      </c>
      <c r="DY1268" s="79"/>
      <c r="DZ1268" s="74"/>
    </row>
    <row r="1269" spans="1:130" x14ac:dyDescent="0.3">
      <c r="A1269" s="3">
        <v>1466</v>
      </c>
      <c r="B1269" s="3" t="s">
        <v>379</v>
      </c>
      <c r="C1269" s="51">
        <v>405</v>
      </c>
      <c r="D1269" s="3">
        <v>405</v>
      </c>
      <c r="E1269" s="3">
        <v>405</v>
      </c>
      <c r="F1269" s="3"/>
      <c r="G1269" s="3">
        <v>43.179542060000003</v>
      </c>
      <c r="H1269" s="3">
        <v>-89.568901120000007</v>
      </c>
      <c r="I1269" s="3">
        <v>4</v>
      </c>
      <c r="J1269" s="3" t="s">
        <v>1861</v>
      </c>
      <c r="K1269" s="3">
        <v>10</v>
      </c>
      <c r="L1269" s="3" t="s">
        <v>1861</v>
      </c>
      <c r="M1269" s="3">
        <v>10</v>
      </c>
      <c r="N1269" s="3">
        <v>4</v>
      </c>
      <c r="O1269" s="3">
        <v>0</v>
      </c>
      <c r="P1269" s="3">
        <v>0</v>
      </c>
      <c r="Q1269" s="3">
        <v>0</v>
      </c>
      <c r="R1269" s="3">
        <v>0</v>
      </c>
      <c r="S1269" s="3">
        <v>2</v>
      </c>
      <c r="T1269" s="3">
        <v>0</v>
      </c>
      <c r="U1269" s="3">
        <v>0</v>
      </c>
      <c r="V1269" s="132">
        <v>40696</v>
      </c>
      <c r="W1269" s="51">
        <v>2011</v>
      </c>
      <c r="X1269" s="3">
        <v>5</v>
      </c>
      <c r="Y1269" s="183">
        <v>0.14893864374999999</v>
      </c>
      <c r="Z1269" s="183">
        <v>3.5225270140632001</v>
      </c>
      <c r="AA1269" s="31">
        <v>12.727240992</v>
      </c>
      <c r="AB1269" s="31">
        <v>30.954223872</v>
      </c>
      <c r="AC1269" s="31">
        <v>63.978749999999998</v>
      </c>
      <c r="AD1269" s="205">
        <f t="shared" si="169"/>
        <v>1.2845660225577815</v>
      </c>
      <c r="AE1269" s="205">
        <f t="shared" si="170"/>
        <v>0.88876480755168519</v>
      </c>
      <c r="AF1269" s="205">
        <f t="shared" si="173"/>
        <v>0.72604153310129593</v>
      </c>
      <c r="AG1269" s="205">
        <f t="shared" si="172"/>
        <v>2.8993723632107624</v>
      </c>
      <c r="AH1269" s="103"/>
      <c r="AI1269" s="222"/>
      <c r="AJ1269" s="222"/>
      <c r="AK1269" s="249"/>
      <c r="AL1269" s="222"/>
      <c r="AM1269" s="222"/>
      <c r="AN1269" s="3"/>
      <c r="AO1269" s="3"/>
      <c r="AP1269" s="183">
        <v>234.93333329999999</v>
      </c>
      <c r="AQ1269" s="183">
        <v>356.15555560000001</v>
      </c>
      <c r="AR1269" s="31">
        <v>258</v>
      </c>
      <c r="AS1269" s="31">
        <v>278.39999999999998</v>
      </c>
      <c r="AT1269" s="3" t="s">
        <v>1843</v>
      </c>
      <c r="AU1269" s="103"/>
      <c r="AV1269" s="103" t="s">
        <v>1843</v>
      </c>
      <c r="AW1269" s="103"/>
      <c r="AX1269" s="103" t="s">
        <v>5</v>
      </c>
      <c r="AY1269" s="103"/>
      <c r="AZ1269" s="3">
        <v>3</v>
      </c>
      <c r="BA1269" s="3">
        <v>0</v>
      </c>
      <c r="BB1269" s="205">
        <v>14.954736840000001</v>
      </c>
      <c r="BC1269" s="205">
        <v>13.92101667</v>
      </c>
      <c r="BD1269" s="205">
        <v>10.980555560000001</v>
      </c>
      <c r="BE1269" s="205">
        <v>14.94306667</v>
      </c>
      <c r="BF1269" s="205">
        <v>131.5</v>
      </c>
      <c r="BG1269" s="205">
        <v>153.46</v>
      </c>
      <c r="BH1269" s="205">
        <v>144.72571690000001</v>
      </c>
      <c r="BI1269" s="205">
        <v>134.0707865</v>
      </c>
      <c r="BJ1269" s="205">
        <v>164.63973340000001</v>
      </c>
      <c r="BK1269" s="205">
        <v>177.8089799</v>
      </c>
      <c r="BL1269" s="205">
        <v>13.58</v>
      </c>
      <c r="BM1269" s="205">
        <v>8.98</v>
      </c>
      <c r="BN1269" s="4">
        <v>7.97</v>
      </c>
      <c r="BO1269" s="4">
        <v>7.08</v>
      </c>
      <c r="BP1269" s="79">
        <v>8.75</v>
      </c>
      <c r="BQ1269" s="79">
        <v>5.3100357630000001</v>
      </c>
      <c r="BR1269" s="79">
        <v>3.76</v>
      </c>
      <c r="BS1269" s="79">
        <v>6.45</v>
      </c>
      <c r="BT1269" s="79">
        <v>3.12</v>
      </c>
      <c r="BU1269" s="79">
        <v>1.48</v>
      </c>
      <c r="BV1269" s="79">
        <v>3.117733834</v>
      </c>
      <c r="BW1269" s="79">
        <v>1.9700000000000004</v>
      </c>
      <c r="BX1269" s="79">
        <v>2.4500000000000002</v>
      </c>
      <c r="BY1269" s="79">
        <v>4.46</v>
      </c>
      <c r="BZ1269" s="79">
        <v>1.31</v>
      </c>
      <c r="CA1269" s="79">
        <v>1.99</v>
      </c>
      <c r="CB1269" s="79">
        <v>0.1</v>
      </c>
      <c r="CC1269" s="79">
        <v>1.7</v>
      </c>
      <c r="CD1269" s="79">
        <v>1.29</v>
      </c>
      <c r="CE1269" s="79">
        <v>0.04</v>
      </c>
      <c r="CF1269" s="79">
        <v>0.15</v>
      </c>
      <c r="CG1269" s="79">
        <v>0.73</v>
      </c>
      <c r="CH1269" s="79">
        <v>0.56000000000000005</v>
      </c>
      <c r="CI1269" s="79">
        <v>0.04</v>
      </c>
      <c r="CJ1269" s="79">
        <v>0.35984218699999998</v>
      </c>
      <c r="CK1269" s="79">
        <v>2.1941008210000001</v>
      </c>
      <c r="CL1269" s="79">
        <v>0.53400989899999995</v>
      </c>
      <c r="CM1269" s="79">
        <v>2.9780926999999999E-2</v>
      </c>
      <c r="CN1269" s="79">
        <v>0.12</v>
      </c>
      <c r="CO1269" s="79">
        <v>1.1200000000000001</v>
      </c>
      <c r="CP1269" s="79">
        <v>0.68</v>
      </c>
      <c r="CQ1269" s="79">
        <v>0.05</v>
      </c>
      <c r="CR1269" s="79">
        <v>868.61</v>
      </c>
      <c r="CS1269" s="79">
        <v>858.08</v>
      </c>
      <c r="CT1269" s="79">
        <v>200.31</v>
      </c>
      <c r="CU1269" s="79">
        <v>68.88</v>
      </c>
      <c r="CV1269" s="79">
        <v>9967.23</v>
      </c>
      <c r="CW1269" s="79"/>
      <c r="CX1269" s="79">
        <v>47.75</v>
      </c>
      <c r="CY1269" s="79"/>
      <c r="CZ1269" s="79"/>
      <c r="DA1269" s="79">
        <v>2.4</v>
      </c>
      <c r="DB1269" s="79">
        <v>2.29</v>
      </c>
      <c r="DC1269" s="79"/>
      <c r="DD1269" s="79">
        <v>2.2999999999999998</v>
      </c>
      <c r="DE1269" s="79"/>
      <c r="DF1269" s="79"/>
      <c r="DG1269" s="79">
        <v>20.52</v>
      </c>
      <c r="DH1269" s="79">
        <v>21.63</v>
      </c>
      <c r="DI1269" s="79"/>
      <c r="DJ1269" s="79">
        <v>20.73</v>
      </c>
      <c r="DK1269" s="79"/>
      <c r="DL1269" s="79"/>
      <c r="DM1269" s="79">
        <v>0.16666666699999999</v>
      </c>
      <c r="DN1269" s="79">
        <v>8.3333333333333329E-2</v>
      </c>
      <c r="DO1269" s="79">
        <v>0.41670000000000001</v>
      </c>
      <c r="DP1269" s="161">
        <v>16</v>
      </c>
      <c r="DQ1269" s="79">
        <v>167.65369999999999</v>
      </c>
      <c r="DR1269" s="79">
        <v>228.2696</v>
      </c>
      <c r="DS1269" s="79">
        <v>1.90654903530313</v>
      </c>
      <c r="DT1269" s="79">
        <v>2.5190826987036399</v>
      </c>
      <c r="DU1269" s="79">
        <v>0.77373777017745504</v>
      </c>
      <c r="DV1269" s="79">
        <v>2.8661284726481302</v>
      </c>
      <c r="DW1269" s="79">
        <v>2.6802868054805802</v>
      </c>
      <c r="DX1269" s="79">
        <v>5.3852111713517701</v>
      </c>
      <c r="DY1269" s="79"/>
      <c r="DZ1269" s="74"/>
    </row>
    <row r="1270" spans="1:130" x14ac:dyDescent="0.3">
      <c r="A1270" s="19">
        <v>236</v>
      </c>
      <c r="B1270" s="19" t="s">
        <v>1801</v>
      </c>
      <c r="C1270" s="50">
        <v>410</v>
      </c>
      <c r="D1270" s="19">
        <v>410</v>
      </c>
      <c r="E1270" s="19">
        <v>410</v>
      </c>
      <c r="F1270" s="19">
        <v>244</v>
      </c>
      <c r="G1270" s="19">
        <v>43.194217649999999</v>
      </c>
      <c r="H1270" s="19">
        <v>-89.568901120000007</v>
      </c>
      <c r="I1270" s="19">
        <v>1</v>
      </c>
      <c r="J1270" s="19" t="s">
        <v>1860</v>
      </c>
      <c r="K1270" s="19">
        <v>12</v>
      </c>
      <c r="L1270" s="19" t="s">
        <v>1860</v>
      </c>
      <c r="M1270" s="19">
        <v>12</v>
      </c>
      <c r="N1270" s="19">
        <v>6</v>
      </c>
      <c r="O1270" s="19">
        <v>1</v>
      </c>
      <c r="P1270" s="19">
        <v>0</v>
      </c>
      <c r="Q1270" s="19">
        <v>1</v>
      </c>
      <c r="R1270" s="19">
        <v>1</v>
      </c>
      <c r="S1270" s="19">
        <v>2</v>
      </c>
      <c r="T1270" s="19">
        <v>0</v>
      </c>
      <c r="U1270" s="19">
        <v>0</v>
      </c>
      <c r="V1270" s="140">
        <v>40696</v>
      </c>
      <c r="W1270" s="50">
        <v>2011</v>
      </c>
      <c r="X1270" s="19">
        <v>5</v>
      </c>
      <c r="Y1270" s="180">
        <v>2.3927535E-2</v>
      </c>
      <c r="Z1270" s="180" t="s">
        <v>5</v>
      </c>
      <c r="AA1270" s="37" t="s">
        <v>5</v>
      </c>
      <c r="AB1270" s="37">
        <v>6.5363537499999999E-2</v>
      </c>
      <c r="AC1270" s="37">
        <v>0.31209147050000002</v>
      </c>
      <c r="AD1270" s="202" t="s">
        <v>5</v>
      </c>
      <c r="AE1270" s="202" t="s">
        <v>5</v>
      </c>
      <c r="AF1270" s="202">
        <f t="shared" si="173"/>
        <v>1.5633317471175241</v>
      </c>
      <c r="AG1270" s="202" t="s">
        <v>5</v>
      </c>
      <c r="AH1270" s="100"/>
      <c r="AI1270" s="230"/>
      <c r="AJ1270" s="230" t="s">
        <v>1948</v>
      </c>
      <c r="AK1270" s="246" t="s">
        <v>2033</v>
      </c>
      <c r="AL1270" s="230"/>
      <c r="AM1270" s="230"/>
      <c r="AN1270" s="19"/>
      <c r="AO1270" s="19"/>
      <c r="AP1270" s="180">
        <v>221.53333330000001</v>
      </c>
      <c r="AQ1270" s="180">
        <v>356.15555560000001</v>
      </c>
      <c r="AR1270" s="37">
        <v>246.8</v>
      </c>
      <c r="AS1270" s="37">
        <v>252.7</v>
      </c>
      <c r="AT1270" s="19"/>
      <c r="AU1270" s="100"/>
      <c r="AV1270" s="100"/>
      <c r="AW1270" s="100"/>
      <c r="AX1270" s="100">
        <v>1</v>
      </c>
      <c r="AY1270" s="100"/>
      <c r="AZ1270" s="19">
        <v>0</v>
      </c>
      <c r="BA1270" s="19">
        <v>0</v>
      </c>
      <c r="BB1270" s="202">
        <v>17.367869750000001</v>
      </c>
      <c r="BC1270" s="202">
        <v>10.773733330000001</v>
      </c>
      <c r="BD1270" s="202">
        <v>12.828749999999999</v>
      </c>
      <c r="BE1270" s="202">
        <v>12.599084619999999</v>
      </c>
      <c r="BF1270" s="202">
        <v>102.61</v>
      </c>
      <c r="BG1270" s="202">
        <v>130.9</v>
      </c>
      <c r="BH1270" s="202">
        <v>120.9514324</v>
      </c>
      <c r="BI1270" s="202">
        <v>134.22425250000001</v>
      </c>
      <c r="BJ1270" s="202">
        <v>182.40469210000001</v>
      </c>
      <c r="BK1270" s="202">
        <v>159.68421570000001</v>
      </c>
      <c r="BL1270" s="202">
        <v>35.31</v>
      </c>
      <c r="BM1270" s="202">
        <v>15.84</v>
      </c>
      <c r="BN1270" s="20">
        <v>21.54</v>
      </c>
      <c r="BO1270" s="20">
        <v>12.82</v>
      </c>
      <c r="BP1270" s="77">
        <v>14.99</v>
      </c>
      <c r="BQ1270" s="77">
        <v>9.2431903280000007</v>
      </c>
      <c r="BR1270" s="77">
        <v>10.09</v>
      </c>
      <c r="BS1270" s="77">
        <v>5.84</v>
      </c>
      <c r="BT1270" s="77">
        <v>5.44</v>
      </c>
      <c r="BU1270" s="77">
        <v>3.25</v>
      </c>
      <c r="BV1270" s="77">
        <v>4.270659846</v>
      </c>
      <c r="BW1270" s="77">
        <v>2.15</v>
      </c>
      <c r="BX1270" s="77">
        <v>6.06</v>
      </c>
      <c r="BY1270" s="77">
        <v>3.83</v>
      </c>
      <c r="BZ1270" s="77">
        <v>4.03</v>
      </c>
      <c r="CA1270" s="77">
        <v>2.0099999999999998</v>
      </c>
      <c r="CB1270" s="77">
        <v>0.18</v>
      </c>
      <c r="CC1270" s="77">
        <v>3.02</v>
      </c>
      <c r="CD1270" s="77">
        <v>2.1800000000000002</v>
      </c>
      <c r="CE1270" s="77">
        <v>0.06</v>
      </c>
      <c r="CF1270" s="77">
        <v>0.24</v>
      </c>
      <c r="CG1270" s="77">
        <v>1.64</v>
      </c>
      <c r="CH1270" s="77">
        <v>1.3</v>
      </c>
      <c r="CI1270" s="77">
        <v>7.0000000000000007E-2</v>
      </c>
      <c r="CJ1270" s="77">
        <v>0.47730031099999998</v>
      </c>
      <c r="CK1270" s="77">
        <v>2.9440191269999998</v>
      </c>
      <c r="CL1270" s="77">
        <v>0.81047049800000004</v>
      </c>
      <c r="CM1270" s="77">
        <v>3.8869910000000001E-2</v>
      </c>
      <c r="CN1270" s="77">
        <v>0.15</v>
      </c>
      <c r="CO1270" s="77">
        <v>1.23</v>
      </c>
      <c r="CP1270" s="77">
        <v>0.71</v>
      </c>
      <c r="CQ1270" s="77">
        <v>0.06</v>
      </c>
      <c r="CR1270" s="77">
        <v>1540.21</v>
      </c>
      <c r="CS1270" s="77">
        <v>2652.47</v>
      </c>
      <c r="CT1270" s="77">
        <v>366.92</v>
      </c>
      <c r="CU1270" s="77">
        <v>69.73</v>
      </c>
      <c r="CV1270" s="77">
        <v>64766.62</v>
      </c>
      <c r="CW1270" s="77"/>
      <c r="CX1270" s="77">
        <v>50.271350859999998</v>
      </c>
      <c r="CY1270" s="77"/>
      <c r="CZ1270" s="77"/>
      <c r="DA1270" s="77">
        <v>1.85</v>
      </c>
      <c r="DB1270" s="77">
        <v>2.46</v>
      </c>
      <c r="DC1270" s="77"/>
      <c r="DD1270" s="77">
        <v>1.9714846610000001</v>
      </c>
      <c r="DE1270" s="77"/>
      <c r="DF1270" s="77"/>
      <c r="DG1270" s="77">
        <v>27.54</v>
      </c>
      <c r="DH1270" s="77">
        <v>19.489999999999998</v>
      </c>
      <c r="DI1270" s="77"/>
      <c r="DJ1270" s="77">
        <v>25.499235150000001</v>
      </c>
      <c r="DK1270" s="77"/>
      <c r="DL1270" s="77"/>
      <c r="DM1270" s="77">
        <v>0.83333333300000001</v>
      </c>
      <c r="DN1270" s="77">
        <v>0.41666666666666669</v>
      </c>
      <c r="DO1270" s="77">
        <v>1.25</v>
      </c>
      <c r="DP1270" s="158">
        <v>1</v>
      </c>
      <c r="DQ1270" s="77">
        <v>133.64320000000001</v>
      </c>
      <c r="DR1270" s="77">
        <v>164.7337</v>
      </c>
      <c r="DS1270" s="77">
        <v>14.1774516024758</v>
      </c>
      <c r="DT1270" s="77">
        <v>7.8114557009282297</v>
      </c>
      <c r="DU1270" s="77">
        <v>3.4269607432327298</v>
      </c>
      <c r="DV1270" s="77">
        <v>2.4111034961273901</v>
      </c>
      <c r="DW1270" s="77">
        <v>17.604412345708599</v>
      </c>
      <c r="DX1270" s="77">
        <v>10.222559197055601</v>
      </c>
      <c r="DY1270" s="77"/>
      <c r="DZ1270" s="74"/>
    </row>
    <row r="1271" spans="1:130" x14ac:dyDescent="0.3">
      <c r="A1271" s="19">
        <v>521</v>
      </c>
      <c r="B1271" s="19" t="s">
        <v>1480</v>
      </c>
      <c r="C1271" s="50">
        <v>410</v>
      </c>
      <c r="D1271" s="19">
        <v>410</v>
      </c>
      <c r="E1271" s="19">
        <v>410</v>
      </c>
      <c r="F1271" s="19"/>
      <c r="G1271" s="19">
        <v>43.194217649999999</v>
      </c>
      <c r="H1271" s="19">
        <v>-89.568901120000007</v>
      </c>
      <c r="I1271" s="19">
        <v>2</v>
      </c>
      <c r="J1271" s="19" t="s">
        <v>1855</v>
      </c>
      <c r="K1271" s="19">
        <v>17</v>
      </c>
      <c r="L1271" s="19" t="s">
        <v>1855</v>
      </c>
      <c r="M1271" s="19">
        <v>17</v>
      </c>
      <c r="N1271" s="19">
        <v>5</v>
      </c>
      <c r="O1271" s="19">
        <v>0</v>
      </c>
      <c r="P1271" s="19">
        <v>0</v>
      </c>
      <c r="Q1271" s="19">
        <v>0</v>
      </c>
      <c r="R1271" s="19">
        <v>0</v>
      </c>
      <c r="S1271" s="19">
        <v>2</v>
      </c>
      <c r="T1271" s="19">
        <v>0</v>
      </c>
      <c r="U1271" s="19">
        <v>0</v>
      </c>
      <c r="V1271" s="140">
        <v>40696</v>
      </c>
      <c r="W1271" s="50">
        <v>2011</v>
      </c>
      <c r="X1271" s="19">
        <v>5</v>
      </c>
      <c r="Y1271" s="180">
        <v>5.6486603250000003E-2</v>
      </c>
      <c r="Z1271" s="180">
        <v>0.45489742649999998</v>
      </c>
      <c r="AA1271" s="37">
        <v>1.6695562239999999</v>
      </c>
      <c r="AB1271" s="37">
        <v>3.4456490887500002</v>
      </c>
      <c r="AC1271" s="37">
        <v>4.5564305599999999</v>
      </c>
      <c r="AD1271" s="202">
        <f t="shared" ref="AD1271:AD1302" si="174">LN(AA1271)-LN(Z1271)</f>
        <v>1.3002411786928536</v>
      </c>
      <c r="AE1271" s="202">
        <f t="shared" ref="AE1271:AE1302" si="175">LN(AB1271)-LN(AA1271)</f>
        <v>0.72455444446593398</v>
      </c>
      <c r="AF1271" s="202">
        <f t="shared" si="173"/>
        <v>0.27942724362126214</v>
      </c>
      <c r="AG1271" s="202">
        <f t="shared" ref="AG1271:AG1302" si="176">LN(AC1271)-LN(Z1271)</f>
        <v>2.3042228667800497</v>
      </c>
      <c r="AH1271" s="100"/>
      <c r="AI1271" s="230"/>
      <c r="AJ1271" s="230"/>
      <c r="AK1271" s="246"/>
      <c r="AL1271" s="230" t="s">
        <v>2219</v>
      </c>
      <c r="AM1271" s="230"/>
      <c r="AN1271" s="19"/>
      <c r="AO1271" s="19"/>
      <c r="AP1271" s="180">
        <v>208.98888890000001</v>
      </c>
      <c r="AQ1271" s="180">
        <v>350</v>
      </c>
      <c r="AR1271" s="37">
        <v>241.8</v>
      </c>
      <c r="AS1271" s="37">
        <v>277.60000000000002</v>
      </c>
      <c r="AT1271" s="19"/>
      <c r="AU1271" s="100"/>
      <c r="AV1271" s="100"/>
      <c r="AW1271" s="100"/>
      <c r="AX1271" s="100" t="s">
        <v>5</v>
      </c>
      <c r="AY1271" s="100"/>
      <c r="AZ1271" s="19">
        <v>0</v>
      </c>
      <c r="BA1271" s="19">
        <v>0</v>
      </c>
      <c r="BB1271" s="202">
        <v>12.150625</v>
      </c>
      <c r="BC1271" s="202">
        <v>14.89046667</v>
      </c>
      <c r="BD1271" s="202">
        <v>18.358000000000001</v>
      </c>
      <c r="BE1271" s="202">
        <v>15.695539999999999</v>
      </c>
      <c r="BF1271" s="202">
        <v>137.47999999999999</v>
      </c>
      <c r="BG1271" s="202">
        <v>145.97</v>
      </c>
      <c r="BH1271" s="202">
        <v>161.77914620000001</v>
      </c>
      <c r="BI1271" s="202">
        <v>154.49213209999999</v>
      </c>
      <c r="BJ1271" s="202">
        <v>188.19710219999999</v>
      </c>
      <c r="BK1271" s="202">
        <v>193.6764561</v>
      </c>
      <c r="BL1271" s="202">
        <v>24.13</v>
      </c>
      <c r="BM1271" s="202">
        <v>23.75</v>
      </c>
      <c r="BN1271" s="20">
        <v>13.81</v>
      </c>
      <c r="BO1271" s="20">
        <v>6.87</v>
      </c>
      <c r="BP1271" s="77">
        <v>9.5</v>
      </c>
      <c r="BQ1271" s="77">
        <v>5.7463176889999996</v>
      </c>
      <c r="BR1271" s="77">
        <v>7.73</v>
      </c>
      <c r="BS1271" s="77">
        <v>7.8</v>
      </c>
      <c r="BT1271" s="77">
        <v>3.04</v>
      </c>
      <c r="BU1271" s="77">
        <v>2.33</v>
      </c>
      <c r="BV1271" s="77">
        <v>4.2976223490000001</v>
      </c>
      <c r="BW1271" s="77">
        <v>2.68</v>
      </c>
      <c r="BX1271" s="77">
        <v>4.74</v>
      </c>
      <c r="BY1271" s="77">
        <v>4.93</v>
      </c>
      <c r="BZ1271" s="77">
        <v>2.99</v>
      </c>
      <c r="CA1271" s="77">
        <v>2.87</v>
      </c>
      <c r="CB1271" s="77">
        <v>0.16</v>
      </c>
      <c r="CC1271" s="77">
        <v>1.74</v>
      </c>
      <c r="CD1271" s="77">
        <v>1.1100000000000001</v>
      </c>
      <c r="CE1271" s="77">
        <v>0.04</v>
      </c>
      <c r="CF1271" s="77">
        <v>0.17</v>
      </c>
      <c r="CG1271" s="77">
        <v>1.17</v>
      </c>
      <c r="CH1271" s="77">
        <v>0.93</v>
      </c>
      <c r="CI1271" s="77">
        <v>0.06</v>
      </c>
      <c r="CJ1271" s="77">
        <v>0.42079032300000002</v>
      </c>
      <c r="CK1271" s="77">
        <v>3.0949602559999998</v>
      </c>
      <c r="CL1271" s="77">
        <v>0.74914196200000005</v>
      </c>
      <c r="CM1271" s="77">
        <v>3.2729807999999999E-2</v>
      </c>
      <c r="CN1271" s="77">
        <v>0.17</v>
      </c>
      <c r="CO1271" s="77">
        <v>1.55</v>
      </c>
      <c r="CP1271" s="77">
        <v>0.9</v>
      </c>
      <c r="CQ1271" s="77">
        <v>0.06</v>
      </c>
      <c r="CR1271" s="77">
        <v>133.41999999999999</v>
      </c>
      <c r="CS1271" s="77">
        <v>1907.01</v>
      </c>
      <c r="CT1271" s="77">
        <v>457.04</v>
      </c>
      <c r="CU1271" s="77">
        <v>81.650000000000006</v>
      </c>
      <c r="CV1271" s="77">
        <v>24080.560000000001</v>
      </c>
      <c r="CW1271" s="77"/>
      <c r="CX1271" s="77">
        <v>47.23</v>
      </c>
      <c r="CY1271" s="77"/>
      <c r="CZ1271" s="77"/>
      <c r="DA1271" s="77">
        <v>2.1</v>
      </c>
      <c r="DB1271" s="77">
        <v>2.21</v>
      </c>
      <c r="DC1271" s="77"/>
      <c r="DD1271" s="77">
        <v>2.2000000000000002</v>
      </c>
      <c r="DE1271" s="77"/>
      <c r="DF1271" s="77"/>
      <c r="DG1271" s="77">
        <v>23.79</v>
      </c>
      <c r="DH1271" s="77">
        <v>22.7</v>
      </c>
      <c r="DI1271" s="77"/>
      <c r="DJ1271" s="77">
        <v>21.53</v>
      </c>
      <c r="DK1271" s="77"/>
      <c r="DL1271" s="77"/>
      <c r="DM1271" s="77">
        <v>2</v>
      </c>
      <c r="DN1271" s="77">
        <v>0.58333333333333337</v>
      </c>
      <c r="DO1271" s="77">
        <v>0.5</v>
      </c>
      <c r="DP1271" s="158">
        <v>19</v>
      </c>
      <c r="DQ1271" s="77">
        <v>182.6319</v>
      </c>
      <c r="DR1271" s="77">
        <v>236.36869999999999</v>
      </c>
      <c r="DS1271" s="77">
        <v>17.371280701783199</v>
      </c>
      <c r="DT1271" s="77">
        <v>5.2701563278048198</v>
      </c>
      <c r="DU1271" s="77">
        <v>2.7003497198463098</v>
      </c>
      <c r="DV1271" s="77">
        <v>1.6345649825886399</v>
      </c>
      <c r="DW1271" s="77">
        <v>20.0716304216295</v>
      </c>
      <c r="DX1271" s="77">
        <v>6.9047213103934704</v>
      </c>
      <c r="DY1271" s="77"/>
      <c r="DZ1271" s="74"/>
    </row>
    <row r="1272" spans="1:130" x14ac:dyDescent="0.3">
      <c r="A1272" s="1">
        <v>2050</v>
      </c>
      <c r="B1272" s="1" t="s">
        <v>542</v>
      </c>
      <c r="C1272" s="47">
        <v>415</v>
      </c>
      <c r="D1272" s="1">
        <v>415</v>
      </c>
      <c r="E1272" s="1">
        <v>415</v>
      </c>
      <c r="F1272" s="1">
        <v>361</v>
      </c>
      <c r="G1272" s="1">
        <v>45.681564719999997</v>
      </c>
      <c r="H1272" s="1">
        <v>-89.564143790000003</v>
      </c>
      <c r="I1272" s="1">
        <v>1</v>
      </c>
      <c r="J1272" s="1" t="s">
        <v>1859</v>
      </c>
      <c r="K1272" s="1">
        <v>6</v>
      </c>
      <c r="L1272" s="1" t="s">
        <v>1859</v>
      </c>
      <c r="M1272" s="1">
        <v>6</v>
      </c>
      <c r="N1272" s="1">
        <v>0</v>
      </c>
      <c r="O1272" s="1">
        <v>1</v>
      </c>
      <c r="P1272" s="1">
        <v>0</v>
      </c>
      <c r="Q1272" s="1">
        <v>1</v>
      </c>
      <c r="R1272" s="1">
        <v>1</v>
      </c>
      <c r="S1272" s="1">
        <v>2</v>
      </c>
      <c r="T1272" s="1">
        <v>0</v>
      </c>
      <c r="U1272" s="1">
        <v>0</v>
      </c>
      <c r="V1272" s="142">
        <v>40725</v>
      </c>
      <c r="W1272" s="47">
        <v>2011</v>
      </c>
      <c r="X1272" s="1">
        <v>5</v>
      </c>
      <c r="Y1272" s="185">
        <v>8.5993775999999994E-2</v>
      </c>
      <c r="Z1272" s="185">
        <v>8.0033796116999998</v>
      </c>
      <c r="AA1272" s="30">
        <v>22.222152152</v>
      </c>
      <c r="AB1272" s="30">
        <v>36.265628276954999</v>
      </c>
      <c r="AC1272" s="30">
        <v>65.186864799999995</v>
      </c>
      <c r="AD1272" s="207">
        <f t="shared" si="174"/>
        <v>1.021225732112006</v>
      </c>
      <c r="AE1272" s="207">
        <f t="shared" si="175"/>
        <v>0.48978077722772584</v>
      </c>
      <c r="AF1272" s="207">
        <f t="shared" si="173"/>
        <v>0.58638757523951934</v>
      </c>
      <c r="AG1272" s="207">
        <f t="shared" si="176"/>
        <v>2.0973940845792511</v>
      </c>
      <c r="AP1272" s="185">
        <v>184.75555560000001</v>
      </c>
      <c r="AQ1272" s="185">
        <v>310.97777780000001</v>
      </c>
      <c r="AR1272" s="30">
        <v>219.8</v>
      </c>
      <c r="AS1272" s="30">
        <v>235.1</v>
      </c>
      <c r="AT1272" s="1" t="s">
        <v>1844</v>
      </c>
      <c r="AU1272" s="97" t="s">
        <v>1844</v>
      </c>
      <c r="AV1272" s="97" t="s">
        <v>1844</v>
      </c>
      <c r="AX1272" s="97">
        <v>1</v>
      </c>
      <c r="AY1272" s="97">
        <v>1</v>
      </c>
      <c r="AZ1272" s="1">
        <v>1</v>
      </c>
      <c r="BA1272" s="1">
        <v>4</v>
      </c>
      <c r="BB1272" s="207">
        <v>12.266666669999999</v>
      </c>
      <c r="BC1272" s="207">
        <v>13.69866667</v>
      </c>
      <c r="BD1272" s="207">
        <v>14.298125000000001</v>
      </c>
      <c r="BE1272" s="207">
        <v>14.07811538</v>
      </c>
      <c r="BF1272" s="207">
        <v>139.91</v>
      </c>
      <c r="BG1272" s="207">
        <v>134.30000000000001</v>
      </c>
      <c r="BH1272" s="207">
        <v>119.0322163</v>
      </c>
      <c r="BI1272" s="207">
        <v>129.69151869999999</v>
      </c>
      <c r="BJ1272" s="207">
        <v>139.21377720000001</v>
      </c>
      <c r="BK1272" s="207">
        <v>122.7385823</v>
      </c>
      <c r="BL1272" s="207">
        <v>11.18</v>
      </c>
      <c r="BM1272" s="207">
        <v>8.7799999999999994</v>
      </c>
      <c r="BN1272" s="2">
        <v>8.99</v>
      </c>
      <c r="BO1272" s="2">
        <v>11.22</v>
      </c>
      <c r="BP1272" s="74">
        <v>11.31</v>
      </c>
      <c r="BQ1272" s="74">
        <v>10.35642333</v>
      </c>
      <c r="BR1272" s="74">
        <v>4.4400000000000004</v>
      </c>
      <c r="BS1272" s="74">
        <v>5.08</v>
      </c>
      <c r="BT1272" s="74">
        <v>2.23</v>
      </c>
      <c r="BU1272" s="74">
        <v>2.67</v>
      </c>
      <c r="BV1272" s="74">
        <v>5.8884814210000007</v>
      </c>
      <c r="BW1272" s="74">
        <v>3.82</v>
      </c>
      <c r="BX1272" s="74">
        <v>3.37</v>
      </c>
      <c r="BY1272" s="74">
        <v>3.63</v>
      </c>
      <c r="BZ1272" s="74">
        <v>1.07</v>
      </c>
      <c r="CA1272" s="74">
        <v>1.45</v>
      </c>
      <c r="CB1272" s="74">
        <v>0.09</v>
      </c>
      <c r="CC1272" s="74">
        <v>1.3</v>
      </c>
      <c r="CD1272" s="74">
        <v>0.81</v>
      </c>
      <c r="CE1272" s="74">
        <v>0.03</v>
      </c>
      <c r="CF1272" s="74">
        <v>0.26</v>
      </c>
      <c r="CG1272" s="74">
        <v>1.39</v>
      </c>
      <c r="CH1272" s="74">
        <v>0.96</v>
      </c>
      <c r="CI1272" s="74">
        <v>0.06</v>
      </c>
      <c r="CJ1272" s="74">
        <v>0.534186563</v>
      </c>
      <c r="CK1272" s="74">
        <v>4.14138494</v>
      </c>
      <c r="CL1272" s="74">
        <v>1.1674977390000001</v>
      </c>
      <c r="CM1272" s="74">
        <v>4.5412178999999997E-2</v>
      </c>
      <c r="CN1272" s="74">
        <v>0.19</v>
      </c>
      <c r="CO1272" s="74">
        <v>2.12</v>
      </c>
      <c r="CP1272" s="74">
        <v>1.42</v>
      </c>
      <c r="CQ1272" s="74">
        <v>0.09</v>
      </c>
      <c r="CR1272" s="74">
        <v>1777.32</v>
      </c>
      <c r="CS1272" s="74">
        <v>878.13</v>
      </c>
      <c r="CT1272" s="74">
        <v>135.02000000000001</v>
      </c>
      <c r="CU1272" s="74">
        <v>45.95</v>
      </c>
      <c r="CV1272" s="74">
        <v>71023.78</v>
      </c>
      <c r="CX1272" s="74">
        <v>48.72</v>
      </c>
      <c r="DA1272" s="74">
        <v>2.25</v>
      </c>
      <c r="DB1272" s="74">
        <v>2.5299999999999998</v>
      </c>
      <c r="DD1272" s="74">
        <v>2.3199999999999998</v>
      </c>
      <c r="DG1272" s="74">
        <v>21.59</v>
      </c>
      <c r="DH1272" s="74">
        <v>18.75</v>
      </c>
      <c r="DJ1272" s="74">
        <v>20.92</v>
      </c>
      <c r="DM1272" s="74" t="s">
        <v>5</v>
      </c>
      <c r="DN1272" s="74">
        <v>0.5</v>
      </c>
      <c r="DO1272" s="74">
        <v>0</v>
      </c>
      <c r="DP1272" s="163" t="s">
        <v>5</v>
      </c>
      <c r="DQ1272" s="74">
        <v>167.00299999999999</v>
      </c>
      <c r="DR1272" s="74">
        <v>186.20910000000001</v>
      </c>
      <c r="DS1272" s="74">
        <v>4.9235043681850001</v>
      </c>
      <c r="DT1272" s="74">
        <v>2.0908752579761098</v>
      </c>
      <c r="DU1272" s="74">
        <v>2.2997790458853999</v>
      </c>
      <c r="DV1272" s="74">
        <v>3.0490454011109001</v>
      </c>
      <c r="DW1272" s="74">
        <v>7.2232834140704103</v>
      </c>
      <c r="DX1272" s="74">
        <v>5.1399206590870197</v>
      </c>
      <c r="DZ1272" s="74"/>
    </row>
    <row r="1273" spans="1:130" x14ac:dyDescent="0.3">
      <c r="A1273" s="5">
        <v>1086</v>
      </c>
      <c r="B1273" s="5" t="s">
        <v>344</v>
      </c>
      <c r="C1273" s="48">
        <v>416</v>
      </c>
      <c r="D1273" s="5">
        <v>416</v>
      </c>
      <c r="E1273" s="5">
        <v>416</v>
      </c>
      <c r="F1273" s="5">
        <v>539</v>
      </c>
      <c r="G1273" s="5">
        <v>45.68223699</v>
      </c>
      <c r="H1273" s="5">
        <v>-89.564143790000003</v>
      </c>
      <c r="I1273" s="5">
        <v>3</v>
      </c>
      <c r="J1273" s="5" t="s">
        <v>1861</v>
      </c>
      <c r="K1273" s="5">
        <v>22</v>
      </c>
      <c r="L1273" s="5" t="s">
        <v>1861</v>
      </c>
      <c r="M1273" s="5">
        <v>22</v>
      </c>
      <c r="N1273" s="5">
        <v>4</v>
      </c>
      <c r="O1273" s="5">
        <v>0</v>
      </c>
      <c r="P1273" s="5">
        <v>0</v>
      </c>
      <c r="Q1273" s="5">
        <v>1</v>
      </c>
      <c r="R1273" s="5">
        <v>0</v>
      </c>
      <c r="S1273" s="5">
        <v>2</v>
      </c>
      <c r="T1273" s="5">
        <v>0</v>
      </c>
      <c r="U1273" s="5">
        <v>0</v>
      </c>
      <c r="V1273" s="133">
        <v>40696</v>
      </c>
      <c r="W1273" s="48">
        <v>2011</v>
      </c>
      <c r="X1273" s="5">
        <v>5</v>
      </c>
      <c r="Y1273" s="178">
        <v>4.3007999999999996E-3</v>
      </c>
      <c r="Z1273" s="178">
        <v>3.4518203125000001E-2</v>
      </c>
      <c r="AA1273" s="32">
        <v>1.8029828000000001</v>
      </c>
      <c r="AB1273" s="32">
        <v>10.6265090698375</v>
      </c>
      <c r="AC1273" s="32">
        <v>31.934022803000001</v>
      </c>
      <c r="AD1273" s="200">
        <f t="shared" si="174"/>
        <v>3.9557108717988614</v>
      </c>
      <c r="AE1273" s="200">
        <f t="shared" si="175"/>
        <v>1.7739093303079645</v>
      </c>
      <c r="AF1273" s="200">
        <f t="shared" si="173"/>
        <v>1.1003202521562536</v>
      </c>
      <c r="AG1273" s="200">
        <f t="shared" si="176"/>
        <v>6.8299404542630793</v>
      </c>
      <c r="AH1273" s="98"/>
      <c r="AI1273" s="223"/>
      <c r="AJ1273" s="223" t="s">
        <v>1962</v>
      </c>
      <c r="AK1273" s="244"/>
      <c r="AL1273" s="223"/>
      <c r="AM1273" s="223"/>
      <c r="AN1273" s="5" t="s">
        <v>2301</v>
      </c>
      <c r="AO1273" s="5"/>
      <c r="AP1273" s="178">
        <v>208.98888890000001</v>
      </c>
      <c r="AQ1273" s="178">
        <v>310.97777780000001</v>
      </c>
      <c r="AR1273" s="32">
        <v>239.5</v>
      </c>
      <c r="AS1273" s="32">
        <v>228.2</v>
      </c>
      <c r="AT1273" s="5"/>
      <c r="AU1273" s="98"/>
      <c r="AV1273" s="98" t="s">
        <v>1844</v>
      </c>
      <c r="AW1273" s="98"/>
      <c r="AX1273" s="98">
        <v>1</v>
      </c>
      <c r="AY1273" s="98"/>
      <c r="AZ1273" s="5">
        <v>0</v>
      </c>
      <c r="BA1273" s="5">
        <v>0</v>
      </c>
      <c r="BB1273" s="200">
        <v>12.72263158</v>
      </c>
      <c r="BC1273" s="200">
        <v>15.57939167</v>
      </c>
      <c r="BD1273" s="200">
        <v>10.93294118</v>
      </c>
      <c r="BE1273" s="200">
        <v>11.226755560000001</v>
      </c>
      <c r="BF1273" s="200">
        <v>133.6</v>
      </c>
      <c r="BG1273" s="200">
        <v>141.05000000000001</v>
      </c>
      <c r="BH1273" s="200">
        <v>132.85517999999999</v>
      </c>
      <c r="BI1273" s="200">
        <v>120.1727197</v>
      </c>
      <c r="BJ1273" s="200">
        <v>164.05684529999999</v>
      </c>
      <c r="BK1273" s="200">
        <v>154.03735040000001</v>
      </c>
      <c r="BL1273" s="200">
        <v>4.83</v>
      </c>
      <c r="BM1273" s="200">
        <v>8.1999999999999993</v>
      </c>
      <c r="BN1273" s="6">
        <v>7.8</v>
      </c>
      <c r="BO1273" s="6">
        <v>9.2899999999999991</v>
      </c>
      <c r="BP1273" s="75">
        <v>6.41</v>
      </c>
      <c r="BQ1273" s="75">
        <v>5.5446890639999999</v>
      </c>
      <c r="BR1273" s="75">
        <v>15.55</v>
      </c>
      <c r="BS1273" s="75">
        <v>12.54</v>
      </c>
      <c r="BT1273" s="75">
        <v>6.3754718779999999</v>
      </c>
      <c r="BU1273" s="75">
        <v>8.9626837800000008</v>
      </c>
      <c r="BV1273" s="75">
        <v>9.1874369800000011</v>
      </c>
      <c r="BW1273" s="75">
        <v>6.22</v>
      </c>
      <c r="BX1273" s="75">
        <v>9.36</v>
      </c>
      <c r="BY1273" s="75">
        <v>8.1300000000000008</v>
      </c>
      <c r="BZ1273" s="75">
        <v>6.19</v>
      </c>
      <c r="CA1273" s="75">
        <v>4.41</v>
      </c>
      <c r="CB1273" s="75">
        <v>0.09</v>
      </c>
      <c r="CC1273" s="75">
        <v>1.68</v>
      </c>
      <c r="CD1273" s="75">
        <v>1.49</v>
      </c>
      <c r="CE1273" s="75">
        <v>0.04</v>
      </c>
      <c r="CF1273" s="75">
        <v>0.44</v>
      </c>
      <c r="CG1273" s="75">
        <v>4.68</v>
      </c>
      <c r="CH1273" s="75">
        <v>4.82</v>
      </c>
      <c r="CI1273" s="75">
        <v>0.25</v>
      </c>
      <c r="CJ1273" s="75">
        <v>0.50093431200000005</v>
      </c>
      <c r="CK1273" s="75">
        <v>6.1855655189999998</v>
      </c>
      <c r="CL1273" s="75">
        <v>2.4386630999999999</v>
      </c>
      <c r="CM1273" s="75">
        <v>6.2274048999999998E-2</v>
      </c>
      <c r="CN1273" s="75">
        <v>0.26</v>
      </c>
      <c r="CO1273" s="75">
        <v>3.33</v>
      </c>
      <c r="CP1273" s="75">
        <v>2.5</v>
      </c>
      <c r="CQ1273" s="75">
        <v>0.13</v>
      </c>
      <c r="CR1273" s="75">
        <v>746.88</v>
      </c>
      <c r="CS1273" s="75">
        <v>1251.78</v>
      </c>
      <c r="CT1273" s="75">
        <v>287.56</v>
      </c>
      <c r="CU1273" s="75">
        <v>50.74</v>
      </c>
      <c r="CV1273" s="75">
        <v>39528.75</v>
      </c>
      <c r="CW1273" s="75"/>
      <c r="CX1273" s="75">
        <v>49.43</v>
      </c>
      <c r="CY1273" s="75"/>
      <c r="CZ1273" s="75"/>
      <c r="DA1273" s="75">
        <v>2.02</v>
      </c>
      <c r="DB1273" s="75">
        <v>2.14</v>
      </c>
      <c r="DC1273" s="75"/>
      <c r="DD1273" s="75">
        <v>2.17</v>
      </c>
      <c r="DE1273" s="75"/>
      <c r="DF1273" s="75"/>
      <c r="DG1273" s="75">
        <v>24.67</v>
      </c>
      <c r="DH1273" s="75">
        <v>22.98</v>
      </c>
      <c r="DI1273" s="75"/>
      <c r="DJ1273" s="75">
        <v>22.7</v>
      </c>
      <c r="DK1273" s="75"/>
      <c r="DL1273" s="75"/>
      <c r="DM1273" s="75">
        <v>0.41666666699999999</v>
      </c>
      <c r="DN1273" s="75">
        <v>0.33333333333333331</v>
      </c>
      <c r="DO1273" s="75">
        <v>0.5</v>
      </c>
      <c r="DP1273" s="156">
        <v>25</v>
      </c>
      <c r="DQ1273" s="75">
        <v>188.209</v>
      </c>
      <c r="DR1273" s="75">
        <v>205.52799999999999</v>
      </c>
      <c r="DS1273" s="75">
        <v>2.9544814541281199</v>
      </c>
      <c r="DT1273" s="75">
        <v>3.21678798022654</v>
      </c>
      <c r="DU1273" s="75">
        <v>0.835454202508913</v>
      </c>
      <c r="DV1273" s="75">
        <v>4.1237203690008197</v>
      </c>
      <c r="DW1273" s="75">
        <v>3.7899356566370401</v>
      </c>
      <c r="DX1273" s="75">
        <v>7.3405083492273597</v>
      </c>
      <c r="DY1273" s="75"/>
      <c r="DZ1273" s="74"/>
    </row>
    <row r="1274" spans="1:130" x14ac:dyDescent="0.3">
      <c r="A1274" s="5">
        <v>1448</v>
      </c>
      <c r="B1274" s="5" t="s">
        <v>968</v>
      </c>
      <c r="C1274" s="48">
        <v>416</v>
      </c>
      <c r="D1274" s="5">
        <v>416</v>
      </c>
      <c r="E1274" s="5">
        <v>416</v>
      </c>
      <c r="F1274" s="5">
        <v>539</v>
      </c>
      <c r="G1274" s="5">
        <v>45.68223699</v>
      </c>
      <c r="H1274" s="5">
        <v>-89.564143790000003</v>
      </c>
      <c r="I1274" s="5">
        <v>4</v>
      </c>
      <c r="J1274" s="5" t="s">
        <v>1852</v>
      </c>
      <c r="K1274" s="5">
        <v>20</v>
      </c>
      <c r="L1274" s="5" t="s">
        <v>1852</v>
      </c>
      <c r="M1274" s="5">
        <v>20</v>
      </c>
      <c r="N1274" s="5">
        <v>5</v>
      </c>
      <c r="O1274" s="5">
        <v>1</v>
      </c>
      <c r="P1274" s="5">
        <v>0</v>
      </c>
      <c r="Q1274" s="5">
        <v>1</v>
      </c>
      <c r="R1274" s="5">
        <v>1</v>
      </c>
      <c r="S1274" s="5">
        <v>2</v>
      </c>
      <c r="T1274" s="5">
        <v>0</v>
      </c>
      <c r="U1274" s="5">
        <v>0</v>
      </c>
      <c r="V1274" s="133">
        <v>40696</v>
      </c>
      <c r="W1274" s="48">
        <v>2011</v>
      </c>
      <c r="X1274" s="5">
        <v>5</v>
      </c>
      <c r="Y1274" s="178">
        <v>0.17785946550000001</v>
      </c>
      <c r="Z1274" s="178">
        <v>9.1620132170850006</v>
      </c>
      <c r="AA1274" s="32">
        <v>27.092266110000001</v>
      </c>
      <c r="AB1274" s="32">
        <v>59.123888000000001</v>
      </c>
      <c r="AC1274" s="32">
        <v>107.6527057</v>
      </c>
      <c r="AD1274" s="200">
        <f t="shared" si="174"/>
        <v>1.0841823656994896</v>
      </c>
      <c r="AE1274" s="200">
        <f t="shared" si="175"/>
        <v>0.7803867352630065</v>
      </c>
      <c r="AF1274" s="200">
        <f t="shared" si="173"/>
        <v>0.59927531870158024</v>
      </c>
      <c r="AG1274" s="200">
        <f t="shared" si="176"/>
        <v>2.4638444196640763</v>
      </c>
      <c r="AH1274" s="98"/>
      <c r="AI1274" s="223"/>
      <c r="AJ1274" s="223"/>
      <c r="AK1274" s="244"/>
      <c r="AL1274" s="223"/>
      <c r="AM1274" s="223"/>
      <c r="AN1274" s="5"/>
      <c r="AO1274" s="5"/>
      <c r="AP1274" s="178">
        <v>194.2222222</v>
      </c>
      <c r="AQ1274" s="178">
        <v>310.97777780000001</v>
      </c>
      <c r="AR1274" s="32">
        <v>207.5</v>
      </c>
      <c r="AS1274" s="32">
        <v>252.7</v>
      </c>
      <c r="AT1274" s="5" t="s">
        <v>1844</v>
      </c>
      <c r="AU1274" s="98" t="s">
        <v>1844</v>
      </c>
      <c r="AV1274" s="98" t="s">
        <v>1844</v>
      </c>
      <c r="AW1274" s="98"/>
      <c r="AX1274" s="98">
        <v>1</v>
      </c>
      <c r="AY1274" s="98">
        <v>1</v>
      </c>
      <c r="AZ1274" s="5">
        <v>5</v>
      </c>
      <c r="BA1274" s="5">
        <v>4</v>
      </c>
      <c r="BB1274" s="200">
        <v>9.9222222220000003</v>
      </c>
      <c r="BC1274" s="200">
        <v>8.5642416669999992</v>
      </c>
      <c r="BD1274" s="200">
        <v>12.17</v>
      </c>
      <c r="BE1274" s="200">
        <v>10.97161</v>
      </c>
      <c r="BF1274" s="200">
        <v>133.57</v>
      </c>
      <c r="BG1274" s="200">
        <v>144.66999999999999</v>
      </c>
      <c r="BH1274" s="200">
        <v>141.2527681</v>
      </c>
      <c r="BI1274" s="200">
        <v>137.0278667</v>
      </c>
      <c r="BJ1274" s="200">
        <v>164.27908550000001</v>
      </c>
      <c r="BK1274" s="200">
        <v>155.1415441</v>
      </c>
      <c r="BL1274" s="200">
        <v>10.25</v>
      </c>
      <c r="BM1274" s="200">
        <v>10.53</v>
      </c>
      <c r="BN1274" s="6">
        <v>11.02</v>
      </c>
      <c r="BO1274" s="6">
        <v>5.28</v>
      </c>
      <c r="BP1274" s="75">
        <v>9.4600000000000009</v>
      </c>
      <c r="BQ1274" s="75">
        <v>8.0243265610000005</v>
      </c>
      <c r="BR1274" s="75">
        <v>10.23</v>
      </c>
      <c r="BS1274" s="75">
        <v>9.68</v>
      </c>
      <c r="BT1274" s="75">
        <v>6.26</v>
      </c>
      <c r="BU1274" s="75">
        <v>3.3380381689999998</v>
      </c>
      <c r="BV1274" s="75">
        <v>8.6473462610000009</v>
      </c>
      <c r="BW1274" s="75">
        <v>6.9</v>
      </c>
      <c r="BX1274" s="75">
        <v>6</v>
      </c>
      <c r="BY1274" s="75">
        <v>6.2</v>
      </c>
      <c r="BZ1274" s="75">
        <v>4.2300000000000004</v>
      </c>
      <c r="CA1274" s="75">
        <v>3.48</v>
      </c>
      <c r="CB1274" s="75">
        <v>0.15</v>
      </c>
      <c r="CC1274" s="75">
        <v>3.45</v>
      </c>
      <c r="CD1274" s="75">
        <v>2.6</v>
      </c>
      <c r="CE1274" s="75">
        <v>7.0000000000000007E-2</v>
      </c>
      <c r="CF1274" s="75">
        <v>0.25</v>
      </c>
      <c r="CG1274" s="75">
        <v>2.02</v>
      </c>
      <c r="CH1274" s="75">
        <v>1.33</v>
      </c>
      <c r="CI1274" s="75">
        <v>0.09</v>
      </c>
      <c r="CJ1274" s="75">
        <v>0.63206401199999995</v>
      </c>
      <c r="CK1274" s="75">
        <v>5.825624489</v>
      </c>
      <c r="CL1274" s="75">
        <v>2.113213091</v>
      </c>
      <c r="CM1274" s="75">
        <v>7.6444669000000007E-2</v>
      </c>
      <c r="CN1274" s="75">
        <v>0.32</v>
      </c>
      <c r="CO1274" s="75">
        <v>3.9</v>
      </c>
      <c r="CP1274" s="75">
        <v>2.5299999999999998</v>
      </c>
      <c r="CQ1274" s="75">
        <v>0.15</v>
      </c>
      <c r="CR1274" s="75">
        <v>1200.6099999999999</v>
      </c>
      <c r="CS1274" s="75">
        <v>606.92999999999995</v>
      </c>
      <c r="CT1274" s="75">
        <v>125.27</v>
      </c>
      <c r="CU1274" s="75">
        <v>37.86</v>
      </c>
      <c r="CV1274" s="75">
        <v>92193.38</v>
      </c>
      <c r="CW1274" s="75"/>
      <c r="CX1274" s="75">
        <v>46.27</v>
      </c>
      <c r="CY1274" s="75"/>
      <c r="CZ1274" s="75"/>
      <c r="DA1274" s="75">
        <v>2.16</v>
      </c>
      <c r="DB1274" s="75">
        <v>2.04</v>
      </c>
      <c r="DC1274" s="75"/>
      <c r="DD1274" s="75">
        <v>2</v>
      </c>
      <c r="DE1274" s="75"/>
      <c r="DF1274" s="75"/>
      <c r="DG1274" s="75">
        <v>23.42</v>
      </c>
      <c r="DH1274" s="75">
        <v>24.48</v>
      </c>
      <c r="DI1274" s="75"/>
      <c r="DJ1274" s="75">
        <v>23.56</v>
      </c>
      <c r="DK1274" s="75"/>
      <c r="DL1274" s="75"/>
      <c r="DM1274" s="75">
        <v>0.16666666699999999</v>
      </c>
      <c r="DN1274" s="75">
        <v>0.33333333333333331</v>
      </c>
      <c r="DO1274" s="75">
        <v>0.41670000000000001</v>
      </c>
      <c r="DP1274" s="156">
        <v>1</v>
      </c>
      <c r="DQ1274" s="75">
        <v>103.0472</v>
      </c>
      <c r="DR1274" s="75">
        <v>220.06049999999999</v>
      </c>
      <c r="DS1274" s="75">
        <v>3.9245122623419202</v>
      </c>
      <c r="DT1274" s="75">
        <v>1.6846730785397701</v>
      </c>
      <c r="DU1274" s="75">
        <v>0.974893058714841</v>
      </c>
      <c r="DV1274" s="75">
        <v>1.53498696949248</v>
      </c>
      <c r="DW1274" s="75">
        <v>4.8994053210567596</v>
      </c>
      <c r="DX1274" s="75">
        <v>3.2196600480322499</v>
      </c>
      <c r="DY1274" s="75"/>
      <c r="DZ1274" s="74"/>
    </row>
    <row r="1275" spans="1:130" x14ac:dyDescent="0.3">
      <c r="A1275" s="1">
        <v>787</v>
      </c>
      <c r="B1275" s="1" t="s">
        <v>1273</v>
      </c>
      <c r="C1275" s="47">
        <v>418</v>
      </c>
      <c r="D1275" s="1">
        <v>418</v>
      </c>
      <c r="E1275" s="1">
        <v>418</v>
      </c>
      <c r="F1275" s="1">
        <v>275</v>
      </c>
      <c r="G1275" s="1">
        <v>45.684095960000001</v>
      </c>
      <c r="H1275" s="1">
        <v>-89.564143790000003</v>
      </c>
      <c r="I1275" s="1">
        <v>3</v>
      </c>
      <c r="J1275" s="1" t="s">
        <v>1851</v>
      </c>
      <c r="K1275" s="1">
        <v>3</v>
      </c>
      <c r="L1275" s="1" t="s">
        <v>1851</v>
      </c>
      <c r="M1275" s="1">
        <v>3</v>
      </c>
      <c r="N1275" s="1">
        <v>1</v>
      </c>
      <c r="O1275" s="1">
        <v>1</v>
      </c>
      <c r="P1275" s="1">
        <v>0</v>
      </c>
      <c r="Q1275" s="1">
        <v>1</v>
      </c>
      <c r="R1275" s="1">
        <v>1</v>
      </c>
      <c r="S1275" s="1">
        <v>2</v>
      </c>
      <c r="T1275" s="1">
        <v>0</v>
      </c>
      <c r="U1275" s="1">
        <v>0</v>
      </c>
      <c r="V1275" s="142">
        <v>40696</v>
      </c>
      <c r="W1275" s="47">
        <v>2011</v>
      </c>
      <c r="X1275" s="1">
        <v>5</v>
      </c>
      <c r="Y1275" s="185">
        <v>8.7279575999999998E-2</v>
      </c>
      <c r="Z1275" s="185">
        <v>8.3812621808000003</v>
      </c>
      <c r="AA1275" s="30">
        <v>24.9530368</v>
      </c>
      <c r="AB1275" s="30">
        <v>49.345570866700001</v>
      </c>
      <c r="AC1275" s="30">
        <v>96.341869799999998</v>
      </c>
      <c r="AD1275" s="207">
        <f t="shared" si="174"/>
        <v>1.0909970088355729</v>
      </c>
      <c r="AE1275" s="207">
        <f t="shared" si="175"/>
        <v>0.6818524822217964</v>
      </c>
      <c r="AF1275" s="207">
        <f t="shared" si="173"/>
        <v>0.66905499691571491</v>
      </c>
      <c r="AG1275" s="207">
        <f t="shared" si="176"/>
        <v>2.4419044879730842</v>
      </c>
      <c r="AP1275" s="185">
        <v>140.1333333</v>
      </c>
      <c r="AQ1275" s="185">
        <v>225.6444444</v>
      </c>
      <c r="AR1275" s="30">
        <v>171.2</v>
      </c>
      <c r="AS1275" s="30">
        <v>213.1</v>
      </c>
      <c r="AX1275" s="97">
        <v>0</v>
      </c>
      <c r="AZ1275" s="1">
        <v>0</v>
      </c>
      <c r="BA1275" s="1">
        <v>0</v>
      </c>
      <c r="BB1275" s="207">
        <v>20.204705879999999</v>
      </c>
      <c r="BC1275" s="207">
        <v>14.304733329999999</v>
      </c>
      <c r="BD1275" s="207">
        <v>15.159375000000001</v>
      </c>
      <c r="BE1275" s="207">
        <v>16.623468750000001</v>
      </c>
      <c r="BF1275" s="207">
        <v>140.24</v>
      </c>
      <c r="BG1275" s="207">
        <v>132.29</v>
      </c>
      <c r="BH1275" s="207">
        <v>132.91026579999999</v>
      </c>
      <c r="BI1275" s="207">
        <v>124.8503891</v>
      </c>
      <c r="BJ1275" s="207">
        <v>150.84893339999999</v>
      </c>
      <c r="BK1275" s="207">
        <v>148.68934479999999</v>
      </c>
      <c r="BL1275" s="207">
        <v>19.78</v>
      </c>
      <c r="BM1275" s="207">
        <v>7.61</v>
      </c>
      <c r="BN1275" s="2">
        <v>12.54</v>
      </c>
      <c r="BO1275" s="2">
        <v>11.86</v>
      </c>
      <c r="BP1275" s="74">
        <v>13.91</v>
      </c>
      <c r="BQ1275" s="74">
        <v>10.513283830000001</v>
      </c>
      <c r="BR1275" s="74">
        <v>4</v>
      </c>
      <c r="BS1275" s="74">
        <v>10.65</v>
      </c>
      <c r="BT1275" s="74">
        <v>3.01</v>
      </c>
      <c r="BU1275" s="74">
        <v>1.36</v>
      </c>
      <c r="BV1275" s="74">
        <v>2.9925052189999999</v>
      </c>
      <c r="BW1275" s="74">
        <v>2.2800000000000002</v>
      </c>
      <c r="BX1275" s="74">
        <v>2.38</v>
      </c>
      <c r="BY1275" s="74">
        <v>5.67</v>
      </c>
      <c r="BZ1275" s="74">
        <v>1.62</v>
      </c>
      <c r="CA1275" s="74">
        <v>4.9800000000000004</v>
      </c>
      <c r="CB1275" s="74">
        <v>0.12</v>
      </c>
      <c r="CC1275" s="74">
        <v>1.61</v>
      </c>
      <c r="CD1275" s="74">
        <v>1.24</v>
      </c>
      <c r="CE1275" s="74">
        <v>0.04</v>
      </c>
      <c r="CF1275" s="74">
        <v>0.13</v>
      </c>
      <c r="CG1275" s="74">
        <v>0.66</v>
      </c>
      <c r="CH1275" s="74">
        <v>0.53</v>
      </c>
      <c r="CI1275" s="74">
        <v>0.04</v>
      </c>
      <c r="CJ1275" s="74">
        <v>0.43481251199999998</v>
      </c>
      <c r="CK1275" s="74">
        <v>1.8383265339999999</v>
      </c>
      <c r="CL1275" s="74">
        <v>0.68374796100000002</v>
      </c>
      <c r="CM1275" s="74">
        <v>3.5618212000000003E-2</v>
      </c>
      <c r="CN1275" s="74">
        <v>0.15</v>
      </c>
      <c r="CO1275" s="74">
        <v>1.1000000000000001</v>
      </c>
      <c r="CP1275" s="74">
        <v>0.95</v>
      </c>
      <c r="CQ1275" s="74">
        <v>0.08</v>
      </c>
      <c r="CR1275" s="74">
        <v>1362.32</v>
      </c>
      <c r="CS1275" s="74">
        <v>2525.4699999999998</v>
      </c>
      <c r="CT1275" s="74">
        <v>647.21</v>
      </c>
      <c r="CU1275" s="74">
        <v>47.53</v>
      </c>
      <c r="CV1275" s="74">
        <v>95547.82</v>
      </c>
      <c r="CX1275" s="74">
        <v>47.67</v>
      </c>
      <c r="DA1275" s="74">
        <v>2.02</v>
      </c>
      <c r="DB1275" s="74">
        <v>2.29</v>
      </c>
      <c r="DD1275" s="74">
        <v>1.99</v>
      </c>
      <c r="DG1275" s="74">
        <v>24.73</v>
      </c>
      <c r="DH1275" s="74">
        <v>21.44</v>
      </c>
      <c r="DJ1275" s="74">
        <v>24.15</v>
      </c>
      <c r="DM1275" s="74">
        <v>0.33333333300000001</v>
      </c>
      <c r="DN1275" s="74">
        <v>0.16666666666666666</v>
      </c>
      <c r="DO1275" s="74">
        <v>0.25</v>
      </c>
      <c r="DP1275" s="163">
        <v>1</v>
      </c>
      <c r="DQ1275" s="74">
        <v>172.512</v>
      </c>
      <c r="DR1275" s="74">
        <v>267.35759999999999</v>
      </c>
      <c r="DS1275" s="74">
        <v>2.90078371359674</v>
      </c>
      <c r="DT1275" s="74">
        <v>3.9740033573012301</v>
      </c>
      <c r="DU1275" s="74">
        <v>1.08496800222593</v>
      </c>
      <c r="DV1275" s="74">
        <v>3.5177230795010099</v>
      </c>
      <c r="DW1275" s="74">
        <v>3.9857517158226701</v>
      </c>
      <c r="DX1275" s="74">
        <v>7.4917264368022503</v>
      </c>
      <c r="DZ1275" s="74"/>
    </row>
    <row r="1276" spans="1:130" x14ac:dyDescent="0.3">
      <c r="A1276" s="1">
        <v>2107</v>
      </c>
      <c r="B1276" s="1" t="s">
        <v>777</v>
      </c>
      <c r="C1276" s="47">
        <v>423</v>
      </c>
      <c r="D1276" s="1">
        <v>423</v>
      </c>
      <c r="E1276" s="1">
        <v>423</v>
      </c>
      <c r="F1276" s="1">
        <v>406</v>
      </c>
      <c r="G1276" s="1">
        <v>45.686158409999997</v>
      </c>
      <c r="H1276" s="1">
        <v>-89.564143790000003</v>
      </c>
      <c r="I1276" s="1">
        <v>2</v>
      </c>
      <c r="J1276" s="1" t="s">
        <v>1859</v>
      </c>
      <c r="K1276" s="1">
        <v>7</v>
      </c>
      <c r="L1276" s="1" t="s">
        <v>1859</v>
      </c>
      <c r="M1276" s="1">
        <v>7</v>
      </c>
      <c r="N1276" s="1">
        <v>0</v>
      </c>
      <c r="O1276" s="1">
        <v>1</v>
      </c>
      <c r="P1276" s="1">
        <v>0</v>
      </c>
      <c r="Q1276" s="1">
        <v>1</v>
      </c>
      <c r="R1276" s="1">
        <v>1</v>
      </c>
      <c r="S1276" s="1">
        <v>2</v>
      </c>
      <c r="T1276" s="1">
        <v>0</v>
      </c>
      <c r="U1276" s="1">
        <v>0</v>
      </c>
      <c r="V1276" s="142">
        <v>40725</v>
      </c>
      <c r="W1276" s="47">
        <v>2011</v>
      </c>
      <c r="X1276" s="1">
        <v>5</v>
      </c>
      <c r="Y1276" s="185">
        <v>0.1245792375</v>
      </c>
      <c r="Z1276" s="185">
        <v>1.9702306404300001</v>
      </c>
      <c r="AA1276" s="30">
        <v>5.5494351799999997</v>
      </c>
      <c r="AB1276" s="30">
        <v>11.266100686574999</v>
      </c>
      <c r="AC1276" s="30">
        <v>28.549119999999998</v>
      </c>
      <c r="AD1276" s="207">
        <f t="shared" si="174"/>
        <v>1.035545540952719</v>
      </c>
      <c r="AE1276" s="207">
        <f t="shared" si="175"/>
        <v>0.7081021244295489</v>
      </c>
      <c r="AF1276" s="207">
        <f t="shared" si="173"/>
        <v>0.92982783486997</v>
      </c>
      <c r="AG1276" s="207">
        <f t="shared" si="176"/>
        <v>2.6734755002522377</v>
      </c>
      <c r="AP1276" s="185">
        <v>194.2222222</v>
      </c>
      <c r="AQ1276" s="185">
        <v>350</v>
      </c>
      <c r="AR1276" s="30">
        <v>229.5</v>
      </c>
      <c r="AS1276" s="30">
        <v>265.8</v>
      </c>
      <c r="AU1276" s="97" t="s">
        <v>1844</v>
      </c>
      <c r="AV1276" s="97" t="s">
        <v>1844</v>
      </c>
      <c r="AX1276" s="97">
        <v>1</v>
      </c>
      <c r="AY1276" s="97">
        <v>1</v>
      </c>
      <c r="AZ1276" s="1">
        <v>0</v>
      </c>
      <c r="BA1276" s="1">
        <v>12</v>
      </c>
      <c r="BB1276" s="207">
        <v>11.398235290000001</v>
      </c>
      <c r="BC1276" s="207">
        <v>10.56864167</v>
      </c>
      <c r="BD1276" s="207">
        <v>9.7654999999999994</v>
      </c>
      <c r="BE1276" s="207">
        <v>12.744028569999999</v>
      </c>
      <c r="BF1276" s="207">
        <v>120.02</v>
      </c>
      <c r="BG1276" s="207">
        <v>120.08</v>
      </c>
      <c r="BH1276" s="207">
        <v>145.81232600000001</v>
      </c>
      <c r="BI1276" s="207">
        <v>108.40559020000001</v>
      </c>
      <c r="BJ1276" s="207">
        <v>137.92105079999999</v>
      </c>
      <c r="BK1276" s="207">
        <v>119.1985569</v>
      </c>
      <c r="BL1276" s="207">
        <v>16.66</v>
      </c>
      <c r="BM1276" s="207">
        <v>12.92</v>
      </c>
      <c r="BN1276" s="2">
        <v>10.119999999999999</v>
      </c>
      <c r="BO1276" s="2">
        <v>8.91</v>
      </c>
      <c r="BP1276" s="74">
        <v>7.37</v>
      </c>
      <c r="BQ1276" s="74">
        <v>8.1016835920000005</v>
      </c>
      <c r="BR1276" s="74">
        <v>2.02</v>
      </c>
      <c r="BS1276" s="74">
        <v>3.74</v>
      </c>
      <c r="BT1276" s="74">
        <v>2.83</v>
      </c>
      <c r="BU1276" s="74">
        <v>1.69</v>
      </c>
      <c r="BV1276" s="74">
        <v>2.8536753070000005</v>
      </c>
      <c r="BW1276" s="74">
        <v>2.54</v>
      </c>
      <c r="BX1276" s="74">
        <v>1.08</v>
      </c>
      <c r="BY1276" s="74">
        <v>2.02</v>
      </c>
      <c r="BZ1276" s="74">
        <v>0.94</v>
      </c>
      <c r="CA1276" s="74">
        <v>1.72</v>
      </c>
      <c r="CB1276" s="74">
        <v>0.09</v>
      </c>
      <c r="CC1276" s="74">
        <v>1.25</v>
      </c>
      <c r="CD1276" s="74">
        <v>1.47</v>
      </c>
      <c r="CE1276" s="74">
        <v>0.03</v>
      </c>
      <c r="CF1276" s="74">
        <v>0.11</v>
      </c>
      <c r="CG1276" s="74">
        <v>0.72</v>
      </c>
      <c r="CH1276" s="74">
        <v>0.82</v>
      </c>
      <c r="CI1276" s="74">
        <v>0.04</v>
      </c>
      <c r="CJ1276" s="74">
        <v>0.31932066100000001</v>
      </c>
      <c r="CK1276" s="74">
        <v>1.8982467119999999</v>
      </c>
      <c r="CL1276" s="74">
        <v>0.60565928499999999</v>
      </c>
      <c r="CM1276" s="74">
        <v>3.0448649000000001E-2</v>
      </c>
      <c r="CN1276" s="74">
        <v>0.1</v>
      </c>
      <c r="CO1276" s="74">
        <v>1.25</v>
      </c>
      <c r="CP1276" s="74">
        <v>1.1399999999999999</v>
      </c>
      <c r="CQ1276" s="74">
        <v>0.05</v>
      </c>
      <c r="CR1276" s="74">
        <v>749.37</v>
      </c>
      <c r="CS1276" s="74">
        <v>349.84</v>
      </c>
      <c r="CT1276" s="74">
        <v>99.79</v>
      </c>
      <c r="CU1276" s="74">
        <v>33.54</v>
      </c>
      <c r="CV1276" s="74">
        <v>37781.730000000003</v>
      </c>
      <c r="CX1276" s="74">
        <v>49.37</v>
      </c>
      <c r="DA1276" s="74">
        <v>1.96</v>
      </c>
      <c r="DB1276" s="74">
        <v>2.27</v>
      </c>
      <c r="DD1276" s="74">
        <v>1.94</v>
      </c>
      <c r="DG1276" s="74">
        <v>25.31</v>
      </c>
      <c r="DH1276" s="74">
        <v>21.93</v>
      </c>
      <c r="DJ1276" s="74">
        <v>25.48</v>
      </c>
      <c r="DM1276" s="74" t="s">
        <v>5</v>
      </c>
      <c r="DN1276" s="74">
        <v>1</v>
      </c>
      <c r="DO1276" s="74">
        <v>1.25</v>
      </c>
      <c r="DP1276" s="163" t="s">
        <v>5</v>
      </c>
      <c r="DQ1276" s="74">
        <v>130.1925</v>
      </c>
      <c r="DR1276" s="74">
        <v>179.77520000000001</v>
      </c>
      <c r="DS1276" s="74">
        <v>8.8535053862549695</v>
      </c>
      <c r="DT1276" s="74">
        <v>2.18606348372857</v>
      </c>
      <c r="DU1276" s="74">
        <v>3.14810760988536</v>
      </c>
      <c r="DV1276" s="74">
        <v>1.7945745575585501</v>
      </c>
      <c r="DW1276" s="74">
        <v>12.001612996140301</v>
      </c>
      <c r="DX1276" s="74">
        <v>3.9806380412871198</v>
      </c>
      <c r="DZ1276" s="74"/>
    </row>
    <row r="1277" spans="1:130" x14ac:dyDescent="0.3">
      <c r="A1277" s="1">
        <v>170</v>
      </c>
      <c r="B1277" s="1" t="s">
        <v>1695</v>
      </c>
      <c r="C1277" s="47">
        <v>424</v>
      </c>
      <c r="D1277" s="1">
        <v>424</v>
      </c>
      <c r="E1277" s="1">
        <v>424</v>
      </c>
      <c r="F1277" s="1">
        <v>258</v>
      </c>
      <c r="G1277" s="1">
        <v>45.686783210000002</v>
      </c>
      <c r="H1277" s="1">
        <v>-89.564143790000003</v>
      </c>
      <c r="I1277" s="1">
        <v>1</v>
      </c>
      <c r="J1277" s="1" t="s">
        <v>1857</v>
      </c>
      <c r="K1277" s="1">
        <v>2</v>
      </c>
      <c r="L1277" s="1" t="s">
        <v>1857</v>
      </c>
      <c r="M1277" s="1">
        <v>2</v>
      </c>
      <c r="N1277" s="1">
        <v>2</v>
      </c>
      <c r="O1277" s="1">
        <v>1</v>
      </c>
      <c r="P1277" s="1">
        <v>0</v>
      </c>
      <c r="Q1277" s="1">
        <v>1</v>
      </c>
      <c r="R1277" s="1">
        <v>1</v>
      </c>
      <c r="S1277" s="1">
        <v>2</v>
      </c>
      <c r="T1277" s="1">
        <v>0</v>
      </c>
      <c r="U1277" s="1">
        <v>0</v>
      </c>
      <c r="V1277" s="142">
        <v>40696</v>
      </c>
      <c r="W1277" s="47">
        <v>2011</v>
      </c>
      <c r="X1277" s="1">
        <v>5</v>
      </c>
      <c r="Y1277" s="185">
        <v>5.8564135500000003E-2</v>
      </c>
      <c r="Z1277" s="185">
        <v>0.28785199414500001</v>
      </c>
      <c r="AA1277" s="30">
        <v>2.7530186240000001</v>
      </c>
      <c r="AB1277" s="30">
        <v>10.40834908928</v>
      </c>
      <c r="AC1277" s="30">
        <v>26.926865379079999</v>
      </c>
      <c r="AD1277" s="207">
        <f t="shared" si="174"/>
        <v>2.2580068312827848</v>
      </c>
      <c r="AE1277" s="207">
        <f t="shared" si="175"/>
        <v>1.3299102900030491</v>
      </c>
      <c r="AF1277" s="207">
        <f t="shared" si="173"/>
        <v>0.95051622007844827</v>
      </c>
      <c r="AG1277" s="207">
        <f t="shared" si="176"/>
        <v>4.5384333413642821</v>
      </c>
      <c r="AK1277" s="251" t="s">
        <v>2013</v>
      </c>
      <c r="AP1277" s="185" t="s">
        <v>5</v>
      </c>
      <c r="AQ1277" s="185">
        <v>310.97777780000001</v>
      </c>
      <c r="AR1277" s="30">
        <v>212.8</v>
      </c>
      <c r="AS1277" s="30">
        <v>218.1</v>
      </c>
      <c r="AX1277" s="97">
        <v>0</v>
      </c>
      <c r="AZ1277" s="1">
        <v>0</v>
      </c>
      <c r="BA1277" s="1">
        <v>0</v>
      </c>
      <c r="BB1277" s="207">
        <v>12.237204</v>
      </c>
      <c r="BC1277" s="207">
        <v>13.55025</v>
      </c>
      <c r="BD1277" s="207">
        <v>15.475625000000001</v>
      </c>
      <c r="BE1277" s="207">
        <v>15.979324999999999</v>
      </c>
      <c r="BF1277" s="207">
        <v>98.09</v>
      </c>
      <c r="BG1277" s="207">
        <v>111.88</v>
      </c>
      <c r="BH1277" s="207">
        <v>108.261905</v>
      </c>
      <c r="BI1277" s="207">
        <v>106.73690430000001</v>
      </c>
      <c r="BJ1277" s="207">
        <v>114.68735529999999</v>
      </c>
      <c r="BK1277" s="207">
        <v>115.8061964</v>
      </c>
      <c r="BL1277" s="207">
        <v>27.96</v>
      </c>
      <c r="BM1277" s="207">
        <v>7.24</v>
      </c>
      <c r="BN1277" s="2">
        <v>16.45</v>
      </c>
      <c r="BO1277" s="2">
        <v>16.53</v>
      </c>
      <c r="BP1277" s="74">
        <v>15.76</v>
      </c>
      <c r="BQ1277" s="74">
        <v>11.458476709999999</v>
      </c>
      <c r="BR1277" s="74">
        <v>4.32</v>
      </c>
      <c r="BS1277" s="74">
        <v>17.91</v>
      </c>
      <c r="BT1277" s="74">
        <v>3.31</v>
      </c>
      <c r="BU1277" s="74">
        <v>3.95</v>
      </c>
      <c r="BV1277" s="74">
        <v>3.4304350619999999</v>
      </c>
      <c r="BW1277" s="74">
        <v>2.0099999999999998</v>
      </c>
      <c r="BX1277" s="74">
        <v>2.44</v>
      </c>
      <c r="BY1277" s="74">
        <v>9.3699999999999992</v>
      </c>
      <c r="BZ1277" s="74">
        <v>1.88</v>
      </c>
      <c r="CA1277" s="74">
        <v>8.5399999999999991</v>
      </c>
      <c r="CB1277" s="74">
        <v>0.11</v>
      </c>
      <c r="CC1277" s="74">
        <v>1.93</v>
      </c>
      <c r="CD1277" s="74">
        <v>1.22</v>
      </c>
      <c r="CE1277" s="74">
        <v>0.04</v>
      </c>
      <c r="CF1277" s="74">
        <v>0.28999999999999998</v>
      </c>
      <c r="CG1277" s="74">
        <v>2.1800000000000002</v>
      </c>
      <c r="CH1277" s="74">
        <v>1.38</v>
      </c>
      <c r="CI1277" s="74">
        <v>0.1</v>
      </c>
      <c r="CJ1277" s="74">
        <v>0.27899221600000002</v>
      </c>
      <c r="CK1277" s="74">
        <v>2.5508284489999999</v>
      </c>
      <c r="CL1277" s="74">
        <v>0.56902689299999998</v>
      </c>
      <c r="CM1277" s="74">
        <v>3.1587504000000002E-2</v>
      </c>
      <c r="CN1277" s="74">
        <v>0.2</v>
      </c>
      <c r="CO1277" s="74">
        <v>1.19</v>
      </c>
      <c r="CP1277" s="74">
        <v>0.56000000000000005</v>
      </c>
      <c r="CQ1277" s="74">
        <v>0.06</v>
      </c>
      <c r="CR1277" s="74">
        <v>2077.04</v>
      </c>
      <c r="CS1277" s="74">
        <v>830.9</v>
      </c>
      <c r="CT1277" s="74">
        <v>37.31</v>
      </c>
      <c r="CU1277" s="74">
        <v>72.73</v>
      </c>
      <c r="CV1277" s="74">
        <v>191297.61</v>
      </c>
      <c r="CX1277" s="74">
        <v>50.06</v>
      </c>
      <c r="DA1277" s="74">
        <v>1.81</v>
      </c>
      <c r="DB1277" s="74">
        <v>2.27</v>
      </c>
      <c r="DD1277" s="74">
        <v>2.06</v>
      </c>
      <c r="DG1277" s="74">
        <v>27.4</v>
      </c>
      <c r="DH1277" s="74">
        <v>22.97</v>
      </c>
      <c r="DJ1277" s="74">
        <v>24.65</v>
      </c>
      <c r="DM1277" s="74">
        <v>0.16666666699999999</v>
      </c>
      <c r="DN1277" s="74">
        <v>0.41666666666666669</v>
      </c>
      <c r="DO1277" s="74">
        <v>8.3299999999999999E-2</v>
      </c>
      <c r="DP1277" s="163">
        <v>1</v>
      </c>
      <c r="DQ1277" s="74">
        <v>170.0256</v>
      </c>
      <c r="DR1277" s="74">
        <v>196.93430000000001</v>
      </c>
      <c r="DS1277" s="74">
        <v>6.0813195189430296</v>
      </c>
      <c r="DT1277" s="74">
        <v>2.8343970552615798</v>
      </c>
      <c r="DU1277" s="74">
        <v>4.9272580129110004</v>
      </c>
      <c r="DV1277" s="74">
        <v>3.8418396389049501</v>
      </c>
      <c r="DW1277" s="74">
        <v>11.008577531854</v>
      </c>
      <c r="DX1277" s="74">
        <v>6.6762366941665299</v>
      </c>
      <c r="DZ1277" s="74"/>
    </row>
    <row r="1278" spans="1:130" x14ac:dyDescent="0.3">
      <c r="A1278" s="3">
        <v>335</v>
      </c>
      <c r="B1278" s="3" t="s">
        <v>1284</v>
      </c>
      <c r="C1278" s="51">
        <v>425</v>
      </c>
      <c r="D1278" s="3">
        <v>425</v>
      </c>
      <c r="E1278" s="3">
        <v>425</v>
      </c>
      <c r="F1278" s="3">
        <v>505</v>
      </c>
      <c r="G1278" s="3">
        <v>45.687379610000001</v>
      </c>
      <c r="H1278" s="3">
        <v>-89.564143790000003</v>
      </c>
      <c r="I1278" s="3">
        <v>1</v>
      </c>
      <c r="J1278" s="3" t="s">
        <v>1854</v>
      </c>
      <c r="K1278" s="3">
        <v>27</v>
      </c>
      <c r="L1278" s="3" t="s">
        <v>1854</v>
      </c>
      <c r="M1278" s="3">
        <v>27</v>
      </c>
      <c r="N1278" s="3">
        <v>3</v>
      </c>
      <c r="O1278" s="3">
        <v>1</v>
      </c>
      <c r="P1278" s="3">
        <v>0</v>
      </c>
      <c r="Q1278" s="3">
        <v>1</v>
      </c>
      <c r="R1278" s="3">
        <v>1</v>
      </c>
      <c r="S1278" s="3">
        <v>2</v>
      </c>
      <c r="T1278" s="3">
        <v>0</v>
      </c>
      <c r="U1278" s="3">
        <v>0</v>
      </c>
      <c r="V1278" s="132">
        <v>40696</v>
      </c>
      <c r="W1278" s="51">
        <v>2011</v>
      </c>
      <c r="X1278" s="3">
        <v>5</v>
      </c>
      <c r="Y1278" s="183">
        <v>9.1591999999999993E-3</v>
      </c>
      <c r="Z1278" s="183">
        <v>1.0777656638699999</v>
      </c>
      <c r="AA1278" s="31">
        <v>5.892832512</v>
      </c>
      <c r="AB1278" s="31">
        <v>16.814662385657499</v>
      </c>
      <c r="AC1278" s="31">
        <v>30.58107518125</v>
      </c>
      <c r="AD1278" s="205">
        <f t="shared" si="174"/>
        <v>1.6988467155331191</v>
      </c>
      <c r="AE1278" s="205">
        <f t="shared" si="175"/>
        <v>1.0485144828909578</v>
      </c>
      <c r="AF1278" s="205">
        <f t="shared" si="173"/>
        <v>0.59813009267935247</v>
      </c>
      <c r="AG1278" s="205">
        <f t="shared" si="176"/>
        <v>3.3454912911034294</v>
      </c>
      <c r="AH1278" s="103"/>
      <c r="AI1278" s="222"/>
      <c r="AJ1278" s="222"/>
      <c r="AK1278" s="249"/>
      <c r="AL1278" s="222"/>
      <c r="AM1278" s="222"/>
      <c r="AN1278" s="3"/>
      <c r="AO1278" s="3"/>
      <c r="AP1278" s="183">
        <v>230.74444439999999</v>
      </c>
      <c r="AQ1278" s="183">
        <v>356.15555560000001</v>
      </c>
      <c r="AR1278" s="31">
        <v>258</v>
      </c>
      <c r="AS1278" s="31">
        <v>323.3</v>
      </c>
      <c r="AT1278" s="3"/>
      <c r="AU1278" s="103" t="s">
        <v>1844</v>
      </c>
      <c r="AV1278" s="103" t="s">
        <v>1844</v>
      </c>
      <c r="AW1278" s="103"/>
      <c r="AX1278" s="103">
        <v>1</v>
      </c>
      <c r="AY1278" s="103">
        <v>1</v>
      </c>
      <c r="AZ1278" s="3">
        <v>0</v>
      </c>
      <c r="BA1278" s="3">
        <v>1</v>
      </c>
      <c r="BB1278" s="205">
        <v>13.518947369999999</v>
      </c>
      <c r="BC1278" s="205">
        <v>11.718175</v>
      </c>
      <c r="BD1278" s="205">
        <v>16.642499999999998</v>
      </c>
      <c r="BE1278" s="205">
        <v>17.466433330000001</v>
      </c>
      <c r="BF1278" s="205">
        <v>121.69</v>
      </c>
      <c r="BG1278" s="205">
        <v>159.35</v>
      </c>
      <c r="BH1278" s="205">
        <v>123.28293739999999</v>
      </c>
      <c r="BI1278" s="205">
        <v>126.0922704</v>
      </c>
      <c r="BJ1278" s="205">
        <v>154.90401399999999</v>
      </c>
      <c r="BK1278" s="205">
        <v>141.33324339999999</v>
      </c>
      <c r="BL1278" s="205">
        <v>17.829999999999998</v>
      </c>
      <c r="BM1278" s="205">
        <v>9.09</v>
      </c>
      <c r="BN1278" s="4">
        <v>12.57</v>
      </c>
      <c r="BO1278" s="4">
        <v>12.6</v>
      </c>
      <c r="BP1278" s="79">
        <v>9.5</v>
      </c>
      <c r="BQ1278" s="79">
        <v>8.9405827349999996</v>
      </c>
      <c r="BR1278" s="79">
        <v>15.92</v>
      </c>
      <c r="BS1278" s="79">
        <v>16.170000000000002</v>
      </c>
      <c r="BT1278" s="79">
        <v>12.55</v>
      </c>
      <c r="BU1278" s="79">
        <v>8.01</v>
      </c>
      <c r="BV1278" s="79">
        <v>10.305268650999999</v>
      </c>
      <c r="BW1278" s="79">
        <v>8.3099999999999987</v>
      </c>
      <c r="BX1278" s="79">
        <v>10.17</v>
      </c>
      <c r="BY1278" s="79">
        <v>7.73</v>
      </c>
      <c r="BZ1278" s="79">
        <v>5.75</v>
      </c>
      <c r="CA1278" s="79">
        <v>8.44</v>
      </c>
      <c r="CB1278" s="79">
        <v>0.26</v>
      </c>
      <c r="CC1278" s="79">
        <v>6.53</v>
      </c>
      <c r="CD1278" s="79">
        <v>5.66</v>
      </c>
      <c r="CE1278" s="79">
        <v>0.09</v>
      </c>
      <c r="CF1278" s="79">
        <v>0.56000000000000005</v>
      </c>
      <c r="CG1278" s="79">
        <v>3.95</v>
      </c>
      <c r="CH1278" s="79">
        <v>3.32</v>
      </c>
      <c r="CI1278" s="79">
        <v>0.18</v>
      </c>
      <c r="CJ1278" s="79">
        <v>0.51408980400000004</v>
      </c>
      <c r="CK1278" s="79">
        <v>6.8455615319999996</v>
      </c>
      <c r="CL1278" s="79">
        <v>2.8767796529999998</v>
      </c>
      <c r="CM1278" s="79">
        <v>6.8837661999999994E-2</v>
      </c>
      <c r="CN1278" s="79">
        <v>0.37</v>
      </c>
      <c r="CO1278" s="79">
        <v>4.43</v>
      </c>
      <c r="CP1278" s="79">
        <v>3.31</v>
      </c>
      <c r="CQ1278" s="79">
        <v>0.2</v>
      </c>
      <c r="CR1278" s="79">
        <v>1251.17</v>
      </c>
      <c r="CS1278" s="79">
        <v>516.41999999999996</v>
      </c>
      <c r="CT1278" s="79">
        <v>120.06</v>
      </c>
      <c r="CU1278" s="79">
        <v>59.16</v>
      </c>
      <c r="CV1278" s="79">
        <v>66317.11</v>
      </c>
      <c r="CW1278" s="79"/>
      <c r="CX1278" s="79">
        <v>48.08</v>
      </c>
      <c r="CY1278" s="79"/>
      <c r="CZ1278" s="79"/>
      <c r="DA1278" s="79">
        <v>1.85</v>
      </c>
      <c r="DB1278" s="79">
        <v>2.3199999999999998</v>
      </c>
      <c r="DC1278" s="79"/>
      <c r="DD1278" s="79">
        <v>2.0299999999999998</v>
      </c>
      <c r="DE1278" s="79"/>
      <c r="DF1278" s="79"/>
      <c r="DG1278" s="79">
        <v>26.89</v>
      </c>
      <c r="DH1278" s="79">
        <v>21.8</v>
      </c>
      <c r="DI1278" s="79"/>
      <c r="DJ1278" s="79">
        <v>24.51</v>
      </c>
      <c r="DK1278" s="79"/>
      <c r="DL1278" s="79"/>
      <c r="DM1278" s="79">
        <v>0.83333333300000001</v>
      </c>
      <c r="DN1278" s="79">
        <v>0.25</v>
      </c>
      <c r="DO1278" s="79">
        <v>0.83330000000000004</v>
      </c>
      <c r="DP1278" s="161">
        <v>1</v>
      </c>
      <c r="DQ1278" s="79">
        <v>142.03129999999999</v>
      </c>
      <c r="DR1278" s="79">
        <v>211.31219999999999</v>
      </c>
      <c r="DS1278" s="79">
        <v>4.1631668512503897</v>
      </c>
      <c r="DT1278" s="79">
        <v>1.1263429182034901</v>
      </c>
      <c r="DU1278" s="79">
        <v>1.2481755782000199</v>
      </c>
      <c r="DV1278" s="79">
        <v>1.93415240577686</v>
      </c>
      <c r="DW1278" s="79">
        <v>5.4113424294504098</v>
      </c>
      <c r="DX1278" s="79">
        <v>3.0604953239803501</v>
      </c>
      <c r="DY1278" s="79"/>
      <c r="DZ1278" s="74"/>
    </row>
    <row r="1279" spans="1:130" x14ac:dyDescent="0.3">
      <c r="A1279" s="3">
        <v>548</v>
      </c>
      <c r="B1279" s="3" t="s">
        <v>1578</v>
      </c>
      <c r="C1279" s="51">
        <v>425</v>
      </c>
      <c r="D1279" s="3">
        <v>425</v>
      </c>
      <c r="E1279" s="3">
        <v>425</v>
      </c>
      <c r="F1279" s="3">
        <v>77</v>
      </c>
      <c r="G1279" s="3">
        <v>45.687379610000001</v>
      </c>
      <c r="H1279" s="3">
        <v>-89.564143790000003</v>
      </c>
      <c r="I1279" s="3">
        <v>2</v>
      </c>
      <c r="J1279" s="3" t="s">
        <v>1843</v>
      </c>
      <c r="K1279" s="3">
        <v>16</v>
      </c>
      <c r="L1279" s="3" t="s">
        <v>1843</v>
      </c>
      <c r="M1279" s="3">
        <v>16</v>
      </c>
      <c r="N1279" s="3">
        <v>6</v>
      </c>
      <c r="O1279" s="3">
        <v>0</v>
      </c>
      <c r="P1279" s="3">
        <v>0</v>
      </c>
      <c r="Q1279" s="3">
        <v>1</v>
      </c>
      <c r="R1279" s="3">
        <v>0</v>
      </c>
      <c r="S1279" s="3">
        <v>2</v>
      </c>
      <c r="T1279" s="3">
        <v>0</v>
      </c>
      <c r="U1279" s="3">
        <v>0</v>
      </c>
      <c r="V1279" s="132">
        <v>40696</v>
      </c>
      <c r="W1279" s="51">
        <v>2011</v>
      </c>
      <c r="X1279" s="3">
        <v>5</v>
      </c>
      <c r="Y1279" s="183">
        <v>0.19072991025</v>
      </c>
      <c r="Z1279" s="183">
        <v>4.7438807793263997</v>
      </c>
      <c r="AA1279" s="31">
        <v>13.80973758875</v>
      </c>
      <c r="AB1279" s="31">
        <v>28.538669951999999</v>
      </c>
      <c r="AC1279" s="31">
        <v>49.447859999999999</v>
      </c>
      <c r="AD1279" s="205">
        <f t="shared" si="174"/>
        <v>1.0685184351556791</v>
      </c>
      <c r="AE1279" s="205">
        <f t="shared" si="175"/>
        <v>0.72588604231757259</v>
      </c>
      <c r="AF1279" s="205">
        <f t="shared" si="173"/>
        <v>0.54965877307638422</v>
      </c>
      <c r="AG1279" s="205">
        <f t="shared" si="176"/>
        <v>2.3440632505496359</v>
      </c>
      <c r="AH1279" s="103"/>
      <c r="AI1279" s="222"/>
      <c r="AJ1279" s="222"/>
      <c r="AK1279" s="249"/>
      <c r="AL1279" s="222"/>
      <c r="AM1279" s="222"/>
      <c r="AN1279" s="3"/>
      <c r="AO1279" s="3"/>
      <c r="AP1279" s="183">
        <v>230.74444439999999</v>
      </c>
      <c r="AQ1279" s="183">
        <v>364.53333329999998</v>
      </c>
      <c r="AR1279" s="31">
        <v>253.3</v>
      </c>
      <c r="AS1279" s="31">
        <v>285.10000000000002</v>
      </c>
      <c r="AT1279" s="3"/>
      <c r="AU1279" s="103"/>
      <c r="AV1279" s="103" t="s">
        <v>1844</v>
      </c>
      <c r="AW1279" s="103"/>
      <c r="AX1279" s="103">
        <v>1</v>
      </c>
      <c r="AY1279" s="103"/>
      <c r="AZ1279" s="3">
        <v>0</v>
      </c>
      <c r="BA1279" s="3">
        <v>0</v>
      </c>
      <c r="BB1279" s="205">
        <v>14.88875</v>
      </c>
      <c r="BC1279" s="205">
        <v>15.164908329999999</v>
      </c>
      <c r="BD1279" s="205">
        <v>17.913125000000001</v>
      </c>
      <c r="BE1279" s="205">
        <v>17.479717650000001</v>
      </c>
      <c r="BF1279" s="205">
        <v>132.44</v>
      </c>
      <c r="BG1279" s="205">
        <v>140.56</v>
      </c>
      <c r="BH1279" s="205">
        <v>143.53196360000001</v>
      </c>
      <c r="BI1279" s="205">
        <v>129.43022759999999</v>
      </c>
      <c r="BJ1279" s="205">
        <v>154.14941110000001</v>
      </c>
      <c r="BK1279" s="205">
        <v>149.76070960000001</v>
      </c>
      <c r="BL1279" s="205">
        <v>18.239999999999998</v>
      </c>
      <c r="BM1279" s="205">
        <v>15.92</v>
      </c>
      <c r="BN1279" s="4">
        <v>14.62</v>
      </c>
      <c r="BO1279" s="4">
        <v>12.73</v>
      </c>
      <c r="BP1279" s="79">
        <v>10.48</v>
      </c>
      <c r="BQ1279" s="79">
        <v>8.0378374679999993</v>
      </c>
      <c r="BR1279" s="79">
        <v>10.33</v>
      </c>
      <c r="BS1279" s="79">
        <v>9.76</v>
      </c>
      <c r="BT1279" s="79">
        <v>8.2200000000000006</v>
      </c>
      <c r="BU1279" s="79">
        <v>7.88</v>
      </c>
      <c r="BV1279" s="79">
        <v>8.785387515</v>
      </c>
      <c r="BW1279" s="79">
        <v>6.52</v>
      </c>
      <c r="BX1279" s="79">
        <v>6.22</v>
      </c>
      <c r="BY1279" s="79">
        <v>6.74</v>
      </c>
      <c r="BZ1279" s="79">
        <v>4.1100000000000003</v>
      </c>
      <c r="CA1279" s="79">
        <v>3.02</v>
      </c>
      <c r="CB1279" s="79">
        <v>0.2</v>
      </c>
      <c r="CC1279" s="79">
        <v>4.49</v>
      </c>
      <c r="CD1279" s="79">
        <v>3.44</v>
      </c>
      <c r="CE1279" s="79">
        <v>0.09</v>
      </c>
      <c r="CF1279" s="79">
        <v>0.35</v>
      </c>
      <c r="CG1279" s="79">
        <v>4.0199999999999996</v>
      </c>
      <c r="CH1279" s="79">
        <v>3.33</v>
      </c>
      <c r="CI1279" s="79">
        <v>0.17</v>
      </c>
      <c r="CJ1279" s="79">
        <v>0.71820037800000003</v>
      </c>
      <c r="CK1279" s="79">
        <v>5.8991268830000001</v>
      </c>
      <c r="CL1279" s="79">
        <v>2.09372392</v>
      </c>
      <c r="CM1279" s="79">
        <v>7.4336334000000004E-2</v>
      </c>
      <c r="CN1279" s="79">
        <v>0.35</v>
      </c>
      <c r="CO1279" s="79">
        <v>3.65</v>
      </c>
      <c r="CP1279" s="79">
        <v>2.35</v>
      </c>
      <c r="CQ1279" s="79">
        <v>0.17</v>
      </c>
      <c r="CR1279" s="79">
        <v>1086.6099999999999</v>
      </c>
      <c r="CS1279" s="79">
        <v>848.97</v>
      </c>
      <c r="CT1279" s="79">
        <v>205.29</v>
      </c>
      <c r="CU1279" s="79">
        <v>51.7</v>
      </c>
      <c r="CV1279" s="79">
        <v>52407.89</v>
      </c>
      <c r="CW1279" s="79"/>
      <c r="CX1279" s="79">
        <v>49.01</v>
      </c>
      <c r="CY1279" s="79"/>
      <c r="CZ1279" s="79"/>
      <c r="DA1279" s="79">
        <v>1.83</v>
      </c>
      <c r="DB1279" s="79">
        <v>2.1800000000000002</v>
      </c>
      <c r="DC1279" s="79"/>
      <c r="DD1279" s="79">
        <v>1.88</v>
      </c>
      <c r="DE1279" s="79"/>
      <c r="DF1279" s="79"/>
      <c r="DG1279" s="79">
        <v>26.73</v>
      </c>
      <c r="DH1279" s="79">
        <v>22.66</v>
      </c>
      <c r="DI1279" s="79"/>
      <c r="DJ1279" s="79">
        <v>26.47</v>
      </c>
      <c r="DK1279" s="79"/>
      <c r="DL1279" s="79"/>
      <c r="DM1279" s="79">
        <v>0.41666666699999999</v>
      </c>
      <c r="DN1279" s="79">
        <v>0.83333333333333337</v>
      </c>
      <c r="DO1279" s="79">
        <v>0.58330000000000004</v>
      </c>
      <c r="DP1279" s="161">
        <v>1</v>
      </c>
      <c r="DQ1279" s="79">
        <v>183.24449999999999</v>
      </c>
      <c r="DR1279" s="79">
        <v>302.91730000000001</v>
      </c>
      <c r="DS1279" s="79">
        <v>6.1826139392996797</v>
      </c>
      <c r="DT1279" s="79">
        <v>2.8246323336435402</v>
      </c>
      <c r="DU1279" s="79">
        <v>0.99353595878730305</v>
      </c>
      <c r="DV1279" s="79">
        <v>3.4122514626929501</v>
      </c>
      <c r="DW1279" s="79">
        <v>7.1761498980869796</v>
      </c>
      <c r="DX1279" s="79">
        <v>6.2368837963364898</v>
      </c>
      <c r="DY1279" s="79"/>
      <c r="DZ1279" s="74"/>
    </row>
    <row r="1280" spans="1:130" x14ac:dyDescent="0.3">
      <c r="A1280" s="3">
        <v>2250</v>
      </c>
      <c r="B1280" s="3" t="s">
        <v>1797</v>
      </c>
      <c r="C1280" s="51">
        <v>425</v>
      </c>
      <c r="D1280" s="3">
        <v>425</v>
      </c>
      <c r="E1280" s="3">
        <v>425</v>
      </c>
      <c r="F1280" s="3">
        <v>505</v>
      </c>
      <c r="G1280" s="3">
        <v>45.687379610000001</v>
      </c>
      <c r="H1280" s="3">
        <v>-89.564143790000003</v>
      </c>
      <c r="I1280" s="3">
        <v>4</v>
      </c>
      <c r="J1280" s="3" t="s">
        <v>1859</v>
      </c>
      <c r="K1280" s="3">
        <v>23</v>
      </c>
      <c r="L1280" s="3" t="s">
        <v>1859</v>
      </c>
      <c r="M1280" s="3">
        <v>23</v>
      </c>
      <c r="N1280" s="3">
        <v>0</v>
      </c>
      <c r="O1280" s="3">
        <v>0</v>
      </c>
      <c r="P1280" s="3">
        <v>0</v>
      </c>
      <c r="Q1280" s="3">
        <v>1</v>
      </c>
      <c r="R1280" s="3">
        <v>0</v>
      </c>
      <c r="S1280" s="3">
        <v>2</v>
      </c>
      <c r="T1280" s="3">
        <v>0</v>
      </c>
      <c r="U1280" s="3">
        <v>0</v>
      </c>
      <c r="V1280" s="132">
        <v>40725</v>
      </c>
      <c r="W1280" s="51">
        <v>2011</v>
      </c>
      <c r="X1280" s="3">
        <v>5</v>
      </c>
      <c r="Y1280" s="183">
        <v>0.16202928</v>
      </c>
      <c r="Z1280" s="183">
        <v>3.2680815274763999</v>
      </c>
      <c r="AA1280" s="31">
        <v>10.077900564249999</v>
      </c>
      <c r="AB1280" s="31">
        <v>22.10656514375</v>
      </c>
      <c r="AC1280" s="31">
        <v>43.038560099999998</v>
      </c>
      <c r="AD1280" s="205">
        <f t="shared" si="174"/>
        <v>1.1261418396995504</v>
      </c>
      <c r="AE1280" s="205">
        <f t="shared" si="175"/>
        <v>0.78552966614226216</v>
      </c>
      <c r="AF1280" s="205">
        <f t="shared" si="173"/>
        <v>0.66622183063165652</v>
      </c>
      <c r="AG1280" s="205">
        <f t="shared" si="176"/>
        <v>2.5778933364734691</v>
      </c>
      <c r="AH1280" s="103"/>
      <c r="AI1280" s="222"/>
      <c r="AJ1280" s="222"/>
      <c r="AK1280" s="249"/>
      <c r="AL1280" s="222"/>
      <c r="AM1280" s="222"/>
      <c r="AN1280" s="3"/>
      <c r="AO1280" s="3"/>
      <c r="AP1280" s="183">
        <v>226</v>
      </c>
      <c r="AQ1280" s="183">
        <v>364.53333329999998</v>
      </c>
      <c r="AR1280" s="31">
        <v>272.60000000000002</v>
      </c>
      <c r="AS1280" s="31">
        <v>297.7</v>
      </c>
      <c r="AT1280" s="3"/>
      <c r="AU1280" s="103"/>
      <c r="AV1280" s="103" t="s">
        <v>1844</v>
      </c>
      <c r="AW1280" s="103"/>
      <c r="AX1280" s="103">
        <v>1</v>
      </c>
      <c r="AY1280" s="103"/>
      <c r="AZ1280" s="3">
        <v>0</v>
      </c>
      <c r="BA1280" s="3">
        <v>0</v>
      </c>
      <c r="BB1280" s="205">
        <v>13.00733333</v>
      </c>
      <c r="BC1280" s="205">
        <v>10.80516667</v>
      </c>
      <c r="BD1280" s="205">
        <v>17.822500000000002</v>
      </c>
      <c r="BE1280" s="205">
        <v>14.056193329999999</v>
      </c>
      <c r="BF1280" s="205">
        <v>121.53</v>
      </c>
      <c r="BG1280" s="205">
        <v>120.19</v>
      </c>
      <c r="BH1280" s="205">
        <v>114.2397096</v>
      </c>
      <c r="BI1280" s="205">
        <v>115.42953799999999</v>
      </c>
      <c r="BJ1280" s="205">
        <v>128.12724660000001</v>
      </c>
      <c r="BK1280" s="205">
        <v>113.889105</v>
      </c>
      <c r="BL1280" s="205">
        <v>17.37</v>
      </c>
      <c r="BM1280" s="205">
        <v>19.64</v>
      </c>
      <c r="BN1280" s="4">
        <v>20.21</v>
      </c>
      <c r="BO1280" s="4">
        <v>8.85</v>
      </c>
      <c r="BP1280" s="79">
        <v>14.41</v>
      </c>
      <c r="BQ1280" s="79">
        <v>9.4031126629999999</v>
      </c>
      <c r="BR1280" s="79">
        <v>9.86</v>
      </c>
      <c r="BS1280" s="79">
        <v>7.77</v>
      </c>
      <c r="BT1280" s="79">
        <v>5.82</v>
      </c>
      <c r="BU1280" s="79">
        <v>3.86</v>
      </c>
      <c r="BV1280" s="79">
        <v>8.200412708</v>
      </c>
      <c r="BW1280" s="79">
        <v>5.83</v>
      </c>
      <c r="BX1280" s="79">
        <v>6.4</v>
      </c>
      <c r="BY1280" s="79">
        <v>5.23</v>
      </c>
      <c r="BZ1280" s="79">
        <v>3.46</v>
      </c>
      <c r="CA1280" s="79">
        <v>2.54</v>
      </c>
      <c r="CB1280" s="79">
        <v>0.23</v>
      </c>
      <c r="CC1280" s="79">
        <v>3.14</v>
      </c>
      <c r="CD1280" s="79">
        <v>2.38</v>
      </c>
      <c r="CE1280" s="79">
        <v>7.0000000000000007E-2</v>
      </c>
      <c r="CF1280" s="79">
        <v>0.39</v>
      </c>
      <c r="CG1280" s="79">
        <v>1.9</v>
      </c>
      <c r="CH1280" s="79">
        <v>1.45</v>
      </c>
      <c r="CI1280" s="79">
        <v>0.12</v>
      </c>
      <c r="CJ1280" s="79">
        <v>0.74302749499999998</v>
      </c>
      <c r="CK1280" s="79">
        <v>5.382882027</v>
      </c>
      <c r="CL1280" s="79">
        <v>1.96520991</v>
      </c>
      <c r="CM1280" s="79">
        <v>0.10929327599999999</v>
      </c>
      <c r="CN1280" s="79">
        <v>0.28000000000000003</v>
      </c>
      <c r="CO1280" s="79">
        <v>3.24</v>
      </c>
      <c r="CP1280" s="79">
        <v>2.17</v>
      </c>
      <c r="CQ1280" s="79">
        <v>0.14000000000000001</v>
      </c>
      <c r="CR1280" s="79">
        <v>1272.19</v>
      </c>
      <c r="CS1280" s="79">
        <v>408.19</v>
      </c>
      <c r="CT1280" s="79">
        <v>87.34</v>
      </c>
      <c r="CU1280" s="79">
        <v>113.03</v>
      </c>
      <c r="CV1280" s="79">
        <v>91576.67</v>
      </c>
      <c r="CW1280" s="79"/>
      <c r="CX1280" s="79">
        <v>48.98</v>
      </c>
      <c r="CY1280" s="79"/>
      <c r="CZ1280" s="79"/>
      <c r="DA1280" s="79">
        <v>2.12</v>
      </c>
      <c r="DB1280" s="79">
        <v>2.08</v>
      </c>
      <c r="DC1280" s="79"/>
      <c r="DD1280" s="79">
        <v>1.91</v>
      </c>
      <c r="DE1280" s="79"/>
      <c r="DF1280" s="79"/>
      <c r="DG1280" s="79">
        <v>23.91</v>
      </c>
      <c r="DH1280" s="79">
        <v>24.15</v>
      </c>
      <c r="DI1280" s="79"/>
      <c r="DJ1280" s="79">
        <v>26.32</v>
      </c>
      <c r="DK1280" s="79"/>
      <c r="DL1280" s="79"/>
      <c r="DM1280" s="79" t="s">
        <v>5</v>
      </c>
      <c r="DN1280" s="79">
        <v>0.66666666666666663</v>
      </c>
      <c r="DO1280" s="79">
        <v>1.25</v>
      </c>
      <c r="DP1280" s="161" t="s">
        <v>5</v>
      </c>
      <c r="DQ1280" s="79">
        <v>133.0652</v>
      </c>
      <c r="DR1280" s="79">
        <v>220.04859999999999</v>
      </c>
      <c r="DS1280" s="79">
        <v>11.1521269272507</v>
      </c>
      <c r="DT1280" s="79">
        <v>4.1061383712507196</v>
      </c>
      <c r="DU1280" s="79">
        <v>3.05301461238551</v>
      </c>
      <c r="DV1280" s="79">
        <v>5.4720638986114896</v>
      </c>
      <c r="DW1280" s="79">
        <v>14.2051415396362</v>
      </c>
      <c r="DX1280" s="79">
        <v>9.5782022698621994</v>
      </c>
      <c r="DY1280" s="79"/>
      <c r="DZ1280" s="74"/>
    </row>
    <row r="1281" spans="1:130" x14ac:dyDescent="0.3">
      <c r="A1281" s="1">
        <v>1194</v>
      </c>
      <c r="B1281" s="1" t="s">
        <v>1034</v>
      </c>
      <c r="C1281" s="47">
        <v>426</v>
      </c>
      <c r="D1281" s="1">
        <v>426</v>
      </c>
      <c r="E1281" s="1">
        <v>426</v>
      </c>
      <c r="F1281" s="1">
        <v>192</v>
      </c>
      <c r="G1281" s="1">
        <v>45.688483140000002</v>
      </c>
      <c r="H1281" s="1">
        <v>-89.564143790000003</v>
      </c>
      <c r="I1281" s="1">
        <v>4</v>
      </c>
      <c r="J1281" s="1" t="s">
        <v>1851</v>
      </c>
      <c r="K1281" s="1">
        <v>18</v>
      </c>
      <c r="L1281" s="1" t="s">
        <v>1851</v>
      </c>
      <c r="M1281" s="1">
        <v>18</v>
      </c>
      <c r="N1281" s="1">
        <v>1</v>
      </c>
      <c r="O1281" s="1">
        <v>1</v>
      </c>
      <c r="P1281" s="1">
        <v>0</v>
      </c>
      <c r="Q1281" s="1">
        <v>1</v>
      </c>
      <c r="R1281" s="1">
        <v>1</v>
      </c>
      <c r="S1281" s="1">
        <v>2</v>
      </c>
      <c r="T1281" s="1">
        <v>0</v>
      </c>
      <c r="U1281" s="1">
        <v>0</v>
      </c>
      <c r="V1281" s="142">
        <v>40696</v>
      </c>
      <c r="W1281" s="47">
        <v>2011</v>
      </c>
      <c r="X1281" s="1">
        <v>5</v>
      </c>
      <c r="Y1281" s="185">
        <v>4.7952000000000003E-3</v>
      </c>
      <c r="Z1281" s="185">
        <v>0.74504067399999996</v>
      </c>
      <c r="AA1281" s="30">
        <v>5.3120925000000003</v>
      </c>
      <c r="AB1281" s="30">
        <v>16.822171715</v>
      </c>
      <c r="AC1281" s="30">
        <v>51.264980000000001</v>
      </c>
      <c r="AD1281" s="207">
        <f t="shared" si="174"/>
        <v>1.9643022915458648</v>
      </c>
      <c r="AE1281" s="207">
        <f t="shared" si="175"/>
        <v>1.1527119358256537</v>
      </c>
      <c r="AF1281" s="207">
        <f t="shared" si="173"/>
        <v>1.1143101067404708</v>
      </c>
      <c r="AG1281" s="207">
        <f t="shared" si="176"/>
        <v>4.2313243341119895</v>
      </c>
      <c r="AP1281" s="185">
        <v>177.51111109999999</v>
      </c>
      <c r="AQ1281" s="185">
        <v>299.54444439999997</v>
      </c>
      <c r="AR1281" s="30">
        <v>207.5</v>
      </c>
      <c r="AS1281" s="30">
        <v>218.1</v>
      </c>
      <c r="AX1281" s="97">
        <v>1</v>
      </c>
      <c r="AZ1281" s="1">
        <v>0</v>
      </c>
      <c r="BA1281" s="1">
        <v>0</v>
      </c>
      <c r="BB1281" s="207">
        <v>11.071052630000001</v>
      </c>
      <c r="BC1281" s="207">
        <v>11.65891667</v>
      </c>
      <c r="BD1281" s="207">
        <v>18.174444439999998</v>
      </c>
      <c r="BE1281" s="207">
        <v>8.5153099999999995</v>
      </c>
      <c r="BF1281" s="207">
        <v>120.43</v>
      </c>
      <c r="BG1281" s="207">
        <v>128.9</v>
      </c>
      <c r="BH1281" s="207">
        <v>130.79840820000001</v>
      </c>
      <c r="BI1281" s="207">
        <v>119.71164539999999</v>
      </c>
      <c r="BJ1281" s="207">
        <v>261.41921050000002</v>
      </c>
      <c r="BK1281" s="207">
        <v>137.11150470000001</v>
      </c>
      <c r="BL1281" s="207">
        <v>12.25</v>
      </c>
      <c r="BM1281" s="207">
        <v>17.57</v>
      </c>
      <c r="BN1281" s="2">
        <v>11.29</v>
      </c>
      <c r="BO1281" s="2">
        <v>12.37</v>
      </c>
      <c r="BP1281" s="74">
        <v>13.47</v>
      </c>
      <c r="BQ1281" s="74">
        <v>10.65858164</v>
      </c>
      <c r="BR1281" s="74">
        <v>14.1</v>
      </c>
      <c r="BS1281" s="74">
        <v>10.24</v>
      </c>
      <c r="BT1281" s="74">
        <v>5.6</v>
      </c>
      <c r="BU1281" s="74">
        <v>7.73</v>
      </c>
      <c r="BV1281" s="74">
        <v>9.2877649679999994</v>
      </c>
      <c r="BW1281" s="74">
        <v>6.08</v>
      </c>
      <c r="BX1281" s="74">
        <v>7.5</v>
      </c>
      <c r="BY1281" s="74">
        <v>5.79</v>
      </c>
      <c r="BZ1281" s="74">
        <v>6.6</v>
      </c>
      <c r="CA1281" s="74">
        <v>4.45</v>
      </c>
      <c r="CB1281" s="74">
        <v>0.16</v>
      </c>
      <c r="CC1281" s="74">
        <v>2.74</v>
      </c>
      <c r="CD1281" s="74">
        <v>2.64</v>
      </c>
      <c r="CE1281" s="74">
        <v>0.06</v>
      </c>
      <c r="CF1281" s="74">
        <v>0.37</v>
      </c>
      <c r="CG1281" s="74">
        <v>3.46</v>
      </c>
      <c r="CH1281" s="74">
        <v>3.73</v>
      </c>
      <c r="CI1281" s="74">
        <v>0.17</v>
      </c>
      <c r="CJ1281" s="74">
        <v>0.850643547</v>
      </c>
      <c r="CK1281" s="74">
        <v>5.8920841920000004</v>
      </c>
      <c r="CL1281" s="74">
        <v>2.4704590309999999</v>
      </c>
      <c r="CM1281" s="74">
        <v>7.4578197999999998E-2</v>
      </c>
      <c r="CN1281" s="74">
        <v>0.27</v>
      </c>
      <c r="CO1281" s="74">
        <v>2.91</v>
      </c>
      <c r="CP1281" s="74">
        <v>2.74</v>
      </c>
      <c r="CQ1281" s="74">
        <v>0.16</v>
      </c>
      <c r="CR1281" s="74">
        <v>1211.83</v>
      </c>
      <c r="CS1281" s="74">
        <v>1546.09</v>
      </c>
      <c r="CT1281" s="74">
        <v>573.70000000000005</v>
      </c>
      <c r="CU1281" s="74">
        <v>56.36</v>
      </c>
      <c r="CV1281" s="74">
        <v>9830.1200000000008</v>
      </c>
      <c r="CX1281" s="74">
        <v>48.01</v>
      </c>
      <c r="DA1281" s="74">
        <v>2.25</v>
      </c>
      <c r="DB1281" s="74">
        <v>2.2200000000000002</v>
      </c>
      <c r="DD1281" s="74">
        <v>1.92</v>
      </c>
      <c r="DG1281" s="74">
        <v>22.43</v>
      </c>
      <c r="DH1281" s="74">
        <v>22.37</v>
      </c>
      <c r="DJ1281" s="74">
        <v>25.44</v>
      </c>
      <c r="DM1281" s="74">
        <v>0.58333333300000001</v>
      </c>
      <c r="DN1281" s="74">
        <v>0.41666666666666669</v>
      </c>
      <c r="DO1281" s="74">
        <v>0.75</v>
      </c>
      <c r="DP1281" s="163">
        <v>2</v>
      </c>
      <c r="DQ1281" s="74">
        <v>140.9237</v>
      </c>
      <c r="DR1281" s="74">
        <v>173.10990000000001</v>
      </c>
      <c r="DS1281" s="74">
        <v>3.9931537420604202</v>
      </c>
      <c r="DT1281" s="74">
        <v>5.0497978451838996</v>
      </c>
      <c r="DU1281" s="74">
        <v>1.1759554993233901</v>
      </c>
      <c r="DV1281" s="74">
        <v>3.5703908326444602</v>
      </c>
      <c r="DW1281" s="74">
        <v>5.1691092413838096</v>
      </c>
      <c r="DX1281" s="74">
        <v>8.6201886778283594</v>
      </c>
      <c r="DZ1281" s="74"/>
    </row>
    <row r="1282" spans="1:130" x14ac:dyDescent="0.3">
      <c r="A1282" s="5">
        <v>1234</v>
      </c>
      <c r="B1282" s="5" t="s">
        <v>29</v>
      </c>
      <c r="C1282" s="48">
        <v>429</v>
      </c>
      <c r="D1282" s="5">
        <v>429</v>
      </c>
      <c r="E1282" s="5">
        <v>429</v>
      </c>
      <c r="F1282" s="5">
        <v>376</v>
      </c>
      <c r="G1282" s="5">
        <v>45.69763854</v>
      </c>
      <c r="H1282" s="5">
        <v>-89.564143790000003</v>
      </c>
      <c r="I1282" s="5">
        <v>4</v>
      </c>
      <c r="J1282" s="5" t="s">
        <v>1858</v>
      </c>
      <c r="K1282" s="5">
        <v>2</v>
      </c>
      <c r="L1282" s="5" t="s">
        <v>1858</v>
      </c>
      <c r="M1282" s="5">
        <v>2</v>
      </c>
      <c r="N1282" s="5">
        <v>3</v>
      </c>
      <c r="O1282" s="5">
        <v>1</v>
      </c>
      <c r="P1282" s="5">
        <v>0</v>
      </c>
      <c r="Q1282" s="5">
        <v>1</v>
      </c>
      <c r="R1282" s="5">
        <v>1</v>
      </c>
      <c r="S1282" s="5">
        <v>2</v>
      </c>
      <c r="T1282" s="5">
        <v>0</v>
      </c>
      <c r="U1282" s="5">
        <v>0</v>
      </c>
      <c r="V1282" s="133">
        <v>40696</v>
      </c>
      <c r="W1282" s="48">
        <v>2011</v>
      </c>
      <c r="X1282" s="5">
        <v>5</v>
      </c>
      <c r="Y1282" s="178">
        <v>1.9953762749999999E-2</v>
      </c>
      <c r="Z1282" s="178">
        <v>3.1288751200884</v>
      </c>
      <c r="AA1282" s="32">
        <v>11.391879807</v>
      </c>
      <c r="AB1282" s="32">
        <v>27.895393139125002</v>
      </c>
      <c r="AC1282" s="32">
        <v>53.446079924999999</v>
      </c>
      <c r="AD1282" s="200">
        <f t="shared" si="174"/>
        <v>1.2922272505603718</v>
      </c>
      <c r="AE1282" s="200">
        <f t="shared" si="175"/>
        <v>0.89556075076758335</v>
      </c>
      <c r="AF1282" s="200">
        <f t="shared" si="173"/>
        <v>0.65021173907663554</v>
      </c>
      <c r="AG1282" s="200">
        <f t="shared" si="176"/>
        <v>2.8379997404045909</v>
      </c>
      <c r="AH1282" s="98"/>
      <c r="AI1282" s="223"/>
      <c r="AJ1282" s="223"/>
      <c r="AK1282" s="244"/>
      <c r="AL1282" s="223"/>
      <c r="AM1282" s="223"/>
      <c r="AN1282" s="5"/>
      <c r="AO1282" s="5"/>
      <c r="AP1282" s="178">
        <v>221.53333330000001</v>
      </c>
      <c r="AQ1282" s="178">
        <v>310.97777780000001</v>
      </c>
      <c r="AR1282" s="32">
        <v>229.5</v>
      </c>
      <c r="AS1282" s="32">
        <v>252.7</v>
      </c>
      <c r="AT1282" s="5"/>
      <c r="AU1282" s="98"/>
      <c r="AV1282" s="98"/>
      <c r="AW1282" s="98"/>
      <c r="AX1282" s="98">
        <v>1</v>
      </c>
      <c r="AY1282" s="98"/>
      <c r="AZ1282" s="5">
        <v>0</v>
      </c>
      <c r="BA1282" s="5">
        <v>0</v>
      </c>
      <c r="BB1282" s="200">
        <v>13.94352941</v>
      </c>
      <c r="BC1282" s="200">
        <v>13.548133330000001</v>
      </c>
      <c r="BD1282" s="200">
        <v>16.768750000000001</v>
      </c>
      <c r="BE1282" s="200">
        <v>14.50868333</v>
      </c>
      <c r="BF1282" s="200">
        <v>128.01</v>
      </c>
      <c r="BG1282" s="200">
        <v>134.46</v>
      </c>
      <c r="BH1282" s="200">
        <v>146.4475473</v>
      </c>
      <c r="BI1282" s="200">
        <v>140.1289433</v>
      </c>
      <c r="BJ1282" s="200">
        <v>155.60839809999999</v>
      </c>
      <c r="BK1282" s="200">
        <v>144.90570120000001</v>
      </c>
      <c r="BL1282" s="200">
        <v>9.08</v>
      </c>
      <c r="BM1282" s="200">
        <v>11.6</v>
      </c>
      <c r="BN1282" s="6">
        <v>4.2300000000000004</v>
      </c>
      <c r="BO1282" s="6">
        <v>6.68</v>
      </c>
      <c r="BP1282" s="75">
        <v>7.94</v>
      </c>
      <c r="BQ1282" s="75">
        <v>5.3460361550000002</v>
      </c>
      <c r="BR1282" s="75">
        <v>4.26</v>
      </c>
      <c r="BS1282" s="75">
        <v>6.19</v>
      </c>
      <c r="BT1282" s="75">
        <v>0.86</v>
      </c>
      <c r="BU1282" s="75">
        <v>0.91</v>
      </c>
      <c r="BV1282" s="75">
        <v>2.1646253480000004</v>
      </c>
      <c r="BW1282" s="75">
        <v>1.02</v>
      </c>
      <c r="BX1282" s="75">
        <v>3.12</v>
      </c>
      <c r="BY1282" s="75">
        <v>3.96</v>
      </c>
      <c r="BZ1282" s="75">
        <v>1.1399999999999999</v>
      </c>
      <c r="CA1282" s="75">
        <v>2.23</v>
      </c>
      <c r="CB1282" s="75">
        <v>0.1</v>
      </c>
      <c r="CC1282" s="75">
        <v>0.53</v>
      </c>
      <c r="CD1282" s="75">
        <v>0.22</v>
      </c>
      <c r="CE1282" s="75">
        <v>0.01</v>
      </c>
      <c r="CF1282" s="75">
        <v>0.1</v>
      </c>
      <c r="CG1282" s="75">
        <v>0.56000000000000005</v>
      </c>
      <c r="CH1282" s="75">
        <v>0.23</v>
      </c>
      <c r="CI1282" s="75">
        <v>0.02</v>
      </c>
      <c r="CJ1282" s="75">
        <v>0.25678409000000002</v>
      </c>
      <c r="CK1282" s="75">
        <v>1.707593742</v>
      </c>
      <c r="CL1282" s="75">
        <v>0.18171880400000001</v>
      </c>
      <c r="CM1282" s="75">
        <v>1.8528711999999999E-2</v>
      </c>
      <c r="CN1282" s="75">
        <v>0.09</v>
      </c>
      <c r="CO1282" s="75">
        <v>0.65</v>
      </c>
      <c r="CP1282" s="75">
        <v>0.26</v>
      </c>
      <c r="CQ1282" s="75">
        <v>0.02</v>
      </c>
      <c r="CR1282" s="75">
        <v>1100.81</v>
      </c>
      <c r="CS1282" s="75">
        <v>917.85</v>
      </c>
      <c r="CT1282" s="75">
        <v>188.71</v>
      </c>
      <c r="CU1282" s="75">
        <v>48.47</v>
      </c>
      <c r="CV1282" s="75">
        <v>18993.61</v>
      </c>
      <c r="CW1282" s="75"/>
      <c r="CX1282" s="75">
        <v>47.76</v>
      </c>
      <c r="CY1282" s="75"/>
      <c r="CZ1282" s="75"/>
      <c r="DA1282" s="75">
        <v>2.39</v>
      </c>
      <c r="DB1282" s="75">
        <v>2.39</v>
      </c>
      <c r="DC1282" s="75"/>
      <c r="DD1282" s="75">
        <v>2.57</v>
      </c>
      <c r="DE1282" s="75"/>
      <c r="DF1282" s="75"/>
      <c r="DG1282" s="75">
        <v>20.420000000000002</v>
      </c>
      <c r="DH1282" s="75">
        <v>20.420000000000002</v>
      </c>
      <c r="DI1282" s="75"/>
      <c r="DJ1282" s="75">
        <v>17.21</v>
      </c>
      <c r="DK1282" s="75"/>
      <c r="DL1282" s="75"/>
      <c r="DM1282" s="75">
        <v>0.83333333300000001</v>
      </c>
      <c r="DN1282" s="75">
        <v>0.5</v>
      </c>
      <c r="DO1282" s="75">
        <v>0.16669999999999999</v>
      </c>
      <c r="DP1282" s="156">
        <v>1</v>
      </c>
      <c r="DQ1282" s="75">
        <v>163.49109999999999</v>
      </c>
      <c r="DR1282" s="75">
        <v>174.59649999999999</v>
      </c>
      <c r="DS1282" s="75">
        <v>2.6785555910994501</v>
      </c>
      <c r="DT1282" s="75">
        <v>3.68403719433093</v>
      </c>
      <c r="DU1282" s="75">
        <v>0.90836748911714504</v>
      </c>
      <c r="DV1282" s="75">
        <v>1.6172145489743499</v>
      </c>
      <c r="DW1282" s="75">
        <v>3.5869230802166001</v>
      </c>
      <c r="DX1282" s="75">
        <v>5.3012517433052802</v>
      </c>
      <c r="DY1282" s="75"/>
      <c r="DZ1282" s="74"/>
    </row>
    <row r="1283" spans="1:130" x14ac:dyDescent="0.3">
      <c r="A1283" s="5">
        <v>2225</v>
      </c>
      <c r="B1283" s="5" t="s">
        <v>1693</v>
      </c>
      <c r="C1283" s="48">
        <v>429</v>
      </c>
      <c r="D1283" s="5">
        <v>429</v>
      </c>
      <c r="E1283" s="5">
        <v>429</v>
      </c>
      <c r="F1283" s="5"/>
      <c r="G1283" s="5">
        <v>45.69763854</v>
      </c>
      <c r="H1283" s="5">
        <v>-89.564143790000003</v>
      </c>
      <c r="I1283" s="5">
        <v>4</v>
      </c>
      <c r="J1283" s="5" t="s">
        <v>1862</v>
      </c>
      <c r="K1283" s="5" t="s">
        <v>1854</v>
      </c>
      <c r="L1283" s="5" t="s">
        <v>1854</v>
      </c>
      <c r="M1283" s="5">
        <v>29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2</v>
      </c>
      <c r="T1283" s="5">
        <v>0</v>
      </c>
      <c r="U1283" s="5">
        <v>0</v>
      </c>
      <c r="V1283" s="133">
        <v>40725</v>
      </c>
      <c r="W1283" s="48">
        <v>2011</v>
      </c>
      <c r="X1283" s="5">
        <v>5</v>
      </c>
      <c r="Y1283" s="178">
        <v>2.3832800000000001E-2</v>
      </c>
      <c r="Z1283" s="178">
        <v>3.4723487888165998</v>
      </c>
      <c r="AA1283" s="32">
        <v>12.162728024</v>
      </c>
      <c r="AB1283" s="32">
        <v>22.831752933000001</v>
      </c>
      <c r="AC1283" s="32">
        <v>57.807749999999999</v>
      </c>
      <c r="AD1283" s="200">
        <f t="shared" si="174"/>
        <v>1.2535449460945549</v>
      </c>
      <c r="AE1283" s="200">
        <f t="shared" si="175"/>
        <v>0.62977604413589061</v>
      </c>
      <c r="AF1283" s="200">
        <f t="shared" si="173"/>
        <v>0.92897061014349669</v>
      </c>
      <c r="AG1283" s="200">
        <f t="shared" si="176"/>
        <v>2.8122916003739422</v>
      </c>
      <c r="AH1283" s="98"/>
      <c r="AI1283" s="223"/>
      <c r="AJ1283" s="223"/>
      <c r="AK1283" s="244"/>
      <c r="AL1283" s="223"/>
      <c r="AM1283" s="223"/>
      <c r="AN1283" s="5"/>
      <c r="AO1283" s="5"/>
      <c r="AP1283" s="178">
        <v>208.98888890000001</v>
      </c>
      <c r="AQ1283" s="178">
        <v>327.41111110000003</v>
      </c>
      <c r="AR1283" s="32">
        <v>239.5</v>
      </c>
      <c r="AS1283" s="32">
        <v>244.1</v>
      </c>
      <c r="AT1283" s="5"/>
      <c r="AU1283" s="98"/>
      <c r="AV1283" s="98"/>
      <c r="AW1283" s="98"/>
      <c r="AX1283" s="98" t="s">
        <v>5</v>
      </c>
      <c r="AY1283" s="98"/>
      <c r="AZ1283" s="5">
        <v>0</v>
      </c>
      <c r="BA1283" s="5">
        <v>0</v>
      </c>
      <c r="BB1283" s="200">
        <v>12.410666669999999</v>
      </c>
      <c r="BC1283" s="200">
        <v>9.5517333329999996</v>
      </c>
      <c r="BD1283" s="200">
        <v>12.696875</v>
      </c>
      <c r="BE1283" s="200">
        <v>12.806091670000001</v>
      </c>
      <c r="BF1283" s="200">
        <v>125.84</v>
      </c>
      <c r="BG1283" s="200">
        <v>116.28</v>
      </c>
      <c r="BH1283" s="200">
        <v>143.66414570000001</v>
      </c>
      <c r="BI1283" s="200">
        <v>111.8688269</v>
      </c>
      <c r="BJ1283" s="200">
        <v>126.96875</v>
      </c>
      <c r="BK1283" s="200">
        <v>128.56446080000001</v>
      </c>
      <c r="BL1283" s="200">
        <v>10.64</v>
      </c>
      <c r="BM1283" s="200">
        <v>10.29</v>
      </c>
      <c r="BN1283" s="6">
        <v>16.41</v>
      </c>
      <c r="BO1283" s="6">
        <v>13.05</v>
      </c>
      <c r="BP1283" s="75">
        <v>8.6300000000000008</v>
      </c>
      <c r="BQ1283" s="75">
        <v>9.5053786769999995</v>
      </c>
      <c r="BR1283" s="75">
        <v>4.8099999999999996</v>
      </c>
      <c r="BS1283" s="75">
        <v>3.74</v>
      </c>
      <c r="BT1283" s="75">
        <v>1.1299999999999999</v>
      </c>
      <c r="BU1283" s="75">
        <v>1.0900000000000001</v>
      </c>
      <c r="BV1283" s="75">
        <v>1.9271622620000002</v>
      </c>
      <c r="BW1283" s="75">
        <v>1.7200000000000002</v>
      </c>
      <c r="BX1283" s="75">
        <v>3.26</v>
      </c>
      <c r="BY1283" s="75">
        <v>2.75</v>
      </c>
      <c r="BZ1283" s="75">
        <v>1.55</v>
      </c>
      <c r="CA1283" s="75">
        <v>0.99</v>
      </c>
      <c r="CB1283" s="75">
        <v>7.0000000000000007E-2</v>
      </c>
      <c r="CC1283" s="75">
        <v>0.64</v>
      </c>
      <c r="CD1283" s="75">
        <v>0.41</v>
      </c>
      <c r="CE1283" s="75">
        <v>0.01</v>
      </c>
      <c r="CF1283" s="75">
        <v>0.12</v>
      </c>
      <c r="CG1283" s="75">
        <v>0.63</v>
      </c>
      <c r="CH1283" s="75">
        <v>0.32</v>
      </c>
      <c r="CI1283" s="75">
        <v>0.02</v>
      </c>
      <c r="CJ1283" s="75">
        <v>0.23533674700000001</v>
      </c>
      <c r="CK1283" s="75">
        <v>1.5429096760000001</v>
      </c>
      <c r="CL1283" s="75">
        <v>0.131464894</v>
      </c>
      <c r="CM1283" s="75">
        <v>1.7450944999999999E-2</v>
      </c>
      <c r="CN1283" s="75">
        <v>0.1</v>
      </c>
      <c r="CO1283" s="75">
        <v>1.04</v>
      </c>
      <c r="CP1283" s="75">
        <v>0.55000000000000004</v>
      </c>
      <c r="CQ1283" s="75">
        <v>0.03</v>
      </c>
      <c r="CR1283" s="75">
        <v>867.91</v>
      </c>
      <c r="CS1283" s="75">
        <v>844.12</v>
      </c>
      <c r="CT1283" s="75">
        <v>143.66</v>
      </c>
      <c r="CU1283" s="75">
        <v>53.32</v>
      </c>
      <c r="CV1283" s="75">
        <v>33603.269999999997</v>
      </c>
      <c r="CW1283" s="75"/>
      <c r="CX1283" s="75">
        <v>48.13</v>
      </c>
      <c r="CY1283" s="75"/>
      <c r="CZ1283" s="75"/>
      <c r="DA1283" s="75">
        <v>2.44</v>
      </c>
      <c r="DB1283" s="75">
        <v>2.66</v>
      </c>
      <c r="DC1283" s="75"/>
      <c r="DD1283" s="75">
        <v>2.17</v>
      </c>
      <c r="DE1283" s="75"/>
      <c r="DF1283" s="75"/>
      <c r="DG1283" s="75">
        <v>20.04</v>
      </c>
      <c r="DH1283" s="75">
        <v>17.96</v>
      </c>
      <c r="DI1283" s="75"/>
      <c r="DJ1283" s="75">
        <v>23.1</v>
      </c>
      <c r="DK1283" s="75"/>
      <c r="DL1283" s="75"/>
      <c r="DM1283" s="75" t="s">
        <v>5</v>
      </c>
      <c r="DN1283" s="75">
        <v>1</v>
      </c>
      <c r="DO1283" s="75">
        <v>0.5</v>
      </c>
      <c r="DP1283" s="156" t="s">
        <v>5</v>
      </c>
      <c r="DQ1283" s="75">
        <v>118.246</v>
      </c>
      <c r="DR1283" s="75">
        <v>156.8151</v>
      </c>
      <c r="DS1283" s="75">
        <v>6.0284491652994596</v>
      </c>
      <c r="DT1283" s="75">
        <v>2.2175160427790401</v>
      </c>
      <c r="DU1283" s="75">
        <v>3.8172961453241498</v>
      </c>
      <c r="DV1283" s="75">
        <v>3.4243513539193602</v>
      </c>
      <c r="DW1283" s="75">
        <v>9.8457453106236095</v>
      </c>
      <c r="DX1283" s="75">
        <v>5.6418673966984096</v>
      </c>
      <c r="DY1283" s="75"/>
      <c r="DZ1283" s="74"/>
    </row>
    <row r="1284" spans="1:130" x14ac:dyDescent="0.3">
      <c r="A1284" s="13">
        <v>579</v>
      </c>
      <c r="B1284" s="13" t="s">
        <v>1643</v>
      </c>
      <c r="C1284" s="52">
        <v>440</v>
      </c>
      <c r="D1284" s="13">
        <v>440</v>
      </c>
      <c r="E1284" s="13">
        <v>440</v>
      </c>
      <c r="F1284" s="13">
        <v>107</v>
      </c>
      <c r="G1284" s="13">
        <v>45.732331619999997</v>
      </c>
      <c r="H1284" s="13">
        <v>-89.564143790000003</v>
      </c>
      <c r="I1284" s="13">
        <v>2</v>
      </c>
      <c r="J1284" s="13" t="s">
        <v>1857</v>
      </c>
      <c r="K1284" s="13">
        <v>19</v>
      </c>
      <c r="L1284" s="13" t="s">
        <v>1857</v>
      </c>
      <c r="M1284" s="13">
        <v>19</v>
      </c>
      <c r="N1284" s="13">
        <v>7</v>
      </c>
      <c r="O1284" s="13">
        <v>1</v>
      </c>
      <c r="P1284" s="13">
        <v>0</v>
      </c>
      <c r="Q1284" s="13">
        <v>1</v>
      </c>
      <c r="R1284" s="13">
        <v>1</v>
      </c>
      <c r="S1284" s="13">
        <v>2</v>
      </c>
      <c r="T1284" s="13">
        <v>0</v>
      </c>
      <c r="U1284" s="13">
        <v>0</v>
      </c>
      <c r="V1284" s="138">
        <v>40696</v>
      </c>
      <c r="W1284" s="52">
        <v>2011</v>
      </c>
      <c r="X1284" s="13">
        <v>5</v>
      </c>
      <c r="Y1284" s="194">
        <v>7.3504221499999994E-2</v>
      </c>
      <c r="Z1284" s="194">
        <v>5.8561091278650004</v>
      </c>
      <c r="AA1284" s="36">
        <v>21.954683071750001</v>
      </c>
      <c r="AB1284" s="36">
        <v>51.008499999999998</v>
      </c>
      <c r="AC1284" s="36">
        <v>80.778146800000002</v>
      </c>
      <c r="AD1284" s="216">
        <f t="shared" si="174"/>
        <v>1.321495056844854</v>
      </c>
      <c r="AE1284" s="216">
        <f t="shared" si="175"/>
        <v>0.84301181695056737</v>
      </c>
      <c r="AF1284" s="216">
        <f t="shared" si="173"/>
        <v>0.45971418304635492</v>
      </c>
      <c r="AG1284" s="216">
        <f t="shared" si="176"/>
        <v>2.6242210568417761</v>
      </c>
      <c r="AH1284" s="102"/>
      <c r="AI1284" s="228"/>
      <c r="AJ1284" s="228"/>
      <c r="AK1284" s="260"/>
      <c r="AL1284" s="228"/>
      <c r="AM1284" s="228"/>
      <c r="AN1284" s="13"/>
      <c r="AO1284" s="13"/>
      <c r="AP1284" s="194">
        <v>177.51111109999999</v>
      </c>
      <c r="AQ1284" s="194">
        <v>254.0888889</v>
      </c>
      <c r="AR1284" s="36">
        <v>187.9</v>
      </c>
      <c r="AS1284" s="36">
        <v>213.1</v>
      </c>
      <c r="AT1284" s="13"/>
      <c r="AU1284" s="102"/>
      <c r="AV1284" s="102" t="s">
        <v>1843</v>
      </c>
      <c r="AW1284" s="102"/>
      <c r="AX1284" s="102">
        <v>1</v>
      </c>
      <c r="AY1284" s="102">
        <v>0</v>
      </c>
      <c r="AZ1284" s="13">
        <v>0</v>
      </c>
      <c r="BA1284" s="13">
        <v>0</v>
      </c>
      <c r="BB1284" s="216">
        <v>14.05066667</v>
      </c>
      <c r="BC1284" s="216">
        <v>12.56816667</v>
      </c>
      <c r="BD1284" s="216">
        <v>16.997499999999999</v>
      </c>
      <c r="BE1284" s="216">
        <v>12.039187500000001</v>
      </c>
      <c r="BF1284" s="216">
        <v>133.88</v>
      </c>
      <c r="BG1284" s="216">
        <v>138.35</v>
      </c>
      <c r="BH1284" s="216">
        <v>121.0568639</v>
      </c>
      <c r="BI1284" s="216">
        <v>127.9636857</v>
      </c>
      <c r="BJ1284" s="216">
        <v>150.26244539999999</v>
      </c>
      <c r="BK1284" s="216">
        <v>130.0215997</v>
      </c>
      <c r="BL1284" s="216">
        <v>23.43</v>
      </c>
      <c r="BM1284" s="216">
        <v>20.95</v>
      </c>
      <c r="BN1284" s="14">
        <v>15.52</v>
      </c>
      <c r="BO1284" s="14">
        <v>9.57</v>
      </c>
      <c r="BP1284" s="85">
        <v>16.59</v>
      </c>
      <c r="BQ1284" s="85">
        <v>13.4328729</v>
      </c>
      <c r="BR1284" s="85">
        <v>6.92</v>
      </c>
      <c r="BS1284" s="85">
        <v>5.32</v>
      </c>
      <c r="BT1284" s="85">
        <v>3.38</v>
      </c>
      <c r="BU1284" s="85">
        <v>3.18</v>
      </c>
      <c r="BV1284" s="85">
        <v>3.8595419049999999</v>
      </c>
      <c r="BW1284" s="85">
        <v>3.0799999999999996</v>
      </c>
      <c r="BX1284" s="85">
        <v>4.57</v>
      </c>
      <c r="BY1284" s="85">
        <v>3.73</v>
      </c>
      <c r="BZ1284" s="85">
        <v>2.35</v>
      </c>
      <c r="CA1284" s="85">
        <v>1.59</v>
      </c>
      <c r="CB1284" s="85">
        <v>0.13</v>
      </c>
      <c r="CC1284" s="85">
        <v>1.88</v>
      </c>
      <c r="CD1284" s="85">
        <v>1.33</v>
      </c>
      <c r="CE1284" s="85">
        <v>0.05</v>
      </c>
      <c r="CF1284" s="85">
        <v>0.21</v>
      </c>
      <c r="CG1284" s="85">
        <v>1.5</v>
      </c>
      <c r="CH1284" s="85">
        <v>1.39</v>
      </c>
      <c r="CI1284" s="85">
        <v>0.08</v>
      </c>
      <c r="CJ1284" s="85">
        <v>0.271873845</v>
      </c>
      <c r="CK1284" s="85">
        <v>2.7387797709999999</v>
      </c>
      <c r="CL1284" s="85">
        <v>0.81165648499999998</v>
      </c>
      <c r="CM1284" s="85">
        <v>3.7231804E-2</v>
      </c>
      <c r="CN1284" s="85">
        <v>0.22</v>
      </c>
      <c r="CO1284" s="85">
        <v>1.6</v>
      </c>
      <c r="CP1284" s="85">
        <v>1.1499999999999999</v>
      </c>
      <c r="CQ1284" s="85">
        <v>0.11</v>
      </c>
      <c r="CR1284" s="85">
        <v>1258.22</v>
      </c>
      <c r="CS1284" s="85">
        <v>931.04</v>
      </c>
      <c r="CT1284" s="85">
        <v>162.97</v>
      </c>
      <c r="CU1284" s="85">
        <v>50.16</v>
      </c>
      <c r="CV1284" s="85">
        <v>102328.45</v>
      </c>
      <c r="CW1284" s="85"/>
      <c r="CX1284" s="85">
        <v>46.68</v>
      </c>
      <c r="CY1284" s="85"/>
      <c r="CZ1284" s="85"/>
      <c r="DA1284" s="85">
        <v>1.97</v>
      </c>
      <c r="DB1284" s="85">
        <v>2.36</v>
      </c>
      <c r="DC1284" s="85"/>
      <c r="DD1284" s="85">
        <v>1.9</v>
      </c>
      <c r="DE1284" s="85"/>
      <c r="DF1284" s="85"/>
      <c r="DG1284" s="85">
        <v>25.5</v>
      </c>
      <c r="DH1284" s="85">
        <v>21.05</v>
      </c>
      <c r="DI1284" s="85"/>
      <c r="DJ1284" s="85">
        <v>25.56</v>
      </c>
      <c r="DK1284" s="85"/>
      <c r="DL1284" s="85"/>
      <c r="DM1284" s="85">
        <v>0</v>
      </c>
      <c r="DN1284" s="85">
        <v>0.5</v>
      </c>
      <c r="DO1284" s="85">
        <v>0.83330000000000004</v>
      </c>
      <c r="DP1284" s="171">
        <v>1</v>
      </c>
      <c r="DQ1284" s="85">
        <v>151.7003</v>
      </c>
      <c r="DR1284" s="85">
        <v>194.42449999999999</v>
      </c>
      <c r="DS1284" s="85">
        <v>5.4987366537838103</v>
      </c>
      <c r="DT1284" s="85">
        <v>7.2574701233640804</v>
      </c>
      <c r="DU1284" s="85">
        <v>1.04752594424665</v>
      </c>
      <c r="DV1284" s="85">
        <v>3.18848704767146</v>
      </c>
      <c r="DW1284" s="85">
        <v>6.5462625980304603</v>
      </c>
      <c r="DX1284" s="85">
        <v>10.4459571710355</v>
      </c>
      <c r="DY1284" s="85"/>
      <c r="DZ1284" s="74"/>
    </row>
    <row r="1285" spans="1:130" x14ac:dyDescent="0.3">
      <c r="A1285" s="13">
        <v>2221</v>
      </c>
      <c r="B1285" s="13" t="s">
        <v>1787</v>
      </c>
      <c r="C1285" s="52">
        <v>440</v>
      </c>
      <c r="D1285" s="13">
        <v>440</v>
      </c>
      <c r="E1285" s="13">
        <v>440</v>
      </c>
      <c r="F1285" s="13"/>
      <c r="G1285" s="13">
        <v>45.732331619999997</v>
      </c>
      <c r="H1285" s="13">
        <v>-89.564143790000003</v>
      </c>
      <c r="I1285" s="13">
        <v>4</v>
      </c>
      <c r="J1285" s="13" t="s">
        <v>1862</v>
      </c>
      <c r="K1285" s="13" t="s">
        <v>1848</v>
      </c>
      <c r="L1285" s="13" t="s">
        <v>1848</v>
      </c>
      <c r="M1285" s="13">
        <v>29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2</v>
      </c>
      <c r="T1285" s="13">
        <v>0</v>
      </c>
      <c r="U1285" s="13">
        <v>0</v>
      </c>
      <c r="V1285" s="138">
        <v>40725</v>
      </c>
      <c r="W1285" s="52">
        <v>2011</v>
      </c>
      <c r="X1285" s="13">
        <v>5</v>
      </c>
      <c r="Y1285" s="194">
        <v>0.22441560299999999</v>
      </c>
      <c r="Z1285" s="194">
        <v>7.5194148996720003</v>
      </c>
      <c r="AA1285" s="36">
        <v>23.142951935999999</v>
      </c>
      <c r="AB1285" s="36">
        <v>47.26972</v>
      </c>
      <c r="AC1285" s="36">
        <v>97.602800000000002</v>
      </c>
      <c r="AD1285" s="216">
        <f t="shared" si="174"/>
        <v>1.1242019531286505</v>
      </c>
      <c r="AE1285" s="216">
        <f t="shared" si="175"/>
        <v>0.7141796392002604</v>
      </c>
      <c r="AF1285" s="216">
        <f t="shared" si="173"/>
        <v>0.72503626016318679</v>
      </c>
      <c r="AG1285" s="216">
        <f t="shared" si="176"/>
        <v>2.5634178524920976</v>
      </c>
      <c r="AH1285" s="102"/>
      <c r="AI1285" s="228"/>
      <c r="AJ1285" s="228"/>
      <c r="AK1285" s="260"/>
      <c r="AL1285" s="228"/>
      <c r="AM1285" s="228"/>
      <c r="AN1285" s="13"/>
      <c r="AO1285" s="13"/>
      <c r="AP1285" s="194">
        <v>151.01111109999999</v>
      </c>
      <c r="AQ1285" s="194">
        <v>240.1333333</v>
      </c>
      <c r="AR1285" s="36">
        <v>197.4</v>
      </c>
      <c r="AS1285" s="36">
        <v>188.8</v>
      </c>
      <c r="AT1285" s="13" t="s">
        <v>1843</v>
      </c>
      <c r="AU1285" s="102"/>
      <c r="AV1285" s="102" t="s">
        <v>1843</v>
      </c>
      <c r="AW1285" s="102"/>
      <c r="AX1285" s="102" t="s">
        <v>5</v>
      </c>
      <c r="AY1285" s="102"/>
      <c r="AZ1285" s="13">
        <v>4</v>
      </c>
      <c r="BA1285" s="13">
        <v>0</v>
      </c>
      <c r="BB1285" s="216">
        <v>12.888125</v>
      </c>
      <c r="BC1285" s="216">
        <v>12.33586667</v>
      </c>
      <c r="BD1285" s="216">
        <v>14.495294120000001</v>
      </c>
      <c r="BE1285" s="216">
        <v>11.018893329999999</v>
      </c>
      <c r="BF1285" s="216">
        <v>118.34</v>
      </c>
      <c r="BG1285" s="216">
        <v>119.7</v>
      </c>
      <c r="BH1285" s="216">
        <v>125.1274272</v>
      </c>
      <c r="BI1285" s="216">
        <v>117.5404161</v>
      </c>
      <c r="BJ1285" s="216">
        <v>130.9003984</v>
      </c>
      <c r="BK1285" s="216">
        <v>125.14833040000001</v>
      </c>
      <c r="BL1285" s="216">
        <v>21.52</v>
      </c>
      <c r="BM1285" s="216">
        <v>20.04</v>
      </c>
      <c r="BN1285" s="14">
        <v>19.52</v>
      </c>
      <c r="BO1285" s="14">
        <v>13.4</v>
      </c>
      <c r="BP1285" s="85">
        <v>20.05</v>
      </c>
      <c r="BQ1285" s="85">
        <v>15.975318189999999</v>
      </c>
      <c r="BR1285" s="85">
        <v>5.26</v>
      </c>
      <c r="BS1285" s="85">
        <v>4.33</v>
      </c>
      <c r="BT1285" s="85">
        <v>3.75</v>
      </c>
      <c r="BU1285" s="85">
        <v>2.89</v>
      </c>
      <c r="BV1285" s="85">
        <v>4.5332508909999998</v>
      </c>
      <c r="BW1285" s="85">
        <v>2.2799999999999998</v>
      </c>
      <c r="BX1285" s="85">
        <v>3.59</v>
      </c>
      <c r="BY1285" s="85">
        <v>3.07</v>
      </c>
      <c r="BZ1285" s="85">
        <v>1.67</v>
      </c>
      <c r="CA1285" s="85">
        <v>1.26</v>
      </c>
      <c r="CB1285" s="85">
        <v>0.16</v>
      </c>
      <c r="CC1285" s="85">
        <v>1.86</v>
      </c>
      <c r="CD1285" s="85">
        <v>1.66</v>
      </c>
      <c r="CE1285" s="85">
        <v>0.06</v>
      </c>
      <c r="CF1285" s="85">
        <v>0.2</v>
      </c>
      <c r="CG1285" s="85">
        <v>1.37</v>
      </c>
      <c r="CH1285" s="85">
        <v>1.23</v>
      </c>
      <c r="CI1285" s="85">
        <v>0.08</v>
      </c>
      <c r="CJ1285" s="85">
        <v>0.25113538600000002</v>
      </c>
      <c r="CK1285" s="85">
        <v>3.3427579139999999</v>
      </c>
      <c r="CL1285" s="85">
        <v>0.90325588800000001</v>
      </c>
      <c r="CM1285" s="85">
        <v>3.6101702999999999E-2</v>
      </c>
      <c r="CN1285" s="85">
        <v>0.13</v>
      </c>
      <c r="CO1285" s="85">
        <v>1.23</v>
      </c>
      <c r="CP1285" s="85">
        <v>0.85</v>
      </c>
      <c r="CQ1285" s="85">
        <v>7.0000000000000007E-2</v>
      </c>
      <c r="CR1285" s="85">
        <v>1201.05</v>
      </c>
      <c r="CS1285" s="85">
        <v>1204.8800000000001</v>
      </c>
      <c r="CT1285" s="85">
        <v>177.39</v>
      </c>
      <c r="CU1285" s="85">
        <v>45.06</v>
      </c>
      <c r="CV1285" s="85">
        <v>111057.39</v>
      </c>
      <c r="CW1285" s="85"/>
      <c r="CX1285" s="85">
        <v>46.83</v>
      </c>
      <c r="CY1285" s="85"/>
      <c r="CZ1285" s="85"/>
      <c r="DA1285" s="85">
        <v>2.04</v>
      </c>
      <c r="DB1285" s="85">
        <v>2.1800000000000002</v>
      </c>
      <c r="DC1285" s="85"/>
      <c r="DD1285" s="85">
        <v>1.77</v>
      </c>
      <c r="DE1285" s="85"/>
      <c r="DF1285" s="85"/>
      <c r="DG1285" s="85">
        <v>24.88</v>
      </c>
      <c r="DH1285" s="85">
        <v>22.89</v>
      </c>
      <c r="DI1285" s="85"/>
      <c r="DJ1285" s="85">
        <v>26.84</v>
      </c>
      <c r="DK1285" s="85"/>
      <c r="DL1285" s="85"/>
      <c r="DM1285" s="85" t="s">
        <v>5</v>
      </c>
      <c r="DN1285" s="85">
        <v>0.33333333333333331</v>
      </c>
      <c r="DO1285" s="85">
        <v>0.25</v>
      </c>
      <c r="DP1285" s="171" t="s">
        <v>5</v>
      </c>
      <c r="DQ1285" s="85">
        <v>149.14599999999999</v>
      </c>
      <c r="DR1285" s="85">
        <v>171.34379999999999</v>
      </c>
      <c r="DS1285" s="85">
        <v>3.5471953656149</v>
      </c>
      <c r="DT1285" s="85">
        <v>4.5554610088021903</v>
      </c>
      <c r="DU1285" s="85">
        <v>1.34713636302683</v>
      </c>
      <c r="DV1285" s="85">
        <v>5.3026721713887497</v>
      </c>
      <c r="DW1285" s="85">
        <v>4.8943317286417303</v>
      </c>
      <c r="DX1285" s="85">
        <v>9.85813318019094</v>
      </c>
      <c r="DY1285" s="85"/>
      <c r="DZ1285" s="74"/>
    </row>
    <row r="1286" spans="1:130" x14ac:dyDescent="0.3">
      <c r="A1286" s="17">
        <v>200</v>
      </c>
      <c r="B1286" s="17" t="s">
        <v>1188</v>
      </c>
      <c r="C1286" s="56">
        <v>500</v>
      </c>
      <c r="D1286" s="17">
        <v>500</v>
      </c>
      <c r="E1286" s="17">
        <v>500</v>
      </c>
      <c r="F1286" s="17"/>
      <c r="G1286" s="17">
        <v>44.343717789999999</v>
      </c>
      <c r="H1286" s="17">
        <v>-89.569438939999998</v>
      </c>
      <c r="I1286" s="17">
        <v>1</v>
      </c>
      <c r="J1286" s="17" t="s">
        <v>1848</v>
      </c>
      <c r="K1286" s="17">
        <v>4</v>
      </c>
      <c r="L1286" s="17" t="s">
        <v>1848</v>
      </c>
      <c r="M1286" s="17">
        <v>4</v>
      </c>
      <c r="N1286" s="17">
        <v>4</v>
      </c>
      <c r="O1286" s="17">
        <v>0</v>
      </c>
      <c r="P1286" s="17">
        <v>0</v>
      </c>
      <c r="Q1286" s="17">
        <v>0</v>
      </c>
      <c r="R1286" s="17">
        <v>0</v>
      </c>
      <c r="S1286" s="17">
        <v>2</v>
      </c>
      <c r="T1286" s="17">
        <v>0</v>
      </c>
      <c r="U1286" s="17">
        <v>0</v>
      </c>
      <c r="V1286" s="141">
        <v>40725</v>
      </c>
      <c r="W1286" s="56">
        <v>2011</v>
      </c>
      <c r="X1286" s="17">
        <v>5</v>
      </c>
      <c r="Y1286" s="189">
        <v>3.5718918250000002E-2</v>
      </c>
      <c r="Z1286" s="189">
        <v>1.6652579645625001</v>
      </c>
      <c r="AA1286" s="38">
        <v>9.7007354879999994</v>
      </c>
      <c r="AB1286" s="38">
        <v>28.567866552750001</v>
      </c>
      <c r="AC1286" s="38">
        <v>53.278551511250001</v>
      </c>
      <c r="AD1286" s="211">
        <f t="shared" si="174"/>
        <v>1.7622216610374386</v>
      </c>
      <c r="AE1286" s="211">
        <f t="shared" si="175"/>
        <v>1.0800808329269063</v>
      </c>
      <c r="AF1286" s="211">
        <f t="shared" si="173"/>
        <v>0.62325130044522359</v>
      </c>
      <c r="AG1286" s="211">
        <f t="shared" si="176"/>
        <v>3.4655537944095682</v>
      </c>
      <c r="AH1286" s="108"/>
      <c r="AI1286" s="231"/>
      <c r="AJ1286" s="231"/>
      <c r="AK1286" s="255"/>
      <c r="AL1286" s="231"/>
      <c r="AM1286" s="231"/>
      <c r="AN1286" s="17"/>
      <c r="AO1286" s="17"/>
      <c r="AP1286" s="189">
        <v>208.98888890000001</v>
      </c>
      <c r="AQ1286" s="189">
        <v>340.78888890000002</v>
      </c>
      <c r="AR1286" s="38">
        <v>239.5</v>
      </c>
      <c r="AS1286" s="38">
        <v>244.1</v>
      </c>
      <c r="AT1286" s="17"/>
      <c r="AU1286" s="108"/>
      <c r="AV1286" s="108"/>
      <c r="AW1286" s="108"/>
      <c r="AX1286" s="108" t="s">
        <v>5</v>
      </c>
      <c r="AY1286" s="108"/>
      <c r="AZ1286" s="17">
        <v>0</v>
      </c>
      <c r="BA1286" s="17">
        <v>0</v>
      </c>
      <c r="BB1286" s="211">
        <v>11.83449482</v>
      </c>
      <c r="BC1286" s="211">
        <v>8.8505500000000001</v>
      </c>
      <c r="BD1286" s="211">
        <v>11.969374999999999</v>
      </c>
      <c r="BE1286" s="211">
        <v>12.763515379999999</v>
      </c>
      <c r="BF1286" s="211">
        <v>131.22999999999999</v>
      </c>
      <c r="BG1286" s="211">
        <v>148.66999999999999</v>
      </c>
      <c r="BH1286" s="211">
        <v>131.77861530000001</v>
      </c>
      <c r="BI1286" s="211">
        <v>127.4683149</v>
      </c>
      <c r="BJ1286" s="211">
        <v>151.57103280000001</v>
      </c>
      <c r="BK1286" s="211">
        <v>157.26063880000001</v>
      </c>
      <c r="BL1286" s="211">
        <v>20.54</v>
      </c>
      <c r="BM1286" s="211">
        <v>10.44</v>
      </c>
      <c r="BN1286" s="18">
        <v>12.03</v>
      </c>
      <c r="BO1286" s="18">
        <v>10.43</v>
      </c>
      <c r="BP1286" s="84">
        <v>12.08</v>
      </c>
      <c r="BQ1286" s="84">
        <v>8.6099851279999999</v>
      </c>
      <c r="BR1286" s="84">
        <v>10.41</v>
      </c>
      <c r="BS1286" s="84">
        <v>6.82</v>
      </c>
      <c r="BT1286" s="84">
        <v>4.7</v>
      </c>
      <c r="BU1286" s="84">
        <v>5.42</v>
      </c>
      <c r="BV1286" s="84">
        <v>6.198540071</v>
      </c>
      <c r="BW1286" s="84">
        <v>5.62</v>
      </c>
      <c r="BX1286" s="84">
        <v>5.77</v>
      </c>
      <c r="BY1286" s="84">
        <v>4.38</v>
      </c>
      <c r="BZ1286" s="84">
        <v>4.6399999999999997</v>
      </c>
      <c r="CA1286" s="84">
        <v>2.44</v>
      </c>
      <c r="CB1286" s="84">
        <v>0.12</v>
      </c>
      <c r="CC1286" s="84">
        <v>2.31</v>
      </c>
      <c r="CD1286" s="84">
        <v>2.21</v>
      </c>
      <c r="CE1286" s="84">
        <v>0.05</v>
      </c>
      <c r="CF1286" s="84">
        <v>0.3</v>
      </c>
      <c r="CG1286" s="84">
        <v>2.5499999999999998</v>
      </c>
      <c r="CH1286" s="84">
        <v>2.4700000000000002</v>
      </c>
      <c r="CI1286" s="84">
        <v>0.1</v>
      </c>
      <c r="CJ1286" s="84">
        <v>0.39983291199999998</v>
      </c>
      <c r="CK1286" s="84">
        <v>4.2094021369999997</v>
      </c>
      <c r="CL1286" s="84">
        <v>1.5509438259999999</v>
      </c>
      <c r="CM1286" s="84">
        <v>3.8361196E-2</v>
      </c>
      <c r="CN1286" s="84">
        <v>0.27</v>
      </c>
      <c r="CO1286" s="84">
        <v>3</v>
      </c>
      <c r="CP1286" s="84">
        <v>2.23</v>
      </c>
      <c r="CQ1286" s="84">
        <v>0.12</v>
      </c>
      <c r="CR1286" s="84">
        <v>1194.54</v>
      </c>
      <c r="CS1286" s="84">
        <v>1330.86</v>
      </c>
      <c r="CT1286" s="84">
        <v>270.12</v>
      </c>
      <c r="CU1286" s="84">
        <v>57.12</v>
      </c>
      <c r="CV1286" s="84">
        <v>17157.650000000001</v>
      </c>
      <c r="CW1286" s="84"/>
      <c r="CX1286" s="84">
        <v>48.52</v>
      </c>
      <c r="CY1286" s="84"/>
      <c r="CZ1286" s="84"/>
      <c r="DA1286" s="84">
        <v>1.8</v>
      </c>
      <c r="DB1286" s="84">
        <v>2.46</v>
      </c>
      <c r="DC1286" s="84"/>
      <c r="DD1286" s="84">
        <v>2.4</v>
      </c>
      <c r="DE1286" s="84"/>
      <c r="DF1286" s="84"/>
      <c r="DG1286" s="84">
        <v>27.82</v>
      </c>
      <c r="DH1286" s="84">
        <v>19.54</v>
      </c>
      <c r="DI1286" s="84"/>
      <c r="DJ1286" s="84">
        <v>19.72</v>
      </c>
      <c r="DK1286" s="84"/>
      <c r="DL1286" s="84"/>
      <c r="DM1286" s="84">
        <v>0.83333333300000001</v>
      </c>
      <c r="DN1286" s="84">
        <v>0.5</v>
      </c>
      <c r="DO1286" s="84">
        <v>0.16669999999999999</v>
      </c>
      <c r="DP1286" s="167">
        <v>16</v>
      </c>
      <c r="DQ1286" s="84">
        <v>107.526</v>
      </c>
      <c r="DR1286" s="84">
        <v>166.54580000000001</v>
      </c>
      <c r="DS1286" s="84">
        <v>6.7725015345125801</v>
      </c>
      <c r="DT1286" s="84">
        <v>2.30633255236698</v>
      </c>
      <c r="DU1286" s="84">
        <v>1.4911742276286699</v>
      </c>
      <c r="DV1286" s="84">
        <v>1.5877914663714101</v>
      </c>
      <c r="DW1286" s="84">
        <v>8.2636757621412507</v>
      </c>
      <c r="DX1286" s="84">
        <v>3.8941240187383901</v>
      </c>
      <c r="DY1286" s="84"/>
      <c r="DZ1286" s="74"/>
    </row>
    <row r="1287" spans="1:130" x14ac:dyDescent="0.3">
      <c r="A1287" s="17">
        <v>822</v>
      </c>
      <c r="B1287" s="17" t="s">
        <v>1360</v>
      </c>
      <c r="C1287" s="56">
        <v>500</v>
      </c>
      <c r="D1287" s="17">
        <v>500</v>
      </c>
      <c r="E1287" s="17">
        <v>500</v>
      </c>
      <c r="F1287" s="17">
        <v>203</v>
      </c>
      <c r="G1287" s="17">
        <v>44.343717789999999</v>
      </c>
      <c r="H1287" s="17">
        <v>-89.569438939999998</v>
      </c>
      <c r="I1287" s="17">
        <v>3</v>
      </c>
      <c r="J1287" s="17" t="s">
        <v>1864</v>
      </c>
      <c r="K1287" s="17">
        <v>10</v>
      </c>
      <c r="L1287" s="17" t="s">
        <v>1864</v>
      </c>
      <c r="M1287" s="17">
        <v>10</v>
      </c>
      <c r="N1287" s="17">
        <v>2</v>
      </c>
      <c r="O1287" s="17">
        <v>1</v>
      </c>
      <c r="P1287" s="17">
        <v>0</v>
      </c>
      <c r="Q1287" s="17">
        <v>1</v>
      </c>
      <c r="R1287" s="17">
        <v>1</v>
      </c>
      <c r="S1287" s="17">
        <v>2</v>
      </c>
      <c r="T1287" s="17">
        <v>0</v>
      </c>
      <c r="U1287" s="17">
        <v>0</v>
      </c>
      <c r="V1287" s="141">
        <v>40725</v>
      </c>
      <c r="W1287" s="56">
        <v>2011</v>
      </c>
      <c r="X1287" s="17">
        <v>5</v>
      </c>
      <c r="Y1287" s="189">
        <v>1.6717427999999999E-2</v>
      </c>
      <c r="Z1287" s="189">
        <v>0.1725636112475</v>
      </c>
      <c r="AA1287" s="38">
        <v>1.5460439932500001</v>
      </c>
      <c r="AB1287" s="38">
        <v>8.8600359374999993</v>
      </c>
      <c r="AC1287" s="38">
        <v>20.124133487999998</v>
      </c>
      <c r="AD1287" s="211">
        <f t="shared" si="174"/>
        <v>2.1926887555688159</v>
      </c>
      <c r="AE1287" s="211">
        <f t="shared" si="175"/>
        <v>1.7458514148224125</v>
      </c>
      <c r="AF1287" s="211">
        <f t="shared" si="173"/>
        <v>0.82036894512076985</v>
      </c>
      <c r="AG1287" s="211">
        <f t="shared" si="176"/>
        <v>4.7589091155119982</v>
      </c>
      <c r="AH1287" s="108"/>
      <c r="AI1287" s="231"/>
      <c r="AJ1287" s="231"/>
      <c r="AK1287" s="255"/>
      <c r="AL1287" s="231"/>
      <c r="AM1287" s="231"/>
      <c r="AN1287" s="17"/>
      <c r="AO1287" s="17"/>
      <c r="AP1287" s="189">
        <v>221.53333330000001</v>
      </c>
      <c r="AQ1287" s="189">
        <v>340.78888890000002</v>
      </c>
      <c r="AR1287" s="38">
        <v>229.5</v>
      </c>
      <c r="AS1287" s="38">
        <v>252.7</v>
      </c>
      <c r="AT1287" s="17"/>
      <c r="AU1287" s="108"/>
      <c r="AV1287" s="108"/>
      <c r="AW1287" s="108"/>
      <c r="AX1287" s="108">
        <v>1</v>
      </c>
      <c r="AY1287" s="108"/>
      <c r="AZ1287" s="17">
        <v>0</v>
      </c>
      <c r="BA1287" s="17">
        <v>0</v>
      </c>
      <c r="BB1287" s="211">
        <v>13.457777780000001</v>
      </c>
      <c r="BC1287" s="211">
        <v>11.15963333</v>
      </c>
      <c r="BD1287" s="211">
        <v>10.8025</v>
      </c>
      <c r="BE1287" s="211">
        <v>11.82961667</v>
      </c>
      <c r="BF1287" s="211">
        <v>114.89</v>
      </c>
      <c r="BG1287" s="211">
        <v>136.08000000000001</v>
      </c>
      <c r="BH1287" s="211">
        <v>127.287058</v>
      </c>
      <c r="BI1287" s="211">
        <v>142.14584439999999</v>
      </c>
      <c r="BJ1287" s="211">
        <v>138.4159526</v>
      </c>
      <c r="BK1287" s="211">
        <v>143.02811080000001</v>
      </c>
      <c r="BL1287" s="211">
        <v>25.67</v>
      </c>
      <c r="BM1287" s="211">
        <v>15.06</v>
      </c>
      <c r="BN1287" s="18">
        <v>12.95</v>
      </c>
      <c r="BO1287" s="18">
        <v>10.1</v>
      </c>
      <c r="BP1287" s="84">
        <v>11.42</v>
      </c>
      <c r="BQ1287" s="84">
        <v>10.730830449999999</v>
      </c>
      <c r="BR1287" s="84">
        <v>9.7200000000000006</v>
      </c>
      <c r="BS1287" s="84">
        <v>7.34</v>
      </c>
      <c r="BT1287" s="84">
        <v>5.7</v>
      </c>
      <c r="BU1287" s="84">
        <v>4.74</v>
      </c>
      <c r="BV1287" s="84">
        <v>7.8610044029999999</v>
      </c>
      <c r="BW1287" s="84">
        <v>5.3999999999999995</v>
      </c>
      <c r="BX1287" s="84">
        <v>5.58</v>
      </c>
      <c r="BY1287" s="84">
        <v>4.3499999999999996</v>
      </c>
      <c r="BZ1287" s="84">
        <v>4.1399999999999997</v>
      </c>
      <c r="CA1287" s="84">
        <v>2.99</v>
      </c>
      <c r="CB1287" s="84">
        <v>0.23</v>
      </c>
      <c r="CC1287" s="84">
        <v>2.77</v>
      </c>
      <c r="CD1287" s="84">
        <v>2.63</v>
      </c>
      <c r="CE1287" s="84">
        <v>7.0000000000000007E-2</v>
      </c>
      <c r="CF1287" s="84">
        <v>0.3</v>
      </c>
      <c r="CG1287" s="84">
        <v>2.41</v>
      </c>
      <c r="CH1287" s="84">
        <v>1.93</v>
      </c>
      <c r="CI1287" s="84">
        <v>0.1</v>
      </c>
      <c r="CJ1287" s="84">
        <v>0.37171822799999998</v>
      </c>
      <c r="CK1287" s="84">
        <v>5.2958834860000001</v>
      </c>
      <c r="CL1287" s="84">
        <v>2.1495196449999998</v>
      </c>
      <c r="CM1287" s="84">
        <v>4.3883044000000003E-2</v>
      </c>
      <c r="CN1287" s="84">
        <v>0.24</v>
      </c>
      <c r="CO1287" s="84">
        <v>2.85</v>
      </c>
      <c r="CP1287" s="84">
        <v>2.1800000000000002</v>
      </c>
      <c r="CQ1287" s="84">
        <v>0.13</v>
      </c>
      <c r="CR1287" s="84">
        <v>818.63</v>
      </c>
      <c r="CS1287" s="84">
        <v>620.45000000000005</v>
      </c>
      <c r="CT1287" s="84">
        <v>306.95</v>
      </c>
      <c r="CU1287" s="84">
        <v>33.83</v>
      </c>
      <c r="CV1287" s="84">
        <v>18622.45</v>
      </c>
      <c r="CW1287" s="84"/>
      <c r="CX1287" s="84">
        <v>48.91</v>
      </c>
      <c r="CY1287" s="84"/>
      <c r="CZ1287" s="84"/>
      <c r="DA1287" s="84">
        <v>1.95</v>
      </c>
      <c r="DB1287" s="84">
        <v>2.17</v>
      </c>
      <c r="DC1287" s="84"/>
      <c r="DD1287" s="84">
        <v>2.13</v>
      </c>
      <c r="DE1287" s="84"/>
      <c r="DF1287" s="84"/>
      <c r="DG1287" s="84">
        <v>26.22</v>
      </c>
      <c r="DH1287" s="84">
        <v>22.98</v>
      </c>
      <c r="DI1287" s="84"/>
      <c r="DJ1287" s="84">
        <v>23.24</v>
      </c>
      <c r="DK1287" s="84"/>
      <c r="DL1287" s="84"/>
      <c r="DM1287" s="84">
        <v>1</v>
      </c>
      <c r="DN1287" s="84">
        <v>0.33333333333333331</v>
      </c>
      <c r="DO1287" s="84">
        <v>0</v>
      </c>
      <c r="DP1287" s="167">
        <v>1</v>
      </c>
      <c r="DQ1287" s="84">
        <v>134.55760000000001</v>
      </c>
      <c r="DR1287" s="84">
        <v>142.6816</v>
      </c>
      <c r="DS1287" s="84">
        <v>3.7193737105893701</v>
      </c>
      <c r="DT1287" s="84">
        <v>3.28724937202835</v>
      </c>
      <c r="DU1287" s="84">
        <v>1.34834450079371</v>
      </c>
      <c r="DV1287" s="84">
        <v>1.68402933524715</v>
      </c>
      <c r="DW1287" s="84">
        <v>5.0677182113830801</v>
      </c>
      <c r="DX1287" s="84">
        <v>4.9712787072755003</v>
      </c>
      <c r="DY1287" s="84"/>
      <c r="DZ1287" s="74"/>
    </row>
    <row r="1288" spans="1:130" x14ac:dyDescent="0.3">
      <c r="A1288" s="17">
        <v>1289</v>
      </c>
      <c r="B1288" s="17" t="s">
        <v>318</v>
      </c>
      <c r="C1288" s="56">
        <v>500</v>
      </c>
      <c r="D1288" s="17">
        <v>500</v>
      </c>
      <c r="E1288" s="17">
        <v>500</v>
      </c>
      <c r="F1288" s="17"/>
      <c r="G1288" s="17">
        <v>44.343717789999999</v>
      </c>
      <c r="H1288" s="17">
        <v>-89.569438939999998</v>
      </c>
      <c r="I1288" s="17">
        <v>4</v>
      </c>
      <c r="J1288" s="17" t="s">
        <v>1855</v>
      </c>
      <c r="K1288" s="17">
        <v>1</v>
      </c>
      <c r="L1288" s="17" t="s">
        <v>1855</v>
      </c>
      <c r="M1288" s="17">
        <v>1</v>
      </c>
      <c r="N1288" s="17">
        <v>5</v>
      </c>
      <c r="O1288" s="17">
        <v>0</v>
      </c>
      <c r="P1288" s="17">
        <v>0</v>
      </c>
      <c r="Q1288" s="17">
        <v>0</v>
      </c>
      <c r="R1288" s="17">
        <v>0</v>
      </c>
      <c r="S1288" s="17">
        <v>2</v>
      </c>
      <c r="T1288" s="17">
        <v>0</v>
      </c>
      <c r="U1288" s="17">
        <v>0</v>
      </c>
      <c r="V1288" s="141">
        <v>40725</v>
      </c>
      <c r="W1288" s="56">
        <v>2011</v>
      </c>
      <c r="X1288" s="17">
        <v>5</v>
      </c>
      <c r="Y1288" s="189">
        <v>5.9992061999999999E-2</v>
      </c>
      <c r="Z1288" s="189">
        <v>4.4115612085337998</v>
      </c>
      <c r="AA1288" s="38">
        <v>17.919763245999999</v>
      </c>
      <c r="AB1288" s="38">
        <v>41.321583599999997</v>
      </c>
      <c r="AC1288" s="38">
        <v>88.933040000000005</v>
      </c>
      <c r="AD1288" s="211">
        <f t="shared" si="174"/>
        <v>1.4016755533901761</v>
      </c>
      <c r="AE1288" s="211">
        <f t="shared" si="175"/>
        <v>0.83548077304249979</v>
      </c>
      <c r="AF1288" s="211">
        <f t="shared" si="173"/>
        <v>0.76649875823383606</v>
      </c>
      <c r="AG1288" s="211">
        <f t="shared" si="176"/>
        <v>3.0036550846665122</v>
      </c>
      <c r="AH1288" s="108"/>
      <c r="AI1288" s="231"/>
      <c r="AJ1288" s="231"/>
      <c r="AK1288" s="255" t="s">
        <v>2122</v>
      </c>
      <c r="AL1288" s="231" t="s">
        <v>2268</v>
      </c>
      <c r="AM1288" s="231"/>
      <c r="AN1288" s="17"/>
      <c r="AO1288" s="17" t="s">
        <v>2301</v>
      </c>
      <c r="AP1288" s="189">
        <v>208.98888890000001</v>
      </c>
      <c r="AQ1288" s="189">
        <v>327.41111110000003</v>
      </c>
      <c r="AR1288" s="38">
        <v>239.5</v>
      </c>
      <c r="AS1288" s="38">
        <v>252.7</v>
      </c>
      <c r="AT1288" s="17"/>
      <c r="AU1288" s="108"/>
      <c r="AV1288" s="108"/>
      <c r="AW1288" s="108"/>
      <c r="AX1288" s="108" t="s">
        <v>5</v>
      </c>
      <c r="AY1288" s="108"/>
      <c r="AZ1288" s="17">
        <v>0</v>
      </c>
      <c r="BA1288" s="17">
        <v>0</v>
      </c>
      <c r="BB1288" s="211">
        <v>13.7035</v>
      </c>
      <c r="BC1288" s="211">
        <v>11.61435833</v>
      </c>
      <c r="BD1288" s="211">
        <v>15.311875000000001</v>
      </c>
      <c r="BE1288" s="211">
        <v>13.027875</v>
      </c>
      <c r="BF1288" s="211">
        <v>134.80000000000001</v>
      </c>
      <c r="BG1288" s="211">
        <v>143.44</v>
      </c>
      <c r="BH1288" s="211">
        <v>146.32674850000001</v>
      </c>
      <c r="BI1288" s="211">
        <v>134.08918610000001</v>
      </c>
      <c r="BJ1288" s="211">
        <v>150.19004409999999</v>
      </c>
      <c r="BK1288" s="211">
        <v>151.8547839</v>
      </c>
      <c r="BL1288" s="211">
        <v>12.69</v>
      </c>
      <c r="BM1288" s="211">
        <v>7.88</v>
      </c>
      <c r="BN1288" s="18">
        <v>7.62</v>
      </c>
      <c r="BO1288" s="18">
        <v>9.36</v>
      </c>
      <c r="BP1288" s="84">
        <v>7.47</v>
      </c>
      <c r="BQ1288" s="84">
        <v>7.0315490890000003</v>
      </c>
      <c r="BR1288" s="84">
        <v>10.69</v>
      </c>
      <c r="BS1288" s="84">
        <v>11.96</v>
      </c>
      <c r="BT1288" s="84">
        <v>10.52</v>
      </c>
      <c r="BU1288" s="84">
        <v>5.38</v>
      </c>
      <c r="BV1288" s="84">
        <v>8.2001843450000003</v>
      </c>
      <c r="BW1288" s="84">
        <v>6.61</v>
      </c>
      <c r="BX1288" s="84">
        <v>6.31</v>
      </c>
      <c r="BY1288" s="84">
        <v>6.8</v>
      </c>
      <c r="BZ1288" s="84">
        <v>4.38</v>
      </c>
      <c r="CA1288" s="84">
        <v>5.16</v>
      </c>
      <c r="CB1288" s="84">
        <v>0.49</v>
      </c>
      <c r="CC1288" s="84">
        <v>6.27</v>
      </c>
      <c r="CD1288" s="84">
        <v>3.6</v>
      </c>
      <c r="CE1288" s="84">
        <v>0.16</v>
      </c>
      <c r="CF1288" s="84">
        <v>0.27</v>
      </c>
      <c r="CG1288" s="84">
        <v>2.4700000000000002</v>
      </c>
      <c r="CH1288" s="84">
        <v>2.54</v>
      </c>
      <c r="CI1288" s="84">
        <v>0.1</v>
      </c>
      <c r="CJ1288" s="84">
        <v>0.59875156699999998</v>
      </c>
      <c r="CK1288" s="84">
        <v>5.1497870309999998</v>
      </c>
      <c r="CL1288" s="84">
        <v>2.3921397359999998</v>
      </c>
      <c r="CM1288" s="84">
        <v>5.9506010999999998E-2</v>
      </c>
      <c r="CN1288" s="84">
        <v>0.28999999999999998</v>
      </c>
      <c r="CO1288" s="84">
        <v>3.33</v>
      </c>
      <c r="CP1288" s="84">
        <v>2.84</v>
      </c>
      <c r="CQ1288" s="84">
        <v>0.15</v>
      </c>
      <c r="CR1288" s="84">
        <v>612.91999999999996</v>
      </c>
      <c r="CS1288" s="84">
        <v>1338.69</v>
      </c>
      <c r="CT1288" s="84">
        <v>451.01</v>
      </c>
      <c r="CU1288" s="84">
        <v>72.44</v>
      </c>
      <c r="CV1288" s="84">
        <v>24395.13</v>
      </c>
      <c r="CW1288" s="84"/>
      <c r="CX1288" s="84">
        <v>47.99</v>
      </c>
      <c r="CY1288" s="84"/>
      <c r="CZ1288" s="84"/>
      <c r="DA1288" s="84">
        <v>2.0499999999999998</v>
      </c>
      <c r="DB1288" s="84">
        <v>2.2599999999999998</v>
      </c>
      <c r="DC1288" s="84"/>
      <c r="DD1288" s="84">
        <v>2.19</v>
      </c>
      <c r="DE1288" s="84"/>
      <c r="DF1288" s="84"/>
      <c r="DG1288" s="84">
        <v>24.67</v>
      </c>
      <c r="DH1288" s="84">
        <v>21.83</v>
      </c>
      <c r="DI1288" s="84"/>
      <c r="DJ1288" s="84">
        <v>21.86</v>
      </c>
      <c r="DK1288" s="84"/>
      <c r="DL1288" s="84"/>
      <c r="DM1288" s="84">
        <v>0.66666666699999999</v>
      </c>
      <c r="DN1288" s="84">
        <v>0.33333333333333331</v>
      </c>
      <c r="DO1288" s="84">
        <v>0.33329999999999999</v>
      </c>
      <c r="DP1288" s="167">
        <v>1</v>
      </c>
      <c r="DQ1288" s="84">
        <v>140.45869999999999</v>
      </c>
      <c r="DR1288" s="84">
        <v>157.28960000000001</v>
      </c>
      <c r="DS1288" s="84">
        <v>2.3503706071606798</v>
      </c>
      <c r="DT1288" s="84">
        <v>2.8442439932455801</v>
      </c>
      <c r="DU1288" s="84">
        <v>1.14097595948133</v>
      </c>
      <c r="DV1288" s="84">
        <v>1.84583087502289</v>
      </c>
      <c r="DW1288" s="84">
        <v>3.4913465666420098</v>
      </c>
      <c r="DX1288" s="84">
        <v>4.6900748682684696</v>
      </c>
      <c r="DY1288" s="84"/>
      <c r="DZ1288" s="74"/>
    </row>
    <row r="1289" spans="1:130" x14ac:dyDescent="0.3">
      <c r="A1289" s="7">
        <v>241</v>
      </c>
      <c r="B1289" s="7" t="s">
        <v>441</v>
      </c>
      <c r="C1289" s="49">
        <v>501</v>
      </c>
      <c r="D1289" s="7">
        <v>501</v>
      </c>
      <c r="E1289" s="7">
        <v>501</v>
      </c>
      <c r="F1289" s="7">
        <v>262</v>
      </c>
      <c r="G1289" s="7">
        <v>44.34433542</v>
      </c>
      <c r="H1289" s="7">
        <v>-89.569438939999998</v>
      </c>
      <c r="I1289" s="7">
        <v>1</v>
      </c>
      <c r="J1289" s="7" t="s">
        <v>1860</v>
      </c>
      <c r="K1289" s="7">
        <v>17</v>
      </c>
      <c r="L1289" s="7" t="s">
        <v>1860</v>
      </c>
      <c r="M1289" s="7">
        <v>17</v>
      </c>
      <c r="N1289" s="7">
        <v>6</v>
      </c>
      <c r="O1289" s="7">
        <v>0</v>
      </c>
      <c r="P1289" s="7">
        <v>0</v>
      </c>
      <c r="Q1289" s="7">
        <v>1</v>
      </c>
      <c r="R1289" s="7">
        <v>0</v>
      </c>
      <c r="S1289" s="7">
        <v>2</v>
      </c>
      <c r="T1289" s="7">
        <v>0</v>
      </c>
      <c r="U1289" s="7">
        <v>0</v>
      </c>
      <c r="V1289" s="134">
        <v>40725</v>
      </c>
      <c r="W1289" s="49">
        <v>2011</v>
      </c>
      <c r="X1289" s="7">
        <v>5</v>
      </c>
      <c r="Y1289" s="179">
        <v>4.489970075E-2</v>
      </c>
      <c r="Z1289" s="179">
        <v>1.8624167577599999</v>
      </c>
      <c r="AA1289" s="33">
        <v>9.8432161847500108</v>
      </c>
      <c r="AB1289" s="33">
        <v>20.760535746999999</v>
      </c>
      <c r="AC1289" s="33">
        <v>35.153705664</v>
      </c>
      <c r="AD1289" s="201">
        <f t="shared" si="174"/>
        <v>1.6649075292520321</v>
      </c>
      <c r="AE1289" s="201">
        <f t="shared" si="175"/>
        <v>0.74627135895559249</v>
      </c>
      <c r="AF1289" s="201">
        <f t="shared" si="173"/>
        <v>0.52667617233552866</v>
      </c>
      <c r="AG1289" s="201">
        <f t="shared" si="176"/>
        <v>2.9378550605431535</v>
      </c>
      <c r="AH1289" s="99"/>
      <c r="AI1289" s="224"/>
      <c r="AJ1289" s="224"/>
      <c r="AK1289" s="245"/>
      <c r="AL1289" s="224"/>
      <c r="AM1289" s="224"/>
      <c r="AN1289" s="7"/>
      <c r="AO1289" s="7"/>
      <c r="AP1289" s="179">
        <v>244.1444444</v>
      </c>
      <c r="AQ1289" s="179">
        <v>364.53333329999998</v>
      </c>
      <c r="AR1289" s="33">
        <v>246.3</v>
      </c>
      <c r="AS1289" s="33">
        <v>276.2</v>
      </c>
      <c r="AT1289" s="7"/>
      <c r="AU1289" s="99"/>
      <c r="AV1289" s="99" t="s">
        <v>1843</v>
      </c>
      <c r="AW1289" s="99"/>
      <c r="AX1289" s="99">
        <v>1</v>
      </c>
      <c r="AY1289" s="99"/>
      <c r="AZ1289" s="7">
        <v>0</v>
      </c>
      <c r="BA1289" s="7">
        <v>0</v>
      </c>
      <c r="BB1289" s="201">
        <v>14.155421</v>
      </c>
      <c r="BC1289" s="201">
        <v>10.59610833</v>
      </c>
      <c r="BD1289" s="201">
        <v>15.688124999999999</v>
      </c>
      <c r="BE1289" s="201">
        <v>11.70323846</v>
      </c>
      <c r="BF1289" s="201">
        <v>132.4</v>
      </c>
      <c r="BG1289" s="201">
        <v>141.36000000000001</v>
      </c>
      <c r="BH1289" s="201">
        <v>142.19408340000001</v>
      </c>
      <c r="BI1289" s="201">
        <v>144.92056070000001</v>
      </c>
      <c r="BJ1289" s="201">
        <v>179.10096329999999</v>
      </c>
      <c r="BK1289" s="201">
        <v>172.281848</v>
      </c>
      <c r="BL1289" s="201">
        <v>20.85</v>
      </c>
      <c r="BM1289" s="201">
        <v>19.2</v>
      </c>
      <c r="BN1289" s="8">
        <v>8.35</v>
      </c>
      <c r="BO1289" s="8">
        <v>6.8</v>
      </c>
      <c r="BP1289" s="76">
        <v>5.38</v>
      </c>
      <c r="BQ1289" s="76">
        <v>8.1002097850000006</v>
      </c>
      <c r="BR1289" s="76">
        <v>15</v>
      </c>
      <c r="BS1289" s="76">
        <v>15.27</v>
      </c>
      <c r="BT1289" s="76">
        <v>9.77</v>
      </c>
      <c r="BU1289" s="76">
        <v>10.66</v>
      </c>
      <c r="BV1289" s="76">
        <v>8.1540645810000001</v>
      </c>
      <c r="BW1289" s="76">
        <v>5.3500000000000005</v>
      </c>
      <c r="BX1289" s="76">
        <v>8.3699999999999992</v>
      </c>
      <c r="BY1289" s="76">
        <v>6.77</v>
      </c>
      <c r="BZ1289" s="76">
        <v>6.63</v>
      </c>
      <c r="CA1289" s="76">
        <v>8.5</v>
      </c>
      <c r="CB1289" s="76">
        <v>0.15</v>
      </c>
      <c r="CC1289" s="76">
        <v>4.72</v>
      </c>
      <c r="CD1289" s="76">
        <v>4.84</v>
      </c>
      <c r="CE1289" s="76">
        <v>0.05</v>
      </c>
      <c r="CF1289" s="76">
        <v>0.51</v>
      </c>
      <c r="CG1289" s="76">
        <v>4.87</v>
      </c>
      <c r="CH1289" s="76">
        <v>5.03</v>
      </c>
      <c r="CI1289" s="76">
        <v>0.25</v>
      </c>
      <c r="CJ1289" s="76">
        <v>0.75782554899999999</v>
      </c>
      <c r="CK1289" s="76">
        <v>5.5129162809999999</v>
      </c>
      <c r="CL1289" s="76">
        <v>1.821513884</v>
      </c>
      <c r="CM1289" s="76">
        <v>6.1808867000000003E-2</v>
      </c>
      <c r="CN1289" s="76">
        <v>0.25</v>
      </c>
      <c r="CO1289" s="76">
        <v>3.03</v>
      </c>
      <c r="CP1289" s="76">
        <v>1.96</v>
      </c>
      <c r="CQ1289" s="76">
        <v>0.11</v>
      </c>
      <c r="CR1289" s="76">
        <v>1078.48</v>
      </c>
      <c r="CS1289" s="76">
        <v>1174.51</v>
      </c>
      <c r="CT1289" s="76">
        <v>546.63</v>
      </c>
      <c r="CU1289" s="76">
        <v>73.47</v>
      </c>
      <c r="CV1289" s="76">
        <v>35229.79</v>
      </c>
      <c r="CW1289" s="76"/>
      <c r="CX1289" s="76">
        <v>47.18</v>
      </c>
      <c r="CY1289" s="76"/>
      <c r="CZ1289" s="76"/>
      <c r="DA1289" s="76">
        <v>1.87</v>
      </c>
      <c r="DB1289" s="76">
        <v>1.86</v>
      </c>
      <c r="DC1289" s="76"/>
      <c r="DD1289" s="76">
        <v>2.15</v>
      </c>
      <c r="DE1289" s="76"/>
      <c r="DF1289" s="76"/>
      <c r="DG1289" s="76">
        <v>26.93</v>
      </c>
      <c r="DH1289" s="76">
        <v>27.28</v>
      </c>
      <c r="DI1289" s="76"/>
      <c r="DJ1289" s="76">
        <v>22.4</v>
      </c>
      <c r="DK1289" s="76"/>
      <c r="DL1289" s="76"/>
      <c r="DM1289" s="76">
        <v>0.58333333300000001</v>
      </c>
      <c r="DN1289" s="76">
        <v>0.5</v>
      </c>
      <c r="DO1289" s="76">
        <v>0.25</v>
      </c>
      <c r="DP1289" s="157">
        <v>1</v>
      </c>
      <c r="DQ1289" s="76">
        <v>128.1266</v>
      </c>
      <c r="DR1289" s="76">
        <v>153.83510000000001</v>
      </c>
      <c r="DS1289" s="76">
        <v>6.3969542624248197</v>
      </c>
      <c r="DT1289" s="76">
        <v>6.1890296817826398</v>
      </c>
      <c r="DU1289" s="76">
        <v>0.881315823568252</v>
      </c>
      <c r="DV1289" s="76">
        <v>2.2808838815068899</v>
      </c>
      <c r="DW1289" s="76">
        <v>7.2782700859930696</v>
      </c>
      <c r="DX1289" s="76">
        <v>8.4699135632895199</v>
      </c>
      <c r="DY1289" s="76"/>
      <c r="DZ1289" s="74"/>
    </row>
    <row r="1290" spans="1:130" x14ac:dyDescent="0.3">
      <c r="A1290" s="7">
        <v>532</v>
      </c>
      <c r="B1290" s="7" t="s">
        <v>1002</v>
      </c>
      <c r="C1290" s="49">
        <v>501</v>
      </c>
      <c r="D1290" s="7">
        <v>501</v>
      </c>
      <c r="E1290" s="7">
        <v>501</v>
      </c>
      <c r="F1290" s="7">
        <v>505</v>
      </c>
      <c r="G1290" s="7">
        <v>44.34433542</v>
      </c>
      <c r="H1290" s="7">
        <v>-89.569438939999998</v>
      </c>
      <c r="I1290" s="7">
        <v>2</v>
      </c>
      <c r="J1290" s="7" t="s">
        <v>1855</v>
      </c>
      <c r="K1290" s="7">
        <v>28</v>
      </c>
      <c r="L1290" s="7" t="s">
        <v>1855</v>
      </c>
      <c r="M1290" s="7">
        <v>28</v>
      </c>
      <c r="N1290" s="7">
        <v>5</v>
      </c>
      <c r="O1290" s="7">
        <v>0</v>
      </c>
      <c r="P1290" s="7">
        <v>0</v>
      </c>
      <c r="Q1290" s="7">
        <v>1</v>
      </c>
      <c r="R1290" s="7">
        <v>0</v>
      </c>
      <c r="S1290" s="7">
        <v>2</v>
      </c>
      <c r="T1290" s="7">
        <v>0</v>
      </c>
      <c r="U1290" s="7">
        <v>0</v>
      </c>
      <c r="V1290" s="134">
        <v>40725</v>
      </c>
      <c r="W1290" s="49">
        <v>2011</v>
      </c>
      <c r="X1290" s="7">
        <v>5</v>
      </c>
      <c r="Y1290" s="179">
        <v>8.95505625E-2</v>
      </c>
      <c r="Z1290" s="179">
        <v>7.4870908938095999</v>
      </c>
      <c r="AA1290" s="33">
        <v>24.479166053</v>
      </c>
      <c r="AB1290" s="33">
        <v>52.863999999999997</v>
      </c>
      <c r="AC1290" s="33">
        <v>66.140775000000005</v>
      </c>
      <c r="AD1290" s="201">
        <f t="shared" si="174"/>
        <v>1.1846420672089186</v>
      </c>
      <c r="AE1290" s="201">
        <f t="shared" si="175"/>
        <v>0.76990018729708076</v>
      </c>
      <c r="AF1290" s="201">
        <f t="shared" si="173"/>
        <v>0.22406284715527702</v>
      </c>
      <c r="AG1290" s="201">
        <f t="shared" si="176"/>
        <v>2.1786051016612764</v>
      </c>
      <c r="AH1290" s="99"/>
      <c r="AI1290" s="224"/>
      <c r="AJ1290" s="224"/>
      <c r="AK1290" s="245"/>
      <c r="AL1290" s="224"/>
      <c r="AM1290" s="224"/>
      <c r="AN1290" s="7"/>
      <c r="AO1290" s="7"/>
      <c r="AP1290" s="179">
        <v>253.05555559999999</v>
      </c>
      <c r="AQ1290" s="179">
        <v>356.15555560000001</v>
      </c>
      <c r="AR1290" s="33">
        <v>246.3</v>
      </c>
      <c r="AS1290" s="33">
        <v>276.2</v>
      </c>
      <c r="AT1290" s="7" t="s">
        <v>1843</v>
      </c>
      <c r="AU1290" s="99" t="s">
        <v>1843</v>
      </c>
      <c r="AV1290" s="99" t="s">
        <v>1843</v>
      </c>
      <c r="AW1290" s="99"/>
      <c r="AX1290" s="99">
        <v>1</v>
      </c>
      <c r="AY1290" s="99">
        <v>0</v>
      </c>
      <c r="AZ1290" s="7">
        <v>7</v>
      </c>
      <c r="BA1290" s="7">
        <v>2</v>
      </c>
      <c r="BB1290" s="201">
        <v>13.70647059</v>
      </c>
      <c r="BC1290" s="201">
        <v>12.396608329999999</v>
      </c>
      <c r="BD1290" s="201">
        <v>17.126249999999999</v>
      </c>
      <c r="BE1290" s="201">
        <v>18.599383329999998</v>
      </c>
      <c r="BF1290" s="201">
        <v>135.66</v>
      </c>
      <c r="BG1290" s="201">
        <v>143.71</v>
      </c>
      <c r="BH1290" s="201">
        <v>145.49484860000001</v>
      </c>
      <c r="BI1290" s="201">
        <v>131.14634580000001</v>
      </c>
      <c r="BJ1290" s="201">
        <v>166.23392380000001</v>
      </c>
      <c r="BK1290" s="201">
        <v>164.92470259999999</v>
      </c>
      <c r="BL1290" s="201">
        <v>23.45</v>
      </c>
      <c r="BM1290" s="201">
        <v>14.27</v>
      </c>
      <c r="BN1290" s="8">
        <v>11.14</v>
      </c>
      <c r="BO1290" s="8">
        <v>5.32</v>
      </c>
      <c r="BP1290" s="76">
        <v>11.64</v>
      </c>
      <c r="BQ1290" s="76">
        <v>9.6777567080000004</v>
      </c>
      <c r="BR1290" s="76">
        <v>11.39</v>
      </c>
      <c r="BS1290" s="76">
        <v>10.92</v>
      </c>
      <c r="BT1290" s="76">
        <v>8.6199999999999992</v>
      </c>
      <c r="BU1290" s="76">
        <v>9.6300000000000008</v>
      </c>
      <c r="BV1290" s="76">
        <v>7.9966213570000004</v>
      </c>
      <c r="BW1290" s="76">
        <v>5.53</v>
      </c>
      <c r="BX1290" s="76">
        <v>6.75</v>
      </c>
      <c r="BY1290" s="76">
        <v>7.18</v>
      </c>
      <c r="BZ1290" s="76">
        <v>4.6399999999999997</v>
      </c>
      <c r="CA1290" s="76">
        <v>3.74</v>
      </c>
      <c r="CB1290" s="76">
        <v>0.15</v>
      </c>
      <c r="CC1290" s="76">
        <v>4.3099999999999996</v>
      </c>
      <c r="CD1290" s="76">
        <v>4.0999999999999996</v>
      </c>
      <c r="CE1290" s="76">
        <v>0.06</v>
      </c>
      <c r="CF1290" s="76">
        <v>0.32</v>
      </c>
      <c r="CG1290" s="76">
        <v>4.07</v>
      </c>
      <c r="CH1290" s="76">
        <v>5.0599999999999996</v>
      </c>
      <c r="CI1290" s="76">
        <v>0.17</v>
      </c>
      <c r="CJ1290" s="76">
        <v>0.66229495199999999</v>
      </c>
      <c r="CK1290" s="76">
        <v>5.4717730309999997</v>
      </c>
      <c r="CL1290" s="76">
        <v>1.809689407</v>
      </c>
      <c r="CM1290" s="76">
        <v>5.2863966999999998E-2</v>
      </c>
      <c r="CN1290" s="76">
        <v>0.28999999999999998</v>
      </c>
      <c r="CO1290" s="76">
        <v>3.1</v>
      </c>
      <c r="CP1290" s="76">
        <v>2.02</v>
      </c>
      <c r="CQ1290" s="76">
        <v>0.12</v>
      </c>
      <c r="CR1290" s="76">
        <v>38.68</v>
      </c>
      <c r="CS1290" s="76">
        <v>1112.52</v>
      </c>
      <c r="CT1290" s="76">
        <v>324.17</v>
      </c>
      <c r="CU1290" s="76">
        <v>66.290000000000006</v>
      </c>
      <c r="CV1290" s="76">
        <v>20353.84</v>
      </c>
      <c r="CW1290" s="76"/>
      <c r="CX1290" s="76">
        <v>48.61</v>
      </c>
      <c r="CY1290" s="76"/>
      <c r="CZ1290" s="76"/>
      <c r="DA1290" s="76">
        <v>2</v>
      </c>
      <c r="DB1290" s="76">
        <v>2.74</v>
      </c>
      <c r="DC1290" s="76"/>
      <c r="DD1290" s="76">
        <v>2.2000000000000002</v>
      </c>
      <c r="DE1290" s="76"/>
      <c r="DF1290" s="76"/>
      <c r="DG1290" s="76">
        <v>25.84</v>
      </c>
      <c r="DH1290" s="76">
        <v>17.05</v>
      </c>
      <c r="DI1290" s="76"/>
      <c r="DJ1290" s="76">
        <v>22.34</v>
      </c>
      <c r="DK1290" s="76"/>
      <c r="DL1290" s="76"/>
      <c r="DM1290" s="76">
        <v>0.66666666699999999</v>
      </c>
      <c r="DN1290" s="76">
        <v>0.33333333333333331</v>
      </c>
      <c r="DO1290" s="76">
        <v>8.3299999999999999E-2</v>
      </c>
      <c r="DP1290" s="157">
        <v>1</v>
      </c>
      <c r="DQ1290" s="76">
        <v>150.1378</v>
      </c>
      <c r="DR1290" s="76">
        <v>225.1994</v>
      </c>
      <c r="DS1290" s="76">
        <v>3.8523942671332598</v>
      </c>
      <c r="DT1290" s="76">
        <v>2.58841719826962</v>
      </c>
      <c r="DU1290" s="76">
        <v>1.19856558441645</v>
      </c>
      <c r="DV1290" s="76">
        <v>2.0074653840107901</v>
      </c>
      <c r="DW1290" s="76">
        <v>5.0509598515497096</v>
      </c>
      <c r="DX1290" s="76">
        <v>4.5958825822804101</v>
      </c>
      <c r="DY1290" s="76"/>
      <c r="DZ1290" s="74"/>
    </row>
    <row r="1291" spans="1:130" x14ac:dyDescent="0.3">
      <c r="A1291" s="7">
        <v>847</v>
      </c>
      <c r="B1291" s="7" t="s">
        <v>1565</v>
      </c>
      <c r="C1291" s="49">
        <v>501</v>
      </c>
      <c r="D1291" s="7">
        <v>501</v>
      </c>
      <c r="E1291" s="7">
        <v>501</v>
      </c>
      <c r="F1291" s="7">
        <v>561</v>
      </c>
      <c r="G1291" s="7">
        <v>44.34433542</v>
      </c>
      <c r="H1291" s="7">
        <v>-89.569438939999998</v>
      </c>
      <c r="I1291" s="7">
        <v>3</v>
      </c>
      <c r="J1291" s="7" t="s">
        <v>1858</v>
      </c>
      <c r="K1291" s="7">
        <v>7</v>
      </c>
      <c r="L1291" s="7" t="s">
        <v>1858</v>
      </c>
      <c r="M1291" s="7">
        <v>7</v>
      </c>
      <c r="N1291" s="7">
        <v>3</v>
      </c>
      <c r="O1291" s="7">
        <v>1</v>
      </c>
      <c r="P1291" s="7">
        <v>0</v>
      </c>
      <c r="Q1291" s="7">
        <v>1</v>
      </c>
      <c r="R1291" s="7">
        <v>1</v>
      </c>
      <c r="S1291" s="7">
        <v>2</v>
      </c>
      <c r="T1291" s="7">
        <v>0</v>
      </c>
      <c r="U1291" s="7">
        <v>0</v>
      </c>
      <c r="V1291" s="134">
        <v>41091</v>
      </c>
      <c r="W1291" s="49">
        <v>2012</v>
      </c>
      <c r="X1291" s="7">
        <v>4</v>
      </c>
      <c r="Y1291" s="179">
        <v>1.007512E-2</v>
      </c>
      <c r="Z1291" s="179">
        <v>0.30674681856000002</v>
      </c>
      <c r="AA1291" s="33">
        <v>2.63153921875</v>
      </c>
      <c r="AB1291" s="33">
        <v>7.5598183671249997</v>
      </c>
      <c r="AC1291" s="33">
        <v>16.905175500999999</v>
      </c>
      <c r="AD1291" s="201">
        <f t="shared" si="174"/>
        <v>2.1493014961601893</v>
      </c>
      <c r="AE1291" s="201">
        <f t="shared" si="175"/>
        <v>1.0552782351175116</v>
      </c>
      <c r="AF1291" s="201">
        <f t="shared" si="173"/>
        <v>0.80477265331877845</v>
      </c>
      <c r="AG1291" s="201">
        <f t="shared" si="176"/>
        <v>4.0093523845964798</v>
      </c>
      <c r="AH1291" s="99"/>
      <c r="AI1291" s="224"/>
      <c r="AJ1291" s="224"/>
      <c r="AK1291" s="245"/>
      <c r="AL1291" s="224"/>
      <c r="AM1291" s="224"/>
      <c r="AN1291" s="7"/>
      <c r="AO1291" s="7"/>
      <c r="AP1291" s="179">
        <v>230.74444439999999</v>
      </c>
      <c r="AQ1291" s="179" t="s">
        <v>5</v>
      </c>
      <c r="AR1291" s="33">
        <v>241.8</v>
      </c>
      <c r="AS1291" s="33">
        <v>272.5</v>
      </c>
      <c r="AT1291" s="7"/>
      <c r="AU1291" s="99"/>
      <c r="AV1291" s="99" t="s">
        <v>1843</v>
      </c>
      <c r="AW1291" s="99"/>
      <c r="AX1291" s="99">
        <v>0</v>
      </c>
      <c r="AY1291" s="99"/>
      <c r="AZ1291" s="7">
        <v>0</v>
      </c>
      <c r="BA1291" s="7">
        <v>0</v>
      </c>
      <c r="BB1291" s="201">
        <v>12.39666667</v>
      </c>
      <c r="BC1291" s="201">
        <v>10.08556667</v>
      </c>
      <c r="BD1291" s="201">
        <v>14.488125</v>
      </c>
      <c r="BE1291" s="201">
        <v>12.925333330000001</v>
      </c>
      <c r="BF1291" s="201">
        <v>115.66</v>
      </c>
      <c r="BG1291" s="201">
        <v>124.77</v>
      </c>
      <c r="BH1291" s="201">
        <v>121.0874756</v>
      </c>
      <c r="BI1291" s="201">
        <v>124.92444260000001</v>
      </c>
      <c r="BJ1291" s="201">
        <v>139.00815539999999</v>
      </c>
      <c r="BK1291" s="201">
        <v>143.45541990000001</v>
      </c>
      <c r="BL1291" s="201">
        <v>18.41</v>
      </c>
      <c r="BM1291" s="201">
        <v>9.2899999999999991</v>
      </c>
      <c r="BN1291" s="8">
        <v>14.48</v>
      </c>
      <c r="BO1291" s="8">
        <v>15.17</v>
      </c>
      <c r="BP1291" s="76">
        <v>10.56</v>
      </c>
      <c r="BQ1291" s="76">
        <v>9.617110083</v>
      </c>
      <c r="BR1291" s="76">
        <v>15.83</v>
      </c>
      <c r="BS1291" s="76">
        <v>9.82</v>
      </c>
      <c r="BT1291" s="76">
        <v>9.4600000000000009</v>
      </c>
      <c r="BU1291" s="76">
        <v>8.9</v>
      </c>
      <c r="BV1291" s="76">
        <v>8.8324087089999992</v>
      </c>
      <c r="BW1291" s="76">
        <v>6.08</v>
      </c>
      <c r="BX1291" s="76">
        <v>8.82</v>
      </c>
      <c r="BY1291" s="76">
        <v>5.59</v>
      </c>
      <c r="BZ1291" s="76">
        <v>7.01</v>
      </c>
      <c r="CA1291" s="76">
        <v>4.2300000000000004</v>
      </c>
      <c r="CB1291" s="76">
        <v>0.27</v>
      </c>
      <c r="CC1291" s="76">
        <v>4.32</v>
      </c>
      <c r="CD1291" s="76">
        <v>4.78</v>
      </c>
      <c r="CE1291" s="76">
        <v>0.09</v>
      </c>
      <c r="CF1291" s="76">
        <v>0.37</v>
      </c>
      <c r="CG1291" s="76">
        <v>4.0599999999999996</v>
      </c>
      <c r="CH1291" s="76">
        <v>4.32</v>
      </c>
      <c r="CI1291" s="76">
        <v>0.14000000000000001</v>
      </c>
      <c r="CJ1291" s="76">
        <v>0.89712382700000004</v>
      </c>
      <c r="CK1291" s="76">
        <v>5.5954683699999999</v>
      </c>
      <c r="CL1291" s="76">
        <v>2.2677359739999998</v>
      </c>
      <c r="CM1291" s="76">
        <v>7.2080538E-2</v>
      </c>
      <c r="CN1291" s="76">
        <v>0.27</v>
      </c>
      <c r="CO1291" s="76">
        <v>3.59</v>
      </c>
      <c r="CP1291" s="76">
        <v>2.1</v>
      </c>
      <c r="CQ1291" s="76">
        <v>0.12</v>
      </c>
      <c r="CR1291" s="76">
        <v>695.16</v>
      </c>
      <c r="CS1291" s="76">
        <v>1613.17</v>
      </c>
      <c r="CT1291" s="76">
        <v>857.05</v>
      </c>
      <c r="CU1291" s="76">
        <v>65.069999999999993</v>
      </c>
      <c r="CV1291" s="76">
        <v>29245.9</v>
      </c>
      <c r="CW1291" s="76"/>
      <c r="CX1291" s="76">
        <v>50.03</v>
      </c>
      <c r="CY1291" s="76"/>
      <c r="CZ1291" s="76"/>
      <c r="DA1291" s="76">
        <v>2.15</v>
      </c>
      <c r="DB1291" s="76">
        <v>2</v>
      </c>
      <c r="DC1291" s="76"/>
      <c r="DD1291" s="76">
        <v>1.94</v>
      </c>
      <c r="DE1291" s="76"/>
      <c r="DF1291" s="76"/>
      <c r="DG1291" s="76">
        <v>24.39</v>
      </c>
      <c r="DH1291" s="76">
        <v>24.95</v>
      </c>
      <c r="DI1291" s="76"/>
      <c r="DJ1291" s="76">
        <v>26.13</v>
      </c>
      <c r="DK1291" s="76"/>
      <c r="DL1291" s="76"/>
      <c r="DM1291" s="76">
        <v>0.66666666699999999</v>
      </c>
      <c r="DN1291" s="76">
        <v>0.25</v>
      </c>
      <c r="DO1291" s="76">
        <v>0.16669999999999999</v>
      </c>
      <c r="DP1291" s="157">
        <v>1</v>
      </c>
      <c r="DQ1291" s="76">
        <v>121.90300000000001</v>
      </c>
      <c r="DR1291" s="76">
        <v>155.87739999999999</v>
      </c>
      <c r="DS1291" s="76">
        <v>2.5270912118651698</v>
      </c>
      <c r="DT1291" s="76">
        <v>3.45444560917747</v>
      </c>
      <c r="DU1291" s="76">
        <v>0.93410334446240095</v>
      </c>
      <c r="DV1291" s="76">
        <v>1.93421240025815</v>
      </c>
      <c r="DW1291" s="76">
        <v>3.4611945563275701</v>
      </c>
      <c r="DX1291" s="76">
        <v>5.3886580094356198</v>
      </c>
      <c r="DY1291" s="76"/>
      <c r="DZ1291" s="74"/>
    </row>
    <row r="1292" spans="1:130" x14ac:dyDescent="0.3">
      <c r="A1292" s="7">
        <v>1199</v>
      </c>
      <c r="B1292" s="7" t="s">
        <v>828</v>
      </c>
      <c r="C1292" s="49">
        <v>501</v>
      </c>
      <c r="D1292" s="7">
        <v>501</v>
      </c>
      <c r="E1292" s="7">
        <v>501</v>
      </c>
      <c r="F1292" s="7">
        <v>561</v>
      </c>
      <c r="G1292" s="7">
        <v>44.34433542</v>
      </c>
      <c r="H1292" s="7">
        <v>-89.569438939999998</v>
      </c>
      <c r="I1292" s="7">
        <v>4</v>
      </c>
      <c r="J1292" s="7" t="s">
        <v>1851</v>
      </c>
      <c r="K1292" s="7">
        <v>23</v>
      </c>
      <c r="L1292" s="7" t="s">
        <v>1851</v>
      </c>
      <c r="M1292" s="7">
        <v>23</v>
      </c>
      <c r="N1292" s="7">
        <v>1</v>
      </c>
      <c r="O1292" s="7">
        <v>0</v>
      </c>
      <c r="P1292" s="7">
        <v>0</v>
      </c>
      <c r="Q1292" s="7">
        <v>1</v>
      </c>
      <c r="R1292" s="7">
        <v>0</v>
      </c>
      <c r="S1292" s="7">
        <v>2</v>
      </c>
      <c r="T1292" s="7">
        <v>0</v>
      </c>
      <c r="U1292" s="7">
        <v>0</v>
      </c>
      <c r="V1292" s="134">
        <v>41091</v>
      </c>
      <c r="W1292" s="49">
        <v>2012</v>
      </c>
      <c r="X1292" s="7">
        <v>4</v>
      </c>
      <c r="Y1292" s="179">
        <v>0.20322857499999999</v>
      </c>
      <c r="Z1292" s="179">
        <v>0.60821558316000002</v>
      </c>
      <c r="AA1292" s="33">
        <v>2.3992736495</v>
      </c>
      <c r="AB1292" s="33">
        <v>9.2992208731999995</v>
      </c>
      <c r="AC1292" s="33">
        <v>22.975123721999999</v>
      </c>
      <c r="AD1292" s="201">
        <f t="shared" si="174"/>
        <v>1.3723919278036274</v>
      </c>
      <c r="AE1292" s="201">
        <f t="shared" si="175"/>
        <v>1.3547645740687688</v>
      </c>
      <c r="AF1292" s="201">
        <f t="shared" si="173"/>
        <v>0.90448143372353407</v>
      </c>
      <c r="AG1292" s="201">
        <f t="shared" si="176"/>
        <v>3.6316379355959301</v>
      </c>
      <c r="AH1292" s="99"/>
      <c r="AI1292" s="224"/>
      <c r="AJ1292" s="224"/>
      <c r="AK1292" s="245"/>
      <c r="AL1292" s="224"/>
      <c r="AM1292" s="224"/>
      <c r="AN1292" s="7"/>
      <c r="AO1292" s="7"/>
      <c r="AP1292" s="179">
        <v>238.28888889999999</v>
      </c>
      <c r="AQ1292" s="179">
        <v>356.15555560000001</v>
      </c>
      <c r="AR1292" s="33">
        <v>246.3</v>
      </c>
      <c r="AS1292" s="33">
        <v>305.2</v>
      </c>
      <c r="AT1292" s="7"/>
      <c r="AU1292" s="99"/>
      <c r="AV1292" s="99" t="s">
        <v>1843</v>
      </c>
      <c r="AW1292" s="99"/>
      <c r="AX1292" s="99">
        <v>0</v>
      </c>
      <c r="AY1292" s="99"/>
      <c r="AZ1292" s="7">
        <v>0</v>
      </c>
      <c r="BA1292" s="7">
        <v>0</v>
      </c>
      <c r="BB1292" s="201">
        <v>12.555</v>
      </c>
      <c r="BC1292" s="201">
        <v>13.269816670000001</v>
      </c>
      <c r="BD1292" s="201">
        <v>13.683125</v>
      </c>
      <c r="BE1292" s="201">
        <v>12.58806667</v>
      </c>
      <c r="BF1292" s="201">
        <v>116.83</v>
      </c>
      <c r="BG1292" s="201">
        <v>116.36</v>
      </c>
      <c r="BH1292" s="201">
        <v>124.3130848</v>
      </c>
      <c r="BI1292" s="201">
        <v>120.7994235</v>
      </c>
      <c r="BJ1292" s="201">
        <v>138.5983793</v>
      </c>
      <c r="BK1292" s="201">
        <v>131.83522429999999</v>
      </c>
      <c r="BL1292" s="201">
        <v>16.8</v>
      </c>
      <c r="BM1292" s="201">
        <v>19.440000000000001</v>
      </c>
      <c r="BN1292" s="8">
        <v>10.36</v>
      </c>
      <c r="BO1292" s="8">
        <v>12.8</v>
      </c>
      <c r="BP1292" s="76">
        <v>14.96</v>
      </c>
      <c r="BQ1292" s="76">
        <v>13.29556637</v>
      </c>
      <c r="BR1292" s="76">
        <v>17.239999999999998</v>
      </c>
      <c r="BS1292" s="76">
        <v>10.55</v>
      </c>
      <c r="BT1292" s="76">
        <v>3.9</v>
      </c>
      <c r="BU1292" s="76">
        <v>7.54</v>
      </c>
      <c r="BV1292" s="76">
        <v>7.6540207210000002</v>
      </c>
      <c r="BW1292" s="76">
        <v>6.1</v>
      </c>
      <c r="BX1292" s="76">
        <v>9.6</v>
      </c>
      <c r="BY1292" s="76">
        <v>6.41</v>
      </c>
      <c r="BZ1292" s="76">
        <v>7.64</v>
      </c>
      <c r="CA1292" s="76">
        <v>4.1399999999999997</v>
      </c>
      <c r="CB1292" s="76">
        <v>0.09</v>
      </c>
      <c r="CC1292" s="76">
        <v>1.99</v>
      </c>
      <c r="CD1292" s="76">
        <v>1.79</v>
      </c>
      <c r="CE1292" s="76">
        <v>0.02</v>
      </c>
      <c r="CF1292" s="76">
        <v>0.34</v>
      </c>
      <c r="CG1292" s="76">
        <v>3.55</v>
      </c>
      <c r="CH1292" s="76">
        <v>3.52</v>
      </c>
      <c r="CI1292" s="76">
        <v>0.14000000000000001</v>
      </c>
      <c r="CJ1292" s="76">
        <v>0.93733733699999999</v>
      </c>
      <c r="CK1292" s="76">
        <v>4.9001463970000003</v>
      </c>
      <c r="CL1292" s="76">
        <v>1.754132445</v>
      </c>
      <c r="CM1292" s="76">
        <v>6.2404542E-2</v>
      </c>
      <c r="CN1292" s="76">
        <v>0.26</v>
      </c>
      <c r="CO1292" s="76">
        <v>3.16</v>
      </c>
      <c r="CP1292" s="76">
        <v>2.5499999999999998</v>
      </c>
      <c r="CQ1292" s="76">
        <v>0.13</v>
      </c>
      <c r="CR1292" s="76">
        <v>642.29</v>
      </c>
      <c r="CS1292" s="76">
        <v>1285.3499999999999</v>
      </c>
      <c r="CT1292" s="76">
        <v>752.46</v>
      </c>
      <c r="CU1292" s="76">
        <v>125.91</v>
      </c>
      <c r="CV1292" s="76">
        <v>24390.14</v>
      </c>
      <c r="CW1292" s="76"/>
      <c r="CX1292" s="76">
        <v>49.23</v>
      </c>
      <c r="CY1292" s="76"/>
      <c r="CZ1292" s="76"/>
      <c r="DA1292" s="76">
        <v>2.0499999999999998</v>
      </c>
      <c r="DB1292" s="76">
        <v>1.98</v>
      </c>
      <c r="DC1292" s="76"/>
      <c r="DD1292" s="76">
        <v>1.95</v>
      </c>
      <c r="DE1292" s="76"/>
      <c r="DF1292" s="76"/>
      <c r="DG1292" s="76">
        <v>24.89</v>
      </c>
      <c r="DH1292" s="76">
        <v>24.76</v>
      </c>
      <c r="DI1292" s="76"/>
      <c r="DJ1292" s="76">
        <v>25.72</v>
      </c>
      <c r="DK1292" s="76"/>
      <c r="DL1292" s="76"/>
      <c r="DM1292" s="76">
        <v>0.16666666699999999</v>
      </c>
      <c r="DN1292" s="76">
        <v>0</v>
      </c>
      <c r="DO1292" s="76">
        <v>0</v>
      </c>
      <c r="DP1292" s="157">
        <v>2</v>
      </c>
      <c r="DQ1292" s="76">
        <v>160.18719999999999</v>
      </c>
      <c r="DR1292" s="76">
        <v>151.99760000000001</v>
      </c>
      <c r="DS1292" s="76">
        <v>3.0515546810231999</v>
      </c>
      <c r="DT1292" s="76">
        <v>1.86062148349711</v>
      </c>
      <c r="DU1292" s="76">
        <v>0.85799614451092199</v>
      </c>
      <c r="DV1292" s="76">
        <v>1.82068664242067</v>
      </c>
      <c r="DW1292" s="76">
        <v>3.9095508255341298</v>
      </c>
      <c r="DX1292" s="76">
        <v>3.6813081259177798</v>
      </c>
      <c r="DY1292" s="76"/>
      <c r="DZ1292" s="74"/>
    </row>
    <row r="1293" spans="1:130" x14ac:dyDescent="0.3">
      <c r="A1293" s="7">
        <v>2206</v>
      </c>
      <c r="B1293" s="7" t="s">
        <v>1804</v>
      </c>
      <c r="C1293" s="49">
        <v>501</v>
      </c>
      <c r="D1293" s="7">
        <v>501</v>
      </c>
      <c r="E1293" s="7">
        <v>501</v>
      </c>
      <c r="F1293" s="7">
        <v>561</v>
      </c>
      <c r="G1293" s="7">
        <v>44.34433542</v>
      </c>
      <c r="H1293" s="7">
        <v>-89.569438939999998</v>
      </c>
      <c r="I1293" s="7">
        <v>4</v>
      </c>
      <c r="J1293" s="7" t="s">
        <v>1853</v>
      </c>
      <c r="K1293" s="7">
        <v>22</v>
      </c>
      <c r="L1293" s="7" t="s">
        <v>1853</v>
      </c>
      <c r="M1293" s="7">
        <v>22</v>
      </c>
      <c r="N1293" s="7">
        <v>0</v>
      </c>
      <c r="O1293" s="7">
        <v>0</v>
      </c>
      <c r="P1293" s="7">
        <v>0</v>
      </c>
      <c r="Q1293" s="7">
        <v>1</v>
      </c>
      <c r="R1293" s="7">
        <v>0</v>
      </c>
      <c r="S1293" s="7">
        <v>2</v>
      </c>
      <c r="T1293" s="7">
        <v>0</v>
      </c>
      <c r="U1293" s="7">
        <v>0</v>
      </c>
      <c r="V1293" s="134">
        <v>40725</v>
      </c>
      <c r="W1293" s="49">
        <v>2011</v>
      </c>
      <c r="X1293" s="7">
        <v>5</v>
      </c>
      <c r="Y1293" s="179">
        <v>8.9258819999999996E-3</v>
      </c>
      <c r="Z1293" s="179">
        <v>0.59101585388160005</v>
      </c>
      <c r="AA1293" s="33">
        <v>3.32613</v>
      </c>
      <c r="AB1293" s="33">
        <v>11.48984208631</v>
      </c>
      <c r="AC1293" s="33">
        <v>32.6295068875</v>
      </c>
      <c r="AD1293" s="201">
        <f t="shared" si="174"/>
        <v>1.7277219024131296</v>
      </c>
      <c r="AE1293" s="201">
        <f t="shared" si="175"/>
        <v>1.2396538821939924</v>
      </c>
      <c r="AF1293" s="201">
        <f t="shared" si="173"/>
        <v>1.0437536500576368</v>
      </c>
      <c r="AG1293" s="201">
        <f t="shared" si="176"/>
        <v>4.0111294346647588</v>
      </c>
      <c r="AH1293" s="99"/>
      <c r="AI1293" s="224"/>
      <c r="AJ1293" s="224"/>
      <c r="AK1293" s="245"/>
      <c r="AL1293" s="224"/>
      <c r="AM1293" s="224"/>
      <c r="AN1293" s="7"/>
      <c r="AO1293" s="7"/>
      <c r="AP1293" s="179">
        <v>230.74444439999999</v>
      </c>
      <c r="AQ1293" s="179">
        <v>356.15555560000001</v>
      </c>
      <c r="AR1293" s="33">
        <v>327.2</v>
      </c>
      <c r="AS1293" s="33">
        <v>277.60000000000002</v>
      </c>
      <c r="AT1293" s="7"/>
      <c r="AU1293" s="99"/>
      <c r="AV1293" s="99" t="s">
        <v>1843</v>
      </c>
      <c r="AW1293" s="99"/>
      <c r="AX1293" s="99">
        <v>0</v>
      </c>
      <c r="AY1293" s="99"/>
      <c r="AZ1293" s="7">
        <v>0</v>
      </c>
      <c r="BA1293" s="7">
        <v>0</v>
      </c>
      <c r="BB1293" s="201">
        <v>16.065999999999999</v>
      </c>
      <c r="BC1293" s="201">
        <v>10.083116670000001</v>
      </c>
      <c r="BD1293" s="201">
        <v>13.094374999999999</v>
      </c>
      <c r="BE1293" s="201">
        <v>14.1543204</v>
      </c>
      <c r="BF1293" s="201">
        <v>120.66</v>
      </c>
      <c r="BG1293" s="201">
        <v>138.1</v>
      </c>
      <c r="BH1293" s="201">
        <v>124.0745508</v>
      </c>
      <c r="BI1293" s="201">
        <v>120.68362260000001</v>
      </c>
      <c r="BJ1293" s="201">
        <v>132.1246137</v>
      </c>
      <c r="BK1293" s="201">
        <v>136.90369010000001</v>
      </c>
      <c r="BL1293" s="201">
        <v>17</v>
      </c>
      <c r="BM1293" s="201">
        <v>19.510000000000002</v>
      </c>
      <c r="BN1293" s="8">
        <v>21.78</v>
      </c>
      <c r="BO1293" s="8">
        <v>16.21</v>
      </c>
      <c r="BP1293" s="76">
        <v>11.630266669999999</v>
      </c>
      <c r="BQ1293" s="76">
        <v>9.3668542289999994</v>
      </c>
      <c r="BR1293" s="76">
        <v>16.100000000000001</v>
      </c>
      <c r="BS1293" s="76">
        <v>7.44</v>
      </c>
      <c r="BT1293" s="76">
        <v>5.69</v>
      </c>
      <c r="BU1293" s="76">
        <v>3.8</v>
      </c>
      <c r="BV1293" s="76">
        <v>7.7639646019999997</v>
      </c>
      <c r="BW1293" s="76">
        <v>6.75</v>
      </c>
      <c r="BX1293" s="76">
        <v>9.3800000000000008</v>
      </c>
      <c r="BY1293" s="76">
        <v>4.96</v>
      </c>
      <c r="BZ1293" s="76">
        <v>6.72</v>
      </c>
      <c r="CA1293" s="76">
        <v>2.48</v>
      </c>
      <c r="CB1293" s="76">
        <v>0.15</v>
      </c>
      <c r="CC1293" s="76">
        <v>3.13</v>
      </c>
      <c r="CD1293" s="76">
        <v>2.35</v>
      </c>
      <c r="CE1293" s="76">
        <v>0.06</v>
      </c>
      <c r="CF1293" s="76">
        <v>0.22</v>
      </c>
      <c r="CG1293" s="76">
        <v>1.85</v>
      </c>
      <c r="CH1293" s="76">
        <v>1.67</v>
      </c>
      <c r="CI1293" s="76">
        <v>0.06</v>
      </c>
      <c r="CJ1293" s="76">
        <v>0.79230352599999998</v>
      </c>
      <c r="CK1293" s="76">
        <v>4.9328061590000001</v>
      </c>
      <c r="CL1293" s="76">
        <v>1.9786097570000001</v>
      </c>
      <c r="CM1293" s="76">
        <v>6.0245159999999999E-2</v>
      </c>
      <c r="CN1293" s="76">
        <v>0.28999999999999998</v>
      </c>
      <c r="CO1293" s="76">
        <v>3.67</v>
      </c>
      <c r="CP1293" s="76">
        <v>2.67</v>
      </c>
      <c r="CQ1293" s="76">
        <v>0.12</v>
      </c>
      <c r="CR1293" s="76">
        <v>763.77</v>
      </c>
      <c r="CS1293" s="76">
        <v>800.97</v>
      </c>
      <c r="CT1293" s="76">
        <v>360.18</v>
      </c>
      <c r="CU1293" s="76">
        <v>67.42</v>
      </c>
      <c r="CV1293" s="76">
        <v>25466.89</v>
      </c>
      <c r="CW1293" s="76"/>
      <c r="CX1293" s="76">
        <v>50.59</v>
      </c>
      <c r="CY1293" s="76"/>
      <c r="CZ1293" s="76"/>
      <c r="DA1293" s="76">
        <v>2.15</v>
      </c>
      <c r="DB1293" s="76">
        <v>2.16</v>
      </c>
      <c r="DC1293" s="76"/>
      <c r="DD1293" s="76">
        <v>1.93</v>
      </c>
      <c r="DE1293" s="76"/>
      <c r="DF1293" s="76"/>
      <c r="DG1293" s="76">
        <v>24.04</v>
      </c>
      <c r="DH1293" s="76">
        <v>22.98</v>
      </c>
      <c r="DI1293" s="76"/>
      <c r="DJ1293" s="76">
        <v>26.39</v>
      </c>
      <c r="DK1293" s="76"/>
      <c r="DL1293" s="76"/>
      <c r="DM1293" s="76" t="s">
        <v>5</v>
      </c>
      <c r="DN1293" s="76">
        <v>0.66666666666666663</v>
      </c>
      <c r="DO1293" s="76">
        <v>0.16669999999999999</v>
      </c>
      <c r="DP1293" s="157" t="s">
        <v>5</v>
      </c>
      <c r="DQ1293" s="76">
        <v>125.51609999999999</v>
      </c>
      <c r="DR1293" s="76">
        <v>262.11218889000003</v>
      </c>
      <c r="DS1293" s="76">
        <v>3.7599160585773501</v>
      </c>
      <c r="DT1293" s="76">
        <v>1.18503912853268</v>
      </c>
      <c r="DU1293" s="76">
        <v>4.2085437645051096</v>
      </c>
      <c r="DV1293" s="76">
        <v>3.7908818266250002</v>
      </c>
      <c r="DW1293" s="76">
        <v>7.9684598230824601</v>
      </c>
      <c r="DX1293" s="76">
        <v>4.9759209551576804</v>
      </c>
      <c r="DY1293" s="76"/>
      <c r="DZ1293" s="74"/>
    </row>
    <row r="1294" spans="1:130" x14ac:dyDescent="0.3">
      <c r="A1294" s="5">
        <v>699</v>
      </c>
      <c r="B1294" s="5" t="s">
        <v>1562</v>
      </c>
      <c r="C1294" s="48">
        <v>502</v>
      </c>
      <c r="D1294" s="5">
        <v>502</v>
      </c>
      <c r="E1294" s="5">
        <v>502</v>
      </c>
      <c r="F1294" s="5"/>
      <c r="G1294" s="5">
        <v>44.345202559999997</v>
      </c>
      <c r="H1294" s="5">
        <v>-89.569438939999998</v>
      </c>
      <c r="I1294" s="5">
        <v>2</v>
      </c>
      <c r="J1294" s="5" t="s">
        <v>1861</v>
      </c>
      <c r="K1294" s="5">
        <v>27</v>
      </c>
      <c r="L1294" s="5" t="s">
        <v>1861</v>
      </c>
      <c r="M1294" s="5">
        <v>27</v>
      </c>
      <c r="N1294" s="5">
        <v>4</v>
      </c>
      <c r="O1294" s="5">
        <v>0</v>
      </c>
      <c r="P1294" s="5">
        <v>0</v>
      </c>
      <c r="Q1294" s="5">
        <v>0</v>
      </c>
      <c r="R1294" s="5">
        <v>0</v>
      </c>
      <c r="S1294" s="5">
        <v>2</v>
      </c>
      <c r="T1294" s="5">
        <v>0</v>
      </c>
      <c r="U1294" s="5">
        <v>0</v>
      </c>
      <c r="V1294" s="133">
        <v>40725</v>
      </c>
      <c r="W1294" s="48">
        <v>2011</v>
      </c>
      <c r="X1294" s="5">
        <v>5</v>
      </c>
      <c r="Y1294" s="178">
        <v>0.11211944124999999</v>
      </c>
      <c r="Z1294" s="178">
        <v>5.9406003031800001</v>
      </c>
      <c r="AA1294" s="32">
        <v>20.571116225000001</v>
      </c>
      <c r="AB1294" s="32">
        <v>41.126057326080002</v>
      </c>
      <c r="AC1294" s="32">
        <v>71.678430000000006</v>
      </c>
      <c r="AD1294" s="200">
        <f t="shared" si="174"/>
        <v>1.2420777774888376</v>
      </c>
      <c r="AE1294" s="200">
        <f t="shared" si="175"/>
        <v>0.69275395191322264</v>
      </c>
      <c r="AF1294" s="200">
        <f t="shared" si="173"/>
        <v>0.55554794671332219</v>
      </c>
      <c r="AG1294" s="200">
        <f t="shared" si="176"/>
        <v>2.4903796761153822</v>
      </c>
      <c r="AH1294" s="98"/>
      <c r="AI1294" s="223"/>
      <c r="AJ1294" s="223"/>
      <c r="AK1294" s="244"/>
      <c r="AL1294" s="223"/>
      <c r="AM1294" s="223"/>
      <c r="AN1294" s="5"/>
      <c r="AO1294" s="5"/>
      <c r="AP1294" s="178">
        <v>244.1444444</v>
      </c>
      <c r="AQ1294" s="178">
        <v>382.12222220000001</v>
      </c>
      <c r="AR1294" s="32">
        <v>285.7</v>
      </c>
      <c r="AS1294" s="32">
        <v>305.2</v>
      </c>
      <c r="AT1294" s="5"/>
      <c r="AU1294" s="98"/>
      <c r="AV1294" s="98"/>
      <c r="AW1294" s="98"/>
      <c r="AX1294" s="98" t="s">
        <v>5</v>
      </c>
      <c r="AY1294" s="98"/>
      <c r="AZ1294" s="5">
        <v>0</v>
      </c>
      <c r="BA1294" s="5">
        <v>0</v>
      </c>
      <c r="BB1294" s="200">
        <v>19.716000000000001</v>
      </c>
      <c r="BC1294" s="200">
        <v>19.45678333</v>
      </c>
      <c r="BD1294" s="200">
        <v>21.507333330000002</v>
      </c>
      <c r="BE1294" s="200">
        <v>21.622975</v>
      </c>
      <c r="BF1294" s="200">
        <v>126.82</v>
      </c>
      <c r="BG1294" s="200">
        <v>133.33000000000001</v>
      </c>
      <c r="BH1294" s="200">
        <v>131.70927230000001</v>
      </c>
      <c r="BI1294" s="200">
        <v>129.32391709999999</v>
      </c>
      <c r="BJ1294" s="200">
        <v>156.66763789999999</v>
      </c>
      <c r="BK1294" s="200">
        <v>160.02201669999999</v>
      </c>
      <c r="BL1294" s="200">
        <v>32.119999999999997</v>
      </c>
      <c r="BM1294" s="200">
        <v>25.78</v>
      </c>
      <c r="BN1294" s="6">
        <v>14.46</v>
      </c>
      <c r="BO1294" s="6">
        <v>15.38</v>
      </c>
      <c r="BP1294" s="75">
        <v>13.75</v>
      </c>
      <c r="BQ1294" s="75">
        <v>6.7109007890000001</v>
      </c>
      <c r="BR1294" s="75">
        <v>6.69</v>
      </c>
      <c r="BS1294" s="75">
        <v>5.3</v>
      </c>
      <c r="BT1294" s="75">
        <v>8.26</v>
      </c>
      <c r="BU1294" s="75">
        <v>4.55</v>
      </c>
      <c r="BV1294" s="75">
        <v>5.2629121580000007</v>
      </c>
      <c r="BW1294" s="75">
        <v>3.69</v>
      </c>
      <c r="BX1294" s="75">
        <v>4.46</v>
      </c>
      <c r="BY1294" s="75">
        <v>3.5</v>
      </c>
      <c r="BZ1294" s="75">
        <v>2.23</v>
      </c>
      <c r="CA1294" s="75">
        <v>1.8</v>
      </c>
      <c r="CB1294" s="75">
        <v>0.15</v>
      </c>
      <c r="CC1294" s="75">
        <v>4.2300000000000004</v>
      </c>
      <c r="CD1294" s="75">
        <v>3.83</v>
      </c>
      <c r="CE1294" s="75">
        <v>0.06</v>
      </c>
      <c r="CF1294" s="75">
        <v>0.28000000000000003</v>
      </c>
      <c r="CG1294" s="75">
        <v>2.25</v>
      </c>
      <c r="CH1294" s="75">
        <v>1.93</v>
      </c>
      <c r="CI1294" s="75">
        <v>0.09</v>
      </c>
      <c r="CJ1294" s="75">
        <v>0.44915358</v>
      </c>
      <c r="CK1294" s="75">
        <v>3.797103189</v>
      </c>
      <c r="CL1294" s="75">
        <v>0.98826400400000003</v>
      </c>
      <c r="CM1294" s="75">
        <v>2.8391385000000002E-2</v>
      </c>
      <c r="CN1294" s="75">
        <v>0.19</v>
      </c>
      <c r="CO1294" s="75">
        <v>2.21</v>
      </c>
      <c r="CP1294" s="75">
        <v>1.22</v>
      </c>
      <c r="CQ1294" s="75">
        <v>7.0000000000000007E-2</v>
      </c>
      <c r="CR1294" s="75">
        <v>584.95000000000005</v>
      </c>
      <c r="CS1294" s="75">
        <v>583.51</v>
      </c>
      <c r="CT1294" s="75">
        <v>95.62</v>
      </c>
      <c r="CU1294" s="75">
        <v>62.93</v>
      </c>
      <c r="CV1294" s="75">
        <v>44564.83</v>
      </c>
      <c r="CW1294" s="75"/>
      <c r="CX1294" s="75">
        <v>48.45</v>
      </c>
      <c r="CY1294" s="75"/>
      <c r="CZ1294" s="75"/>
      <c r="DA1294" s="75">
        <v>2.13</v>
      </c>
      <c r="DB1294" s="75">
        <v>2.4700000000000002</v>
      </c>
      <c r="DC1294" s="75"/>
      <c r="DD1294" s="75">
        <v>2.02</v>
      </c>
      <c r="DE1294" s="75"/>
      <c r="DF1294" s="75"/>
      <c r="DG1294" s="75">
        <v>24.01</v>
      </c>
      <c r="DH1294" s="75">
        <v>19.71</v>
      </c>
      <c r="DI1294" s="75"/>
      <c r="DJ1294" s="75">
        <v>24.26</v>
      </c>
      <c r="DK1294" s="75"/>
      <c r="DL1294" s="75"/>
      <c r="DM1294" s="75">
        <v>0.91666666699999999</v>
      </c>
      <c r="DN1294" s="75">
        <v>0.66666666666666663</v>
      </c>
      <c r="DO1294" s="75">
        <v>1.3332999999999999</v>
      </c>
      <c r="DP1294" s="156">
        <v>1</v>
      </c>
      <c r="DQ1294" s="75">
        <v>236.62129999999999</v>
      </c>
      <c r="DR1294" s="75">
        <v>265.226</v>
      </c>
      <c r="DS1294" s="75">
        <v>6.1006342201652997</v>
      </c>
      <c r="DT1294" s="75">
        <v>3.1238641762119901</v>
      </c>
      <c r="DU1294" s="75">
        <v>1.6972267500854701</v>
      </c>
      <c r="DV1294" s="75">
        <v>3.3326295310414502</v>
      </c>
      <c r="DW1294" s="75">
        <v>7.7978609702507802</v>
      </c>
      <c r="DX1294" s="75">
        <v>6.4564937072534399</v>
      </c>
      <c r="DY1294" s="75"/>
      <c r="DZ1294" s="74"/>
    </row>
    <row r="1295" spans="1:130" x14ac:dyDescent="0.3">
      <c r="A1295" s="5">
        <v>891</v>
      </c>
      <c r="B1295" s="5" t="s">
        <v>1727</v>
      </c>
      <c r="C1295" s="48">
        <v>502</v>
      </c>
      <c r="D1295" s="5">
        <v>502</v>
      </c>
      <c r="E1295" s="5">
        <v>502</v>
      </c>
      <c r="F1295" s="5"/>
      <c r="G1295" s="5">
        <v>44.345202559999997</v>
      </c>
      <c r="H1295" s="5">
        <v>-89.569438939999998</v>
      </c>
      <c r="I1295" s="5">
        <v>3</v>
      </c>
      <c r="J1295" s="5" t="s">
        <v>1856</v>
      </c>
      <c r="K1295" s="5">
        <v>23</v>
      </c>
      <c r="L1295" s="5" t="s">
        <v>1856</v>
      </c>
      <c r="M1295" s="5">
        <v>23</v>
      </c>
      <c r="N1295" s="5">
        <v>4</v>
      </c>
      <c r="O1295" s="5">
        <v>0</v>
      </c>
      <c r="P1295" s="5">
        <v>0</v>
      </c>
      <c r="Q1295" s="5">
        <v>0</v>
      </c>
      <c r="R1295" s="5">
        <v>0</v>
      </c>
      <c r="S1295" s="5">
        <v>2</v>
      </c>
      <c r="T1295" s="5">
        <v>0</v>
      </c>
      <c r="U1295" s="5">
        <v>0</v>
      </c>
      <c r="V1295" s="133">
        <v>40725</v>
      </c>
      <c r="W1295" s="48">
        <v>2011</v>
      </c>
      <c r="X1295" s="5">
        <v>5</v>
      </c>
      <c r="Y1295" s="178">
        <v>7.236045E-3</v>
      </c>
      <c r="Z1295" s="178">
        <v>1.17695515561</v>
      </c>
      <c r="AA1295" s="32">
        <v>6.4294384999999998</v>
      </c>
      <c r="AB1295" s="32">
        <v>18.9263633664</v>
      </c>
      <c r="AC1295" s="32">
        <v>40.288473359999998</v>
      </c>
      <c r="AD1295" s="200">
        <f t="shared" si="174"/>
        <v>1.697956482431537</v>
      </c>
      <c r="AE1295" s="200">
        <f t="shared" si="175"/>
        <v>1.0796686278278236</v>
      </c>
      <c r="AF1295" s="200">
        <f t="shared" si="173"/>
        <v>0.75550956997178398</v>
      </c>
      <c r="AG1295" s="200">
        <f t="shared" si="176"/>
        <v>3.5331346802311443</v>
      </c>
      <c r="AH1295" s="98"/>
      <c r="AI1295" s="223"/>
      <c r="AJ1295" s="223"/>
      <c r="AK1295" s="244"/>
      <c r="AL1295" s="223"/>
      <c r="AM1295" s="223"/>
      <c r="AN1295" s="5"/>
      <c r="AO1295" s="5"/>
      <c r="AP1295" s="178">
        <v>253.05555559999999</v>
      </c>
      <c r="AQ1295" s="178">
        <v>368.16666670000001</v>
      </c>
      <c r="AR1295" s="32">
        <v>301.3</v>
      </c>
      <c r="AS1295" s="32">
        <v>317.2</v>
      </c>
      <c r="AT1295" s="5"/>
      <c r="AU1295" s="98"/>
      <c r="AV1295" s="98"/>
      <c r="AW1295" s="98"/>
      <c r="AX1295" s="98" t="s">
        <v>5</v>
      </c>
      <c r="AY1295" s="98"/>
      <c r="AZ1295" s="5">
        <v>0</v>
      </c>
      <c r="BA1295" s="5">
        <v>0</v>
      </c>
      <c r="BB1295" s="200">
        <v>21.97</v>
      </c>
      <c r="BC1295" s="200">
        <v>14.53466667</v>
      </c>
      <c r="BD1295" s="200">
        <v>22.268000000000001</v>
      </c>
      <c r="BE1295" s="200">
        <v>21.699959809999999</v>
      </c>
      <c r="BF1295" s="200">
        <v>130.52000000000001</v>
      </c>
      <c r="BG1295" s="200">
        <v>130.34</v>
      </c>
      <c r="BH1295" s="200">
        <v>129.06320980000001</v>
      </c>
      <c r="BI1295" s="200">
        <v>130.00596300000001</v>
      </c>
      <c r="BJ1295" s="200">
        <v>145.2197731</v>
      </c>
      <c r="BK1295" s="200">
        <v>139.0406021</v>
      </c>
      <c r="BL1295" s="200">
        <v>21.16</v>
      </c>
      <c r="BM1295" s="200">
        <v>21.67</v>
      </c>
      <c r="BN1295" s="6">
        <v>17.02</v>
      </c>
      <c r="BO1295" s="6">
        <v>18.38</v>
      </c>
      <c r="BP1295" s="75">
        <v>16.14</v>
      </c>
      <c r="BQ1295" s="75">
        <v>14.443231689999999</v>
      </c>
      <c r="BR1295" s="75">
        <v>12.11</v>
      </c>
      <c r="BS1295" s="75">
        <v>4.54</v>
      </c>
      <c r="BT1295" s="75">
        <v>2.77</v>
      </c>
      <c r="BU1295" s="75">
        <v>2.2599999999999998</v>
      </c>
      <c r="BV1295" s="75">
        <v>3.055317032</v>
      </c>
      <c r="BW1295" s="75">
        <v>2.23</v>
      </c>
      <c r="BX1295" s="75">
        <v>7.61</v>
      </c>
      <c r="BY1295" s="75">
        <v>3.22</v>
      </c>
      <c r="BZ1295" s="75">
        <v>4.5</v>
      </c>
      <c r="CA1295" s="75">
        <v>1.32</v>
      </c>
      <c r="CB1295" s="75">
        <v>0.09</v>
      </c>
      <c r="CC1295" s="75">
        <v>1.62</v>
      </c>
      <c r="CD1295" s="75">
        <v>1.04</v>
      </c>
      <c r="CE1295" s="75">
        <v>0.02</v>
      </c>
      <c r="CF1295" s="75">
        <v>0.16</v>
      </c>
      <c r="CG1295" s="75">
        <v>1.28</v>
      </c>
      <c r="CH1295" s="75">
        <v>0.79</v>
      </c>
      <c r="CI1295" s="75">
        <v>0.03</v>
      </c>
      <c r="CJ1295" s="75">
        <v>0.48204076200000001</v>
      </c>
      <c r="CK1295" s="75">
        <v>2.2001961369999998</v>
      </c>
      <c r="CL1295" s="75">
        <v>0.34988659500000002</v>
      </c>
      <c r="CM1295" s="75">
        <v>2.3193538E-2</v>
      </c>
      <c r="CN1295" s="75">
        <v>0.09</v>
      </c>
      <c r="CO1295" s="75">
        <v>1.29</v>
      </c>
      <c r="CP1295" s="75">
        <v>0.82</v>
      </c>
      <c r="CQ1295" s="75">
        <v>0.03</v>
      </c>
      <c r="CR1295" s="75">
        <v>740.28</v>
      </c>
      <c r="CS1295" s="75">
        <v>1146.74</v>
      </c>
      <c r="CT1295" s="75">
        <v>183.52</v>
      </c>
      <c r="CU1295" s="75">
        <v>79.63</v>
      </c>
      <c r="CV1295" s="75">
        <v>37585.78</v>
      </c>
      <c r="CW1295" s="75"/>
      <c r="CX1295" s="75">
        <v>47.99</v>
      </c>
      <c r="CY1295" s="75"/>
      <c r="CZ1295" s="75"/>
      <c r="DA1295" s="75">
        <v>2.33</v>
      </c>
      <c r="DB1295" s="75">
        <v>2.44</v>
      </c>
      <c r="DC1295" s="75"/>
      <c r="DD1295" s="75">
        <v>2.1800000000000002</v>
      </c>
      <c r="DE1295" s="75"/>
      <c r="DF1295" s="75"/>
      <c r="DG1295" s="75">
        <v>21.93</v>
      </c>
      <c r="DH1295" s="75">
        <v>20.39</v>
      </c>
      <c r="DI1295" s="75"/>
      <c r="DJ1295" s="75">
        <v>22.35</v>
      </c>
      <c r="DK1295" s="75"/>
      <c r="DL1295" s="75"/>
      <c r="DM1295" s="75">
        <v>0.91666666699999999</v>
      </c>
      <c r="DN1295" s="75">
        <v>0.66666666666666663</v>
      </c>
      <c r="DO1295" s="75">
        <v>0.25</v>
      </c>
      <c r="DP1295" s="156">
        <v>1</v>
      </c>
      <c r="DQ1295" s="75">
        <v>175.8013</v>
      </c>
      <c r="DR1295" s="75">
        <v>283.72479863000001</v>
      </c>
      <c r="DS1295" s="75">
        <v>3.1883723271670901</v>
      </c>
      <c r="DT1295" s="75">
        <v>5.2265427553755002</v>
      </c>
      <c r="DU1295" s="75">
        <v>0.98725094751859099</v>
      </c>
      <c r="DV1295" s="75">
        <v>2.03140976426111</v>
      </c>
      <c r="DW1295" s="75">
        <v>4.1756232746856803</v>
      </c>
      <c r="DX1295" s="75">
        <v>7.2579525196366204</v>
      </c>
      <c r="DY1295" s="75"/>
      <c r="DZ1295" s="74"/>
    </row>
    <row r="1296" spans="1:130" x14ac:dyDescent="0.3">
      <c r="A1296" s="5">
        <v>1369</v>
      </c>
      <c r="B1296" s="5" t="s">
        <v>1767</v>
      </c>
      <c r="C1296" s="48">
        <v>502</v>
      </c>
      <c r="D1296" s="5">
        <v>502</v>
      </c>
      <c r="E1296" s="5">
        <v>502</v>
      </c>
      <c r="F1296" s="5">
        <v>90</v>
      </c>
      <c r="G1296" s="5">
        <v>44.345202559999997</v>
      </c>
      <c r="H1296" s="5">
        <v>-89.569438939999998</v>
      </c>
      <c r="I1296" s="5">
        <v>4</v>
      </c>
      <c r="J1296" s="5" t="s">
        <v>1857</v>
      </c>
      <c r="K1296" s="5">
        <v>25</v>
      </c>
      <c r="L1296" s="5" t="s">
        <v>1857</v>
      </c>
      <c r="M1296" s="5">
        <v>25</v>
      </c>
      <c r="N1296" s="5">
        <v>4</v>
      </c>
      <c r="O1296" s="5">
        <v>1</v>
      </c>
      <c r="P1296" s="5">
        <v>0</v>
      </c>
      <c r="Q1296" s="5">
        <v>1</v>
      </c>
      <c r="R1296" s="5">
        <v>1</v>
      </c>
      <c r="S1296" s="5">
        <v>2</v>
      </c>
      <c r="T1296" s="5">
        <v>0</v>
      </c>
      <c r="U1296" s="5">
        <v>0</v>
      </c>
      <c r="V1296" s="133">
        <v>40725</v>
      </c>
      <c r="W1296" s="48">
        <v>2011</v>
      </c>
      <c r="X1296" s="5">
        <v>5</v>
      </c>
      <c r="Y1296" s="178">
        <v>0.18643737599999999</v>
      </c>
      <c r="Z1296" s="178">
        <v>6.4711573649999998</v>
      </c>
      <c r="AA1296" s="32">
        <v>19.633992831250001</v>
      </c>
      <c r="AB1296" s="32">
        <v>44.763556800000003</v>
      </c>
      <c r="AC1296" s="32">
        <v>96.912700000000001</v>
      </c>
      <c r="AD1296" s="200">
        <f t="shared" si="174"/>
        <v>1.1099074178737289</v>
      </c>
      <c r="AE1296" s="200">
        <f t="shared" si="175"/>
        <v>0.8241319519425323</v>
      </c>
      <c r="AF1296" s="200">
        <f t="shared" si="173"/>
        <v>0.77241622916660457</v>
      </c>
      <c r="AG1296" s="200">
        <f t="shared" si="176"/>
        <v>2.706455598982866</v>
      </c>
      <c r="AH1296" s="98"/>
      <c r="AI1296" s="223"/>
      <c r="AJ1296" s="223"/>
      <c r="AK1296" s="244"/>
      <c r="AL1296" s="223"/>
      <c r="AM1296" s="223"/>
      <c r="AN1296" s="5"/>
      <c r="AO1296" s="5"/>
      <c r="AP1296" s="178">
        <v>253.05555559999999</v>
      </c>
      <c r="AQ1296" s="178">
        <v>368.16666670000001</v>
      </c>
      <c r="AR1296" s="32">
        <v>301.3</v>
      </c>
      <c r="AS1296" s="32">
        <v>311.60000000000002</v>
      </c>
      <c r="AT1296" s="5"/>
      <c r="AU1296" s="98"/>
      <c r="AV1296" s="98"/>
      <c r="AW1296" s="98"/>
      <c r="AX1296" s="98">
        <v>0</v>
      </c>
      <c r="AY1296" s="98"/>
      <c r="AZ1296" s="5">
        <v>0</v>
      </c>
      <c r="BA1296" s="5">
        <v>0</v>
      </c>
      <c r="BB1296" s="200">
        <v>18.309000000000001</v>
      </c>
      <c r="BC1296" s="200">
        <v>22.465775000000001</v>
      </c>
      <c r="BD1296" s="200">
        <v>20.051874999999999</v>
      </c>
      <c r="BE1296" s="200">
        <v>20.781433329999999</v>
      </c>
      <c r="BF1296" s="200">
        <v>120.62</v>
      </c>
      <c r="BG1296" s="200">
        <v>128.19</v>
      </c>
      <c r="BH1296" s="200">
        <v>128.01258519999999</v>
      </c>
      <c r="BI1296" s="200">
        <v>118.5841911</v>
      </c>
      <c r="BJ1296" s="200">
        <v>146.21730020000001</v>
      </c>
      <c r="BK1296" s="200">
        <v>140.87515529999999</v>
      </c>
      <c r="BL1296" s="200">
        <v>28.38</v>
      </c>
      <c r="BM1296" s="200">
        <v>20.28</v>
      </c>
      <c r="BN1296" s="6">
        <v>18.43</v>
      </c>
      <c r="BO1296" s="6">
        <v>17.86</v>
      </c>
      <c r="BP1296" s="75">
        <v>14.81</v>
      </c>
      <c r="BQ1296" s="75">
        <v>13.85707942</v>
      </c>
      <c r="BR1296" s="75">
        <v>6.31</v>
      </c>
      <c r="BS1296" s="75">
        <v>4.4000000000000004</v>
      </c>
      <c r="BT1296" s="75">
        <v>3.13</v>
      </c>
      <c r="BU1296" s="75">
        <v>2.23</v>
      </c>
      <c r="BV1296" s="75">
        <v>2.3595353699999997</v>
      </c>
      <c r="BW1296" s="75">
        <v>1.51</v>
      </c>
      <c r="BX1296" s="75">
        <v>4.0199999999999996</v>
      </c>
      <c r="BY1296" s="75">
        <v>3.13</v>
      </c>
      <c r="BZ1296" s="75">
        <v>2.29</v>
      </c>
      <c r="CA1296" s="75">
        <v>1.27</v>
      </c>
      <c r="CB1296" s="75">
        <v>0.09</v>
      </c>
      <c r="CC1296" s="75">
        <v>1.86</v>
      </c>
      <c r="CD1296" s="75">
        <v>1.1599999999999999</v>
      </c>
      <c r="CE1296" s="75">
        <v>0.02</v>
      </c>
      <c r="CF1296" s="75">
        <v>0.16</v>
      </c>
      <c r="CG1296" s="75">
        <v>1.18</v>
      </c>
      <c r="CH1296" s="75">
        <v>0.86</v>
      </c>
      <c r="CI1296" s="75">
        <v>0.03</v>
      </c>
      <c r="CJ1296" s="75">
        <v>0.363793598</v>
      </c>
      <c r="CK1296" s="75">
        <v>1.7702383209999999</v>
      </c>
      <c r="CL1296" s="75">
        <v>0.20520693300000001</v>
      </c>
      <c r="CM1296" s="75">
        <v>2.0296518E-2</v>
      </c>
      <c r="CN1296" s="75">
        <v>0.09</v>
      </c>
      <c r="CO1296" s="75">
        <v>0.96</v>
      </c>
      <c r="CP1296" s="75">
        <v>0.43</v>
      </c>
      <c r="CQ1296" s="75">
        <v>0.03</v>
      </c>
      <c r="CR1296" s="75">
        <v>1543.08</v>
      </c>
      <c r="CS1296" s="75">
        <v>596.28</v>
      </c>
      <c r="CT1296" s="75">
        <v>118.71</v>
      </c>
      <c r="CU1296" s="75">
        <v>63.05</v>
      </c>
      <c r="CV1296" s="75">
        <v>49144.07</v>
      </c>
      <c r="CW1296" s="75"/>
      <c r="CX1296" s="75">
        <v>47.01</v>
      </c>
      <c r="CY1296" s="75"/>
      <c r="CZ1296" s="75"/>
      <c r="DA1296" s="75">
        <v>2.2200000000000002</v>
      </c>
      <c r="DB1296" s="75">
        <v>2.36</v>
      </c>
      <c r="DC1296" s="75"/>
      <c r="DD1296" s="75">
        <v>2.0499999999999998</v>
      </c>
      <c r="DE1296" s="75"/>
      <c r="DF1296" s="75"/>
      <c r="DG1296" s="75">
        <v>22.95</v>
      </c>
      <c r="DH1296" s="75">
        <v>20.73</v>
      </c>
      <c r="DI1296" s="75"/>
      <c r="DJ1296" s="75">
        <v>23.67</v>
      </c>
      <c r="DK1296" s="75"/>
      <c r="DL1296" s="75"/>
      <c r="DM1296" s="75">
        <v>0.36363636399999999</v>
      </c>
      <c r="DN1296" s="75">
        <v>0.41666666666666669</v>
      </c>
      <c r="DO1296" s="75">
        <v>0</v>
      </c>
      <c r="DP1296" s="156">
        <v>1</v>
      </c>
      <c r="DQ1296" s="75">
        <v>271.23439999999999</v>
      </c>
      <c r="DR1296" s="75">
        <v>250.11320000000001</v>
      </c>
      <c r="DS1296" s="75">
        <v>5.0720705043313101</v>
      </c>
      <c r="DT1296" s="75">
        <v>2.9897262519531198</v>
      </c>
      <c r="DU1296" s="75">
        <v>1.5778603304005701</v>
      </c>
      <c r="DV1296" s="75">
        <v>1.8820677997002999</v>
      </c>
      <c r="DW1296" s="75">
        <v>6.6499308347318804</v>
      </c>
      <c r="DX1296" s="75">
        <v>4.87179405165341</v>
      </c>
      <c r="DY1296" s="75"/>
      <c r="DZ1296" s="74"/>
    </row>
    <row r="1297" spans="1:130" x14ac:dyDescent="0.3">
      <c r="A1297" s="1">
        <v>2090</v>
      </c>
      <c r="B1297" s="1" t="s">
        <v>1039</v>
      </c>
      <c r="C1297" s="47">
        <v>503</v>
      </c>
      <c r="D1297" s="1">
        <v>503</v>
      </c>
      <c r="E1297" s="1">
        <v>503</v>
      </c>
      <c r="G1297" s="1">
        <v>44.345660649999999</v>
      </c>
      <c r="H1297" s="1">
        <v>-89.569438939999998</v>
      </c>
      <c r="I1297" s="1">
        <v>2</v>
      </c>
      <c r="J1297" s="1" t="s">
        <v>1853</v>
      </c>
      <c r="K1297" s="1">
        <v>18</v>
      </c>
      <c r="L1297" s="1" t="s">
        <v>1853</v>
      </c>
      <c r="M1297" s="1">
        <v>18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2</v>
      </c>
      <c r="T1297" s="1">
        <v>0</v>
      </c>
      <c r="U1297" s="1">
        <v>0</v>
      </c>
      <c r="V1297" s="142">
        <v>41091</v>
      </c>
      <c r="W1297" s="47">
        <v>2012</v>
      </c>
      <c r="X1297" s="1">
        <v>4</v>
      </c>
      <c r="Y1297" s="185">
        <v>2.2216947250000001E-2</v>
      </c>
      <c r="Z1297" s="185">
        <v>1.7335486360962</v>
      </c>
      <c r="AA1297" s="30">
        <v>8.3574205470000003</v>
      </c>
      <c r="AB1297" s="30">
        <v>27.187390202835001</v>
      </c>
      <c r="AC1297" s="30">
        <v>50.251199999999997</v>
      </c>
      <c r="AD1297" s="207">
        <f t="shared" si="174"/>
        <v>1.5729792901387363</v>
      </c>
      <c r="AE1297" s="207">
        <f t="shared" si="175"/>
        <v>1.1796034378477152</v>
      </c>
      <c r="AF1297" s="207">
        <f t="shared" si="173"/>
        <v>0.61428115692672902</v>
      </c>
      <c r="AG1297" s="207">
        <f t="shared" si="176"/>
        <v>3.3668638849131804</v>
      </c>
      <c r="AP1297" s="185">
        <v>230.74444439999999</v>
      </c>
      <c r="AQ1297" s="185">
        <v>356.15555560000001</v>
      </c>
      <c r="AR1297" s="30">
        <v>264.7</v>
      </c>
      <c r="AS1297" s="30">
        <v>282.10000000000002</v>
      </c>
      <c r="AT1297" s="1" t="s">
        <v>1844</v>
      </c>
      <c r="AV1297" s="97" t="s">
        <v>1844</v>
      </c>
      <c r="AX1297" s="97" t="s">
        <v>5</v>
      </c>
      <c r="AZ1297" s="1">
        <v>9</v>
      </c>
      <c r="BA1297" s="1">
        <v>0</v>
      </c>
      <c r="BB1297" s="207">
        <v>11.836111109999999</v>
      </c>
      <c r="BC1297" s="207">
        <v>8.5141249999999999</v>
      </c>
      <c r="BD1297" s="207">
        <v>12.561875000000001</v>
      </c>
      <c r="BE1297" s="207">
        <v>10.5049913</v>
      </c>
      <c r="BF1297" s="207">
        <v>115.9</v>
      </c>
      <c r="BG1297" s="207">
        <v>113.87</v>
      </c>
      <c r="BH1297" s="207">
        <v>145.0997753</v>
      </c>
      <c r="BI1297" s="207">
        <v>120.6963969</v>
      </c>
      <c r="BJ1297" s="207">
        <v>149.02498700000001</v>
      </c>
      <c r="BK1297" s="207">
        <v>131.77072430000001</v>
      </c>
      <c r="BL1297" s="207">
        <v>22.17</v>
      </c>
      <c r="BM1297" s="207">
        <v>18.2</v>
      </c>
      <c r="BN1297" s="2">
        <v>11.33</v>
      </c>
      <c r="BO1297" s="2">
        <v>8.44</v>
      </c>
      <c r="BP1297" s="74">
        <v>8.4600000000000009</v>
      </c>
      <c r="BQ1297" s="74">
        <v>8.2762743939999996</v>
      </c>
      <c r="BR1297" s="74">
        <v>6.53</v>
      </c>
      <c r="BS1297" s="74">
        <v>6.61</v>
      </c>
      <c r="BT1297" s="74">
        <v>4.33</v>
      </c>
      <c r="BU1297" s="74">
        <v>3.26</v>
      </c>
      <c r="BV1297" s="74">
        <v>4.9870073379999988</v>
      </c>
      <c r="BW1297" s="74">
        <v>2.86</v>
      </c>
      <c r="BX1297" s="74">
        <v>3.85</v>
      </c>
      <c r="BY1297" s="74">
        <v>4.12</v>
      </c>
      <c r="BZ1297" s="74">
        <v>2.68</v>
      </c>
      <c r="CA1297" s="74">
        <v>2.4900000000000002</v>
      </c>
      <c r="CB1297" s="74">
        <v>0.19</v>
      </c>
      <c r="CC1297" s="74">
        <v>2.57</v>
      </c>
      <c r="CD1297" s="74">
        <v>1.54</v>
      </c>
      <c r="CE1297" s="74">
        <v>0.04</v>
      </c>
      <c r="CF1297" s="74">
        <v>0.27</v>
      </c>
      <c r="CG1297" s="74">
        <v>1.75</v>
      </c>
      <c r="CH1297" s="74">
        <v>1.17</v>
      </c>
      <c r="CI1297" s="74">
        <v>7.0000000000000007E-2</v>
      </c>
      <c r="CJ1297" s="74">
        <v>0.42174506499999997</v>
      </c>
      <c r="CK1297" s="74">
        <v>3.7836040789999998</v>
      </c>
      <c r="CL1297" s="74">
        <v>0.75054825199999997</v>
      </c>
      <c r="CM1297" s="74">
        <v>3.1109942000000002E-2</v>
      </c>
      <c r="CN1297" s="74">
        <v>0.16</v>
      </c>
      <c r="CO1297" s="74">
        <v>1.81</v>
      </c>
      <c r="CP1297" s="74">
        <v>0.83</v>
      </c>
      <c r="CQ1297" s="74">
        <v>0.06</v>
      </c>
      <c r="CR1297" s="74">
        <v>1021.2</v>
      </c>
      <c r="CS1297" s="74">
        <v>396.66</v>
      </c>
      <c r="CT1297" s="74">
        <v>113.99</v>
      </c>
      <c r="CU1297" s="74">
        <v>74.430000000000007</v>
      </c>
      <c r="CV1297" s="74">
        <v>22080.97</v>
      </c>
      <c r="CX1297" s="74">
        <v>46.86</v>
      </c>
      <c r="DA1297" s="74">
        <v>2.02</v>
      </c>
      <c r="DB1297" s="74">
        <v>2.0299999999999998</v>
      </c>
      <c r="DD1297" s="74">
        <v>2.2400000000000002</v>
      </c>
      <c r="DG1297" s="74">
        <v>24.78</v>
      </c>
      <c r="DH1297" s="74">
        <v>24.18</v>
      </c>
      <c r="DJ1297" s="74">
        <v>20.77</v>
      </c>
      <c r="DM1297" s="74" t="s">
        <v>5</v>
      </c>
      <c r="DN1297" s="74">
        <v>0.33333333333333331</v>
      </c>
      <c r="DO1297" s="74">
        <v>0</v>
      </c>
      <c r="DP1297" s="163" t="s">
        <v>5</v>
      </c>
      <c r="DQ1297" s="74">
        <v>103.8175</v>
      </c>
      <c r="DR1297" s="74">
        <v>243.9117</v>
      </c>
      <c r="DS1297" s="74">
        <v>3.1105545789486402</v>
      </c>
      <c r="DT1297" s="74">
        <v>1.48295469221034</v>
      </c>
      <c r="DU1297" s="74">
        <v>2.50689912586992</v>
      </c>
      <c r="DV1297" s="74">
        <v>2.03991854429287</v>
      </c>
      <c r="DW1297" s="74">
        <v>5.6174537048185504</v>
      </c>
      <c r="DX1297" s="74">
        <v>3.52287323650321</v>
      </c>
      <c r="DZ1297" s="74"/>
    </row>
    <row r="1298" spans="1:130" x14ac:dyDescent="0.3">
      <c r="A1298" s="5">
        <v>384</v>
      </c>
      <c r="B1298" s="5" t="s">
        <v>1475</v>
      </c>
      <c r="C1298" s="48">
        <v>504</v>
      </c>
      <c r="D1298" s="5">
        <v>504</v>
      </c>
      <c r="E1298" s="5">
        <v>504</v>
      </c>
      <c r="F1298" s="5"/>
      <c r="G1298" s="5">
        <v>44.346305989999998</v>
      </c>
      <c r="H1298" s="5">
        <v>-89.569438939999998</v>
      </c>
      <c r="I1298" s="5">
        <v>1</v>
      </c>
      <c r="J1298" s="5" t="s">
        <v>1863</v>
      </c>
      <c r="K1298" s="5">
        <v>20</v>
      </c>
      <c r="L1298" s="5" t="s">
        <v>1863</v>
      </c>
      <c r="M1298" s="5">
        <v>20</v>
      </c>
      <c r="N1298" s="5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2</v>
      </c>
      <c r="T1298" s="5">
        <v>0</v>
      </c>
      <c r="U1298" s="5">
        <v>0</v>
      </c>
      <c r="V1298" s="133">
        <v>40725</v>
      </c>
      <c r="W1298" s="48">
        <v>2011</v>
      </c>
      <c r="X1298" s="5">
        <v>5</v>
      </c>
      <c r="Y1298" s="178">
        <v>9.6865943999999995E-2</v>
      </c>
      <c r="Z1298" s="178">
        <v>3.5740133043975</v>
      </c>
      <c r="AA1298" s="32">
        <v>12.84220155075</v>
      </c>
      <c r="AB1298" s="32">
        <v>31.143833608512502</v>
      </c>
      <c r="AC1298" s="32">
        <v>64.623289600000007</v>
      </c>
      <c r="AD1298" s="200">
        <f t="shared" si="174"/>
        <v>1.2790476046215855</v>
      </c>
      <c r="AE1298" s="200">
        <f t="shared" si="175"/>
        <v>0.88587952374105772</v>
      </c>
      <c r="AF1298" s="200">
        <f t="shared" si="173"/>
        <v>0.72995859829661658</v>
      </c>
      <c r="AG1298" s="200">
        <f t="shared" si="176"/>
        <v>2.8948857266592598</v>
      </c>
      <c r="AH1298" s="98"/>
      <c r="AI1298" s="223"/>
      <c r="AJ1298" s="223"/>
      <c r="AK1298" s="244"/>
      <c r="AL1298" s="223"/>
      <c r="AM1298" s="223"/>
      <c r="AN1298" s="5"/>
      <c r="AO1298" s="5"/>
      <c r="AP1298" s="178">
        <v>151.01111109999999</v>
      </c>
      <c r="AQ1298" s="178">
        <v>254.0888889</v>
      </c>
      <c r="AR1298" s="32">
        <v>187.9</v>
      </c>
      <c r="AS1298" s="32">
        <v>204.7</v>
      </c>
      <c r="AT1298" s="5" t="s">
        <v>1844</v>
      </c>
      <c r="AU1298" s="98"/>
      <c r="AV1298" s="98" t="s">
        <v>1844</v>
      </c>
      <c r="AW1298" s="98"/>
      <c r="AX1298" s="98" t="s">
        <v>5</v>
      </c>
      <c r="AY1298" s="98"/>
      <c r="AZ1298" s="5">
        <v>6</v>
      </c>
      <c r="BA1298" s="5">
        <v>0</v>
      </c>
      <c r="BB1298" s="200">
        <v>11.561578949999999</v>
      </c>
      <c r="BC1298" s="200">
        <v>10.357858329999999</v>
      </c>
      <c r="BD1298" s="200">
        <v>12.31555556</v>
      </c>
      <c r="BE1298" s="200">
        <v>11.85140526</v>
      </c>
      <c r="BF1298" s="200">
        <v>138.65</v>
      </c>
      <c r="BG1298" s="200">
        <v>134.91999999999999</v>
      </c>
      <c r="BH1298" s="200">
        <v>126.0009177</v>
      </c>
      <c r="BI1298" s="200">
        <v>121.0973305</v>
      </c>
      <c r="BJ1298" s="200">
        <v>132.552021</v>
      </c>
      <c r="BK1298" s="200">
        <v>116.1063731</v>
      </c>
      <c r="BL1298" s="200">
        <v>21.64</v>
      </c>
      <c r="BM1298" s="200">
        <v>18.37</v>
      </c>
      <c r="BN1298" s="6">
        <v>13.8</v>
      </c>
      <c r="BO1298" s="6">
        <v>12.78</v>
      </c>
      <c r="BP1298" s="75">
        <v>14.95</v>
      </c>
      <c r="BQ1298" s="75">
        <v>11.70957707</v>
      </c>
      <c r="BR1298" s="75">
        <v>3.5</v>
      </c>
      <c r="BS1298" s="75">
        <v>9.9499999999999993</v>
      </c>
      <c r="BT1298" s="75">
        <v>1.59</v>
      </c>
      <c r="BU1298" s="75">
        <v>2.81</v>
      </c>
      <c r="BV1298" s="75">
        <v>2.4493270540000003</v>
      </c>
      <c r="BW1298" s="75">
        <v>1.8400000000000003</v>
      </c>
      <c r="BX1298" s="75">
        <v>2.29</v>
      </c>
      <c r="BY1298" s="75">
        <v>5.8</v>
      </c>
      <c r="BZ1298" s="75">
        <v>1.21</v>
      </c>
      <c r="CA1298" s="75">
        <v>4.1500000000000004</v>
      </c>
      <c r="CB1298" s="75">
        <v>0.08</v>
      </c>
      <c r="CC1298" s="75">
        <v>0.94</v>
      </c>
      <c r="CD1298" s="75">
        <v>0.56000000000000005</v>
      </c>
      <c r="CE1298" s="75">
        <v>0.01</v>
      </c>
      <c r="CF1298" s="75">
        <v>0.25</v>
      </c>
      <c r="CG1298" s="75">
        <v>1.45</v>
      </c>
      <c r="CH1298" s="75">
        <v>1.06</v>
      </c>
      <c r="CI1298" s="75">
        <v>0.05</v>
      </c>
      <c r="CJ1298" s="75">
        <v>0.32444089999999998</v>
      </c>
      <c r="CK1298" s="75">
        <v>1.8556318519999999</v>
      </c>
      <c r="CL1298" s="75">
        <v>0.250419169</v>
      </c>
      <c r="CM1298" s="75">
        <v>1.8835133E-2</v>
      </c>
      <c r="CN1298" s="75">
        <v>0.11</v>
      </c>
      <c r="CO1298" s="75">
        <v>1.03</v>
      </c>
      <c r="CP1298" s="75">
        <v>0.66</v>
      </c>
      <c r="CQ1298" s="75">
        <v>0.04</v>
      </c>
      <c r="CR1298" s="75">
        <v>1433.46</v>
      </c>
      <c r="CS1298" s="75">
        <v>653.02</v>
      </c>
      <c r="CT1298" s="75">
        <v>167.7</v>
      </c>
      <c r="CU1298" s="75">
        <v>63.69</v>
      </c>
      <c r="CV1298" s="75">
        <v>138340.65</v>
      </c>
      <c r="CW1298" s="75"/>
      <c r="CX1298" s="75">
        <v>46.78</v>
      </c>
      <c r="CY1298" s="75"/>
      <c r="CZ1298" s="75"/>
      <c r="DA1298" s="75">
        <v>2</v>
      </c>
      <c r="DB1298" s="75">
        <v>2.16</v>
      </c>
      <c r="DC1298" s="75"/>
      <c r="DD1298" s="75">
        <v>2.13</v>
      </c>
      <c r="DE1298" s="75"/>
      <c r="DF1298" s="75"/>
      <c r="DG1298" s="75">
        <v>25.28</v>
      </c>
      <c r="DH1298" s="75">
        <v>23.43</v>
      </c>
      <c r="DI1298" s="75"/>
      <c r="DJ1298" s="75">
        <v>22.62</v>
      </c>
      <c r="DK1298" s="75"/>
      <c r="DL1298" s="75"/>
      <c r="DM1298" s="75">
        <v>0</v>
      </c>
      <c r="DN1298" s="75">
        <v>0.25</v>
      </c>
      <c r="DO1298" s="75">
        <v>0.58330000000000004</v>
      </c>
      <c r="DP1298" s="156">
        <v>10</v>
      </c>
      <c r="DQ1298" s="75">
        <v>124.81950000000001</v>
      </c>
      <c r="DR1298" s="75">
        <v>249.8623</v>
      </c>
      <c r="DS1298" s="75">
        <v>4.2820232415608102</v>
      </c>
      <c r="DT1298" s="75">
        <v>6.97416136808154</v>
      </c>
      <c r="DU1298" s="75">
        <v>0.78024667620043298</v>
      </c>
      <c r="DV1298" s="75">
        <v>12.0659659340365</v>
      </c>
      <c r="DW1298" s="75">
        <v>5.0622699177612498</v>
      </c>
      <c r="DX1298" s="75">
        <v>19.040127302118002</v>
      </c>
      <c r="DY1298" s="75"/>
      <c r="DZ1298" s="74"/>
    </row>
    <row r="1299" spans="1:130" x14ac:dyDescent="0.3">
      <c r="A1299" s="5">
        <v>577</v>
      </c>
      <c r="B1299" s="5" t="s">
        <v>1338</v>
      </c>
      <c r="C1299" s="48">
        <v>504</v>
      </c>
      <c r="D1299" s="5">
        <v>504</v>
      </c>
      <c r="E1299" s="5">
        <v>504</v>
      </c>
      <c r="F1299" s="5">
        <v>281</v>
      </c>
      <c r="G1299" s="5">
        <v>44.346305989999998</v>
      </c>
      <c r="H1299" s="5">
        <v>-89.569438939999998</v>
      </c>
      <c r="I1299" s="5">
        <v>2</v>
      </c>
      <c r="J1299" s="5" t="s">
        <v>1857</v>
      </c>
      <c r="K1299" s="5">
        <v>17</v>
      </c>
      <c r="L1299" s="5" t="s">
        <v>1857</v>
      </c>
      <c r="M1299" s="5">
        <v>17</v>
      </c>
      <c r="N1299" s="5">
        <v>7</v>
      </c>
      <c r="O1299" s="5">
        <v>1</v>
      </c>
      <c r="P1299" s="5">
        <v>0</v>
      </c>
      <c r="Q1299" s="5">
        <v>1</v>
      </c>
      <c r="R1299" s="5">
        <v>1</v>
      </c>
      <c r="S1299" s="5">
        <v>2</v>
      </c>
      <c r="T1299" s="5">
        <v>0</v>
      </c>
      <c r="U1299" s="5">
        <v>0</v>
      </c>
      <c r="V1299" s="133">
        <v>40725</v>
      </c>
      <c r="W1299" s="48">
        <v>2011</v>
      </c>
      <c r="X1299" s="5">
        <v>5</v>
      </c>
      <c r="Y1299" s="178">
        <v>7.2334782E-2</v>
      </c>
      <c r="Z1299" s="178">
        <v>4.0272970589280002</v>
      </c>
      <c r="AA1299" s="32">
        <v>7.5831850812499999</v>
      </c>
      <c r="AB1299" s="32">
        <v>20.196752233000002</v>
      </c>
      <c r="AC1299" s="32">
        <v>87.314227200000005</v>
      </c>
      <c r="AD1299" s="200">
        <f t="shared" si="174"/>
        <v>0.63283786085773741</v>
      </c>
      <c r="AE1299" s="200">
        <f t="shared" si="175"/>
        <v>0.97958850412355103</v>
      </c>
      <c r="AF1299" s="200">
        <f t="shared" ref="AF1299:AF1330" si="177">LN(AC1299)-LN(AB1299)</f>
        <v>1.4639916077036776</v>
      </c>
      <c r="AG1299" s="200">
        <f t="shared" si="176"/>
        <v>3.0764179726849661</v>
      </c>
      <c r="AH1299" s="98"/>
      <c r="AI1299" s="223"/>
      <c r="AJ1299" s="223"/>
      <c r="AK1299" s="244" t="s">
        <v>2076</v>
      </c>
      <c r="AL1299" s="223"/>
      <c r="AM1299" s="223"/>
      <c r="AN1299" s="5"/>
      <c r="AO1299" s="5"/>
      <c r="AP1299" s="178">
        <v>162.74444439999999</v>
      </c>
      <c r="AQ1299" s="178">
        <v>267.74444440000002</v>
      </c>
      <c r="AR1299" s="32">
        <v>187.9</v>
      </c>
      <c r="AS1299" s="32">
        <v>213.1</v>
      </c>
      <c r="AT1299" s="5" t="s">
        <v>1844</v>
      </c>
      <c r="AU1299" s="98" t="s">
        <v>1844</v>
      </c>
      <c r="AV1299" s="98" t="s">
        <v>1844</v>
      </c>
      <c r="AW1299" s="98"/>
      <c r="AX1299" s="98">
        <v>1</v>
      </c>
      <c r="AY1299" s="98">
        <v>1</v>
      </c>
      <c r="AZ1299" s="5">
        <v>3</v>
      </c>
      <c r="BA1299" s="5">
        <v>3</v>
      </c>
      <c r="BB1299" s="200">
        <v>11.954000000000001</v>
      </c>
      <c r="BC1299" s="200">
        <v>11.295574999999999</v>
      </c>
      <c r="BD1299" s="200">
        <v>12.46875</v>
      </c>
      <c r="BE1299" s="200">
        <v>10.08754706</v>
      </c>
      <c r="BF1299" s="200">
        <v>136.72</v>
      </c>
      <c r="BG1299" s="200">
        <v>152.38999999999999</v>
      </c>
      <c r="BH1299" s="200">
        <v>133.7435668</v>
      </c>
      <c r="BI1299" s="200">
        <v>127.2024212</v>
      </c>
      <c r="BJ1299" s="200">
        <v>161.78736520000001</v>
      </c>
      <c r="BK1299" s="200">
        <v>142.7166278</v>
      </c>
      <c r="BL1299" s="200">
        <v>23.55</v>
      </c>
      <c r="BM1299" s="200">
        <v>17.05</v>
      </c>
      <c r="BN1299" s="6">
        <v>12.84</v>
      </c>
      <c r="BO1299" s="6">
        <v>10.7</v>
      </c>
      <c r="BP1299" s="75">
        <v>12.33</v>
      </c>
      <c r="BQ1299" s="75">
        <v>11.441383009999999</v>
      </c>
      <c r="BR1299" s="75">
        <v>3.99</v>
      </c>
      <c r="BS1299" s="75">
        <v>4.6500000000000004</v>
      </c>
      <c r="BT1299" s="75">
        <v>1.9</v>
      </c>
      <c r="BU1299" s="75">
        <v>1.98</v>
      </c>
      <c r="BV1299" s="75">
        <v>2.1311035710000001</v>
      </c>
      <c r="BW1299" s="75">
        <v>1.26</v>
      </c>
      <c r="BX1299" s="75">
        <v>2.73</v>
      </c>
      <c r="BY1299" s="75">
        <v>3.22</v>
      </c>
      <c r="BZ1299" s="75">
        <v>1.26</v>
      </c>
      <c r="CA1299" s="75">
        <v>1.43</v>
      </c>
      <c r="CB1299" s="75">
        <v>0.09</v>
      </c>
      <c r="CC1299" s="75">
        <v>1.19</v>
      </c>
      <c r="CD1299" s="75">
        <v>0.61</v>
      </c>
      <c r="CE1299" s="75">
        <v>0.02</v>
      </c>
      <c r="CF1299" s="75">
        <v>0.19</v>
      </c>
      <c r="CG1299" s="75">
        <v>1.03</v>
      </c>
      <c r="CH1299" s="75">
        <v>0.72</v>
      </c>
      <c r="CI1299" s="75">
        <v>0.04</v>
      </c>
      <c r="CJ1299" s="75">
        <v>0.217393902</v>
      </c>
      <c r="CK1299" s="75">
        <v>1.739881663</v>
      </c>
      <c r="CL1299" s="75">
        <v>0.15782939100000001</v>
      </c>
      <c r="CM1299" s="75">
        <v>1.5998615000000001E-2</v>
      </c>
      <c r="CN1299" s="75">
        <v>0.09</v>
      </c>
      <c r="CO1299" s="75">
        <v>0.72</v>
      </c>
      <c r="CP1299" s="75">
        <v>0.43</v>
      </c>
      <c r="CQ1299" s="75">
        <v>0.02</v>
      </c>
      <c r="CR1299" s="75">
        <v>1534.08</v>
      </c>
      <c r="CS1299" s="75">
        <v>1338.3</v>
      </c>
      <c r="CT1299" s="75">
        <v>257.06</v>
      </c>
      <c r="CU1299" s="75">
        <v>70.14</v>
      </c>
      <c r="CV1299" s="75">
        <v>84591.77</v>
      </c>
      <c r="CW1299" s="75"/>
      <c r="CX1299" s="75">
        <v>45.53</v>
      </c>
      <c r="CY1299" s="75"/>
      <c r="CZ1299" s="75"/>
      <c r="DA1299" s="75">
        <v>2.0299999999999998</v>
      </c>
      <c r="DB1299" s="75">
        <v>2.4</v>
      </c>
      <c r="DC1299" s="75"/>
      <c r="DD1299" s="75">
        <v>2.0699999999999998</v>
      </c>
      <c r="DE1299" s="75"/>
      <c r="DF1299" s="75"/>
      <c r="DG1299" s="75">
        <v>25.01</v>
      </c>
      <c r="DH1299" s="75">
        <v>20.6</v>
      </c>
      <c r="DI1299" s="75"/>
      <c r="DJ1299" s="75">
        <v>22.68</v>
      </c>
      <c r="DK1299" s="75"/>
      <c r="DL1299" s="75"/>
      <c r="DM1299" s="75">
        <v>0.16666666699999999</v>
      </c>
      <c r="DN1299" s="75">
        <v>0.25</v>
      </c>
      <c r="DO1299" s="75">
        <v>0.25</v>
      </c>
      <c r="DP1299" s="156">
        <v>1</v>
      </c>
      <c r="DQ1299" s="75">
        <v>136.0693</v>
      </c>
      <c r="DR1299" s="75">
        <v>176.4804</v>
      </c>
      <c r="DS1299" s="75">
        <v>5.6442562723553404</v>
      </c>
      <c r="DT1299" s="75">
        <v>9.9473369280668003</v>
      </c>
      <c r="DU1299" s="75">
        <v>0.67009972124498296</v>
      </c>
      <c r="DV1299" s="75">
        <v>5.4249650386105204</v>
      </c>
      <c r="DW1299" s="75">
        <v>6.3143559936003202</v>
      </c>
      <c r="DX1299" s="75">
        <v>15.3723019666773</v>
      </c>
      <c r="DY1299" s="75"/>
      <c r="DZ1299" s="74"/>
    </row>
    <row r="1300" spans="1:130" x14ac:dyDescent="0.3">
      <c r="A1300" s="5">
        <v>854</v>
      </c>
      <c r="B1300" s="5" t="s">
        <v>1679</v>
      </c>
      <c r="C1300" s="48">
        <v>504</v>
      </c>
      <c r="D1300" s="5">
        <v>504</v>
      </c>
      <c r="E1300" s="5">
        <v>504</v>
      </c>
      <c r="F1300" s="5"/>
      <c r="G1300" s="5">
        <v>44.346305989999998</v>
      </c>
      <c r="H1300" s="5">
        <v>-89.569438939999998</v>
      </c>
      <c r="I1300" s="5">
        <v>3</v>
      </c>
      <c r="J1300" s="5" t="s">
        <v>1858</v>
      </c>
      <c r="K1300" s="5">
        <v>14</v>
      </c>
      <c r="L1300" s="5" t="s">
        <v>1858</v>
      </c>
      <c r="M1300" s="5">
        <v>14</v>
      </c>
      <c r="N1300" s="5">
        <v>3</v>
      </c>
      <c r="O1300" s="5">
        <v>0</v>
      </c>
      <c r="P1300" s="5">
        <v>0</v>
      </c>
      <c r="Q1300" s="5">
        <v>0</v>
      </c>
      <c r="R1300" s="5">
        <v>0</v>
      </c>
      <c r="S1300" s="5">
        <v>2</v>
      </c>
      <c r="T1300" s="5">
        <v>0</v>
      </c>
      <c r="U1300" s="5">
        <v>0</v>
      </c>
      <c r="V1300" s="133">
        <v>40725</v>
      </c>
      <c r="W1300" s="48">
        <v>2011</v>
      </c>
      <c r="X1300" s="5">
        <v>5</v>
      </c>
      <c r="Y1300" s="178">
        <v>8.6248800000000001E-4</v>
      </c>
      <c r="Z1300" s="178">
        <v>1.1426548139999999</v>
      </c>
      <c r="AA1300" s="32">
        <v>6.22898424</v>
      </c>
      <c r="AB1300" s="32">
        <v>17.2468651280575</v>
      </c>
      <c r="AC1300" s="32">
        <v>40.228999999999999</v>
      </c>
      <c r="AD1300" s="200">
        <f t="shared" si="174"/>
        <v>1.6958589369661776</v>
      </c>
      <c r="AE1300" s="200">
        <f t="shared" si="175"/>
        <v>1.0184171190876816</v>
      </c>
      <c r="AF1300" s="200">
        <f t="shared" si="177"/>
        <v>0.84695773332556845</v>
      </c>
      <c r="AG1300" s="200">
        <f t="shared" si="176"/>
        <v>3.5612337893794277</v>
      </c>
      <c r="AH1300" s="98"/>
      <c r="AI1300" s="223"/>
      <c r="AJ1300" s="223"/>
      <c r="AK1300" s="244"/>
      <c r="AL1300" s="223"/>
      <c r="AM1300" s="223"/>
      <c r="AN1300" s="5"/>
      <c r="AO1300" s="5"/>
      <c r="AP1300" s="178">
        <v>157.1444444</v>
      </c>
      <c r="AQ1300" s="178">
        <v>281.95555560000003</v>
      </c>
      <c r="AR1300" s="32">
        <v>187.9</v>
      </c>
      <c r="AS1300" s="32">
        <v>218.1</v>
      </c>
      <c r="AT1300" s="5" t="s">
        <v>1844</v>
      </c>
      <c r="AU1300" s="98"/>
      <c r="AV1300" s="98" t="s">
        <v>1844</v>
      </c>
      <c r="AW1300" s="98"/>
      <c r="AX1300" s="98" t="s">
        <v>5</v>
      </c>
      <c r="AY1300" s="98"/>
      <c r="AZ1300" s="5">
        <v>1</v>
      </c>
      <c r="BA1300" s="5">
        <v>0</v>
      </c>
      <c r="BB1300" s="200">
        <v>10.721500000000001</v>
      </c>
      <c r="BC1300" s="200">
        <v>9.7242166670000003</v>
      </c>
      <c r="BD1300" s="200">
        <v>10.098823530000001</v>
      </c>
      <c r="BE1300" s="200">
        <v>12.24442941</v>
      </c>
      <c r="BF1300" s="200">
        <v>128.25</v>
      </c>
      <c r="BG1300" s="200">
        <v>132.63</v>
      </c>
      <c r="BH1300" s="200">
        <v>129.7452653</v>
      </c>
      <c r="BI1300" s="200">
        <v>122.8192822</v>
      </c>
      <c r="BJ1300" s="200">
        <v>147.59284729999999</v>
      </c>
      <c r="BK1300" s="200">
        <v>136.31650289999999</v>
      </c>
      <c r="BL1300" s="200">
        <v>19.45</v>
      </c>
      <c r="BM1300" s="200">
        <v>11.46</v>
      </c>
      <c r="BN1300" s="6">
        <v>16.059999999999999</v>
      </c>
      <c r="BO1300" s="6">
        <v>13.95</v>
      </c>
      <c r="BP1300" s="75">
        <v>12.71</v>
      </c>
      <c r="BQ1300" s="75">
        <v>11.07279297</v>
      </c>
      <c r="BR1300" s="75">
        <v>8.2100000000000009</v>
      </c>
      <c r="BS1300" s="75">
        <v>7.58</v>
      </c>
      <c r="BT1300" s="75">
        <v>1.64</v>
      </c>
      <c r="BU1300" s="75">
        <v>0.81</v>
      </c>
      <c r="BV1300" s="75">
        <v>2.174634621</v>
      </c>
      <c r="BW1300" s="75">
        <v>1.1499999999999999</v>
      </c>
      <c r="BX1300" s="75">
        <v>4.8600000000000003</v>
      </c>
      <c r="BY1300" s="75">
        <v>5.03</v>
      </c>
      <c r="BZ1300" s="75">
        <v>3.35</v>
      </c>
      <c r="CA1300" s="75">
        <v>2.5499999999999998</v>
      </c>
      <c r="CB1300" s="75">
        <v>0.09</v>
      </c>
      <c r="CC1300" s="75">
        <v>1.02</v>
      </c>
      <c r="CD1300" s="75">
        <v>0.52</v>
      </c>
      <c r="CE1300" s="75">
        <v>0.02</v>
      </c>
      <c r="CF1300" s="75">
        <v>0.09</v>
      </c>
      <c r="CG1300" s="75">
        <v>0.48</v>
      </c>
      <c r="CH1300" s="75">
        <v>0.22</v>
      </c>
      <c r="CI1300" s="75">
        <v>0.02</v>
      </c>
      <c r="CJ1300" s="75">
        <v>0.23624319999999999</v>
      </c>
      <c r="CK1300" s="75">
        <v>1.7645802500000001</v>
      </c>
      <c r="CL1300" s="75">
        <v>0.15576897000000001</v>
      </c>
      <c r="CM1300" s="75">
        <v>1.8042201000000001E-2</v>
      </c>
      <c r="CN1300" s="75">
        <v>0.1</v>
      </c>
      <c r="CO1300" s="75">
        <v>0.7</v>
      </c>
      <c r="CP1300" s="75">
        <v>0.33</v>
      </c>
      <c r="CQ1300" s="75">
        <v>0.02</v>
      </c>
      <c r="CR1300" s="75">
        <v>1385.78</v>
      </c>
      <c r="CS1300" s="75">
        <v>1672.18</v>
      </c>
      <c r="CT1300" s="75">
        <v>389.81</v>
      </c>
      <c r="CU1300" s="75">
        <v>49.81</v>
      </c>
      <c r="CV1300" s="75">
        <v>101973.33</v>
      </c>
      <c r="CW1300" s="75"/>
      <c r="CX1300" s="75">
        <v>47.17</v>
      </c>
      <c r="CY1300" s="75"/>
      <c r="CZ1300" s="75"/>
      <c r="DA1300" s="75">
        <v>2.12</v>
      </c>
      <c r="DB1300" s="75">
        <v>2.17</v>
      </c>
      <c r="DC1300" s="75"/>
      <c r="DD1300" s="75">
        <v>2.0699999999999998</v>
      </c>
      <c r="DE1300" s="75"/>
      <c r="DF1300" s="75"/>
      <c r="DG1300" s="75">
        <v>24.12</v>
      </c>
      <c r="DH1300" s="75">
        <v>23.05</v>
      </c>
      <c r="DI1300" s="75"/>
      <c r="DJ1300" s="75">
        <v>23.3</v>
      </c>
      <c r="DK1300" s="75"/>
      <c r="DL1300" s="75"/>
      <c r="DM1300" s="75">
        <v>0.5</v>
      </c>
      <c r="DN1300" s="75">
        <v>9.0909090909090912E-2</v>
      </c>
      <c r="DO1300" s="75">
        <v>0</v>
      </c>
      <c r="DP1300" s="156">
        <v>20</v>
      </c>
      <c r="DQ1300" s="75">
        <v>118.14490000000001</v>
      </c>
      <c r="DR1300" s="75">
        <v>209.84559999999999</v>
      </c>
      <c r="DS1300" s="75">
        <v>5.5160231207610302</v>
      </c>
      <c r="DT1300" s="75">
        <v>7.5851483185732702</v>
      </c>
      <c r="DU1300" s="75">
        <v>1.9985627818043801</v>
      </c>
      <c r="DV1300" s="75">
        <v>4.1493841186091096</v>
      </c>
      <c r="DW1300" s="75">
        <v>7.5145859025654103</v>
      </c>
      <c r="DX1300" s="75">
        <v>11.7345324371824</v>
      </c>
      <c r="DY1300" s="75"/>
      <c r="DZ1300" s="74"/>
    </row>
    <row r="1301" spans="1:130" x14ac:dyDescent="0.3">
      <c r="A1301" s="3">
        <v>391</v>
      </c>
      <c r="B1301" s="3" t="s">
        <v>1492</v>
      </c>
      <c r="C1301" s="51">
        <v>505</v>
      </c>
      <c r="D1301" s="3">
        <v>505</v>
      </c>
      <c r="E1301" s="3">
        <v>505</v>
      </c>
      <c r="F1301" s="3"/>
      <c r="G1301" s="3">
        <v>44.347128859999998</v>
      </c>
      <c r="H1301" s="3">
        <v>-89.569438939999998</v>
      </c>
      <c r="I1301" s="3">
        <v>1</v>
      </c>
      <c r="J1301" s="3" t="s">
        <v>1863</v>
      </c>
      <c r="K1301" s="3">
        <v>27</v>
      </c>
      <c r="L1301" s="3" t="s">
        <v>1863</v>
      </c>
      <c r="M1301" s="3">
        <v>27</v>
      </c>
      <c r="N1301" s="3">
        <v>1</v>
      </c>
      <c r="O1301" s="3">
        <v>0</v>
      </c>
      <c r="P1301" s="3">
        <v>0</v>
      </c>
      <c r="Q1301" s="3">
        <v>0</v>
      </c>
      <c r="R1301" s="3">
        <v>0</v>
      </c>
      <c r="S1301" s="3">
        <v>2</v>
      </c>
      <c r="T1301" s="3">
        <v>0</v>
      </c>
      <c r="U1301" s="3">
        <v>0</v>
      </c>
      <c r="V1301" s="132">
        <v>40725</v>
      </c>
      <c r="W1301" s="51">
        <v>2011</v>
      </c>
      <c r="X1301" s="3">
        <v>5</v>
      </c>
      <c r="Y1301" s="183">
        <v>2.1979246250000001E-2</v>
      </c>
      <c r="Z1301" s="183">
        <v>1.6227552000000001</v>
      </c>
      <c r="AA1301" s="31">
        <v>8.3960834109999993</v>
      </c>
      <c r="AB1301" s="31">
        <v>23.556683602502499</v>
      </c>
      <c r="AC1301" s="31">
        <v>47.596348800000001</v>
      </c>
      <c r="AD1301" s="205">
        <f t="shared" si="174"/>
        <v>1.6436398911575392</v>
      </c>
      <c r="AE1301" s="205">
        <f t="shared" si="175"/>
        <v>1.0316442484538868</v>
      </c>
      <c r="AF1301" s="205">
        <f t="shared" si="177"/>
        <v>0.70334646743832963</v>
      </c>
      <c r="AG1301" s="205">
        <f t="shared" si="176"/>
        <v>3.3786306070497556</v>
      </c>
      <c r="AH1301" s="103"/>
      <c r="AI1301" s="222"/>
      <c r="AJ1301" s="222"/>
      <c r="AK1301" s="249"/>
      <c r="AL1301" s="222"/>
      <c r="AM1301" s="222"/>
      <c r="AN1301" s="3"/>
      <c r="AO1301" s="3"/>
      <c r="AP1301" s="183">
        <v>234.93333329999999</v>
      </c>
      <c r="AQ1301" s="183">
        <v>350</v>
      </c>
      <c r="AR1301" s="31">
        <v>241.8</v>
      </c>
      <c r="AS1301" s="31">
        <v>273.39999999999998</v>
      </c>
      <c r="AT1301" s="3"/>
      <c r="AU1301" s="103"/>
      <c r="AV1301" s="103"/>
      <c r="AW1301" s="103"/>
      <c r="AX1301" s="103" t="s">
        <v>5</v>
      </c>
      <c r="AY1301" s="103"/>
      <c r="AZ1301" s="3">
        <v>0</v>
      </c>
      <c r="BA1301" s="3">
        <v>0</v>
      </c>
      <c r="BB1301" s="205">
        <v>14.66625</v>
      </c>
      <c r="BC1301" s="205">
        <v>10.964641670000001</v>
      </c>
      <c r="BD1301" s="205">
        <v>14.94</v>
      </c>
      <c r="BE1301" s="205">
        <v>16.246038460000001</v>
      </c>
      <c r="BF1301" s="205">
        <v>138.27000000000001</v>
      </c>
      <c r="BG1301" s="205">
        <v>130.47</v>
      </c>
      <c r="BH1301" s="205">
        <v>142.60711029999999</v>
      </c>
      <c r="BI1301" s="205">
        <v>133.2547093</v>
      </c>
      <c r="BJ1301" s="205">
        <v>146.86655200000001</v>
      </c>
      <c r="BK1301" s="205">
        <v>140.0056347</v>
      </c>
      <c r="BL1301" s="205">
        <v>20.399999999999999</v>
      </c>
      <c r="BM1301" s="205">
        <v>22.25</v>
      </c>
      <c r="BN1301" s="4">
        <v>13.91</v>
      </c>
      <c r="BO1301" s="4">
        <v>12.04</v>
      </c>
      <c r="BP1301" s="79">
        <v>12.71</v>
      </c>
      <c r="BQ1301" s="79">
        <v>11.93352333</v>
      </c>
      <c r="BR1301" s="79">
        <v>8.92</v>
      </c>
      <c r="BS1301" s="79">
        <v>8.16</v>
      </c>
      <c r="BT1301" s="79">
        <v>4.71</v>
      </c>
      <c r="BU1301" s="79">
        <v>3.48</v>
      </c>
      <c r="BV1301" s="79">
        <v>6.5670574949999994</v>
      </c>
      <c r="BW1301" s="79">
        <v>4.8899999999999997</v>
      </c>
      <c r="BX1301" s="79">
        <v>5.36</v>
      </c>
      <c r="BY1301" s="79">
        <v>4.74</v>
      </c>
      <c r="BZ1301" s="79">
        <v>3.56</v>
      </c>
      <c r="CA1301" s="79">
        <v>3.42</v>
      </c>
      <c r="CB1301" s="79">
        <v>0.12</v>
      </c>
      <c r="CC1301" s="79">
        <v>2.67</v>
      </c>
      <c r="CD1301" s="79">
        <v>1.89</v>
      </c>
      <c r="CE1301" s="79">
        <v>0.03</v>
      </c>
      <c r="CF1301" s="79">
        <v>0.26</v>
      </c>
      <c r="CG1301" s="79">
        <v>1.81</v>
      </c>
      <c r="CH1301" s="79">
        <v>1.34</v>
      </c>
      <c r="CI1301" s="79">
        <v>7.0000000000000007E-2</v>
      </c>
      <c r="CJ1301" s="79">
        <v>0.58216824899999997</v>
      </c>
      <c r="CK1301" s="79">
        <v>4.6391617629999997</v>
      </c>
      <c r="CL1301" s="79">
        <v>1.3078465029999999</v>
      </c>
      <c r="CM1301" s="79">
        <v>3.7880980000000002E-2</v>
      </c>
      <c r="CN1301" s="79">
        <v>0.19</v>
      </c>
      <c r="CO1301" s="79">
        <v>2.73</v>
      </c>
      <c r="CP1301" s="79">
        <v>1.88</v>
      </c>
      <c r="CQ1301" s="79">
        <v>0.09</v>
      </c>
      <c r="CR1301" s="79">
        <v>1023.13</v>
      </c>
      <c r="CS1301" s="79">
        <v>489.61</v>
      </c>
      <c r="CT1301" s="79">
        <v>76.540000000000006</v>
      </c>
      <c r="CU1301" s="79">
        <v>36.07</v>
      </c>
      <c r="CV1301" s="79">
        <v>131005.33</v>
      </c>
      <c r="CW1301" s="79"/>
      <c r="CX1301" s="79">
        <v>46.48</v>
      </c>
      <c r="CY1301" s="79"/>
      <c r="CZ1301" s="79"/>
      <c r="DA1301" s="79">
        <v>2.16</v>
      </c>
      <c r="DB1301" s="79">
        <v>2.27</v>
      </c>
      <c r="DC1301" s="79"/>
      <c r="DD1301" s="79">
        <v>2.0699999999999998</v>
      </c>
      <c r="DE1301" s="79"/>
      <c r="DF1301" s="79"/>
      <c r="DG1301" s="79">
        <v>23.75</v>
      </c>
      <c r="DH1301" s="79">
        <v>22.61</v>
      </c>
      <c r="DI1301" s="79"/>
      <c r="DJ1301" s="79">
        <v>23.12</v>
      </c>
      <c r="DK1301" s="79"/>
      <c r="DL1301" s="79"/>
      <c r="DM1301" s="79">
        <v>0.16666666699999999</v>
      </c>
      <c r="DN1301" s="79">
        <v>0.16666666666666666</v>
      </c>
      <c r="DO1301" s="79">
        <v>0</v>
      </c>
      <c r="DP1301" s="161">
        <v>1</v>
      </c>
      <c r="DQ1301" s="79">
        <v>132.45849999999999</v>
      </c>
      <c r="DR1301" s="79">
        <v>225.92660000000001</v>
      </c>
      <c r="DS1301" s="79">
        <v>1.44271602048944</v>
      </c>
      <c r="DT1301" s="79">
        <v>0.941677518273634</v>
      </c>
      <c r="DU1301" s="79">
        <v>0.869177893453421</v>
      </c>
      <c r="DV1301" s="79">
        <v>7.3375600748207601</v>
      </c>
      <c r="DW1301" s="79">
        <v>2.31189391394286</v>
      </c>
      <c r="DX1301" s="79">
        <v>8.2792375930944004</v>
      </c>
      <c r="DY1301" s="79"/>
      <c r="DZ1301" s="74"/>
    </row>
    <row r="1302" spans="1:130" x14ac:dyDescent="0.3">
      <c r="A1302" s="3">
        <v>600</v>
      </c>
      <c r="B1302" s="3" t="s">
        <v>1443</v>
      </c>
      <c r="C1302" s="51">
        <v>505</v>
      </c>
      <c r="D1302" s="3">
        <v>505</v>
      </c>
      <c r="E1302" s="3">
        <v>505</v>
      </c>
      <c r="F1302" s="3">
        <v>401</v>
      </c>
      <c r="G1302" s="3">
        <v>44.347128859999998</v>
      </c>
      <c r="H1302" s="3">
        <v>-89.569438939999998</v>
      </c>
      <c r="I1302" s="3">
        <v>2</v>
      </c>
      <c r="J1302" s="3" t="s">
        <v>1848</v>
      </c>
      <c r="K1302" s="3">
        <v>12</v>
      </c>
      <c r="L1302" s="3" t="s">
        <v>1848</v>
      </c>
      <c r="M1302" s="3">
        <v>12</v>
      </c>
      <c r="N1302" s="3">
        <v>7</v>
      </c>
      <c r="O1302" s="3">
        <v>1</v>
      </c>
      <c r="P1302" s="3">
        <v>0</v>
      </c>
      <c r="Q1302" s="3">
        <v>1</v>
      </c>
      <c r="R1302" s="3">
        <v>1</v>
      </c>
      <c r="S1302" s="3">
        <v>2</v>
      </c>
      <c r="T1302" s="3">
        <v>0</v>
      </c>
      <c r="U1302" s="3">
        <v>0</v>
      </c>
      <c r="V1302" s="132">
        <v>40725</v>
      </c>
      <c r="W1302" s="51">
        <v>2011</v>
      </c>
      <c r="X1302" s="3">
        <v>5</v>
      </c>
      <c r="Y1302" s="183">
        <v>6.2225785999999998E-2</v>
      </c>
      <c r="Z1302" s="183">
        <v>2.6911705083264001</v>
      </c>
      <c r="AA1302" s="31">
        <v>10.204390800000001</v>
      </c>
      <c r="AB1302" s="31">
        <v>24.773735466000002</v>
      </c>
      <c r="AC1302" s="31">
        <v>47.220187500000002</v>
      </c>
      <c r="AD1302" s="205">
        <f t="shared" si="174"/>
        <v>1.3328418660749899</v>
      </c>
      <c r="AE1302" s="205">
        <f t="shared" si="175"/>
        <v>0.88696593993431261</v>
      </c>
      <c r="AF1302" s="205">
        <f t="shared" si="177"/>
        <v>0.64503746423768815</v>
      </c>
      <c r="AG1302" s="205">
        <f t="shared" si="176"/>
        <v>2.8648452702469909</v>
      </c>
      <c r="AH1302" s="103"/>
      <c r="AI1302" s="222"/>
      <c r="AJ1302" s="222"/>
      <c r="AK1302" s="249"/>
      <c r="AL1302" s="222"/>
      <c r="AM1302" s="222"/>
      <c r="AN1302" s="3"/>
      <c r="AO1302" s="3"/>
      <c r="AP1302" s="183">
        <v>230.74444439999999</v>
      </c>
      <c r="AQ1302" s="183">
        <v>350</v>
      </c>
      <c r="AR1302" s="31">
        <v>239.5</v>
      </c>
      <c r="AS1302" s="31">
        <v>273.39999999999998</v>
      </c>
      <c r="AT1302" s="3"/>
      <c r="AU1302" s="103"/>
      <c r="AV1302" s="103"/>
      <c r="AW1302" s="103"/>
      <c r="AX1302" s="103">
        <v>0</v>
      </c>
      <c r="AY1302" s="103"/>
      <c r="AZ1302" s="3">
        <v>0</v>
      </c>
      <c r="BA1302" s="3">
        <v>0</v>
      </c>
      <c r="BB1302" s="205">
        <v>13.9</v>
      </c>
      <c r="BC1302" s="205">
        <v>11.978574999999999</v>
      </c>
      <c r="BD1302" s="205">
        <v>15.33</v>
      </c>
      <c r="BE1302" s="205">
        <v>14.548730000000001</v>
      </c>
      <c r="BF1302" s="205">
        <v>115.73</v>
      </c>
      <c r="BG1302" s="205">
        <v>133.78</v>
      </c>
      <c r="BH1302" s="205">
        <v>139.9704619</v>
      </c>
      <c r="BI1302" s="205">
        <v>121.1895287</v>
      </c>
      <c r="BJ1302" s="205">
        <v>167.36949849999999</v>
      </c>
      <c r="BK1302" s="205">
        <v>159.4206662</v>
      </c>
      <c r="BL1302" s="205">
        <v>24.8</v>
      </c>
      <c r="BM1302" s="205">
        <v>20.329999999999998</v>
      </c>
      <c r="BN1302" s="4">
        <v>13.59</v>
      </c>
      <c r="BO1302" s="4">
        <v>12.27</v>
      </c>
      <c r="BP1302" s="79">
        <v>11.09</v>
      </c>
      <c r="BQ1302" s="79">
        <v>8.6256708080000006</v>
      </c>
      <c r="BR1302" s="79">
        <v>8.9499999999999993</v>
      </c>
      <c r="BS1302" s="79">
        <v>5.36</v>
      </c>
      <c r="BT1302" s="79">
        <v>4.7</v>
      </c>
      <c r="BU1302" s="79">
        <v>2.56</v>
      </c>
      <c r="BV1302" s="79">
        <v>6.5511838649999996</v>
      </c>
      <c r="BW1302" s="79">
        <v>4.6100000000000003</v>
      </c>
      <c r="BX1302" s="79">
        <v>4.9800000000000004</v>
      </c>
      <c r="BY1302" s="79">
        <v>3.82</v>
      </c>
      <c r="BZ1302" s="79">
        <v>3.97</v>
      </c>
      <c r="CA1302" s="79">
        <v>1.54</v>
      </c>
      <c r="CB1302" s="79">
        <v>0.16</v>
      </c>
      <c r="CC1302" s="79">
        <v>2.59</v>
      </c>
      <c r="CD1302" s="79">
        <v>1.91</v>
      </c>
      <c r="CE1302" s="79">
        <v>0.04</v>
      </c>
      <c r="CF1302" s="79">
        <v>0.18</v>
      </c>
      <c r="CG1302" s="79">
        <v>1.28</v>
      </c>
      <c r="CH1302" s="79">
        <v>1.05</v>
      </c>
      <c r="CI1302" s="79">
        <v>0.05</v>
      </c>
      <c r="CJ1302" s="79">
        <v>0.51177161599999998</v>
      </c>
      <c r="CK1302" s="79">
        <v>4.6054910739999997</v>
      </c>
      <c r="CL1302" s="79">
        <v>1.3885899479999999</v>
      </c>
      <c r="CM1302" s="79">
        <v>4.5331227000000002E-2</v>
      </c>
      <c r="CN1302" s="79">
        <v>0.25</v>
      </c>
      <c r="CO1302" s="79">
        <v>2.58</v>
      </c>
      <c r="CP1302" s="79">
        <v>1.67</v>
      </c>
      <c r="CQ1302" s="79">
        <v>0.11</v>
      </c>
      <c r="CR1302" s="79">
        <v>1808.28</v>
      </c>
      <c r="CS1302" s="79">
        <v>570.80999999999995</v>
      </c>
      <c r="CT1302" s="79">
        <v>153.25</v>
      </c>
      <c r="CU1302" s="79">
        <v>60.54</v>
      </c>
      <c r="CV1302" s="79">
        <v>79139.850000000006</v>
      </c>
      <c r="CW1302" s="79"/>
      <c r="CX1302" s="79">
        <v>46.82</v>
      </c>
      <c r="CY1302" s="79"/>
      <c r="CZ1302" s="79"/>
      <c r="DA1302" s="79">
        <v>1.92</v>
      </c>
      <c r="DB1302" s="79">
        <v>2.31</v>
      </c>
      <c r="DC1302" s="79"/>
      <c r="DD1302" s="79">
        <v>1.93</v>
      </c>
      <c r="DE1302" s="79"/>
      <c r="DF1302" s="79"/>
      <c r="DG1302" s="79">
        <v>26.6</v>
      </c>
      <c r="DH1302" s="79">
        <v>21.47</v>
      </c>
      <c r="DI1302" s="79"/>
      <c r="DJ1302" s="79">
        <v>25.26</v>
      </c>
      <c r="DK1302" s="79"/>
      <c r="DL1302" s="79"/>
      <c r="DM1302" s="79">
        <v>0.25</v>
      </c>
      <c r="DN1302" s="79">
        <v>0.5</v>
      </c>
      <c r="DO1302" s="79">
        <v>0.33329999999999999</v>
      </c>
      <c r="DP1302" s="161">
        <v>1</v>
      </c>
      <c r="DQ1302" s="79">
        <v>144.2756</v>
      </c>
      <c r="DR1302" s="79">
        <v>293.74810000000002</v>
      </c>
      <c r="DS1302" s="79">
        <v>2.9363939571209601</v>
      </c>
      <c r="DT1302" s="79">
        <v>1.08126656819227</v>
      </c>
      <c r="DU1302" s="79">
        <v>0.752656720886969</v>
      </c>
      <c r="DV1302" s="79">
        <v>1.7478921565790599</v>
      </c>
      <c r="DW1302" s="79">
        <v>3.68905067800792</v>
      </c>
      <c r="DX1302" s="79">
        <v>2.8291587247713301</v>
      </c>
      <c r="DY1302" s="79"/>
      <c r="DZ1302" s="74"/>
    </row>
    <row r="1303" spans="1:130" x14ac:dyDescent="0.3">
      <c r="A1303" s="3">
        <v>1330</v>
      </c>
      <c r="B1303" s="3" t="s">
        <v>1392</v>
      </c>
      <c r="C1303" s="51">
        <v>505</v>
      </c>
      <c r="D1303" s="3">
        <v>505</v>
      </c>
      <c r="E1303" s="3">
        <v>505</v>
      </c>
      <c r="F1303" s="3"/>
      <c r="G1303" s="3">
        <v>44.347128859999998</v>
      </c>
      <c r="H1303" s="3">
        <v>-89.569438939999998</v>
      </c>
      <c r="I1303" s="3">
        <v>4</v>
      </c>
      <c r="J1303" s="3" t="s">
        <v>1843</v>
      </c>
      <c r="K1303" s="3">
        <v>14</v>
      </c>
      <c r="L1303" s="3" t="s">
        <v>1843</v>
      </c>
      <c r="M1303" s="3">
        <v>14</v>
      </c>
      <c r="N1303" s="3">
        <v>6</v>
      </c>
      <c r="O1303" s="3">
        <v>0</v>
      </c>
      <c r="P1303" s="3">
        <v>0</v>
      </c>
      <c r="Q1303" s="3">
        <v>0</v>
      </c>
      <c r="R1303" s="3">
        <v>0</v>
      </c>
      <c r="S1303" s="3">
        <v>2</v>
      </c>
      <c r="T1303" s="3">
        <v>0</v>
      </c>
      <c r="U1303" s="3">
        <v>0</v>
      </c>
      <c r="V1303" s="132">
        <v>40725</v>
      </c>
      <c r="W1303" s="51">
        <v>2011</v>
      </c>
      <c r="X1303" s="3">
        <v>5</v>
      </c>
      <c r="Y1303" s="183">
        <v>8.8727849999999997E-2</v>
      </c>
      <c r="Z1303" s="183">
        <v>3.5769086756070001</v>
      </c>
      <c r="AA1303" s="31">
        <v>15.71506639175</v>
      </c>
      <c r="AB1303" s="31">
        <v>42.166746375000002</v>
      </c>
      <c r="AC1303" s="31">
        <v>63.201149999999998</v>
      </c>
      <c r="AD1303" s="205">
        <f t="shared" ref="AD1303:AD1336" si="178">LN(AA1303)-LN(Z1303)</f>
        <v>1.4801209660288368</v>
      </c>
      <c r="AE1303" s="205">
        <f t="shared" ref="AE1303:AE1336" si="179">LN(AB1303)-LN(AA1303)</f>
        <v>0.98701201483576551</v>
      </c>
      <c r="AF1303" s="205">
        <f t="shared" si="177"/>
        <v>0.40469058737591057</v>
      </c>
      <c r="AG1303" s="205">
        <f t="shared" ref="AG1303:AG1336" si="180">LN(AC1303)-LN(Z1303)</f>
        <v>2.8718235682405129</v>
      </c>
      <c r="AH1303" s="103"/>
      <c r="AI1303" s="222"/>
      <c r="AJ1303" s="222"/>
      <c r="AK1303" s="249" t="s">
        <v>2122</v>
      </c>
      <c r="AL1303" s="222"/>
      <c r="AM1303" s="222"/>
      <c r="AN1303" s="3" t="s">
        <v>2301</v>
      </c>
      <c r="AO1303" s="3" t="s">
        <v>2301</v>
      </c>
      <c r="AP1303" s="183">
        <v>230.74444439999999</v>
      </c>
      <c r="AQ1303" s="183">
        <v>327.41111110000003</v>
      </c>
      <c r="AR1303" s="31">
        <v>250.5</v>
      </c>
      <c r="AS1303" s="31">
        <v>273.39999999999998</v>
      </c>
      <c r="AT1303" s="3"/>
      <c r="AU1303" s="103"/>
      <c r="AV1303" s="103"/>
      <c r="AW1303" s="103"/>
      <c r="AX1303" s="103" t="s">
        <v>5</v>
      </c>
      <c r="AY1303" s="103"/>
      <c r="AZ1303" s="3">
        <v>0</v>
      </c>
      <c r="BA1303" s="3">
        <v>0</v>
      </c>
      <c r="BB1303" s="205">
        <v>14.4405</v>
      </c>
      <c r="BC1303" s="205">
        <v>12.552308330000001</v>
      </c>
      <c r="BD1303" s="205">
        <v>14.389374999999999</v>
      </c>
      <c r="BE1303" s="205">
        <v>17.155033329999998</v>
      </c>
      <c r="BF1303" s="205">
        <v>114.22</v>
      </c>
      <c r="BG1303" s="205">
        <v>134.47999999999999</v>
      </c>
      <c r="BH1303" s="205">
        <v>145.3497735</v>
      </c>
      <c r="BI1303" s="205">
        <v>132.50149540000001</v>
      </c>
      <c r="BJ1303" s="205">
        <v>173.98171239999999</v>
      </c>
      <c r="BK1303" s="205">
        <v>163.78423100000001</v>
      </c>
      <c r="BL1303" s="205">
        <v>26.86</v>
      </c>
      <c r="BM1303" s="205">
        <v>18.66</v>
      </c>
      <c r="BN1303" s="4">
        <v>13.25</v>
      </c>
      <c r="BO1303" s="4">
        <v>12.64</v>
      </c>
      <c r="BP1303" s="79">
        <v>11.72</v>
      </c>
      <c r="BQ1303" s="79">
        <v>8.4104056249999992</v>
      </c>
      <c r="BR1303" s="79">
        <v>7.62</v>
      </c>
      <c r="BS1303" s="79">
        <v>6.72</v>
      </c>
      <c r="BT1303" s="79">
        <v>7.52</v>
      </c>
      <c r="BU1303" s="79">
        <v>4.08</v>
      </c>
      <c r="BV1303" s="79">
        <v>6.3449481649999999</v>
      </c>
      <c r="BW1303" s="79">
        <v>3.8200000000000003</v>
      </c>
      <c r="BX1303" s="79">
        <v>4.53</v>
      </c>
      <c r="BY1303" s="79">
        <v>4.0999999999999996</v>
      </c>
      <c r="BZ1303" s="79">
        <v>3.09</v>
      </c>
      <c r="CA1303" s="79">
        <v>2.62</v>
      </c>
      <c r="CB1303" s="79">
        <v>0.33</v>
      </c>
      <c r="CC1303" s="79">
        <v>4.68</v>
      </c>
      <c r="CD1303" s="79">
        <v>2.42</v>
      </c>
      <c r="CE1303" s="79">
        <v>0.1</v>
      </c>
      <c r="CF1303" s="79">
        <v>0.22</v>
      </c>
      <c r="CG1303" s="79">
        <v>1.94</v>
      </c>
      <c r="CH1303" s="79">
        <v>1.83</v>
      </c>
      <c r="CI1303" s="79">
        <v>0.09</v>
      </c>
      <c r="CJ1303" s="79">
        <v>0.48305207500000003</v>
      </c>
      <c r="CK1303" s="79">
        <v>4.4262150690000004</v>
      </c>
      <c r="CL1303" s="79">
        <v>1.3950231820000001</v>
      </c>
      <c r="CM1303" s="79">
        <v>4.0657839000000001E-2</v>
      </c>
      <c r="CN1303" s="79">
        <v>0.15</v>
      </c>
      <c r="CO1303" s="79">
        <v>2.27</v>
      </c>
      <c r="CP1303" s="79">
        <v>1.32</v>
      </c>
      <c r="CQ1303" s="79">
        <v>0.08</v>
      </c>
      <c r="CR1303" s="79">
        <v>2392.29</v>
      </c>
      <c r="CS1303" s="79">
        <v>1228.95</v>
      </c>
      <c r="CT1303" s="79">
        <v>217.35</v>
      </c>
      <c r="CU1303" s="79">
        <v>49.83</v>
      </c>
      <c r="CV1303" s="79">
        <v>72637.33</v>
      </c>
      <c r="CW1303" s="79"/>
      <c r="CX1303" s="79">
        <v>46.6</v>
      </c>
      <c r="CY1303" s="79"/>
      <c r="CZ1303" s="79"/>
      <c r="DA1303" s="79">
        <v>1.91</v>
      </c>
      <c r="DB1303" s="79">
        <v>2.17</v>
      </c>
      <c r="DC1303" s="79"/>
      <c r="DD1303" s="79">
        <v>1.99</v>
      </c>
      <c r="DE1303" s="79"/>
      <c r="DF1303" s="79"/>
      <c r="DG1303" s="79">
        <v>26.5</v>
      </c>
      <c r="DH1303" s="79">
        <v>22.61</v>
      </c>
      <c r="DI1303" s="79"/>
      <c r="DJ1303" s="79">
        <v>23.8</v>
      </c>
      <c r="DK1303" s="79"/>
      <c r="DL1303" s="79"/>
      <c r="DM1303" s="79">
        <v>0.41666666699999999</v>
      </c>
      <c r="DN1303" s="79">
        <v>0.16666666666666666</v>
      </c>
      <c r="DO1303" s="79">
        <v>0</v>
      </c>
      <c r="DP1303" s="161">
        <v>1</v>
      </c>
      <c r="DQ1303" s="79">
        <v>151.53460000000001</v>
      </c>
      <c r="DR1303" s="79">
        <v>206.44900000000001</v>
      </c>
      <c r="DS1303" s="79">
        <v>2.09991645472387</v>
      </c>
      <c r="DT1303" s="79">
        <v>1.3756908485873001</v>
      </c>
      <c r="DU1303" s="79">
        <v>1.34642517286481</v>
      </c>
      <c r="DV1303" s="79">
        <v>1.4359962993281601</v>
      </c>
      <c r="DW1303" s="79">
        <v>3.44634162758868</v>
      </c>
      <c r="DX1303" s="79">
        <v>2.8116871479154701</v>
      </c>
      <c r="DY1303" s="79"/>
      <c r="DZ1303" s="74"/>
    </row>
    <row r="1304" spans="1:130" x14ac:dyDescent="0.3">
      <c r="A1304" s="5">
        <v>42</v>
      </c>
      <c r="B1304" s="5" t="s">
        <v>934</v>
      </c>
      <c r="C1304" s="48">
        <v>506</v>
      </c>
      <c r="D1304" s="5">
        <v>506</v>
      </c>
      <c r="E1304" s="5">
        <v>506</v>
      </c>
      <c r="F1304" s="5"/>
      <c r="G1304" s="5">
        <v>44.34833905</v>
      </c>
      <c r="H1304" s="5">
        <v>-89.569438939999998</v>
      </c>
      <c r="I1304" s="5">
        <v>1</v>
      </c>
      <c r="J1304" s="5" t="s">
        <v>1864</v>
      </c>
      <c r="K1304" s="5">
        <v>14</v>
      </c>
      <c r="L1304" s="5" t="s">
        <v>1864</v>
      </c>
      <c r="M1304" s="5">
        <v>14</v>
      </c>
      <c r="N1304" s="5">
        <v>2</v>
      </c>
      <c r="O1304" s="5">
        <v>0</v>
      </c>
      <c r="P1304" s="5">
        <v>0</v>
      </c>
      <c r="Q1304" s="5">
        <v>0</v>
      </c>
      <c r="R1304" s="5">
        <v>0</v>
      </c>
      <c r="S1304" s="5">
        <v>2</v>
      </c>
      <c r="T1304" s="5">
        <v>0</v>
      </c>
      <c r="U1304" s="5">
        <v>0</v>
      </c>
      <c r="V1304" s="133">
        <v>40725</v>
      </c>
      <c r="W1304" s="48">
        <v>2011</v>
      </c>
      <c r="X1304" s="5">
        <v>5</v>
      </c>
      <c r="Y1304" s="178">
        <v>4.7698872000000003E-2</v>
      </c>
      <c r="Z1304" s="178">
        <v>1.4245404052949999</v>
      </c>
      <c r="AA1304" s="32">
        <v>9.5416451280000008</v>
      </c>
      <c r="AB1304" s="32">
        <v>29.734815410235001</v>
      </c>
      <c r="AC1304" s="32">
        <v>60.117939200000002</v>
      </c>
      <c r="AD1304" s="200">
        <f t="shared" si="178"/>
        <v>1.9018166767772211</v>
      </c>
      <c r="AE1304" s="200">
        <f t="shared" si="179"/>
        <v>1.1366526794350724</v>
      </c>
      <c r="AF1304" s="200">
        <f t="shared" si="177"/>
        <v>0.70398969087551277</v>
      </c>
      <c r="AG1304" s="200">
        <f t="shared" si="180"/>
        <v>3.7424590470878063</v>
      </c>
      <c r="AH1304" s="98"/>
      <c r="AI1304" s="223"/>
      <c r="AJ1304" s="223"/>
      <c r="AK1304" s="244"/>
      <c r="AL1304" s="223"/>
      <c r="AM1304" s="223"/>
      <c r="AN1304" s="5"/>
      <c r="AO1304" s="5"/>
      <c r="AP1304" s="178">
        <v>177.51111109999999</v>
      </c>
      <c r="AQ1304" s="178">
        <v>310.97777780000001</v>
      </c>
      <c r="AR1304" s="32">
        <v>212.8</v>
      </c>
      <c r="AS1304" s="32">
        <v>228.2</v>
      </c>
      <c r="AT1304" s="5" t="s">
        <v>1844</v>
      </c>
      <c r="AU1304" s="98"/>
      <c r="AV1304" s="98" t="s">
        <v>1844</v>
      </c>
      <c r="AW1304" s="98"/>
      <c r="AX1304" s="98" t="s">
        <v>5</v>
      </c>
      <c r="AY1304" s="98"/>
      <c r="AZ1304" s="5">
        <v>2</v>
      </c>
      <c r="BA1304" s="5">
        <v>0</v>
      </c>
      <c r="BB1304" s="200">
        <v>10.909047620000001</v>
      </c>
      <c r="BC1304" s="200">
        <v>12.107416669999999</v>
      </c>
      <c r="BD1304" s="200">
        <v>13.003529410000001</v>
      </c>
      <c r="BE1304" s="200">
        <v>9.2420083329999994</v>
      </c>
      <c r="BF1304" s="200">
        <v>110.41</v>
      </c>
      <c r="BG1304" s="200">
        <v>121.01</v>
      </c>
      <c r="BH1304" s="200">
        <v>127.99754160000001</v>
      </c>
      <c r="BI1304" s="200">
        <v>124.231723</v>
      </c>
      <c r="BJ1304" s="200">
        <v>125.9816493</v>
      </c>
      <c r="BK1304" s="200">
        <v>139.73050269999999</v>
      </c>
      <c r="BL1304" s="200">
        <v>13.36</v>
      </c>
      <c r="BM1304" s="200">
        <v>13.97</v>
      </c>
      <c r="BN1304" s="6">
        <v>10.88</v>
      </c>
      <c r="BO1304" s="6">
        <v>8.9499999999999993</v>
      </c>
      <c r="BP1304" s="75">
        <v>12.17</v>
      </c>
      <c r="BQ1304" s="75">
        <v>8.5647876709999995</v>
      </c>
      <c r="BR1304" s="75">
        <v>14.59</v>
      </c>
      <c r="BS1304" s="75">
        <v>13.97</v>
      </c>
      <c r="BT1304" s="75">
        <v>9.5500000000000007</v>
      </c>
      <c r="BU1304" s="75">
        <v>7</v>
      </c>
      <c r="BV1304" s="75">
        <v>9.7341563910000009</v>
      </c>
      <c r="BW1304" s="75">
        <v>4.3500000000000005</v>
      </c>
      <c r="BX1304" s="75">
        <v>6.96</v>
      </c>
      <c r="BY1304" s="75">
        <v>7.56</v>
      </c>
      <c r="BZ1304" s="75">
        <v>7.63</v>
      </c>
      <c r="CA1304" s="75">
        <v>6.41</v>
      </c>
      <c r="CB1304" s="75">
        <v>0.22</v>
      </c>
      <c r="CC1304" s="75">
        <v>4.17</v>
      </c>
      <c r="CD1304" s="75">
        <v>5.08</v>
      </c>
      <c r="CE1304" s="75">
        <v>0.08</v>
      </c>
      <c r="CF1304" s="75">
        <v>0.39</v>
      </c>
      <c r="CG1304" s="75">
        <v>2.78</v>
      </c>
      <c r="CH1304" s="75">
        <v>3.64</v>
      </c>
      <c r="CI1304" s="75">
        <v>0.2</v>
      </c>
      <c r="CJ1304" s="75">
        <v>0.58200525599999997</v>
      </c>
      <c r="CK1304" s="75">
        <v>5.7994561400000002</v>
      </c>
      <c r="CL1304" s="75">
        <v>3.286369213</v>
      </c>
      <c r="CM1304" s="75">
        <v>6.6325782E-2</v>
      </c>
      <c r="CN1304" s="75">
        <v>0.16</v>
      </c>
      <c r="CO1304" s="75">
        <v>2.12</v>
      </c>
      <c r="CP1304" s="75">
        <v>1.96</v>
      </c>
      <c r="CQ1304" s="75">
        <v>0.11</v>
      </c>
      <c r="CR1304" s="75">
        <v>1287.3</v>
      </c>
      <c r="CS1304" s="75">
        <v>680.62</v>
      </c>
      <c r="CT1304" s="75">
        <v>146.37</v>
      </c>
      <c r="CU1304" s="75">
        <v>25.84</v>
      </c>
      <c r="CV1304" s="75">
        <v>110475.81</v>
      </c>
      <c r="CW1304" s="75"/>
      <c r="CX1304" s="75">
        <v>47.38</v>
      </c>
      <c r="CY1304" s="75"/>
      <c r="CZ1304" s="75"/>
      <c r="DA1304" s="75">
        <v>1.96</v>
      </c>
      <c r="DB1304" s="75">
        <v>2.4</v>
      </c>
      <c r="DC1304" s="75"/>
      <c r="DD1304" s="75">
        <v>2.08</v>
      </c>
      <c r="DE1304" s="75"/>
      <c r="DF1304" s="75"/>
      <c r="DG1304" s="75">
        <v>25.97</v>
      </c>
      <c r="DH1304" s="75">
        <v>20.74</v>
      </c>
      <c r="DI1304" s="75"/>
      <c r="DJ1304" s="75">
        <v>23.09</v>
      </c>
      <c r="DK1304" s="75"/>
      <c r="DL1304" s="75"/>
      <c r="DM1304" s="75">
        <v>0.33333333300000001</v>
      </c>
      <c r="DN1304" s="75">
        <v>0.41666666666666669</v>
      </c>
      <c r="DO1304" s="75">
        <v>0.33329999999999999</v>
      </c>
      <c r="DP1304" s="156">
        <v>1</v>
      </c>
      <c r="DQ1304" s="75">
        <v>145.83949999999999</v>
      </c>
      <c r="DR1304" s="75">
        <v>111.88679999999999</v>
      </c>
      <c r="DS1304" s="75">
        <v>3.48033283164026</v>
      </c>
      <c r="DT1304" s="75">
        <v>1.89369970362902</v>
      </c>
      <c r="DU1304" s="75">
        <v>0.86266066463475299</v>
      </c>
      <c r="DV1304" s="75">
        <v>2.4917148403564999</v>
      </c>
      <c r="DW1304" s="75">
        <v>4.3429934962750201</v>
      </c>
      <c r="DX1304" s="75">
        <v>4.3854145439855303</v>
      </c>
      <c r="DY1304" s="75"/>
      <c r="DZ1304" s="74"/>
    </row>
    <row r="1305" spans="1:130" x14ac:dyDescent="0.3">
      <c r="A1305" s="5">
        <v>676</v>
      </c>
      <c r="B1305" s="5" t="s">
        <v>586</v>
      </c>
      <c r="C1305" s="48">
        <v>506</v>
      </c>
      <c r="D1305" s="5">
        <v>506</v>
      </c>
      <c r="E1305" s="5">
        <v>506</v>
      </c>
      <c r="F1305" s="5"/>
      <c r="G1305" s="5">
        <v>44.34833905</v>
      </c>
      <c r="H1305" s="5">
        <v>-89.569438939999998</v>
      </c>
      <c r="I1305" s="5">
        <v>2</v>
      </c>
      <c r="J1305" s="5" t="s">
        <v>1861</v>
      </c>
      <c r="K1305" s="5">
        <v>4</v>
      </c>
      <c r="L1305" s="5" t="s">
        <v>1861</v>
      </c>
      <c r="M1305" s="5">
        <v>4</v>
      </c>
      <c r="N1305" s="5">
        <v>4</v>
      </c>
      <c r="O1305" s="5">
        <v>0</v>
      </c>
      <c r="P1305" s="5">
        <v>0</v>
      </c>
      <c r="Q1305" s="5">
        <v>0</v>
      </c>
      <c r="R1305" s="5">
        <v>0</v>
      </c>
      <c r="S1305" s="5">
        <v>2</v>
      </c>
      <c r="T1305" s="5">
        <v>0</v>
      </c>
      <c r="U1305" s="5">
        <v>0</v>
      </c>
      <c r="V1305" s="133">
        <v>40725</v>
      </c>
      <c r="W1305" s="48">
        <v>2011</v>
      </c>
      <c r="X1305" s="5">
        <v>5</v>
      </c>
      <c r="Y1305" s="178">
        <v>8.6833199999999996E-3</v>
      </c>
      <c r="Z1305" s="178">
        <v>0.78184173384959998</v>
      </c>
      <c r="AA1305" s="32">
        <v>6.0900499999999997</v>
      </c>
      <c r="AB1305" s="32">
        <v>16.853860238109998</v>
      </c>
      <c r="AC1305" s="32">
        <v>35.00658</v>
      </c>
      <c r="AD1305" s="200">
        <f t="shared" si="178"/>
        <v>2.0527592371700254</v>
      </c>
      <c r="AE1305" s="200">
        <f t="shared" si="179"/>
        <v>1.0179234329414157</v>
      </c>
      <c r="AF1305" s="200">
        <f t="shared" si="177"/>
        <v>0.73095631900948632</v>
      </c>
      <c r="AG1305" s="200">
        <f t="shared" si="180"/>
        <v>3.8016389891209275</v>
      </c>
      <c r="AH1305" s="98"/>
      <c r="AI1305" s="223"/>
      <c r="AJ1305" s="223"/>
      <c r="AK1305" s="244"/>
      <c r="AL1305" s="223"/>
      <c r="AM1305" s="223"/>
      <c r="AN1305" s="5"/>
      <c r="AO1305" s="5"/>
      <c r="AP1305" s="178">
        <v>177.51111109999999</v>
      </c>
      <c r="AQ1305" s="178">
        <v>327.41111110000003</v>
      </c>
      <c r="AR1305" s="32">
        <v>219.8</v>
      </c>
      <c r="AS1305" s="32">
        <v>228.2</v>
      </c>
      <c r="AT1305" s="5"/>
      <c r="AU1305" s="98"/>
      <c r="AV1305" s="98" t="s">
        <v>1844</v>
      </c>
      <c r="AW1305" s="98"/>
      <c r="AX1305" s="98" t="s">
        <v>5</v>
      </c>
      <c r="AY1305" s="98"/>
      <c r="AZ1305" s="5">
        <v>0</v>
      </c>
      <c r="BA1305" s="5">
        <v>0</v>
      </c>
      <c r="BB1305" s="200">
        <v>10.19764706</v>
      </c>
      <c r="BC1305" s="200">
        <v>10.45744167</v>
      </c>
      <c r="BD1305" s="200">
        <v>12.313750000000001</v>
      </c>
      <c r="BE1305" s="200">
        <v>10.629792309999999</v>
      </c>
      <c r="BF1305" s="200">
        <v>121.42</v>
      </c>
      <c r="BG1305" s="200">
        <v>131.56</v>
      </c>
      <c r="BH1305" s="200">
        <v>139.18908070000001</v>
      </c>
      <c r="BI1305" s="200">
        <v>136.86258040000001</v>
      </c>
      <c r="BJ1305" s="200">
        <v>148.58220209999999</v>
      </c>
      <c r="BK1305" s="200">
        <v>147.08600319999999</v>
      </c>
      <c r="BL1305" s="200">
        <v>12.9</v>
      </c>
      <c r="BM1305" s="200">
        <v>14.43</v>
      </c>
      <c r="BN1305" s="6">
        <v>9.18</v>
      </c>
      <c r="BO1305" s="6">
        <v>5.75</v>
      </c>
      <c r="BP1305" s="75">
        <v>8.66</v>
      </c>
      <c r="BQ1305" s="75">
        <v>5.4349575720000001</v>
      </c>
      <c r="BR1305" s="75">
        <v>15.31</v>
      </c>
      <c r="BS1305" s="75">
        <v>13.44</v>
      </c>
      <c r="BT1305" s="75">
        <v>8.86</v>
      </c>
      <c r="BU1305" s="75">
        <v>7.2</v>
      </c>
      <c r="BV1305" s="75">
        <v>8.799266642000001</v>
      </c>
      <c r="BW1305" s="75">
        <v>6.57</v>
      </c>
      <c r="BX1305" s="75">
        <v>8</v>
      </c>
      <c r="BY1305" s="75">
        <v>7.22</v>
      </c>
      <c r="BZ1305" s="75">
        <v>7.31</v>
      </c>
      <c r="CA1305" s="75">
        <v>6.22</v>
      </c>
      <c r="CB1305" s="75">
        <v>0.21</v>
      </c>
      <c r="CC1305" s="75">
        <v>3.99</v>
      </c>
      <c r="CD1305" s="75">
        <v>4.57</v>
      </c>
      <c r="CE1305" s="75">
        <v>0.09</v>
      </c>
      <c r="CF1305" s="75">
        <v>0.41</v>
      </c>
      <c r="CG1305" s="75">
        <v>3.07</v>
      </c>
      <c r="CH1305" s="75">
        <v>3.52</v>
      </c>
      <c r="CI1305" s="75">
        <v>0.2</v>
      </c>
      <c r="CJ1305" s="75">
        <v>0.51669471300000003</v>
      </c>
      <c r="CK1305" s="75">
        <v>5.4552149439999997</v>
      </c>
      <c r="CL1305" s="75">
        <v>2.7582042979999999</v>
      </c>
      <c r="CM1305" s="75">
        <v>6.9152687000000004E-2</v>
      </c>
      <c r="CN1305" s="75">
        <v>0.26</v>
      </c>
      <c r="CO1305" s="75">
        <v>3.15</v>
      </c>
      <c r="CP1305" s="75">
        <v>2.96</v>
      </c>
      <c r="CQ1305" s="75">
        <v>0.2</v>
      </c>
      <c r="CR1305" s="75">
        <v>1151.6199999999999</v>
      </c>
      <c r="CS1305" s="75">
        <v>570.29</v>
      </c>
      <c r="CT1305" s="75">
        <v>178.52</v>
      </c>
      <c r="CU1305" s="75">
        <v>42.73</v>
      </c>
      <c r="CV1305" s="75">
        <v>41192.120000000003</v>
      </c>
      <c r="CW1305" s="75"/>
      <c r="CX1305" s="75">
        <v>47.41</v>
      </c>
      <c r="CY1305" s="75"/>
      <c r="CZ1305" s="75"/>
      <c r="DA1305" s="75">
        <v>1.93</v>
      </c>
      <c r="DB1305" s="75">
        <v>2.2599999999999998</v>
      </c>
      <c r="DC1305" s="75"/>
      <c r="DD1305" s="75">
        <v>2.15</v>
      </c>
      <c r="DE1305" s="75"/>
      <c r="DF1305" s="75"/>
      <c r="DG1305" s="75">
        <v>26.08</v>
      </c>
      <c r="DH1305" s="75">
        <v>22.25</v>
      </c>
      <c r="DI1305" s="75"/>
      <c r="DJ1305" s="75">
        <v>22.14</v>
      </c>
      <c r="DK1305" s="75"/>
      <c r="DL1305" s="75"/>
      <c r="DM1305" s="75">
        <v>0.5</v>
      </c>
      <c r="DN1305" s="75">
        <v>0.5</v>
      </c>
      <c r="DO1305" s="75">
        <v>0.33329999999999999</v>
      </c>
      <c r="DP1305" s="156">
        <v>1</v>
      </c>
      <c r="DQ1305" s="75">
        <v>126.2728</v>
      </c>
      <c r="DR1305" s="75">
        <v>140.17009999999999</v>
      </c>
      <c r="DS1305" s="75">
        <v>8.4084616797916905</v>
      </c>
      <c r="DT1305" s="75">
        <v>2.91096317973662</v>
      </c>
      <c r="DU1305" s="75">
        <v>0.863448026811792</v>
      </c>
      <c r="DV1305" s="75">
        <v>3.4481676191998201</v>
      </c>
      <c r="DW1305" s="75">
        <v>9.2719097066034806</v>
      </c>
      <c r="DX1305" s="75">
        <v>6.3591307989364303</v>
      </c>
      <c r="DY1305" s="75"/>
      <c r="DZ1305" s="74"/>
    </row>
    <row r="1306" spans="1:130" x14ac:dyDescent="0.3">
      <c r="A1306" s="5">
        <v>846</v>
      </c>
      <c r="B1306" s="5" t="s">
        <v>1378</v>
      </c>
      <c r="C1306" s="48">
        <v>506</v>
      </c>
      <c r="D1306" s="5">
        <v>506</v>
      </c>
      <c r="E1306" s="5">
        <v>506</v>
      </c>
      <c r="F1306" s="5">
        <v>150</v>
      </c>
      <c r="G1306" s="5">
        <v>44.34833905</v>
      </c>
      <c r="H1306" s="5">
        <v>-89.569438939999998</v>
      </c>
      <c r="I1306" s="5">
        <v>3</v>
      </c>
      <c r="J1306" s="5" t="s">
        <v>1858</v>
      </c>
      <c r="K1306" s="5">
        <v>6</v>
      </c>
      <c r="L1306" s="5" t="s">
        <v>1858</v>
      </c>
      <c r="M1306" s="5">
        <v>6</v>
      </c>
      <c r="N1306" s="5">
        <v>3</v>
      </c>
      <c r="O1306" s="5">
        <v>1</v>
      </c>
      <c r="P1306" s="5">
        <v>0</v>
      </c>
      <c r="Q1306" s="5">
        <v>1</v>
      </c>
      <c r="R1306" s="5">
        <v>1</v>
      </c>
      <c r="S1306" s="5">
        <v>2</v>
      </c>
      <c r="T1306" s="5">
        <v>0</v>
      </c>
      <c r="U1306" s="5">
        <v>0</v>
      </c>
      <c r="V1306" s="133">
        <v>40725</v>
      </c>
      <c r="W1306" s="48">
        <v>2011</v>
      </c>
      <c r="X1306" s="5">
        <v>5</v>
      </c>
      <c r="Y1306" s="178">
        <v>3.3452797500000001E-3</v>
      </c>
      <c r="Z1306" s="178">
        <v>0.33667263881999998</v>
      </c>
      <c r="AA1306" s="32">
        <v>3.4383662500000001</v>
      </c>
      <c r="AB1306" s="32">
        <v>11.777749943310001</v>
      </c>
      <c r="AC1306" s="32">
        <v>28.313382454500001</v>
      </c>
      <c r="AD1306" s="200">
        <f t="shared" si="178"/>
        <v>2.3236406501489935</v>
      </c>
      <c r="AE1306" s="200">
        <f t="shared" si="179"/>
        <v>1.2312157222231641</v>
      </c>
      <c r="AF1306" s="200">
        <f t="shared" si="177"/>
        <v>0.87712241765920318</v>
      </c>
      <c r="AG1306" s="200">
        <f t="shared" si="180"/>
        <v>4.4319787900313603</v>
      </c>
      <c r="AH1306" s="98"/>
      <c r="AI1306" s="223"/>
      <c r="AJ1306" s="223"/>
      <c r="AK1306" s="244"/>
      <c r="AL1306" s="223"/>
      <c r="AM1306" s="223"/>
      <c r="AN1306" s="5"/>
      <c r="AO1306" s="5"/>
      <c r="AP1306" s="178">
        <v>184.75555560000001</v>
      </c>
      <c r="AQ1306" s="178">
        <v>327.41111110000003</v>
      </c>
      <c r="AR1306" s="32">
        <v>219.8</v>
      </c>
      <c r="AS1306" s="32">
        <v>265.8</v>
      </c>
      <c r="AT1306" s="5"/>
      <c r="AU1306" s="98"/>
      <c r="AV1306" s="98" t="s">
        <v>1844</v>
      </c>
      <c r="AW1306" s="98"/>
      <c r="AX1306" s="98">
        <v>1</v>
      </c>
      <c r="AY1306" s="98"/>
      <c r="AZ1306" s="5">
        <v>0</v>
      </c>
      <c r="BA1306" s="5">
        <v>0</v>
      </c>
      <c r="BB1306" s="200">
        <v>12.37705882</v>
      </c>
      <c r="BC1306" s="200">
        <v>11.287708329999999</v>
      </c>
      <c r="BD1306" s="200">
        <v>14.07411765</v>
      </c>
      <c r="BE1306" s="200">
        <v>11.153593750000001</v>
      </c>
      <c r="BF1306" s="200">
        <v>113.52</v>
      </c>
      <c r="BG1306" s="200">
        <v>123.85</v>
      </c>
      <c r="BH1306" s="200">
        <v>129.7305629</v>
      </c>
      <c r="BI1306" s="200">
        <v>126.1431365</v>
      </c>
      <c r="BJ1306" s="200">
        <v>192.54788350000001</v>
      </c>
      <c r="BK1306" s="200">
        <v>140.1975803</v>
      </c>
      <c r="BL1306" s="200">
        <v>12.17</v>
      </c>
      <c r="BM1306" s="200">
        <v>13.31</v>
      </c>
      <c r="BN1306" s="6">
        <v>13.1</v>
      </c>
      <c r="BO1306" s="6">
        <v>11.12</v>
      </c>
      <c r="BP1306" s="75">
        <v>9.74</v>
      </c>
      <c r="BQ1306" s="75">
        <v>8.7321705420000004</v>
      </c>
      <c r="BR1306" s="75">
        <v>18.350000000000001</v>
      </c>
      <c r="BS1306" s="75">
        <v>7.06</v>
      </c>
      <c r="BT1306" s="75">
        <v>8.4700000000000006</v>
      </c>
      <c r="BU1306" s="75">
        <v>6.95</v>
      </c>
      <c r="BV1306" s="75">
        <v>8.9795232570000003</v>
      </c>
      <c r="BW1306" s="75">
        <v>5.23</v>
      </c>
      <c r="BX1306" s="75">
        <v>9.31</v>
      </c>
      <c r="BY1306" s="75">
        <v>4.3499999999999996</v>
      </c>
      <c r="BZ1306" s="75">
        <v>9.0399999999999991</v>
      </c>
      <c r="CA1306" s="75">
        <v>2.71</v>
      </c>
      <c r="CB1306" s="75">
        <v>0.18</v>
      </c>
      <c r="CC1306" s="75">
        <v>3.62</v>
      </c>
      <c r="CD1306" s="75">
        <v>4.59</v>
      </c>
      <c r="CE1306" s="75">
        <v>0.09</v>
      </c>
      <c r="CF1306" s="75">
        <v>0.36</v>
      </c>
      <c r="CG1306" s="75">
        <v>2.83</v>
      </c>
      <c r="CH1306" s="75">
        <v>3.6</v>
      </c>
      <c r="CI1306" s="75">
        <v>0.16</v>
      </c>
      <c r="CJ1306" s="75">
        <v>0.61976550200000002</v>
      </c>
      <c r="CK1306" s="75">
        <v>5.5239643320000003</v>
      </c>
      <c r="CL1306" s="75">
        <v>2.7685245730000001</v>
      </c>
      <c r="CM1306" s="75">
        <v>6.7268850000000005E-2</v>
      </c>
      <c r="CN1306" s="75">
        <v>0.23</v>
      </c>
      <c r="CO1306" s="75">
        <v>2.5099999999999998</v>
      </c>
      <c r="CP1306" s="75">
        <v>2.33</v>
      </c>
      <c r="CQ1306" s="75">
        <v>0.16</v>
      </c>
      <c r="CR1306" s="75">
        <v>1734.59</v>
      </c>
      <c r="CS1306" s="75">
        <v>823.79</v>
      </c>
      <c r="CT1306" s="75">
        <v>244.24</v>
      </c>
      <c r="CU1306" s="75">
        <v>51.71</v>
      </c>
      <c r="CV1306" s="75">
        <v>70460.39</v>
      </c>
      <c r="CW1306" s="75"/>
      <c r="CX1306" s="75">
        <v>47.9</v>
      </c>
      <c r="CY1306" s="75"/>
      <c r="CZ1306" s="75"/>
      <c r="DA1306" s="75">
        <v>1.92</v>
      </c>
      <c r="DB1306" s="75">
        <v>2.16</v>
      </c>
      <c r="DC1306" s="75"/>
      <c r="DD1306" s="75">
        <v>1.94</v>
      </c>
      <c r="DE1306" s="75"/>
      <c r="DF1306" s="75"/>
      <c r="DG1306" s="75">
        <v>26.62</v>
      </c>
      <c r="DH1306" s="75">
        <v>23.55</v>
      </c>
      <c r="DI1306" s="75"/>
      <c r="DJ1306" s="75">
        <v>25.19</v>
      </c>
      <c r="DK1306" s="75"/>
      <c r="DL1306" s="75"/>
      <c r="DM1306" s="75">
        <v>0.58333333300000001</v>
      </c>
      <c r="DN1306" s="75">
        <v>0.83333333333333337</v>
      </c>
      <c r="DO1306" s="75">
        <v>0.5</v>
      </c>
      <c r="DP1306" s="156">
        <v>1</v>
      </c>
      <c r="DQ1306" s="75">
        <v>136.88329999999999</v>
      </c>
      <c r="DR1306" s="75">
        <v>180.61680000000001</v>
      </c>
      <c r="DS1306" s="75">
        <v>4.4906135372247702</v>
      </c>
      <c r="DT1306" s="75">
        <v>6.1985928219301902</v>
      </c>
      <c r="DU1306" s="75">
        <v>1.3244858941887001</v>
      </c>
      <c r="DV1306" s="75">
        <v>2.8280868667809398</v>
      </c>
      <c r="DW1306" s="75">
        <v>5.8150994314134703</v>
      </c>
      <c r="DX1306" s="75">
        <v>9.0266796887111305</v>
      </c>
      <c r="DY1306" s="75"/>
      <c r="DZ1306" s="74"/>
    </row>
    <row r="1307" spans="1:130" x14ac:dyDescent="0.3">
      <c r="A1307" s="5">
        <v>1458</v>
      </c>
      <c r="B1307" s="5" t="s">
        <v>730</v>
      </c>
      <c r="C1307" s="48">
        <v>506</v>
      </c>
      <c r="D1307" s="5">
        <v>506</v>
      </c>
      <c r="E1307" s="5">
        <v>506</v>
      </c>
      <c r="F1307" s="5"/>
      <c r="G1307" s="5">
        <v>44.34833905</v>
      </c>
      <c r="H1307" s="5">
        <v>-89.569438939999998</v>
      </c>
      <c r="I1307" s="5">
        <v>4</v>
      </c>
      <c r="J1307" s="5" t="s">
        <v>1861</v>
      </c>
      <c r="K1307" s="5">
        <v>2</v>
      </c>
      <c r="L1307" s="5" t="s">
        <v>1861</v>
      </c>
      <c r="M1307" s="5">
        <v>2</v>
      </c>
      <c r="N1307" s="5">
        <v>4</v>
      </c>
      <c r="O1307" s="5">
        <v>0</v>
      </c>
      <c r="P1307" s="5">
        <v>0</v>
      </c>
      <c r="Q1307" s="5">
        <v>0</v>
      </c>
      <c r="R1307" s="5">
        <v>0</v>
      </c>
      <c r="S1307" s="5">
        <v>2</v>
      </c>
      <c r="T1307" s="5">
        <v>0</v>
      </c>
      <c r="U1307" s="5">
        <v>0</v>
      </c>
      <c r="V1307" s="133">
        <v>40725</v>
      </c>
      <c r="W1307" s="48">
        <v>2011</v>
      </c>
      <c r="X1307" s="5">
        <v>5</v>
      </c>
      <c r="Y1307" s="178">
        <v>0.11948741374999999</v>
      </c>
      <c r="Z1307" s="178">
        <v>8.5706400079871994</v>
      </c>
      <c r="AA1307" s="32">
        <v>28.635490735000001</v>
      </c>
      <c r="AB1307" s="32">
        <v>53.000009599999998</v>
      </c>
      <c r="AC1307" s="32">
        <v>98.963200000000001</v>
      </c>
      <c r="AD1307" s="200">
        <f t="shared" si="178"/>
        <v>1.2063044734263739</v>
      </c>
      <c r="AE1307" s="200">
        <f t="shared" si="179"/>
        <v>0.61564521139135353</v>
      </c>
      <c r="AF1307" s="200">
        <f t="shared" si="177"/>
        <v>0.62445596917473889</v>
      </c>
      <c r="AG1307" s="200">
        <f t="shared" si="180"/>
        <v>2.4464056539924663</v>
      </c>
      <c r="AH1307" s="98"/>
      <c r="AI1307" s="223"/>
      <c r="AJ1307" s="223"/>
      <c r="AK1307" s="244"/>
      <c r="AL1307" s="223"/>
      <c r="AM1307" s="223"/>
      <c r="AN1307" s="5"/>
      <c r="AO1307" s="5"/>
      <c r="AP1307" s="178">
        <v>194.2222222</v>
      </c>
      <c r="AQ1307" s="178">
        <v>293.38888889999998</v>
      </c>
      <c r="AR1307" s="32">
        <v>229.5</v>
      </c>
      <c r="AS1307" s="32">
        <v>235.1</v>
      </c>
      <c r="AT1307" s="5"/>
      <c r="AU1307" s="98"/>
      <c r="AV1307" s="98" t="s">
        <v>1844</v>
      </c>
      <c r="AW1307" s="98"/>
      <c r="AX1307" s="98" t="s">
        <v>5</v>
      </c>
      <c r="AY1307" s="98"/>
      <c r="AZ1307" s="5">
        <v>0</v>
      </c>
      <c r="BA1307" s="5">
        <v>0</v>
      </c>
      <c r="BB1307" s="200">
        <v>14.3825</v>
      </c>
      <c r="BC1307" s="200">
        <v>12.757099999999999</v>
      </c>
      <c r="BD1307" s="200">
        <v>13.40647059</v>
      </c>
      <c r="BE1307" s="200">
        <v>14.868550000000001</v>
      </c>
      <c r="BF1307" s="200">
        <v>137.02000000000001</v>
      </c>
      <c r="BG1307" s="200">
        <v>143.61000000000001</v>
      </c>
      <c r="BH1307" s="200">
        <v>137.23104810000001</v>
      </c>
      <c r="BI1307" s="200">
        <v>129.03337830000001</v>
      </c>
      <c r="BJ1307" s="200">
        <v>166.88145270000001</v>
      </c>
      <c r="BK1307" s="200">
        <v>167.38477</v>
      </c>
      <c r="BL1307" s="200">
        <v>9.3000000000000007</v>
      </c>
      <c r="BM1307" s="200">
        <v>7.52</v>
      </c>
      <c r="BN1307" s="6">
        <v>9.8699999999999992</v>
      </c>
      <c r="BO1307" s="6">
        <v>7.34</v>
      </c>
      <c r="BP1307" s="75">
        <v>7.08</v>
      </c>
      <c r="BQ1307" s="75">
        <v>6.4801648910000003</v>
      </c>
      <c r="BR1307" s="75">
        <v>13.83</v>
      </c>
      <c r="BS1307" s="75">
        <v>10.45</v>
      </c>
      <c r="BT1307" s="75">
        <v>6.86</v>
      </c>
      <c r="BU1307" s="75">
        <v>6.24</v>
      </c>
      <c r="BV1307" s="75">
        <v>9.038729652999999</v>
      </c>
      <c r="BW1307" s="75">
        <v>4.910000000000001</v>
      </c>
      <c r="BX1307" s="75">
        <v>6.89</v>
      </c>
      <c r="BY1307" s="75">
        <v>6.2</v>
      </c>
      <c r="BZ1307" s="75">
        <v>6.94</v>
      </c>
      <c r="CA1307" s="75">
        <v>4.25</v>
      </c>
      <c r="CB1307" s="75">
        <v>0.15</v>
      </c>
      <c r="CC1307" s="75">
        <v>3.23</v>
      </c>
      <c r="CD1307" s="75">
        <v>3.41</v>
      </c>
      <c r="CE1307" s="75">
        <v>7.0000000000000007E-2</v>
      </c>
      <c r="CF1307" s="75">
        <v>0.28999999999999998</v>
      </c>
      <c r="CG1307" s="75">
        <v>2.5</v>
      </c>
      <c r="CH1307" s="75">
        <v>3.29</v>
      </c>
      <c r="CI1307" s="75">
        <v>0.16</v>
      </c>
      <c r="CJ1307" s="75">
        <v>0.76839763900000002</v>
      </c>
      <c r="CK1307" s="75">
        <v>5.2379119950000002</v>
      </c>
      <c r="CL1307" s="75">
        <v>2.9481364330000002</v>
      </c>
      <c r="CM1307" s="75">
        <v>8.4283585999999994E-2</v>
      </c>
      <c r="CN1307" s="75">
        <v>0.18</v>
      </c>
      <c r="CO1307" s="75">
        <v>2.44</v>
      </c>
      <c r="CP1307" s="75">
        <v>2.1800000000000002</v>
      </c>
      <c r="CQ1307" s="75">
        <v>0.11</v>
      </c>
      <c r="CR1307" s="75">
        <v>820.34</v>
      </c>
      <c r="CS1307" s="75">
        <v>517.69000000000005</v>
      </c>
      <c r="CT1307" s="75">
        <v>121.73</v>
      </c>
      <c r="CU1307" s="75">
        <v>80.569999999999993</v>
      </c>
      <c r="CV1307" s="75">
        <v>39062.78</v>
      </c>
      <c r="CW1307" s="75"/>
      <c r="CX1307" s="75">
        <v>47.19</v>
      </c>
      <c r="CY1307" s="75"/>
      <c r="CZ1307" s="75"/>
      <c r="DA1307" s="75">
        <v>2.14</v>
      </c>
      <c r="DB1307" s="75">
        <v>2.27</v>
      </c>
      <c r="DC1307" s="75"/>
      <c r="DD1307" s="75">
        <v>2.11</v>
      </c>
      <c r="DE1307" s="75"/>
      <c r="DF1307" s="75"/>
      <c r="DG1307" s="75">
        <v>23.56</v>
      </c>
      <c r="DH1307" s="75">
        <v>22.2</v>
      </c>
      <c r="DI1307" s="75"/>
      <c r="DJ1307" s="75">
        <v>22.58</v>
      </c>
      <c r="DK1307" s="75"/>
      <c r="DL1307" s="75"/>
      <c r="DM1307" s="75">
        <v>0.66666666699999999</v>
      </c>
      <c r="DN1307" s="75">
        <v>0.33333333333333331</v>
      </c>
      <c r="DO1307" s="75">
        <v>0.5</v>
      </c>
      <c r="DP1307" s="156">
        <v>1</v>
      </c>
      <c r="DQ1307" s="75">
        <v>154.6474</v>
      </c>
      <c r="DR1307" s="75">
        <v>219.13339999999999</v>
      </c>
      <c r="DS1307" s="75">
        <v>2.5658368650232699</v>
      </c>
      <c r="DT1307" s="75">
        <v>3.6454963049904801</v>
      </c>
      <c r="DU1307" s="75">
        <v>1.1786813098700699</v>
      </c>
      <c r="DV1307" s="75">
        <v>5.9681454310479403</v>
      </c>
      <c r="DW1307" s="75">
        <v>3.74451817489334</v>
      </c>
      <c r="DX1307" s="75">
        <v>9.6136417360384101</v>
      </c>
      <c r="DY1307" s="75"/>
      <c r="DZ1307" s="74"/>
    </row>
    <row r="1308" spans="1:130" x14ac:dyDescent="0.3">
      <c r="A1308" s="5">
        <v>2220</v>
      </c>
      <c r="B1308" s="5" t="s">
        <v>1668</v>
      </c>
      <c r="C1308" s="48">
        <v>506</v>
      </c>
      <c r="D1308" s="5">
        <v>506</v>
      </c>
      <c r="E1308" s="5">
        <v>506</v>
      </c>
      <c r="F1308" s="5"/>
      <c r="G1308" s="5">
        <v>44.34833905</v>
      </c>
      <c r="H1308" s="5">
        <v>-89.569438939999998</v>
      </c>
      <c r="I1308" s="5">
        <v>4</v>
      </c>
      <c r="J1308" s="5" t="s">
        <v>1862</v>
      </c>
      <c r="K1308" s="5" t="s">
        <v>1857</v>
      </c>
      <c r="L1308" s="5" t="s">
        <v>1857</v>
      </c>
      <c r="M1308" s="5">
        <v>29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2</v>
      </c>
      <c r="T1308" s="5">
        <v>0</v>
      </c>
      <c r="U1308" s="5">
        <v>0</v>
      </c>
      <c r="V1308" s="133">
        <v>40725</v>
      </c>
      <c r="W1308" s="48">
        <v>2011</v>
      </c>
      <c r="X1308" s="5">
        <v>5</v>
      </c>
      <c r="Y1308" s="178">
        <v>7.04375E-2</v>
      </c>
      <c r="Z1308" s="178">
        <v>1.9497798191778</v>
      </c>
      <c r="AA1308" s="32">
        <v>10.39735865025</v>
      </c>
      <c r="AB1308" s="32">
        <v>20.7836201155</v>
      </c>
      <c r="AC1308" s="32">
        <v>49.443750000000001</v>
      </c>
      <c r="AD1308" s="200">
        <f t="shared" si="178"/>
        <v>1.6738353449941554</v>
      </c>
      <c r="AE1308" s="200">
        <f t="shared" si="179"/>
        <v>0.692613384071044</v>
      </c>
      <c r="AF1308" s="200">
        <f t="shared" si="177"/>
        <v>0.86667047776404837</v>
      </c>
      <c r="AG1308" s="200">
        <f t="shared" si="180"/>
        <v>3.2331192068292478</v>
      </c>
      <c r="AH1308" s="98"/>
      <c r="AI1308" s="223"/>
      <c r="AJ1308" s="223"/>
      <c r="AK1308" s="244"/>
      <c r="AL1308" s="223"/>
      <c r="AM1308" s="223"/>
      <c r="AN1308" s="5"/>
      <c r="AO1308" s="5"/>
      <c r="AP1308" s="178">
        <v>184.75555560000001</v>
      </c>
      <c r="AQ1308" s="178">
        <v>327.41111110000003</v>
      </c>
      <c r="AR1308" s="32">
        <v>219.8</v>
      </c>
      <c r="AS1308" s="32">
        <v>244.1</v>
      </c>
      <c r="AT1308" s="5"/>
      <c r="AU1308" s="98"/>
      <c r="AV1308" s="98" t="s">
        <v>1844</v>
      </c>
      <c r="AW1308" s="98"/>
      <c r="AX1308" s="98" t="s">
        <v>5</v>
      </c>
      <c r="AY1308" s="98"/>
      <c r="AZ1308" s="5">
        <v>0</v>
      </c>
      <c r="BA1308" s="5">
        <v>0</v>
      </c>
      <c r="BB1308" s="200">
        <v>13.631875000000001</v>
      </c>
      <c r="BC1308" s="200">
        <v>10.32409167</v>
      </c>
      <c r="BD1308" s="200">
        <v>13.36117647</v>
      </c>
      <c r="BE1308" s="200">
        <v>12.672216669999999</v>
      </c>
      <c r="BF1308" s="200">
        <v>129.1</v>
      </c>
      <c r="BG1308" s="200">
        <v>136.55000000000001</v>
      </c>
      <c r="BH1308" s="200">
        <v>126.8523904</v>
      </c>
      <c r="BI1308" s="200">
        <v>115.48200970000001</v>
      </c>
      <c r="BJ1308" s="200">
        <v>129.04948580000001</v>
      </c>
      <c r="BK1308" s="200">
        <v>130.14943510000001</v>
      </c>
      <c r="BL1308" s="200">
        <v>12.04</v>
      </c>
      <c r="BM1308" s="200">
        <v>9.81</v>
      </c>
      <c r="BN1308" s="6">
        <v>15.95</v>
      </c>
      <c r="BO1308" s="6">
        <v>9.44</v>
      </c>
      <c r="BP1308" s="75">
        <v>15.59</v>
      </c>
      <c r="BQ1308" s="75">
        <v>8.9056873499999991</v>
      </c>
      <c r="BR1308" s="75">
        <v>12.32</v>
      </c>
      <c r="BS1308" s="75">
        <v>9.1999999999999993</v>
      </c>
      <c r="BT1308" s="75">
        <v>3.65</v>
      </c>
      <c r="BU1308" s="75">
        <v>5.85</v>
      </c>
      <c r="BV1308" s="75">
        <v>8.0367023319999991</v>
      </c>
      <c r="BW1308" s="75">
        <v>6.8800000000000008</v>
      </c>
      <c r="BX1308" s="75">
        <v>6</v>
      </c>
      <c r="BY1308" s="75">
        <v>5.29</v>
      </c>
      <c r="BZ1308" s="75">
        <v>6.32</v>
      </c>
      <c r="CA1308" s="75">
        <v>3.91</v>
      </c>
      <c r="CB1308" s="75">
        <v>0.11</v>
      </c>
      <c r="CC1308" s="75">
        <v>1.65</v>
      </c>
      <c r="CD1308" s="75">
        <v>1.85</v>
      </c>
      <c r="CE1308" s="75">
        <v>0.04</v>
      </c>
      <c r="CF1308" s="75">
        <v>0.33</v>
      </c>
      <c r="CG1308" s="75">
        <v>2.36</v>
      </c>
      <c r="CH1308" s="75">
        <v>3.02</v>
      </c>
      <c r="CI1308" s="75">
        <v>0.14000000000000001</v>
      </c>
      <c r="CJ1308" s="75">
        <v>0.35431815100000003</v>
      </c>
      <c r="CK1308" s="75">
        <v>5.0374453709999996</v>
      </c>
      <c r="CL1308" s="75">
        <v>2.594279749</v>
      </c>
      <c r="CM1308" s="75">
        <v>5.0659060999999998E-2</v>
      </c>
      <c r="CN1308" s="75">
        <v>0.25</v>
      </c>
      <c r="CO1308" s="75">
        <v>3.23</v>
      </c>
      <c r="CP1308" s="75">
        <v>3.24</v>
      </c>
      <c r="CQ1308" s="75">
        <v>0.16</v>
      </c>
      <c r="CR1308" s="75">
        <v>1459.72</v>
      </c>
      <c r="CS1308" s="75">
        <v>460.15</v>
      </c>
      <c r="CT1308" s="75">
        <v>113.48</v>
      </c>
      <c r="CU1308" s="75">
        <v>74.95</v>
      </c>
      <c r="CV1308" s="75">
        <v>114446.16</v>
      </c>
      <c r="CW1308" s="75"/>
      <c r="CX1308" s="75">
        <v>47.61</v>
      </c>
      <c r="CY1308" s="75"/>
      <c r="CZ1308" s="75"/>
      <c r="DA1308" s="75">
        <v>2.02</v>
      </c>
      <c r="DB1308" s="75">
        <v>2.27</v>
      </c>
      <c r="DC1308" s="75"/>
      <c r="DD1308" s="75">
        <v>1.85</v>
      </c>
      <c r="DE1308" s="75"/>
      <c r="DF1308" s="75"/>
      <c r="DG1308" s="75">
        <v>25.01</v>
      </c>
      <c r="DH1308" s="75">
        <v>22.18</v>
      </c>
      <c r="DI1308" s="75"/>
      <c r="DJ1308" s="75">
        <v>25.89</v>
      </c>
      <c r="DK1308" s="75"/>
      <c r="DL1308" s="75"/>
      <c r="DM1308" s="75" t="s">
        <v>5</v>
      </c>
      <c r="DN1308" s="75">
        <v>0.25</v>
      </c>
      <c r="DO1308" s="75">
        <v>0.16669999999999999</v>
      </c>
      <c r="DP1308" s="156" t="s">
        <v>5</v>
      </c>
      <c r="DQ1308" s="75">
        <v>124.82769999999999</v>
      </c>
      <c r="DR1308" s="75">
        <v>158.36199999999999</v>
      </c>
      <c r="DS1308" s="75">
        <v>8.0640755216991096</v>
      </c>
      <c r="DT1308" s="75">
        <v>1.3490610121114901</v>
      </c>
      <c r="DU1308" s="75">
        <v>1.44559260484652</v>
      </c>
      <c r="DV1308" s="75">
        <v>4.7789873833369096</v>
      </c>
      <c r="DW1308" s="75">
        <v>9.5096681265456304</v>
      </c>
      <c r="DX1308" s="75">
        <v>6.1280483954484</v>
      </c>
      <c r="DY1308" s="75"/>
      <c r="DZ1308" s="74"/>
    </row>
    <row r="1309" spans="1:130" x14ac:dyDescent="0.3">
      <c r="A1309" s="17">
        <v>2160</v>
      </c>
      <c r="B1309" s="17" t="s">
        <v>1621</v>
      </c>
      <c r="C1309" s="56">
        <v>507</v>
      </c>
      <c r="D1309" s="17">
        <v>507</v>
      </c>
      <c r="E1309" s="17">
        <v>507</v>
      </c>
      <c r="F1309" s="17">
        <v>2</v>
      </c>
      <c r="G1309" s="17">
        <v>44.349404810000003</v>
      </c>
      <c r="H1309" s="17">
        <v>-89.569438939999998</v>
      </c>
      <c r="I1309" s="17">
        <v>3</v>
      </c>
      <c r="J1309" s="17" t="s">
        <v>1859</v>
      </c>
      <c r="K1309" s="17">
        <v>4</v>
      </c>
      <c r="L1309" s="17" t="s">
        <v>1859</v>
      </c>
      <c r="M1309" s="17">
        <v>4</v>
      </c>
      <c r="N1309" s="17">
        <v>0</v>
      </c>
      <c r="O1309" s="17">
        <v>1</v>
      </c>
      <c r="P1309" s="17">
        <v>0</v>
      </c>
      <c r="Q1309" s="17">
        <v>1</v>
      </c>
      <c r="R1309" s="17">
        <v>1</v>
      </c>
      <c r="S1309" s="17">
        <v>2</v>
      </c>
      <c r="T1309" s="17">
        <v>0</v>
      </c>
      <c r="U1309" s="17">
        <v>0</v>
      </c>
      <c r="V1309" s="141">
        <v>40725</v>
      </c>
      <c r="W1309" s="56">
        <v>2011</v>
      </c>
      <c r="X1309" s="17">
        <v>5</v>
      </c>
      <c r="Y1309" s="189">
        <v>4.5333712999999998E-2</v>
      </c>
      <c r="Z1309" s="189">
        <v>0.60904793036500005</v>
      </c>
      <c r="AA1309" s="38">
        <v>2.0384771270000002</v>
      </c>
      <c r="AB1309" s="38">
        <v>6.0295228761599997</v>
      </c>
      <c r="AC1309" s="38">
        <v>12.3851114454375</v>
      </c>
      <c r="AD1309" s="211">
        <f t="shared" si="178"/>
        <v>1.208061333687332</v>
      </c>
      <c r="AE1309" s="211">
        <f t="shared" si="179"/>
        <v>1.0844648598846722</v>
      </c>
      <c r="AF1309" s="211">
        <f t="shared" si="177"/>
        <v>0.7198271787276862</v>
      </c>
      <c r="AG1309" s="211">
        <f t="shared" si="180"/>
        <v>3.0123533722996907</v>
      </c>
      <c r="AH1309" s="108"/>
      <c r="AI1309" s="231"/>
      <c r="AJ1309" s="231"/>
      <c r="AK1309" s="255"/>
      <c r="AL1309" s="231"/>
      <c r="AM1309" s="231"/>
      <c r="AN1309" s="17"/>
      <c r="AO1309" s="17"/>
      <c r="AP1309" s="189">
        <v>259.74444440000002</v>
      </c>
      <c r="AQ1309" s="189">
        <v>382.12222220000001</v>
      </c>
      <c r="AR1309" s="38">
        <v>318.8</v>
      </c>
      <c r="AS1309" s="38">
        <v>317.2</v>
      </c>
      <c r="AT1309" s="17"/>
      <c r="AU1309" s="108"/>
      <c r="AV1309" s="108"/>
      <c r="AW1309" s="108"/>
      <c r="AX1309" s="108">
        <v>0</v>
      </c>
      <c r="AY1309" s="108"/>
      <c r="AZ1309" s="17">
        <v>0</v>
      </c>
      <c r="BA1309" s="17">
        <v>0</v>
      </c>
      <c r="BB1309" s="211">
        <v>16.31133333</v>
      </c>
      <c r="BC1309" s="211">
        <v>11.778174999999999</v>
      </c>
      <c r="BD1309" s="211">
        <v>17.736875000000001</v>
      </c>
      <c r="BE1309" s="211">
        <v>18.31554783</v>
      </c>
      <c r="BF1309" s="211">
        <v>115.94</v>
      </c>
      <c r="BG1309" s="211">
        <v>126.06</v>
      </c>
      <c r="BH1309" s="211">
        <v>126.001648</v>
      </c>
      <c r="BI1309" s="211">
        <v>108.43800830000001</v>
      </c>
      <c r="BJ1309" s="211">
        <v>124.5403081</v>
      </c>
      <c r="BK1309" s="211">
        <v>115.1606342</v>
      </c>
      <c r="BL1309" s="211">
        <v>19.61</v>
      </c>
      <c r="BM1309" s="211">
        <v>11.26</v>
      </c>
      <c r="BN1309" s="18">
        <v>15.19</v>
      </c>
      <c r="BO1309" s="18">
        <v>10.75</v>
      </c>
      <c r="BP1309" s="84">
        <v>11.78</v>
      </c>
      <c r="BQ1309" s="84">
        <v>8.3880301779999993</v>
      </c>
      <c r="BR1309" s="84">
        <v>11.32</v>
      </c>
      <c r="BS1309" s="84">
        <v>11.46</v>
      </c>
      <c r="BT1309" s="84">
        <v>8.2799999999999994</v>
      </c>
      <c r="BU1309" s="84">
        <v>5.73</v>
      </c>
      <c r="BV1309" s="84">
        <v>10.843931309</v>
      </c>
      <c r="BW1309" s="84">
        <v>7.7</v>
      </c>
      <c r="BX1309" s="84">
        <v>6.86</v>
      </c>
      <c r="BY1309" s="84">
        <v>7.34</v>
      </c>
      <c r="BZ1309" s="84">
        <v>4.46</v>
      </c>
      <c r="CA1309" s="84">
        <v>4.12</v>
      </c>
      <c r="CB1309" s="84">
        <v>0.15</v>
      </c>
      <c r="CC1309" s="84">
        <v>4.2300000000000004</v>
      </c>
      <c r="CD1309" s="84">
        <v>3.82</v>
      </c>
      <c r="CE1309" s="84">
        <v>0.08</v>
      </c>
      <c r="CF1309" s="84">
        <v>0.35</v>
      </c>
      <c r="CG1309" s="84">
        <v>2.65</v>
      </c>
      <c r="CH1309" s="84">
        <v>2.61</v>
      </c>
      <c r="CI1309" s="84">
        <v>0.12</v>
      </c>
      <c r="CJ1309" s="84">
        <v>0.53824469200000002</v>
      </c>
      <c r="CK1309" s="84">
        <v>7.0367619729999999</v>
      </c>
      <c r="CL1309" s="84">
        <v>3.2059403849999999</v>
      </c>
      <c r="CM1309" s="84">
        <v>6.2984259000000001E-2</v>
      </c>
      <c r="CN1309" s="84">
        <v>0.34</v>
      </c>
      <c r="CO1309" s="84">
        <v>3.85</v>
      </c>
      <c r="CP1309" s="84">
        <v>3.33</v>
      </c>
      <c r="CQ1309" s="84">
        <v>0.18</v>
      </c>
      <c r="CR1309" s="84">
        <v>917.8</v>
      </c>
      <c r="CS1309" s="84">
        <v>476.23</v>
      </c>
      <c r="CT1309" s="84">
        <v>116.32</v>
      </c>
      <c r="CU1309" s="84">
        <v>29.75</v>
      </c>
      <c r="CV1309" s="84">
        <v>25854.32</v>
      </c>
      <c r="CW1309" s="84"/>
      <c r="CX1309" s="84">
        <v>50.08</v>
      </c>
      <c r="CY1309" s="84"/>
      <c r="CZ1309" s="84"/>
      <c r="DA1309" s="84">
        <v>1.77</v>
      </c>
      <c r="DB1309" s="84">
        <v>2.2799999999999998</v>
      </c>
      <c r="DC1309" s="84"/>
      <c r="DD1309" s="84">
        <v>1.96</v>
      </c>
      <c r="DE1309" s="84"/>
      <c r="DF1309" s="84"/>
      <c r="DG1309" s="84">
        <v>28.23</v>
      </c>
      <c r="DH1309" s="84">
        <v>21.88</v>
      </c>
      <c r="DI1309" s="84"/>
      <c r="DJ1309" s="84">
        <v>25.89</v>
      </c>
      <c r="DK1309" s="84"/>
      <c r="DL1309" s="84"/>
      <c r="DM1309" s="84" t="s">
        <v>5</v>
      </c>
      <c r="DN1309" s="84">
        <v>0.25</v>
      </c>
      <c r="DO1309" s="84">
        <v>0</v>
      </c>
      <c r="DP1309" s="167" t="s">
        <v>5</v>
      </c>
      <c r="DQ1309" s="84">
        <v>144.85839999999999</v>
      </c>
      <c r="DR1309" s="84">
        <v>432.19439999999997</v>
      </c>
      <c r="DS1309" s="84">
        <v>18.254999364896999</v>
      </c>
      <c r="DT1309" s="84">
        <v>11.3262457819907</v>
      </c>
      <c r="DU1309" s="84">
        <v>2.68406940847062</v>
      </c>
      <c r="DV1309" s="84">
        <v>5.4932456320581702</v>
      </c>
      <c r="DW1309" s="84">
        <v>20.939068773367701</v>
      </c>
      <c r="DX1309" s="84">
        <v>16.819491414048901</v>
      </c>
      <c r="DY1309" s="84"/>
      <c r="DZ1309" s="74"/>
    </row>
    <row r="1310" spans="1:130" x14ac:dyDescent="0.3">
      <c r="A1310" s="17">
        <v>2226</v>
      </c>
      <c r="B1310" s="17" t="s">
        <v>1673</v>
      </c>
      <c r="C1310" s="56">
        <v>507</v>
      </c>
      <c r="D1310" s="17">
        <v>507</v>
      </c>
      <c r="E1310" s="17">
        <v>507</v>
      </c>
      <c r="F1310" s="17"/>
      <c r="G1310" s="17">
        <v>44.349404810000003</v>
      </c>
      <c r="H1310" s="17">
        <v>-89.569438939999998</v>
      </c>
      <c r="I1310" s="17">
        <v>4</v>
      </c>
      <c r="J1310" s="17" t="s">
        <v>1862</v>
      </c>
      <c r="K1310" s="17" t="s">
        <v>1844</v>
      </c>
      <c r="L1310" s="17" t="s">
        <v>1844</v>
      </c>
      <c r="M1310" s="17">
        <v>29</v>
      </c>
      <c r="N1310" s="17">
        <v>0</v>
      </c>
      <c r="O1310" s="17">
        <v>0</v>
      </c>
      <c r="P1310" s="17">
        <v>0</v>
      </c>
      <c r="Q1310" s="17">
        <v>0</v>
      </c>
      <c r="R1310" s="17">
        <v>0</v>
      </c>
      <c r="S1310" s="17">
        <v>2</v>
      </c>
      <c r="T1310" s="17">
        <v>0</v>
      </c>
      <c r="U1310" s="17">
        <v>0</v>
      </c>
      <c r="V1310" s="141">
        <v>40725</v>
      </c>
      <c r="W1310" s="56">
        <v>2011</v>
      </c>
      <c r="X1310" s="17">
        <v>5</v>
      </c>
      <c r="Y1310" s="189">
        <v>0.11584250675</v>
      </c>
      <c r="Z1310" s="189">
        <v>1.6446927076361999</v>
      </c>
      <c r="AA1310" s="38">
        <v>5.7474490080000002</v>
      </c>
      <c r="AB1310" s="38">
        <v>12.191463778999999</v>
      </c>
      <c r="AC1310" s="38">
        <v>27.802467752999998</v>
      </c>
      <c r="AD1310" s="211">
        <f t="shared" si="178"/>
        <v>1.2512025426857769</v>
      </c>
      <c r="AE1310" s="211">
        <f t="shared" si="179"/>
        <v>0.75197991101132278</v>
      </c>
      <c r="AF1310" s="211">
        <f t="shared" si="177"/>
        <v>0.82438876825461493</v>
      </c>
      <c r="AG1310" s="211">
        <f t="shared" si="180"/>
        <v>2.8275712219517146</v>
      </c>
      <c r="AH1310" s="108"/>
      <c r="AI1310" s="231"/>
      <c r="AJ1310" s="231"/>
      <c r="AK1310" s="255"/>
      <c r="AL1310" s="231"/>
      <c r="AM1310" s="231"/>
      <c r="AN1310" s="17"/>
      <c r="AO1310" s="17"/>
      <c r="AP1310" s="189">
        <v>244.1444444</v>
      </c>
      <c r="AQ1310" s="189">
        <v>368.16666670000001</v>
      </c>
      <c r="AR1310" s="38">
        <v>301.3</v>
      </c>
      <c r="AS1310" s="38">
        <v>305.2</v>
      </c>
      <c r="AT1310" s="17"/>
      <c r="AU1310" s="108"/>
      <c r="AV1310" s="108"/>
      <c r="AW1310" s="108"/>
      <c r="AX1310" s="108" t="s">
        <v>5</v>
      </c>
      <c r="AY1310" s="108"/>
      <c r="AZ1310" s="17">
        <v>0</v>
      </c>
      <c r="BA1310" s="17">
        <v>0</v>
      </c>
      <c r="BB1310" s="211">
        <v>11.536666670000001</v>
      </c>
      <c r="BC1310" s="211">
        <v>15.666375</v>
      </c>
      <c r="BD1310" s="211">
        <v>17.250624999999999</v>
      </c>
      <c r="BE1310" s="211">
        <v>17.37628333</v>
      </c>
      <c r="BF1310" s="211">
        <v>119.12</v>
      </c>
      <c r="BG1310" s="211">
        <v>124.03</v>
      </c>
      <c r="BH1310" s="211">
        <v>118.3409697</v>
      </c>
      <c r="BI1310" s="211">
        <v>107.4511317</v>
      </c>
      <c r="BJ1310" s="211">
        <v>116.52383159999999</v>
      </c>
      <c r="BK1310" s="211">
        <v>112.7354022</v>
      </c>
      <c r="BL1310" s="211">
        <v>12.25</v>
      </c>
      <c r="BM1310" s="211">
        <v>12.46</v>
      </c>
      <c r="BN1310" s="18">
        <v>15.97</v>
      </c>
      <c r="BO1310" s="18">
        <v>7.98</v>
      </c>
      <c r="BP1310" s="84">
        <v>10.229141889999999</v>
      </c>
      <c r="BQ1310" s="84">
        <v>11.377050499999999</v>
      </c>
      <c r="BR1310" s="84">
        <v>11.72</v>
      </c>
      <c r="BS1310" s="84">
        <v>10.06</v>
      </c>
      <c r="BT1310" s="84">
        <v>7.52</v>
      </c>
      <c r="BU1310" s="84">
        <v>5.2</v>
      </c>
      <c r="BV1310" s="84">
        <v>9.1154304839999991</v>
      </c>
      <c r="BW1310" s="84">
        <v>6.26</v>
      </c>
      <c r="BX1310" s="84">
        <v>6.64</v>
      </c>
      <c r="BY1310" s="84">
        <v>6.19</v>
      </c>
      <c r="BZ1310" s="84">
        <v>5.08</v>
      </c>
      <c r="CA1310" s="84">
        <v>3.87</v>
      </c>
      <c r="CB1310" s="84">
        <v>0.19</v>
      </c>
      <c r="CC1310" s="84">
        <v>3.78</v>
      </c>
      <c r="CD1310" s="84">
        <v>3.47</v>
      </c>
      <c r="CE1310" s="84">
        <v>0.08</v>
      </c>
      <c r="CF1310" s="84">
        <v>0.31</v>
      </c>
      <c r="CG1310" s="84">
        <v>2.4</v>
      </c>
      <c r="CH1310" s="84">
        <v>2.36</v>
      </c>
      <c r="CI1310" s="84">
        <v>0.12</v>
      </c>
      <c r="CJ1310" s="84">
        <v>0.45735088800000001</v>
      </c>
      <c r="CK1310" s="84">
        <v>6.0583015160000002</v>
      </c>
      <c r="CL1310" s="84">
        <v>2.5504665809999998</v>
      </c>
      <c r="CM1310" s="84">
        <v>4.9311499000000002E-2</v>
      </c>
      <c r="CN1310" s="84">
        <v>0.27</v>
      </c>
      <c r="CO1310" s="84">
        <v>3.36</v>
      </c>
      <c r="CP1310" s="84">
        <v>2.5099999999999998</v>
      </c>
      <c r="CQ1310" s="84">
        <v>0.12</v>
      </c>
      <c r="CR1310" s="84">
        <v>1201.22</v>
      </c>
      <c r="CS1310" s="84">
        <v>842.79</v>
      </c>
      <c r="CT1310" s="84">
        <v>89.7</v>
      </c>
      <c r="CU1310" s="84">
        <v>79.81</v>
      </c>
      <c r="CV1310" s="84">
        <v>39425.64</v>
      </c>
      <c r="CW1310" s="84"/>
      <c r="CX1310" s="84">
        <v>50.11</v>
      </c>
      <c r="CY1310" s="84"/>
      <c r="CZ1310" s="84"/>
      <c r="DA1310" s="84">
        <v>2.15</v>
      </c>
      <c r="DB1310" s="84">
        <v>2.11</v>
      </c>
      <c r="DC1310" s="84"/>
      <c r="DD1310" s="84">
        <v>1.88</v>
      </c>
      <c r="DE1310" s="84"/>
      <c r="DF1310" s="84"/>
      <c r="DG1310" s="84">
        <v>24.14</v>
      </c>
      <c r="DH1310" s="84">
        <v>23.85</v>
      </c>
      <c r="DI1310" s="84"/>
      <c r="DJ1310" s="84">
        <v>26.68</v>
      </c>
      <c r="DK1310" s="84"/>
      <c r="DL1310" s="84"/>
      <c r="DM1310" s="84" t="s">
        <v>5</v>
      </c>
      <c r="DN1310" s="84">
        <v>8.3333333333333329E-2</v>
      </c>
      <c r="DO1310" s="84">
        <v>0.16669999999999999</v>
      </c>
      <c r="DP1310" s="167" t="s">
        <v>5</v>
      </c>
      <c r="DQ1310" s="84">
        <v>193.15360000000001</v>
      </c>
      <c r="DR1310" s="84">
        <v>209.7277</v>
      </c>
      <c r="DS1310" s="84">
        <v>15.893672186280799</v>
      </c>
      <c r="DT1310" s="84">
        <v>4.1201996684272002</v>
      </c>
      <c r="DU1310" s="84">
        <v>3.2567863089271998</v>
      </c>
      <c r="DV1310" s="84">
        <v>1.33439693469198</v>
      </c>
      <c r="DW1310" s="84">
        <v>19.150458495207999</v>
      </c>
      <c r="DX1310" s="84">
        <v>5.4545966031191897</v>
      </c>
      <c r="DY1310" s="84"/>
      <c r="DZ1310" s="74"/>
    </row>
    <row r="1311" spans="1:130" x14ac:dyDescent="0.3">
      <c r="A1311" s="1">
        <v>2089</v>
      </c>
      <c r="B1311" s="1" t="s">
        <v>514</v>
      </c>
      <c r="C1311" s="47">
        <v>508</v>
      </c>
      <c r="D1311" s="1">
        <v>508</v>
      </c>
      <c r="E1311" s="1">
        <v>508</v>
      </c>
      <c r="F1311" s="1">
        <v>335</v>
      </c>
      <c r="G1311" s="1">
        <v>44.350291849999998</v>
      </c>
      <c r="H1311" s="1">
        <v>-89.569438939999998</v>
      </c>
      <c r="I1311" s="1">
        <v>2</v>
      </c>
      <c r="J1311" s="1" t="s">
        <v>1853</v>
      </c>
      <c r="K1311" s="1">
        <v>17</v>
      </c>
      <c r="L1311" s="1" t="s">
        <v>1853</v>
      </c>
      <c r="M1311" s="1">
        <v>17</v>
      </c>
      <c r="N1311" s="1">
        <v>0</v>
      </c>
      <c r="O1311" s="1">
        <v>1</v>
      </c>
      <c r="P1311" s="1">
        <v>0</v>
      </c>
      <c r="Q1311" s="1">
        <v>1</v>
      </c>
      <c r="R1311" s="1">
        <v>1</v>
      </c>
      <c r="S1311" s="1">
        <v>2</v>
      </c>
      <c r="T1311" s="1">
        <v>0</v>
      </c>
      <c r="U1311" s="1">
        <v>0</v>
      </c>
      <c r="V1311" s="142">
        <v>41091</v>
      </c>
      <c r="W1311" s="47">
        <v>2012</v>
      </c>
      <c r="X1311" s="1">
        <v>4</v>
      </c>
      <c r="Y1311" s="185">
        <v>1.7875984000000001E-2</v>
      </c>
      <c r="Z1311" s="185">
        <v>0.74205112072080004</v>
      </c>
      <c r="AA1311" s="30">
        <v>5.1048412000000001</v>
      </c>
      <c r="AB1311" s="30">
        <v>15.089289491160001</v>
      </c>
      <c r="AC1311" s="30">
        <v>38.802149999999997</v>
      </c>
      <c r="AD1311" s="207">
        <f t="shared" si="178"/>
        <v>1.9285264867125551</v>
      </c>
      <c r="AE1311" s="207">
        <f t="shared" si="179"/>
        <v>1.0837958425489977</v>
      </c>
      <c r="AF1311" s="207">
        <f t="shared" si="177"/>
        <v>0.94449047054143209</v>
      </c>
      <c r="AG1311" s="207">
        <f t="shared" si="180"/>
        <v>3.9568127998029849</v>
      </c>
      <c r="AP1311" s="185">
        <v>230.74444439999999</v>
      </c>
      <c r="AQ1311" s="185">
        <v>364.53333329999998</v>
      </c>
      <c r="AR1311" s="30">
        <v>264.7</v>
      </c>
      <c r="AS1311" s="30">
        <v>285.10000000000002</v>
      </c>
      <c r="AT1311" s="1" t="s">
        <v>1844</v>
      </c>
      <c r="AU1311" s="97" t="s">
        <v>1844</v>
      </c>
      <c r="AV1311" s="97" t="s">
        <v>1844</v>
      </c>
      <c r="AX1311" s="97">
        <v>1</v>
      </c>
      <c r="AY1311" s="97">
        <v>1</v>
      </c>
      <c r="AZ1311" s="1">
        <v>14</v>
      </c>
      <c r="BA1311" s="1">
        <v>4</v>
      </c>
      <c r="BB1311" s="207">
        <v>13.022500000000001</v>
      </c>
      <c r="BC1311" s="207">
        <v>11.717083329999999</v>
      </c>
      <c r="BD1311" s="207">
        <v>11.83</v>
      </c>
      <c r="BE1311" s="207">
        <v>12.91967333</v>
      </c>
      <c r="BF1311" s="207">
        <v>124.88</v>
      </c>
      <c r="BG1311" s="207">
        <v>137.78</v>
      </c>
      <c r="BH1311" s="207">
        <v>130.0218409</v>
      </c>
      <c r="BI1311" s="207">
        <v>123.3593613</v>
      </c>
      <c r="BJ1311" s="207">
        <v>152.69701090000001</v>
      </c>
      <c r="BK1311" s="207">
        <v>151.94848669999999</v>
      </c>
      <c r="BL1311" s="207">
        <v>12.36</v>
      </c>
      <c r="BM1311" s="207">
        <v>7.1</v>
      </c>
      <c r="BN1311" s="2">
        <v>8.8699999999999992</v>
      </c>
      <c r="BO1311" s="2">
        <v>8.5399999999999991</v>
      </c>
      <c r="BP1311" s="74">
        <v>9.1300000000000008</v>
      </c>
      <c r="BQ1311" s="74">
        <v>6.6144364280000003</v>
      </c>
      <c r="BR1311" s="74">
        <v>10.1</v>
      </c>
      <c r="BS1311" s="74">
        <v>9.81</v>
      </c>
      <c r="BT1311" s="74" t="s">
        <v>5</v>
      </c>
      <c r="BU1311" s="74">
        <v>4.75</v>
      </c>
      <c r="BV1311" s="74">
        <v>4.4679060219999993</v>
      </c>
      <c r="BW1311" s="74">
        <v>4.43</v>
      </c>
      <c r="BX1311" s="74">
        <v>5.34</v>
      </c>
      <c r="BY1311" s="74">
        <v>5.71</v>
      </c>
      <c r="BZ1311" s="74">
        <v>4.76</v>
      </c>
      <c r="CA1311" s="74">
        <v>4.0999999999999996</v>
      </c>
      <c r="CB1311" s="74" t="s">
        <v>5</v>
      </c>
      <c r="CC1311" s="74" t="s">
        <v>5</v>
      </c>
      <c r="CD1311" s="74" t="s">
        <v>5</v>
      </c>
      <c r="CE1311" s="74" t="s">
        <v>5</v>
      </c>
      <c r="CF1311" s="74">
        <v>0.18</v>
      </c>
      <c r="CG1311" s="74">
        <v>1.82</v>
      </c>
      <c r="CH1311" s="74">
        <v>2.66</v>
      </c>
      <c r="CI1311" s="74">
        <v>0.09</v>
      </c>
      <c r="CJ1311" s="74">
        <v>0.33145925399999998</v>
      </c>
      <c r="CK1311" s="74">
        <v>3.0329167990000001</v>
      </c>
      <c r="CL1311" s="74">
        <v>1.0735285910000001</v>
      </c>
      <c r="CM1311" s="74">
        <v>3.0001377999999999E-2</v>
      </c>
      <c r="CN1311" s="74">
        <v>0.1</v>
      </c>
      <c r="CO1311" s="74">
        <v>2.15</v>
      </c>
      <c r="CP1311" s="74">
        <v>2.12</v>
      </c>
      <c r="CQ1311" s="74">
        <v>0.06</v>
      </c>
      <c r="CR1311" s="74">
        <v>399.8</v>
      </c>
      <c r="CS1311" s="74">
        <v>1544.14</v>
      </c>
      <c r="CT1311" s="74">
        <v>492.19</v>
      </c>
      <c r="CU1311" s="74">
        <v>48.57</v>
      </c>
      <c r="CV1311" s="74">
        <v>155353.07</v>
      </c>
      <c r="CX1311" s="74">
        <v>49.73</v>
      </c>
      <c r="DA1311" s="74">
        <v>2.11</v>
      </c>
      <c r="DB1311" s="74">
        <v>2.44</v>
      </c>
      <c r="DD1311" s="74">
        <v>2.36</v>
      </c>
      <c r="DG1311" s="74">
        <v>24.53</v>
      </c>
      <c r="DH1311" s="74">
        <v>20.37</v>
      </c>
      <c r="DJ1311" s="74">
        <v>20.71</v>
      </c>
      <c r="DM1311" s="74" t="s">
        <v>5</v>
      </c>
      <c r="DN1311" s="74">
        <v>0.83333333333333337</v>
      </c>
      <c r="DO1311" s="74">
        <v>1.5</v>
      </c>
      <c r="DP1311" s="163" t="s">
        <v>5</v>
      </c>
      <c r="DQ1311" s="74">
        <v>141.61760000000001</v>
      </c>
      <c r="DR1311" s="74">
        <v>195.7011</v>
      </c>
      <c r="DS1311" s="74">
        <v>9.1859345166137505</v>
      </c>
      <c r="DT1311" s="74">
        <v>1.75098658106674</v>
      </c>
      <c r="DU1311" s="74">
        <v>1.75423111251709</v>
      </c>
      <c r="DV1311" s="74">
        <v>2.6160813608099298</v>
      </c>
      <c r="DW1311" s="74">
        <v>10.940165629130799</v>
      </c>
      <c r="DX1311" s="74">
        <v>4.3670679418766696</v>
      </c>
      <c r="DZ1311" s="74"/>
    </row>
    <row r="1312" spans="1:130" x14ac:dyDescent="0.3">
      <c r="A1312" s="7">
        <v>289</v>
      </c>
      <c r="B1312" s="7" t="s">
        <v>1663</v>
      </c>
      <c r="C1312" s="49">
        <v>509</v>
      </c>
      <c r="D1312" s="7">
        <v>509</v>
      </c>
      <c r="E1312" s="7">
        <v>509</v>
      </c>
      <c r="F1312" s="7">
        <v>183</v>
      </c>
      <c r="G1312" s="7">
        <v>44.34181632</v>
      </c>
      <c r="H1312" s="7">
        <v>-89.569438939999998</v>
      </c>
      <c r="I1312" s="7">
        <v>1</v>
      </c>
      <c r="J1312" s="7" t="s">
        <v>1861</v>
      </c>
      <c r="K1312" s="7">
        <v>9</v>
      </c>
      <c r="L1312" s="7" t="s">
        <v>1861</v>
      </c>
      <c r="M1312" s="7">
        <v>9</v>
      </c>
      <c r="N1312" s="7">
        <v>4</v>
      </c>
      <c r="O1312" s="7">
        <v>1</v>
      </c>
      <c r="P1312" s="7">
        <v>0</v>
      </c>
      <c r="Q1312" s="7">
        <v>1</v>
      </c>
      <c r="R1312" s="7">
        <v>1</v>
      </c>
      <c r="S1312" s="7">
        <v>2</v>
      </c>
      <c r="T1312" s="7">
        <v>0</v>
      </c>
      <c r="U1312" s="7">
        <v>0</v>
      </c>
      <c r="V1312" s="134">
        <v>40725</v>
      </c>
      <c r="W1312" s="49">
        <v>2011</v>
      </c>
      <c r="X1312" s="7">
        <v>5</v>
      </c>
      <c r="Y1312" s="179">
        <v>2.9262078E-2</v>
      </c>
      <c r="Z1312" s="179">
        <v>1.3451937183575</v>
      </c>
      <c r="AA1312" s="33">
        <v>9.7313295657500003</v>
      </c>
      <c r="AB1312" s="33">
        <v>21.270397356250001</v>
      </c>
      <c r="AC1312" s="33">
        <v>46.456193599999999</v>
      </c>
      <c r="AD1312" s="201">
        <f t="shared" si="178"/>
        <v>1.9788125016788904</v>
      </c>
      <c r="AE1312" s="201">
        <f t="shared" si="179"/>
        <v>0.78196577769250508</v>
      </c>
      <c r="AF1312" s="201">
        <f t="shared" si="177"/>
        <v>0.78119348487258256</v>
      </c>
      <c r="AG1312" s="201">
        <f t="shared" si="180"/>
        <v>3.5419717642439781</v>
      </c>
      <c r="AH1312" s="99"/>
      <c r="AI1312" s="224"/>
      <c r="AJ1312" s="224"/>
      <c r="AK1312" s="245"/>
      <c r="AL1312" s="224"/>
      <c r="AM1312" s="224"/>
      <c r="AN1312" s="7"/>
      <c r="AO1312" s="7"/>
      <c r="AP1312" s="179">
        <v>221.53333330000001</v>
      </c>
      <c r="AQ1312" s="179">
        <v>356.15555560000001</v>
      </c>
      <c r="AR1312" s="33">
        <v>229.5</v>
      </c>
      <c r="AS1312" s="33">
        <v>235.1</v>
      </c>
      <c r="AT1312" s="7" t="s">
        <v>1844</v>
      </c>
      <c r="AU1312" s="99" t="s">
        <v>1844</v>
      </c>
      <c r="AV1312" s="99" t="s">
        <v>1844</v>
      </c>
      <c r="AW1312" s="99"/>
      <c r="AX1312" s="99">
        <v>0</v>
      </c>
      <c r="AY1312" s="99">
        <v>0</v>
      </c>
      <c r="AZ1312" s="7">
        <v>1</v>
      </c>
      <c r="BA1312" s="7">
        <v>4</v>
      </c>
      <c r="BB1312" s="201">
        <v>9.1683865000000004</v>
      </c>
      <c r="BC1312" s="201">
        <v>8.8059666669999999</v>
      </c>
      <c r="BD1312" s="201">
        <v>9.5358823529999999</v>
      </c>
      <c r="BE1312" s="201">
        <v>11.03504667</v>
      </c>
      <c r="BF1312" s="201">
        <v>132.1</v>
      </c>
      <c r="BG1312" s="201">
        <v>115.41</v>
      </c>
      <c r="BH1312" s="201">
        <v>147.41652500000001</v>
      </c>
      <c r="BI1312" s="201">
        <v>132.2548185</v>
      </c>
      <c r="BJ1312" s="201">
        <v>150.5898746</v>
      </c>
      <c r="BK1312" s="201">
        <v>138.79397950000001</v>
      </c>
      <c r="BL1312" s="201">
        <v>23.99</v>
      </c>
      <c r="BM1312" s="201">
        <v>11.59</v>
      </c>
      <c r="BN1312" s="8">
        <v>15.82</v>
      </c>
      <c r="BO1312" s="8">
        <v>11.79</v>
      </c>
      <c r="BP1312" s="76">
        <v>14.57</v>
      </c>
      <c r="BQ1312" s="76">
        <v>6.1015141699999997</v>
      </c>
      <c r="BR1312" s="76">
        <v>12.8</v>
      </c>
      <c r="BS1312" s="76">
        <v>10.11</v>
      </c>
      <c r="BT1312" s="76">
        <v>5.84</v>
      </c>
      <c r="BU1312" s="76">
        <v>3.5</v>
      </c>
      <c r="BV1312" s="76">
        <v>4.7737318090000009</v>
      </c>
      <c r="BW1312" s="76">
        <v>2.5499999999999998</v>
      </c>
      <c r="BX1312" s="76">
        <v>7.21</v>
      </c>
      <c r="BY1312" s="76">
        <v>6.49</v>
      </c>
      <c r="BZ1312" s="76">
        <v>5.59</v>
      </c>
      <c r="CA1312" s="76">
        <v>3.62</v>
      </c>
      <c r="CB1312" s="76">
        <v>0.23</v>
      </c>
      <c r="CC1312" s="76">
        <v>3.02</v>
      </c>
      <c r="CD1312" s="76">
        <v>2.52</v>
      </c>
      <c r="CE1312" s="76">
        <v>0.06</v>
      </c>
      <c r="CF1312" s="76">
        <v>0.26</v>
      </c>
      <c r="CG1312" s="76">
        <v>1.69</v>
      </c>
      <c r="CH1312" s="76">
        <v>1.47</v>
      </c>
      <c r="CI1312" s="76">
        <v>0.08</v>
      </c>
      <c r="CJ1312" s="76">
        <v>0.32629105200000003</v>
      </c>
      <c r="CK1312" s="76">
        <v>3.5930360220000002</v>
      </c>
      <c r="CL1312" s="76">
        <v>0.82380990399999998</v>
      </c>
      <c r="CM1312" s="76">
        <v>3.0594830999999999E-2</v>
      </c>
      <c r="CN1312" s="76">
        <v>0.16</v>
      </c>
      <c r="CO1312" s="76">
        <v>1.46</v>
      </c>
      <c r="CP1312" s="76">
        <v>0.87</v>
      </c>
      <c r="CQ1312" s="76">
        <v>0.06</v>
      </c>
      <c r="CR1312" s="76">
        <v>2669</v>
      </c>
      <c r="CS1312" s="76">
        <v>1326.44</v>
      </c>
      <c r="CT1312" s="76">
        <v>221.93</v>
      </c>
      <c r="CU1312" s="76">
        <v>37.869999999999997</v>
      </c>
      <c r="CV1312" s="76">
        <v>31507.61</v>
      </c>
      <c r="CW1312" s="76"/>
      <c r="CX1312" s="76">
        <v>48.66</v>
      </c>
      <c r="CY1312" s="76"/>
      <c r="CZ1312" s="76"/>
      <c r="DA1312" s="76">
        <v>1.94</v>
      </c>
      <c r="DB1312" s="76">
        <v>2.1</v>
      </c>
      <c r="DC1312" s="76"/>
      <c r="DD1312" s="76">
        <v>2.37</v>
      </c>
      <c r="DE1312" s="76"/>
      <c r="DF1312" s="76"/>
      <c r="DG1312" s="76">
        <v>26.79</v>
      </c>
      <c r="DH1312" s="76">
        <v>23.6</v>
      </c>
      <c r="DI1312" s="76"/>
      <c r="DJ1312" s="76">
        <v>20.25</v>
      </c>
      <c r="DK1312" s="76"/>
      <c r="DL1312" s="76"/>
      <c r="DM1312" s="76">
        <v>0.5</v>
      </c>
      <c r="DN1312" s="76">
        <v>0.5</v>
      </c>
      <c r="DO1312" s="76">
        <v>0.41670000000000001</v>
      </c>
      <c r="DP1312" s="157">
        <v>2</v>
      </c>
      <c r="DQ1312" s="76">
        <v>107.82899999999999</v>
      </c>
      <c r="DR1312" s="76">
        <v>166.8939</v>
      </c>
      <c r="DS1312" s="76">
        <v>1.13531610234723</v>
      </c>
      <c r="DT1312" s="76">
        <v>1.9929428217568199</v>
      </c>
      <c r="DU1312" s="76">
        <v>2.2172142930009602</v>
      </c>
      <c r="DV1312" s="76">
        <v>1.69508891577224</v>
      </c>
      <c r="DW1312" s="76">
        <v>3.35253039534819</v>
      </c>
      <c r="DX1312" s="76">
        <v>3.6880317375290499</v>
      </c>
      <c r="DY1312" s="76"/>
      <c r="DZ1312" s="74"/>
    </row>
    <row r="1313" spans="1:130" x14ac:dyDescent="0.3">
      <c r="A1313" s="7">
        <v>2124</v>
      </c>
      <c r="B1313" s="7" t="s">
        <v>1722</v>
      </c>
      <c r="C1313" s="49">
        <v>509</v>
      </c>
      <c r="D1313" s="7">
        <v>509</v>
      </c>
      <c r="E1313" s="7">
        <v>509</v>
      </c>
      <c r="F1313" s="7"/>
      <c r="G1313" s="7">
        <v>44.34181632</v>
      </c>
      <c r="H1313" s="7">
        <v>-89.569438939999998</v>
      </c>
      <c r="I1313" s="7">
        <v>2</v>
      </c>
      <c r="J1313" s="7" t="s">
        <v>1859</v>
      </c>
      <c r="K1313" s="7">
        <v>24</v>
      </c>
      <c r="L1313" s="7" t="s">
        <v>1859</v>
      </c>
      <c r="M1313" s="7">
        <v>24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2</v>
      </c>
      <c r="T1313" s="7">
        <v>0</v>
      </c>
      <c r="U1313" s="7">
        <v>0</v>
      </c>
      <c r="V1313" s="134">
        <v>40725</v>
      </c>
      <c r="W1313" s="49">
        <v>2011</v>
      </c>
      <c r="X1313" s="7">
        <v>5</v>
      </c>
      <c r="Y1313" s="179">
        <v>0.13782759999999999</v>
      </c>
      <c r="Z1313" s="179">
        <v>4.4565361957998002</v>
      </c>
      <c r="AA1313" s="33">
        <v>14.0821156</v>
      </c>
      <c r="AB1313" s="33">
        <v>35.786499487310003</v>
      </c>
      <c r="AC1313" s="33">
        <v>70.575500000000005</v>
      </c>
      <c r="AD1313" s="201">
        <f t="shared" si="178"/>
        <v>1.1505337685448433</v>
      </c>
      <c r="AE1313" s="201">
        <f t="shared" si="179"/>
        <v>0.93266511786558715</v>
      </c>
      <c r="AF1313" s="201">
        <f t="shared" si="177"/>
        <v>0.67911234578611701</v>
      </c>
      <c r="AG1313" s="201">
        <f t="shared" si="180"/>
        <v>2.7623112321965477</v>
      </c>
      <c r="AH1313" s="99"/>
      <c r="AI1313" s="224"/>
      <c r="AJ1313" s="224"/>
      <c r="AK1313" s="245"/>
      <c r="AL1313" s="224"/>
      <c r="AM1313" s="224"/>
      <c r="AN1313" s="7"/>
      <c r="AO1313" s="7"/>
      <c r="AP1313" s="179" t="s">
        <v>5</v>
      </c>
      <c r="AQ1313" s="179">
        <v>327.41111110000003</v>
      </c>
      <c r="AR1313" s="33">
        <v>219.8</v>
      </c>
      <c r="AS1313" s="33">
        <v>244.1</v>
      </c>
      <c r="AT1313" s="7"/>
      <c r="AU1313" s="99"/>
      <c r="AV1313" s="99" t="s">
        <v>1844</v>
      </c>
      <c r="AW1313" s="99"/>
      <c r="AX1313" s="99" t="s">
        <v>5</v>
      </c>
      <c r="AY1313" s="99"/>
      <c r="AZ1313" s="7">
        <v>0</v>
      </c>
      <c r="BA1313" s="7">
        <v>0</v>
      </c>
      <c r="BB1313" s="201">
        <v>12.68631579</v>
      </c>
      <c r="BC1313" s="201">
        <v>9.2767499999999998</v>
      </c>
      <c r="BD1313" s="201">
        <v>11.143888889999999</v>
      </c>
      <c r="BE1313" s="201">
        <v>12.606164290000001</v>
      </c>
      <c r="BF1313" s="201">
        <v>142.81</v>
      </c>
      <c r="BG1313" s="201">
        <v>138.22</v>
      </c>
      <c r="BH1313" s="201">
        <v>121.92210420000001</v>
      </c>
      <c r="BI1313" s="201">
        <v>121.63570799999999</v>
      </c>
      <c r="BJ1313" s="201">
        <v>144.0709617</v>
      </c>
      <c r="BK1313" s="201">
        <v>127.6204353</v>
      </c>
      <c r="BL1313" s="201">
        <v>20.2</v>
      </c>
      <c r="BM1313" s="201">
        <v>17.809999999999999</v>
      </c>
      <c r="BN1313" s="8">
        <v>16.89</v>
      </c>
      <c r="BO1313" s="8">
        <v>12.69</v>
      </c>
      <c r="BP1313" s="76">
        <v>16.420000000000002</v>
      </c>
      <c r="BQ1313" s="76">
        <v>9.2504866900000007</v>
      </c>
      <c r="BR1313" s="76">
        <v>6.65</v>
      </c>
      <c r="BS1313" s="76">
        <v>4.0999999999999996</v>
      </c>
      <c r="BT1313" s="76">
        <v>2.86</v>
      </c>
      <c r="BU1313" s="76">
        <v>2</v>
      </c>
      <c r="BV1313" s="76">
        <v>3.1531976369999999</v>
      </c>
      <c r="BW1313" s="76">
        <v>3.2099999999999995</v>
      </c>
      <c r="BX1313" s="76">
        <v>4.26</v>
      </c>
      <c r="BY1313" s="76">
        <v>2.74</v>
      </c>
      <c r="BZ1313" s="76">
        <v>2.39</v>
      </c>
      <c r="CA1313" s="76">
        <v>1.36</v>
      </c>
      <c r="CB1313" s="76">
        <v>0.09</v>
      </c>
      <c r="CC1313" s="76">
        <v>1.67</v>
      </c>
      <c r="CD1313" s="76">
        <v>1.06</v>
      </c>
      <c r="CE1313" s="76">
        <v>0.04</v>
      </c>
      <c r="CF1313" s="76">
        <v>0.17</v>
      </c>
      <c r="CG1313" s="76">
        <v>1.02</v>
      </c>
      <c r="CH1313" s="76">
        <v>0.75</v>
      </c>
      <c r="CI1313" s="76">
        <v>0.05</v>
      </c>
      <c r="CJ1313" s="76">
        <v>0.38187170799999998</v>
      </c>
      <c r="CK1313" s="76">
        <v>2.482284049</v>
      </c>
      <c r="CL1313" s="76">
        <v>0.264357061</v>
      </c>
      <c r="CM1313" s="76">
        <v>2.4684819E-2</v>
      </c>
      <c r="CN1313" s="76">
        <v>0.17</v>
      </c>
      <c r="CO1313" s="76">
        <v>1.78</v>
      </c>
      <c r="CP1313" s="76">
        <v>1.19</v>
      </c>
      <c r="CQ1313" s="76">
        <v>7.0000000000000007E-2</v>
      </c>
      <c r="CR1313" s="76">
        <v>863.52</v>
      </c>
      <c r="CS1313" s="76">
        <v>656.11</v>
      </c>
      <c r="CT1313" s="76">
        <v>207.54</v>
      </c>
      <c r="CU1313" s="76">
        <v>39.04</v>
      </c>
      <c r="CV1313" s="76">
        <v>26497.07</v>
      </c>
      <c r="CW1313" s="76"/>
      <c r="CX1313" s="76">
        <v>48.25</v>
      </c>
      <c r="CY1313" s="76"/>
      <c r="CZ1313" s="76"/>
      <c r="DA1313" s="76">
        <v>2.11</v>
      </c>
      <c r="DB1313" s="76">
        <v>2.36</v>
      </c>
      <c r="DC1313" s="76"/>
      <c r="DD1313" s="76">
        <v>2.13</v>
      </c>
      <c r="DE1313" s="76"/>
      <c r="DF1313" s="76"/>
      <c r="DG1313" s="76">
        <v>24.34</v>
      </c>
      <c r="DH1313" s="76">
        <v>21.24</v>
      </c>
      <c r="DI1313" s="76"/>
      <c r="DJ1313" s="76">
        <v>23.13</v>
      </c>
      <c r="DK1313" s="76"/>
      <c r="DL1313" s="76"/>
      <c r="DM1313" s="76" t="s">
        <v>5</v>
      </c>
      <c r="DN1313" s="76">
        <v>0.66666666666666663</v>
      </c>
      <c r="DO1313" s="76">
        <v>0</v>
      </c>
      <c r="DP1313" s="157" t="s">
        <v>5</v>
      </c>
      <c r="DQ1313" s="76">
        <v>112.1512</v>
      </c>
      <c r="DR1313" s="76">
        <v>177.7166</v>
      </c>
      <c r="DS1313" s="76">
        <v>1.63769981952935</v>
      </c>
      <c r="DT1313" s="76">
        <v>1.21322375062318</v>
      </c>
      <c r="DU1313" s="76">
        <v>1.1073443708136901</v>
      </c>
      <c r="DV1313" s="76">
        <v>1.61026038085356</v>
      </c>
      <c r="DW1313" s="76">
        <v>2.74504419034304</v>
      </c>
      <c r="DX1313" s="76">
        <v>2.8234841314767398</v>
      </c>
      <c r="DY1313" s="76"/>
      <c r="DZ1313" s="74"/>
    </row>
    <row r="1314" spans="1:130" x14ac:dyDescent="0.3">
      <c r="A1314" s="44">
        <v>273</v>
      </c>
      <c r="B1314" s="44" t="s">
        <v>877</v>
      </c>
      <c r="C1314" s="60">
        <v>511</v>
      </c>
      <c r="D1314" s="44">
        <v>728</v>
      </c>
      <c r="E1314" s="44">
        <v>728</v>
      </c>
      <c r="F1314" s="44"/>
      <c r="G1314" s="44">
        <v>45.531823549999999</v>
      </c>
      <c r="H1314" s="44">
        <v>-89.564143790000003</v>
      </c>
      <c r="I1314" s="44">
        <v>1</v>
      </c>
      <c r="J1314" s="44" t="s">
        <v>1852</v>
      </c>
      <c r="K1314" s="44">
        <v>21</v>
      </c>
      <c r="L1314" s="44" t="s">
        <v>1852</v>
      </c>
      <c r="M1314" s="44">
        <v>21</v>
      </c>
      <c r="N1314" s="44">
        <v>5</v>
      </c>
      <c r="O1314" s="44">
        <v>0</v>
      </c>
      <c r="P1314" s="44">
        <v>0</v>
      </c>
      <c r="Q1314" s="44">
        <v>0</v>
      </c>
      <c r="R1314" s="44">
        <v>0</v>
      </c>
      <c r="S1314" s="44">
        <v>2</v>
      </c>
      <c r="T1314" s="44">
        <v>0</v>
      </c>
      <c r="U1314" s="44">
        <v>0</v>
      </c>
      <c r="V1314" s="139">
        <v>41073</v>
      </c>
      <c r="W1314" s="60">
        <v>2012</v>
      </c>
      <c r="X1314" s="44">
        <v>4</v>
      </c>
      <c r="Y1314" s="184">
        <v>2.7823196000000001E-2</v>
      </c>
      <c r="Z1314" s="184">
        <v>1.79881403</v>
      </c>
      <c r="AA1314" s="46">
        <v>8.8807079497500006</v>
      </c>
      <c r="AB1314" s="46">
        <v>22.398797387999998</v>
      </c>
      <c r="AC1314" s="46">
        <v>33.7933498875</v>
      </c>
      <c r="AD1314" s="206">
        <f t="shared" si="178"/>
        <v>1.5967537023690248</v>
      </c>
      <c r="AE1314" s="206">
        <f t="shared" si="179"/>
        <v>0.92512599148679575</v>
      </c>
      <c r="AF1314" s="206">
        <f t="shared" si="177"/>
        <v>0.41125676485681284</v>
      </c>
      <c r="AG1314" s="206">
        <f t="shared" si="180"/>
        <v>2.9331364587126334</v>
      </c>
      <c r="AH1314" s="104"/>
      <c r="AI1314" s="229"/>
      <c r="AJ1314" s="229"/>
      <c r="AK1314" s="250"/>
      <c r="AL1314" s="229"/>
      <c r="AM1314" s="229"/>
      <c r="AN1314" s="44"/>
      <c r="AO1314" s="44"/>
      <c r="AP1314" s="184">
        <v>230.74444439999999</v>
      </c>
      <c r="AQ1314" s="184">
        <v>364.53333329999998</v>
      </c>
      <c r="AR1314" s="46">
        <v>241.8</v>
      </c>
      <c r="AS1314" s="46">
        <v>276.2</v>
      </c>
      <c r="AT1314" s="44"/>
      <c r="AU1314" s="104" t="s">
        <v>1844</v>
      </c>
      <c r="AV1314" s="104" t="s">
        <v>1844</v>
      </c>
      <c r="AW1314" s="104"/>
      <c r="AX1314" s="104" t="s">
        <v>5</v>
      </c>
      <c r="AY1314" s="104"/>
      <c r="AZ1314" s="44">
        <v>0</v>
      </c>
      <c r="BA1314" s="44">
        <v>4</v>
      </c>
      <c r="BB1314" s="206">
        <v>13.7411596</v>
      </c>
      <c r="BC1314" s="206">
        <v>10.488566670000001</v>
      </c>
      <c r="BD1314" s="206">
        <v>14.525625</v>
      </c>
      <c r="BE1314" s="206">
        <v>17.468450000000001</v>
      </c>
      <c r="BF1314" s="206">
        <v>113.34</v>
      </c>
      <c r="BG1314" s="206">
        <v>117.75</v>
      </c>
      <c r="BH1314" s="206">
        <v>145.90315989999999</v>
      </c>
      <c r="BI1314" s="206">
        <v>128.20902520000001</v>
      </c>
      <c r="BJ1314" s="206">
        <v>177.33099340000001</v>
      </c>
      <c r="BK1314" s="206">
        <v>172.99777169999999</v>
      </c>
      <c r="BL1314" s="206">
        <v>30.51</v>
      </c>
      <c r="BM1314" s="206">
        <v>17.21</v>
      </c>
      <c r="BN1314" s="45">
        <v>10.6</v>
      </c>
      <c r="BO1314" s="45">
        <v>7.78</v>
      </c>
      <c r="BP1314" s="90">
        <v>8.36</v>
      </c>
      <c r="BQ1314" s="90">
        <v>7.9536995480000003</v>
      </c>
      <c r="BR1314" s="90">
        <v>8.4</v>
      </c>
      <c r="BS1314" s="90">
        <v>3.34</v>
      </c>
      <c r="BT1314" s="90">
        <v>3.45</v>
      </c>
      <c r="BU1314" s="90">
        <v>5.58</v>
      </c>
      <c r="BV1314" s="90">
        <v>6.3622017070000005</v>
      </c>
      <c r="BW1314" s="90">
        <v>4.8500000000000005</v>
      </c>
      <c r="BX1314" s="90">
        <v>5.14</v>
      </c>
      <c r="BY1314" s="90">
        <v>2.09</v>
      </c>
      <c r="BZ1314" s="90">
        <v>3.26</v>
      </c>
      <c r="CA1314" s="90">
        <v>1.25</v>
      </c>
      <c r="CB1314" s="90">
        <v>0.12</v>
      </c>
      <c r="CC1314" s="90">
        <v>1.83</v>
      </c>
      <c r="CD1314" s="90">
        <v>1.46</v>
      </c>
      <c r="CE1314" s="90">
        <v>0.04</v>
      </c>
      <c r="CF1314" s="90">
        <v>0.41</v>
      </c>
      <c r="CG1314" s="90">
        <v>2.75</v>
      </c>
      <c r="CH1314" s="90">
        <v>2.2799999999999998</v>
      </c>
      <c r="CI1314" s="90">
        <v>0.14000000000000001</v>
      </c>
      <c r="CJ1314" s="90">
        <v>0.37716581100000002</v>
      </c>
      <c r="CK1314" s="90">
        <v>4.5011551880000003</v>
      </c>
      <c r="CL1314" s="90">
        <v>1.4422498479999999</v>
      </c>
      <c r="CM1314" s="90">
        <v>4.1630859999999999E-2</v>
      </c>
      <c r="CN1314" s="90">
        <v>0.26</v>
      </c>
      <c r="CO1314" s="90">
        <v>2.66</v>
      </c>
      <c r="CP1314" s="90">
        <v>1.81</v>
      </c>
      <c r="CQ1314" s="90">
        <v>0.12</v>
      </c>
      <c r="CR1314" s="90">
        <v>1873.17</v>
      </c>
      <c r="CS1314" s="90">
        <v>841.14</v>
      </c>
      <c r="CT1314" s="90">
        <v>111.1</v>
      </c>
      <c r="CU1314" s="90">
        <v>57.44</v>
      </c>
      <c r="CV1314" s="90">
        <v>58254.94</v>
      </c>
      <c r="CW1314" s="90"/>
      <c r="CX1314" s="90">
        <v>47.78</v>
      </c>
      <c r="CY1314" s="90"/>
      <c r="CZ1314" s="90"/>
      <c r="DA1314" s="90">
        <v>1.75</v>
      </c>
      <c r="DB1314" s="90">
        <v>2.2999999999999998</v>
      </c>
      <c r="DC1314" s="90"/>
      <c r="DD1314" s="90">
        <v>2.02</v>
      </c>
      <c r="DE1314" s="90"/>
      <c r="DF1314" s="90"/>
      <c r="DG1314" s="90">
        <v>28.58</v>
      </c>
      <c r="DH1314" s="90">
        <v>21.86</v>
      </c>
      <c r="DI1314" s="90"/>
      <c r="DJ1314" s="90">
        <v>23.95</v>
      </c>
      <c r="DK1314" s="90"/>
      <c r="DL1314" s="90"/>
      <c r="DM1314" s="90">
        <v>0.33333333300000001</v>
      </c>
      <c r="DN1314" s="90">
        <v>0.58333333333333337</v>
      </c>
      <c r="DO1314" s="90">
        <v>8.3299999999999999E-2</v>
      </c>
      <c r="DP1314" s="162">
        <v>1</v>
      </c>
      <c r="DQ1314" s="90">
        <v>127.4999</v>
      </c>
      <c r="DR1314" s="90">
        <v>209.9513</v>
      </c>
      <c r="DS1314" s="90">
        <v>1.8096484781556701</v>
      </c>
      <c r="DT1314" s="90">
        <v>0.65958153152659704</v>
      </c>
      <c r="DU1314" s="90">
        <v>1.50768745700977</v>
      </c>
      <c r="DV1314" s="90">
        <v>1.0550065658083601</v>
      </c>
      <c r="DW1314" s="90">
        <v>3.3173359351654401</v>
      </c>
      <c r="DX1314" s="90">
        <v>1.7145880973349501</v>
      </c>
      <c r="DY1314" s="90"/>
      <c r="DZ1314" s="74"/>
    </row>
    <row r="1315" spans="1:130" x14ac:dyDescent="0.3">
      <c r="A1315" s="44">
        <v>351</v>
      </c>
      <c r="B1315" s="44" t="s">
        <v>1186</v>
      </c>
      <c r="C1315" s="60">
        <v>511</v>
      </c>
      <c r="D1315" s="44">
        <v>511</v>
      </c>
      <c r="E1315" s="44">
        <v>511</v>
      </c>
      <c r="F1315" s="44"/>
      <c r="G1315" s="44">
        <v>44.340988039999999</v>
      </c>
      <c r="H1315" s="44">
        <v>-89.569438939999998</v>
      </c>
      <c r="I1315" s="44">
        <v>1</v>
      </c>
      <c r="J1315" s="44" t="s">
        <v>1844</v>
      </c>
      <c r="K1315" s="44">
        <v>15</v>
      </c>
      <c r="L1315" s="44" t="s">
        <v>1844</v>
      </c>
      <c r="M1315" s="44">
        <v>15</v>
      </c>
      <c r="N1315" s="44">
        <v>2</v>
      </c>
      <c r="O1315" s="44">
        <v>0</v>
      </c>
      <c r="P1315" s="44">
        <v>0</v>
      </c>
      <c r="Q1315" s="44">
        <v>0</v>
      </c>
      <c r="R1315" s="44">
        <v>0</v>
      </c>
      <c r="S1315" s="44">
        <v>2</v>
      </c>
      <c r="T1315" s="44">
        <v>0</v>
      </c>
      <c r="U1315" s="44">
        <v>0</v>
      </c>
      <c r="V1315" s="139">
        <v>40725</v>
      </c>
      <c r="W1315" s="60">
        <v>2011</v>
      </c>
      <c r="X1315" s="44">
        <v>5</v>
      </c>
      <c r="Y1315" s="184">
        <v>4.2075075000000003E-2</v>
      </c>
      <c r="Z1315" s="184">
        <v>0.46476342816749999</v>
      </c>
      <c r="AA1315" s="46">
        <v>2.8926312479999998</v>
      </c>
      <c r="AB1315" s="46">
        <v>12.37347846864</v>
      </c>
      <c r="AC1315" s="46">
        <v>30.9603775</v>
      </c>
      <c r="AD1315" s="206">
        <f t="shared" si="178"/>
        <v>1.8283933138215445</v>
      </c>
      <c r="AE1315" s="206">
        <f t="shared" si="179"/>
        <v>1.4533887945292763</v>
      </c>
      <c r="AF1315" s="206">
        <f t="shared" si="177"/>
        <v>0.91715289293320224</v>
      </c>
      <c r="AG1315" s="206">
        <f t="shared" si="180"/>
        <v>4.1989350012840232</v>
      </c>
      <c r="AH1315" s="104"/>
      <c r="AI1315" s="229"/>
      <c r="AJ1315" s="229"/>
      <c r="AK1315" s="250" t="s">
        <v>2048</v>
      </c>
      <c r="AL1315" s="229"/>
      <c r="AM1315" s="229"/>
      <c r="AN1315" s="44"/>
      <c r="AO1315" s="44" t="s">
        <v>2301</v>
      </c>
      <c r="AP1315" s="184">
        <v>194.2222222</v>
      </c>
      <c r="AQ1315" s="184">
        <v>327.41111110000003</v>
      </c>
      <c r="AR1315" s="46">
        <v>229.5</v>
      </c>
      <c r="AS1315" s="46">
        <v>228.2</v>
      </c>
      <c r="AT1315" s="44"/>
      <c r="AU1315" s="104"/>
      <c r="AV1315" s="104" t="s">
        <v>1844</v>
      </c>
      <c r="AW1315" s="104"/>
      <c r="AX1315" s="104" t="s">
        <v>5</v>
      </c>
      <c r="AY1315" s="104"/>
      <c r="AZ1315" s="44">
        <v>0</v>
      </c>
      <c r="BA1315" s="44">
        <v>0</v>
      </c>
      <c r="BB1315" s="206">
        <v>13.199814529999999</v>
      </c>
      <c r="BC1315" s="206">
        <v>11.894175000000001</v>
      </c>
      <c r="BD1315" s="206">
        <v>13.47647059</v>
      </c>
      <c r="BE1315" s="206">
        <v>12.0387</v>
      </c>
      <c r="BF1315" s="206">
        <v>118.79</v>
      </c>
      <c r="BG1315" s="206">
        <v>140.13999999999999</v>
      </c>
      <c r="BH1315" s="206">
        <v>132.82304629999999</v>
      </c>
      <c r="BI1315" s="206">
        <v>130.14507159999999</v>
      </c>
      <c r="BJ1315" s="206">
        <v>137.259601</v>
      </c>
      <c r="BK1315" s="206">
        <v>126.6564966</v>
      </c>
      <c r="BL1315" s="206">
        <v>19.47</v>
      </c>
      <c r="BM1315" s="206">
        <v>13.95</v>
      </c>
      <c r="BN1315" s="45">
        <v>12.03</v>
      </c>
      <c r="BO1315" s="45">
        <v>10.08</v>
      </c>
      <c r="BP1315" s="90">
        <v>10.72</v>
      </c>
      <c r="BQ1315" s="90">
        <v>10.678895839999999</v>
      </c>
      <c r="BR1315" s="90">
        <v>13.42</v>
      </c>
      <c r="BS1315" s="90">
        <v>8.7899999999999991</v>
      </c>
      <c r="BT1315" s="90">
        <v>4.97</v>
      </c>
      <c r="BU1315" s="90">
        <v>4.08</v>
      </c>
      <c r="BV1315" s="90">
        <v>6.8732451789999995</v>
      </c>
      <c r="BW1315" s="90">
        <v>6.43</v>
      </c>
      <c r="BX1315" s="90">
        <v>6.55</v>
      </c>
      <c r="BY1315" s="90">
        <v>5.17</v>
      </c>
      <c r="BZ1315" s="90">
        <v>6.87</v>
      </c>
      <c r="CA1315" s="90">
        <v>3.62</v>
      </c>
      <c r="CB1315" s="90">
        <v>0.12</v>
      </c>
      <c r="CC1315" s="90">
        <v>2.36</v>
      </c>
      <c r="CD1315" s="90">
        <v>2.44</v>
      </c>
      <c r="CE1315" s="90">
        <v>0.05</v>
      </c>
      <c r="CF1315" s="90">
        <v>0.33</v>
      </c>
      <c r="CG1315" s="90">
        <v>1.91</v>
      </c>
      <c r="CH1315" s="90">
        <v>1.74</v>
      </c>
      <c r="CI1315" s="90">
        <v>0.1</v>
      </c>
      <c r="CJ1315" s="90">
        <v>0.386115814</v>
      </c>
      <c r="CK1315" s="90">
        <v>4.549553961</v>
      </c>
      <c r="CL1315" s="90">
        <v>1.8892492599999999</v>
      </c>
      <c r="CM1315" s="90">
        <v>4.8326144000000001E-2</v>
      </c>
      <c r="CN1315" s="90">
        <v>0.23</v>
      </c>
      <c r="CO1315" s="90">
        <v>2.83</v>
      </c>
      <c r="CP1315" s="90">
        <v>3.21</v>
      </c>
      <c r="CQ1315" s="90">
        <v>0.16</v>
      </c>
      <c r="CR1315" s="90">
        <v>711.78</v>
      </c>
      <c r="CS1315" s="90">
        <v>253.96</v>
      </c>
      <c r="CT1315" s="90">
        <v>70.930000000000007</v>
      </c>
      <c r="CU1315" s="90">
        <v>43.97</v>
      </c>
      <c r="CV1315" s="90">
        <v>41396.47</v>
      </c>
      <c r="CW1315" s="90"/>
      <c r="CX1315" s="90">
        <v>47.87</v>
      </c>
      <c r="CY1315" s="90"/>
      <c r="CZ1315" s="90"/>
      <c r="DA1315" s="90">
        <v>1.98</v>
      </c>
      <c r="DB1315" s="90">
        <v>2.64</v>
      </c>
      <c r="DC1315" s="90"/>
      <c r="DD1315" s="90">
        <v>2.25</v>
      </c>
      <c r="DE1315" s="90"/>
      <c r="DF1315" s="90"/>
      <c r="DG1315" s="90">
        <v>26.14</v>
      </c>
      <c r="DH1315" s="90">
        <v>18.04</v>
      </c>
      <c r="DI1315" s="90"/>
      <c r="DJ1315" s="90">
        <v>22.01</v>
      </c>
      <c r="DK1315" s="90"/>
      <c r="DL1315" s="90"/>
      <c r="DM1315" s="90">
        <v>0.41666666699999999</v>
      </c>
      <c r="DN1315" s="90">
        <v>8.3333333333333329E-2</v>
      </c>
      <c r="DO1315" s="90">
        <v>0.41670000000000001</v>
      </c>
      <c r="DP1315" s="162">
        <v>11</v>
      </c>
      <c r="DQ1315" s="90">
        <v>144.39179999999999</v>
      </c>
      <c r="DR1315" s="90">
        <v>145.03739999999999</v>
      </c>
      <c r="DS1315" s="90">
        <v>6.5114500961966</v>
      </c>
      <c r="DT1315" s="90">
        <v>3.9060959449079999</v>
      </c>
      <c r="DU1315" s="90">
        <v>1.3521543467149799</v>
      </c>
      <c r="DV1315" s="90">
        <v>1.4931321162679401</v>
      </c>
      <c r="DW1315" s="90">
        <v>7.8636044429115799</v>
      </c>
      <c r="DX1315" s="90">
        <v>5.3992280611759504</v>
      </c>
      <c r="DY1315" s="90"/>
      <c r="DZ1315" s="74"/>
    </row>
    <row r="1316" spans="1:130" x14ac:dyDescent="0.3">
      <c r="A1316" s="44">
        <v>707</v>
      </c>
      <c r="B1316" s="44" t="s">
        <v>577</v>
      </c>
      <c r="C1316" s="60">
        <v>511</v>
      </c>
      <c r="D1316" s="44">
        <v>511</v>
      </c>
      <c r="E1316" s="44">
        <v>511</v>
      </c>
      <c r="F1316" s="44"/>
      <c r="G1316" s="44">
        <v>44.340988039999999</v>
      </c>
      <c r="H1316" s="44">
        <v>-89.569438939999998</v>
      </c>
      <c r="I1316" s="44">
        <v>2</v>
      </c>
      <c r="J1316" s="44" t="s">
        <v>1854</v>
      </c>
      <c r="K1316" s="44">
        <v>7</v>
      </c>
      <c r="L1316" s="44" t="s">
        <v>1854</v>
      </c>
      <c r="M1316" s="44">
        <v>7</v>
      </c>
      <c r="N1316" s="44">
        <v>3</v>
      </c>
      <c r="O1316" s="44">
        <v>0</v>
      </c>
      <c r="P1316" s="44">
        <v>0</v>
      </c>
      <c r="Q1316" s="44">
        <v>0</v>
      </c>
      <c r="R1316" s="44">
        <v>0</v>
      </c>
      <c r="S1316" s="44">
        <v>2</v>
      </c>
      <c r="T1316" s="44">
        <v>0</v>
      </c>
      <c r="U1316" s="44">
        <v>0</v>
      </c>
      <c r="V1316" s="139">
        <v>40725</v>
      </c>
      <c r="W1316" s="60">
        <v>2011</v>
      </c>
      <c r="X1316" s="44">
        <v>5</v>
      </c>
      <c r="Y1316" s="184">
        <v>7.7674101999999995E-2</v>
      </c>
      <c r="Z1316" s="184">
        <v>1.9197218887680001</v>
      </c>
      <c r="AA1316" s="46">
        <v>9.0318377999999999</v>
      </c>
      <c r="AB1316" s="46">
        <v>23.0617009682</v>
      </c>
      <c r="AC1316" s="46">
        <v>47.634709149999999</v>
      </c>
      <c r="AD1316" s="206">
        <f t="shared" si="178"/>
        <v>1.5485755423678944</v>
      </c>
      <c r="AE1316" s="206">
        <f t="shared" si="179"/>
        <v>0.937417406519367</v>
      </c>
      <c r="AF1316" s="206">
        <f t="shared" si="177"/>
        <v>0.72538840450031161</v>
      </c>
      <c r="AG1316" s="206">
        <f t="shared" si="180"/>
        <v>3.2113813533875728</v>
      </c>
      <c r="AH1316" s="104"/>
      <c r="AI1316" s="229"/>
      <c r="AJ1316" s="229"/>
      <c r="AK1316" s="250"/>
      <c r="AL1316" s="229"/>
      <c r="AM1316" s="229"/>
      <c r="AN1316" s="44"/>
      <c r="AO1316" s="44"/>
      <c r="AP1316" s="184">
        <v>221.53333330000001</v>
      </c>
      <c r="AQ1316" s="184">
        <v>327.41111110000003</v>
      </c>
      <c r="AR1316" s="46">
        <v>212.8</v>
      </c>
      <c r="AS1316" s="46">
        <v>228.2</v>
      </c>
      <c r="AT1316" s="44" t="s">
        <v>1844</v>
      </c>
      <c r="AU1316" s="104"/>
      <c r="AV1316" s="104" t="s">
        <v>1844</v>
      </c>
      <c r="AW1316" s="104"/>
      <c r="AX1316" s="104" t="s">
        <v>5</v>
      </c>
      <c r="AY1316" s="104"/>
      <c r="AZ1316" s="44">
        <v>1</v>
      </c>
      <c r="BA1316" s="44">
        <v>0</v>
      </c>
      <c r="BB1316" s="206">
        <v>13.138235290000001</v>
      </c>
      <c r="BC1316" s="206">
        <v>9.2889583330000001</v>
      </c>
      <c r="BD1316" s="206">
        <v>13.798125000000001</v>
      </c>
      <c r="BE1316" s="206">
        <v>16.311924999999999</v>
      </c>
      <c r="BF1316" s="206">
        <v>132.58000000000001</v>
      </c>
      <c r="BG1316" s="206">
        <v>143.22999999999999</v>
      </c>
      <c r="BH1316" s="206">
        <v>143.91108249999999</v>
      </c>
      <c r="BI1316" s="206">
        <v>126.91278610000001</v>
      </c>
      <c r="BJ1316" s="206">
        <v>152.3392216</v>
      </c>
      <c r="BK1316" s="206">
        <v>132.4199026</v>
      </c>
      <c r="BL1316" s="206">
        <v>15.94</v>
      </c>
      <c r="BM1316" s="206">
        <v>16.649999999999999</v>
      </c>
      <c r="BN1316" s="45">
        <v>9.16</v>
      </c>
      <c r="BO1316" s="45">
        <v>10.57</v>
      </c>
      <c r="BP1316" s="90">
        <v>9.68</v>
      </c>
      <c r="BQ1316" s="90">
        <v>6.9858443599999998</v>
      </c>
      <c r="BR1316" s="90">
        <v>11.87</v>
      </c>
      <c r="BS1316" s="90">
        <v>7.68</v>
      </c>
      <c r="BT1316" s="90">
        <v>2.19</v>
      </c>
      <c r="BU1316" s="90">
        <v>3.04</v>
      </c>
      <c r="BV1316" s="90">
        <v>7.4932536540000001</v>
      </c>
      <c r="BW1316" s="90">
        <v>5.1100000000000012</v>
      </c>
      <c r="BX1316" s="90">
        <v>6.32</v>
      </c>
      <c r="BY1316" s="90">
        <v>4.76</v>
      </c>
      <c r="BZ1316" s="90">
        <v>5.55</v>
      </c>
      <c r="CA1316" s="90">
        <v>2.92</v>
      </c>
      <c r="CB1316" s="90">
        <v>7.0000000000000007E-2</v>
      </c>
      <c r="CC1316" s="90">
        <v>1.22</v>
      </c>
      <c r="CD1316" s="90">
        <v>0.87</v>
      </c>
      <c r="CE1316" s="90">
        <v>0.03</v>
      </c>
      <c r="CF1316" s="90">
        <v>0.25</v>
      </c>
      <c r="CG1316" s="90">
        <v>1.47</v>
      </c>
      <c r="CH1316" s="90">
        <v>1.24</v>
      </c>
      <c r="CI1316" s="90">
        <v>0.08</v>
      </c>
      <c r="CJ1316" s="90">
        <v>0.513873311</v>
      </c>
      <c r="CK1316" s="90">
        <v>4.822309991</v>
      </c>
      <c r="CL1316" s="90">
        <v>2.0975406150000002</v>
      </c>
      <c r="CM1316" s="90">
        <v>5.9529736999999999E-2</v>
      </c>
      <c r="CN1316" s="90">
        <v>0.24</v>
      </c>
      <c r="CO1316" s="90">
        <v>2.5</v>
      </c>
      <c r="CP1316" s="90">
        <v>2.2200000000000002</v>
      </c>
      <c r="CQ1316" s="90">
        <v>0.15</v>
      </c>
      <c r="CR1316" s="90">
        <v>581.47</v>
      </c>
      <c r="CS1316" s="90">
        <v>447.37</v>
      </c>
      <c r="CT1316" s="90">
        <v>144.41999999999999</v>
      </c>
      <c r="CU1316" s="90">
        <v>49.09</v>
      </c>
      <c r="CV1316" s="90">
        <v>42712.1</v>
      </c>
      <c r="CW1316" s="90"/>
      <c r="CX1316" s="90">
        <v>47.72</v>
      </c>
      <c r="CY1316" s="90"/>
      <c r="CZ1316" s="90"/>
      <c r="DA1316" s="90">
        <v>2.17</v>
      </c>
      <c r="DB1316" s="90">
        <v>2.59</v>
      </c>
      <c r="DC1316" s="90"/>
      <c r="DD1316" s="90">
        <v>2.12</v>
      </c>
      <c r="DE1316" s="90"/>
      <c r="DF1316" s="90"/>
      <c r="DG1316" s="90">
        <v>23.83</v>
      </c>
      <c r="DH1316" s="90">
        <v>18.510000000000002</v>
      </c>
      <c r="DI1316" s="90"/>
      <c r="DJ1316" s="90">
        <v>23.08</v>
      </c>
      <c r="DK1316" s="90"/>
      <c r="DL1316" s="90"/>
      <c r="DM1316" s="90">
        <v>0.66666666699999999</v>
      </c>
      <c r="DN1316" s="90">
        <v>0.83333333333333337</v>
      </c>
      <c r="DO1316" s="90">
        <v>0</v>
      </c>
      <c r="DP1316" s="162">
        <v>1</v>
      </c>
      <c r="DQ1316" s="90">
        <v>114.5478</v>
      </c>
      <c r="DR1316" s="90">
        <v>197.78970000000001</v>
      </c>
      <c r="DS1316" s="90">
        <v>14.271771260556701</v>
      </c>
      <c r="DT1316" s="90">
        <v>5.5799670053597303</v>
      </c>
      <c r="DU1316" s="90">
        <v>3.2322750851609499</v>
      </c>
      <c r="DV1316" s="90">
        <v>3.9910571682954199</v>
      </c>
      <c r="DW1316" s="90">
        <v>17.5040463457177</v>
      </c>
      <c r="DX1316" s="90">
        <v>9.5710241736551502</v>
      </c>
      <c r="DY1316" s="90"/>
      <c r="DZ1316" s="74"/>
    </row>
    <row r="1317" spans="1:130" x14ac:dyDescent="0.3">
      <c r="A1317" s="44">
        <v>982</v>
      </c>
      <c r="B1317" s="44" t="s">
        <v>953</v>
      </c>
      <c r="C1317" s="60">
        <v>511</v>
      </c>
      <c r="D1317" s="44">
        <v>511</v>
      </c>
      <c r="E1317" s="44">
        <v>511</v>
      </c>
      <c r="F1317" s="44">
        <v>108</v>
      </c>
      <c r="G1317" s="44">
        <v>44.340988039999999</v>
      </c>
      <c r="H1317" s="44">
        <v>-89.569438939999998</v>
      </c>
      <c r="I1317" s="44">
        <v>3</v>
      </c>
      <c r="J1317" s="44" t="s">
        <v>1848</v>
      </c>
      <c r="K1317" s="44">
        <v>2</v>
      </c>
      <c r="L1317" s="44" t="s">
        <v>1848</v>
      </c>
      <c r="M1317" s="44">
        <v>2</v>
      </c>
      <c r="N1317" s="44">
        <v>7</v>
      </c>
      <c r="O1317" s="44">
        <v>1</v>
      </c>
      <c r="P1317" s="44">
        <v>0</v>
      </c>
      <c r="Q1317" s="44">
        <v>1</v>
      </c>
      <c r="R1317" s="44">
        <v>1</v>
      </c>
      <c r="S1317" s="44">
        <v>2</v>
      </c>
      <c r="T1317" s="44">
        <v>0</v>
      </c>
      <c r="U1317" s="44">
        <v>0</v>
      </c>
      <c r="V1317" s="139">
        <v>40725</v>
      </c>
      <c r="W1317" s="60">
        <v>2011</v>
      </c>
      <c r="X1317" s="44">
        <v>5</v>
      </c>
      <c r="Y1317" s="184">
        <v>5.7665542E-2</v>
      </c>
      <c r="Z1317" s="184">
        <v>2.6696263780975</v>
      </c>
      <c r="AA1317" s="46">
        <v>14.074215628499999</v>
      </c>
      <c r="AB1317" s="46">
        <v>34.369747871999998</v>
      </c>
      <c r="AC1317" s="46">
        <v>61.5931712</v>
      </c>
      <c r="AD1317" s="206">
        <f t="shared" si="178"/>
        <v>1.6624059151562323</v>
      </c>
      <c r="AE1317" s="206">
        <f t="shared" si="179"/>
        <v>0.89283231065510149</v>
      </c>
      <c r="AF1317" s="206">
        <f t="shared" si="177"/>
        <v>0.58337425211641136</v>
      </c>
      <c r="AG1317" s="206">
        <f t="shared" si="180"/>
        <v>3.1386124779277451</v>
      </c>
      <c r="AH1317" s="104"/>
      <c r="AI1317" s="229"/>
      <c r="AJ1317" s="229"/>
      <c r="AK1317" s="250"/>
      <c r="AL1317" s="229"/>
      <c r="AM1317" s="229"/>
      <c r="AN1317" s="44"/>
      <c r="AO1317" s="44"/>
      <c r="AP1317" s="184">
        <v>208.98888890000001</v>
      </c>
      <c r="AQ1317" s="184">
        <v>327.41111110000003</v>
      </c>
      <c r="AR1317" s="46">
        <v>212.8</v>
      </c>
      <c r="AS1317" s="46">
        <v>222.9</v>
      </c>
      <c r="AT1317" s="44"/>
      <c r="AU1317" s="104"/>
      <c r="AV1317" s="104" t="s">
        <v>1844</v>
      </c>
      <c r="AW1317" s="104"/>
      <c r="AX1317" s="104">
        <v>1</v>
      </c>
      <c r="AY1317" s="104"/>
      <c r="AZ1317" s="44">
        <v>0</v>
      </c>
      <c r="BA1317" s="44">
        <v>0</v>
      </c>
      <c r="BB1317" s="206">
        <v>17.78</v>
      </c>
      <c r="BC1317" s="206">
        <v>12.25075</v>
      </c>
      <c r="BD1317" s="206">
        <v>17.670625000000001</v>
      </c>
      <c r="BE1317" s="206">
        <v>14.85553333</v>
      </c>
      <c r="BF1317" s="206">
        <v>100.1</v>
      </c>
      <c r="BG1317" s="206">
        <v>140.82</v>
      </c>
      <c r="BH1317" s="206">
        <v>135.0669082</v>
      </c>
      <c r="BI1317" s="206">
        <v>136.53663969999999</v>
      </c>
      <c r="BJ1317" s="206">
        <v>147.4702691</v>
      </c>
      <c r="BK1317" s="206">
        <v>142.1808901</v>
      </c>
      <c r="BL1317" s="206">
        <v>13.88</v>
      </c>
      <c r="BM1317" s="206">
        <v>11.27</v>
      </c>
      <c r="BN1317" s="45">
        <v>10.97</v>
      </c>
      <c r="BO1317" s="45">
        <v>9.89</v>
      </c>
      <c r="BP1317" s="90">
        <v>8.9499999999999993</v>
      </c>
      <c r="BQ1317" s="90">
        <v>8.1549949779999995</v>
      </c>
      <c r="BR1317" s="90">
        <v>12.69</v>
      </c>
      <c r="BS1317" s="90">
        <v>7.07</v>
      </c>
      <c r="BT1317" s="90">
        <v>4.83</v>
      </c>
      <c r="BU1317" s="90">
        <v>3.59</v>
      </c>
      <c r="BV1317" s="90">
        <v>5.2298637330000002</v>
      </c>
      <c r="BW1317" s="90">
        <v>5.54</v>
      </c>
      <c r="BX1317" s="90">
        <v>6.77</v>
      </c>
      <c r="BY1317" s="90">
        <v>4.26</v>
      </c>
      <c r="BZ1317" s="90">
        <v>5.92</v>
      </c>
      <c r="CA1317" s="90">
        <v>2.81</v>
      </c>
      <c r="CB1317" s="90">
        <v>0.15</v>
      </c>
      <c r="CC1317" s="90">
        <v>2.3199999999999998</v>
      </c>
      <c r="CD1317" s="90">
        <v>2.31</v>
      </c>
      <c r="CE1317" s="90">
        <v>0.05</v>
      </c>
      <c r="CF1317" s="90">
        <v>0.25</v>
      </c>
      <c r="CG1317" s="90">
        <v>1.6</v>
      </c>
      <c r="CH1317" s="90">
        <v>1.63</v>
      </c>
      <c r="CI1317" s="90">
        <v>0.1</v>
      </c>
      <c r="CJ1317" s="90">
        <v>0.379595933</v>
      </c>
      <c r="CK1317" s="90">
        <v>3.6059097649999998</v>
      </c>
      <c r="CL1317" s="90">
        <v>1.202155909</v>
      </c>
      <c r="CM1317" s="90">
        <v>4.2202126E-2</v>
      </c>
      <c r="CN1317" s="90">
        <v>0.21</v>
      </c>
      <c r="CO1317" s="90">
        <v>2.69</v>
      </c>
      <c r="CP1317" s="90">
        <v>2.48</v>
      </c>
      <c r="CQ1317" s="90">
        <v>0.16</v>
      </c>
      <c r="CR1317" s="90">
        <v>366.97</v>
      </c>
      <c r="CS1317" s="90">
        <v>553.41</v>
      </c>
      <c r="CT1317" s="90">
        <v>290.42</v>
      </c>
      <c r="CU1317" s="90">
        <v>44.36</v>
      </c>
      <c r="CV1317" s="90">
        <v>20819.3</v>
      </c>
      <c r="CW1317" s="90"/>
      <c r="CX1317" s="90">
        <v>47.95</v>
      </c>
      <c r="CY1317" s="90"/>
      <c r="CZ1317" s="90"/>
      <c r="DA1317" s="90">
        <v>2.2799999999999998</v>
      </c>
      <c r="DB1317" s="90">
        <v>2.54</v>
      </c>
      <c r="DC1317" s="90"/>
      <c r="DD1317" s="90">
        <v>2.16</v>
      </c>
      <c r="DE1317" s="90"/>
      <c r="DF1317" s="90"/>
      <c r="DG1317" s="90">
        <v>22.27</v>
      </c>
      <c r="DH1317" s="90">
        <v>18.43</v>
      </c>
      <c r="DI1317" s="90"/>
      <c r="DJ1317" s="90">
        <v>22.01</v>
      </c>
      <c r="DK1317" s="90"/>
      <c r="DL1317" s="90"/>
      <c r="DM1317" s="90">
        <v>0.83333333300000001</v>
      </c>
      <c r="DN1317" s="90">
        <v>0.41666666666666669</v>
      </c>
      <c r="DO1317" s="90">
        <v>0.66669999999999996</v>
      </c>
      <c r="DP1317" s="162">
        <v>16</v>
      </c>
      <c r="DQ1317" s="90">
        <v>148.4442</v>
      </c>
      <c r="DR1317" s="90">
        <v>178.81479999999999</v>
      </c>
      <c r="DS1317" s="90">
        <v>5.3641705098616201</v>
      </c>
      <c r="DT1317" s="90">
        <v>3.1485648838910398</v>
      </c>
      <c r="DU1317" s="90">
        <v>1.7426076599826701</v>
      </c>
      <c r="DV1317" s="90">
        <v>1.36364551480079</v>
      </c>
      <c r="DW1317" s="90">
        <v>7.10677816984429</v>
      </c>
      <c r="DX1317" s="90">
        <v>4.5122103986918303</v>
      </c>
      <c r="DY1317" s="90"/>
      <c r="DZ1317" s="74"/>
    </row>
    <row r="1318" spans="1:130" x14ac:dyDescent="0.3">
      <c r="A1318" s="44">
        <v>1349</v>
      </c>
      <c r="B1318" s="44" t="s">
        <v>1559</v>
      </c>
      <c r="C1318" s="60">
        <v>511</v>
      </c>
      <c r="D1318" s="44">
        <v>511</v>
      </c>
      <c r="E1318" s="44">
        <v>511</v>
      </c>
      <c r="F1318" s="44"/>
      <c r="G1318" s="44">
        <v>44.340988039999999</v>
      </c>
      <c r="H1318" s="44">
        <v>-89.569438939999998</v>
      </c>
      <c r="I1318" s="44">
        <v>4</v>
      </c>
      <c r="J1318" s="44" t="s">
        <v>1857</v>
      </c>
      <c r="K1318" s="44">
        <v>5</v>
      </c>
      <c r="L1318" s="44" t="s">
        <v>1857</v>
      </c>
      <c r="M1318" s="44">
        <v>5</v>
      </c>
      <c r="N1318" s="44">
        <v>7</v>
      </c>
      <c r="O1318" s="44">
        <v>0</v>
      </c>
      <c r="P1318" s="44">
        <v>0</v>
      </c>
      <c r="Q1318" s="44">
        <v>0</v>
      </c>
      <c r="R1318" s="44">
        <v>0</v>
      </c>
      <c r="S1318" s="44">
        <v>2</v>
      </c>
      <c r="T1318" s="44">
        <v>0</v>
      </c>
      <c r="U1318" s="44">
        <v>0</v>
      </c>
      <c r="V1318" s="139">
        <v>40725</v>
      </c>
      <c r="W1318" s="60">
        <v>2011</v>
      </c>
      <c r="X1318" s="44">
        <v>5</v>
      </c>
      <c r="Y1318" s="184">
        <v>2.4614415000000001E-2</v>
      </c>
      <c r="Z1318" s="184">
        <v>1.314839510016</v>
      </c>
      <c r="AA1318" s="46">
        <v>5.6188637940000001</v>
      </c>
      <c r="AB1318" s="46">
        <v>21.375542529000001</v>
      </c>
      <c r="AC1318" s="46">
        <v>45.08334</v>
      </c>
      <c r="AD1318" s="206">
        <f t="shared" si="178"/>
        <v>1.4524148590136414</v>
      </c>
      <c r="AE1318" s="206">
        <f t="shared" si="179"/>
        <v>1.3361179243944161</v>
      </c>
      <c r="AF1318" s="206">
        <f t="shared" si="177"/>
        <v>0.74626538095837303</v>
      </c>
      <c r="AG1318" s="206">
        <f t="shared" si="180"/>
        <v>3.5347981643664306</v>
      </c>
      <c r="AH1318" s="104"/>
      <c r="AI1318" s="229"/>
      <c r="AJ1318" s="229"/>
      <c r="AK1318" s="250"/>
      <c r="AL1318" s="229"/>
      <c r="AM1318" s="229"/>
      <c r="AN1318" s="44"/>
      <c r="AO1318" s="44"/>
      <c r="AP1318" s="184">
        <v>226</v>
      </c>
      <c r="AQ1318" s="184">
        <v>327.41111110000003</v>
      </c>
      <c r="AR1318" s="46">
        <v>229.5</v>
      </c>
      <c r="AS1318" s="46">
        <v>235.1</v>
      </c>
      <c r="AT1318" s="44"/>
      <c r="AU1318" s="104"/>
      <c r="AV1318" s="104" t="s">
        <v>1844</v>
      </c>
      <c r="AW1318" s="104"/>
      <c r="AX1318" s="104" t="s">
        <v>5</v>
      </c>
      <c r="AY1318" s="104"/>
      <c r="AZ1318" s="44">
        <v>0</v>
      </c>
      <c r="BA1318" s="44">
        <v>0</v>
      </c>
      <c r="BB1318" s="206">
        <v>13.317500000000001</v>
      </c>
      <c r="BC1318" s="206">
        <v>13.05735</v>
      </c>
      <c r="BD1318" s="206">
        <v>14.215</v>
      </c>
      <c r="BE1318" s="206">
        <v>14.20931667</v>
      </c>
      <c r="BF1318" s="206">
        <v>122.8</v>
      </c>
      <c r="BG1318" s="206">
        <v>127.16</v>
      </c>
      <c r="BH1318" s="206">
        <v>135.09332520000001</v>
      </c>
      <c r="BI1318" s="206">
        <v>129.19541559999999</v>
      </c>
      <c r="BJ1318" s="206">
        <v>144.3147208</v>
      </c>
      <c r="BK1318" s="206">
        <v>137.6760597</v>
      </c>
      <c r="BL1318" s="206">
        <v>16.47</v>
      </c>
      <c r="BM1318" s="206">
        <v>14.95</v>
      </c>
      <c r="BN1318" s="45">
        <v>14.44</v>
      </c>
      <c r="BO1318" s="45">
        <v>9.0399999999999991</v>
      </c>
      <c r="BP1318" s="90">
        <v>12.15</v>
      </c>
      <c r="BQ1318" s="90">
        <v>9.1218974639999999</v>
      </c>
      <c r="BR1318" s="90">
        <v>13.01</v>
      </c>
      <c r="BS1318" s="90">
        <v>8.75</v>
      </c>
      <c r="BT1318" s="90">
        <v>5.1354445020000004</v>
      </c>
      <c r="BU1318" s="90">
        <v>1.6956170150000001</v>
      </c>
      <c r="BV1318" s="90">
        <v>5.3772654950000005</v>
      </c>
      <c r="BW1318" s="90">
        <v>3.8400000000000003</v>
      </c>
      <c r="BX1318" s="90">
        <v>6.92</v>
      </c>
      <c r="BY1318" s="90">
        <v>5.47</v>
      </c>
      <c r="BZ1318" s="90">
        <v>6.09</v>
      </c>
      <c r="CA1318" s="90">
        <v>3.28</v>
      </c>
      <c r="CB1318" s="90">
        <v>0.15</v>
      </c>
      <c r="CC1318" s="90">
        <v>2.63</v>
      </c>
      <c r="CD1318" s="90">
        <v>2.4700000000000002</v>
      </c>
      <c r="CE1318" s="90">
        <v>7.0000000000000007E-2</v>
      </c>
      <c r="CF1318" s="90">
        <v>0.18</v>
      </c>
      <c r="CG1318" s="90">
        <v>1</v>
      </c>
      <c r="CH1318" s="90">
        <v>0.77</v>
      </c>
      <c r="CI1318" s="90">
        <v>0.05</v>
      </c>
      <c r="CJ1318" s="90">
        <v>0.40886039000000002</v>
      </c>
      <c r="CK1318" s="90">
        <v>3.69070579</v>
      </c>
      <c r="CL1318" s="90">
        <v>1.238890547</v>
      </c>
      <c r="CM1318" s="90">
        <v>3.8808768E-2</v>
      </c>
      <c r="CN1318" s="90">
        <v>0.16</v>
      </c>
      <c r="CO1318" s="90">
        <v>2.02</v>
      </c>
      <c r="CP1318" s="90">
        <v>1.56</v>
      </c>
      <c r="CQ1318" s="90">
        <v>0.1</v>
      </c>
      <c r="CR1318" s="90">
        <v>3590.42</v>
      </c>
      <c r="CS1318" s="90">
        <v>369.55</v>
      </c>
      <c r="CT1318" s="90">
        <v>129.21</v>
      </c>
      <c r="CU1318" s="90">
        <v>50.9</v>
      </c>
      <c r="CV1318" s="90">
        <v>45546.97</v>
      </c>
      <c r="CW1318" s="90"/>
      <c r="CX1318" s="90">
        <v>46.65</v>
      </c>
      <c r="CY1318" s="90"/>
      <c r="CZ1318" s="90"/>
      <c r="DA1318" s="90">
        <v>1.86</v>
      </c>
      <c r="DB1318" s="90">
        <v>2.35</v>
      </c>
      <c r="DC1318" s="90"/>
      <c r="DD1318" s="90">
        <v>2.46</v>
      </c>
      <c r="DE1318" s="90"/>
      <c r="DF1318" s="90"/>
      <c r="DG1318" s="90">
        <v>27.32</v>
      </c>
      <c r="DH1318" s="90">
        <v>20.99</v>
      </c>
      <c r="DI1318" s="90"/>
      <c r="DJ1318" s="90">
        <v>18.399999999999999</v>
      </c>
      <c r="DK1318" s="90"/>
      <c r="DL1318" s="90"/>
      <c r="DM1318" s="90">
        <v>0.33333333300000001</v>
      </c>
      <c r="DN1318" s="90">
        <v>0</v>
      </c>
      <c r="DO1318" s="90">
        <v>0.25</v>
      </c>
      <c r="DP1318" s="162">
        <v>20</v>
      </c>
      <c r="DQ1318" s="90">
        <v>157.72370000000001</v>
      </c>
      <c r="DR1318" s="90">
        <v>171.64859999999999</v>
      </c>
      <c r="DS1318" s="90">
        <v>11.0387341915007</v>
      </c>
      <c r="DT1318" s="90">
        <v>6.5826927804829198</v>
      </c>
      <c r="DU1318" s="90">
        <v>3.0626342141352199</v>
      </c>
      <c r="DV1318" s="90">
        <v>2.9233562056433899</v>
      </c>
      <c r="DW1318" s="90">
        <v>14.101368405635901</v>
      </c>
      <c r="DX1318" s="90">
        <v>9.5060489861263093</v>
      </c>
      <c r="DY1318" s="90"/>
      <c r="DZ1318" s="74"/>
    </row>
    <row r="1319" spans="1:130" x14ac:dyDescent="0.3">
      <c r="A1319" s="3">
        <v>404</v>
      </c>
      <c r="B1319" s="3" t="s">
        <v>380</v>
      </c>
      <c r="C1319" s="51">
        <v>512</v>
      </c>
      <c r="D1319" s="3">
        <v>512</v>
      </c>
      <c r="E1319" s="3">
        <v>512</v>
      </c>
      <c r="F1319" s="3"/>
      <c r="G1319" s="3">
        <v>44.356484420000001</v>
      </c>
      <c r="H1319" s="3">
        <v>-89.569438939999998</v>
      </c>
      <c r="I1319" s="3">
        <v>2</v>
      </c>
      <c r="J1319" s="3" t="s">
        <v>1851</v>
      </c>
      <c r="K1319" s="3">
        <v>12</v>
      </c>
      <c r="L1319" s="3" t="s">
        <v>1851</v>
      </c>
      <c r="M1319" s="3">
        <v>12</v>
      </c>
      <c r="N1319" s="3">
        <v>1</v>
      </c>
      <c r="O1319" s="3">
        <v>0</v>
      </c>
      <c r="P1319" s="3">
        <v>0</v>
      </c>
      <c r="Q1319" s="3">
        <v>0</v>
      </c>
      <c r="R1319" s="3">
        <v>0</v>
      </c>
      <c r="S1319" s="3">
        <v>2</v>
      </c>
      <c r="T1319" s="3">
        <v>0</v>
      </c>
      <c r="U1319" s="3">
        <v>0</v>
      </c>
      <c r="V1319" s="132">
        <v>40725</v>
      </c>
      <c r="W1319" s="51">
        <v>2011</v>
      </c>
      <c r="X1319" s="3">
        <v>5</v>
      </c>
      <c r="Y1319" s="183">
        <v>0.132666336</v>
      </c>
      <c r="Z1319" s="183">
        <v>10.9106871522168</v>
      </c>
      <c r="AA1319" s="31">
        <v>34.085719420499998</v>
      </c>
      <c r="AB1319" s="31">
        <v>60.838795615499997</v>
      </c>
      <c r="AC1319" s="31">
        <v>111.83445374999999</v>
      </c>
      <c r="AD1319" s="205">
        <f t="shared" si="178"/>
        <v>1.1391357296856732</v>
      </c>
      <c r="AE1319" s="205">
        <f t="shared" si="179"/>
        <v>0.57934916001137005</v>
      </c>
      <c r="AF1319" s="205">
        <f t="shared" si="177"/>
        <v>0.60879201505915503</v>
      </c>
      <c r="AG1319" s="205">
        <f t="shared" si="180"/>
        <v>2.3272769047561983</v>
      </c>
      <c r="AH1319" s="103"/>
      <c r="AI1319" s="222"/>
      <c r="AJ1319" s="222"/>
      <c r="AK1319" s="249"/>
      <c r="AL1319" s="222"/>
      <c r="AM1319" s="222"/>
      <c r="AN1319" s="3"/>
      <c r="AO1319" s="3"/>
      <c r="AP1319" s="183">
        <v>177.51111109999999</v>
      </c>
      <c r="AQ1319" s="183">
        <v>293.38888889999998</v>
      </c>
      <c r="AR1319" s="31">
        <v>229.5</v>
      </c>
      <c r="AS1319" s="31">
        <v>228.2</v>
      </c>
      <c r="AT1319" s="3" t="s">
        <v>1844</v>
      </c>
      <c r="AU1319" s="103" t="s">
        <v>1844</v>
      </c>
      <c r="AV1319" s="103" t="s">
        <v>1844</v>
      </c>
      <c r="AW1319" s="103"/>
      <c r="AX1319" s="103" t="s">
        <v>5</v>
      </c>
      <c r="AY1319" s="103"/>
      <c r="AZ1319" s="3">
        <v>9</v>
      </c>
      <c r="BA1319" s="3">
        <v>37</v>
      </c>
      <c r="BB1319" s="205">
        <v>15.173888890000001</v>
      </c>
      <c r="BC1319" s="205">
        <v>14.13625</v>
      </c>
      <c r="BD1319" s="205">
        <v>16.653124999999999</v>
      </c>
      <c r="BE1319" s="205">
        <v>13.31725</v>
      </c>
      <c r="BF1319" s="205">
        <v>112.54</v>
      </c>
      <c r="BG1319" s="205">
        <v>105.81</v>
      </c>
      <c r="BH1319" s="205">
        <v>137.52076930000001</v>
      </c>
      <c r="BI1319" s="205">
        <v>141.25655760000001</v>
      </c>
      <c r="BJ1319" s="205">
        <v>163.99950759999999</v>
      </c>
      <c r="BK1319" s="205">
        <v>168.02334139999999</v>
      </c>
      <c r="BL1319" s="205">
        <v>12.73</v>
      </c>
      <c r="BM1319" s="205">
        <v>12.74</v>
      </c>
      <c r="BN1319" s="4">
        <v>7.98</v>
      </c>
      <c r="BO1319" s="4">
        <v>9.17</v>
      </c>
      <c r="BP1319" s="79">
        <v>10.09</v>
      </c>
      <c r="BQ1319" s="79">
        <v>8.6469493600000007</v>
      </c>
      <c r="BR1319" s="79">
        <v>11.22</v>
      </c>
      <c r="BS1319" s="79">
        <v>9.2899999999999991</v>
      </c>
      <c r="BT1319" s="79">
        <v>6.01</v>
      </c>
      <c r="BU1319" s="79">
        <v>4.38</v>
      </c>
      <c r="BV1319" s="79">
        <v>6.0125456819999998</v>
      </c>
      <c r="BW1319" s="79">
        <v>4.5200000000000005</v>
      </c>
      <c r="BX1319" s="79">
        <v>5.41</v>
      </c>
      <c r="BY1319" s="79">
        <v>4.57</v>
      </c>
      <c r="BZ1319" s="79">
        <v>5.81</v>
      </c>
      <c r="CA1319" s="79">
        <v>4.72</v>
      </c>
      <c r="CB1319" s="79">
        <v>0.1</v>
      </c>
      <c r="CC1319" s="79">
        <v>2.4900000000000002</v>
      </c>
      <c r="CD1319" s="79">
        <v>3.36</v>
      </c>
      <c r="CE1319" s="79">
        <v>0.06</v>
      </c>
      <c r="CF1319" s="79">
        <v>0.23</v>
      </c>
      <c r="CG1319" s="79">
        <v>1.86</v>
      </c>
      <c r="CH1319" s="79">
        <v>2.2200000000000002</v>
      </c>
      <c r="CI1319" s="79">
        <v>7.0000000000000007E-2</v>
      </c>
      <c r="CJ1319" s="79">
        <v>0.58185030400000004</v>
      </c>
      <c r="CK1319" s="79">
        <v>3.6833319769999999</v>
      </c>
      <c r="CL1319" s="79">
        <v>1.692929525</v>
      </c>
      <c r="CM1319" s="79">
        <v>5.4433875999999999E-2</v>
      </c>
      <c r="CN1319" s="79">
        <v>0.19</v>
      </c>
      <c r="CO1319" s="79">
        <v>2.2200000000000002</v>
      </c>
      <c r="CP1319" s="79">
        <v>1.99</v>
      </c>
      <c r="CQ1319" s="79">
        <v>0.12</v>
      </c>
      <c r="CR1319" s="79">
        <v>1029.99</v>
      </c>
      <c r="CS1319" s="79">
        <v>1341.81</v>
      </c>
      <c r="CT1319" s="79">
        <v>260.24</v>
      </c>
      <c r="CU1319" s="79">
        <v>98.94</v>
      </c>
      <c r="CV1319" s="79">
        <v>69706.67</v>
      </c>
      <c r="CW1319" s="79"/>
      <c r="CX1319" s="79">
        <v>46.92</v>
      </c>
      <c r="CY1319" s="79"/>
      <c r="CZ1319" s="79"/>
      <c r="DA1319" s="79">
        <v>2.41</v>
      </c>
      <c r="DB1319" s="79">
        <v>2.67</v>
      </c>
      <c r="DC1319" s="79"/>
      <c r="DD1319" s="79">
        <v>2.35</v>
      </c>
      <c r="DE1319" s="79"/>
      <c r="DF1319" s="79"/>
      <c r="DG1319" s="79">
        <v>20.96</v>
      </c>
      <c r="DH1319" s="79">
        <v>17.57</v>
      </c>
      <c r="DI1319" s="79"/>
      <c r="DJ1319" s="79">
        <v>19.43</v>
      </c>
      <c r="DK1319" s="79"/>
      <c r="DL1319" s="79"/>
      <c r="DM1319" s="79">
        <v>1.0909090910000001</v>
      </c>
      <c r="DN1319" s="79">
        <v>0.33333333333333331</v>
      </c>
      <c r="DO1319" s="79">
        <v>0.83330000000000004</v>
      </c>
      <c r="DP1319" s="161">
        <v>16</v>
      </c>
      <c r="DQ1319" s="79">
        <v>172.59110000000001</v>
      </c>
      <c r="DR1319" s="79">
        <v>166.18899999999999</v>
      </c>
      <c r="DS1319" s="79">
        <v>1.1139044829078699</v>
      </c>
      <c r="DT1319" s="79">
        <v>1.0987490146760599</v>
      </c>
      <c r="DU1319" s="79">
        <v>1.8461554506576501</v>
      </c>
      <c r="DV1319" s="79">
        <v>4.9285452105734997</v>
      </c>
      <c r="DW1319" s="79">
        <v>2.9600599335655202</v>
      </c>
      <c r="DX1319" s="79">
        <v>6.0272942252495696</v>
      </c>
      <c r="DY1319" s="79"/>
      <c r="DZ1319" s="74"/>
    </row>
    <row r="1320" spans="1:130" x14ac:dyDescent="0.3">
      <c r="A1320" s="3">
        <v>1373</v>
      </c>
      <c r="B1320" s="3" t="s">
        <v>678</v>
      </c>
      <c r="C1320" s="51">
        <v>512</v>
      </c>
      <c r="D1320" s="3">
        <v>512</v>
      </c>
      <c r="E1320" s="3">
        <v>512</v>
      </c>
      <c r="F1320" s="3">
        <v>207</v>
      </c>
      <c r="G1320" s="3">
        <v>44.356484420000001</v>
      </c>
      <c r="H1320" s="3">
        <v>-89.569438939999998</v>
      </c>
      <c r="I1320" s="3">
        <v>4</v>
      </c>
      <c r="J1320" s="3" t="s">
        <v>1848</v>
      </c>
      <c r="K1320" s="3">
        <v>1</v>
      </c>
      <c r="L1320" s="3" t="s">
        <v>1848</v>
      </c>
      <c r="M1320" s="3">
        <v>1</v>
      </c>
      <c r="N1320" s="3">
        <v>7</v>
      </c>
      <c r="O1320" s="3">
        <v>1</v>
      </c>
      <c r="P1320" s="3">
        <v>0</v>
      </c>
      <c r="Q1320" s="3">
        <v>1</v>
      </c>
      <c r="R1320" s="3">
        <v>1</v>
      </c>
      <c r="S1320" s="3">
        <v>2</v>
      </c>
      <c r="T1320" s="3">
        <v>0</v>
      </c>
      <c r="U1320" s="3">
        <v>0</v>
      </c>
      <c r="V1320" s="132">
        <v>40725</v>
      </c>
      <c r="W1320" s="51">
        <v>2011</v>
      </c>
      <c r="X1320" s="3">
        <v>5</v>
      </c>
      <c r="Y1320" s="183">
        <v>8.01025E-3</v>
      </c>
      <c r="Z1320" s="183">
        <v>3.8854162830000001</v>
      </c>
      <c r="AA1320" s="31">
        <v>16.790226553465001</v>
      </c>
      <c r="AB1320" s="31">
        <v>36.686283311499999</v>
      </c>
      <c r="AC1320" s="31">
        <v>73.120249999999999</v>
      </c>
      <c r="AD1320" s="205">
        <f t="shared" si="178"/>
        <v>1.4635668349248068</v>
      </c>
      <c r="AE1320" s="205">
        <f t="shared" si="179"/>
        <v>0.78160596911222058</v>
      </c>
      <c r="AF1320" s="205">
        <f t="shared" si="177"/>
        <v>0.68970241270955546</v>
      </c>
      <c r="AG1320" s="205">
        <f t="shared" si="180"/>
        <v>2.9348752167465828</v>
      </c>
      <c r="AH1320" s="103"/>
      <c r="AI1320" s="222"/>
      <c r="AJ1320" s="222"/>
      <c r="AK1320" s="249"/>
      <c r="AL1320" s="222"/>
      <c r="AM1320" s="222"/>
      <c r="AN1320" s="3"/>
      <c r="AO1320" s="3"/>
      <c r="AP1320" s="183">
        <v>184.75555560000001</v>
      </c>
      <c r="AQ1320" s="183">
        <v>310.97777780000001</v>
      </c>
      <c r="AR1320" s="31">
        <v>239.5</v>
      </c>
      <c r="AS1320" s="31">
        <v>244.1</v>
      </c>
      <c r="AT1320" s="3"/>
      <c r="AU1320" s="103"/>
      <c r="AV1320" s="103" t="s">
        <v>1844</v>
      </c>
      <c r="AW1320" s="103"/>
      <c r="AX1320" s="103">
        <v>1</v>
      </c>
      <c r="AY1320" s="103"/>
      <c r="AZ1320" s="3">
        <v>0</v>
      </c>
      <c r="BA1320" s="3">
        <v>0</v>
      </c>
      <c r="BB1320" s="205">
        <v>14.28736842</v>
      </c>
      <c r="BC1320" s="205">
        <v>14.32534167</v>
      </c>
      <c r="BD1320" s="205">
        <v>15.169375</v>
      </c>
      <c r="BE1320" s="205">
        <v>14.45176667</v>
      </c>
      <c r="BF1320" s="205">
        <v>133.31</v>
      </c>
      <c r="BG1320" s="205">
        <v>141.1</v>
      </c>
      <c r="BH1320" s="205">
        <v>148.66374590000001</v>
      </c>
      <c r="BI1320" s="205">
        <v>141.3336348</v>
      </c>
      <c r="BJ1320" s="205">
        <v>148.84705020000001</v>
      </c>
      <c r="BK1320" s="205">
        <v>133.67856320000001</v>
      </c>
      <c r="BL1320" s="205">
        <v>7.67</v>
      </c>
      <c r="BM1320" s="205">
        <v>8.56</v>
      </c>
      <c r="BN1320" s="4">
        <v>9.6199999999999992</v>
      </c>
      <c r="BO1320" s="4">
        <v>11.1</v>
      </c>
      <c r="BP1320" s="79">
        <v>11.05</v>
      </c>
      <c r="BQ1320" s="79">
        <v>10.94650079</v>
      </c>
      <c r="BR1320" s="79">
        <v>9.7200000000000006</v>
      </c>
      <c r="BS1320" s="79">
        <v>10.16</v>
      </c>
      <c r="BT1320" s="79">
        <v>7.93</v>
      </c>
      <c r="BU1320" s="79">
        <v>5.92</v>
      </c>
      <c r="BV1320" s="79">
        <v>7.7803485730000004</v>
      </c>
      <c r="BW1320" s="79">
        <v>4.67</v>
      </c>
      <c r="BX1320" s="79">
        <v>5.04</v>
      </c>
      <c r="BY1320" s="79">
        <v>5.59</v>
      </c>
      <c r="BZ1320" s="79">
        <v>4.68</v>
      </c>
      <c r="CA1320" s="79">
        <v>4.57</v>
      </c>
      <c r="CB1320" s="79">
        <v>0.13</v>
      </c>
      <c r="CC1320" s="79">
        <v>3.36</v>
      </c>
      <c r="CD1320" s="79">
        <v>4.3499999999999996</v>
      </c>
      <c r="CE1320" s="79">
        <v>0.09</v>
      </c>
      <c r="CF1320" s="79">
        <v>0.28000000000000003</v>
      </c>
      <c r="CG1320" s="79">
        <v>2.23</v>
      </c>
      <c r="CH1320" s="79">
        <v>3.27</v>
      </c>
      <c r="CI1320" s="79">
        <v>0.14000000000000001</v>
      </c>
      <c r="CJ1320" s="79">
        <v>0.67233305499999996</v>
      </c>
      <c r="CK1320" s="79">
        <v>4.6191874840000002</v>
      </c>
      <c r="CL1320" s="79">
        <v>2.4065035510000001</v>
      </c>
      <c r="CM1320" s="79">
        <v>8.2324483000000004E-2</v>
      </c>
      <c r="CN1320" s="79">
        <v>0.22</v>
      </c>
      <c r="CO1320" s="79">
        <v>2.09</v>
      </c>
      <c r="CP1320" s="79">
        <v>2.21</v>
      </c>
      <c r="CQ1320" s="79">
        <v>0.15</v>
      </c>
      <c r="CR1320" s="79">
        <v>3401.59</v>
      </c>
      <c r="CS1320" s="79">
        <v>2538.98</v>
      </c>
      <c r="CT1320" s="79">
        <v>904.35</v>
      </c>
      <c r="CU1320" s="79">
        <v>24.11</v>
      </c>
      <c r="CV1320" s="79">
        <v>39344.51</v>
      </c>
      <c r="CW1320" s="79"/>
      <c r="CX1320" s="79">
        <v>47.4</v>
      </c>
      <c r="CY1320" s="79"/>
      <c r="CZ1320" s="79"/>
      <c r="DA1320" s="79">
        <v>2.46</v>
      </c>
      <c r="DB1320" s="79">
        <v>2.27</v>
      </c>
      <c r="DC1320" s="79"/>
      <c r="DD1320" s="79">
        <v>1.91</v>
      </c>
      <c r="DE1320" s="79"/>
      <c r="DF1320" s="79"/>
      <c r="DG1320" s="79">
        <v>19.78</v>
      </c>
      <c r="DH1320" s="79">
        <v>21.86</v>
      </c>
      <c r="DI1320" s="79"/>
      <c r="DJ1320" s="79">
        <v>24.99</v>
      </c>
      <c r="DK1320" s="79"/>
      <c r="DL1320" s="79"/>
      <c r="DM1320" s="79">
        <v>0.16666666699999999</v>
      </c>
      <c r="DN1320" s="79">
        <v>0.66666666666666663</v>
      </c>
      <c r="DO1320" s="79">
        <v>0.36359999999999998</v>
      </c>
      <c r="DP1320" s="161">
        <v>25</v>
      </c>
      <c r="DQ1320" s="79">
        <v>174.7422</v>
      </c>
      <c r="DR1320" s="79">
        <v>189.10740000000001</v>
      </c>
      <c r="DS1320" s="79">
        <v>2.4482351715842001</v>
      </c>
      <c r="DT1320" s="79">
        <v>1.8108757245882501</v>
      </c>
      <c r="DU1320" s="79">
        <v>2.7880500531640302</v>
      </c>
      <c r="DV1320" s="79">
        <v>9.8357335566984698</v>
      </c>
      <c r="DW1320" s="79">
        <v>5.2362852247482303</v>
      </c>
      <c r="DX1320" s="79">
        <v>11.6466092812867</v>
      </c>
      <c r="DY1320" s="79"/>
      <c r="DZ1320" s="74"/>
    </row>
    <row r="1321" spans="1:130" x14ac:dyDescent="0.3">
      <c r="A1321" s="3">
        <v>2119</v>
      </c>
      <c r="B1321" s="3" t="s">
        <v>1365</v>
      </c>
      <c r="C1321" s="51">
        <v>512</v>
      </c>
      <c r="D1321" s="3">
        <v>512</v>
      </c>
      <c r="E1321" s="3">
        <v>512</v>
      </c>
      <c r="F1321" s="3"/>
      <c r="G1321" s="3">
        <v>44.356484420000001</v>
      </c>
      <c r="H1321" s="3">
        <v>-89.569438939999998</v>
      </c>
      <c r="I1321" s="3">
        <v>2</v>
      </c>
      <c r="J1321" s="3" t="s">
        <v>1859</v>
      </c>
      <c r="K1321" s="3">
        <v>19</v>
      </c>
      <c r="L1321" s="3" t="s">
        <v>1859</v>
      </c>
      <c r="M1321" s="3">
        <v>19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2</v>
      </c>
      <c r="T1321" s="3">
        <v>0</v>
      </c>
      <c r="U1321" s="3">
        <v>0</v>
      </c>
      <c r="V1321" s="132">
        <v>40725</v>
      </c>
      <c r="W1321" s="51">
        <v>2011</v>
      </c>
      <c r="X1321" s="3">
        <v>5</v>
      </c>
      <c r="Y1321" s="183">
        <v>2.5938375E-2</v>
      </c>
      <c r="Z1321" s="183">
        <v>2.4748417906925999</v>
      </c>
      <c r="AA1321" s="31">
        <v>11.035033937</v>
      </c>
      <c r="AB1321" s="31">
        <v>26.71330446</v>
      </c>
      <c r="AC1321" s="31">
        <v>58.280479999999997</v>
      </c>
      <c r="AD1321" s="205">
        <f t="shared" si="178"/>
        <v>1.4948986440754266</v>
      </c>
      <c r="AE1321" s="205">
        <f t="shared" si="179"/>
        <v>0.88408662058037057</v>
      </c>
      <c r="AF1321" s="205">
        <f t="shared" si="177"/>
        <v>0.78010548171385929</v>
      </c>
      <c r="AG1321" s="205">
        <f t="shared" si="180"/>
        <v>3.1590907463696567</v>
      </c>
      <c r="AH1321" s="103"/>
      <c r="AI1321" s="222"/>
      <c r="AJ1321" s="222"/>
      <c r="AK1321" s="249"/>
      <c r="AL1321" s="222"/>
      <c r="AM1321" s="222"/>
      <c r="AN1321" s="3"/>
      <c r="AO1321" s="3"/>
      <c r="AP1321" s="183">
        <v>184.75555560000001</v>
      </c>
      <c r="AQ1321" s="183">
        <v>310.97777780000001</v>
      </c>
      <c r="AR1321" s="31">
        <v>239.5</v>
      </c>
      <c r="AS1321" s="31">
        <v>235.1</v>
      </c>
      <c r="AT1321" s="3"/>
      <c r="AU1321" s="103"/>
      <c r="AV1321" s="103" t="s">
        <v>1844</v>
      </c>
      <c r="AW1321" s="103"/>
      <c r="AX1321" s="103" t="s">
        <v>5</v>
      </c>
      <c r="AY1321" s="103"/>
      <c r="AZ1321" s="3">
        <v>0</v>
      </c>
      <c r="BA1321" s="3">
        <v>0</v>
      </c>
      <c r="BB1321" s="205">
        <v>10.82555556</v>
      </c>
      <c r="BC1321" s="205">
        <v>11.59316667</v>
      </c>
      <c r="BD1321" s="205">
        <v>13.92625</v>
      </c>
      <c r="BE1321" s="205">
        <v>16.08206667</v>
      </c>
      <c r="BF1321" s="205">
        <v>137.35</v>
      </c>
      <c r="BG1321" s="205">
        <v>127.48</v>
      </c>
      <c r="BH1321" s="205">
        <v>102.1332355</v>
      </c>
      <c r="BI1321" s="205">
        <v>119.4966501</v>
      </c>
      <c r="BJ1321" s="205">
        <v>143.95916790000001</v>
      </c>
      <c r="BK1321" s="205">
        <v>125.0792663</v>
      </c>
      <c r="BL1321" s="205">
        <v>13.28</v>
      </c>
      <c r="BM1321" s="205">
        <v>11.67</v>
      </c>
      <c r="BN1321" s="4">
        <v>13.02</v>
      </c>
      <c r="BO1321" s="4">
        <v>7.3</v>
      </c>
      <c r="BP1321" s="79">
        <v>9.57</v>
      </c>
      <c r="BQ1321" s="79">
        <v>7.0342300599999996</v>
      </c>
      <c r="BR1321" s="79">
        <v>7.33</v>
      </c>
      <c r="BS1321" s="79">
        <v>8.6300000000000008</v>
      </c>
      <c r="BT1321" s="79">
        <v>5.33</v>
      </c>
      <c r="BU1321" s="79">
        <v>6.42</v>
      </c>
      <c r="BV1321" s="79">
        <v>6.5845705410000006</v>
      </c>
      <c r="BW1321" s="79">
        <v>6.0900000000000007</v>
      </c>
      <c r="BX1321" s="79">
        <v>3.99</v>
      </c>
      <c r="BY1321" s="79">
        <v>4.96</v>
      </c>
      <c r="BZ1321" s="79">
        <v>3.34</v>
      </c>
      <c r="CA1321" s="79">
        <v>3.67</v>
      </c>
      <c r="CB1321" s="79">
        <v>0.15</v>
      </c>
      <c r="CC1321" s="79">
        <v>2.2000000000000002</v>
      </c>
      <c r="CD1321" s="79">
        <v>2.9</v>
      </c>
      <c r="CE1321" s="79">
        <v>7.0000000000000007E-2</v>
      </c>
      <c r="CF1321" s="79">
        <v>0.3</v>
      </c>
      <c r="CG1321" s="79">
        <v>2.34</v>
      </c>
      <c r="CH1321" s="79">
        <v>3.61</v>
      </c>
      <c r="CI1321" s="79">
        <v>0.17</v>
      </c>
      <c r="CJ1321" s="79">
        <v>0.56823176900000005</v>
      </c>
      <c r="CK1321" s="79">
        <v>4.0565632650000003</v>
      </c>
      <c r="CL1321" s="79">
        <v>1.897845258</v>
      </c>
      <c r="CM1321" s="79">
        <v>6.1930249E-2</v>
      </c>
      <c r="CN1321" s="79">
        <v>0.33</v>
      </c>
      <c r="CO1321" s="79">
        <v>2.89</v>
      </c>
      <c r="CP1321" s="79">
        <v>2.68</v>
      </c>
      <c r="CQ1321" s="79">
        <v>0.19</v>
      </c>
      <c r="CR1321" s="79">
        <v>837.21</v>
      </c>
      <c r="CS1321" s="79">
        <v>399.54</v>
      </c>
      <c r="CT1321" s="79">
        <v>152.82</v>
      </c>
      <c r="CU1321" s="79">
        <v>25.29</v>
      </c>
      <c r="CV1321" s="79">
        <v>35438.93</v>
      </c>
      <c r="CW1321" s="79"/>
      <c r="CX1321" s="79">
        <v>47.56</v>
      </c>
      <c r="CY1321" s="79"/>
      <c r="CZ1321" s="79"/>
      <c r="DA1321" s="79">
        <v>2.21</v>
      </c>
      <c r="DB1321" s="79">
        <v>2.4</v>
      </c>
      <c r="DC1321" s="79"/>
      <c r="DD1321" s="79">
        <v>1.99</v>
      </c>
      <c r="DE1321" s="79"/>
      <c r="DF1321" s="79"/>
      <c r="DG1321" s="79">
        <v>22.59</v>
      </c>
      <c r="DH1321" s="79">
        <v>20.54</v>
      </c>
      <c r="DI1321" s="79"/>
      <c r="DJ1321" s="79">
        <v>24.21</v>
      </c>
      <c r="DK1321" s="79"/>
      <c r="DL1321" s="79"/>
      <c r="DM1321" s="79" t="s">
        <v>5</v>
      </c>
      <c r="DN1321" s="79">
        <v>0.41666666666666669</v>
      </c>
      <c r="DO1321" s="79">
        <v>0.16669999999999999</v>
      </c>
      <c r="DP1321" s="161" t="s">
        <v>5</v>
      </c>
      <c r="DQ1321" s="79">
        <v>141.96549999999999</v>
      </c>
      <c r="DR1321" s="79">
        <v>196.31800000000001</v>
      </c>
      <c r="DS1321" s="79">
        <v>3.4487956581000301</v>
      </c>
      <c r="DT1321" s="79">
        <v>0.79549506413064497</v>
      </c>
      <c r="DU1321" s="79">
        <v>2.4631336486681601</v>
      </c>
      <c r="DV1321" s="79">
        <v>2.6820261005104</v>
      </c>
      <c r="DW1321" s="79">
        <v>5.9119293067681902</v>
      </c>
      <c r="DX1321" s="79">
        <v>3.4775211646410402</v>
      </c>
      <c r="DY1321" s="79"/>
      <c r="DZ1321" s="74"/>
    </row>
    <row r="1322" spans="1:130" x14ac:dyDescent="0.3">
      <c r="A1322" s="1">
        <v>2083</v>
      </c>
      <c r="B1322" s="1" t="s">
        <v>1413</v>
      </c>
      <c r="C1322" s="47">
        <v>513</v>
      </c>
      <c r="D1322" s="1">
        <v>513</v>
      </c>
      <c r="E1322" s="1">
        <v>513</v>
      </c>
      <c r="F1322" s="1">
        <v>352</v>
      </c>
      <c r="G1322" s="1">
        <v>44.357369179999999</v>
      </c>
      <c r="H1322" s="1">
        <v>-89.569438939999998</v>
      </c>
      <c r="I1322" s="1">
        <v>2</v>
      </c>
      <c r="J1322" s="1" t="s">
        <v>1853</v>
      </c>
      <c r="K1322" s="1">
        <v>11</v>
      </c>
      <c r="L1322" s="1" t="s">
        <v>1853</v>
      </c>
      <c r="M1322" s="1">
        <v>11</v>
      </c>
      <c r="N1322" s="1">
        <v>0</v>
      </c>
      <c r="O1322" s="1">
        <v>1</v>
      </c>
      <c r="P1322" s="1">
        <v>0</v>
      </c>
      <c r="Q1322" s="1">
        <v>1</v>
      </c>
      <c r="R1322" s="1">
        <v>1</v>
      </c>
      <c r="S1322" s="1">
        <v>2</v>
      </c>
      <c r="T1322" s="1">
        <v>0</v>
      </c>
      <c r="U1322" s="1">
        <v>0</v>
      </c>
      <c r="V1322" s="142">
        <v>40725</v>
      </c>
      <c r="W1322" s="47">
        <v>2011</v>
      </c>
      <c r="X1322" s="1">
        <v>5</v>
      </c>
      <c r="Y1322" s="185">
        <v>0.164325096</v>
      </c>
      <c r="Z1322" s="185">
        <v>4.5886475113073999</v>
      </c>
      <c r="AA1322" s="30">
        <v>20.747072012250001</v>
      </c>
      <c r="AB1322" s="30">
        <v>47.374793504605002</v>
      </c>
      <c r="AC1322" s="30">
        <v>84.787199999999999</v>
      </c>
      <c r="AD1322" s="207">
        <f t="shared" si="178"/>
        <v>1.5088198080708564</v>
      </c>
      <c r="AE1322" s="207">
        <f t="shared" si="179"/>
        <v>0.82568517577455847</v>
      </c>
      <c r="AF1322" s="207">
        <f t="shared" si="177"/>
        <v>0.58205428335728593</v>
      </c>
      <c r="AG1322" s="207">
        <f t="shared" si="180"/>
        <v>2.9165592672027008</v>
      </c>
      <c r="AP1322" s="185">
        <v>208.98888890000001</v>
      </c>
      <c r="AQ1322" s="185">
        <v>327.41111110000003</v>
      </c>
      <c r="AR1322" s="30">
        <v>229.5</v>
      </c>
      <c r="AS1322" s="30">
        <v>252.7</v>
      </c>
      <c r="AX1322" s="97">
        <v>0</v>
      </c>
      <c r="AZ1322" s="1">
        <v>0</v>
      </c>
      <c r="BA1322" s="1">
        <v>0</v>
      </c>
      <c r="BB1322" s="207">
        <v>14.435555559999999</v>
      </c>
      <c r="BC1322" s="207">
        <v>10.786149999999999</v>
      </c>
      <c r="BD1322" s="207">
        <v>11.753125000000001</v>
      </c>
      <c r="BE1322" s="207">
        <v>10.56105556</v>
      </c>
      <c r="BF1322" s="207">
        <v>113.68</v>
      </c>
      <c r="BG1322" s="207">
        <v>139.86000000000001</v>
      </c>
      <c r="BH1322" s="207">
        <v>133.95885960000001</v>
      </c>
      <c r="BI1322" s="207">
        <v>132.26425510000001</v>
      </c>
      <c r="BJ1322" s="207">
        <v>157.61461739999999</v>
      </c>
      <c r="BK1322" s="207">
        <v>148.44525999999999</v>
      </c>
      <c r="BL1322" s="207">
        <v>26.87</v>
      </c>
      <c r="BM1322" s="207">
        <v>12.44</v>
      </c>
      <c r="BN1322" s="2">
        <v>13.4</v>
      </c>
      <c r="BO1322" s="2">
        <v>7.09</v>
      </c>
      <c r="BP1322" s="74">
        <v>6.51</v>
      </c>
      <c r="BQ1322" s="74">
        <v>8.3743455719999993</v>
      </c>
      <c r="BR1322" s="74">
        <v>6.73</v>
      </c>
      <c r="BS1322" s="74">
        <v>5.57</v>
      </c>
      <c r="BT1322" s="74">
        <v>3.66</v>
      </c>
      <c r="BU1322" s="74">
        <v>1.62</v>
      </c>
      <c r="BV1322" s="74">
        <v>1.386704591</v>
      </c>
      <c r="BW1322" s="74">
        <v>1.1599999999999999</v>
      </c>
      <c r="BX1322" s="74">
        <v>3.89</v>
      </c>
      <c r="BY1322" s="74">
        <v>3.23</v>
      </c>
      <c r="BZ1322" s="74">
        <v>2.84</v>
      </c>
      <c r="CA1322" s="74">
        <v>2.34</v>
      </c>
      <c r="CB1322" s="74">
        <v>0.22</v>
      </c>
      <c r="CC1322" s="74">
        <v>1.79</v>
      </c>
      <c r="CD1322" s="74">
        <v>1.59</v>
      </c>
      <c r="CE1322" s="74">
        <v>7.0000000000000007E-2</v>
      </c>
      <c r="CF1322" s="74">
        <v>0.15</v>
      </c>
      <c r="CG1322" s="74">
        <v>0.75</v>
      </c>
      <c r="CH1322" s="74">
        <v>0.68</v>
      </c>
      <c r="CI1322" s="74">
        <v>0.05</v>
      </c>
      <c r="CJ1322" s="74">
        <v>0.21508755099999999</v>
      </c>
      <c r="CK1322" s="74">
        <v>1.0098532849999999</v>
      </c>
      <c r="CL1322" s="74">
        <v>0.14146846299999999</v>
      </c>
      <c r="CM1322" s="74">
        <v>2.0295291999999999E-2</v>
      </c>
      <c r="CN1322" s="74">
        <v>0.08</v>
      </c>
      <c r="CO1322" s="74">
        <v>0.68</v>
      </c>
      <c r="CP1322" s="74">
        <v>0.37</v>
      </c>
      <c r="CQ1322" s="74">
        <v>0.03</v>
      </c>
      <c r="CR1322" s="74">
        <v>715</v>
      </c>
      <c r="CS1322" s="74">
        <v>1446.33</v>
      </c>
      <c r="CT1322" s="74">
        <v>277.89</v>
      </c>
      <c r="CU1322" s="74">
        <v>50.33</v>
      </c>
      <c r="CV1322" s="74">
        <v>55195.63</v>
      </c>
      <c r="CX1322" s="74">
        <v>47.47</v>
      </c>
      <c r="DA1322" s="74">
        <v>2.0499999999999998</v>
      </c>
      <c r="DB1322" s="74">
        <v>2.2400000000000002</v>
      </c>
      <c r="DD1322" s="74">
        <v>2.5299999999999998</v>
      </c>
      <c r="DG1322" s="74">
        <v>25.32</v>
      </c>
      <c r="DH1322" s="74">
        <v>21.81</v>
      </c>
      <c r="DJ1322" s="74">
        <v>17.47</v>
      </c>
      <c r="DM1322" s="74" t="s">
        <v>5</v>
      </c>
      <c r="DN1322" s="74">
        <v>0.16666666666666666</v>
      </c>
      <c r="DO1322" s="74">
        <v>0</v>
      </c>
      <c r="DP1322" s="163" t="s">
        <v>5</v>
      </c>
      <c r="DQ1322" s="74">
        <v>129.9973</v>
      </c>
      <c r="DR1322" s="74">
        <v>191.8417</v>
      </c>
      <c r="DS1322" s="74">
        <v>5.4968064721344199</v>
      </c>
      <c r="DT1322" s="74">
        <v>1.48883167736733</v>
      </c>
      <c r="DU1322" s="74">
        <v>1.5468013566435601</v>
      </c>
      <c r="DV1322" s="74">
        <v>2.14593594614727</v>
      </c>
      <c r="DW1322" s="74">
        <v>7.0436078287779802</v>
      </c>
      <c r="DX1322" s="74">
        <v>3.6347676235146</v>
      </c>
      <c r="DZ1322" s="74"/>
    </row>
    <row r="1323" spans="1:130" x14ac:dyDescent="0.3">
      <c r="A1323" s="5">
        <v>266</v>
      </c>
      <c r="B1323" s="5" t="s">
        <v>86</v>
      </c>
      <c r="C1323" s="48">
        <v>514</v>
      </c>
      <c r="D1323" s="5">
        <v>514</v>
      </c>
      <c r="E1323" s="5">
        <v>514</v>
      </c>
      <c r="F1323" s="5"/>
      <c r="G1323" s="5">
        <v>44.355967800000002</v>
      </c>
      <c r="H1323" s="5">
        <v>-89.569438939999998</v>
      </c>
      <c r="I1323" s="5">
        <v>1</v>
      </c>
      <c r="J1323" s="5" t="s">
        <v>1852</v>
      </c>
      <c r="K1323" s="5">
        <v>14</v>
      </c>
      <c r="L1323" s="5" t="s">
        <v>1852</v>
      </c>
      <c r="M1323" s="5">
        <v>14</v>
      </c>
      <c r="N1323" s="5">
        <v>5</v>
      </c>
      <c r="O1323" s="5">
        <v>0</v>
      </c>
      <c r="P1323" s="5">
        <v>0</v>
      </c>
      <c r="Q1323" s="5">
        <v>0</v>
      </c>
      <c r="R1323" s="5">
        <v>0</v>
      </c>
      <c r="S1323" s="5">
        <v>2</v>
      </c>
      <c r="T1323" s="5">
        <v>0</v>
      </c>
      <c r="U1323" s="5">
        <v>0</v>
      </c>
      <c r="V1323" s="133">
        <v>40725</v>
      </c>
      <c r="W1323" s="48">
        <v>2011</v>
      </c>
      <c r="X1323" s="5">
        <v>5</v>
      </c>
      <c r="Y1323" s="178">
        <v>6.0040287999999997E-2</v>
      </c>
      <c r="Z1323" s="178">
        <v>3.7359966878850002</v>
      </c>
      <c r="AA1323" s="32">
        <v>12.067175637</v>
      </c>
      <c r="AB1323" s="32">
        <v>40.247381660000002</v>
      </c>
      <c r="AC1323" s="32">
        <v>65.178678700000006</v>
      </c>
      <c r="AD1323" s="200">
        <f t="shared" si="178"/>
        <v>1.172474375310163</v>
      </c>
      <c r="AE1323" s="200">
        <f t="shared" si="179"/>
        <v>1.2045559406871895</v>
      </c>
      <c r="AF1323" s="200">
        <f t="shared" si="177"/>
        <v>0.48208745182511459</v>
      </c>
      <c r="AG1323" s="200">
        <f t="shared" si="180"/>
        <v>2.8591177678224673</v>
      </c>
      <c r="AH1323" s="98"/>
      <c r="AI1323" s="223"/>
      <c r="AJ1323" s="223"/>
      <c r="AK1323" s="244"/>
      <c r="AL1323" s="223"/>
      <c r="AM1323" s="223"/>
      <c r="AN1323" s="5"/>
      <c r="AO1323" s="5"/>
      <c r="AP1323" s="178">
        <v>234.93333329999999</v>
      </c>
      <c r="AQ1323" s="178">
        <v>364.53333329999998</v>
      </c>
      <c r="AR1323" s="32">
        <v>246.3</v>
      </c>
      <c r="AS1323" s="32">
        <v>282.10000000000002</v>
      </c>
      <c r="AT1323" s="5" t="s">
        <v>1844</v>
      </c>
      <c r="AU1323" s="98" t="s">
        <v>1844</v>
      </c>
      <c r="AV1323" s="98" t="s">
        <v>1844</v>
      </c>
      <c r="AW1323" s="98"/>
      <c r="AX1323" s="98" t="s">
        <v>5</v>
      </c>
      <c r="AY1323" s="98"/>
      <c r="AZ1323" s="5">
        <v>1</v>
      </c>
      <c r="BA1323" s="5">
        <v>2</v>
      </c>
      <c r="BB1323" s="200">
        <v>14.978192440000001</v>
      </c>
      <c r="BC1323" s="200">
        <v>10.76064167</v>
      </c>
      <c r="BD1323" s="200">
        <v>17.009374999999999</v>
      </c>
      <c r="BE1323" s="200">
        <v>17.052908330000001</v>
      </c>
      <c r="BF1323" s="200">
        <v>120.87</v>
      </c>
      <c r="BG1323" s="200">
        <v>136.6</v>
      </c>
      <c r="BH1323" s="200">
        <v>142.01825959999999</v>
      </c>
      <c r="BI1323" s="200">
        <v>137.2530825</v>
      </c>
      <c r="BJ1323" s="200">
        <v>180.6625066</v>
      </c>
      <c r="BK1323" s="200">
        <v>167.33575930000001</v>
      </c>
      <c r="BL1323" s="200">
        <v>10.92</v>
      </c>
      <c r="BM1323" s="200">
        <v>5.17</v>
      </c>
      <c r="BN1323" s="6">
        <v>5.48</v>
      </c>
      <c r="BO1323" s="6">
        <v>4.54</v>
      </c>
      <c r="BP1323" s="75">
        <v>5.3</v>
      </c>
      <c r="BQ1323" s="75">
        <v>5.949720492</v>
      </c>
      <c r="BR1323" s="75">
        <v>19.82</v>
      </c>
      <c r="BS1323" s="75">
        <v>19.98</v>
      </c>
      <c r="BT1323" s="75">
        <v>10.220000000000001</v>
      </c>
      <c r="BU1323" s="75">
        <v>12.8</v>
      </c>
      <c r="BV1323" s="75">
        <v>10.727889776</v>
      </c>
      <c r="BW1323" s="75">
        <v>9.5400000000000009</v>
      </c>
      <c r="BX1323" s="75">
        <v>10.14</v>
      </c>
      <c r="BY1323" s="75">
        <v>11.59</v>
      </c>
      <c r="BZ1323" s="75">
        <v>9.68</v>
      </c>
      <c r="CA1323" s="75">
        <v>8.39</v>
      </c>
      <c r="CB1323" s="75">
        <v>0.19</v>
      </c>
      <c r="CC1323" s="75">
        <v>4.66</v>
      </c>
      <c r="CD1323" s="75">
        <v>5.28</v>
      </c>
      <c r="CE1323" s="75">
        <v>0.1</v>
      </c>
      <c r="CF1323" s="75">
        <v>0.32</v>
      </c>
      <c r="CG1323" s="75">
        <v>6.02</v>
      </c>
      <c r="CH1323" s="75">
        <v>6.26</v>
      </c>
      <c r="CI1323" s="75">
        <v>0.2</v>
      </c>
      <c r="CJ1323" s="75">
        <v>0.98989353499999999</v>
      </c>
      <c r="CK1323" s="75">
        <v>6.5456135089999998</v>
      </c>
      <c r="CL1323" s="75">
        <v>3.0538655870000002</v>
      </c>
      <c r="CM1323" s="75">
        <v>0.13851714500000001</v>
      </c>
      <c r="CN1323" s="75">
        <v>0.42</v>
      </c>
      <c r="CO1323" s="75">
        <v>4.95</v>
      </c>
      <c r="CP1323" s="75">
        <v>3.91</v>
      </c>
      <c r="CQ1323" s="75">
        <v>0.26</v>
      </c>
      <c r="CR1323" s="75">
        <v>1327.64</v>
      </c>
      <c r="CS1323" s="75">
        <v>812.74</v>
      </c>
      <c r="CT1323" s="75">
        <v>263.89</v>
      </c>
      <c r="CU1323" s="75">
        <v>68.2</v>
      </c>
      <c r="CV1323" s="75">
        <v>32966.54</v>
      </c>
      <c r="CW1323" s="75"/>
      <c r="CX1323" s="75">
        <v>47.33</v>
      </c>
      <c r="CY1323" s="75"/>
      <c r="CZ1323" s="75"/>
      <c r="DA1323" s="75">
        <v>1.86</v>
      </c>
      <c r="DB1323" s="75">
        <v>2.46</v>
      </c>
      <c r="DC1323" s="75"/>
      <c r="DD1323" s="75">
        <v>1.91</v>
      </c>
      <c r="DE1323" s="75"/>
      <c r="DF1323" s="75"/>
      <c r="DG1323" s="75">
        <v>26.93</v>
      </c>
      <c r="DH1323" s="75">
        <v>20.440000000000001</v>
      </c>
      <c r="DI1323" s="75"/>
      <c r="DJ1323" s="75">
        <v>25.17</v>
      </c>
      <c r="DK1323" s="75"/>
      <c r="DL1323" s="75"/>
      <c r="DM1323" s="75">
        <v>0</v>
      </c>
      <c r="DN1323" s="75">
        <v>0.33333333333333331</v>
      </c>
      <c r="DO1323" s="75">
        <v>0.16669999999999999</v>
      </c>
      <c r="DP1323" s="156">
        <v>1</v>
      </c>
      <c r="DQ1323" s="75">
        <v>130.56360000000001</v>
      </c>
      <c r="DR1323" s="75">
        <v>205.02600000000001</v>
      </c>
      <c r="DS1323" s="75">
        <v>3.8290151313229699</v>
      </c>
      <c r="DT1323" s="75">
        <v>0.895154760859598</v>
      </c>
      <c r="DU1323" s="75">
        <v>1.4006200809414</v>
      </c>
      <c r="DV1323" s="75">
        <v>1.38367816764703</v>
      </c>
      <c r="DW1323" s="75">
        <v>5.2296352122643697</v>
      </c>
      <c r="DX1323" s="75">
        <v>2.2788329285066302</v>
      </c>
      <c r="DY1323" s="75"/>
      <c r="DZ1323" s="74"/>
    </row>
    <row r="1324" spans="1:130" x14ac:dyDescent="0.3">
      <c r="A1324" s="5">
        <v>621</v>
      </c>
      <c r="B1324" s="5" t="s">
        <v>74</v>
      </c>
      <c r="C1324" s="48">
        <v>514</v>
      </c>
      <c r="D1324" s="5">
        <v>514</v>
      </c>
      <c r="E1324" s="5">
        <v>514</v>
      </c>
      <c r="F1324" s="5">
        <v>322</v>
      </c>
      <c r="G1324" s="5">
        <v>44.355967800000002</v>
      </c>
      <c r="H1324" s="5">
        <v>-89.569438939999998</v>
      </c>
      <c r="I1324" s="5">
        <v>2</v>
      </c>
      <c r="J1324" s="5" t="s">
        <v>1860</v>
      </c>
      <c r="K1324" s="5">
        <v>5</v>
      </c>
      <c r="L1324" s="5" t="s">
        <v>1860</v>
      </c>
      <c r="M1324" s="5">
        <v>5</v>
      </c>
      <c r="N1324" s="5">
        <v>6</v>
      </c>
      <c r="O1324" s="5">
        <v>1</v>
      </c>
      <c r="P1324" s="5">
        <v>0</v>
      </c>
      <c r="Q1324" s="5">
        <v>1</v>
      </c>
      <c r="R1324" s="5">
        <v>1</v>
      </c>
      <c r="S1324" s="5">
        <v>2</v>
      </c>
      <c r="T1324" s="5">
        <v>0</v>
      </c>
      <c r="U1324" s="5">
        <v>0</v>
      </c>
      <c r="V1324" s="133">
        <v>40725</v>
      </c>
      <c r="W1324" s="48">
        <v>2011</v>
      </c>
      <c r="X1324" s="5">
        <v>5</v>
      </c>
      <c r="Y1324" s="178">
        <v>5.5829023249999998E-2</v>
      </c>
      <c r="Z1324" s="178">
        <v>6.8259653630279997</v>
      </c>
      <c r="AA1324" s="32">
        <v>24.767315199999999</v>
      </c>
      <c r="AB1324" s="32">
        <v>59.131569697000003</v>
      </c>
      <c r="AC1324" s="32">
        <v>112.13713</v>
      </c>
      <c r="AD1324" s="200">
        <f t="shared" si="178"/>
        <v>1.2887910722453648</v>
      </c>
      <c r="AE1324" s="200">
        <f t="shared" si="179"/>
        <v>0.87024010757562786</v>
      </c>
      <c r="AF1324" s="200">
        <f t="shared" si="177"/>
        <v>0.63995754133737659</v>
      </c>
      <c r="AG1324" s="200">
        <f t="shared" si="180"/>
        <v>2.7989887211583691</v>
      </c>
      <c r="AH1324" s="98"/>
      <c r="AI1324" s="223"/>
      <c r="AJ1324" s="223"/>
      <c r="AK1324" s="244"/>
      <c r="AL1324" s="223"/>
      <c r="AM1324" s="223"/>
      <c r="AN1324" s="5"/>
      <c r="AO1324" s="5"/>
      <c r="AP1324" s="178">
        <v>230.74444439999999</v>
      </c>
      <c r="AQ1324" s="178">
        <v>340.78888890000002</v>
      </c>
      <c r="AR1324" s="32">
        <v>241.8</v>
      </c>
      <c r="AS1324" s="32">
        <v>282.10000000000002</v>
      </c>
      <c r="AT1324" s="5"/>
      <c r="AU1324" s="98"/>
      <c r="AV1324" s="98" t="s">
        <v>1844</v>
      </c>
      <c r="AW1324" s="98"/>
      <c r="AX1324" s="98">
        <v>1</v>
      </c>
      <c r="AY1324" s="98"/>
      <c r="AZ1324" s="5">
        <v>0</v>
      </c>
      <c r="BA1324" s="5">
        <v>0</v>
      </c>
      <c r="BB1324" s="200">
        <v>15.54055556</v>
      </c>
      <c r="BC1324" s="200">
        <v>14.097858329999999</v>
      </c>
      <c r="BD1324" s="200">
        <v>14.24</v>
      </c>
      <c r="BE1324" s="200">
        <v>18.399666669999998</v>
      </c>
      <c r="BF1324" s="200">
        <v>147.26</v>
      </c>
      <c r="BG1324" s="200">
        <v>152.26</v>
      </c>
      <c r="BH1324" s="200">
        <v>144.9152981</v>
      </c>
      <c r="BI1324" s="200">
        <v>139.4676834</v>
      </c>
      <c r="BJ1324" s="200">
        <v>122.0026774</v>
      </c>
      <c r="BK1324" s="200">
        <v>173.18691659999999</v>
      </c>
      <c r="BL1324" s="200">
        <v>6.57</v>
      </c>
      <c r="BM1324" s="200">
        <v>4.6900000000000004</v>
      </c>
      <c r="BN1324" s="6">
        <v>5.27</v>
      </c>
      <c r="BO1324" s="6">
        <v>4.96</v>
      </c>
      <c r="BP1324" s="75">
        <v>6.29</v>
      </c>
      <c r="BQ1324" s="75">
        <v>4.1110843370000003</v>
      </c>
      <c r="BR1324" s="75">
        <v>20.72</v>
      </c>
      <c r="BS1324" s="75">
        <v>16.12</v>
      </c>
      <c r="BT1324" s="75">
        <v>12.19</v>
      </c>
      <c r="BU1324" s="75">
        <v>7.66</v>
      </c>
      <c r="BV1324" s="75">
        <v>10.572802405000001</v>
      </c>
      <c r="BW1324" s="75">
        <v>7.7200000000000006</v>
      </c>
      <c r="BX1324" s="75">
        <v>11.26</v>
      </c>
      <c r="BY1324" s="75">
        <v>9.27</v>
      </c>
      <c r="BZ1324" s="75">
        <v>9.4600000000000009</v>
      </c>
      <c r="CA1324" s="75">
        <v>6.85</v>
      </c>
      <c r="CB1324" s="75">
        <v>0.2</v>
      </c>
      <c r="CC1324" s="75">
        <v>5.76</v>
      </c>
      <c r="CD1324" s="75">
        <v>6.09</v>
      </c>
      <c r="CE1324" s="75">
        <v>0.13</v>
      </c>
      <c r="CF1324" s="75">
        <v>0.46</v>
      </c>
      <c r="CG1324" s="75">
        <v>3.18</v>
      </c>
      <c r="CH1324" s="75">
        <v>3.82</v>
      </c>
      <c r="CI1324" s="75">
        <v>0.21</v>
      </c>
      <c r="CJ1324" s="75">
        <v>0.82844813799999995</v>
      </c>
      <c r="CK1324" s="75">
        <v>6.5582996250000001</v>
      </c>
      <c r="CL1324" s="75">
        <v>3.0810493650000002</v>
      </c>
      <c r="CM1324" s="75">
        <v>0.10500527699999999</v>
      </c>
      <c r="CN1324" s="75">
        <v>0.42</v>
      </c>
      <c r="CO1324" s="75">
        <v>3.83</v>
      </c>
      <c r="CP1324" s="75">
        <v>3.2</v>
      </c>
      <c r="CQ1324" s="75">
        <v>0.27</v>
      </c>
      <c r="CR1324" s="75">
        <v>499.11</v>
      </c>
      <c r="CS1324" s="75">
        <v>591.35</v>
      </c>
      <c r="CT1324" s="75">
        <v>120.68</v>
      </c>
      <c r="CU1324" s="75">
        <v>45.45</v>
      </c>
      <c r="CV1324" s="75">
        <v>18177.919999999998</v>
      </c>
      <c r="CW1324" s="75"/>
      <c r="CX1324" s="75">
        <v>47.09</v>
      </c>
      <c r="CY1324" s="75"/>
      <c r="CZ1324" s="75"/>
      <c r="DA1324" s="75">
        <v>2.0699999999999998</v>
      </c>
      <c r="DB1324" s="75">
        <v>2.31</v>
      </c>
      <c r="DC1324" s="75"/>
      <c r="DD1324" s="75">
        <v>2.1</v>
      </c>
      <c r="DE1324" s="75"/>
      <c r="DF1324" s="75"/>
      <c r="DG1324" s="75">
        <v>24.53</v>
      </c>
      <c r="DH1324" s="75">
        <v>20.99</v>
      </c>
      <c r="DI1324" s="75"/>
      <c r="DJ1324" s="75">
        <v>23.04</v>
      </c>
      <c r="DK1324" s="75"/>
      <c r="DL1324" s="75"/>
      <c r="DM1324" s="75">
        <v>0.16666666699999999</v>
      </c>
      <c r="DN1324" s="75">
        <v>0.5</v>
      </c>
      <c r="DO1324" s="75">
        <v>0</v>
      </c>
      <c r="DP1324" s="156">
        <v>1</v>
      </c>
      <c r="DQ1324" s="75">
        <v>170.2542</v>
      </c>
      <c r="DR1324" s="75">
        <v>225.82919999999999</v>
      </c>
      <c r="DS1324" s="75">
        <v>3.2452650213621701</v>
      </c>
      <c r="DT1324" s="75">
        <v>1.34632722429163</v>
      </c>
      <c r="DU1324" s="75">
        <v>0.98264829883785498</v>
      </c>
      <c r="DV1324" s="75">
        <v>3.02888200463005</v>
      </c>
      <c r="DW1324" s="75">
        <v>4.2279133202000301</v>
      </c>
      <c r="DX1324" s="75">
        <v>4.3752092289216797</v>
      </c>
      <c r="DY1324" s="75"/>
      <c r="DZ1324" s="74"/>
    </row>
    <row r="1325" spans="1:130" x14ac:dyDescent="0.3">
      <c r="A1325" s="5">
        <v>960</v>
      </c>
      <c r="B1325" s="5" t="s">
        <v>17</v>
      </c>
      <c r="C1325" s="48">
        <v>514</v>
      </c>
      <c r="D1325" s="5">
        <v>514</v>
      </c>
      <c r="E1325" s="5">
        <v>514</v>
      </c>
      <c r="F1325" s="5"/>
      <c r="G1325" s="5">
        <v>44.355967800000002</v>
      </c>
      <c r="H1325" s="5">
        <v>-89.569438939999998</v>
      </c>
      <c r="I1325" s="5">
        <v>3</v>
      </c>
      <c r="J1325" s="5" t="s">
        <v>1857</v>
      </c>
      <c r="K1325" s="5">
        <v>8</v>
      </c>
      <c r="L1325" s="5" t="s">
        <v>1857</v>
      </c>
      <c r="M1325" s="5">
        <v>8</v>
      </c>
      <c r="N1325" s="5">
        <v>7</v>
      </c>
      <c r="O1325" s="5">
        <v>0</v>
      </c>
      <c r="P1325" s="5">
        <v>0</v>
      </c>
      <c r="Q1325" s="5">
        <v>0</v>
      </c>
      <c r="R1325" s="5">
        <v>0</v>
      </c>
      <c r="S1325" s="5">
        <v>2</v>
      </c>
      <c r="T1325" s="5">
        <v>0</v>
      </c>
      <c r="U1325" s="5">
        <v>0</v>
      </c>
      <c r="V1325" s="133">
        <v>40725</v>
      </c>
      <c r="W1325" s="48">
        <v>2011</v>
      </c>
      <c r="X1325" s="5">
        <v>5</v>
      </c>
      <c r="Y1325" s="178">
        <v>0.26776935099999999</v>
      </c>
      <c r="Z1325" s="178">
        <v>7.8266546540000004</v>
      </c>
      <c r="AA1325" s="32">
        <v>24.631320085750001</v>
      </c>
      <c r="AB1325" s="32">
        <v>52.827859799999999</v>
      </c>
      <c r="AC1325" s="32">
        <v>88.723616050000004</v>
      </c>
      <c r="AD1325" s="200">
        <f t="shared" si="178"/>
        <v>1.1464836359043256</v>
      </c>
      <c r="AE1325" s="200">
        <f t="shared" si="179"/>
        <v>0.76301989192560127</v>
      </c>
      <c r="AF1325" s="200">
        <f t="shared" si="177"/>
        <v>0.51848740093185697</v>
      </c>
      <c r="AG1325" s="200">
        <f t="shared" si="180"/>
        <v>2.4279909287617838</v>
      </c>
      <c r="AH1325" s="98"/>
      <c r="AI1325" s="223"/>
      <c r="AJ1325" s="223"/>
      <c r="AK1325" s="244"/>
      <c r="AL1325" s="223"/>
      <c r="AM1325" s="223"/>
      <c r="AN1325" s="5"/>
      <c r="AO1325" s="5"/>
      <c r="AP1325" s="178">
        <v>234.93333329999999</v>
      </c>
      <c r="AQ1325" s="178">
        <v>356.15555560000001</v>
      </c>
      <c r="AR1325" s="32">
        <v>246.3</v>
      </c>
      <c r="AS1325" s="32">
        <v>273.39999999999998</v>
      </c>
      <c r="AT1325" s="5"/>
      <c r="AU1325" s="98"/>
      <c r="AV1325" s="98" t="s">
        <v>1844</v>
      </c>
      <c r="AW1325" s="98"/>
      <c r="AX1325" s="98" t="s">
        <v>5</v>
      </c>
      <c r="AY1325" s="98"/>
      <c r="AZ1325" s="5">
        <v>0</v>
      </c>
      <c r="BA1325" s="5">
        <v>0</v>
      </c>
      <c r="BB1325" s="200">
        <v>18.838000000000001</v>
      </c>
      <c r="BC1325" s="200">
        <v>19.64019167</v>
      </c>
      <c r="BD1325" s="200">
        <v>19.48764706</v>
      </c>
      <c r="BE1325" s="200">
        <v>20.507841670000001</v>
      </c>
      <c r="BF1325" s="200">
        <v>135.22</v>
      </c>
      <c r="BG1325" s="200">
        <v>129.58000000000001</v>
      </c>
      <c r="BH1325" s="200">
        <v>150.99390829999999</v>
      </c>
      <c r="BI1325" s="200">
        <v>133.9789097</v>
      </c>
      <c r="BJ1325" s="200">
        <v>161.5969953</v>
      </c>
      <c r="BK1325" s="200">
        <v>159.8221198</v>
      </c>
      <c r="BL1325" s="200">
        <v>6.27</v>
      </c>
      <c r="BM1325" s="200">
        <v>5.09</v>
      </c>
      <c r="BN1325" s="6">
        <v>3.61</v>
      </c>
      <c r="BO1325" s="6">
        <v>6</v>
      </c>
      <c r="BP1325" s="75">
        <v>5.65</v>
      </c>
      <c r="BQ1325" s="75">
        <v>5.5291908540000003</v>
      </c>
      <c r="BR1325" s="75">
        <v>16.2</v>
      </c>
      <c r="BS1325" s="75">
        <v>14.21</v>
      </c>
      <c r="BT1325" s="75">
        <v>11.93</v>
      </c>
      <c r="BU1325" s="75">
        <v>9.68</v>
      </c>
      <c r="BV1325" s="75">
        <v>10.658749421000001</v>
      </c>
      <c r="BW1325" s="75">
        <v>7.98</v>
      </c>
      <c r="BX1325" s="75">
        <v>8.67</v>
      </c>
      <c r="BY1325" s="75">
        <v>8.1999999999999993</v>
      </c>
      <c r="BZ1325" s="75">
        <v>7.53</v>
      </c>
      <c r="CA1325" s="75">
        <v>6.01</v>
      </c>
      <c r="CB1325" s="75">
        <v>0.32</v>
      </c>
      <c r="CC1325" s="75">
        <v>5.66</v>
      </c>
      <c r="CD1325" s="75">
        <v>5.8</v>
      </c>
      <c r="CE1325" s="75">
        <v>0.15</v>
      </c>
      <c r="CF1325" s="75">
        <v>0.42</v>
      </c>
      <c r="CG1325" s="75">
        <v>4.24</v>
      </c>
      <c r="CH1325" s="75">
        <v>4.78</v>
      </c>
      <c r="CI1325" s="75">
        <v>0.25</v>
      </c>
      <c r="CJ1325" s="75">
        <v>1.260965962</v>
      </c>
      <c r="CK1325" s="75">
        <v>6.1703890760000002</v>
      </c>
      <c r="CL1325" s="75">
        <v>3.0535736340000001</v>
      </c>
      <c r="CM1325" s="75">
        <v>0.173820749</v>
      </c>
      <c r="CN1325" s="75">
        <v>0.37</v>
      </c>
      <c r="CO1325" s="75">
        <v>4.09</v>
      </c>
      <c r="CP1325" s="75">
        <v>3.29</v>
      </c>
      <c r="CQ1325" s="75">
        <v>0.23</v>
      </c>
      <c r="CR1325" s="75">
        <v>375.58</v>
      </c>
      <c r="CS1325" s="75">
        <v>542.11</v>
      </c>
      <c r="CT1325" s="75">
        <v>113.1</v>
      </c>
      <c r="CU1325" s="75">
        <v>42.97</v>
      </c>
      <c r="CV1325" s="75">
        <v>33463.050000000003</v>
      </c>
      <c r="CW1325" s="75"/>
      <c r="CX1325" s="75">
        <v>47.33</v>
      </c>
      <c r="CY1325" s="75"/>
      <c r="CZ1325" s="75"/>
      <c r="DA1325" s="75">
        <v>2.4300000000000002</v>
      </c>
      <c r="DB1325" s="75">
        <v>2.27</v>
      </c>
      <c r="DC1325" s="75"/>
      <c r="DD1325" s="75">
        <v>1.89</v>
      </c>
      <c r="DE1325" s="75"/>
      <c r="DF1325" s="75"/>
      <c r="DG1325" s="75">
        <v>20.37</v>
      </c>
      <c r="DH1325" s="75">
        <v>21.29</v>
      </c>
      <c r="DI1325" s="75"/>
      <c r="DJ1325" s="75">
        <v>25.8</v>
      </c>
      <c r="DK1325" s="75"/>
      <c r="DL1325" s="75"/>
      <c r="DM1325" s="75">
        <v>0.33333333300000001</v>
      </c>
      <c r="DN1325" s="75">
        <v>0</v>
      </c>
      <c r="DO1325" s="75">
        <v>0</v>
      </c>
      <c r="DP1325" s="156">
        <v>1</v>
      </c>
      <c r="DQ1325" s="75">
        <v>237.33629999999999</v>
      </c>
      <c r="DR1325" s="75">
        <v>248.48769999999999</v>
      </c>
      <c r="DS1325" s="75">
        <v>5.9754028355544397</v>
      </c>
      <c r="DT1325" s="75">
        <v>2.9600660314373699</v>
      </c>
      <c r="DU1325" s="75">
        <v>1.24591139239973</v>
      </c>
      <c r="DV1325" s="75">
        <v>2.6369916901319499</v>
      </c>
      <c r="DW1325" s="75">
        <v>7.2213142279541698</v>
      </c>
      <c r="DX1325" s="75">
        <v>5.5970577215693202</v>
      </c>
      <c r="DY1325" s="75"/>
      <c r="DZ1325" s="74"/>
    </row>
    <row r="1326" spans="1:130" x14ac:dyDescent="0.3">
      <c r="A1326" s="5">
        <v>1293</v>
      </c>
      <c r="B1326" s="5" t="s">
        <v>506</v>
      </c>
      <c r="C1326" s="48">
        <v>514</v>
      </c>
      <c r="D1326" s="5">
        <v>514</v>
      </c>
      <c r="E1326" s="5">
        <v>514</v>
      </c>
      <c r="F1326" s="5"/>
      <c r="G1326" s="5">
        <v>44.355967800000002</v>
      </c>
      <c r="H1326" s="5">
        <v>-89.569438939999998</v>
      </c>
      <c r="I1326" s="5">
        <v>4</v>
      </c>
      <c r="J1326" s="5" t="s">
        <v>1855</v>
      </c>
      <c r="K1326" s="5">
        <v>5</v>
      </c>
      <c r="L1326" s="5" t="s">
        <v>1855</v>
      </c>
      <c r="M1326" s="5">
        <v>5</v>
      </c>
      <c r="N1326" s="5">
        <v>5</v>
      </c>
      <c r="O1326" s="5">
        <v>0</v>
      </c>
      <c r="P1326" s="5">
        <v>0</v>
      </c>
      <c r="Q1326" s="5">
        <v>0</v>
      </c>
      <c r="R1326" s="5">
        <v>0</v>
      </c>
      <c r="S1326" s="5">
        <v>2</v>
      </c>
      <c r="T1326" s="5">
        <v>0</v>
      </c>
      <c r="U1326" s="5">
        <v>0</v>
      </c>
      <c r="V1326" s="133">
        <v>40725</v>
      </c>
      <c r="W1326" s="48">
        <v>2011</v>
      </c>
      <c r="X1326" s="5">
        <v>5</v>
      </c>
      <c r="Y1326" s="178">
        <v>4.0408128000000001E-2</v>
      </c>
      <c r="Z1326" s="178">
        <v>2.1024660926718002</v>
      </c>
      <c r="AA1326" s="32">
        <v>9.4085338879999991</v>
      </c>
      <c r="AB1326" s="32">
        <v>27.901394616200001</v>
      </c>
      <c r="AC1326" s="32">
        <v>59.039859999999997</v>
      </c>
      <c r="AD1326" s="200">
        <f t="shared" si="178"/>
        <v>1.498506152258321</v>
      </c>
      <c r="AE1326" s="200">
        <f t="shared" si="179"/>
        <v>1.08705953597631</v>
      </c>
      <c r="AF1326" s="200">
        <f t="shared" si="177"/>
        <v>0.7495361351939156</v>
      </c>
      <c r="AG1326" s="200">
        <f t="shared" si="180"/>
        <v>3.3351018234285466</v>
      </c>
      <c r="AH1326" s="98"/>
      <c r="AI1326" s="223"/>
      <c r="AJ1326" s="223"/>
      <c r="AK1326" s="244"/>
      <c r="AL1326" s="223"/>
      <c r="AM1326" s="223"/>
      <c r="AN1326" s="5"/>
      <c r="AO1326" s="5"/>
      <c r="AP1326" s="178">
        <v>238.28888889999999</v>
      </c>
      <c r="AQ1326" s="178">
        <v>356.15555560000001</v>
      </c>
      <c r="AR1326" s="32">
        <v>258</v>
      </c>
      <c r="AS1326" s="32">
        <v>282.10000000000002</v>
      </c>
      <c r="AT1326" s="5"/>
      <c r="AU1326" s="98"/>
      <c r="AV1326" s="98" t="s">
        <v>1844</v>
      </c>
      <c r="AW1326" s="98"/>
      <c r="AX1326" s="98" t="s">
        <v>5</v>
      </c>
      <c r="AY1326" s="98"/>
      <c r="AZ1326" s="5">
        <v>0</v>
      </c>
      <c r="BA1326" s="5">
        <v>0</v>
      </c>
      <c r="BB1326" s="200">
        <v>17.363125</v>
      </c>
      <c r="BC1326" s="200">
        <v>16.021149999999999</v>
      </c>
      <c r="BD1326" s="200">
        <v>17.454499999999999</v>
      </c>
      <c r="BE1326" s="200">
        <v>15.60655</v>
      </c>
      <c r="BF1326" s="200">
        <v>116.67</v>
      </c>
      <c r="BG1326" s="200">
        <v>137.28</v>
      </c>
      <c r="BH1326" s="200">
        <v>125.9623668</v>
      </c>
      <c r="BI1326" s="200">
        <v>129.15074569999999</v>
      </c>
      <c r="BJ1326" s="200">
        <v>151.28494040000001</v>
      </c>
      <c r="BK1326" s="200">
        <v>150.17127740000001</v>
      </c>
      <c r="BL1326" s="200">
        <v>10.41</v>
      </c>
      <c r="BM1326" s="200">
        <v>6.4</v>
      </c>
      <c r="BN1326" s="6">
        <v>8.82</v>
      </c>
      <c r="BO1326" s="6">
        <v>7.92</v>
      </c>
      <c r="BP1326" s="75">
        <v>6.87</v>
      </c>
      <c r="BQ1326" s="75">
        <v>6.7537486280000003</v>
      </c>
      <c r="BR1326" s="75">
        <v>18.87</v>
      </c>
      <c r="BS1326" s="75">
        <v>14.52</v>
      </c>
      <c r="BT1326" s="75">
        <v>16.739999999999998</v>
      </c>
      <c r="BU1326" s="75">
        <v>8.7200000000000006</v>
      </c>
      <c r="BV1326" s="75">
        <v>10.545005873999999</v>
      </c>
      <c r="BW1326" s="75">
        <v>8.2700000000000014</v>
      </c>
      <c r="BX1326" s="75">
        <v>10.8</v>
      </c>
      <c r="BY1326" s="75">
        <v>8.61</v>
      </c>
      <c r="BZ1326" s="75">
        <v>8.07</v>
      </c>
      <c r="CA1326" s="75">
        <v>5.91</v>
      </c>
      <c r="CB1326" s="75">
        <v>0.62</v>
      </c>
      <c r="CC1326" s="75">
        <v>9.68</v>
      </c>
      <c r="CD1326" s="75">
        <v>6.11</v>
      </c>
      <c r="CE1326" s="75">
        <v>0.33</v>
      </c>
      <c r="CF1326" s="75">
        <v>0.39</v>
      </c>
      <c r="CG1326" s="75">
        <v>3.82</v>
      </c>
      <c r="CH1326" s="75">
        <v>4.3</v>
      </c>
      <c r="CI1326" s="75">
        <v>0.2</v>
      </c>
      <c r="CJ1326" s="75">
        <v>0.712647951</v>
      </c>
      <c r="CK1326" s="75">
        <v>6.5584721369999999</v>
      </c>
      <c r="CL1326" s="75">
        <v>3.1850672019999999</v>
      </c>
      <c r="CM1326" s="75">
        <v>8.8818584000000006E-2</v>
      </c>
      <c r="CN1326" s="75">
        <v>0.37</v>
      </c>
      <c r="CO1326" s="75">
        <v>4.22</v>
      </c>
      <c r="CP1326" s="75">
        <v>3.46</v>
      </c>
      <c r="CQ1326" s="75">
        <v>0.22</v>
      </c>
      <c r="CR1326" s="75">
        <v>782.45</v>
      </c>
      <c r="CS1326" s="75">
        <v>407.54</v>
      </c>
      <c r="CT1326" s="75">
        <v>64.14</v>
      </c>
      <c r="CU1326" s="75">
        <v>32.76</v>
      </c>
      <c r="CV1326" s="75">
        <v>49296.05</v>
      </c>
      <c r="CW1326" s="75"/>
      <c r="CX1326" s="75">
        <v>48.96</v>
      </c>
      <c r="CY1326" s="75"/>
      <c r="CZ1326" s="75"/>
      <c r="DA1326" s="75">
        <v>2.0499999999999998</v>
      </c>
      <c r="DB1326" s="75">
        <v>2.31</v>
      </c>
      <c r="DC1326" s="75"/>
      <c r="DD1326" s="75">
        <v>1.88</v>
      </c>
      <c r="DE1326" s="75"/>
      <c r="DF1326" s="75"/>
      <c r="DG1326" s="75">
        <v>24.57</v>
      </c>
      <c r="DH1326" s="75">
        <v>20.93</v>
      </c>
      <c r="DI1326" s="75"/>
      <c r="DJ1326" s="75">
        <v>25.85</v>
      </c>
      <c r="DK1326" s="75"/>
      <c r="DL1326" s="75"/>
      <c r="DM1326" s="75">
        <v>0.5</v>
      </c>
      <c r="DN1326" s="75">
        <v>0.16666666666666666</v>
      </c>
      <c r="DO1326" s="75">
        <v>0.25</v>
      </c>
      <c r="DP1326" s="156">
        <v>2</v>
      </c>
      <c r="DQ1326" s="75">
        <v>194.46469999999999</v>
      </c>
      <c r="DR1326" s="75">
        <v>313.53789999999998</v>
      </c>
      <c r="DS1326" s="75">
        <v>5.4164071936963403</v>
      </c>
      <c r="DT1326" s="75">
        <v>3.9842073318728</v>
      </c>
      <c r="DU1326" s="75">
        <v>1.78448839300912</v>
      </c>
      <c r="DV1326" s="75">
        <v>2.5422126001354202</v>
      </c>
      <c r="DW1326" s="75">
        <v>7.2008955867054496</v>
      </c>
      <c r="DX1326" s="75">
        <v>6.5264199320082197</v>
      </c>
      <c r="DY1326" s="75"/>
      <c r="DZ1326" s="74"/>
    </row>
    <row r="1327" spans="1:130" x14ac:dyDescent="0.3">
      <c r="A1327" s="5">
        <v>2165</v>
      </c>
      <c r="B1327" s="5" t="s">
        <v>150</v>
      </c>
      <c r="C1327" s="48">
        <v>514</v>
      </c>
      <c r="D1327" s="5">
        <v>514</v>
      </c>
      <c r="E1327" s="5">
        <v>514</v>
      </c>
      <c r="F1327" s="5"/>
      <c r="G1327" s="5">
        <v>44.355967800000002</v>
      </c>
      <c r="H1327" s="5">
        <v>-89.569438939999998</v>
      </c>
      <c r="I1327" s="5">
        <v>3</v>
      </c>
      <c r="J1327" s="5" t="s">
        <v>1859</v>
      </c>
      <c r="K1327" s="5">
        <v>9</v>
      </c>
      <c r="L1327" s="5" t="s">
        <v>1859</v>
      </c>
      <c r="M1327" s="5">
        <v>9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2</v>
      </c>
      <c r="T1327" s="5">
        <v>0</v>
      </c>
      <c r="U1327" s="5">
        <v>0</v>
      </c>
      <c r="V1327" s="133">
        <v>40725</v>
      </c>
      <c r="W1327" s="48">
        <v>2011</v>
      </c>
      <c r="X1327" s="5">
        <v>5</v>
      </c>
      <c r="Y1327" s="178">
        <v>7.8621292750000002E-2</v>
      </c>
      <c r="Z1327" s="178">
        <v>2.4542009767800002</v>
      </c>
      <c r="AA1327" s="32">
        <v>8.7752671840000005</v>
      </c>
      <c r="AB1327" s="32">
        <v>22.146232745799999</v>
      </c>
      <c r="AC1327" s="32">
        <v>49.358194400000002</v>
      </c>
      <c r="AD1327" s="200">
        <f t="shared" si="178"/>
        <v>1.2741359766438232</v>
      </c>
      <c r="AE1327" s="200">
        <f t="shared" si="179"/>
        <v>0.92573018562217246</v>
      </c>
      <c r="AF1327" s="200">
        <f t="shared" si="177"/>
        <v>0.80143639587150561</v>
      </c>
      <c r="AG1327" s="200">
        <f t="shared" si="180"/>
        <v>3.0013025581375015</v>
      </c>
      <c r="AH1327" s="98"/>
      <c r="AI1327" s="223"/>
      <c r="AJ1327" s="223"/>
      <c r="AK1327" s="244"/>
      <c r="AL1327" s="223"/>
      <c r="AM1327" s="223"/>
      <c r="AN1327" s="5"/>
      <c r="AO1327" s="5"/>
      <c r="AP1327" s="178">
        <v>238.28888889999999</v>
      </c>
      <c r="AQ1327" s="178">
        <v>356.15555560000001</v>
      </c>
      <c r="AR1327" s="32">
        <v>246.8</v>
      </c>
      <c r="AS1327" s="32">
        <v>290.7</v>
      </c>
      <c r="AT1327" s="5"/>
      <c r="AU1327" s="98"/>
      <c r="AV1327" s="98" t="s">
        <v>1844</v>
      </c>
      <c r="AW1327" s="98"/>
      <c r="AX1327" s="98" t="s">
        <v>5</v>
      </c>
      <c r="AY1327" s="98"/>
      <c r="AZ1327" s="5">
        <v>0</v>
      </c>
      <c r="BA1327" s="5">
        <v>0</v>
      </c>
      <c r="BB1327" s="200">
        <v>14.54125</v>
      </c>
      <c r="BC1327" s="200">
        <v>15.42854167</v>
      </c>
      <c r="BD1327" s="200">
        <v>21.575624999999999</v>
      </c>
      <c r="BE1327" s="200">
        <v>20.865416669999998</v>
      </c>
      <c r="BF1327" s="200">
        <v>111.55</v>
      </c>
      <c r="BG1327" s="200">
        <v>141.13999999999999</v>
      </c>
      <c r="BH1327" s="200">
        <v>131.9158587</v>
      </c>
      <c r="BI1327" s="200">
        <v>116.91241479999999</v>
      </c>
      <c r="BJ1327" s="200">
        <v>135.57318459999999</v>
      </c>
      <c r="BK1327" s="200">
        <v>132.91485299999999</v>
      </c>
      <c r="BL1327" s="200">
        <v>6.08</v>
      </c>
      <c r="BM1327" s="200">
        <v>6.78</v>
      </c>
      <c r="BN1327" s="6">
        <v>6.28</v>
      </c>
      <c r="BO1327" s="6">
        <v>7.89</v>
      </c>
      <c r="BP1327" s="75">
        <v>4.17</v>
      </c>
      <c r="BQ1327" s="75">
        <v>4.4557140080000002</v>
      </c>
      <c r="BR1327" s="75">
        <v>18.79</v>
      </c>
      <c r="BS1327" s="75">
        <v>13.59</v>
      </c>
      <c r="BT1327" s="75">
        <v>12.63</v>
      </c>
      <c r="BU1327" s="75">
        <v>10.79</v>
      </c>
      <c r="BV1327" s="75">
        <v>12.344000616999999</v>
      </c>
      <c r="BW1327" s="75">
        <v>9.129999999999999</v>
      </c>
      <c r="BX1327" s="75">
        <v>9.4</v>
      </c>
      <c r="BY1327" s="75">
        <v>8.18</v>
      </c>
      <c r="BZ1327" s="75">
        <v>9.39</v>
      </c>
      <c r="CA1327" s="75">
        <v>5.41</v>
      </c>
      <c r="CB1327" s="75">
        <v>0.2</v>
      </c>
      <c r="CC1327" s="75">
        <v>5.97</v>
      </c>
      <c r="CD1327" s="75">
        <v>6.3</v>
      </c>
      <c r="CE1327" s="75">
        <v>0.16</v>
      </c>
      <c r="CF1327" s="75">
        <v>0.51</v>
      </c>
      <c r="CG1327" s="75">
        <v>4.4000000000000004</v>
      </c>
      <c r="CH1327" s="75">
        <v>5.57</v>
      </c>
      <c r="CI1327" s="75">
        <v>0.3</v>
      </c>
      <c r="CJ1327" s="75">
        <v>0.89328987199999998</v>
      </c>
      <c r="CK1327" s="75">
        <v>7.1581315759999997</v>
      </c>
      <c r="CL1327" s="75">
        <v>4.1316086399999996</v>
      </c>
      <c r="CM1327" s="75">
        <v>0.160970529</v>
      </c>
      <c r="CN1327" s="75">
        <v>0.43</v>
      </c>
      <c r="CO1327" s="75">
        <v>4.29</v>
      </c>
      <c r="CP1327" s="75">
        <v>4.13</v>
      </c>
      <c r="CQ1327" s="75">
        <v>0.28000000000000003</v>
      </c>
      <c r="CR1327" s="75">
        <v>770.09</v>
      </c>
      <c r="CS1327" s="75">
        <v>360.8</v>
      </c>
      <c r="CT1327" s="75">
        <v>101.01</v>
      </c>
      <c r="CU1327" s="75">
        <v>44.18</v>
      </c>
      <c r="CV1327" s="75">
        <v>30964.799999999999</v>
      </c>
      <c r="CW1327" s="75"/>
      <c r="CX1327" s="75">
        <v>48.47</v>
      </c>
      <c r="CY1327" s="75"/>
      <c r="CZ1327" s="75"/>
      <c r="DA1327" s="75">
        <v>2.12</v>
      </c>
      <c r="DB1327" s="75">
        <v>2.16</v>
      </c>
      <c r="DC1327" s="75"/>
      <c r="DD1327" s="75">
        <v>1.93</v>
      </c>
      <c r="DE1327" s="75"/>
      <c r="DF1327" s="75"/>
      <c r="DG1327" s="75">
        <v>24.01</v>
      </c>
      <c r="DH1327" s="75">
        <v>22.53</v>
      </c>
      <c r="DI1327" s="75"/>
      <c r="DJ1327" s="75">
        <v>25.4</v>
      </c>
      <c r="DK1327" s="75"/>
      <c r="DL1327" s="75"/>
      <c r="DM1327" s="75" t="s">
        <v>5</v>
      </c>
      <c r="DN1327" s="75">
        <v>0.16666666666666666</v>
      </c>
      <c r="DO1327" s="75">
        <v>0.16669999999999999</v>
      </c>
      <c r="DP1327" s="156" t="s">
        <v>5</v>
      </c>
      <c r="DQ1327" s="75">
        <v>193.10040000000001</v>
      </c>
      <c r="DR1327" s="75">
        <v>253.91120000000001</v>
      </c>
      <c r="DS1327" s="75">
        <v>2.5945570283645201</v>
      </c>
      <c r="DT1327" s="75">
        <v>2.4839786508039001</v>
      </c>
      <c r="DU1327" s="75">
        <v>4.4441130106411002</v>
      </c>
      <c r="DV1327" s="75">
        <v>3.7502087343921802</v>
      </c>
      <c r="DW1327" s="75">
        <v>7.0386700390056198</v>
      </c>
      <c r="DX1327" s="75">
        <v>6.2341873851960798</v>
      </c>
      <c r="DY1327" s="75"/>
      <c r="DZ1327" s="74"/>
    </row>
    <row r="1328" spans="1:130" x14ac:dyDescent="0.3">
      <c r="A1328" s="7">
        <v>280</v>
      </c>
      <c r="B1328" s="7" t="s">
        <v>1051</v>
      </c>
      <c r="C1328" s="49">
        <v>516</v>
      </c>
      <c r="D1328" s="7">
        <v>516</v>
      </c>
      <c r="E1328" s="7">
        <v>516</v>
      </c>
      <c r="F1328" s="7"/>
      <c r="G1328" s="7">
        <v>44.354953860000002</v>
      </c>
      <c r="H1328" s="7">
        <v>-89.569438939999998</v>
      </c>
      <c r="I1328" s="7">
        <v>1</v>
      </c>
      <c r="J1328" s="7" t="s">
        <v>1852</v>
      </c>
      <c r="K1328" s="7">
        <v>28</v>
      </c>
      <c r="L1328" s="7" t="s">
        <v>1852</v>
      </c>
      <c r="M1328" s="7">
        <v>28</v>
      </c>
      <c r="N1328" s="7">
        <v>5</v>
      </c>
      <c r="O1328" s="7">
        <v>0</v>
      </c>
      <c r="P1328" s="7">
        <v>0</v>
      </c>
      <c r="Q1328" s="7">
        <v>0</v>
      </c>
      <c r="R1328" s="7">
        <v>0</v>
      </c>
      <c r="S1328" s="7">
        <v>2</v>
      </c>
      <c r="T1328" s="7">
        <v>0</v>
      </c>
      <c r="U1328" s="7">
        <v>0</v>
      </c>
      <c r="V1328" s="134">
        <v>40725</v>
      </c>
      <c r="W1328" s="49">
        <v>2011</v>
      </c>
      <c r="X1328" s="7">
        <v>5</v>
      </c>
      <c r="Y1328" s="179">
        <v>4.5783379999999999E-2</v>
      </c>
      <c r="Z1328" s="179">
        <v>2.2929580125000002</v>
      </c>
      <c r="AA1328" s="33">
        <v>8.8848503087499999</v>
      </c>
      <c r="AB1328" s="33">
        <v>28.881423752</v>
      </c>
      <c r="AC1328" s="33">
        <v>47.69455</v>
      </c>
      <c r="AD1328" s="201">
        <f t="shared" si="178"/>
        <v>1.3545049212845233</v>
      </c>
      <c r="AE1328" s="201">
        <f t="shared" si="179"/>
        <v>1.1788509978732158</v>
      </c>
      <c r="AF1328" s="201">
        <f t="shared" si="177"/>
        <v>0.50161852389996753</v>
      </c>
      <c r="AG1328" s="201">
        <f t="shared" si="180"/>
        <v>3.0349744430577066</v>
      </c>
      <c r="AH1328" s="99"/>
      <c r="AI1328" s="224"/>
      <c r="AJ1328" s="224"/>
      <c r="AK1328" s="245"/>
      <c r="AL1328" s="224"/>
      <c r="AM1328" s="224"/>
      <c r="AN1328" s="7"/>
      <c r="AO1328" s="7"/>
      <c r="AP1328" s="179">
        <v>221.53333330000001</v>
      </c>
      <c r="AQ1328" s="179">
        <v>364.53333329999998</v>
      </c>
      <c r="AR1328" s="33">
        <v>246.8</v>
      </c>
      <c r="AS1328" s="33">
        <v>273.39999999999998</v>
      </c>
      <c r="AT1328" s="7"/>
      <c r="AU1328" s="99"/>
      <c r="AV1328" s="99" t="s">
        <v>1844</v>
      </c>
      <c r="AW1328" s="99"/>
      <c r="AX1328" s="99" t="s">
        <v>5</v>
      </c>
      <c r="AY1328" s="99"/>
      <c r="AZ1328" s="7">
        <v>0</v>
      </c>
      <c r="BA1328" s="7">
        <v>0</v>
      </c>
      <c r="BB1328" s="201">
        <v>12.28395467</v>
      </c>
      <c r="BC1328" s="201">
        <v>11.90191667</v>
      </c>
      <c r="BD1328" s="201">
        <v>17.821874999999999</v>
      </c>
      <c r="BE1328" s="201">
        <v>16.107241670000001</v>
      </c>
      <c r="BF1328" s="201">
        <v>105.79</v>
      </c>
      <c r="BG1328" s="201">
        <v>130.38</v>
      </c>
      <c r="BH1328" s="201">
        <v>127.4080348</v>
      </c>
      <c r="BI1328" s="201">
        <v>121.334636</v>
      </c>
      <c r="BJ1328" s="201">
        <v>137.6804597</v>
      </c>
      <c r="BK1328" s="201">
        <v>139.9514155</v>
      </c>
      <c r="BL1328" s="201">
        <v>21.42</v>
      </c>
      <c r="BM1328" s="201">
        <v>10.199999999999999</v>
      </c>
      <c r="BN1328" s="8">
        <v>11.36</v>
      </c>
      <c r="BO1328" s="8">
        <v>9.7200000000000006</v>
      </c>
      <c r="BP1328" s="76">
        <v>10.52</v>
      </c>
      <c r="BQ1328" s="76">
        <v>12.71929621</v>
      </c>
      <c r="BR1328" s="76">
        <v>11.72</v>
      </c>
      <c r="BS1328" s="76">
        <v>8.32</v>
      </c>
      <c r="BT1328" s="76">
        <v>5.84</v>
      </c>
      <c r="BU1328" s="76">
        <v>5.19</v>
      </c>
      <c r="BV1328" s="76">
        <v>8.5607192869999995</v>
      </c>
      <c r="BW1328" s="76">
        <v>6.7700000000000005</v>
      </c>
      <c r="BX1328" s="76">
        <v>6.27</v>
      </c>
      <c r="BY1328" s="76">
        <v>4.9800000000000004</v>
      </c>
      <c r="BZ1328" s="76">
        <v>5.45</v>
      </c>
      <c r="CA1328" s="76">
        <v>3.34</v>
      </c>
      <c r="CB1328" s="76">
        <v>0.15</v>
      </c>
      <c r="CC1328" s="76">
        <v>2.73</v>
      </c>
      <c r="CD1328" s="76">
        <v>2.88</v>
      </c>
      <c r="CE1328" s="76">
        <v>0.08</v>
      </c>
      <c r="CF1328" s="76">
        <v>0.3</v>
      </c>
      <c r="CG1328" s="76">
        <v>2.17</v>
      </c>
      <c r="CH1328" s="76">
        <v>2.57</v>
      </c>
      <c r="CI1328" s="76">
        <v>0.14000000000000001</v>
      </c>
      <c r="CJ1328" s="76">
        <v>0.81244158799999999</v>
      </c>
      <c r="CK1328" s="76">
        <v>4.9676975380000004</v>
      </c>
      <c r="CL1328" s="76">
        <v>2.6749118479999998</v>
      </c>
      <c r="CM1328" s="76">
        <v>0.105668313</v>
      </c>
      <c r="CN1328" s="76">
        <v>0.26</v>
      </c>
      <c r="CO1328" s="76">
        <v>3.15</v>
      </c>
      <c r="CP1328" s="76">
        <v>3.16</v>
      </c>
      <c r="CQ1328" s="76">
        <v>0.2</v>
      </c>
      <c r="CR1328" s="76">
        <v>1111.93</v>
      </c>
      <c r="CS1328" s="76">
        <v>1084.8699999999999</v>
      </c>
      <c r="CT1328" s="76">
        <v>425.87</v>
      </c>
      <c r="CU1328" s="76">
        <v>51.29</v>
      </c>
      <c r="CV1328" s="76">
        <v>47373.1</v>
      </c>
      <c r="CW1328" s="76"/>
      <c r="CX1328" s="76">
        <v>48.46</v>
      </c>
      <c r="CY1328" s="76"/>
      <c r="CZ1328" s="76"/>
      <c r="DA1328" s="76">
        <v>2.21</v>
      </c>
      <c r="DB1328" s="76">
        <v>2.65</v>
      </c>
      <c r="DC1328" s="76"/>
      <c r="DD1328" s="76">
        <v>2.12</v>
      </c>
      <c r="DE1328" s="76"/>
      <c r="DF1328" s="76"/>
      <c r="DG1328" s="76">
        <v>23.49</v>
      </c>
      <c r="DH1328" s="76">
        <v>17.420000000000002</v>
      </c>
      <c r="DI1328" s="76"/>
      <c r="DJ1328" s="76">
        <v>23.44</v>
      </c>
      <c r="DK1328" s="76"/>
      <c r="DL1328" s="76"/>
      <c r="DM1328" s="76">
        <v>0.16666666699999999</v>
      </c>
      <c r="DN1328" s="76">
        <v>8.3333333333333329E-2</v>
      </c>
      <c r="DO1328" s="76">
        <v>8.3299999999999999E-2</v>
      </c>
      <c r="DP1328" s="157">
        <v>1</v>
      </c>
      <c r="DQ1328" s="76">
        <v>143.89940000000001</v>
      </c>
      <c r="DR1328" s="76">
        <v>193.5265</v>
      </c>
      <c r="DS1328" s="76">
        <v>4.6342097326326597</v>
      </c>
      <c r="DT1328" s="76">
        <v>1.1984405236492199</v>
      </c>
      <c r="DU1328" s="76">
        <v>1.3219652062482501</v>
      </c>
      <c r="DV1328" s="76">
        <v>1.409057674272</v>
      </c>
      <c r="DW1328" s="76">
        <v>5.9561749388809098</v>
      </c>
      <c r="DX1328" s="76">
        <v>2.60749819792122</v>
      </c>
      <c r="DY1328" s="76"/>
      <c r="DZ1328" s="74"/>
    </row>
    <row r="1329" spans="1:130" x14ac:dyDescent="0.3">
      <c r="A1329" s="7">
        <v>641</v>
      </c>
      <c r="B1329" s="7" t="s">
        <v>1367</v>
      </c>
      <c r="C1329" s="49">
        <v>516</v>
      </c>
      <c r="D1329" s="7">
        <v>516</v>
      </c>
      <c r="E1329" s="7">
        <v>516</v>
      </c>
      <c r="F1329" s="7">
        <v>346</v>
      </c>
      <c r="G1329" s="7">
        <v>44.354953860000002</v>
      </c>
      <c r="H1329" s="7">
        <v>-89.569438939999998</v>
      </c>
      <c r="I1329" s="7">
        <v>2</v>
      </c>
      <c r="J1329" s="7" t="s">
        <v>1860</v>
      </c>
      <c r="K1329" s="7">
        <v>25</v>
      </c>
      <c r="L1329" s="7" t="s">
        <v>1860</v>
      </c>
      <c r="M1329" s="7">
        <v>25</v>
      </c>
      <c r="N1329" s="7">
        <v>6</v>
      </c>
      <c r="O1329" s="7">
        <v>1</v>
      </c>
      <c r="P1329" s="7">
        <v>0</v>
      </c>
      <c r="Q1329" s="7">
        <v>1</v>
      </c>
      <c r="R1329" s="7">
        <v>1</v>
      </c>
      <c r="S1329" s="7">
        <v>2</v>
      </c>
      <c r="T1329" s="7">
        <v>0</v>
      </c>
      <c r="U1329" s="7">
        <v>0</v>
      </c>
      <c r="V1329" s="134">
        <v>40725</v>
      </c>
      <c r="W1329" s="49">
        <v>2011</v>
      </c>
      <c r="X1329" s="7">
        <v>5</v>
      </c>
      <c r="Y1329" s="179">
        <v>5.4264084999999997E-2</v>
      </c>
      <c r="Z1329" s="179">
        <v>1.8207081143549999</v>
      </c>
      <c r="AA1329" s="33">
        <v>8.0129415500000007</v>
      </c>
      <c r="AB1329" s="33">
        <v>22.32202263552</v>
      </c>
      <c r="AC1329" s="33">
        <v>48.925136572</v>
      </c>
      <c r="AD1329" s="201">
        <f t="shared" si="178"/>
        <v>1.4818324291321838</v>
      </c>
      <c r="AE1329" s="201">
        <f t="shared" si="179"/>
        <v>1.0245158249056217</v>
      </c>
      <c r="AF1329" s="201">
        <f t="shared" si="177"/>
        <v>0.78471755145620881</v>
      </c>
      <c r="AG1329" s="201">
        <f t="shared" si="180"/>
        <v>3.2910658054940143</v>
      </c>
      <c r="AH1329" s="99"/>
      <c r="AI1329" s="224"/>
      <c r="AJ1329" s="224"/>
      <c r="AK1329" s="245"/>
      <c r="AL1329" s="224"/>
      <c r="AM1329" s="224"/>
      <c r="AN1329" s="7"/>
      <c r="AO1329" s="7"/>
      <c r="AP1329" s="179">
        <v>230.74444439999999</v>
      </c>
      <c r="AQ1329" s="179">
        <v>356.15555560000001</v>
      </c>
      <c r="AR1329" s="33">
        <v>250.5</v>
      </c>
      <c r="AS1329" s="33">
        <v>273.39999999999998</v>
      </c>
      <c r="AT1329" s="7"/>
      <c r="AU1329" s="99"/>
      <c r="AV1329" s="99" t="s">
        <v>1844</v>
      </c>
      <c r="AW1329" s="99"/>
      <c r="AX1329" s="99">
        <v>1</v>
      </c>
      <c r="AY1329" s="99"/>
      <c r="AZ1329" s="7">
        <v>0</v>
      </c>
      <c r="BA1329" s="7">
        <v>0</v>
      </c>
      <c r="BB1329" s="201">
        <v>13.353684210000001</v>
      </c>
      <c r="BC1329" s="201">
        <v>12.53960833</v>
      </c>
      <c r="BD1329" s="201">
        <v>15.333125000000001</v>
      </c>
      <c r="BE1329" s="201">
        <v>18.411441669999999</v>
      </c>
      <c r="BF1329" s="201">
        <v>111.64</v>
      </c>
      <c r="BG1329" s="201">
        <v>126.94</v>
      </c>
      <c r="BH1329" s="201">
        <v>126.5815207</v>
      </c>
      <c r="BI1329" s="201">
        <v>118.2331264</v>
      </c>
      <c r="BJ1329" s="201">
        <v>140.4936433</v>
      </c>
      <c r="BK1329" s="201">
        <v>132.12372920000001</v>
      </c>
      <c r="BL1329" s="201">
        <v>23.57</v>
      </c>
      <c r="BM1329" s="201">
        <v>17.34</v>
      </c>
      <c r="BN1329" s="8">
        <v>13.03</v>
      </c>
      <c r="BO1329" s="8">
        <v>10.67</v>
      </c>
      <c r="BP1329" s="76">
        <v>15.43</v>
      </c>
      <c r="BQ1329" s="76">
        <v>10.78353033</v>
      </c>
      <c r="BR1329" s="76">
        <v>10.71</v>
      </c>
      <c r="BS1329" s="76">
        <v>10.53</v>
      </c>
      <c r="BT1329" s="76">
        <v>7.31</v>
      </c>
      <c r="BU1329" s="76">
        <v>5.61</v>
      </c>
      <c r="BV1329" s="76">
        <v>8.380324057000001</v>
      </c>
      <c r="BW1329" s="76">
        <v>5.86</v>
      </c>
      <c r="BX1329" s="76">
        <v>5.89</v>
      </c>
      <c r="BY1329" s="76">
        <v>6.09</v>
      </c>
      <c r="BZ1329" s="76">
        <v>4.82</v>
      </c>
      <c r="CA1329" s="76">
        <v>4.4400000000000004</v>
      </c>
      <c r="CB1329" s="76">
        <v>0.18</v>
      </c>
      <c r="CC1329" s="76">
        <v>3.29</v>
      </c>
      <c r="CD1329" s="76">
        <v>3.76</v>
      </c>
      <c r="CE1329" s="76">
        <v>0.08</v>
      </c>
      <c r="CF1329" s="76">
        <v>0.31</v>
      </c>
      <c r="CG1329" s="76">
        <v>2.2999999999999998</v>
      </c>
      <c r="CH1329" s="76">
        <v>2.87</v>
      </c>
      <c r="CI1329" s="76">
        <v>0.13</v>
      </c>
      <c r="CJ1329" s="76">
        <v>0.73895058899999999</v>
      </c>
      <c r="CK1329" s="76">
        <v>4.9022763920000001</v>
      </c>
      <c r="CL1329" s="76">
        <v>2.6470939609999999</v>
      </c>
      <c r="CM1329" s="76">
        <v>9.2003114999999996E-2</v>
      </c>
      <c r="CN1329" s="76">
        <v>0.22</v>
      </c>
      <c r="CO1329" s="76">
        <v>2.73</v>
      </c>
      <c r="CP1329" s="76">
        <v>2.77</v>
      </c>
      <c r="CQ1329" s="76">
        <v>0.14000000000000001</v>
      </c>
      <c r="CR1329" s="76">
        <v>1095.47</v>
      </c>
      <c r="CS1329" s="76">
        <v>775.26</v>
      </c>
      <c r="CT1329" s="76">
        <v>292.82</v>
      </c>
      <c r="CU1329" s="76">
        <v>35.630000000000003</v>
      </c>
      <c r="CV1329" s="76">
        <v>62137.7</v>
      </c>
      <c r="CW1329" s="76"/>
      <c r="CX1329" s="76">
        <v>48.83</v>
      </c>
      <c r="CY1329" s="76"/>
      <c r="CZ1329" s="76"/>
      <c r="DA1329" s="76">
        <v>1.95</v>
      </c>
      <c r="DB1329" s="76">
        <v>2.4</v>
      </c>
      <c r="DC1329" s="76"/>
      <c r="DD1329" s="76">
        <v>2.16</v>
      </c>
      <c r="DE1329" s="76"/>
      <c r="DF1329" s="76"/>
      <c r="DG1329" s="76">
        <v>26.05</v>
      </c>
      <c r="DH1329" s="76">
        <v>20.56</v>
      </c>
      <c r="DI1329" s="76"/>
      <c r="DJ1329" s="76">
        <v>23.01</v>
      </c>
      <c r="DK1329" s="76"/>
      <c r="DL1329" s="76"/>
      <c r="DM1329" s="76">
        <v>0.16666666699999999</v>
      </c>
      <c r="DN1329" s="76">
        <v>0</v>
      </c>
      <c r="DO1329" s="76">
        <v>0.16669999999999999</v>
      </c>
      <c r="DP1329" s="157">
        <v>5</v>
      </c>
      <c r="DQ1329" s="76">
        <v>151.11089999999999</v>
      </c>
      <c r="DR1329" s="76">
        <v>221.58879999999999</v>
      </c>
      <c r="DS1329" s="76">
        <v>2.3638930083799399</v>
      </c>
      <c r="DT1329" s="76">
        <v>1.6661491916558999</v>
      </c>
      <c r="DU1329" s="76">
        <v>0.771155489114286</v>
      </c>
      <c r="DV1329" s="76">
        <v>1.38071057742991</v>
      </c>
      <c r="DW1329" s="76">
        <v>3.1350484974942199</v>
      </c>
      <c r="DX1329" s="76">
        <v>3.0468597690857999</v>
      </c>
      <c r="DY1329" s="76"/>
      <c r="DZ1329" s="74"/>
    </row>
    <row r="1330" spans="1:130" x14ac:dyDescent="0.3">
      <c r="A1330" s="7">
        <v>977</v>
      </c>
      <c r="B1330" s="7" t="s">
        <v>1352</v>
      </c>
      <c r="C1330" s="49">
        <v>516</v>
      </c>
      <c r="D1330" s="7">
        <v>516</v>
      </c>
      <c r="E1330" s="7">
        <v>516</v>
      </c>
      <c r="F1330" s="7"/>
      <c r="G1330" s="7">
        <v>44.354953860000002</v>
      </c>
      <c r="H1330" s="7">
        <v>-89.569438939999998</v>
      </c>
      <c r="I1330" s="7">
        <v>3</v>
      </c>
      <c r="J1330" s="7" t="s">
        <v>1857</v>
      </c>
      <c r="K1330" s="7">
        <v>25</v>
      </c>
      <c r="L1330" s="7" t="s">
        <v>1857</v>
      </c>
      <c r="M1330" s="7">
        <v>25</v>
      </c>
      <c r="N1330" s="7">
        <v>7</v>
      </c>
      <c r="O1330" s="7">
        <v>0</v>
      </c>
      <c r="P1330" s="7">
        <v>0</v>
      </c>
      <c r="Q1330" s="7">
        <v>0</v>
      </c>
      <c r="R1330" s="7">
        <v>0</v>
      </c>
      <c r="S1330" s="7">
        <v>2</v>
      </c>
      <c r="T1330" s="7">
        <v>0</v>
      </c>
      <c r="U1330" s="7">
        <v>0</v>
      </c>
      <c r="V1330" s="134">
        <v>40725</v>
      </c>
      <c r="W1330" s="49">
        <v>2011</v>
      </c>
      <c r="X1330" s="7">
        <v>5</v>
      </c>
      <c r="Y1330" s="179">
        <v>0.1420194625</v>
      </c>
      <c r="Z1330" s="179">
        <v>6.8457767976874999</v>
      </c>
      <c r="AA1330" s="33">
        <v>21.30949589375</v>
      </c>
      <c r="AB1330" s="33">
        <v>47.754235199999997</v>
      </c>
      <c r="AC1330" s="33">
        <v>85.060637600000007</v>
      </c>
      <c r="AD1330" s="201">
        <f t="shared" si="178"/>
        <v>1.1355208537177992</v>
      </c>
      <c r="AE1330" s="201">
        <f t="shared" si="179"/>
        <v>0.80691496830484022</v>
      </c>
      <c r="AF1330" s="201">
        <f t="shared" si="177"/>
        <v>0.5772966274011484</v>
      </c>
      <c r="AG1330" s="201">
        <f t="shared" si="180"/>
        <v>2.5197324494237878</v>
      </c>
      <c r="AH1330" s="99"/>
      <c r="AI1330" s="224"/>
      <c r="AJ1330" s="224"/>
      <c r="AK1330" s="245"/>
      <c r="AL1330" s="224"/>
      <c r="AM1330" s="224"/>
      <c r="AN1330" s="7"/>
      <c r="AO1330" s="7"/>
      <c r="AP1330" s="179">
        <v>221.53333330000001</v>
      </c>
      <c r="AQ1330" s="179">
        <v>364.53333329999998</v>
      </c>
      <c r="AR1330" s="33">
        <v>272.60000000000002</v>
      </c>
      <c r="AS1330" s="33">
        <v>276.2</v>
      </c>
      <c r="AT1330" s="7" t="s">
        <v>1844</v>
      </c>
      <c r="AU1330" s="99"/>
      <c r="AV1330" s="99" t="s">
        <v>1844</v>
      </c>
      <c r="AW1330" s="99"/>
      <c r="AX1330" s="99" t="s">
        <v>5</v>
      </c>
      <c r="AY1330" s="99"/>
      <c r="AZ1330" s="7">
        <v>1</v>
      </c>
      <c r="BA1330" s="7">
        <v>0</v>
      </c>
      <c r="BB1330" s="201">
        <v>13.608888889999999</v>
      </c>
      <c r="BC1330" s="201">
        <v>15.91765</v>
      </c>
      <c r="BD1330" s="201">
        <v>15.985625000000001</v>
      </c>
      <c r="BE1330" s="201">
        <v>17.729299999999999</v>
      </c>
      <c r="BF1330" s="201">
        <v>114.21</v>
      </c>
      <c r="BG1330" s="201">
        <v>129.1</v>
      </c>
      <c r="BH1330" s="201">
        <v>128.8042907</v>
      </c>
      <c r="BI1330" s="201">
        <v>114.6804755</v>
      </c>
      <c r="BJ1330" s="201">
        <v>129.53659149999999</v>
      </c>
      <c r="BK1330" s="201">
        <v>123.4272785</v>
      </c>
      <c r="BL1330" s="201">
        <v>17.14</v>
      </c>
      <c r="BM1330" s="201">
        <v>14.6</v>
      </c>
      <c r="BN1330" s="8">
        <v>12.93</v>
      </c>
      <c r="BO1330" s="8">
        <v>14.51</v>
      </c>
      <c r="BP1330" s="76">
        <v>13.27</v>
      </c>
      <c r="BQ1330" s="76">
        <v>14.91394354</v>
      </c>
      <c r="BR1330" s="76">
        <v>11.49</v>
      </c>
      <c r="BS1330" s="76">
        <v>7.57</v>
      </c>
      <c r="BT1330" s="76">
        <v>5.08</v>
      </c>
      <c r="BU1330" s="76">
        <v>5.51</v>
      </c>
      <c r="BV1330" s="76">
        <v>6.7923087399999993</v>
      </c>
      <c r="BW1330" s="76">
        <v>4.8</v>
      </c>
      <c r="BX1330" s="76">
        <v>6.39</v>
      </c>
      <c r="BY1330" s="76">
        <v>4.3899999999999997</v>
      </c>
      <c r="BZ1330" s="76">
        <v>5.0999999999999996</v>
      </c>
      <c r="CA1330" s="76">
        <v>3.18</v>
      </c>
      <c r="CB1330" s="76">
        <v>0.12</v>
      </c>
      <c r="CC1330" s="76">
        <v>2.35</v>
      </c>
      <c r="CD1330" s="76">
        <v>2.56</v>
      </c>
      <c r="CE1330" s="76">
        <v>0.05</v>
      </c>
      <c r="CF1330" s="76">
        <v>0.32</v>
      </c>
      <c r="CG1330" s="76">
        <v>2.25</v>
      </c>
      <c r="CH1330" s="76">
        <v>2.8</v>
      </c>
      <c r="CI1330" s="76">
        <v>0.14000000000000001</v>
      </c>
      <c r="CJ1330" s="76">
        <v>0.33515452600000001</v>
      </c>
      <c r="CK1330" s="76">
        <v>4.322508268</v>
      </c>
      <c r="CL1330" s="76">
        <v>2.0915078309999999</v>
      </c>
      <c r="CM1330" s="76">
        <v>4.3138114999999998E-2</v>
      </c>
      <c r="CN1330" s="76">
        <v>0.21</v>
      </c>
      <c r="CO1330" s="76">
        <v>2.2400000000000002</v>
      </c>
      <c r="CP1330" s="76">
        <v>2.21</v>
      </c>
      <c r="CQ1330" s="76">
        <v>0.14000000000000001</v>
      </c>
      <c r="CR1330" s="76">
        <v>467.47</v>
      </c>
      <c r="CS1330" s="76">
        <v>1056.3</v>
      </c>
      <c r="CT1330" s="76">
        <v>314.49</v>
      </c>
      <c r="CU1330" s="76">
        <v>44.87</v>
      </c>
      <c r="CV1330" s="76">
        <v>79893.960000000006</v>
      </c>
      <c r="CW1330" s="76"/>
      <c r="CX1330" s="76">
        <v>48.35</v>
      </c>
      <c r="CY1330" s="76"/>
      <c r="CZ1330" s="76"/>
      <c r="DA1330" s="76">
        <v>2.2400000000000002</v>
      </c>
      <c r="DB1330" s="76">
        <v>2.4300000000000002</v>
      </c>
      <c r="DC1330" s="76"/>
      <c r="DD1330" s="76">
        <v>2.04</v>
      </c>
      <c r="DE1330" s="76"/>
      <c r="DF1330" s="76"/>
      <c r="DG1330" s="76">
        <v>23</v>
      </c>
      <c r="DH1330" s="76">
        <v>19.63</v>
      </c>
      <c r="DI1330" s="76"/>
      <c r="DJ1330" s="76">
        <v>24.24</v>
      </c>
      <c r="DK1330" s="76"/>
      <c r="DL1330" s="76"/>
      <c r="DM1330" s="76">
        <v>0.16666666699999999</v>
      </c>
      <c r="DN1330" s="76">
        <v>0</v>
      </c>
      <c r="DO1330" s="76">
        <v>0</v>
      </c>
      <c r="DP1330" s="157">
        <v>1</v>
      </c>
      <c r="DQ1330" s="76">
        <v>191.2696</v>
      </c>
      <c r="DR1330" s="76">
        <v>214.02520000000001</v>
      </c>
      <c r="DS1330" s="76">
        <v>2.9285364741704898</v>
      </c>
      <c r="DT1330" s="76">
        <v>2.69804677206236</v>
      </c>
      <c r="DU1330" s="76">
        <v>0.90066586640009705</v>
      </c>
      <c r="DV1330" s="76">
        <v>2.0677471624836699</v>
      </c>
      <c r="DW1330" s="76">
        <v>3.8292023405705899</v>
      </c>
      <c r="DX1330" s="76">
        <v>4.7657939345460196</v>
      </c>
      <c r="DY1330" s="76"/>
      <c r="DZ1330" s="74"/>
    </row>
    <row r="1331" spans="1:130" x14ac:dyDescent="0.3">
      <c r="A1331" s="7">
        <v>1370</v>
      </c>
      <c r="B1331" s="7" t="s">
        <v>1520</v>
      </c>
      <c r="C1331" s="49">
        <v>516</v>
      </c>
      <c r="D1331" s="7">
        <v>516</v>
      </c>
      <c r="E1331" s="7">
        <v>516</v>
      </c>
      <c r="F1331" s="7"/>
      <c r="G1331" s="7">
        <v>44.354953860000002</v>
      </c>
      <c r="H1331" s="7">
        <v>-89.569438939999998</v>
      </c>
      <c r="I1331" s="7">
        <v>4</v>
      </c>
      <c r="J1331" s="7" t="s">
        <v>1857</v>
      </c>
      <c r="K1331" s="7">
        <v>26</v>
      </c>
      <c r="L1331" s="7" t="s">
        <v>1857</v>
      </c>
      <c r="M1331" s="7">
        <v>26</v>
      </c>
      <c r="N1331" s="7">
        <v>3</v>
      </c>
      <c r="O1331" s="7">
        <v>0</v>
      </c>
      <c r="P1331" s="7">
        <v>0</v>
      </c>
      <c r="Q1331" s="7">
        <v>0</v>
      </c>
      <c r="R1331" s="7">
        <v>0</v>
      </c>
      <c r="S1331" s="7">
        <v>2</v>
      </c>
      <c r="T1331" s="7">
        <v>0</v>
      </c>
      <c r="U1331" s="7">
        <v>0</v>
      </c>
      <c r="V1331" s="134">
        <v>40725</v>
      </c>
      <c r="W1331" s="49">
        <v>2011</v>
      </c>
      <c r="X1331" s="7">
        <v>5</v>
      </c>
      <c r="Y1331" s="179">
        <v>0.13611988124999999</v>
      </c>
      <c r="Z1331" s="179">
        <v>3.6316572102803999</v>
      </c>
      <c r="AA1331" s="33">
        <v>11.598377616000001</v>
      </c>
      <c r="AB1331" s="33">
        <v>28.282289953500001</v>
      </c>
      <c r="AC1331" s="33">
        <v>65.855999999999995</v>
      </c>
      <c r="AD1331" s="201">
        <f t="shared" si="178"/>
        <v>1.1611761517857171</v>
      </c>
      <c r="AE1331" s="201">
        <f t="shared" si="179"/>
        <v>0.89137058441935046</v>
      </c>
      <c r="AF1331" s="201">
        <f t="shared" ref="AF1331:AF1344" si="181">LN(AC1331)-LN(AB1331)</f>
        <v>0.84523472815098799</v>
      </c>
      <c r="AG1331" s="201">
        <f t="shared" si="180"/>
        <v>2.8977814643560555</v>
      </c>
      <c r="AH1331" s="99"/>
      <c r="AI1331" s="224"/>
      <c r="AJ1331" s="224"/>
      <c r="AK1331" s="245"/>
      <c r="AL1331" s="224"/>
      <c r="AM1331" s="224"/>
      <c r="AN1331" s="7"/>
      <c r="AO1331" s="7"/>
      <c r="AP1331" s="179">
        <v>226</v>
      </c>
      <c r="AQ1331" s="179">
        <v>356.15555560000001</v>
      </c>
      <c r="AR1331" s="33">
        <v>246.3</v>
      </c>
      <c r="AS1331" s="33">
        <v>276.2</v>
      </c>
      <c r="AT1331" s="7"/>
      <c r="AU1331" s="99"/>
      <c r="AV1331" s="99" t="s">
        <v>1844</v>
      </c>
      <c r="AW1331" s="99"/>
      <c r="AX1331" s="99" t="s">
        <v>5</v>
      </c>
      <c r="AY1331" s="99"/>
      <c r="AZ1331" s="7">
        <v>0</v>
      </c>
      <c r="BA1331" s="7">
        <v>0</v>
      </c>
      <c r="BB1331" s="201">
        <v>11.871</v>
      </c>
      <c r="BC1331" s="201">
        <v>11.18713333</v>
      </c>
      <c r="BD1331" s="201">
        <v>14.784000000000001</v>
      </c>
      <c r="BE1331" s="201">
        <v>15.056575</v>
      </c>
      <c r="BF1331" s="201">
        <v>120.09</v>
      </c>
      <c r="BG1331" s="201">
        <v>119.19</v>
      </c>
      <c r="BH1331" s="201">
        <v>123.59187919999999</v>
      </c>
      <c r="BI1331" s="201">
        <v>115.8888122</v>
      </c>
      <c r="BJ1331" s="201">
        <v>133.64671849999999</v>
      </c>
      <c r="BK1331" s="201">
        <v>128.6520222</v>
      </c>
      <c r="BL1331" s="201">
        <v>15.35</v>
      </c>
      <c r="BM1331" s="201">
        <v>16.86</v>
      </c>
      <c r="BN1331" s="8">
        <v>14.11</v>
      </c>
      <c r="BO1331" s="8">
        <v>15.38</v>
      </c>
      <c r="BP1331" s="76">
        <v>12.79</v>
      </c>
      <c r="BQ1331" s="76">
        <v>13.04399375</v>
      </c>
      <c r="BR1331" s="76">
        <v>9.9</v>
      </c>
      <c r="BS1331" s="76">
        <v>7.96</v>
      </c>
      <c r="BT1331" s="76">
        <v>4.95</v>
      </c>
      <c r="BU1331" s="76">
        <v>4.71</v>
      </c>
      <c r="BV1331" s="76">
        <v>6.9662909920000002</v>
      </c>
      <c r="BW1331" s="76">
        <v>4.7499999999999991</v>
      </c>
      <c r="BX1331" s="76">
        <v>5.57</v>
      </c>
      <c r="BY1331" s="76">
        <v>4.55</v>
      </c>
      <c r="BZ1331" s="76">
        <v>4.33</v>
      </c>
      <c r="CA1331" s="76">
        <v>3.41</v>
      </c>
      <c r="CB1331" s="76">
        <v>0.17</v>
      </c>
      <c r="CC1331" s="76">
        <v>2.2799999999999998</v>
      </c>
      <c r="CD1331" s="76">
        <v>2.41</v>
      </c>
      <c r="CE1331" s="76">
        <v>0.09</v>
      </c>
      <c r="CF1331" s="76">
        <v>0.36</v>
      </c>
      <c r="CG1331" s="76">
        <v>1.81</v>
      </c>
      <c r="CH1331" s="76">
        <v>2.38</v>
      </c>
      <c r="CI1331" s="76">
        <v>0.15</v>
      </c>
      <c r="CJ1331" s="76">
        <v>0.82303011800000003</v>
      </c>
      <c r="CK1331" s="76">
        <v>4.0038991780000002</v>
      </c>
      <c r="CL1331" s="76">
        <v>2.0631433650000002</v>
      </c>
      <c r="CM1331" s="76">
        <v>7.6218331E-2</v>
      </c>
      <c r="CN1331" s="76">
        <v>0.2</v>
      </c>
      <c r="CO1331" s="76">
        <v>2.2799999999999998</v>
      </c>
      <c r="CP1331" s="76">
        <v>2.13</v>
      </c>
      <c r="CQ1331" s="76">
        <v>0.14000000000000001</v>
      </c>
      <c r="CR1331" s="76">
        <v>3429.31</v>
      </c>
      <c r="CS1331" s="76">
        <v>728.89</v>
      </c>
      <c r="CT1331" s="76">
        <v>251.4</v>
      </c>
      <c r="CU1331" s="76">
        <v>51.43</v>
      </c>
      <c r="CV1331" s="76">
        <v>59568.29</v>
      </c>
      <c r="CW1331" s="76"/>
      <c r="CX1331" s="76">
        <v>48.38</v>
      </c>
      <c r="CY1331" s="76"/>
      <c r="CZ1331" s="76"/>
      <c r="DA1331" s="76">
        <v>2.02</v>
      </c>
      <c r="DB1331" s="76">
        <v>2.13</v>
      </c>
      <c r="DC1331" s="76"/>
      <c r="DD1331" s="76">
        <v>2.04</v>
      </c>
      <c r="DE1331" s="76"/>
      <c r="DF1331" s="76"/>
      <c r="DG1331" s="76">
        <v>25.08</v>
      </c>
      <c r="DH1331" s="76">
        <v>23.46</v>
      </c>
      <c r="DI1331" s="76"/>
      <c r="DJ1331" s="76">
        <v>24.07</v>
      </c>
      <c r="DK1331" s="76"/>
      <c r="DL1331" s="76"/>
      <c r="DM1331" s="76">
        <v>0.33333333300000001</v>
      </c>
      <c r="DN1331" s="76">
        <v>0.33333333333333331</v>
      </c>
      <c r="DO1331" s="76">
        <v>0</v>
      </c>
      <c r="DP1331" s="157">
        <v>1</v>
      </c>
      <c r="DQ1331" s="76">
        <v>134.7021</v>
      </c>
      <c r="DR1331" s="76">
        <v>181.12639999999999</v>
      </c>
      <c r="DS1331" s="76">
        <v>2.2956583453413102</v>
      </c>
      <c r="DT1331" s="76">
        <v>1.76771580509523</v>
      </c>
      <c r="DU1331" s="76">
        <v>1.88876045733511</v>
      </c>
      <c r="DV1331" s="76">
        <v>1.47675877177485</v>
      </c>
      <c r="DW1331" s="76">
        <v>4.1844188026764204</v>
      </c>
      <c r="DX1331" s="76">
        <v>3.24447457687008</v>
      </c>
      <c r="DY1331" s="76"/>
      <c r="DZ1331" s="74"/>
    </row>
    <row r="1332" spans="1:130" x14ac:dyDescent="0.3">
      <c r="A1332" s="3">
        <v>79</v>
      </c>
      <c r="B1332" s="3" t="s">
        <v>998</v>
      </c>
      <c r="C1332" s="51">
        <v>517</v>
      </c>
      <c r="D1332" s="3">
        <v>517</v>
      </c>
      <c r="E1332" s="3">
        <v>517</v>
      </c>
      <c r="F1332" s="3"/>
      <c r="G1332" s="3">
        <v>44.458730029999998</v>
      </c>
      <c r="H1332" s="3">
        <v>-89.569438939999998</v>
      </c>
      <c r="I1332" s="3">
        <v>1</v>
      </c>
      <c r="J1332" s="3" t="s">
        <v>1858</v>
      </c>
      <c r="K1332" s="3">
        <v>23</v>
      </c>
      <c r="L1332" s="3" t="s">
        <v>1858</v>
      </c>
      <c r="M1332" s="3">
        <v>23</v>
      </c>
      <c r="N1332" s="3">
        <v>3</v>
      </c>
      <c r="O1332" s="3">
        <v>0</v>
      </c>
      <c r="P1332" s="3">
        <v>0</v>
      </c>
      <c r="Q1332" s="3">
        <v>0</v>
      </c>
      <c r="R1332" s="3">
        <v>0</v>
      </c>
      <c r="S1332" s="3">
        <v>2</v>
      </c>
      <c r="T1332" s="3">
        <v>0</v>
      </c>
      <c r="U1332" s="3">
        <v>0</v>
      </c>
      <c r="V1332" s="132">
        <v>40725</v>
      </c>
      <c r="W1332" s="51">
        <v>2011</v>
      </c>
      <c r="X1332" s="3">
        <v>5</v>
      </c>
      <c r="Y1332" s="183">
        <v>4.7423427999999997E-2</v>
      </c>
      <c r="Z1332" s="183">
        <v>4.3791542915850004</v>
      </c>
      <c r="AA1332" s="31">
        <v>7.9696143312499999</v>
      </c>
      <c r="AB1332" s="31">
        <v>40.255979834590001</v>
      </c>
      <c r="AC1332" s="31">
        <v>73.5294186</v>
      </c>
      <c r="AD1332" s="205">
        <f t="shared" si="178"/>
        <v>0.59878047994262129</v>
      </c>
      <c r="AE1332" s="205">
        <f t="shared" si="179"/>
        <v>1.6196224585737222</v>
      </c>
      <c r="AF1332" s="205">
        <f t="shared" si="181"/>
        <v>0.60242701905157903</v>
      </c>
      <c r="AG1332" s="205">
        <f t="shared" si="180"/>
        <v>2.8208299575679225</v>
      </c>
      <c r="AH1332" s="103"/>
      <c r="AI1332" s="222"/>
      <c r="AJ1332" s="222"/>
      <c r="AK1332" s="249" t="s">
        <v>1998</v>
      </c>
      <c r="AL1332" s="222"/>
      <c r="AM1332" s="222"/>
      <c r="AN1332" s="3"/>
      <c r="AO1332" s="3"/>
      <c r="AP1332" s="183">
        <v>221.53333330000001</v>
      </c>
      <c r="AQ1332" s="183">
        <v>356.15555560000001</v>
      </c>
      <c r="AR1332" s="31">
        <v>246.8</v>
      </c>
      <c r="AS1332" s="31">
        <v>276.2</v>
      </c>
      <c r="AT1332" s="3"/>
      <c r="AU1332" s="103"/>
      <c r="AV1332" s="103"/>
      <c r="AW1332" s="103"/>
      <c r="AX1332" s="103" t="s">
        <v>5</v>
      </c>
      <c r="AY1332" s="103"/>
      <c r="AZ1332" s="3">
        <v>0</v>
      </c>
      <c r="BA1332" s="3">
        <v>0</v>
      </c>
      <c r="BB1332" s="205">
        <v>16.809333330000001</v>
      </c>
      <c r="BC1332" s="205">
        <v>15.941916669999999</v>
      </c>
      <c r="BD1332" s="205">
        <v>22.53875</v>
      </c>
      <c r="BE1332" s="205">
        <v>19.23886667</v>
      </c>
      <c r="BF1332" s="205">
        <v>115.37</v>
      </c>
      <c r="BG1332" s="205">
        <v>130.5</v>
      </c>
      <c r="BH1332" s="205">
        <v>130.53427210000001</v>
      </c>
      <c r="BI1332" s="205">
        <v>127.45036639999999</v>
      </c>
      <c r="BJ1332" s="205">
        <v>160.54670110000001</v>
      </c>
      <c r="BK1332" s="205">
        <v>154.9646932</v>
      </c>
      <c r="BL1332" s="205">
        <v>14.53</v>
      </c>
      <c r="BM1332" s="205">
        <v>9.44</v>
      </c>
      <c r="BN1332" s="4">
        <v>11.13</v>
      </c>
      <c r="BO1332" s="4">
        <v>7.15</v>
      </c>
      <c r="BP1332" s="79">
        <v>8.08</v>
      </c>
      <c r="BQ1332" s="79">
        <v>6.8247104619999996</v>
      </c>
      <c r="BR1332" s="79">
        <v>13.73</v>
      </c>
      <c r="BS1332" s="79">
        <v>10.33</v>
      </c>
      <c r="BT1332" s="79">
        <v>9.8800000000000008</v>
      </c>
      <c r="BU1332" s="79">
        <v>4.82</v>
      </c>
      <c r="BV1332" s="79">
        <v>4.312845695</v>
      </c>
      <c r="BW1332" s="79">
        <v>2.59</v>
      </c>
      <c r="BX1332" s="79">
        <v>6.18</v>
      </c>
      <c r="BY1332" s="79">
        <v>5.22</v>
      </c>
      <c r="BZ1332" s="79">
        <v>7.55</v>
      </c>
      <c r="CA1332" s="79">
        <v>5.1100000000000003</v>
      </c>
      <c r="CB1332" s="79">
        <v>0.14000000000000001</v>
      </c>
      <c r="CC1332" s="79">
        <v>3.88</v>
      </c>
      <c r="CD1332" s="79">
        <v>5.76</v>
      </c>
      <c r="CE1332" s="79">
        <v>0.09</v>
      </c>
      <c r="CF1332" s="79">
        <v>0.18</v>
      </c>
      <c r="CG1332" s="79">
        <v>1.98</v>
      </c>
      <c r="CH1332" s="79">
        <v>2.54</v>
      </c>
      <c r="CI1332" s="79">
        <v>0.12</v>
      </c>
      <c r="CJ1332" s="79">
        <v>0.49225234099999998</v>
      </c>
      <c r="CK1332" s="79">
        <v>2.734473865</v>
      </c>
      <c r="CL1332" s="79">
        <v>1.0461324540000001</v>
      </c>
      <c r="CM1332" s="79">
        <v>3.9987034999999997E-2</v>
      </c>
      <c r="CN1332" s="79">
        <v>0.14000000000000001</v>
      </c>
      <c r="CO1332" s="79">
        <v>1.28</v>
      </c>
      <c r="CP1332" s="79">
        <v>1.1000000000000001</v>
      </c>
      <c r="CQ1332" s="79">
        <v>7.0000000000000007E-2</v>
      </c>
      <c r="CR1332" s="79">
        <v>483.14</v>
      </c>
      <c r="CS1332" s="79">
        <v>537.96</v>
      </c>
      <c r="CT1332" s="79">
        <v>83.61</v>
      </c>
      <c r="CU1332" s="79">
        <v>38.07</v>
      </c>
      <c r="CV1332" s="79">
        <v>34671.93</v>
      </c>
      <c r="CW1332" s="79"/>
      <c r="CX1332" s="79">
        <v>47.25</v>
      </c>
      <c r="CY1332" s="79"/>
      <c r="CZ1332" s="79"/>
      <c r="DA1332" s="79">
        <v>1.85</v>
      </c>
      <c r="DB1332" s="79">
        <v>2.2400000000000002</v>
      </c>
      <c r="DC1332" s="79"/>
      <c r="DD1332" s="79">
        <v>1.86</v>
      </c>
      <c r="DE1332" s="79"/>
      <c r="DF1332" s="79"/>
      <c r="DG1332" s="79">
        <v>27.19</v>
      </c>
      <c r="DH1332" s="79">
        <v>21.94</v>
      </c>
      <c r="DI1332" s="79"/>
      <c r="DJ1332" s="79">
        <v>25.62</v>
      </c>
      <c r="DK1332" s="79"/>
      <c r="DL1332" s="79"/>
      <c r="DM1332" s="79">
        <v>0.5</v>
      </c>
      <c r="DN1332" s="79">
        <v>0.25</v>
      </c>
      <c r="DO1332" s="79">
        <v>0.66669999999999996</v>
      </c>
      <c r="DP1332" s="161">
        <v>1</v>
      </c>
      <c r="DQ1332" s="79">
        <v>195.74250000000001</v>
      </c>
      <c r="DR1332" s="79">
        <v>231.92240000000001</v>
      </c>
      <c r="DS1332" s="79">
        <v>12.3013653141244</v>
      </c>
      <c r="DT1332" s="79">
        <v>1.76054576875714</v>
      </c>
      <c r="DU1332" s="79">
        <v>2.5288325223188601</v>
      </c>
      <c r="DV1332" s="79">
        <v>1.94694432275623</v>
      </c>
      <c r="DW1332" s="79">
        <v>14.8301978364433</v>
      </c>
      <c r="DX1332" s="79">
        <v>3.7074900915133702</v>
      </c>
      <c r="DY1332" s="79"/>
      <c r="DZ1332" s="74"/>
    </row>
    <row r="1333" spans="1:130" x14ac:dyDescent="0.3">
      <c r="A1333" s="3">
        <v>693</v>
      </c>
      <c r="B1333" s="3" t="s">
        <v>981</v>
      </c>
      <c r="C1333" s="51">
        <v>517</v>
      </c>
      <c r="D1333" s="3">
        <v>517</v>
      </c>
      <c r="E1333" s="3">
        <v>517</v>
      </c>
      <c r="F1333" s="3">
        <v>516</v>
      </c>
      <c r="G1333" s="3">
        <v>44.458730029999998</v>
      </c>
      <c r="H1333" s="3">
        <v>-89.569438939999998</v>
      </c>
      <c r="I1333" s="3">
        <v>2</v>
      </c>
      <c r="J1333" s="3" t="s">
        <v>1861</v>
      </c>
      <c r="K1333" s="3">
        <v>21</v>
      </c>
      <c r="L1333" s="3" t="s">
        <v>1861</v>
      </c>
      <c r="M1333" s="3">
        <v>21</v>
      </c>
      <c r="N1333" s="3">
        <v>4</v>
      </c>
      <c r="O1333" s="3">
        <v>1</v>
      </c>
      <c r="P1333" s="3">
        <v>0</v>
      </c>
      <c r="Q1333" s="3">
        <v>1</v>
      </c>
      <c r="R1333" s="3">
        <v>1</v>
      </c>
      <c r="S1333" s="3">
        <v>2</v>
      </c>
      <c r="T1333" s="3">
        <v>0</v>
      </c>
      <c r="U1333" s="3">
        <v>0</v>
      </c>
      <c r="V1333" s="132">
        <v>40725</v>
      </c>
      <c r="W1333" s="51">
        <v>2011</v>
      </c>
      <c r="X1333" s="3">
        <v>5</v>
      </c>
      <c r="Y1333" s="183">
        <v>0.12807428125</v>
      </c>
      <c r="Z1333" s="183">
        <v>8.7808632453503996</v>
      </c>
      <c r="AA1333" s="31">
        <v>24.638733224999999</v>
      </c>
      <c r="AB1333" s="31">
        <v>56.275173199999998</v>
      </c>
      <c r="AC1333" s="31">
        <v>104.35623</v>
      </c>
      <c r="AD1333" s="205">
        <f t="shared" si="178"/>
        <v>1.0317450036906903</v>
      </c>
      <c r="AE1333" s="205">
        <f t="shared" si="179"/>
        <v>0.82593373851062513</v>
      </c>
      <c r="AF1333" s="205">
        <f t="shared" si="181"/>
        <v>0.61755687013263216</v>
      </c>
      <c r="AG1333" s="205">
        <f t="shared" si="180"/>
        <v>2.4752356123339476</v>
      </c>
      <c r="AH1333" s="103"/>
      <c r="AI1333" s="222"/>
      <c r="AJ1333" s="222"/>
      <c r="AK1333" s="249"/>
      <c r="AL1333" s="222"/>
      <c r="AM1333" s="222"/>
      <c r="AN1333" s="3"/>
      <c r="AO1333" s="3"/>
      <c r="AP1333" s="183">
        <v>208.98888890000001</v>
      </c>
      <c r="AQ1333" s="183">
        <v>350</v>
      </c>
      <c r="AR1333" s="31">
        <v>258</v>
      </c>
      <c r="AS1333" s="31">
        <v>273.39999999999998</v>
      </c>
      <c r="AT1333" s="3"/>
      <c r="AU1333" s="103"/>
      <c r="AV1333" s="103"/>
      <c r="AW1333" s="103"/>
      <c r="AX1333" s="103">
        <v>1</v>
      </c>
      <c r="AY1333" s="103"/>
      <c r="AZ1333" s="3">
        <v>0</v>
      </c>
      <c r="BA1333" s="3">
        <v>0</v>
      </c>
      <c r="BB1333" s="205">
        <v>18.16764706</v>
      </c>
      <c r="BC1333" s="205">
        <v>18.573425</v>
      </c>
      <c r="BD1333" s="205">
        <v>25.52571429</v>
      </c>
      <c r="BE1333" s="205">
        <v>24.320608329999999</v>
      </c>
      <c r="BF1333" s="205">
        <v>137.49</v>
      </c>
      <c r="BG1333" s="205">
        <v>140.28</v>
      </c>
      <c r="BH1333" s="205">
        <v>126.5778689</v>
      </c>
      <c r="BI1333" s="205">
        <v>118.9016271</v>
      </c>
      <c r="BJ1333" s="205">
        <v>148.17149019999999</v>
      </c>
      <c r="BK1333" s="205">
        <v>146.89314479999999</v>
      </c>
      <c r="BL1333" s="205">
        <v>13.86</v>
      </c>
      <c r="BM1333" s="205">
        <v>11.28</v>
      </c>
      <c r="BN1333" s="4">
        <v>11.08</v>
      </c>
      <c r="BO1333" s="4">
        <v>12.73</v>
      </c>
      <c r="BP1333" s="79">
        <v>10.18</v>
      </c>
      <c r="BQ1333" s="79">
        <v>7.4177823380000003</v>
      </c>
      <c r="BR1333" s="79">
        <v>11.49</v>
      </c>
      <c r="BS1333" s="79">
        <v>8.8699999999999992</v>
      </c>
      <c r="BT1333" s="79">
        <v>7.437843548</v>
      </c>
      <c r="BU1333" s="79">
        <v>6.7097467259999997</v>
      </c>
      <c r="BV1333" s="79">
        <v>3.4901685450000004</v>
      </c>
      <c r="BW1333" s="79">
        <v>2.35</v>
      </c>
      <c r="BX1333" s="79">
        <v>5.68</v>
      </c>
      <c r="BY1333" s="79">
        <v>4.72</v>
      </c>
      <c r="BZ1333" s="79">
        <v>5.81</v>
      </c>
      <c r="CA1333" s="79">
        <v>4.1500000000000004</v>
      </c>
      <c r="CB1333" s="79">
        <v>0.08</v>
      </c>
      <c r="CC1333" s="79">
        <v>1.3</v>
      </c>
      <c r="CD1333" s="79">
        <v>1.8</v>
      </c>
      <c r="CE1333" s="79">
        <v>0.05</v>
      </c>
      <c r="CF1333" s="79">
        <v>0.23</v>
      </c>
      <c r="CG1333" s="79">
        <v>2.95</v>
      </c>
      <c r="CH1333" s="79">
        <v>4.46</v>
      </c>
      <c r="CI1333" s="79">
        <v>0.18</v>
      </c>
      <c r="CJ1333" s="79">
        <v>0.31113057999999999</v>
      </c>
      <c r="CK1333" s="79">
        <v>2.2844533500000002</v>
      </c>
      <c r="CL1333" s="79">
        <v>0.86719250400000003</v>
      </c>
      <c r="CM1333" s="79">
        <v>2.7392111E-2</v>
      </c>
      <c r="CN1333" s="79">
        <v>0.12</v>
      </c>
      <c r="CO1333" s="79">
        <v>1.1399999999999999</v>
      </c>
      <c r="CP1333" s="79">
        <v>1.03</v>
      </c>
      <c r="CQ1333" s="79">
        <v>0.06</v>
      </c>
      <c r="CR1333" s="79">
        <v>355.7</v>
      </c>
      <c r="CS1333" s="79">
        <v>407.7</v>
      </c>
      <c r="CT1333" s="79">
        <v>96.77</v>
      </c>
      <c r="CU1333" s="79">
        <v>36.700000000000003</v>
      </c>
      <c r="CV1333" s="79">
        <v>31957.88</v>
      </c>
      <c r="CW1333" s="79"/>
      <c r="CX1333" s="79">
        <v>48.35</v>
      </c>
      <c r="CY1333" s="79"/>
      <c r="CZ1333" s="79"/>
      <c r="DA1333" s="79">
        <v>2.0099999999999998</v>
      </c>
      <c r="DB1333" s="79">
        <v>2.4</v>
      </c>
      <c r="DC1333" s="79"/>
      <c r="DD1333" s="79">
        <v>1.79</v>
      </c>
      <c r="DE1333" s="79"/>
      <c r="DF1333" s="79"/>
      <c r="DG1333" s="79">
        <v>25.34</v>
      </c>
      <c r="DH1333" s="79">
        <v>20.2</v>
      </c>
      <c r="DI1333" s="79"/>
      <c r="DJ1333" s="79">
        <v>27</v>
      </c>
      <c r="DK1333" s="79"/>
      <c r="DL1333" s="79"/>
      <c r="DM1333" s="79">
        <v>0.83333333300000001</v>
      </c>
      <c r="DN1333" s="79">
        <v>0.16666666666666666</v>
      </c>
      <c r="DO1333" s="79">
        <v>0.33329999999999999</v>
      </c>
      <c r="DP1333" s="161">
        <v>23</v>
      </c>
      <c r="DQ1333" s="79">
        <v>224.90100000000001</v>
      </c>
      <c r="DR1333" s="79">
        <v>293.07760000000002</v>
      </c>
      <c r="DS1333" s="79">
        <v>6.9453670726230703</v>
      </c>
      <c r="DT1333" s="79">
        <v>1.2337688038935799</v>
      </c>
      <c r="DU1333" s="79">
        <v>1.27758435934033</v>
      </c>
      <c r="DV1333" s="79">
        <v>1.1413359465206501</v>
      </c>
      <c r="DW1333" s="79">
        <v>8.2229514319634003</v>
      </c>
      <c r="DX1333" s="79">
        <v>2.37510475041422</v>
      </c>
      <c r="DY1333" s="79"/>
      <c r="DZ1333" s="74"/>
    </row>
    <row r="1334" spans="1:130" x14ac:dyDescent="0.3">
      <c r="A1334" s="3">
        <v>976</v>
      </c>
      <c r="B1334" s="3" t="s">
        <v>140</v>
      </c>
      <c r="C1334" s="51">
        <v>517</v>
      </c>
      <c r="D1334" s="3">
        <v>517</v>
      </c>
      <c r="E1334" s="3">
        <v>517</v>
      </c>
      <c r="F1334" s="3"/>
      <c r="G1334" s="3">
        <v>44.458730029999998</v>
      </c>
      <c r="H1334" s="3">
        <v>-89.569438939999998</v>
      </c>
      <c r="I1334" s="3">
        <v>3</v>
      </c>
      <c r="J1334" s="3" t="s">
        <v>1857</v>
      </c>
      <c r="K1334" s="3">
        <v>24</v>
      </c>
      <c r="L1334" s="3" t="s">
        <v>1857</v>
      </c>
      <c r="M1334" s="3">
        <v>24</v>
      </c>
      <c r="N1334" s="3">
        <v>7</v>
      </c>
      <c r="O1334" s="3">
        <v>0</v>
      </c>
      <c r="P1334" s="3">
        <v>0</v>
      </c>
      <c r="Q1334" s="3">
        <v>0</v>
      </c>
      <c r="R1334" s="3">
        <v>0</v>
      </c>
      <c r="S1334" s="3">
        <v>2</v>
      </c>
      <c r="T1334" s="3">
        <v>0</v>
      </c>
      <c r="U1334" s="3">
        <v>0</v>
      </c>
      <c r="V1334" s="132">
        <v>40725</v>
      </c>
      <c r="W1334" s="51">
        <v>2011</v>
      </c>
      <c r="X1334" s="3">
        <v>5</v>
      </c>
      <c r="Y1334" s="183">
        <v>1.272985475E-2</v>
      </c>
      <c r="Z1334" s="183">
        <v>5.7660132171249998</v>
      </c>
      <c r="AA1334" s="31">
        <v>21.099010887999999</v>
      </c>
      <c r="AB1334" s="31">
        <v>55.410925499999998</v>
      </c>
      <c r="AC1334" s="31">
        <v>102.4761857</v>
      </c>
      <c r="AD1334" s="205">
        <f t="shared" si="178"/>
        <v>1.2972452705716944</v>
      </c>
      <c r="AE1334" s="205">
        <f t="shared" si="179"/>
        <v>0.96555062346373122</v>
      </c>
      <c r="AF1334" s="205">
        <f t="shared" si="181"/>
        <v>0.61485365144944115</v>
      </c>
      <c r="AG1334" s="205">
        <f t="shared" si="180"/>
        <v>2.877649545484867</v>
      </c>
      <c r="AH1334" s="103"/>
      <c r="AI1334" s="222"/>
      <c r="AJ1334" s="222"/>
      <c r="AK1334" s="249"/>
      <c r="AL1334" s="222"/>
      <c r="AM1334" s="222"/>
      <c r="AN1334" s="3"/>
      <c r="AO1334" s="3"/>
      <c r="AP1334" s="183">
        <v>221.53333330000001</v>
      </c>
      <c r="AQ1334" s="183">
        <v>340.78888890000002</v>
      </c>
      <c r="AR1334" s="31">
        <v>285.7</v>
      </c>
      <c r="AS1334" s="31">
        <v>278.39999999999998</v>
      </c>
      <c r="AT1334" s="3"/>
      <c r="AU1334" s="103"/>
      <c r="AV1334" s="103"/>
      <c r="AW1334" s="103"/>
      <c r="AX1334" s="103" t="s">
        <v>5</v>
      </c>
      <c r="AY1334" s="103"/>
      <c r="AZ1334" s="3">
        <v>0</v>
      </c>
      <c r="BA1334" s="3">
        <v>0</v>
      </c>
      <c r="BB1334" s="205">
        <v>21.422666670000002</v>
      </c>
      <c r="BC1334" s="205">
        <v>20.4755</v>
      </c>
      <c r="BD1334" s="205">
        <v>22.555882350000001</v>
      </c>
      <c r="BE1334" s="205">
        <v>22.429061539999999</v>
      </c>
      <c r="BF1334" s="205">
        <v>136.54</v>
      </c>
      <c r="BG1334" s="205">
        <v>134.91</v>
      </c>
      <c r="BH1334" s="205">
        <v>141.09949940000001</v>
      </c>
      <c r="BI1334" s="205">
        <v>135.33792339999999</v>
      </c>
      <c r="BJ1334" s="205">
        <v>150.40203959999999</v>
      </c>
      <c r="BK1334" s="205">
        <v>148.8097377</v>
      </c>
      <c r="BL1334" s="205">
        <v>7.95</v>
      </c>
      <c r="BM1334" s="205">
        <v>7.36</v>
      </c>
      <c r="BN1334" s="4">
        <v>6.15</v>
      </c>
      <c r="BO1334" s="4">
        <v>8.24</v>
      </c>
      <c r="BP1334" s="79">
        <v>8.69</v>
      </c>
      <c r="BQ1334" s="79">
        <v>8.9241717499999993</v>
      </c>
      <c r="BR1334" s="79">
        <v>13.92</v>
      </c>
      <c r="BS1334" s="79">
        <v>10.42</v>
      </c>
      <c r="BT1334" s="79">
        <v>8.35</v>
      </c>
      <c r="BU1334" s="79">
        <v>8.0500000000000007</v>
      </c>
      <c r="BV1334" s="79">
        <v>3.6873250930000001</v>
      </c>
      <c r="BW1334" s="79">
        <v>2.4500000000000002</v>
      </c>
      <c r="BX1334" s="79">
        <v>7.31</v>
      </c>
      <c r="BY1334" s="79">
        <v>5.28</v>
      </c>
      <c r="BZ1334" s="79">
        <v>6.61</v>
      </c>
      <c r="CA1334" s="79">
        <v>5.14</v>
      </c>
      <c r="CB1334" s="79">
        <v>0.13</v>
      </c>
      <c r="CC1334" s="79">
        <v>3.34</v>
      </c>
      <c r="CD1334" s="79">
        <v>4.79</v>
      </c>
      <c r="CE1334" s="79">
        <v>0.08</v>
      </c>
      <c r="CF1334" s="79">
        <v>0.3</v>
      </c>
      <c r="CG1334" s="79">
        <v>3.19</v>
      </c>
      <c r="CH1334" s="79">
        <v>4.37</v>
      </c>
      <c r="CI1334" s="79">
        <v>0.18</v>
      </c>
      <c r="CJ1334" s="79">
        <v>0.215827565</v>
      </c>
      <c r="CK1334" s="79">
        <v>2.6965084529999999</v>
      </c>
      <c r="CL1334" s="79">
        <v>0.75296000900000004</v>
      </c>
      <c r="CM1334" s="79">
        <v>2.2029066E-2</v>
      </c>
      <c r="CN1334" s="79">
        <v>0.12</v>
      </c>
      <c r="CO1334" s="79">
        <v>1.33</v>
      </c>
      <c r="CP1334" s="79">
        <v>0.95</v>
      </c>
      <c r="CQ1334" s="79">
        <v>0.05</v>
      </c>
      <c r="CR1334" s="79">
        <v>70.12</v>
      </c>
      <c r="CS1334" s="79">
        <v>706.71</v>
      </c>
      <c r="CT1334" s="79">
        <v>142.56</v>
      </c>
      <c r="CU1334" s="79">
        <v>36.15</v>
      </c>
      <c r="CV1334" s="79">
        <v>27636.19</v>
      </c>
      <c r="CW1334" s="79"/>
      <c r="CX1334" s="79">
        <v>47.25</v>
      </c>
      <c r="CY1334" s="79"/>
      <c r="CZ1334" s="79"/>
      <c r="DA1334" s="79">
        <v>2</v>
      </c>
      <c r="DB1334" s="79">
        <v>2.17</v>
      </c>
      <c r="DC1334" s="79"/>
      <c r="DD1334" s="79">
        <v>1.99</v>
      </c>
      <c r="DE1334" s="79"/>
      <c r="DF1334" s="79"/>
      <c r="DG1334" s="79">
        <v>24.89</v>
      </c>
      <c r="DH1334" s="79">
        <v>22.41</v>
      </c>
      <c r="DI1334" s="79"/>
      <c r="DJ1334" s="79">
        <v>24.15</v>
      </c>
      <c r="DK1334" s="79"/>
      <c r="DL1334" s="79"/>
      <c r="DM1334" s="79">
        <v>1</v>
      </c>
      <c r="DN1334" s="79">
        <v>8.3333333333333329E-2</v>
      </c>
      <c r="DO1334" s="79">
        <v>0.33329999999999999</v>
      </c>
      <c r="DP1334" s="161">
        <v>1</v>
      </c>
      <c r="DQ1334" s="79">
        <v>246.09479999999999</v>
      </c>
      <c r="DR1334" s="79">
        <v>294.6472</v>
      </c>
      <c r="DS1334" s="79">
        <v>2.0047558908193102</v>
      </c>
      <c r="DT1334" s="79">
        <v>2.9950734301904101</v>
      </c>
      <c r="DU1334" s="79">
        <v>0.57709468058650604</v>
      </c>
      <c r="DV1334" s="79">
        <v>2.6934584818725602</v>
      </c>
      <c r="DW1334" s="79">
        <v>2.5818505714058202</v>
      </c>
      <c r="DX1334" s="79">
        <v>5.6885319120629703</v>
      </c>
      <c r="DY1334" s="79"/>
      <c r="DZ1334" s="74"/>
    </row>
    <row r="1335" spans="1:130" x14ac:dyDescent="0.3">
      <c r="A1335" s="3">
        <v>1396</v>
      </c>
      <c r="B1335" s="3" t="s">
        <v>1043</v>
      </c>
      <c r="C1335" s="51">
        <v>517</v>
      </c>
      <c r="D1335" s="3">
        <v>517</v>
      </c>
      <c r="E1335" s="3">
        <v>517</v>
      </c>
      <c r="F1335" s="3"/>
      <c r="G1335" s="3">
        <v>44.458730029999998</v>
      </c>
      <c r="H1335" s="3">
        <v>-89.569438939999998</v>
      </c>
      <c r="I1335" s="3">
        <v>4</v>
      </c>
      <c r="J1335" s="3" t="s">
        <v>1848</v>
      </c>
      <c r="K1335" s="3">
        <v>24</v>
      </c>
      <c r="L1335" s="3" t="s">
        <v>1848</v>
      </c>
      <c r="M1335" s="3">
        <v>24</v>
      </c>
      <c r="N1335" s="3">
        <v>5</v>
      </c>
      <c r="O1335" s="3">
        <v>0</v>
      </c>
      <c r="P1335" s="3">
        <v>0</v>
      </c>
      <c r="Q1335" s="3">
        <v>0</v>
      </c>
      <c r="R1335" s="3">
        <v>0</v>
      </c>
      <c r="S1335" s="3">
        <v>2</v>
      </c>
      <c r="T1335" s="3">
        <v>0</v>
      </c>
      <c r="U1335" s="3">
        <v>0</v>
      </c>
      <c r="V1335" s="132">
        <v>40725</v>
      </c>
      <c r="W1335" s="51">
        <v>2011</v>
      </c>
      <c r="X1335" s="3">
        <v>5</v>
      </c>
      <c r="Y1335" s="183">
        <v>1.1313162E-2</v>
      </c>
      <c r="Z1335" s="183">
        <v>2.4247171607159999</v>
      </c>
      <c r="AA1335" s="31">
        <v>8.9768613960000003</v>
      </c>
      <c r="AB1335" s="31">
        <v>28.853254687500002</v>
      </c>
      <c r="AC1335" s="31">
        <v>61.477483724999999</v>
      </c>
      <c r="AD1335" s="205">
        <f t="shared" si="178"/>
        <v>1.3089354279225875</v>
      </c>
      <c r="AE1335" s="205">
        <f t="shared" si="179"/>
        <v>1.167572489962474</v>
      </c>
      <c r="AF1335" s="205">
        <f t="shared" si="181"/>
        <v>0.75644818876626729</v>
      </c>
      <c r="AG1335" s="205">
        <f t="shared" si="180"/>
        <v>3.2329561066513288</v>
      </c>
      <c r="AH1335" s="103"/>
      <c r="AI1335" s="222"/>
      <c r="AJ1335" s="222"/>
      <c r="AK1335" s="249"/>
      <c r="AL1335" s="222"/>
      <c r="AM1335" s="222"/>
      <c r="AN1335" s="3"/>
      <c r="AO1335" s="3"/>
      <c r="AP1335" s="183">
        <v>226</v>
      </c>
      <c r="AQ1335" s="183">
        <v>327.41111110000003</v>
      </c>
      <c r="AR1335" s="31">
        <v>272.60000000000002</v>
      </c>
      <c r="AS1335" s="31">
        <v>285.10000000000002</v>
      </c>
      <c r="AT1335" s="3"/>
      <c r="AU1335" s="103"/>
      <c r="AV1335" s="103"/>
      <c r="AW1335" s="103"/>
      <c r="AX1335" s="103" t="s">
        <v>5</v>
      </c>
      <c r="AY1335" s="103"/>
      <c r="AZ1335" s="3">
        <v>0</v>
      </c>
      <c r="BA1335" s="3">
        <v>0</v>
      </c>
      <c r="BB1335" s="205">
        <v>14.94933333</v>
      </c>
      <c r="BC1335" s="205">
        <v>20.06911667</v>
      </c>
      <c r="BD1335" s="205">
        <v>17.082000000000001</v>
      </c>
      <c r="BE1335" s="205">
        <v>20.072166670000001</v>
      </c>
      <c r="BF1335" s="205">
        <v>134.11000000000001</v>
      </c>
      <c r="BG1335" s="205">
        <v>137.94</v>
      </c>
      <c r="BH1335" s="205">
        <v>133.2303488</v>
      </c>
      <c r="BI1335" s="205">
        <v>122.5969253</v>
      </c>
      <c r="BJ1335" s="205">
        <v>148.8497734</v>
      </c>
      <c r="BK1335" s="205">
        <v>145.6703961</v>
      </c>
      <c r="BL1335" s="205">
        <v>7.61</v>
      </c>
      <c r="BM1335" s="205">
        <v>9.74</v>
      </c>
      <c r="BN1335" s="4">
        <v>11.34</v>
      </c>
      <c r="BO1335" s="4">
        <v>8.1300000000000008</v>
      </c>
      <c r="BP1335" s="79">
        <v>11.22</v>
      </c>
      <c r="BQ1335" s="79">
        <v>9.4934452349999994</v>
      </c>
      <c r="BR1335" s="79">
        <v>10.67</v>
      </c>
      <c r="BS1335" s="79">
        <v>7.83</v>
      </c>
      <c r="BT1335" s="79">
        <v>5.95</v>
      </c>
      <c r="BU1335" s="79">
        <v>6.35</v>
      </c>
      <c r="BV1335" s="79">
        <v>4.0366076710000005</v>
      </c>
      <c r="BW1335" s="79">
        <v>2.4200000000000004</v>
      </c>
      <c r="BX1335" s="79">
        <v>5.43</v>
      </c>
      <c r="BY1335" s="79">
        <v>4.5599999999999996</v>
      </c>
      <c r="BZ1335" s="79">
        <v>5.24</v>
      </c>
      <c r="CA1335" s="79">
        <v>3.27</v>
      </c>
      <c r="CB1335" s="79">
        <v>0.22</v>
      </c>
      <c r="CC1335" s="79">
        <v>2.5</v>
      </c>
      <c r="CD1335" s="79">
        <v>3.05</v>
      </c>
      <c r="CE1335" s="79">
        <v>0.18</v>
      </c>
      <c r="CF1335" s="79">
        <v>0.23</v>
      </c>
      <c r="CG1335" s="79">
        <v>2.38</v>
      </c>
      <c r="CH1335" s="79">
        <v>3.62</v>
      </c>
      <c r="CI1335" s="79">
        <v>0.13</v>
      </c>
      <c r="CJ1335" s="79">
        <v>0.267744011</v>
      </c>
      <c r="CK1335" s="79">
        <v>2.813096094</v>
      </c>
      <c r="CL1335" s="79">
        <v>0.93056968500000004</v>
      </c>
      <c r="CM1335" s="79">
        <v>2.5197880999999998E-2</v>
      </c>
      <c r="CN1335" s="79">
        <v>0.12</v>
      </c>
      <c r="CO1335" s="79">
        <v>1.29</v>
      </c>
      <c r="CP1335" s="79">
        <v>0.95</v>
      </c>
      <c r="CQ1335" s="79">
        <v>0.06</v>
      </c>
      <c r="CR1335" s="79">
        <v>639.71</v>
      </c>
      <c r="CS1335" s="79">
        <v>498.81</v>
      </c>
      <c r="CT1335" s="79">
        <v>253.3</v>
      </c>
      <c r="CU1335" s="79">
        <v>42.71</v>
      </c>
      <c r="CV1335" s="79">
        <v>34089.54</v>
      </c>
      <c r="CW1335" s="79"/>
      <c r="CX1335" s="79">
        <v>48.12</v>
      </c>
      <c r="CY1335" s="79"/>
      <c r="CZ1335" s="79"/>
      <c r="DA1335" s="79">
        <v>2.09</v>
      </c>
      <c r="DB1335" s="79">
        <v>2.11</v>
      </c>
      <c r="DC1335" s="79"/>
      <c r="DD1335" s="79">
        <v>1.86</v>
      </c>
      <c r="DE1335" s="79"/>
      <c r="DF1335" s="79"/>
      <c r="DG1335" s="79">
        <v>24.46</v>
      </c>
      <c r="DH1335" s="79">
        <v>23.3</v>
      </c>
      <c r="DI1335" s="79"/>
      <c r="DJ1335" s="79">
        <v>26.36</v>
      </c>
      <c r="DK1335" s="79"/>
      <c r="DL1335" s="79"/>
      <c r="DM1335" s="79">
        <v>1.0833333329999999</v>
      </c>
      <c r="DN1335" s="79">
        <v>0.25</v>
      </c>
      <c r="DO1335" s="79">
        <v>0.25</v>
      </c>
      <c r="DP1335" s="161">
        <v>2</v>
      </c>
      <c r="DQ1335" s="79">
        <v>242.12389999999999</v>
      </c>
      <c r="DR1335" s="79">
        <v>247.92689999999999</v>
      </c>
      <c r="DS1335" s="79">
        <v>5.0572454846464998</v>
      </c>
      <c r="DT1335" s="79">
        <v>2.2499373807360201</v>
      </c>
      <c r="DU1335" s="79">
        <v>1.4583029597656401</v>
      </c>
      <c r="DV1335" s="79">
        <v>4.24479957600406</v>
      </c>
      <c r="DW1335" s="79">
        <v>6.5155484444121399</v>
      </c>
      <c r="DX1335" s="79">
        <v>6.4947369567400699</v>
      </c>
      <c r="DY1335" s="79"/>
      <c r="DZ1335" s="74"/>
    </row>
    <row r="1336" spans="1:130" x14ac:dyDescent="0.3">
      <c r="A1336" s="3">
        <v>2252</v>
      </c>
      <c r="B1336" s="3" t="s">
        <v>1522</v>
      </c>
      <c r="C1336" s="51">
        <v>517</v>
      </c>
      <c r="D1336" s="3">
        <v>517</v>
      </c>
      <c r="E1336" s="3">
        <v>517</v>
      </c>
      <c r="F1336" s="3">
        <v>516</v>
      </c>
      <c r="G1336" s="3">
        <v>44.458730029999998</v>
      </c>
      <c r="H1336" s="3">
        <v>-89.569438939999998</v>
      </c>
      <c r="I1336" s="3">
        <v>4</v>
      </c>
      <c r="J1336" s="3" t="s">
        <v>1859</v>
      </c>
      <c r="K1336" s="3">
        <v>25</v>
      </c>
      <c r="L1336" s="3" t="s">
        <v>1859</v>
      </c>
      <c r="M1336" s="3">
        <v>25</v>
      </c>
      <c r="N1336" s="3">
        <v>0</v>
      </c>
      <c r="O1336" s="3">
        <v>1</v>
      </c>
      <c r="P1336" s="3">
        <v>0</v>
      </c>
      <c r="Q1336" s="3">
        <v>1</v>
      </c>
      <c r="R1336" s="3">
        <v>1</v>
      </c>
      <c r="S1336" s="3">
        <v>2</v>
      </c>
      <c r="T1336" s="3">
        <v>0</v>
      </c>
      <c r="U1336" s="3">
        <v>0</v>
      </c>
      <c r="V1336" s="132">
        <v>40725</v>
      </c>
      <c r="W1336" s="51">
        <v>2011</v>
      </c>
      <c r="X1336" s="3">
        <v>5</v>
      </c>
      <c r="Y1336" s="183">
        <v>0.240003984</v>
      </c>
      <c r="Z1336" s="183">
        <v>10.3089611484576</v>
      </c>
      <c r="AA1336" s="31">
        <v>28.526273338500001</v>
      </c>
      <c r="AB1336" s="31">
        <v>63.18</v>
      </c>
      <c r="AC1336" s="31">
        <v>112.312704</v>
      </c>
      <c r="AD1336" s="205">
        <f t="shared" si="178"/>
        <v>1.0178120027325566</v>
      </c>
      <c r="AE1336" s="205">
        <f t="shared" si="179"/>
        <v>0.79516226123560418</v>
      </c>
      <c r="AF1336" s="205">
        <f t="shared" si="181"/>
        <v>0.57529918552878989</v>
      </c>
      <c r="AG1336" s="205">
        <f t="shared" si="180"/>
        <v>2.3882734494969506</v>
      </c>
      <c r="AH1336" s="103"/>
      <c r="AI1336" s="222"/>
      <c r="AJ1336" s="222"/>
      <c r="AK1336" s="249"/>
      <c r="AL1336" s="222"/>
      <c r="AM1336" s="222" t="s">
        <v>2310</v>
      </c>
      <c r="AN1336" s="3"/>
      <c r="AO1336" s="3"/>
      <c r="AP1336" s="183">
        <v>226</v>
      </c>
      <c r="AQ1336" s="183">
        <v>350</v>
      </c>
      <c r="AR1336" s="31">
        <v>272.60000000000002</v>
      </c>
      <c r="AS1336" s="31">
        <v>282.10000000000002</v>
      </c>
      <c r="AT1336" s="3"/>
      <c r="AU1336" s="103"/>
      <c r="AV1336" s="103"/>
      <c r="AW1336" s="103"/>
      <c r="AX1336" s="103">
        <v>1</v>
      </c>
      <c r="AY1336" s="103"/>
      <c r="AZ1336" s="3">
        <v>0</v>
      </c>
      <c r="BA1336" s="3">
        <v>0</v>
      </c>
      <c r="BB1336" s="205">
        <v>10.293333329999999</v>
      </c>
      <c r="BC1336" s="205">
        <v>14.335908330000001</v>
      </c>
      <c r="BD1336" s="205">
        <v>16.362500000000001</v>
      </c>
      <c r="BE1336" s="205">
        <v>21.391530769999999</v>
      </c>
      <c r="BF1336" s="205">
        <v>122.19</v>
      </c>
      <c r="BG1336" s="205">
        <v>129.74</v>
      </c>
      <c r="BH1336" s="205">
        <v>121.59075989999999</v>
      </c>
      <c r="BI1336" s="205">
        <v>123.2842912</v>
      </c>
      <c r="BJ1336" s="205">
        <v>140.52603329999999</v>
      </c>
      <c r="BK1336" s="205">
        <v>137.44373049999999</v>
      </c>
      <c r="BL1336" s="205">
        <v>7.2</v>
      </c>
      <c r="BM1336" s="205">
        <v>9.68</v>
      </c>
      <c r="BN1336" s="4">
        <v>14.12</v>
      </c>
      <c r="BO1336" s="4">
        <v>11.7</v>
      </c>
      <c r="BP1336" s="79">
        <v>10.66</v>
      </c>
      <c r="BQ1336" s="79">
        <v>5.5776353539999999</v>
      </c>
      <c r="BR1336" s="79">
        <v>10.49</v>
      </c>
      <c r="BS1336" s="79">
        <v>8.76</v>
      </c>
      <c r="BT1336" s="79">
        <v>7.12</v>
      </c>
      <c r="BU1336" s="79">
        <v>3.78</v>
      </c>
      <c r="BV1336" s="79">
        <v>6.2960494770000004</v>
      </c>
      <c r="BW1336" s="79">
        <v>4.7600000000000007</v>
      </c>
      <c r="BX1336" s="79">
        <v>4.67</v>
      </c>
      <c r="BY1336" s="79">
        <v>4.42</v>
      </c>
      <c r="BZ1336" s="79">
        <v>5.82</v>
      </c>
      <c r="CA1336" s="79">
        <v>4.34</v>
      </c>
      <c r="CB1336" s="79">
        <v>0.14000000000000001</v>
      </c>
      <c r="CC1336" s="79">
        <v>3.1</v>
      </c>
      <c r="CD1336" s="79">
        <v>3.82</v>
      </c>
      <c r="CE1336" s="79">
        <v>0.06</v>
      </c>
      <c r="CF1336" s="79">
        <v>0.19</v>
      </c>
      <c r="CG1336" s="79">
        <v>1.6</v>
      </c>
      <c r="CH1336" s="79">
        <v>1.89</v>
      </c>
      <c r="CI1336" s="79">
        <v>0.1</v>
      </c>
      <c r="CJ1336" s="79">
        <v>0.36316217000000001</v>
      </c>
      <c r="CK1336" s="79">
        <v>4.0094401890000002</v>
      </c>
      <c r="CL1336" s="79">
        <v>1.879732637</v>
      </c>
      <c r="CM1336" s="79">
        <v>4.3714480999999999E-2</v>
      </c>
      <c r="CN1336" s="79">
        <v>0.16</v>
      </c>
      <c r="CO1336" s="79">
        <v>2.31</v>
      </c>
      <c r="CP1336" s="79">
        <v>2.1800000000000002</v>
      </c>
      <c r="CQ1336" s="79">
        <v>0.11</v>
      </c>
      <c r="CR1336" s="79">
        <v>596.92999999999995</v>
      </c>
      <c r="CS1336" s="79">
        <v>545.26</v>
      </c>
      <c r="CT1336" s="79">
        <v>93.51</v>
      </c>
      <c r="CU1336" s="79">
        <v>55.53</v>
      </c>
      <c r="CV1336" s="79">
        <v>39585.449999999997</v>
      </c>
      <c r="CW1336" s="79"/>
      <c r="CX1336" s="79">
        <v>47.8</v>
      </c>
      <c r="CY1336" s="79"/>
      <c r="CZ1336" s="79"/>
      <c r="DA1336" s="79">
        <v>2.35</v>
      </c>
      <c r="DB1336" s="79">
        <v>2.3199999999999998</v>
      </c>
      <c r="DC1336" s="79"/>
      <c r="DD1336" s="79">
        <v>1.98</v>
      </c>
      <c r="DE1336" s="79"/>
      <c r="DF1336" s="79"/>
      <c r="DG1336" s="79">
        <v>21.29</v>
      </c>
      <c r="DH1336" s="79">
        <v>21.64</v>
      </c>
      <c r="DI1336" s="79"/>
      <c r="DJ1336" s="79">
        <v>24.55</v>
      </c>
      <c r="DK1336" s="79"/>
      <c r="DL1336" s="79"/>
      <c r="DM1336" s="79" t="s">
        <v>5</v>
      </c>
      <c r="DN1336" s="79">
        <v>0.5</v>
      </c>
      <c r="DO1336" s="79">
        <v>8.3299999999999999E-2</v>
      </c>
      <c r="DP1336" s="161" t="s">
        <v>5</v>
      </c>
      <c r="DQ1336" s="79">
        <v>181.1216</v>
      </c>
      <c r="DR1336" s="79">
        <v>286.3184</v>
      </c>
      <c r="DS1336" s="79">
        <v>4.3194737678995798</v>
      </c>
      <c r="DT1336" s="79">
        <v>1.4343122900938301</v>
      </c>
      <c r="DU1336" s="79">
        <v>5.5786278389766899</v>
      </c>
      <c r="DV1336" s="79">
        <v>3.68111165751136</v>
      </c>
      <c r="DW1336" s="79">
        <v>9.89810160687626</v>
      </c>
      <c r="DX1336" s="79">
        <v>5.1154239476051799</v>
      </c>
      <c r="DY1336" s="79"/>
      <c r="DZ1336" s="74"/>
    </row>
    <row r="1337" spans="1:130" x14ac:dyDescent="0.3">
      <c r="A1337" s="19">
        <v>87</v>
      </c>
      <c r="B1337" s="19" t="s">
        <v>1816</v>
      </c>
      <c r="C1337" s="50">
        <v>518</v>
      </c>
      <c r="D1337" s="19">
        <v>518</v>
      </c>
      <c r="E1337" s="19">
        <v>518</v>
      </c>
      <c r="F1337" s="19"/>
      <c r="G1337" s="19">
        <v>44.45944385</v>
      </c>
      <c r="H1337" s="19">
        <v>-89.569438939999998</v>
      </c>
      <c r="I1337" s="19">
        <v>1</v>
      </c>
      <c r="J1337" s="19" t="s">
        <v>1856</v>
      </c>
      <c r="K1337" s="19">
        <v>3</v>
      </c>
      <c r="L1337" s="19" t="s">
        <v>1856</v>
      </c>
      <c r="M1337" s="19">
        <v>3</v>
      </c>
      <c r="N1337" s="19">
        <v>3</v>
      </c>
      <c r="O1337" s="19">
        <v>0</v>
      </c>
      <c r="P1337" s="19">
        <v>0</v>
      </c>
      <c r="Q1337" s="19">
        <v>0</v>
      </c>
      <c r="R1337" s="19">
        <v>0</v>
      </c>
      <c r="S1337" s="19">
        <v>2</v>
      </c>
      <c r="T1337" s="19">
        <v>0</v>
      </c>
      <c r="U1337" s="19">
        <v>0</v>
      </c>
      <c r="V1337" s="140">
        <v>40725</v>
      </c>
      <c r="W1337" s="50">
        <v>2011</v>
      </c>
      <c r="X1337" s="19">
        <v>5</v>
      </c>
      <c r="Y1337" s="180">
        <v>1.325088225E-2</v>
      </c>
      <c r="Z1337" s="180" t="s">
        <v>5</v>
      </c>
      <c r="AA1337" s="37" t="s">
        <v>5</v>
      </c>
      <c r="AB1337" s="37">
        <v>0.21809829888000001</v>
      </c>
      <c r="AC1337" s="37">
        <v>2.2154892901199998</v>
      </c>
      <c r="AD1337" s="202" t="s">
        <v>5</v>
      </c>
      <c r="AE1337" s="202" t="s">
        <v>5</v>
      </c>
      <c r="AF1337" s="202">
        <f t="shared" si="181"/>
        <v>2.3182826831065322</v>
      </c>
      <c r="AG1337" s="202" t="s">
        <v>5</v>
      </c>
      <c r="AH1337" s="100"/>
      <c r="AI1337" s="230"/>
      <c r="AJ1337" s="230"/>
      <c r="AK1337" s="246" t="s">
        <v>2002</v>
      </c>
      <c r="AL1337" s="230"/>
      <c r="AM1337" s="230"/>
      <c r="AN1337" s="19"/>
      <c r="AO1337" s="19" t="s">
        <v>2301</v>
      </c>
      <c r="AP1337" s="180">
        <v>234.93333329999999</v>
      </c>
      <c r="AQ1337" s="180">
        <v>368.16666670000001</v>
      </c>
      <c r="AR1337" s="37">
        <v>246.8</v>
      </c>
      <c r="AS1337" s="37">
        <v>265.8</v>
      </c>
      <c r="AT1337" s="19"/>
      <c r="AU1337" s="100"/>
      <c r="AV1337" s="100"/>
      <c r="AW1337" s="100"/>
      <c r="AX1337" s="100" t="s">
        <v>5</v>
      </c>
      <c r="AY1337" s="100"/>
      <c r="AZ1337" s="19">
        <v>0</v>
      </c>
      <c r="BA1337" s="19">
        <v>0</v>
      </c>
      <c r="BB1337" s="202" t="s">
        <v>5</v>
      </c>
      <c r="BC1337" s="202">
        <v>11.699666669999999</v>
      </c>
      <c r="BD1337" s="202">
        <v>7.4010526319999999</v>
      </c>
      <c r="BE1337" s="202">
        <v>8.9211166669999997</v>
      </c>
      <c r="BF1337" s="202">
        <v>121</v>
      </c>
      <c r="BG1337" s="202">
        <v>83.53</v>
      </c>
      <c r="BH1337" s="202" t="s">
        <v>5</v>
      </c>
      <c r="BI1337" s="202">
        <v>104.85921279999999</v>
      </c>
      <c r="BJ1337" s="202">
        <v>135.43291919999999</v>
      </c>
      <c r="BK1337" s="202">
        <v>121.87317849999999</v>
      </c>
      <c r="BL1337" s="202">
        <v>23.45</v>
      </c>
      <c r="BM1337" s="202">
        <v>20.32</v>
      </c>
      <c r="BN1337" s="20" t="s">
        <v>5</v>
      </c>
      <c r="BO1337" s="20">
        <v>12.58</v>
      </c>
      <c r="BP1337" s="77">
        <v>10.67</v>
      </c>
      <c r="BQ1337" s="77">
        <v>6.1227701760000004</v>
      </c>
      <c r="BR1337" s="77">
        <v>10.64</v>
      </c>
      <c r="BS1337" s="77">
        <v>7.18</v>
      </c>
      <c r="BT1337" s="77" t="s">
        <v>5</v>
      </c>
      <c r="BU1337" s="77">
        <v>3.98</v>
      </c>
      <c r="BV1337" s="77">
        <v>7.9697997570000005</v>
      </c>
      <c r="BW1337" s="77">
        <v>4.87</v>
      </c>
      <c r="BX1337" s="77">
        <v>5.43</v>
      </c>
      <c r="BY1337" s="77">
        <v>4.29</v>
      </c>
      <c r="BZ1337" s="77">
        <v>5.21</v>
      </c>
      <c r="CA1337" s="77">
        <v>2.89</v>
      </c>
      <c r="CB1337" s="77" t="s">
        <v>5</v>
      </c>
      <c r="CC1337" s="77" t="s">
        <v>5</v>
      </c>
      <c r="CD1337" s="77" t="s">
        <v>5</v>
      </c>
      <c r="CE1337" s="77" t="s">
        <v>5</v>
      </c>
      <c r="CF1337" s="77">
        <v>0.23</v>
      </c>
      <c r="CG1337" s="77">
        <v>1.69</v>
      </c>
      <c r="CH1337" s="77">
        <v>1.94</v>
      </c>
      <c r="CI1337" s="77">
        <v>0.11</v>
      </c>
      <c r="CJ1337" s="77">
        <v>0.35489340000000003</v>
      </c>
      <c r="CK1337" s="77">
        <v>5.149718258</v>
      </c>
      <c r="CL1337" s="77">
        <v>2.4055353199999998</v>
      </c>
      <c r="CM1337" s="77">
        <v>5.9652779000000003E-2</v>
      </c>
      <c r="CN1337" s="77">
        <v>0.23</v>
      </c>
      <c r="CO1337" s="77">
        <v>2.34</v>
      </c>
      <c r="CP1337" s="77">
        <v>2.15</v>
      </c>
      <c r="CQ1337" s="77">
        <v>0.15</v>
      </c>
      <c r="CR1337" s="77">
        <v>1507.96</v>
      </c>
      <c r="CS1337" s="77">
        <v>872.74</v>
      </c>
      <c r="CT1337" s="77">
        <v>440.76</v>
      </c>
      <c r="CU1337" s="77">
        <v>68.25</v>
      </c>
      <c r="CV1337" s="77">
        <v>139536.95000000001</v>
      </c>
      <c r="CW1337" s="77"/>
      <c r="CX1337" s="77">
        <v>50.56</v>
      </c>
      <c r="CY1337" s="77"/>
      <c r="CZ1337" s="77"/>
      <c r="DA1337" s="77">
        <v>1.71</v>
      </c>
      <c r="DB1337" s="77">
        <v>2.14</v>
      </c>
      <c r="DC1337" s="77"/>
      <c r="DD1337" s="77">
        <v>2.17</v>
      </c>
      <c r="DE1337" s="77"/>
      <c r="DF1337" s="77"/>
      <c r="DG1337" s="77">
        <v>29.22</v>
      </c>
      <c r="DH1337" s="77">
        <v>24.07</v>
      </c>
      <c r="DI1337" s="77"/>
      <c r="DJ1337" s="77">
        <v>23.64</v>
      </c>
      <c r="DK1337" s="77"/>
      <c r="DL1337" s="77"/>
      <c r="DM1337" s="77">
        <v>0.16666666699999999</v>
      </c>
      <c r="DN1337" s="77">
        <v>0</v>
      </c>
      <c r="DO1337" s="77">
        <v>8.3299999999999999E-2</v>
      </c>
      <c r="DP1337" s="158" t="s">
        <v>5</v>
      </c>
      <c r="DQ1337" s="77">
        <v>142.43379999999999</v>
      </c>
      <c r="DR1337" s="77">
        <v>108.07859999999999</v>
      </c>
      <c r="DS1337" s="77">
        <v>6.96913232673705</v>
      </c>
      <c r="DT1337" s="77">
        <v>1.96061014854004</v>
      </c>
      <c r="DU1337" s="77">
        <v>2.2416729736902301</v>
      </c>
      <c r="DV1337" s="77">
        <v>2.1361305568354898</v>
      </c>
      <c r="DW1337" s="77">
        <v>9.2108053004272907</v>
      </c>
      <c r="DX1337" s="77">
        <v>4.09674070537553</v>
      </c>
      <c r="DY1337" s="77"/>
      <c r="DZ1337" s="74"/>
    </row>
    <row r="1338" spans="1:130" x14ac:dyDescent="0.3">
      <c r="A1338" s="19">
        <v>2102</v>
      </c>
      <c r="B1338" s="19" t="s">
        <v>943</v>
      </c>
      <c r="C1338" s="50">
        <v>518</v>
      </c>
      <c r="D1338" s="19">
        <v>518</v>
      </c>
      <c r="E1338" s="19">
        <v>518</v>
      </c>
      <c r="F1338" s="19"/>
      <c r="G1338" s="19">
        <v>44.45944385</v>
      </c>
      <c r="H1338" s="19">
        <v>-89.569438939999998</v>
      </c>
      <c r="I1338" s="19">
        <v>2</v>
      </c>
      <c r="J1338" s="19" t="s">
        <v>1859</v>
      </c>
      <c r="K1338" s="19">
        <v>2</v>
      </c>
      <c r="L1338" s="19" t="s">
        <v>1859</v>
      </c>
      <c r="M1338" s="19">
        <v>2</v>
      </c>
      <c r="N1338" s="19">
        <v>0</v>
      </c>
      <c r="O1338" s="19">
        <v>0</v>
      </c>
      <c r="P1338" s="19">
        <v>0</v>
      </c>
      <c r="Q1338" s="19">
        <v>0</v>
      </c>
      <c r="R1338" s="19">
        <v>0</v>
      </c>
      <c r="S1338" s="19">
        <v>2</v>
      </c>
      <c r="T1338" s="19">
        <v>0</v>
      </c>
      <c r="U1338" s="19">
        <v>0</v>
      </c>
      <c r="V1338" s="140">
        <v>41091</v>
      </c>
      <c r="W1338" s="50">
        <v>2012</v>
      </c>
      <c r="X1338" s="19">
        <v>4</v>
      </c>
      <c r="Y1338" s="180">
        <v>0.24024319999999999</v>
      </c>
      <c r="Z1338" s="180">
        <v>4.6070650219704001</v>
      </c>
      <c r="AA1338" s="37">
        <v>11.965234896</v>
      </c>
      <c r="AB1338" s="37">
        <v>23.023990690560002</v>
      </c>
      <c r="AC1338" s="37">
        <v>43.931249999999999</v>
      </c>
      <c r="AD1338" s="202">
        <f t="shared" ref="AD1338:AE1344" si="182">LN(AA1338)-LN(Z1338)</f>
        <v>0.95441435350636694</v>
      </c>
      <c r="AE1338" s="202">
        <f t="shared" si="182"/>
        <v>0.65453139271450045</v>
      </c>
      <c r="AF1338" s="202">
        <f t="shared" si="181"/>
        <v>0.64608916613349265</v>
      </c>
      <c r="AG1338" s="202">
        <f t="shared" ref="AG1338:AG1344" si="183">LN(AC1338)-LN(Z1338)</f>
        <v>2.2550349123543603</v>
      </c>
      <c r="AH1338" s="100"/>
      <c r="AI1338" s="230"/>
      <c r="AJ1338" s="230"/>
      <c r="AK1338" s="246"/>
      <c r="AL1338" s="230"/>
      <c r="AM1338" s="230"/>
      <c r="AN1338" s="19"/>
      <c r="AO1338" s="19"/>
      <c r="AP1338" s="180">
        <v>177.51111109999999</v>
      </c>
      <c r="AQ1338" s="180">
        <v>310.97777780000001</v>
      </c>
      <c r="AR1338" s="37">
        <v>229.5</v>
      </c>
      <c r="AS1338" s="37">
        <v>244.1</v>
      </c>
      <c r="AT1338" s="19"/>
      <c r="AU1338" s="100"/>
      <c r="AV1338" s="100"/>
      <c r="AW1338" s="100"/>
      <c r="AX1338" s="100" t="s">
        <v>5</v>
      </c>
      <c r="AY1338" s="100"/>
      <c r="AZ1338" s="19">
        <v>0</v>
      </c>
      <c r="BA1338" s="19">
        <v>0</v>
      </c>
      <c r="BB1338" s="202">
        <v>14.26210526</v>
      </c>
      <c r="BC1338" s="202">
        <v>11.13591667</v>
      </c>
      <c r="BD1338" s="202">
        <v>14.633125</v>
      </c>
      <c r="BE1338" s="202">
        <v>17.48865455</v>
      </c>
      <c r="BF1338" s="202">
        <v>137.04</v>
      </c>
      <c r="BG1338" s="202">
        <v>147.29</v>
      </c>
      <c r="BH1338" s="202">
        <v>108.81856879999999</v>
      </c>
      <c r="BI1338" s="202">
        <v>121.5490267</v>
      </c>
      <c r="BJ1338" s="202">
        <v>138.9165777</v>
      </c>
      <c r="BK1338" s="202">
        <v>127.7306952</v>
      </c>
      <c r="BL1338" s="202">
        <v>10.83</v>
      </c>
      <c r="BM1338" s="202">
        <v>8.35</v>
      </c>
      <c r="BN1338" s="20">
        <v>10.93</v>
      </c>
      <c r="BO1338" s="20">
        <v>8.8800000000000008</v>
      </c>
      <c r="BP1338" s="77">
        <v>9.7100000000000009</v>
      </c>
      <c r="BQ1338" s="77">
        <v>7.7756332520000004</v>
      </c>
      <c r="BR1338" s="77">
        <v>8.34</v>
      </c>
      <c r="BS1338" s="77">
        <v>8.5399999999999991</v>
      </c>
      <c r="BT1338" s="77">
        <v>5.73</v>
      </c>
      <c r="BU1338" s="77">
        <v>5.64</v>
      </c>
      <c r="BV1338" s="77">
        <v>7.0523229399999998</v>
      </c>
      <c r="BW1338" s="77">
        <v>4.4200000000000008</v>
      </c>
      <c r="BX1338" s="77">
        <v>5.4</v>
      </c>
      <c r="BY1338" s="77">
        <v>5.83</v>
      </c>
      <c r="BZ1338" s="77">
        <v>2.94</v>
      </c>
      <c r="CA1338" s="77">
        <v>2.71</v>
      </c>
      <c r="CB1338" s="77">
        <v>0.23</v>
      </c>
      <c r="CC1338" s="77">
        <v>3.02</v>
      </c>
      <c r="CD1338" s="77">
        <v>2.42</v>
      </c>
      <c r="CE1338" s="77">
        <v>0.06</v>
      </c>
      <c r="CF1338" s="77">
        <v>0.38</v>
      </c>
      <c r="CG1338" s="77">
        <v>2.58</v>
      </c>
      <c r="CH1338" s="77">
        <v>2.5299999999999998</v>
      </c>
      <c r="CI1338" s="77">
        <v>0.15</v>
      </c>
      <c r="CJ1338" s="77">
        <v>0.61330457500000002</v>
      </c>
      <c r="CK1338" s="77">
        <v>4.4853369609999998</v>
      </c>
      <c r="CL1338" s="77">
        <v>1.894972468</v>
      </c>
      <c r="CM1338" s="77">
        <v>5.8708936000000003E-2</v>
      </c>
      <c r="CN1338" s="77">
        <v>0.2</v>
      </c>
      <c r="CO1338" s="77">
        <v>2.34</v>
      </c>
      <c r="CP1338" s="77">
        <v>1.77</v>
      </c>
      <c r="CQ1338" s="77">
        <v>0.11</v>
      </c>
      <c r="CR1338" s="77">
        <v>1093.24</v>
      </c>
      <c r="CS1338" s="77">
        <v>566.01</v>
      </c>
      <c r="CT1338" s="77">
        <v>148.72</v>
      </c>
      <c r="CU1338" s="77">
        <v>34.6</v>
      </c>
      <c r="CV1338" s="77">
        <v>43800.44</v>
      </c>
      <c r="CW1338" s="77"/>
      <c r="CX1338" s="77">
        <v>49.03</v>
      </c>
      <c r="CY1338" s="77"/>
      <c r="CZ1338" s="77"/>
      <c r="DA1338" s="77">
        <v>2.35</v>
      </c>
      <c r="DB1338" s="77">
        <v>2.4900000000000002</v>
      </c>
      <c r="DC1338" s="77"/>
      <c r="DD1338" s="77">
        <v>2.0699999999999998</v>
      </c>
      <c r="DE1338" s="77"/>
      <c r="DF1338" s="77"/>
      <c r="DG1338" s="77">
        <v>21.21</v>
      </c>
      <c r="DH1338" s="77">
        <v>19.260000000000002</v>
      </c>
      <c r="DI1338" s="77"/>
      <c r="DJ1338" s="77">
        <v>24.1</v>
      </c>
      <c r="DK1338" s="77"/>
      <c r="DL1338" s="77"/>
      <c r="DM1338" s="77" t="s">
        <v>5</v>
      </c>
      <c r="DN1338" s="77">
        <v>0.5</v>
      </c>
      <c r="DO1338" s="77">
        <v>9.0899999999999995E-2</v>
      </c>
      <c r="DP1338" s="158" t="s">
        <v>5</v>
      </c>
      <c r="DQ1338" s="77">
        <v>136.98840000000001</v>
      </c>
      <c r="DR1338" s="77">
        <v>195.85120000000001</v>
      </c>
      <c r="DS1338" s="77">
        <v>9.6887765679429805</v>
      </c>
      <c r="DT1338" s="77">
        <v>3.3203268603919698</v>
      </c>
      <c r="DU1338" s="77">
        <v>3.0446373561556999</v>
      </c>
      <c r="DV1338" s="77">
        <v>3.1696001862638599</v>
      </c>
      <c r="DW1338" s="77">
        <v>12.7334139240987</v>
      </c>
      <c r="DX1338" s="77">
        <v>6.4899270466558301</v>
      </c>
      <c r="DY1338" s="77"/>
      <c r="DZ1338" s="74"/>
    </row>
    <row r="1339" spans="1:130" x14ac:dyDescent="0.3">
      <c r="A1339" s="7">
        <v>206</v>
      </c>
      <c r="B1339" s="7" t="s">
        <v>1227</v>
      </c>
      <c r="C1339" s="49">
        <v>520</v>
      </c>
      <c r="D1339" s="7">
        <v>520</v>
      </c>
      <c r="E1339" s="7">
        <v>520</v>
      </c>
      <c r="F1339" s="7"/>
      <c r="G1339" s="7">
        <v>44.461320569999998</v>
      </c>
      <c r="H1339" s="7">
        <v>-89.569438939999998</v>
      </c>
      <c r="I1339" s="7">
        <v>1</v>
      </c>
      <c r="J1339" s="7" t="s">
        <v>1848</v>
      </c>
      <c r="K1339" s="7">
        <v>10</v>
      </c>
      <c r="L1339" s="7" t="s">
        <v>1848</v>
      </c>
      <c r="M1339" s="7">
        <v>10</v>
      </c>
      <c r="N1339" s="7">
        <v>7</v>
      </c>
      <c r="O1339" s="7">
        <v>0</v>
      </c>
      <c r="P1339" s="7">
        <v>0</v>
      </c>
      <c r="Q1339" s="7">
        <v>0</v>
      </c>
      <c r="R1339" s="7">
        <v>0</v>
      </c>
      <c r="S1339" s="7">
        <v>2</v>
      </c>
      <c r="T1339" s="7">
        <v>0</v>
      </c>
      <c r="U1339" s="7">
        <v>0</v>
      </c>
      <c r="V1339" s="134">
        <v>40725</v>
      </c>
      <c r="W1339" s="49">
        <v>2011</v>
      </c>
      <c r="X1339" s="7">
        <v>5</v>
      </c>
      <c r="Y1339" s="179">
        <v>3.3489000000000001E-3</v>
      </c>
      <c r="Z1339" s="179">
        <v>1.04092256255</v>
      </c>
      <c r="AA1339" s="33">
        <v>9.8347514124999993</v>
      </c>
      <c r="AB1339" s="33">
        <v>28.206218880000002</v>
      </c>
      <c r="AC1339" s="33">
        <v>63.498011312499997</v>
      </c>
      <c r="AD1339" s="201">
        <f t="shared" si="182"/>
        <v>2.2458147764149707</v>
      </c>
      <c r="AE1339" s="201">
        <f t="shared" si="182"/>
        <v>1.0536203055701203</v>
      </c>
      <c r="AF1339" s="201">
        <f t="shared" si="181"/>
        <v>0.81146610620385129</v>
      </c>
      <c r="AG1339" s="201">
        <f t="shared" si="183"/>
        <v>4.1109011881889419</v>
      </c>
      <c r="AH1339" s="99"/>
      <c r="AI1339" s="224"/>
      <c r="AJ1339" s="224"/>
      <c r="AK1339" s="245"/>
      <c r="AL1339" s="224"/>
      <c r="AM1339" s="224"/>
      <c r="AN1339" s="7"/>
      <c r="AO1339" s="7"/>
      <c r="AP1339" s="179">
        <v>238.28888889999999</v>
      </c>
      <c r="AQ1339" s="179">
        <v>382.12222220000001</v>
      </c>
      <c r="AR1339" s="33">
        <v>278.10000000000002</v>
      </c>
      <c r="AS1339" s="33">
        <v>305.2</v>
      </c>
      <c r="AT1339" s="7"/>
      <c r="AU1339" s="99"/>
      <c r="AV1339" s="99"/>
      <c r="AW1339" s="99"/>
      <c r="AX1339" s="99" t="s">
        <v>5</v>
      </c>
      <c r="AY1339" s="99"/>
      <c r="AZ1339" s="7">
        <v>0</v>
      </c>
      <c r="BA1339" s="7">
        <v>0</v>
      </c>
      <c r="BB1339" s="201">
        <v>9.8085120000000003</v>
      </c>
      <c r="BC1339" s="201">
        <v>8.5222833330000007</v>
      </c>
      <c r="BD1339" s="201">
        <v>11.143125</v>
      </c>
      <c r="BE1339" s="201">
        <v>12.14165</v>
      </c>
      <c r="BF1339" s="201">
        <v>130.15</v>
      </c>
      <c r="BG1339" s="201">
        <v>151.51</v>
      </c>
      <c r="BH1339" s="201">
        <v>138.7778777</v>
      </c>
      <c r="BI1339" s="201">
        <v>139.88154840000001</v>
      </c>
      <c r="BJ1339" s="201">
        <v>166.03650590000001</v>
      </c>
      <c r="BK1339" s="201">
        <v>150.2679455</v>
      </c>
      <c r="BL1339" s="201">
        <v>18.47</v>
      </c>
      <c r="BM1339" s="201">
        <v>13.91</v>
      </c>
      <c r="BN1339" s="8">
        <v>12.32</v>
      </c>
      <c r="BO1339" s="8">
        <v>12.19</v>
      </c>
      <c r="BP1339" s="76">
        <v>11.51</v>
      </c>
      <c r="BQ1339" s="76">
        <v>6.3437435600000001</v>
      </c>
      <c r="BR1339" s="76">
        <v>8.82</v>
      </c>
      <c r="BS1339" s="76">
        <v>8.73</v>
      </c>
      <c r="BT1339" s="76">
        <v>3.22</v>
      </c>
      <c r="BU1339" s="76">
        <v>4.92</v>
      </c>
      <c r="BV1339" s="76">
        <v>5.1464783979999993</v>
      </c>
      <c r="BW1339" s="76">
        <v>2.5599999999999996</v>
      </c>
      <c r="BX1339" s="76">
        <v>5.63</v>
      </c>
      <c r="BY1339" s="76">
        <v>5.36</v>
      </c>
      <c r="BZ1339" s="76">
        <v>3.19</v>
      </c>
      <c r="CA1339" s="76">
        <v>3.37</v>
      </c>
      <c r="CB1339" s="76">
        <v>0.11</v>
      </c>
      <c r="CC1339" s="76">
        <v>1.75</v>
      </c>
      <c r="CD1339" s="76">
        <v>1.31</v>
      </c>
      <c r="CE1339" s="76">
        <v>0.05</v>
      </c>
      <c r="CF1339" s="76">
        <v>0.37</v>
      </c>
      <c r="CG1339" s="76">
        <v>2.5</v>
      </c>
      <c r="CH1339" s="76">
        <v>1.92</v>
      </c>
      <c r="CI1339" s="76">
        <v>0.12</v>
      </c>
      <c r="CJ1339" s="76">
        <v>0.37113955599999998</v>
      </c>
      <c r="CK1339" s="76">
        <v>3.6442449739999998</v>
      </c>
      <c r="CL1339" s="76">
        <v>1.095044369</v>
      </c>
      <c r="CM1339" s="76">
        <v>3.6049498999999999E-2</v>
      </c>
      <c r="CN1339" s="76">
        <v>0.16</v>
      </c>
      <c r="CO1339" s="76">
        <v>1.4</v>
      </c>
      <c r="CP1339" s="76">
        <v>0.93</v>
      </c>
      <c r="CQ1339" s="76">
        <v>7.0000000000000007E-2</v>
      </c>
      <c r="CR1339" s="76">
        <v>1034.5999999999999</v>
      </c>
      <c r="CS1339" s="76">
        <v>1943.68</v>
      </c>
      <c r="CT1339" s="76">
        <v>184.22</v>
      </c>
      <c r="CU1339" s="76">
        <v>73.16</v>
      </c>
      <c r="CV1339" s="76">
        <v>90998.04</v>
      </c>
      <c r="CW1339" s="76"/>
      <c r="CX1339" s="76">
        <v>49.16</v>
      </c>
      <c r="CY1339" s="76"/>
      <c r="CZ1339" s="76"/>
      <c r="DA1339" s="76">
        <v>2.16</v>
      </c>
      <c r="DB1339" s="76">
        <v>2.4300000000000002</v>
      </c>
      <c r="DC1339" s="76"/>
      <c r="DD1339" s="76">
        <v>2.16</v>
      </c>
      <c r="DE1339" s="76"/>
      <c r="DF1339" s="76"/>
      <c r="DG1339" s="76">
        <v>23.61</v>
      </c>
      <c r="DH1339" s="76">
        <v>20.56</v>
      </c>
      <c r="DI1339" s="76"/>
      <c r="DJ1339" s="76">
        <v>23.21</v>
      </c>
      <c r="DK1339" s="76"/>
      <c r="DL1339" s="76"/>
      <c r="DM1339" s="76">
        <v>1.9090909089999999</v>
      </c>
      <c r="DN1339" s="76">
        <v>0.58333333333333337</v>
      </c>
      <c r="DO1339" s="76">
        <v>0.16669999999999999</v>
      </c>
      <c r="DP1339" s="157">
        <v>1</v>
      </c>
      <c r="DQ1339" s="76">
        <v>102.7576</v>
      </c>
      <c r="DR1339" s="76">
        <v>145.89590000000001</v>
      </c>
      <c r="DS1339" s="76">
        <v>1.99089897000319</v>
      </c>
      <c r="DT1339" s="76">
        <v>2.3194620273770501</v>
      </c>
      <c r="DU1339" s="76">
        <v>0.90377743349396999</v>
      </c>
      <c r="DV1339" s="76">
        <v>1.56371769186111</v>
      </c>
      <c r="DW1339" s="76">
        <v>2.8946764034971602</v>
      </c>
      <c r="DX1339" s="76">
        <v>3.8831797192381701</v>
      </c>
      <c r="DY1339" s="76"/>
      <c r="DZ1339" s="74"/>
    </row>
    <row r="1340" spans="1:130" x14ac:dyDescent="0.3">
      <c r="A1340" s="7">
        <v>758</v>
      </c>
      <c r="B1340" s="7" t="s">
        <v>1733</v>
      </c>
      <c r="C1340" s="49">
        <v>520</v>
      </c>
      <c r="D1340" s="7">
        <v>520</v>
      </c>
      <c r="E1340" s="7">
        <v>520</v>
      </c>
      <c r="F1340" s="7"/>
      <c r="G1340" s="7">
        <v>44.461320569999998</v>
      </c>
      <c r="H1340" s="7">
        <v>-89.569438939999998</v>
      </c>
      <c r="I1340" s="7">
        <v>2</v>
      </c>
      <c r="J1340" s="7" t="s">
        <v>1863</v>
      </c>
      <c r="K1340" s="7">
        <v>2</v>
      </c>
      <c r="L1340" s="7" t="s">
        <v>1863</v>
      </c>
      <c r="M1340" s="7">
        <v>2</v>
      </c>
      <c r="N1340" s="7">
        <v>1</v>
      </c>
      <c r="O1340" s="7">
        <v>0</v>
      </c>
      <c r="P1340" s="7">
        <v>0</v>
      </c>
      <c r="Q1340" s="7">
        <v>0</v>
      </c>
      <c r="R1340" s="7">
        <v>0</v>
      </c>
      <c r="S1340" s="7">
        <v>2</v>
      </c>
      <c r="T1340" s="7">
        <v>0</v>
      </c>
      <c r="U1340" s="7">
        <v>0</v>
      </c>
      <c r="V1340" s="134">
        <v>40725</v>
      </c>
      <c r="W1340" s="49">
        <v>2011</v>
      </c>
      <c r="X1340" s="7">
        <v>5</v>
      </c>
      <c r="Y1340" s="179">
        <v>1.8825075E-3</v>
      </c>
      <c r="Z1340" s="179">
        <v>3.4550592749999998E-2</v>
      </c>
      <c r="AA1340" s="33">
        <v>0.50234599999999996</v>
      </c>
      <c r="AB1340" s="33">
        <v>2.2616668</v>
      </c>
      <c r="AC1340" s="33">
        <v>9.3546211897500005</v>
      </c>
      <c r="AD1340" s="201">
        <f t="shared" si="182"/>
        <v>2.676864418938993</v>
      </c>
      <c r="AE1340" s="201">
        <f t="shared" si="182"/>
        <v>1.5045682172537038</v>
      </c>
      <c r="AF1340" s="201">
        <f t="shared" si="181"/>
        <v>1.419768402522571</v>
      </c>
      <c r="AG1340" s="201">
        <f t="shared" si="183"/>
        <v>5.6012010387152671</v>
      </c>
      <c r="AH1340" s="99"/>
      <c r="AI1340" s="224"/>
      <c r="AJ1340" s="224"/>
      <c r="AK1340" s="245"/>
      <c r="AL1340" s="224"/>
      <c r="AM1340" s="224"/>
      <c r="AN1340" s="7"/>
      <c r="AO1340" s="7"/>
      <c r="AP1340" s="179">
        <v>234.93333329999999</v>
      </c>
      <c r="AQ1340" s="179">
        <v>374.3</v>
      </c>
      <c r="AR1340" s="33">
        <v>309.3</v>
      </c>
      <c r="AS1340" s="33">
        <v>317.2</v>
      </c>
      <c r="AT1340" s="7"/>
      <c r="AU1340" s="99"/>
      <c r="AV1340" s="99"/>
      <c r="AW1340" s="99"/>
      <c r="AX1340" s="99" t="s">
        <v>5</v>
      </c>
      <c r="AY1340" s="99"/>
      <c r="AZ1340" s="7">
        <v>0</v>
      </c>
      <c r="BA1340" s="7">
        <v>0</v>
      </c>
      <c r="BB1340" s="201">
        <v>8.5013333329999998</v>
      </c>
      <c r="BC1340" s="201">
        <v>11.28585</v>
      </c>
      <c r="BD1340" s="201">
        <v>9.6582352940000007</v>
      </c>
      <c r="BE1340" s="201">
        <v>9.9513235289999997</v>
      </c>
      <c r="BF1340" s="201">
        <v>124.6</v>
      </c>
      <c r="BG1340" s="201">
        <v>132.82</v>
      </c>
      <c r="BH1340" s="201">
        <v>135.9923216</v>
      </c>
      <c r="BI1340" s="201">
        <v>128.066383</v>
      </c>
      <c r="BJ1340" s="201">
        <v>162.48391889999999</v>
      </c>
      <c r="BK1340" s="201">
        <v>146.06501470000001</v>
      </c>
      <c r="BL1340" s="201">
        <v>17.52</v>
      </c>
      <c r="BM1340" s="201">
        <v>14.55</v>
      </c>
      <c r="BN1340" s="8">
        <v>17.149999999999999</v>
      </c>
      <c r="BO1340" s="8">
        <v>15.06</v>
      </c>
      <c r="BP1340" s="76">
        <v>10.53</v>
      </c>
      <c r="BQ1340" s="76">
        <v>4.9798951059999998</v>
      </c>
      <c r="BR1340" s="76">
        <v>10.23</v>
      </c>
      <c r="BS1340" s="76">
        <v>8.11</v>
      </c>
      <c r="BT1340" s="76">
        <v>4.4800000000000004</v>
      </c>
      <c r="BU1340" s="76">
        <v>4.63</v>
      </c>
      <c r="BV1340" s="76">
        <v>6.0282884519999991</v>
      </c>
      <c r="BW1340" s="76">
        <v>3.57</v>
      </c>
      <c r="BX1340" s="76">
        <v>6.25</v>
      </c>
      <c r="BY1340" s="76">
        <v>5.2</v>
      </c>
      <c r="BZ1340" s="76">
        <v>3.98</v>
      </c>
      <c r="CA1340" s="76">
        <v>2.91</v>
      </c>
      <c r="CB1340" s="76">
        <v>0.23</v>
      </c>
      <c r="CC1340" s="76">
        <v>2.34</v>
      </c>
      <c r="CD1340" s="76">
        <v>1.84</v>
      </c>
      <c r="CE1340" s="76">
        <v>0.06</v>
      </c>
      <c r="CF1340" s="76">
        <v>0.43</v>
      </c>
      <c r="CG1340" s="76">
        <v>2.0299999999999998</v>
      </c>
      <c r="CH1340" s="76">
        <v>2.04</v>
      </c>
      <c r="CI1340" s="76">
        <v>0.13</v>
      </c>
      <c r="CJ1340" s="76">
        <v>0.53791342799999997</v>
      </c>
      <c r="CK1340" s="76">
        <v>4.1663774809999996</v>
      </c>
      <c r="CL1340" s="76">
        <v>1.2747578390000001</v>
      </c>
      <c r="CM1340" s="76">
        <v>4.9239704000000002E-2</v>
      </c>
      <c r="CN1340" s="76">
        <v>0.21</v>
      </c>
      <c r="CO1340" s="76">
        <v>2.02</v>
      </c>
      <c r="CP1340" s="76">
        <v>1.24</v>
      </c>
      <c r="CQ1340" s="76">
        <v>0.1</v>
      </c>
      <c r="CR1340" s="76">
        <v>1027.8599999999999</v>
      </c>
      <c r="CS1340" s="76">
        <v>1257.26</v>
      </c>
      <c r="CT1340" s="76">
        <v>278.73</v>
      </c>
      <c r="CU1340" s="76">
        <v>50.48</v>
      </c>
      <c r="CV1340" s="76">
        <v>45937.49</v>
      </c>
      <c r="CW1340" s="76"/>
      <c r="CX1340" s="76">
        <v>49.99</v>
      </c>
      <c r="CY1340" s="76"/>
      <c r="CZ1340" s="76"/>
      <c r="DA1340" s="76">
        <v>1.86</v>
      </c>
      <c r="DB1340" s="76">
        <v>2.12</v>
      </c>
      <c r="DC1340" s="76"/>
      <c r="DD1340" s="76">
        <v>2.15</v>
      </c>
      <c r="DE1340" s="76"/>
      <c r="DF1340" s="76"/>
      <c r="DG1340" s="76">
        <v>26.67</v>
      </c>
      <c r="DH1340" s="76">
        <v>23.6</v>
      </c>
      <c r="DI1340" s="76"/>
      <c r="DJ1340" s="76">
        <v>23.88</v>
      </c>
      <c r="DK1340" s="76"/>
      <c r="DL1340" s="76"/>
      <c r="DM1340" s="76">
        <v>1.9166666670000001</v>
      </c>
      <c r="DN1340" s="76">
        <v>0.41666666666666669</v>
      </c>
      <c r="DO1340" s="76">
        <v>0.16669999999999999</v>
      </c>
      <c r="DP1340" s="157">
        <v>2</v>
      </c>
      <c r="DQ1340" s="76">
        <v>135.71430000000001</v>
      </c>
      <c r="DR1340" s="76">
        <v>170.72790000000001</v>
      </c>
      <c r="DS1340" s="76">
        <v>3.9647995826526699</v>
      </c>
      <c r="DT1340" s="76">
        <v>0.889778413487192</v>
      </c>
      <c r="DU1340" s="76">
        <v>1.3568209098083299</v>
      </c>
      <c r="DV1340" s="76">
        <v>1.8398867437601001</v>
      </c>
      <c r="DW1340" s="76">
        <v>5.3216204924610002</v>
      </c>
      <c r="DX1340" s="76">
        <v>2.7296651572472901</v>
      </c>
      <c r="DY1340" s="76"/>
      <c r="DZ1340" s="74"/>
    </row>
    <row r="1341" spans="1:130" x14ac:dyDescent="0.3">
      <c r="A1341" s="7">
        <v>932</v>
      </c>
      <c r="B1341" s="7" t="s">
        <v>580</v>
      </c>
      <c r="C1341" s="49">
        <v>520</v>
      </c>
      <c r="D1341" s="7">
        <v>520</v>
      </c>
      <c r="E1341" s="7">
        <v>520</v>
      </c>
      <c r="F1341" s="7">
        <v>211</v>
      </c>
      <c r="G1341" s="7">
        <v>44.461320569999998</v>
      </c>
      <c r="H1341" s="7">
        <v>-89.569438939999998</v>
      </c>
      <c r="I1341" s="7">
        <v>3</v>
      </c>
      <c r="J1341" s="7" t="s">
        <v>1843</v>
      </c>
      <c r="K1341" s="7">
        <v>8</v>
      </c>
      <c r="L1341" s="7" t="s">
        <v>1843</v>
      </c>
      <c r="M1341" s="7">
        <v>8</v>
      </c>
      <c r="N1341" s="7">
        <v>6</v>
      </c>
      <c r="O1341" s="7">
        <v>1</v>
      </c>
      <c r="P1341" s="7">
        <v>0</v>
      </c>
      <c r="Q1341" s="7">
        <v>1</v>
      </c>
      <c r="R1341" s="7">
        <v>1</v>
      </c>
      <c r="S1341" s="7">
        <v>2</v>
      </c>
      <c r="T1341" s="7">
        <v>0</v>
      </c>
      <c r="U1341" s="7">
        <v>0</v>
      </c>
      <c r="V1341" s="134">
        <v>40725</v>
      </c>
      <c r="W1341" s="49">
        <v>2011</v>
      </c>
      <c r="X1341" s="7">
        <v>5</v>
      </c>
      <c r="Y1341" s="179">
        <v>6.7606048000000002E-2</v>
      </c>
      <c r="Z1341" s="179">
        <v>5.0829727874249997</v>
      </c>
      <c r="AA1341" s="33">
        <v>20.29208790825</v>
      </c>
      <c r="AB1341" s="33">
        <v>45.512717374179999</v>
      </c>
      <c r="AC1341" s="33">
        <v>112.46284</v>
      </c>
      <c r="AD1341" s="201">
        <f t="shared" si="182"/>
        <v>1.3843347670520478</v>
      </c>
      <c r="AE1341" s="201">
        <f t="shared" si="182"/>
        <v>0.80776073777454327</v>
      </c>
      <c r="AF1341" s="201">
        <f t="shared" si="181"/>
        <v>0.90463106633610879</v>
      </c>
      <c r="AG1341" s="201">
        <f t="shared" si="183"/>
        <v>3.0967265711626997</v>
      </c>
      <c r="AH1341" s="99"/>
      <c r="AI1341" s="224"/>
      <c r="AJ1341" s="224"/>
      <c r="AK1341" s="245"/>
      <c r="AL1341" s="224"/>
      <c r="AM1341" s="224"/>
      <c r="AN1341" s="7"/>
      <c r="AO1341" s="7"/>
      <c r="AP1341" s="179">
        <v>253.05555559999999</v>
      </c>
      <c r="AQ1341" s="179">
        <v>382.12222220000001</v>
      </c>
      <c r="AR1341" s="33">
        <v>285.7</v>
      </c>
      <c r="AS1341" s="33">
        <v>305.2</v>
      </c>
      <c r="AT1341" s="7"/>
      <c r="AU1341" s="99"/>
      <c r="AV1341" s="99"/>
      <c r="AW1341" s="99"/>
      <c r="AX1341" s="99">
        <v>0</v>
      </c>
      <c r="AY1341" s="99"/>
      <c r="AZ1341" s="7">
        <v>0</v>
      </c>
      <c r="BA1341" s="7">
        <v>0</v>
      </c>
      <c r="BB1341" s="201">
        <v>11.776875</v>
      </c>
      <c r="BC1341" s="201">
        <v>9.6747416669999993</v>
      </c>
      <c r="BD1341" s="201">
        <v>8.4947058819999999</v>
      </c>
      <c r="BE1341" s="201">
        <v>11.25127</v>
      </c>
      <c r="BF1341" s="201">
        <v>142.46</v>
      </c>
      <c r="BG1341" s="201">
        <v>143.01</v>
      </c>
      <c r="BH1341" s="201">
        <v>138.22623239999999</v>
      </c>
      <c r="BI1341" s="201">
        <v>146.99531529999999</v>
      </c>
      <c r="BJ1341" s="201">
        <v>166.4476717</v>
      </c>
      <c r="BK1341" s="201">
        <v>162.28573489999999</v>
      </c>
      <c r="BL1341" s="201">
        <v>18.059999999999999</v>
      </c>
      <c r="BM1341" s="201">
        <v>14.91</v>
      </c>
      <c r="BN1341" s="8">
        <v>9.17</v>
      </c>
      <c r="BO1341" s="8">
        <v>11.38</v>
      </c>
      <c r="BP1341" s="76">
        <v>13.09</v>
      </c>
      <c r="BQ1341" s="76">
        <v>9.1017451220000005</v>
      </c>
      <c r="BR1341" s="76">
        <v>5.5</v>
      </c>
      <c r="BS1341" s="76">
        <v>4.34</v>
      </c>
      <c r="BT1341" s="76">
        <v>1.42</v>
      </c>
      <c r="BU1341" s="76">
        <v>3.39</v>
      </c>
      <c r="BV1341" s="76">
        <v>4.4554164600000004</v>
      </c>
      <c r="BW1341" s="76">
        <v>3.37</v>
      </c>
      <c r="BX1341" s="76">
        <v>3.45</v>
      </c>
      <c r="BY1341" s="76">
        <v>3.13</v>
      </c>
      <c r="BZ1341" s="76">
        <v>2.0499999999999998</v>
      </c>
      <c r="CA1341" s="76">
        <v>1.21</v>
      </c>
      <c r="CB1341" s="76">
        <v>0.04</v>
      </c>
      <c r="CC1341" s="76">
        <v>0.8</v>
      </c>
      <c r="CD1341" s="76">
        <v>0.57999999999999996</v>
      </c>
      <c r="CE1341" s="76">
        <v>0.01</v>
      </c>
      <c r="CF1341" s="76">
        <v>0.25</v>
      </c>
      <c r="CG1341" s="76">
        <v>1.68</v>
      </c>
      <c r="CH1341" s="76">
        <v>1.38</v>
      </c>
      <c r="CI1341" s="76">
        <v>0.08</v>
      </c>
      <c r="CJ1341" s="76">
        <v>0.37913344300000001</v>
      </c>
      <c r="CK1341" s="76">
        <v>3.2416127609999998</v>
      </c>
      <c r="CL1341" s="76">
        <v>0.80086181199999995</v>
      </c>
      <c r="CM1341" s="76">
        <v>3.3808444E-2</v>
      </c>
      <c r="CN1341" s="76">
        <v>0.18</v>
      </c>
      <c r="CO1341" s="76">
        <v>1.93</v>
      </c>
      <c r="CP1341" s="76">
        <v>1.18</v>
      </c>
      <c r="CQ1341" s="76">
        <v>0.08</v>
      </c>
      <c r="CR1341" s="76">
        <v>916.7</v>
      </c>
      <c r="CS1341" s="76">
        <v>2722.71</v>
      </c>
      <c r="CT1341" s="76">
        <v>477.26</v>
      </c>
      <c r="CU1341" s="76">
        <v>72.819999999999993</v>
      </c>
      <c r="CV1341" s="76">
        <v>74258.080000000002</v>
      </c>
      <c r="CW1341" s="76"/>
      <c r="CX1341" s="76">
        <v>48.1</v>
      </c>
      <c r="CY1341" s="76"/>
      <c r="CZ1341" s="76"/>
      <c r="DA1341" s="76">
        <v>2.0099999999999998</v>
      </c>
      <c r="DB1341" s="76">
        <v>2.17</v>
      </c>
      <c r="DC1341" s="76"/>
      <c r="DD1341" s="76">
        <v>1.89</v>
      </c>
      <c r="DE1341" s="76"/>
      <c r="DF1341" s="76"/>
      <c r="DG1341" s="76">
        <v>24.58</v>
      </c>
      <c r="DH1341" s="76">
        <v>22.77</v>
      </c>
      <c r="DI1341" s="76"/>
      <c r="DJ1341" s="76">
        <v>25.94</v>
      </c>
      <c r="DK1341" s="76"/>
      <c r="DL1341" s="76"/>
      <c r="DM1341" s="76">
        <v>1.4166666670000001</v>
      </c>
      <c r="DN1341" s="76">
        <v>0.66666666666666663</v>
      </c>
      <c r="DO1341" s="76">
        <v>0.58330000000000004</v>
      </c>
      <c r="DP1341" s="157">
        <v>1</v>
      </c>
      <c r="DQ1341" s="76">
        <v>119.9858</v>
      </c>
      <c r="DR1341" s="76">
        <v>112.8094</v>
      </c>
      <c r="DS1341" s="76">
        <v>2.3571122582838999</v>
      </c>
      <c r="DT1341" s="76">
        <v>2.6230970114192602</v>
      </c>
      <c r="DU1341" s="76">
        <v>4.4414422373314197</v>
      </c>
      <c r="DV1341" s="76">
        <v>1.99956741193553</v>
      </c>
      <c r="DW1341" s="76">
        <v>6.7985544956153099</v>
      </c>
      <c r="DX1341" s="76">
        <v>4.6226644233547898</v>
      </c>
      <c r="DY1341" s="76"/>
      <c r="DZ1341" s="74"/>
    </row>
    <row r="1342" spans="1:130" x14ac:dyDescent="0.3">
      <c r="A1342" s="7">
        <v>1377</v>
      </c>
      <c r="B1342" s="7" t="s">
        <v>1169</v>
      </c>
      <c r="C1342" s="49">
        <v>520</v>
      </c>
      <c r="D1342" s="7">
        <v>520</v>
      </c>
      <c r="E1342" s="7">
        <v>520</v>
      </c>
      <c r="F1342" s="7"/>
      <c r="G1342" s="7">
        <v>44.461320569999998</v>
      </c>
      <c r="H1342" s="7">
        <v>-89.569438939999998</v>
      </c>
      <c r="I1342" s="7">
        <v>4</v>
      </c>
      <c r="J1342" s="7" t="s">
        <v>1848</v>
      </c>
      <c r="K1342" s="7">
        <v>5</v>
      </c>
      <c r="L1342" s="7" t="s">
        <v>1848</v>
      </c>
      <c r="M1342" s="7">
        <v>5</v>
      </c>
      <c r="N1342" s="7">
        <v>7</v>
      </c>
      <c r="O1342" s="7">
        <v>0</v>
      </c>
      <c r="P1342" s="7">
        <v>0</v>
      </c>
      <c r="Q1342" s="7">
        <v>0</v>
      </c>
      <c r="R1342" s="7">
        <v>0</v>
      </c>
      <c r="S1342" s="7">
        <v>2</v>
      </c>
      <c r="T1342" s="7">
        <v>0</v>
      </c>
      <c r="U1342" s="7">
        <v>0</v>
      </c>
      <c r="V1342" s="134">
        <v>40725</v>
      </c>
      <c r="W1342" s="49">
        <v>2011</v>
      </c>
      <c r="X1342" s="7">
        <v>5</v>
      </c>
      <c r="Y1342" s="179">
        <v>5.0080031999999997E-2</v>
      </c>
      <c r="Z1342" s="179">
        <v>5.7525064230311997</v>
      </c>
      <c r="AA1342" s="33">
        <v>24.052921953750001</v>
      </c>
      <c r="AB1342" s="33">
        <v>53.809938000000002</v>
      </c>
      <c r="AC1342" s="33">
        <v>105.15600000000001</v>
      </c>
      <c r="AD1342" s="201">
        <f t="shared" si="182"/>
        <v>1.4306208246400729</v>
      </c>
      <c r="AE1342" s="201">
        <f t="shared" si="182"/>
        <v>0.8052016871681964</v>
      </c>
      <c r="AF1342" s="201">
        <f t="shared" si="181"/>
        <v>0.66998679056324217</v>
      </c>
      <c r="AG1342" s="201">
        <f t="shared" si="183"/>
        <v>2.9058093023715115</v>
      </c>
      <c r="AH1342" s="99"/>
      <c r="AI1342" s="224"/>
      <c r="AJ1342" s="224"/>
      <c r="AK1342" s="245"/>
      <c r="AL1342" s="224"/>
      <c r="AM1342" s="224"/>
      <c r="AN1342" s="7"/>
      <c r="AO1342" s="7"/>
      <c r="AP1342" s="179">
        <v>253.05555559999999</v>
      </c>
      <c r="AQ1342" s="179">
        <v>382.12222220000001</v>
      </c>
      <c r="AR1342" s="33">
        <v>285.7</v>
      </c>
      <c r="AS1342" s="33">
        <v>337.6</v>
      </c>
      <c r="AT1342" s="7"/>
      <c r="AU1342" s="99"/>
      <c r="AV1342" s="99"/>
      <c r="AW1342" s="99"/>
      <c r="AX1342" s="99" t="s">
        <v>5</v>
      </c>
      <c r="AY1342" s="99"/>
      <c r="AZ1342" s="7">
        <v>0</v>
      </c>
      <c r="BA1342" s="7">
        <v>0</v>
      </c>
      <c r="BB1342" s="201">
        <v>10.586</v>
      </c>
      <c r="BC1342" s="201">
        <v>7.8590166669999997</v>
      </c>
      <c r="BD1342" s="201">
        <v>12.22</v>
      </c>
      <c r="BE1342" s="201">
        <v>10.14724167</v>
      </c>
      <c r="BF1342" s="201">
        <v>140.72</v>
      </c>
      <c r="BG1342" s="201">
        <v>135.31</v>
      </c>
      <c r="BH1342" s="201">
        <v>151.8468048</v>
      </c>
      <c r="BI1342" s="201">
        <v>141.79551950000001</v>
      </c>
      <c r="BJ1342" s="201">
        <v>166.7547974</v>
      </c>
      <c r="BK1342" s="201">
        <v>169.9231091</v>
      </c>
      <c r="BL1342" s="201">
        <v>14.07</v>
      </c>
      <c r="BM1342" s="201">
        <v>13.4</v>
      </c>
      <c r="BN1342" s="8">
        <v>11.9</v>
      </c>
      <c r="BO1342" s="8">
        <v>10.84</v>
      </c>
      <c r="BP1342" s="76">
        <v>10.93</v>
      </c>
      <c r="BQ1342" s="76">
        <v>9.8742999210000004</v>
      </c>
      <c r="BR1342" s="76">
        <v>6.23</v>
      </c>
      <c r="BS1342" s="76">
        <v>7.47</v>
      </c>
      <c r="BT1342" s="76">
        <v>3.35</v>
      </c>
      <c r="BU1342" s="76">
        <v>3.23</v>
      </c>
      <c r="BV1342" s="76">
        <v>4.015584788</v>
      </c>
      <c r="BW1342" s="76">
        <v>2.42</v>
      </c>
      <c r="BX1342" s="76">
        <v>3.93</v>
      </c>
      <c r="BY1342" s="76">
        <v>4.9000000000000004</v>
      </c>
      <c r="BZ1342" s="76">
        <v>2.2999999999999998</v>
      </c>
      <c r="CA1342" s="76">
        <v>2.57</v>
      </c>
      <c r="CB1342" s="76">
        <v>0.11</v>
      </c>
      <c r="CC1342" s="76">
        <v>1.87</v>
      </c>
      <c r="CD1342" s="76">
        <v>1.34</v>
      </c>
      <c r="CE1342" s="76">
        <v>0.03</v>
      </c>
      <c r="CF1342" s="76">
        <v>0.23</v>
      </c>
      <c r="CG1342" s="76">
        <v>1.52</v>
      </c>
      <c r="CH1342" s="76">
        <v>1.39</v>
      </c>
      <c r="CI1342" s="76">
        <v>0.08</v>
      </c>
      <c r="CJ1342" s="76">
        <v>0.47288995299999997</v>
      </c>
      <c r="CK1342" s="76">
        <v>2.8330812860000001</v>
      </c>
      <c r="CL1342" s="76">
        <v>0.67279574900000005</v>
      </c>
      <c r="CM1342" s="76">
        <v>3.6817799999999998E-2</v>
      </c>
      <c r="CN1342" s="76">
        <v>0.13</v>
      </c>
      <c r="CO1342" s="76">
        <v>1.4</v>
      </c>
      <c r="CP1342" s="76">
        <v>0.83</v>
      </c>
      <c r="CQ1342" s="76">
        <v>0.06</v>
      </c>
      <c r="CR1342" s="76">
        <v>2980.04</v>
      </c>
      <c r="CS1342" s="76">
        <v>2515.1</v>
      </c>
      <c r="CT1342" s="76">
        <v>443.72</v>
      </c>
      <c r="CU1342" s="76">
        <v>78.489999999999995</v>
      </c>
      <c r="CV1342" s="76">
        <v>76703.360000000001</v>
      </c>
      <c r="CW1342" s="76"/>
      <c r="CX1342" s="76">
        <v>48.36</v>
      </c>
      <c r="CY1342" s="76"/>
      <c r="CZ1342" s="76"/>
      <c r="DA1342" s="76">
        <v>2</v>
      </c>
      <c r="DB1342" s="76">
        <v>2.02</v>
      </c>
      <c r="DC1342" s="76"/>
      <c r="DD1342" s="76">
        <v>1.96</v>
      </c>
      <c r="DE1342" s="76"/>
      <c r="DF1342" s="76"/>
      <c r="DG1342" s="76">
        <v>25.42</v>
      </c>
      <c r="DH1342" s="76">
        <v>24.46</v>
      </c>
      <c r="DI1342" s="76"/>
      <c r="DJ1342" s="76">
        <v>24.95</v>
      </c>
      <c r="DK1342" s="76"/>
      <c r="DL1342" s="76"/>
      <c r="DM1342" s="76">
        <v>1.3333333329999999</v>
      </c>
      <c r="DN1342" s="76">
        <v>0.83333333333333337</v>
      </c>
      <c r="DO1342" s="76">
        <v>0.33329999999999999</v>
      </c>
      <c r="DP1342" s="157">
        <v>2</v>
      </c>
      <c r="DQ1342" s="76">
        <v>94.706699999999998</v>
      </c>
      <c r="DR1342" s="76">
        <v>122.16160000000001</v>
      </c>
      <c r="DS1342" s="76">
        <v>2.0965781723996302</v>
      </c>
      <c r="DT1342" s="76">
        <v>2.2505435423242699</v>
      </c>
      <c r="DU1342" s="76">
        <v>2.4256995545193698</v>
      </c>
      <c r="DV1342" s="76">
        <v>1.8364199552068701</v>
      </c>
      <c r="DW1342" s="76">
        <v>4.5222777269190004</v>
      </c>
      <c r="DX1342" s="76">
        <v>4.0869634975311397</v>
      </c>
      <c r="DY1342" s="76"/>
      <c r="DZ1342" s="74"/>
    </row>
    <row r="1343" spans="1:130" x14ac:dyDescent="0.3">
      <c r="A1343" s="7">
        <v>2246</v>
      </c>
      <c r="B1343" s="7" t="s">
        <v>1556</v>
      </c>
      <c r="C1343" s="49">
        <v>520</v>
      </c>
      <c r="D1343" s="7">
        <v>520</v>
      </c>
      <c r="E1343" s="7">
        <v>520</v>
      </c>
      <c r="F1343" s="7"/>
      <c r="G1343" s="7">
        <v>44.461320569999998</v>
      </c>
      <c r="H1343" s="7">
        <v>-89.569438939999998</v>
      </c>
      <c r="I1343" s="7">
        <v>4</v>
      </c>
      <c r="J1343" s="7" t="s">
        <v>1859</v>
      </c>
      <c r="K1343" s="7">
        <v>19</v>
      </c>
      <c r="L1343" s="7" t="s">
        <v>1859</v>
      </c>
      <c r="M1343" s="7">
        <v>19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2</v>
      </c>
      <c r="T1343" s="7">
        <v>0</v>
      </c>
      <c r="U1343" s="7">
        <v>0</v>
      </c>
      <c r="V1343" s="134">
        <v>40725</v>
      </c>
      <c r="W1343" s="49">
        <v>2011</v>
      </c>
      <c r="X1343" s="7">
        <v>5</v>
      </c>
      <c r="Y1343" s="179">
        <v>1.5976224000000001E-2</v>
      </c>
      <c r="Z1343" s="179">
        <v>3.454099100424</v>
      </c>
      <c r="AA1343" s="33">
        <v>16.510000000000002</v>
      </c>
      <c r="AB1343" s="33">
        <v>44.937280000000001</v>
      </c>
      <c r="AC1343" s="33">
        <v>97.008696</v>
      </c>
      <c r="AD1343" s="201">
        <f t="shared" si="182"/>
        <v>1.5644045871240646</v>
      </c>
      <c r="AE1343" s="201">
        <f t="shared" si="182"/>
        <v>1.0013014818487886</v>
      </c>
      <c r="AF1343" s="201">
        <f t="shared" si="181"/>
        <v>0.76953288418881849</v>
      </c>
      <c r="AG1343" s="201">
        <f t="shared" si="183"/>
        <v>3.3352389531616717</v>
      </c>
      <c r="AH1343" s="99"/>
      <c r="AI1343" s="224"/>
      <c r="AJ1343" s="224"/>
      <c r="AK1343" s="245"/>
      <c r="AL1343" s="224"/>
      <c r="AM1343" s="224"/>
      <c r="AN1343" s="7"/>
      <c r="AO1343" s="7"/>
      <c r="AP1343" s="179">
        <v>244.1444444</v>
      </c>
      <c r="AQ1343" s="179">
        <v>382.12222220000001</v>
      </c>
      <c r="AR1343" s="33">
        <v>341.2</v>
      </c>
      <c r="AS1343" s="33">
        <v>337.6</v>
      </c>
      <c r="AT1343" s="7"/>
      <c r="AU1343" s="99"/>
      <c r="AV1343" s="99"/>
      <c r="AW1343" s="99"/>
      <c r="AX1343" s="99" t="s">
        <v>5</v>
      </c>
      <c r="AY1343" s="99"/>
      <c r="AZ1343" s="7">
        <v>0</v>
      </c>
      <c r="BA1343" s="7">
        <v>0</v>
      </c>
      <c r="BB1343" s="201">
        <v>16.100000000000001</v>
      </c>
      <c r="BC1343" s="201">
        <v>8.5449416669999998</v>
      </c>
      <c r="BD1343" s="201">
        <v>11.93</v>
      </c>
      <c r="BE1343" s="201">
        <v>10.110749999999999</v>
      </c>
      <c r="BF1343" s="201" t="s">
        <v>5</v>
      </c>
      <c r="BG1343" s="201">
        <v>140</v>
      </c>
      <c r="BH1343" s="201">
        <v>130.46340850000001</v>
      </c>
      <c r="BI1343" s="201">
        <v>125.9851333</v>
      </c>
      <c r="BJ1343" s="201">
        <v>134.26179930000001</v>
      </c>
      <c r="BK1343" s="201">
        <v>130.8351049</v>
      </c>
      <c r="BL1343" s="201" t="s">
        <v>5</v>
      </c>
      <c r="BM1343" s="201">
        <v>14.1</v>
      </c>
      <c r="BN1343" s="8">
        <v>14.42</v>
      </c>
      <c r="BO1343" s="8">
        <v>12.36</v>
      </c>
      <c r="BP1343" s="76">
        <v>14.51</v>
      </c>
      <c r="BQ1343" s="76">
        <v>6.1305204910000004</v>
      </c>
      <c r="BR1343" s="76" t="s">
        <v>5</v>
      </c>
      <c r="BS1343" s="76">
        <v>4.62</v>
      </c>
      <c r="BT1343" s="76">
        <v>3.42</v>
      </c>
      <c r="BU1343" s="76">
        <v>2.59</v>
      </c>
      <c r="BV1343" s="76">
        <v>3.1512174840000005</v>
      </c>
      <c r="BW1343" s="76">
        <v>2.2799999999999998</v>
      </c>
      <c r="BX1343" s="76" t="s">
        <v>5</v>
      </c>
      <c r="BY1343" s="76">
        <v>3.22</v>
      </c>
      <c r="BZ1343" s="76" t="s">
        <v>5</v>
      </c>
      <c r="CA1343" s="76">
        <v>1.4</v>
      </c>
      <c r="CB1343" s="76">
        <v>0.13</v>
      </c>
      <c r="CC1343" s="76">
        <v>1.9</v>
      </c>
      <c r="CD1343" s="76">
        <v>1.34</v>
      </c>
      <c r="CE1343" s="76">
        <v>0.04</v>
      </c>
      <c r="CF1343" s="76">
        <v>0.27</v>
      </c>
      <c r="CG1343" s="76">
        <v>1.27</v>
      </c>
      <c r="CH1343" s="76">
        <v>0.97</v>
      </c>
      <c r="CI1343" s="76">
        <v>7.0000000000000007E-2</v>
      </c>
      <c r="CJ1343" s="76">
        <v>0.24102857599999999</v>
      </c>
      <c r="CK1343" s="76">
        <v>2.48307294</v>
      </c>
      <c r="CL1343" s="76">
        <v>0.40182164100000001</v>
      </c>
      <c r="CM1343" s="76">
        <v>2.5294326999999998E-2</v>
      </c>
      <c r="CN1343" s="76">
        <v>0.1</v>
      </c>
      <c r="CO1343" s="76">
        <v>1.31</v>
      </c>
      <c r="CP1343" s="76">
        <v>0.82</v>
      </c>
      <c r="CQ1343" s="76">
        <v>0.05</v>
      </c>
      <c r="CR1343" s="76">
        <v>1435.35</v>
      </c>
      <c r="CS1343" s="76">
        <v>1248.46</v>
      </c>
      <c r="CT1343" s="76">
        <v>182.85</v>
      </c>
      <c r="CU1343" s="76">
        <v>65.84</v>
      </c>
      <c r="CV1343" s="76">
        <v>79124.600000000006</v>
      </c>
      <c r="CW1343" s="76"/>
      <c r="CX1343" s="76">
        <v>49.32</v>
      </c>
      <c r="CY1343" s="76"/>
      <c r="CZ1343" s="76"/>
      <c r="DA1343" s="76" t="s">
        <v>5</v>
      </c>
      <c r="DB1343" s="76">
        <v>2.17</v>
      </c>
      <c r="DC1343" s="76"/>
      <c r="DD1343" s="76">
        <v>2.0099999999999998</v>
      </c>
      <c r="DE1343" s="76"/>
      <c r="DF1343" s="76"/>
      <c r="DG1343" s="76" t="s">
        <v>5</v>
      </c>
      <c r="DH1343" s="76">
        <v>22.89</v>
      </c>
      <c r="DI1343" s="76"/>
      <c r="DJ1343" s="76">
        <v>24.98</v>
      </c>
      <c r="DK1343" s="76"/>
      <c r="DL1343" s="76"/>
      <c r="DM1343" s="76" t="s">
        <v>5</v>
      </c>
      <c r="DN1343" s="76">
        <v>0.5</v>
      </c>
      <c r="DO1343" s="76">
        <v>0.75</v>
      </c>
      <c r="DP1343" s="157" t="s">
        <v>5</v>
      </c>
      <c r="DQ1343" s="76">
        <v>108.753</v>
      </c>
      <c r="DR1343" s="76">
        <v>153.02430000000001</v>
      </c>
      <c r="DS1343" s="76">
        <v>3.43576728917823</v>
      </c>
      <c r="DT1343" s="76">
        <v>1.12367774268531</v>
      </c>
      <c r="DU1343" s="76">
        <v>6.7721350215626197</v>
      </c>
      <c r="DV1343" s="76">
        <v>8.61830441308995</v>
      </c>
      <c r="DW1343" s="76">
        <v>10.2079023107409</v>
      </c>
      <c r="DX1343" s="76">
        <v>9.7419821557752595</v>
      </c>
      <c r="DY1343" s="76"/>
      <c r="DZ1343" s="74"/>
    </row>
    <row r="1344" spans="1:130" x14ac:dyDescent="0.3">
      <c r="A1344" s="17">
        <v>912</v>
      </c>
      <c r="B1344" s="17" t="s">
        <v>1005</v>
      </c>
      <c r="C1344" s="56">
        <v>524</v>
      </c>
      <c r="D1344" s="17">
        <v>524</v>
      </c>
      <c r="E1344" s="17">
        <v>524</v>
      </c>
      <c r="F1344" s="17">
        <v>238</v>
      </c>
      <c r="G1344" s="17">
        <v>44.463644979999998</v>
      </c>
      <c r="H1344" s="17">
        <v>-89.569438939999998</v>
      </c>
      <c r="I1344" s="17">
        <v>3</v>
      </c>
      <c r="J1344" s="17" t="s">
        <v>1855</v>
      </c>
      <c r="K1344" s="17">
        <v>16</v>
      </c>
      <c r="L1344" s="17" t="s">
        <v>1855</v>
      </c>
      <c r="M1344" s="17">
        <v>16</v>
      </c>
      <c r="N1344" s="17">
        <v>5</v>
      </c>
      <c r="O1344" s="17">
        <v>1</v>
      </c>
      <c r="P1344" s="17">
        <v>0</v>
      </c>
      <c r="Q1344" s="17">
        <v>1</v>
      </c>
      <c r="R1344" s="17">
        <v>1</v>
      </c>
      <c r="S1344" s="17">
        <v>2</v>
      </c>
      <c r="T1344" s="17">
        <v>0</v>
      </c>
      <c r="U1344" s="17">
        <v>0</v>
      </c>
      <c r="V1344" s="141">
        <v>41091</v>
      </c>
      <c r="W1344" s="56">
        <v>2012</v>
      </c>
      <c r="X1344" s="17">
        <v>4</v>
      </c>
      <c r="Y1344" s="189">
        <v>6.7051219999999995E-2</v>
      </c>
      <c r="Z1344" s="189">
        <v>3.1362460935100001</v>
      </c>
      <c r="AA1344" s="38">
        <v>12.643361556</v>
      </c>
      <c r="AB1344" s="38">
        <v>27.9264432411725</v>
      </c>
      <c r="AC1344" s="38">
        <v>67.072000000000003</v>
      </c>
      <c r="AD1344" s="211">
        <f t="shared" si="182"/>
        <v>1.3941057261423959</v>
      </c>
      <c r="AE1344" s="211">
        <f t="shared" si="182"/>
        <v>0.7924417271358708</v>
      </c>
      <c r="AF1344" s="211">
        <f t="shared" si="181"/>
        <v>0.87619264287520249</v>
      </c>
      <c r="AG1344" s="211">
        <f t="shared" si="183"/>
        <v>3.062740096153469</v>
      </c>
      <c r="AH1344" s="108"/>
      <c r="AI1344" s="231"/>
      <c r="AJ1344" s="231"/>
      <c r="AK1344" s="255"/>
      <c r="AL1344" s="231" t="s">
        <v>2321</v>
      </c>
      <c r="AM1344" s="231"/>
      <c r="AN1344" s="17"/>
      <c r="AO1344" s="17"/>
      <c r="AP1344" s="189">
        <v>234.93333329999999</v>
      </c>
      <c r="AQ1344" s="189">
        <v>350</v>
      </c>
      <c r="AR1344" s="38">
        <v>246.8</v>
      </c>
      <c r="AS1344" s="38">
        <v>272.5</v>
      </c>
      <c r="AT1344" s="17"/>
      <c r="AU1344" s="108"/>
      <c r="AV1344" s="108" t="s">
        <v>1843</v>
      </c>
      <c r="AW1344" s="108"/>
      <c r="AX1344" s="108">
        <v>0</v>
      </c>
      <c r="AY1344" s="108"/>
      <c r="AZ1344" s="17">
        <v>0</v>
      </c>
      <c r="BA1344" s="17">
        <v>0</v>
      </c>
      <c r="BB1344" s="211">
        <v>14.745333329999999</v>
      </c>
      <c r="BC1344" s="211">
        <v>14.42023333</v>
      </c>
      <c r="BD1344" s="211">
        <v>15.442</v>
      </c>
      <c r="BE1344" s="211" t="s">
        <v>5</v>
      </c>
      <c r="BF1344" s="211">
        <v>133.85</v>
      </c>
      <c r="BG1344" s="211">
        <v>138.44999999999999</v>
      </c>
      <c r="BH1344" s="211">
        <v>155.72766319999999</v>
      </c>
      <c r="BI1344" s="211">
        <v>139.2026386</v>
      </c>
      <c r="BJ1344" s="211">
        <v>165.79342919999999</v>
      </c>
      <c r="BK1344" s="211" t="s">
        <v>5</v>
      </c>
      <c r="BL1344" s="211">
        <v>20.37</v>
      </c>
      <c r="BM1344" s="211">
        <v>14.18</v>
      </c>
      <c r="BN1344" s="18">
        <v>11.15</v>
      </c>
      <c r="BO1344" s="18">
        <v>11.68</v>
      </c>
      <c r="BP1344" s="84">
        <v>9.7899999999999991</v>
      </c>
      <c r="BQ1344" s="84">
        <v>9.213838312</v>
      </c>
      <c r="BR1344" s="84">
        <v>5.93</v>
      </c>
      <c r="BS1344" s="84">
        <v>4.78</v>
      </c>
      <c r="BT1344" s="84">
        <v>3.9</v>
      </c>
      <c r="BU1344" s="84">
        <v>3.46</v>
      </c>
      <c r="BV1344" s="84">
        <v>4.8983130680000002</v>
      </c>
      <c r="BW1344" s="84">
        <v>4.0600000000000005</v>
      </c>
      <c r="BX1344" s="84">
        <v>3.27</v>
      </c>
      <c r="BY1344" s="84">
        <v>2.89</v>
      </c>
      <c r="BZ1344" s="84">
        <v>2.66</v>
      </c>
      <c r="CA1344" s="84">
        <v>1.89</v>
      </c>
      <c r="CB1344" s="84">
        <v>0.13</v>
      </c>
      <c r="CC1344" s="84">
        <v>1.92</v>
      </c>
      <c r="CD1344" s="84">
        <v>1.8</v>
      </c>
      <c r="CE1344" s="84">
        <v>0.05</v>
      </c>
      <c r="CF1344" s="84">
        <v>0.3</v>
      </c>
      <c r="CG1344" s="84">
        <v>1.53</v>
      </c>
      <c r="CH1344" s="84">
        <v>1.54</v>
      </c>
      <c r="CI1344" s="84">
        <v>0.09</v>
      </c>
      <c r="CJ1344" s="84">
        <v>0.37901095600000001</v>
      </c>
      <c r="CK1344" s="84">
        <v>3.312748832</v>
      </c>
      <c r="CL1344" s="84">
        <v>1.167983759</v>
      </c>
      <c r="CM1344" s="84">
        <v>3.8569521000000002E-2</v>
      </c>
      <c r="CN1344" s="84">
        <v>0.2</v>
      </c>
      <c r="CO1344" s="84">
        <v>2.09</v>
      </c>
      <c r="CP1344" s="84">
        <v>1.66</v>
      </c>
      <c r="CQ1344" s="84">
        <v>0.11</v>
      </c>
      <c r="CR1344" s="84">
        <v>792.19</v>
      </c>
      <c r="CS1344" s="84">
        <v>585.84</v>
      </c>
      <c r="CT1344" s="84">
        <v>171.57</v>
      </c>
      <c r="CU1344" s="84">
        <v>43.75</v>
      </c>
      <c r="CV1344" s="84">
        <v>33191</v>
      </c>
      <c r="CW1344" s="84"/>
      <c r="CX1344" s="84">
        <v>48.63</v>
      </c>
      <c r="CY1344" s="84"/>
      <c r="CZ1344" s="84"/>
      <c r="DA1344" s="84">
        <v>1.77</v>
      </c>
      <c r="DB1344" s="84">
        <v>2.11</v>
      </c>
      <c r="DC1344" s="84"/>
      <c r="DD1344" s="84">
        <v>1.9</v>
      </c>
      <c r="DE1344" s="84"/>
      <c r="DF1344" s="84"/>
      <c r="DG1344" s="84">
        <v>28.13</v>
      </c>
      <c r="DH1344" s="84">
        <v>23.92</v>
      </c>
      <c r="DI1344" s="84"/>
      <c r="DJ1344" s="84">
        <v>26.02</v>
      </c>
      <c r="DK1344" s="84"/>
      <c r="DL1344" s="84"/>
      <c r="DM1344" s="84">
        <v>0.58333333300000001</v>
      </c>
      <c r="DN1344" s="84">
        <v>0.41666666666666669</v>
      </c>
      <c r="DO1344" s="84">
        <v>8.3299999999999999E-2</v>
      </c>
      <c r="DP1344" s="167">
        <v>1</v>
      </c>
      <c r="DQ1344" s="84">
        <v>175.41800000000001</v>
      </c>
      <c r="DR1344" s="84">
        <v>301.90100000000001</v>
      </c>
      <c r="DS1344" s="84">
        <v>4.4771346156038696</v>
      </c>
      <c r="DT1344" s="84">
        <v>2.55640093938079</v>
      </c>
      <c r="DU1344" s="84">
        <v>2.0204882053153002</v>
      </c>
      <c r="DV1344" s="84">
        <v>3.6095276266060701</v>
      </c>
      <c r="DW1344" s="84">
        <v>6.4976228209191804</v>
      </c>
      <c r="DX1344" s="84">
        <v>6.1659285659868601</v>
      </c>
      <c r="DY1344" s="84"/>
      <c r="DZ1344" s="74"/>
    </row>
    <row r="1345" spans="1:130" x14ac:dyDescent="0.3">
      <c r="A1345" s="17">
        <v>1200</v>
      </c>
      <c r="B1345" s="17" t="s">
        <v>1824</v>
      </c>
      <c r="C1345" s="56">
        <v>524</v>
      </c>
      <c r="D1345" s="17">
        <v>524</v>
      </c>
      <c r="E1345" s="17">
        <v>524</v>
      </c>
      <c r="F1345" s="17"/>
      <c r="G1345" s="17">
        <v>44.463644979999998</v>
      </c>
      <c r="H1345" s="17">
        <v>-89.569438939999998</v>
      </c>
      <c r="I1345" s="17">
        <v>4</v>
      </c>
      <c r="J1345" s="17" t="s">
        <v>1851</v>
      </c>
      <c r="K1345" s="17">
        <v>24</v>
      </c>
      <c r="L1345" s="17" t="s">
        <v>1851</v>
      </c>
      <c r="M1345" s="17">
        <v>24</v>
      </c>
      <c r="N1345" s="17">
        <v>1</v>
      </c>
      <c r="O1345" s="17">
        <v>0</v>
      </c>
      <c r="P1345" s="17">
        <v>0</v>
      </c>
      <c r="Q1345" s="17">
        <v>0</v>
      </c>
      <c r="R1345" s="17">
        <v>0</v>
      </c>
      <c r="S1345" s="17">
        <v>2</v>
      </c>
      <c r="T1345" s="17">
        <v>0</v>
      </c>
      <c r="U1345" s="17">
        <v>0</v>
      </c>
      <c r="V1345" s="141">
        <v>41030</v>
      </c>
      <c r="W1345" s="56">
        <v>2012</v>
      </c>
      <c r="X1345" s="17">
        <v>4</v>
      </c>
      <c r="Y1345" s="189">
        <v>4.7251998000000003E-2</v>
      </c>
      <c r="Z1345" s="189" t="s">
        <v>5</v>
      </c>
      <c r="AA1345" s="38" t="s">
        <v>5</v>
      </c>
      <c r="AB1345" s="38" t="s">
        <v>5</v>
      </c>
      <c r="AC1345" s="38" t="s">
        <v>5</v>
      </c>
      <c r="AD1345" s="211" t="s">
        <v>5</v>
      </c>
      <c r="AE1345" s="211" t="s">
        <v>5</v>
      </c>
      <c r="AF1345" s="211" t="s">
        <v>5</v>
      </c>
      <c r="AG1345" s="211" t="s">
        <v>5</v>
      </c>
      <c r="AH1345" s="108">
        <v>2</v>
      </c>
      <c r="AI1345" s="231"/>
      <c r="AJ1345" s="231" t="s">
        <v>1965</v>
      </c>
      <c r="AK1345" s="255" t="s">
        <v>1968</v>
      </c>
      <c r="AL1345" s="231"/>
      <c r="AM1345" s="231"/>
      <c r="AN1345" s="17"/>
      <c r="AO1345" s="17"/>
      <c r="AP1345" s="189">
        <v>238.28888889999999</v>
      </c>
      <c r="AQ1345" s="189" t="s">
        <v>5</v>
      </c>
      <c r="AR1345" s="38">
        <v>229.5</v>
      </c>
      <c r="AS1345" s="38" t="s">
        <v>5</v>
      </c>
      <c r="AT1345" s="17"/>
      <c r="AU1345" s="108"/>
      <c r="AV1345" s="108" t="s">
        <v>1843</v>
      </c>
      <c r="AW1345" s="108"/>
      <c r="AX1345" s="108" t="s">
        <v>5</v>
      </c>
      <c r="AY1345" s="108"/>
      <c r="AZ1345" s="17" t="s">
        <v>5</v>
      </c>
      <c r="BA1345" s="17" t="s">
        <v>5</v>
      </c>
      <c r="BB1345" s="211" t="s">
        <v>5</v>
      </c>
      <c r="BC1345" s="211" t="s">
        <v>5</v>
      </c>
      <c r="BD1345" s="211" t="s">
        <v>5</v>
      </c>
      <c r="BE1345" s="211" t="s">
        <v>5</v>
      </c>
      <c r="BF1345" s="211" t="s">
        <v>5</v>
      </c>
      <c r="BG1345" s="211" t="s">
        <v>5</v>
      </c>
      <c r="BH1345" s="211" t="s">
        <v>5</v>
      </c>
      <c r="BI1345" s="211" t="s">
        <v>5</v>
      </c>
      <c r="BJ1345" s="211" t="s">
        <v>5</v>
      </c>
      <c r="BK1345" s="211" t="s">
        <v>5</v>
      </c>
      <c r="BL1345" s="211" t="s">
        <v>5</v>
      </c>
      <c r="BM1345" s="211" t="s">
        <v>5</v>
      </c>
      <c r="BN1345" s="18" t="s">
        <v>5</v>
      </c>
      <c r="BO1345" s="18" t="s">
        <v>5</v>
      </c>
      <c r="BP1345" s="84" t="s">
        <v>5</v>
      </c>
      <c r="BQ1345" s="84" t="s">
        <v>5</v>
      </c>
      <c r="BR1345" s="84" t="s">
        <v>5</v>
      </c>
      <c r="BS1345" s="84" t="s">
        <v>5</v>
      </c>
      <c r="BT1345" s="84" t="s">
        <v>5</v>
      </c>
      <c r="BU1345" s="84" t="s">
        <v>5</v>
      </c>
      <c r="BV1345" s="84">
        <v>0</v>
      </c>
      <c r="BW1345" s="84">
        <v>0</v>
      </c>
      <c r="BX1345" s="84" t="s">
        <v>5</v>
      </c>
      <c r="BY1345" s="84" t="s">
        <v>5</v>
      </c>
      <c r="BZ1345" s="84" t="s">
        <v>5</v>
      </c>
      <c r="CA1345" s="84" t="s">
        <v>5</v>
      </c>
      <c r="CB1345" s="84" t="s">
        <v>5</v>
      </c>
      <c r="CC1345" s="84" t="s">
        <v>5</v>
      </c>
      <c r="CD1345" s="84" t="s">
        <v>5</v>
      </c>
      <c r="CE1345" s="84" t="s">
        <v>5</v>
      </c>
      <c r="CF1345" s="84" t="s">
        <v>5</v>
      </c>
      <c r="CG1345" s="84" t="s">
        <v>5</v>
      </c>
      <c r="CH1345" s="84" t="s">
        <v>5</v>
      </c>
      <c r="CI1345" s="84" t="s">
        <v>5</v>
      </c>
      <c r="CJ1345" s="84" t="s">
        <v>5</v>
      </c>
      <c r="CK1345" s="84" t="s">
        <v>5</v>
      </c>
      <c r="CL1345" s="84" t="s">
        <v>5</v>
      </c>
      <c r="CM1345" s="84" t="s">
        <v>5</v>
      </c>
      <c r="CN1345" s="84" t="s">
        <v>5</v>
      </c>
      <c r="CO1345" s="84" t="s">
        <v>5</v>
      </c>
      <c r="CP1345" s="84" t="s">
        <v>5</v>
      </c>
      <c r="CQ1345" s="84" t="s">
        <v>5</v>
      </c>
      <c r="CR1345" s="84" t="s">
        <v>5</v>
      </c>
      <c r="CS1345" s="84" t="s">
        <v>5</v>
      </c>
      <c r="CT1345" s="84" t="s">
        <v>5</v>
      </c>
      <c r="CU1345" s="84" t="s">
        <v>5</v>
      </c>
      <c r="CV1345" s="84" t="s">
        <v>5</v>
      </c>
      <c r="CW1345" s="84"/>
      <c r="CX1345" s="84" t="s">
        <v>5</v>
      </c>
      <c r="CY1345" s="84"/>
      <c r="CZ1345" s="84"/>
      <c r="DA1345" s="84" t="s">
        <v>5</v>
      </c>
      <c r="DB1345" s="84" t="s">
        <v>5</v>
      </c>
      <c r="DC1345" s="84"/>
      <c r="DD1345" s="84" t="s">
        <v>5</v>
      </c>
      <c r="DE1345" s="84"/>
      <c r="DF1345" s="84"/>
      <c r="DG1345" s="84" t="s">
        <v>5</v>
      </c>
      <c r="DH1345" s="84" t="s">
        <v>5</v>
      </c>
      <c r="DI1345" s="84"/>
      <c r="DJ1345" s="84" t="s">
        <v>5</v>
      </c>
      <c r="DK1345" s="84"/>
      <c r="DL1345" s="84"/>
      <c r="DM1345" s="84" t="s">
        <v>5</v>
      </c>
      <c r="DN1345" s="84" t="s">
        <v>2329</v>
      </c>
      <c r="DO1345" s="84" t="s">
        <v>5</v>
      </c>
      <c r="DP1345" s="167">
        <v>1</v>
      </c>
      <c r="DQ1345" s="84" t="s">
        <v>5</v>
      </c>
      <c r="DR1345" s="84" t="s">
        <v>5</v>
      </c>
      <c r="DS1345" s="84" t="s">
        <v>5</v>
      </c>
      <c r="DT1345" s="84" t="s">
        <v>5</v>
      </c>
      <c r="DU1345" s="84" t="s">
        <v>5</v>
      </c>
      <c r="DV1345" s="84" t="s">
        <v>5</v>
      </c>
      <c r="DW1345" s="84" t="s">
        <v>5</v>
      </c>
      <c r="DX1345" s="84" t="s">
        <v>5</v>
      </c>
      <c r="DY1345" s="84"/>
      <c r="DZ1345" s="74"/>
    </row>
    <row r="1346" spans="1:130" x14ac:dyDescent="0.3">
      <c r="A1346" s="17">
        <v>2082</v>
      </c>
      <c r="B1346" s="17" t="s">
        <v>348</v>
      </c>
      <c r="C1346" s="56">
        <v>524</v>
      </c>
      <c r="D1346" s="17">
        <v>524</v>
      </c>
      <c r="E1346" s="17">
        <v>524</v>
      </c>
      <c r="F1346" s="17"/>
      <c r="G1346" s="17">
        <v>44.463644979999998</v>
      </c>
      <c r="H1346" s="17">
        <v>-89.569438939999998</v>
      </c>
      <c r="I1346" s="17">
        <v>2</v>
      </c>
      <c r="J1346" s="17" t="s">
        <v>1853</v>
      </c>
      <c r="K1346" s="17">
        <v>10</v>
      </c>
      <c r="L1346" s="17" t="s">
        <v>1853</v>
      </c>
      <c r="M1346" s="17">
        <v>10</v>
      </c>
      <c r="N1346" s="17">
        <v>0</v>
      </c>
      <c r="O1346" s="17">
        <v>0</v>
      </c>
      <c r="P1346" s="17">
        <v>0</v>
      </c>
      <c r="Q1346" s="17">
        <v>0</v>
      </c>
      <c r="R1346" s="17">
        <v>0</v>
      </c>
      <c r="S1346" s="17">
        <v>2</v>
      </c>
      <c r="T1346" s="17">
        <v>0</v>
      </c>
      <c r="U1346" s="17">
        <v>0</v>
      </c>
      <c r="V1346" s="141">
        <v>40725</v>
      </c>
      <c r="W1346" s="56">
        <v>2011</v>
      </c>
      <c r="X1346" s="17">
        <v>5</v>
      </c>
      <c r="Y1346" s="189">
        <v>5.3805674999999997E-2</v>
      </c>
      <c r="Z1346" s="189">
        <v>7.1844349673472001</v>
      </c>
      <c r="AA1346" s="38">
        <v>23.148755201</v>
      </c>
      <c r="AB1346" s="38">
        <v>49.553956179227498</v>
      </c>
      <c r="AC1346" s="38">
        <v>97.214759999999998</v>
      </c>
      <c r="AD1346" s="211">
        <f t="shared" ref="AD1346:AD1373" si="184">LN(AA1346)-LN(Z1346)</f>
        <v>1.1700241322246567</v>
      </c>
      <c r="AE1346" s="211">
        <f t="shared" ref="AE1346:AE1373" si="185">LN(AB1346)-LN(AA1346)</f>
        <v>0.76112109168139552</v>
      </c>
      <c r="AF1346" s="211">
        <f t="shared" ref="AF1346:AF1373" si="186">LN(AC1346)-LN(AB1346)</f>
        <v>0.67386045203711298</v>
      </c>
      <c r="AG1346" s="211">
        <f t="shared" ref="AG1346:AG1373" si="187">LN(AC1346)-LN(Z1346)</f>
        <v>2.6050056759431652</v>
      </c>
      <c r="AH1346" s="108"/>
      <c r="AI1346" s="231"/>
      <c r="AJ1346" s="231"/>
      <c r="AK1346" s="255"/>
      <c r="AL1346" s="231"/>
      <c r="AM1346" s="231"/>
      <c r="AN1346" s="17"/>
      <c r="AO1346" s="17"/>
      <c r="AP1346" s="189">
        <v>208.98888890000001</v>
      </c>
      <c r="AQ1346" s="189">
        <v>340.78888890000002</v>
      </c>
      <c r="AR1346" s="38">
        <v>246.8</v>
      </c>
      <c r="AS1346" s="38">
        <v>265.8</v>
      </c>
      <c r="AT1346" s="17"/>
      <c r="AU1346" s="108" t="s">
        <v>1843</v>
      </c>
      <c r="AV1346" s="108" t="s">
        <v>1843</v>
      </c>
      <c r="AW1346" s="108"/>
      <c r="AX1346" s="108" t="s">
        <v>5</v>
      </c>
      <c r="AY1346" s="108"/>
      <c r="AZ1346" s="17">
        <v>0</v>
      </c>
      <c r="BA1346" s="17">
        <v>3</v>
      </c>
      <c r="BB1346" s="211">
        <v>10.801500000000001</v>
      </c>
      <c r="BC1346" s="211">
        <v>14.288325</v>
      </c>
      <c r="BD1346" s="211">
        <v>18.625624999999999</v>
      </c>
      <c r="BE1346" s="211">
        <v>19.12008333</v>
      </c>
      <c r="BF1346" s="211">
        <v>135.84</v>
      </c>
      <c r="BG1346" s="211">
        <v>136.4</v>
      </c>
      <c r="BH1346" s="211">
        <v>121.7070423</v>
      </c>
      <c r="BI1346" s="211">
        <v>134.22569279999999</v>
      </c>
      <c r="BJ1346" s="211">
        <v>164.5100745</v>
      </c>
      <c r="BK1346" s="211">
        <v>159.67777860000001</v>
      </c>
      <c r="BL1346" s="211">
        <v>13.5</v>
      </c>
      <c r="BM1346" s="211">
        <v>11.04</v>
      </c>
      <c r="BN1346" s="18">
        <v>7.83</v>
      </c>
      <c r="BO1346" s="18">
        <v>10.07</v>
      </c>
      <c r="BP1346" s="84">
        <v>8.91</v>
      </c>
      <c r="BQ1346" s="84">
        <v>6.9757612189999998</v>
      </c>
      <c r="BR1346" s="84">
        <v>4.96</v>
      </c>
      <c r="BS1346" s="84">
        <v>6.76</v>
      </c>
      <c r="BT1346" s="84">
        <v>5.78</v>
      </c>
      <c r="BU1346" s="84">
        <v>3.73</v>
      </c>
      <c r="BV1346" s="84">
        <v>5.22937941</v>
      </c>
      <c r="BW1346" s="84">
        <v>3.88</v>
      </c>
      <c r="BX1346" s="84">
        <v>2.83</v>
      </c>
      <c r="BY1346" s="84">
        <v>4.13</v>
      </c>
      <c r="BZ1346" s="84">
        <v>2.13</v>
      </c>
      <c r="CA1346" s="84">
        <v>2.63</v>
      </c>
      <c r="CB1346" s="84">
        <v>0.51</v>
      </c>
      <c r="CC1346" s="84">
        <v>2.67</v>
      </c>
      <c r="CD1346" s="84">
        <v>2.3199999999999998</v>
      </c>
      <c r="CE1346" s="84">
        <v>0.28000000000000003</v>
      </c>
      <c r="CF1346" s="84">
        <v>0.25</v>
      </c>
      <c r="CG1346" s="84">
        <v>1.72</v>
      </c>
      <c r="CH1346" s="84">
        <v>1.66</v>
      </c>
      <c r="CI1346" s="84">
        <v>0.1</v>
      </c>
      <c r="CJ1346" s="84">
        <v>0.42857561700000002</v>
      </c>
      <c r="CK1346" s="84">
        <v>3.5608188200000002</v>
      </c>
      <c r="CL1346" s="84">
        <v>1.1997155269999999</v>
      </c>
      <c r="CM1346" s="84">
        <v>4.0269446E-2</v>
      </c>
      <c r="CN1346" s="84">
        <v>0.14000000000000001</v>
      </c>
      <c r="CO1346" s="84">
        <v>2.11</v>
      </c>
      <c r="CP1346" s="84">
        <v>1.54</v>
      </c>
      <c r="CQ1346" s="84">
        <v>0.09</v>
      </c>
      <c r="CR1346" s="84">
        <v>837.76</v>
      </c>
      <c r="CS1346" s="84">
        <v>331.09</v>
      </c>
      <c r="CT1346" s="84">
        <v>136.6</v>
      </c>
      <c r="CU1346" s="84">
        <v>33.17</v>
      </c>
      <c r="CV1346" s="84">
        <v>20309.400000000001</v>
      </c>
      <c r="CW1346" s="84"/>
      <c r="CX1346" s="84">
        <v>48.99</v>
      </c>
      <c r="CY1346" s="84"/>
      <c r="CZ1346" s="84"/>
      <c r="DA1346" s="84">
        <v>2.23</v>
      </c>
      <c r="DB1346" s="84">
        <v>2.39</v>
      </c>
      <c r="DC1346" s="84"/>
      <c r="DD1346" s="84">
        <v>2.0099999999999998</v>
      </c>
      <c r="DE1346" s="84"/>
      <c r="DF1346" s="84"/>
      <c r="DG1346" s="84">
        <v>23.3</v>
      </c>
      <c r="DH1346" s="84">
        <v>21.12</v>
      </c>
      <c r="DI1346" s="84"/>
      <c r="DJ1346" s="84">
        <v>24.49</v>
      </c>
      <c r="DK1346" s="84"/>
      <c r="DL1346" s="84"/>
      <c r="DM1346" s="84" t="s">
        <v>5</v>
      </c>
      <c r="DN1346" s="84">
        <v>0.5</v>
      </c>
      <c r="DO1346" s="84">
        <v>0</v>
      </c>
      <c r="DP1346" s="167" t="s">
        <v>5</v>
      </c>
      <c r="DQ1346" s="84">
        <v>172.7123</v>
      </c>
      <c r="DR1346" s="84">
        <v>230.4401</v>
      </c>
      <c r="DS1346" s="84">
        <v>5.0080972808537698</v>
      </c>
      <c r="DT1346" s="84">
        <v>0.751127950387107</v>
      </c>
      <c r="DU1346" s="84">
        <v>1.3269466042661699</v>
      </c>
      <c r="DV1346" s="84">
        <v>1.3962847612025899</v>
      </c>
      <c r="DW1346" s="84">
        <v>6.3350438851199398</v>
      </c>
      <c r="DX1346" s="84">
        <v>2.1474127115896899</v>
      </c>
      <c r="DY1346" s="84"/>
      <c r="DZ1346" s="74"/>
    </row>
    <row r="1347" spans="1:130" x14ac:dyDescent="0.3">
      <c r="A1347" s="5">
        <v>123</v>
      </c>
      <c r="B1347" s="5" t="s">
        <v>1624</v>
      </c>
      <c r="C1347" s="48">
        <v>527</v>
      </c>
      <c r="D1347" s="5">
        <v>527</v>
      </c>
      <c r="E1347" s="5">
        <v>527</v>
      </c>
      <c r="F1347" s="5"/>
      <c r="G1347" s="5">
        <v>44.467727439999997</v>
      </c>
      <c r="H1347" s="5">
        <v>-89.569438939999998</v>
      </c>
      <c r="I1347" s="5">
        <v>1</v>
      </c>
      <c r="J1347" s="5" t="s">
        <v>1855</v>
      </c>
      <c r="K1347" s="5">
        <v>11</v>
      </c>
      <c r="L1347" s="5" t="s">
        <v>1855</v>
      </c>
      <c r="M1347" s="5">
        <v>11</v>
      </c>
      <c r="N1347" s="5">
        <v>5</v>
      </c>
      <c r="O1347" s="5">
        <v>0</v>
      </c>
      <c r="P1347" s="5">
        <v>0</v>
      </c>
      <c r="Q1347" s="5">
        <v>0</v>
      </c>
      <c r="R1347" s="5">
        <v>0</v>
      </c>
      <c r="S1347" s="5">
        <v>2</v>
      </c>
      <c r="T1347" s="5">
        <v>0</v>
      </c>
      <c r="U1347" s="5">
        <v>0</v>
      </c>
      <c r="V1347" s="133">
        <v>40725</v>
      </c>
      <c r="W1347" s="48">
        <v>2011</v>
      </c>
      <c r="X1347" s="5">
        <v>5</v>
      </c>
      <c r="Y1347" s="178">
        <v>4.9287504000000003E-2</v>
      </c>
      <c r="Z1347" s="178">
        <v>1.4918933624099999</v>
      </c>
      <c r="AA1347" s="32">
        <v>8.2482308999999994</v>
      </c>
      <c r="AB1347" s="32">
        <v>28.433918367</v>
      </c>
      <c r="AC1347" s="32">
        <v>54.370980825750003</v>
      </c>
      <c r="AD1347" s="200">
        <f t="shared" si="184"/>
        <v>1.7099527146764797</v>
      </c>
      <c r="AE1347" s="200">
        <f t="shared" si="185"/>
        <v>1.2375840002568581</v>
      </c>
      <c r="AF1347" s="200">
        <f t="shared" si="186"/>
        <v>0.64824782958361471</v>
      </c>
      <c r="AG1347" s="200">
        <f t="shared" si="187"/>
        <v>3.5957845445169525</v>
      </c>
      <c r="AH1347" s="98"/>
      <c r="AI1347" s="223"/>
      <c r="AJ1347" s="223"/>
      <c r="AK1347" s="244"/>
      <c r="AL1347" s="223"/>
      <c r="AM1347" s="223"/>
      <c r="AN1347" s="5"/>
      <c r="AO1347" s="5"/>
      <c r="AP1347" s="178" t="s">
        <v>5</v>
      </c>
      <c r="AQ1347" s="178">
        <v>382.12222220000001</v>
      </c>
      <c r="AR1347" s="32">
        <v>301.3</v>
      </c>
      <c r="AS1347" s="32">
        <v>323.3</v>
      </c>
      <c r="AT1347" s="5" t="s">
        <v>1843</v>
      </c>
      <c r="AU1347" s="98"/>
      <c r="AV1347" s="98" t="s">
        <v>1843</v>
      </c>
      <c r="AW1347" s="98"/>
      <c r="AX1347" s="98" t="s">
        <v>5</v>
      </c>
      <c r="AY1347" s="98"/>
      <c r="AZ1347" s="5">
        <v>1</v>
      </c>
      <c r="BA1347" s="5">
        <v>0</v>
      </c>
      <c r="BB1347" s="200">
        <v>12.548666669999999</v>
      </c>
      <c r="BC1347" s="200">
        <v>10.75283333</v>
      </c>
      <c r="BD1347" s="200">
        <v>12.07375</v>
      </c>
      <c r="BE1347" s="200">
        <v>10.78450625</v>
      </c>
      <c r="BF1347" s="200">
        <v>102.18</v>
      </c>
      <c r="BG1347" s="200">
        <v>127.68</v>
      </c>
      <c r="BH1347" s="200">
        <v>124.44135919999999</v>
      </c>
      <c r="BI1347" s="200">
        <v>116.9315813</v>
      </c>
      <c r="BJ1347" s="200">
        <v>141.47198829999999</v>
      </c>
      <c r="BK1347" s="200">
        <v>131.21832699999999</v>
      </c>
      <c r="BL1347" s="200">
        <v>21</v>
      </c>
      <c r="BM1347" s="200">
        <v>23.15</v>
      </c>
      <c r="BN1347" s="6">
        <v>15.22</v>
      </c>
      <c r="BO1347" s="6">
        <v>10.37</v>
      </c>
      <c r="BP1347" s="75">
        <v>14.13</v>
      </c>
      <c r="BQ1347" s="75">
        <v>12.6576247</v>
      </c>
      <c r="BR1347" s="75">
        <v>14.75</v>
      </c>
      <c r="BS1347" s="75">
        <v>5.52</v>
      </c>
      <c r="BT1347" s="75">
        <v>3.67</v>
      </c>
      <c r="BU1347" s="75">
        <v>2.39</v>
      </c>
      <c r="BV1347" s="75">
        <v>6.6540033449999996</v>
      </c>
      <c r="BW1347" s="75">
        <v>3.63</v>
      </c>
      <c r="BX1347" s="75">
        <v>8.1300000000000008</v>
      </c>
      <c r="BY1347" s="75">
        <v>3.55</v>
      </c>
      <c r="BZ1347" s="75">
        <v>6.62</v>
      </c>
      <c r="CA1347" s="75">
        <v>1.97</v>
      </c>
      <c r="CB1347" s="75">
        <v>0.1</v>
      </c>
      <c r="CC1347" s="75">
        <v>2.08</v>
      </c>
      <c r="CD1347" s="75">
        <v>1.47</v>
      </c>
      <c r="CE1347" s="75">
        <v>0.02</v>
      </c>
      <c r="CF1347" s="75">
        <v>0.14000000000000001</v>
      </c>
      <c r="CG1347" s="75">
        <v>1.21</v>
      </c>
      <c r="CH1347" s="75">
        <v>0.99</v>
      </c>
      <c r="CI1347" s="75">
        <v>0.04</v>
      </c>
      <c r="CJ1347" s="75">
        <v>0.41087637700000001</v>
      </c>
      <c r="CK1347" s="75">
        <v>4.5254165879999997</v>
      </c>
      <c r="CL1347" s="75">
        <v>1.680324733</v>
      </c>
      <c r="CM1347" s="75">
        <v>3.7385647000000001E-2</v>
      </c>
      <c r="CN1347" s="75">
        <v>0.11</v>
      </c>
      <c r="CO1347" s="75">
        <v>1.88</v>
      </c>
      <c r="CP1347" s="75">
        <v>1.59</v>
      </c>
      <c r="CQ1347" s="75">
        <v>0.05</v>
      </c>
      <c r="CR1347" s="75">
        <v>3065.66</v>
      </c>
      <c r="CS1347" s="75">
        <v>928.72</v>
      </c>
      <c r="CT1347" s="75">
        <v>139.91999999999999</v>
      </c>
      <c r="CU1347" s="75">
        <v>111.96</v>
      </c>
      <c r="CV1347" s="75">
        <v>77116.350000000006</v>
      </c>
      <c r="CW1347" s="75"/>
      <c r="CX1347" s="75">
        <v>47.42</v>
      </c>
      <c r="CY1347" s="75"/>
      <c r="CZ1347" s="75"/>
      <c r="DA1347" s="75">
        <v>2.0099999999999998</v>
      </c>
      <c r="DB1347" s="75">
        <v>2.16</v>
      </c>
      <c r="DC1347" s="75"/>
      <c r="DD1347" s="75">
        <v>2.09</v>
      </c>
      <c r="DE1347" s="75"/>
      <c r="DF1347" s="75"/>
      <c r="DG1347" s="75">
        <v>25.55</v>
      </c>
      <c r="DH1347" s="75">
        <v>23.38</v>
      </c>
      <c r="DI1347" s="75"/>
      <c r="DJ1347" s="75">
        <v>23.2</v>
      </c>
      <c r="DK1347" s="75"/>
      <c r="DL1347" s="75"/>
      <c r="DM1347" s="75">
        <v>0.83333333300000001</v>
      </c>
      <c r="DN1347" s="75">
        <v>0.5</v>
      </c>
      <c r="DO1347" s="75">
        <v>0.58330000000000004</v>
      </c>
      <c r="DP1347" s="156">
        <v>0</v>
      </c>
      <c r="DQ1347" s="75">
        <v>131.69560000000001</v>
      </c>
      <c r="DR1347" s="75">
        <v>173.1446</v>
      </c>
      <c r="DS1347" s="75">
        <v>4.3064460771658304</v>
      </c>
      <c r="DT1347" s="75">
        <v>1.62170809831782</v>
      </c>
      <c r="DU1347" s="75">
        <v>2.3609748541333202</v>
      </c>
      <c r="DV1347" s="75">
        <v>1.71313457075762</v>
      </c>
      <c r="DW1347" s="75">
        <v>6.6674209312991497</v>
      </c>
      <c r="DX1347" s="75">
        <v>3.33484266907544</v>
      </c>
      <c r="DY1347" s="75"/>
      <c r="DZ1347" s="74"/>
    </row>
    <row r="1348" spans="1:130" x14ac:dyDescent="0.3">
      <c r="A1348" s="5">
        <v>565</v>
      </c>
      <c r="B1348" s="5" t="s">
        <v>1196</v>
      </c>
      <c r="C1348" s="48">
        <v>527</v>
      </c>
      <c r="D1348" s="5">
        <v>527</v>
      </c>
      <c r="E1348" s="5">
        <v>527</v>
      </c>
      <c r="F1348" s="5">
        <v>168</v>
      </c>
      <c r="G1348" s="5">
        <v>44.467727439999997</v>
      </c>
      <c r="H1348" s="5">
        <v>-89.569438939999998</v>
      </c>
      <c r="I1348" s="5">
        <v>2</v>
      </c>
      <c r="J1348" s="5" t="s">
        <v>1857</v>
      </c>
      <c r="K1348" s="5">
        <v>5</v>
      </c>
      <c r="L1348" s="5" t="s">
        <v>1857</v>
      </c>
      <c r="M1348" s="5">
        <v>5</v>
      </c>
      <c r="N1348" s="5">
        <v>7</v>
      </c>
      <c r="O1348" s="5">
        <v>1</v>
      </c>
      <c r="P1348" s="5">
        <v>0</v>
      </c>
      <c r="Q1348" s="5">
        <v>1</v>
      </c>
      <c r="R1348" s="5">
        <v>1</v>
      </c>
      <c r="S1348" s="5">
        <v>2</v>
      </c>
      <c r="T1348" s="5">
        <v>0</v>
      </c>
      <c r="U1348" s="5">
        <v>0</v>
      </c>
      <c r="V1348" s="133">
        <v>40725</v>
      </c>
      <c r="W1348" s="48">
        <v>2011</v>
      </c>
      <c r="X1348" s="5">
        <v>5</v>
      </c>
      <c r="Y1348" s="178">
        <v>5.0737968750000001E-2</v>
      </c>
      <c r="Z1348" s="178">
        <v>6.5909527855560004</v>
      </c>
      <c r="AA1348" s="32">
        <v>19.84312665225</v>
      </c>
      <c r="AB1348" s="32">
        <v>43.089528993750001</v>
      </c>
      <c r="AC1348" s="32">
        <v>87.567769999999996</v>
      </c>
      <c r="AD1348" s="200">
        <f t="shared" si="184"/>
        <v>1.102159764226655</v>
      </c>
      <c r="AE1348" s="200">
        <f t="shared" si="185"/>
        <v>0.77542233801303695</v>
      </c>
      <c r="AF1348" s="200">
        <f t="shared" si="186"/>
        <v>0.70913298705526406</v>
      </c>
      <c r="AG1348" s="200">
        <f t="shared" si="187"/>
        <v>2.5867150892949562</v>
      </c>
      <c r="AH1348" s="98"/>
      <c r="AI1348" s="223"/>
      <c r="AJ1348" s="223"/>
      <c r="AK1348" s="244"/>
      <c r="AL1348" s="223"/>
      <c r="AM1348" s="223"/>
      <c r="AN1348" s="5"/>
      <c r="AO1348" s="5"/>
      <c r="AP1348" s="178">
        <v>253.05555559999999</v>
      </c>
      <c r="AQ1348" s="178">
        <v>364.53333329999998</v>
      </c>
      <c r="AR1348" s="32">
        <v>309.3</v>
      </c>
      <c r="AS1348" s="32">
        <v>328.4</v>
      </c>
      <c r="AT1348" s="5"/>
      <c r="AU1348" s="98"/>
      <c r="AV1348" s="98" t="s">
        <v>1843</v>
      </c>
      <c r="AW1348" s="98"/>
      <c r="AX1348" s="98">
        <v>0</v>
      </c>
      <c r="AY1348" s="98"/>
      <c r="AZ1348" s="5">
        <v>0</v>
      </c>
      <c r="BA1348" s="5">
        <v>0</v>
      </c>
      <c r="BB1348" s="200">
        <v>11.80666667</v>
      </c>
      <c r="BC1348" s="200">
        <v>10.958083329999999</v>
      </c>
      <c r="BD1348" s="200">
        <v>12.033125</v>
      </c>
      <c r="BE1348" s="200">
        <v>8.6039333330000005</v>
      </c>
      <c r="BF1348" s="200">
        <v>126.53</v>
      </c>
      <c r="BG1348" s="200">
        <v>138.09</v>
      </c>
      <c r="BH1348" s="200">
        <v>132.43101770000001</v>
      </c>
      <c r="BI1348" s="200">
        <v>123.30926479999999</v>
      </c>
      <c r="BJ1348" s="200">
        <v>151.87347159999999</v>
      </c>
      <c r="BK1348" s="200">
        <v>102.403396</v>
      </c>
      <c r="BL1348" s="200">
        <v>19.45</v>
      </c>
      <c r="BM1348" s="200">
        <v>17.61</v>
      </c>
      <c r="BN1348" s="6">
        <v>12.11</v>
      </c>
      <c r="BO1348" s="6">
        <v>10.07</v>
      </c>
      <c r="BP1348" s="75">
        <v>11.84</v>
      </c>
      <c r="BQ1348" s="75">
        <v>7.5848544249999996</v>
      </c>
      <c r="BR1348" s="75">
        <v>8.68</v>
      </c>
      <c r="BS1348" s="75">
        <v>1.76</v>
      </c>
      <c r="BT1348" s="75">
        <v>5.26</v>
      </c>
      <c r="BU1348" s="75">
        <v>4.78</v>
      </c>
      <c r="BV1348" s="75">
        <v>3.5462190329999999</v>
      </c>
      <c r="BW1348" s="75">
        <v>1.0900000000000001</v>
      </c>
      <c r="BX1348" s="75">
        <v>5.13</v>
      </c>
      <c r="BY1348" s="75">
        <v>1.39</v>
      </c>
      <c r="BZ1348" s="75">
        <v>3.55</v>
      </c>
      <c r="CA1348" s="75">
        <v>0.37</v>
      </c>
      <c r="CB1348" s="75">
        <v>0.1</v>
      </c>
      <c r="CC1348" s="75">
        <v>2.95</v>
      </c>
      <c r="CD1348" s="75">
        <v>2.1800000000000002</v>
      </c>
      <c r="CE1348" s="75">
        <v>0.02</v>
      </c>
      <c r="CF1348" s="75">
        <v>0.2</v>
      </c>
      <c r="CG1348" s="75">
        <v>2.33</v>
      </c>
      <c r="CH1348" s="75">
        <v>2.17</v>
      </c>
      <c r="CI1348" s="75">
        <v>0.08</v>
      </c>
      <c r="CJ1348" s="75">
        <v>0.33878957700000001</v>
      </c>
      <c r="CK1348" s="75">
        <v>2.6151333339999998</v>
      </c>
      <c r="CL1348" s="75">
        <v>0.57014273500000001</v>
      </c>
      <c r="CM1348" s="75">
        <v>2.2153387E-2</v>
      </c>
      <c r="CN1348" s="75">
        <v>0.09</v>
      </c>
      <c r="CO1348" s="75">
        <v>0.67</v>
      </c>
      <c r="CP1348" s="75">
        <v>0.3</v>
      </c>
      <c r="CQ1348" s="75">
        <v>0.03</v>
      </c>
      <c r="CR1348" s="75">
        <v>3664.3</v>
      </c>
      <c r="CS1348" s="75">
        <v>661.81</v>
      </c>
      <c r="CT1348" s="75">
        <v>170.72</v>
      </c>
      <c r="CU1348" s="75">
        <v>63.4</v>
      </c>
      <c r="CV1348" s="75">
        <v>44184.12</v>
      </c>
      <c r="CW1348" s="75"/>
      <c r="CX1348" s="75">
        <v>47.85</v>
      </c>
      <c r="CY1348" s="75"/>
      <c r="CZ1348" s="75"/>
      <c r="DA1348" s="75">
        <v>2.08</v>
      </c>
      <c r="DB1348" s="75">
        <v>2.35</v>
      </c>
      <c r="DC1348" s="75"/>
      <c r="DD1348" s="75">
        <v>2.09</v>
      </c>
      <c r="DE1348" s="75"/>
      <c r="DF1348" s="75"/>
      <c r="DG1348" s="75">
        <v>24.47</v>
      </c>
      <c r="DH1348" s="75">
        <v>21.06</v>
      </c>
      <c r="DI1348" s="75"/>
      <c r="DJ1348" s="75">
        <v>23.46</v>
      </c>
      <c r="DK1348" s="75"/>
      <c r="DL1348" s="75"/>
      <c r="DM1348" s="75">
        <v>8.3333332999999996E-2</v>
      </c>
      <c r="DN1348" s="75">
        <v>0.91666666666666663</v>
      </c>
      <c r="DO1348" s="75">
        <v>0.83330000000000004</v>
      </c>
      <c r="DP1348" s="156">
        <v>11</v>
      </c>
      <c r="DQ1348" s="75">
        <v>133.01949999999999</v>
      </c>
      <c r="DR1348" s="75">
        <v>129.50479999999999</v>
      </c>
      <c r="DS1348" s="75">
        <v>7.3705734873458404</v>
      </c>
      <c r="DT1348" s="75">
        <v>2.2726570752589899</v>
      </c>
      <c r="DU1348" s="75">
        <v>1.94400069162792</v>
      </c>
      <c r="DV1348" s="75">
        <v>2.1670239249819301</v>
      </c>
      <c r="DW1348" s="75">
        <v>9.3145741789737606</v>
      </c>
      <c r="DX1348" s="75">
        <v>4.4396810002409204</v>
      </c>
      <c r="DY1348" s="75"/>
      <c r="DZ1348" s="74"/>
    </row>
    <row r="1349" spans="1:130" x14ac:dyDescent="0.3">
      <c r="A1349" s="5">
        <v>1012</v>
      </c>
      <c r="B1349" s="5" t="s">
        <v>1009</v>
      </c>
      <c r="C1349" s="48">
        <v>527</v>
      </c>
      <c r="D1349" s="5">
        <v>527</v>
      </c>
      <c r="E1349" s="5">
        <v>527</v>
      </c>
      <c r="F1349" s="5"/>
      <c r="G1349" s="5">
        <v>44.467727439999997</v>
      </c>
      <c r="H1349" s="5">
        <v>-89.569438939999998</v>
      </c>
      <c r="I1349" s="5">
        <v>3</v>
      </c>
      <c r="J1349" s="5" t="s">
        <v>1860</v>
      </c>
      <c r="K1349" s="5">
        <v>4</v>
      </c>
      <c r="L1349" s="5" t="s">
        <v>1860</v>
      </c>
      <c r="M1349" s="5">
        <v>4</v>
      </c>
      <c r="N1349" s="5">
        <v>6</v>
      </c>
      <c r="O1349" s="5">
        <v>0</v>
      </c>
      <c r="P1349" s="5">
        <v>0</v>
      </c>
      <c r="Q1349" s="5">
        <v>0</v>
      </c>
      <c r="R1349" s="5">
        <v>0</v>
      </c>
      <c r="S1349" s="5">
        <v>2</v>
      </c>
      <c r="T1349" s="5">
        <v>0</v>
      </c>
      <c r="U1349" s="5">
        <v>0</v>
      </c>
      <c r="V1349" s="133">
        <v>40725</v>
      </c>
      <c r="W1349" s="48">
        <v>2011</v>
      </c>
      <c r="X1349" s="5">
        <v>5</v>
      </c>
      <c r="Y1349" s="178">
        <v>0.12651302</v>
      </c>
      <c r="Z1349" s="178">
        <v>9.0092991251299992</v>
      </c>
      <c r="AA1349" s="32">
        <v>26.231874999999999</v>
      </c>
      <c r="AB1349" s="32">
        <v>50.118028299430001</v>
      </c>
      <c r="AC1349" s="32">
        <v>82.706632275000004</v>
      </c>
      <c r="AD1349" s="200">
        <f t="shared" si="184"/>
        <v>1.0687179943179541</v>
      </c>
      <c r="AE1349" s="200">
        <f t="shared" si="185"/>
        <v>0.64740551529899149</v>
      </c>
      <c r="AF1349" s="200">
        <f t="shared" si="186"/>
        <v>0.50091900595202521</v>
      </c>
      <c r="AG1349" s="200">
        <f t="shared" si="187"/>
        <v>2.2170425155689708</v>
      </c>
      <c r="AH1349" s="98"/>
      <c r="AI1349" s="223"/>
      <c r="AJ1349" s="223"/>
      <c r="AK1349" s="244"/>
      <c r="AL1349" s="223"/>
      <c r="AM1349" s="223"/>
      <c r="AN1349" s="5"/>
      <c r="AO1349" s="5"/>
      <c r="AP1349" s="178">
        <v>259.74444440000002</v>
      </c>
      <c r="AQ1349" s="178">
        <v>382.12222220000001</v>
      </c>
      <c r="AR1349" s="32">
        <v>309.3</v>
      </c>
      <c r="AS1349" s="32">
        <v>348.8</v>
      </c>
      <c r="AT1349" s="5"/>
      <c r="AU1349" s="98"/>
      <c r="AV1349" s="98" t="s">
        <v>1843</v>
      </c>
      <c r="AW1349" s="98"/>
      <c r="AX1349" s="98" t="s">
        <v>5</v>
      </c>
      <c r="AY1349" s="98"/>
      <c r="AZ1349" s="5">
        <v>0</v>
      </c>
      <c r="BA1349" s="5">
        <v>0</v>
      </c>
      <c r="BB1349" s="200">
        <v>10.135</v>
      </c>
      <c r="BC1349" s="200">
        <v>8.6233666670000009</v>
      </c>
      <c r="BD1349" s="200">
        <v>8.8972222219999999</v>
      </c>
      <c r="BE1349" s="200">
        <v>9.7111249999999991</v>
      </c>
      <c r="BF1349" s="200">
        <v>122.21</v>
      </c>
      <c r="BG1349" s="200">
        <v>134.1</v>
      </c>
      <c r="BH1349" s="200">
        <v>147.40746129999999</v>
      </c>
      <c r="BI1349" s="200">
        <v>137.79014649999999</v>
      </c>
      <c r="BJ1349" s="200">
        <v>177.13748480000001</v>
      </c>
      <c r="BK1349" s="200">
        <v>170.0350186</v>
      </c>
      <c r="BL1349" s="200">
        <v>19.68</v>
      </c>
      <c r="BM1349" s="200">
        <v>14.81</v>
      </c>
      <c r="BN1349" s="6">
        <v>11.18</v>
      </c>
      <c r="BO1349" s="6">
        <v>9.5</v>
      </c>
      <c r="BP1349" s="75">
        <v>10.27</v>
      </c>
      <c r="BQ1349" s="75">
        <v>8.0340875880000002</v>
      </c>
      <c r="BR1349" s="75">
        <v>6.58</v>
      </c>
      <c r="BS1349" s="75">
        <v>3.09</v>
      </c>
      <c r="BT1349" s="75">
        <v>3.64</v>
      </c>
      <c r="BU1349" s="75">
        <v>1.96</v>
      </c>
      <c r="BV1349" s="75">
        <v>1.9261596520000002</v>
      </c>
      <c r="BW1349" s="75">
        <v>1.32</v>
      </c>
      <c r="BX1349" s="75">
        <v>4.17</v>
      </c>
      <c r="BY1349" s="75">
        <v>2.13</v>
      </c>
      <c r="BZ1349" s="75">
        <v>2.41</v>
      </c>
      <c r="CA1349" s="75">
        <v>0.96</v>
      </c>
      <c r="CB1349" s="75">
        <v>0.09</v>
      </c>
      <c r="CC1349" s="75">
        <v>2.2599999999999998</v>
      </c>
      <c r="CD1349" s="75">
        <v>1.28</v>
      </c>
      <c r="CE1349" s="75">
        <v>0.02</v>
      </c>
      <c r="CF1349" s="75">
        <v>0.13</v>
      </c>
      <c r="CG1349" s="75">
        <v>1.08</v>
      </c>
      <c r="CH1349" s="75">
        <v>0.72</v>
      </c>
      <c r="CI1349" s="75">
        <v>0.03</v>
      </c>
      <c r="CJ1349" s="75">
        <v>0.21326208799999999</v>
      </c>
      <c r="CK1349" s="75">
        <v>1.5108862430000001</v>
      </c>
      <c r="CL1349" s="75">
        <v>0.18526685800000001</v>
      </c>
      <c r="CM1349" s="75">
        <v>1.6744463000000001E-2</v>
      </c>
      <c r="CN1349" s="75">
        <v>0.08</v>
      </c>
      <c r="CO1349" s="75">
        <v>0.8</v>
      </c>
      <c r="CP1349" s="75">
        <v>0.41</v>
      </c>
      <c r="CQ1349" s="75">
        <v>0.03</v>
      </c>
      <c r="CR1349" s="75">
        <v>4318.3599999999997</v>
      </c>
      <c r="CS1349" s="75">
        <v>2452.15</v>
      </c>
      <c r="CT1349" s="75">
        <v>983.24</v>
      </c>
      <c r="CU1349" s="75">
        <v>58.37</v>
      </c>
      <c r="CV1349" s="75">
        <v>59173.09</v>
      </c>
      <c r="CW1349" s="75"/>
      <c r="CX1349" s="75">
        <v>47.12</v>
      </c>
      <c r="CY1349" s="75"/>
      <c r="CZ1349" s="75"/>
      <c r="DA1349" s="75">
        <v>2.1</v>
      </c>
      <c r="DB1349" s="75">
        <v>2.35</v>
      </c>
      <c r="DC1349" s="75"/>
      <c r="DD1349" s="75">
        <v>2.12</v>
      </c>
      <c r="DE1349" s="75"/>
      <c r="DF1349" s="75"/>
      <c r="DG1349" s="75">
        <v>23.9</v>
      </c>
      <c r="DH1349" s="75">
        <v>20.53</v>
      </c>
      <c r="DI1349" s="75"/>
      <c r="DJ1349" s="75">
        <v>22.4</v>
      </c>
      <c r="DK1349" s="75"/>
      <c r="DL1349" s="75"/>
      <c r="DM1349" s="75">
        <v>0.66666666699999999</v>
      </c>
      <c r="DN1349" s="75">
        <v>0.33333333333333331</v>
      </c>
      <c r="DO1349" s="75">
        <v>1.0832999999999999</v>
      </c>
      <c r="DP1349" s="156">
        <v>1</v>
      </c>
      <c r="DQ1349" s="75">
        <v>105.50360000000001</v>
      </c>
      <c r="DR1349" s="75">
        <v>157.9897</v>
      </c>
      <c r="DS1349" s="75">
        <v>2.7011400558843501</v>
      </c>
      <c r="DT1349" s="75">
        <v>1.2022302719734299</v>
      </c>
      <c r="DU1349" s="75">
        <v>2.4956494375547398</v>
      </c>
      <c r="DV1349" s="75">
        <v>3.1876761586356599</v>
      </c>
      <c r="DW1349" s="75">
        <v>5.1967894934390904</v>
      </c>
      <c r="DX1349" s="75">
        <v>4.3899064306090798</v>
      </c>
      <c r="DY1349" s="75"/>
      <c r="DZ1349" s="74"/>
    </row>
    <row r="1350" spans="1:130" x14ac:dyDescent="0.3">
      <c r="A1350" s="5">
        <v>1401</v>
      </c>
      <c r="B1350" s="5" t="s">
        <v>1509</v>
      </c>
      <c r="C1350" s="48">
        <v>527</v>
      </c>
      <c r="D1350" s="5">
        <v>527</v>
      </c>
      <c r="E1350" s="5">
        <v>527</v>
      </c>
      <c r="F1350" s="5"/>
      <c r="G1350" s="5">
        <v>44.467727439999997</v>
      </c>
      <c r="H1350" s="5">
        <v>-89.569438939999998</v>
      </c>
      <c r="I1350" s="5">
        <v>4</v>
      </c>
      <c r="J1350" s="5" t="s">
        <v>1860</v>
      </c>
      <c r="K1350" s="5">
        <v>1</v>
      </c>
      <c r="L1350" s="5" t="s">
        <v>1860</v>
      </c>
      <c r="M1350" s="5">
        <v>1</v>
      </c>
      <c r="N1350" s="5">
        <v>6</v>
      </c>
      <c r="O1350" s="5">
        <v>0</v>
      </c>
      <c r="P1350" s="5">
        <v>0</v>
      </c>
      <c r="Q1350" s="5">
        <v>0</v>
      </c>
      <c r="R1350" s="5">
        <v>0</v>
      </c>
      <c r="S1350" s="5">
        <v>2</v>
      </c>
      <c r="T1350" s="5">
        <v>0</v>
      </c>
      <c r="U1350" s="5">
        <v>0</v>
      </c>
      <c r="V1350" s="133">
        <v>40725</v>
      </c>
      <c r="W1350" s="48">
        <v>2011</v>
      </c>
      <c r="X1350" s="5">
        <v>5</v>
      </c>
      <c r="Y1350" s="178">
        <v>3.1422600000000002E-2</v>
      </c>
      <c r="Z1350" s="178">
        <v>2.0944281921360002</v>
      </c>
      <c r="AA1350" s="32">
        <v>10.069981638</v>
      </c>
      <c r="AB1350" s="32">
        <v>26.332324031999999</v>
      </c>
      <c r="AC1350" s="32">
        <v>56.438911717772498</v>
      </c>
      <c r="AD1350" s="200">
        <f t="shared" si="184"/>
        <v>1.5702783064880312</v>
      </c>
      <c r="AE1350" s="200">
        <f t="shared" si="185"/>
        <v>0.9612383518727845</v>
      </c>
      <c r="AF1350" s="200">
        <f t="shared" si="186"/>
        <v>0.76236160952414567</v>
      </c>
      <c r="AG1350" s="200">
        <f t="shared" si="187"/>
        <v>3.2938782678849616</v>
      </c>
      <c r="AH1350" s="98"/>
      <c r="AI1350" s="223"/>
      <c r="AJ1350" s="223"/>
      <c r="AK1350" s="244"/>
      <c r="AL1350" s="223"/>
      <c r="AM1350" s="223"/>
      <c r="AN1350" s="5"/>
      <c r="AO1350" s="5"/>
      <c r="AP1350" s="178">
        <v>274.78888890000002</v>
      </c>
      <c r="AQ1350" s="178">
        <v>368.16666670000001</v>
      </c>
      <c r="AR1350" s="32">
        <v>309.3</v>
      </c>
      <c r="AS1350" s="32">
        <v>337.6</v>
      </c>
      <c r="AT1350" s="5"/>
      <c r="AU1350" s="98"/>
      <c r="AV1350" s="98" t="s">
        <v>1843</v>
      </c>
      <c r="AW1350" s="98"/>
      <c r="AX1350" s="98" t="s">
        <v>5</v>
      </c>
      <c r="AY1350" s="98"/>
      <c r="AZ1350" s="5">
        <v>0</v>
      </c>
      <c r="BA1350" s="5">
        <v>0</v>
      </c>
      <c r="BB1350" s="200">
        <v>11.79071429</v>
      </c>
      <c r="BC1350" s="200">
        <v>11.27556667</v>
      </c>
      <c r="BD1350" s="200">
        <v>9.5875000000000004</v>
      </c>
      <c r="BE1350" s="200">
        <v>10.512833329999999</v>
      </c>
      <c r="BF1350" s="200">
        <v>0.01</v>
      </c>
      <c r="BG1350" s="200">
        <v>127.26</v>
      </c>
      <c r="BH1350" s="200">
        <v>133.95820649999999</v>
      </c>
      <c r="BI1350" s="200">
        <v>130.4036237</v>
      </c>
      <c r="BJ1350" s="200">
        <v>141.9844502</v>
      </c>
      <c r="BK1350" s="200">
        <v>136.7967903</v>
      </c>
      <c r="BL1350" s="200">
        <v>21.23</v>
      </c>
      <c r="BM1350" s="200">
        <v>15.64</v>
      </c>
      <c r="BN1350" s="6">
        <v>14.04</v>
      </c>
      <c r="BO1350" s="6">
        <v>10.42</v>
      </c>
      <c r="BP1350" s="75">
        <v>12.25</v>
      </c>
      <c r="BQ1350" s="75">
        <v>10.516503569999999</v>
      </c>
      <c r="BR1350" s="75">
        <v>7.49</v>
      </c>
      <c r="BS1350" s="75">
        <v>3.61</v>
      </c>
      <c r="BT1350" s="75">
        <v>2.75</v>
      </c>
      <c r="BU1350" s="75">
        <v>2.09</v>
      </c>
      <c r="BV1350" s="75">
        <v>4.9401052139999999</v>
      </c>
      <c r="BW1350" s="75">
        <v>1.94</v>
      </c>
      <c r="BX1350" s="75">
        <v>4.93</v>
      </c>
      <c r="BY1350" s="75">
        <v>2.57</v>
      </c>
      <c r="BZ1350" s="75">
        <v>2.56</v>
      </c>
      <c r="CA1350" s="75">
        <v>1.04</v>
      </c>
      <c r="CB1350" s="75">
        <v>0.06</v>
      </c>
      <c r="CC1350" s="75">
        <v>1.67</v>
      </c>
      <c r="CD1350" s="75">
        <v>1</v>
      </c>
      <c r="CE1350" s="75">
        <v>0.02</v>
      </c>
      <c r="CF1350" s="75">
        <v>0.12</v>
      </c>
      <c r="CG1350" s="75">
        <v>1.22</v>
      </c>
      <c r="CH1350" s="75">
        <v>0.72</v>
      </c>
      <c r="CI1350" s="75">
        <v>0.03</v>
      </c>
      <c r="CJ1350" s="75">
        <v>0.285540882</v>
      </c>
      <c r="CK1350" s="75">
        <v>3.6456340809999999</v>
      </c>
      <c r="CL1350" s="75">
        <v>0.97691068199999997</v>
      </c>
      <c r="CM1350" s="75">
        <v>3.2019568999999998E-2</v>
      </c>
      <c r="CN1350" s="75">
        <v>0.1</v>
      </c>
      <c r="CO1350" s="75">
        <v>1.1399999999999999</v>
      </c>
      <c r="CP1350" s="75">
        <v>0.66</v>
      </c>
      <c r="CQ1350" s="75">
        <v>0.04</v>
      </c>
      <c r="CR1350" s="75">
        <v>2209.17</v>
      </c>
      <c r="CS1350" s="75">
        <v>1837.89</v>
      </c>
      <c r="CT1350" s="75">
        <v>808.03</v>
      </c>
      <c r="CU1350" s="75">
        <v>33.1</v>
      </c>
      <c r="CV1350" s="75">
        <v>58764.18</v>
      </c>
      <c r="CW1350" s="75"/>
      <c r="CX1350" s="75">
        <v>47.09</v>
      </c>
      <c r="CY1350" s="75"/>
      <c r="CZ1350" s="75"/>
      <c r="DA1350" s="75">
        <v>1.91</v>
      </c>
      <c r="DB1350" s="75">
        <v>2.0299999999999998</v>
      </c>
      <c r="DC1350" s="75"/>
      <c r="DD1350" s="75">
        <v>2.0499999999999998</v>
      </c>
      <c r="DE1350" s="75"/>
      <c r="DF1350" s="75"/>
      <c r="DG1350" s="75">
        <v>26.2</v>
      </c>
      <c r="DH1350" s="75">
        <v>24.09</v>
      </c>
      <c r="DI1350" s="75"/>
      <c r="DJ1350" s="75">
        <v>23.47</v>
      </c>
      <c r="DK1350" s="75"/>
      <c r="DL1350" s="75"/>
      <c r="DM1350" s="75">
        <v>0.66666666699999999</v>
      </c>
      <c r="DN1350" s="75">
        <v>0.83333333333333337</v>
      </c>
      <c r="DO1350" s="75">
        <v>0.41670000000000001</v>
      </c>
      <c r="DP1350" s="156">
        <v>0</v>
      </c>
      <c r="DQ1350" s="75">
        <v>137.9777</v>
      </c>
      <c r="DR1350" s="75">
        <v>133.25980000000001</v>
      </c>
      <c r="DS1350" s="75">
        <v>1.7364400189306</v>
      </c>
      <c r="DT1350" s="75">
        <v>2.7944661480806698</v>
      </c>
      <c r="DU1350" s="75">
        <v>2.2949360657555502</v>
      </c>
      <c r="DV1350" s="75">
        <v>7.6208278865794501</v>
      </c>
      <c r="DW1350" s="75">
        <v>4.0313760846861504</v>
      </c>
      <c r="DX1350" s="75">
        <v>10.4152940346601</v>
      </c>
      <c r="DY1350" s="75"/>
      <c r="DZ1350" s="74"/>
    </row>
    <row r="1351" spans="1:130" x14ac:dyDescent="0.3">
      <c r="A1351" s="7">
        <v>1014</v>
      </c>
      <c r="B1351" s="7" t="s">
        <v>324</v>
      </c>
      <c r="C1351" s="49">
        <v>528</v>
      </c>
      <c r="D1351" s="7">
        <v>528</v>
      </c>
      <c r="E1351" s="7">
        <v>528</v>
      </c>
      <c r="F1351" s="7">
        <v>355</v>
      </c>
      <c r="G1351" s="7">
        <v>44.469497099999998</v>
      </c>
      <c r="H1351" s="7">
        <v>-89.569438939999998</v>
      </c>
      <c r="I1351" s="7">
        <v>3</v>
      </c>
      <c r="J1351" s="7" t="s">
        <v>1860</v>
      </c>
      <c r="K1351" s="7">
        <v>6</v>
      </c>
      <c r="L1351" s="7" t="s">
        <v>1860</v>
      </c>
      <c r="M1351" s="7">
        <v>6</v>
      </c>
      <c r="N1351" s="7">
        <v>6</v>
      </c>
      <c r="O1351" s="7">
        <v>1</v>
      </c>
      <c r="P1351" s="7">
        <v>0</v>
      </c>
      <c r="Q1351" s="7">
        <v>1</v>
      </c>
      <c r="R1351" s="7">
        <v>1</v>
      </c>
      <c r="S1351" s="7">
        <v>2</v>
      </c>
      <c r="T1351" s="7">
        <v>0</v>
      </c>
      <c r="U1351" s="7">
        <v>0</v>
      </c>
      <c r="V1351" s="134">
        <v>40725</v>
      </c>
      <c r="W1351" s="49">
        <v>2011</v>
      </c>
      <c r="X1351" s="7">
        <v>5</v>
      </c>
      <c r="Y1351" s="179">
        <v>0.25281720000000002</v>
      </c>
      <c r="Z1351" s="179">
        <v>10.22421695818</v>
      </c>
      <c r="AA1351" s="33">
        <v>28.553525100000002</v>
      </c>
      <c r="AB1351" s="33">
        <v>58.580832800000003</v>
      </c>
      <c r="AC1351" s="33">
        <v>97.145855999999995</v>
      </c>
      <c r="AD1351" s="201">
        <f t="shared" si="184"/>
        <v>1.0270212816941253</v>
      </c>
      <c r="AE1351" s="201">
        <f t="shared" si="185"/>
        <v>0.71862715817124556</v>
      </c>
      <c r="AF1351" s="201">
        <f t="shared" si="186"/>
        <v>0.50580596147192391</v>
      </c>
      <c r="AG1351" s="201">
        <f t="shared" si="187"/>
        <v>2.2514544013372948</v>
      </c>
      <c r="AH1351" s="99"/>
      <c r="AI1351" s="224"/>
      <c r="AJ1351" s="224"/>
      <c r="AK1351" s="245"/>
      <c r="AL1351" s="224"/>
      <c r="AM1351" s="224"/>
      <c r="AN1351" s="7"/>
      <c r="AO1351" s="7"/>
      <c r="AP1351" s="179">
        <v>234.93333329999999</v>
      </c>
      <c r="AQ1351" s="179">
        <v>368.16666670000001</v>
      </c>
      <c r="AR1351" s="33">
        <v>278.10000000000002</v>
      </c>
      <c r="AS1351" s="33">
        <v>277.60000000000002</v>
      </c>
      <c r="AT1351" s="7"/>
      <c r="AU1351" s="99"/>
      <c r="AV1351" s="99"/>
      <c r="AW1351" s="99"/>
      <c r="AX1351" s="99">
        <v>0</v>
      </c>
      <c r="AY1351" s="99"/>
      <c r="AZ1351" s="7">
        <v>0</v>
      </c>
      <c r="BA1351" s="7">
        <v>0</v>
      </c>
      <c r="BB1351" s="201">
        <v>15.938499999999999</v>
      </c>
      <c r="BC1351" s="201">
        <v>13.58483333</v>
      </c>
      <c r="BD1351" s="201">
        <v>17.686</v>
      </c>
      <c r="BE1351" s="201">
        <v>17.12371667</v>
      </c>
      <c r="BF1351" s="201">
        <v>141.01</v>
      </c>
      <c r="BG1351" s="201">
        <v>155</v>
      </c>
      <c r="BH1351" s="201">
        <v>158.03381089999999</v>
      </c>
      <c r="BI1351" s="201">
        <v>156.5824609</v>
      </c>
      <c r="BJ1351" s="201">
        <v>194.73684209999999</v>
      </c>
      <c r="BK1351" s="201">
        <v>192.92517129999999</v>
      </c>
      <c r="BL1351" s="201">
        <v>11.84</v>
      </c>
      <c r="BM1351" s="201">
        <v>11.1</v>
      </c>
      <c r="BN1351" s="8">
        <v>7.67</v>
      </c>
      <c r="BO1351" s="8">
        <v>7.23</v>
      </c>
      <c r="BP1351" s="76">
        <v>9.42</v>
      </c>
      <c r="BQ1351" s="76">
        <v>5.6336589789999998</v>
      </c>
      <c r="BR1351" s="76">
        <v>8.26</v>
      </c>
      <c r="BS1351" s="76">
        <v>4.72</v>
      </c>
      <c r="BT1351" s="76">
        <v>3.4</v>
      </c>
      <c r="BU1351" s="76">
        <v>2.8</v>
      </c>
      <c r="BV1351" s="76">
        <v>4.0537767589999998</v>
      </c>
      <c r="BW1351" s="76">
        <v>2.63</v>
      </c>
      <c r="BX1351" s="76">
        <v>5.25</v>
      </c>
      <c r="BY1351" s="76">
        <v>3.12</v>
      </c>
      <c r="BZ1351" s="76">
        <v>3.01</v>
      </c>
      <c r="CA1351" s="76">
        <v>1.6</v>
      </c>
      <c r="CB1351" s="76">
        <v>0.12</v>
      </c>
      <c r="CC1351" s="76">
        <v>1.94</v>
      </c>
      <c r="CD1351" s="76">
        <v>1.3</v>
      </c>
      <c r="CE1351" s="76">
        <v>0.04</v>
      </c>
      <c r="CF1351" s="76">
        <v>0.21</v>
      </c>
      <c r="CG1351" s="76">
        <v>1.33</v>
      </c>
      <c r="CH1351" s="76">
        <v>1.18</v>
      </c>
      <c r="CI1351" s="76">
        <v>0.09</v>
      </c>
      <c r="CJ1351" s="76">
        <v>0.32312054600000001</v>
      </c>
      <c r="CK1351" s="76">
        <v>2.829274018</v>
      </c>
      <c r="CL1351" s="76">
        <v>0.86447278599999999</v>
      </c>
      <c r="CM1351" s="76">
        <v>3.6909408999999997E-2</v>
      </c>
      <c r="CN1351" s="76">
        <v>0.17</v>
      </c>
      <c r="CO1351" s="76">
        <v>1.45</v>
      </c>
      <c r="CP1351" s="76">
        <v>0.93</v>
      </c>
      <c r="CQ1351" s="76">
        <v>0.08</v>
      </c>
      <c r="CR1351" s="76">
        <v>1456.85</v>
      </c>
      <c r="CS1351" s="76">
        <v>1707.3</v>
      </c>
      <c r="CT1351" s="76">
        <v>583.51</v>
      </c>
      <c r="CU1351" s="76">
        <v>66.11</v>
      </c>
      <c r="CV1351" s="76">
        <v>53091.94</v>
      </c>
      <c r="CW1351" s="76"/>
      <c r="CX1351" s="76">
        <v>47.94</v>
      </c>
      <c r="CY1351" s="76"/>
      <c r="CZ1351" s="76"/>
      <c r="DA1351" s="76">
        <v>2.34</v>
      </c>
      <c r="DB1351" s="76">
        <v>2.41</v>
      </c>
      <c r="DC1351" s="76"/>
      <c r="DD1351" s="76">
        <v>2.23</v>
      </c>
      <c r="DE1351" s="76"/>
      <c r="DF1351" s="76"/>
      <c r="DG1351" s="76">
        <v>21.7</v>
      </c>
      <c r="DH1351" s="76">
        <v>20.059999999999999</v>
      </c>
      <c r="DI1351" s="76"/>
      <c r="DJ1351" s="76">
        <v>21.94</v>
      </c>
      <c r="DK1351" s="76"/>
      <c r="DL1351" s="76"/>
      <c r="DM1351" s="76">
        <v>0.41666666699999999</v>
      </c>
      <c r="DN1351" s="76">
        <v>0.16666666666666666</v>
      </c>
      <c r="DO1351" s="76">
        <v>0.5</v>
      </c>
      <c r="DP1351" s="157">
        <v>1</v>
      </c>
      <c r="DQ1351" s="76">
        <v>166.4349</v>
      </c>
      <c r="DR1351" s="76">
        <v>210.48310000000001</v>
      </c>
      <c r="DS1351" s="76">
        <v>1.9584834671093601</v>
      </c>
      <c r="DT1351" s="76">
        <v>1.1491658950290999</v>
      </c>
      <c r="DU1351" s="76">
        <v>2.4353065372707299</v>
      </c>
      <c r="DV1351" s="76">
        <v>3.14424293446837</v>
      </c>
      <c r="DW1351" s="76">
        <v>4.3937900043800902</v>
      </c>
      <c r="DX1351" s="76">
        <v>4.2934088294974702</v>
      </c>
      <c r="DY1351" s="76"/>
      <c r="DZ1351" s="74"/>
    </row>
    <row r="1352" spans="1:130" x14ac:dyDescent="0.3">
      <c r="A1352" s="7">
        <v>2105</v>
      </c>
      <c r="B1352" s="7" t="s">
        <v>980</v>
      </c>
      <c r="C1352" s="49">
        <v>528</v>
      </c>
      <c r="D1352" s="7">
        <v>528</v>
      </c>
      <c r="E1352" s="7">
        <v>528</v>
      </c>
      <c r="F1352" s="7"/>
      <c r="G1352" s="7">
        <v>44.469497099999998</v>
      </c>
      <c r="H1352" s="7">
        <v>-89.569438939999998</v>
      </c>
      <c r="I1352" s="7">
        <v>2</v>
      </c>
      <c r="J1352" s="7" t="s">
        <v>1859</v>
      </c>
      <c r="K1352" s="7">
        <v>5</v>
      </c>
      <c r="L1352" s="7" t="s">
        <v>1859</v>
      </c>
      <c r="M1352" s="7">
        <v>5</v>
      </c>
      <c r="N1352" s="7">
        <v>0</v>
      </c>
      <c r="O1352" s="7">
        <v>0</v>
      </c>
      <c r="P1352" s="7">
        <v>0</v>
      </c>
      <c r="Q1352" s="7">
        <v>0</v>
      </c>
      <c r="R1352" s="7">
        <v>0</v>
      </c>
      <c r="S1352" s="7">
        <v>2</v>
      </c>
      <c r="T1352" s="7">
        <v>0</v>
      </c>
      <c r="U1352" s="7">
        <v>0</v>
      </c>
      <c r="V1352" s="134">
        <v>40725</v>
      </c>
      <c r="W1352" s="49">
        <v>2011</v>
      </c>
      <c r="X1352" s="7">
        <v>5</v>
      </c>
      <c r="Y1352" s="179">
        <v>4.6282508999999999E-2</v>
      </c>
      <c r="Z1352" s="179">
        <v>2.2123405570728001</v>
      </c>
      <c r="AA1352" s="33">
        <v>9.2966942272500006</v>
      </c>
      <c r="AB1352" s="33">
        <v>21.732939261999999</v>
      </c>
      <c r="AC1352" s="33">
        <v>47.055070000000001</v>
      </c>
      <c r="AD1352" s="201">
        <f t="shared" si="184"/>
        <v>1.4356078468297413</v>
      </c>
      <c r="AE1352" s="201">
        <f t="shared" si="185"/>
        <v>0.8491701704504977</v>
      </c>
      <c r="AF1352" s="201">
        <f t="shared" si="186"/>
        <v>0.77248956994696982</v>
      </c>
      <c r="AG1352" s="201">
        <f t="shared" si="187"/>
        <v>3.0572675872272086</v>
      </c>
      <c r="AH1352" s="99"/>
      <c r="AI1352" s="224"/>
      <c r="AJ1352" s="224"/>
      <c r="AK1352" s="245"/>
      <c r="AL1352" s="224"/>
      <c r="AM1352" s="224"/>
      <c r="AN1352" s="7"/>
      <c r="AO1352" s="7"/>
      <c r="AP1352" s="179">
        <v>238.28888889999999</v>
      </c>
      <c r="AQ1352" s="179">
        <v>364.53333329999998</v>
      </c>
      <c r="AR1352" s="33">
        <v>272.60000000000002</v>
      </c>
      <c r="AS1352" s="33">
        <v>272.5</v>
      </c>
      <c r="AT1352" s="7"/>
      <c r="AU1352" s="99"/>
      <c r="AV1352" s="99"/>
      <c r="AW1352" s="99"/>
      <c r="AX1352" s="99" t="s">
        <v>5</v>
      </c>
      <c r="AY1352" s="99"/>
      <c r="AZ1352" s="7">
        <v>0</v>
      </c>
      <c r="BA1352" s="7">
        <v>0</v>
      </c>
      <c r="BB1352" s="201">
        <v>13.33764706</v>
      </c>
      <c r="BC1352" s="201">
        <v>13.56239167</v>
      </c>
      <c r="BD1352" s="201">
        <v>15.87</v>
      </c>
      <c r="BE1352" s="201">
        <v>17.817608329999999</v>
      </c>
      <c r="BF1352" s="201">
        <v>131.75</v>
      </c>
      <c r="BG1352" s="201">
        <v>140.9</v>
      </c>
      <c r="BH1352" s="201">
        <v>132.68960670000001</v>
      </c>
      <c r="BI1352" s="201">
        <v>122.9498376</v>
      </c>
      <c r="BJ1352" s="201">
        <v>158.4820871</v>
      </c>
      <c r="BK1352" s="201">
        <v>128.2688224</v>
      </c>
      <c r="BL1352" s="201">
        <v>12.39</v>
      </c>
      <c r="BM1352" s="201">
        <v>12.17</v>
      </c>
      <c r="BN1352" s="8">
        <v>11.07</v>
      </c>
      <c r="BO1352" s="8">
        <v>8.81</v>
      </c>
      <c r="BP1352" s="76">
        <v>8.99</v>
      </c>
      <c r="BQ1352" s="76">
        <v>9.3868176800000001</v>
      </c>
      <c r="BR1352" s="76">
        <v>7.38</v>
      </c>
      <c r="BS1352" s="76">
        <v>4.8600000000000003</v>
      </c>
      <c r="BT1352" s="76">
        <v>4.75</v>
      </c>
      <c r="BU1352" s="76">
        <v>3.32</v>
      </c>
      <c r="BV1352" s="76">
        <v>4.2841793419999998</v>
      </c>
      <c r="BW1352" s="76">
        <v>3.26</v>
      </c>
      <c r="BX1352" s="76">
        <v>4.78</v>
      </c>
      <c r="BY1352" s="76">
        <v>3.35</v>
      </c>
      <c r="BZ1352" s="76">
        <v>2.6</v>
      </c>
      <c r="CA1352" s="76">
        <v>1.51</v>
      </c>
      <c r="CB1352" s="76">
        <v>0.17</v>
      </c>
      <c r="CC1352" s="76">
        <v>2.59</v>
      </c>
      <c r="CD1352" s="76">
        <v>1.93</v>
      </c>
      <c r="CE1352" s="76">
        <v>0.05</v>
      </c>
      <c r="CF1352" s="76">
        <v>0.28000000000000003</v>
      </c>
      <c r="CG1352" s="76">
        <v>1.68</v>
      </c>
      <c r="CH1352" s="76">
        <v>1.27</v>
      </c>
      <c r="CI1352" s="76">
        <v>0.1</v>
      </c>
      <c r="CJ1352" s="76">
        <v>0.36665754</v>
      </c>
      <c r="CK1352" s="76">
        <v>3.018903339</v>
      </c>
      <c r="CL1352" s="76">
        <v>0.85767853999999999</v>
      </c>
      <c r="CM1352" s="76">
        <v>4.0939923000000003E-2</v>
      </c>
      <c r="CN1352" s="76">
        <v>0.14000000000000001</v>
      </c>
      <c r="CO1352" s="76">
        <v>1.77</v>
      </c>
      <c r="CP1352" s="76">
        <v>1.26</v>
      </c>
      <c r="CQ1352" s="76">
        <v>0.09</v>
      </c>
      <c r="CR1352" s="76">
        <v>1944.46</v>
      </c>
      <c r="CS1352" s="76">
        <v>527.53</v>
      </c>
      <c r="CT1352" s="76">
        <v>150.13</v>
      </c>
      <c r="CU1352" s="76">
        <v>38.79</v>
      </c>
      <c r="CV1352" s="76">
        <v>69833.77</v>
      </c>
      <c r="CW1352" s="76"/>
      <c r="CX1352" s="76">
        <v>49.47</v>
      </c>
      <c r="CY1352" s="76"/>
      <c r="CZ1352" s="76"/>
      <c r="DA1352" s="76">
        <v>2.27</v>
      </c>
      <c r="DB1352" s="76">
        <v>2.38</v>
      </c>
      <c r="DC1352" s="76"/>
      <c r="DD1352" s="76">
        <v>2.31</v>
      </c>
      <c r="DE1352" s="76"/>
      <c r="DF1352" s="76"/>
      <c r="DG1352" s="76">
        <v>22.16</v>
      </c>
      <c r="DH1352" s="76">
        <v>20.75</v>
      </c>
      <c r="DI1352" s="76"/>
      <c r="DJ1352" s="76">
        <v>21.67</v>
      </c>
      <c r="DK1352" s="76"/>
      <c r="DL1352" s="76"/>
      <c r="DM1352" s="76" t="s">
        <v>5</v>
      </c>
      <c r="DN1352" s="76">
        <v>0.18181818181818182</v>
      </c>
      <c r="DO1352" s="76">
        <v>0.91669999999999996</v>
      </c>
      <c r="DP1352" s="157" t="s">
        <v>5</v>
      </c>
      <c r="DQ1352" s="76">
        <v>167.28380000000001</v>
      </c>
      <c r="DR1352" s="76">
        <v>214.80799999999999</v>
      </c>
      <c r="DS1352" s="76">
        <v>3.09802861962724</v>
      </c>
      <c r="DT1352" s="76">
        <v>1.76697329708391</v>
      </c>
      <c r="DU1352" s="76">
        <v>3.1286950679025698</v>
      </c>
      <c r="DV1352" s="76">
        <v>1.5382108673792401</v>
      </c>
      <c r="DW1352" s="76">
        <v>6.2267236875298098</v>
      </c>
      <c r="DX1352" s="76">
        <v>3.3051841644631499</v>
      </c>
      <c r="DY1352" s="76"/>
      <c r="DZ1352" s="74"/>
    </row>
    <row r="1353" spans="1:130" x14ac:dyDescent="0.3">
      <c r="A1353" s="5">
        <v>158</v>
      </c>
      <c r="B1353" s="5" t="s">
        <v>88</v>
      </c>
      <c r="C1353" s="48">
        <v>532</v>
      </c>
      <c r="D1353" s="5">
        <v>532</v>
      </c>
      <c r="E1353" s="5">
        <v>532</v>
      </c>
      <c r="F1353" s="5"/>
      <c r="G1353" s="5">
        <v>44.619650559999997</v>
      </c>
      <c r="H1353" s="5">
        <v>-89.564841189999996</v>
      </c>
      <c r="I1353" s="5">
        <v>1</v>
      </c>
      <c r="J1353" s="5" t="s">
        <v>1843</v>
      </c>
      <c r="K1353" s="5">
        <v>18</v>
      </c>
      <c r="L1353" s="5" t="s">
        <v>1843</v>
      </c>
      <c r="M1353" s="5">
        <v>18</v>
      </c>
      <c r="N1353" s="5">
        <v>6</v>
      </c>
      <c r="O1353" s="5">
        <v>0</v>
      </c>
      <c r="P1353" s="5">
        <v>0</v>
      </c>
      <c r="Q1353" s="5">
        <v>0</v>
      </c>
      <c r="R1353" s="5">
        <v>0</v>
      </c>
      <c r="S1353" s="5">
        <v>2</v>
      </c>
      <c r="T1353" s="5">
        <v>0</v>
      </c>
      <c r="U1353" s="5">
        <v>0</v>
      </c>
      <c r="V1353" s="133">
        <v>40725</v>
      </c>
      <c r="W1353" s="48">
        <v>2011</v>
      </c>
      <c r="X1353" s="5">
        <v>5</v>
      </c>
      <c r="Y1353" s="178">
        <v>8.5125151999999996E-2</v>
      </c>
      <c r="Z1353" s="178">
        <v>9.338618528085</v>
      </c>
      <c r="AA1353" s="32">
        <v>34.811125449999999</v>
      </c>
      <c r="AB1353" s="32">
        <v>80.477360000000004</v>
      </c>
      <c r="AC1353" s="32">
        <v>140.01321375000001</v>
      </c>
      <c r="AD1353" s="200">
        <f t="shared" si="184"/>
        <v>1.3157787004248651</v>
      </c>
      <c r="AE1353" s="200">
        <f t="shared" si="185"/>
        <v>0.83803887010511513</v>
      </c>
      <c r="AF1353" s="200">
        <f t="shared" si="186"/>
        <v>0.55376089945151374</v>
      </c>
      <c r="AG1353" s="200">
        <f t="shared" si="187"/>
        <v>2.707578469981494</v>
      </c>
      <c r="AH1353" s="98"/>
      <c r="AI1353" s="223"/>
      <c r="AJ1353" s="223"/>
      <c r="AK1353" s="244"/>
      <c r="AL1353" s="223"/>
      <c r="AM1353" s="223"/>
      <c r="AN1353" s="5"/>
      <c r="AO1353" s="5"/>
      <c r="AP1353" s="178">
        <v>221.53333330000001</v>
      </c>
      <c r="AQ1353" s="178">
        <v>350</v>
      </c>
      <c r="AR1353" s="32">
        <v>246.3</v>
      </c>
      <c r="AS1353" s="32">
        <v>265.8</v>
      </c>
      <c r="AT1353" s="5"/>
      <c r="AU1353" s="98"/>
      <c r="AV1353" s="98" t="s">
        <v>1843</v>
      </c>
      <c r="AW1353" s="98"/>
      <c r="AX1353" s="98" t="s">
        <v>5</v>
      </c>
      <c r="AY1353" s="98"/>
      <c r="AZ1353" s="5">
        <v>0</v>
      </c>
      <c r="BA1353" s="5">
        <v>0</v>
      </c>
      <c r="BB1353" s="200">
        <v>14.576111109999999</v>
      </c>
      <c r="BC1353" s="200">
        <v>13.39405833</v>
      </c>
      <c r="BD1353" s="200">
        <v>19.831250000000001</v>
      </c>
      <c r="BE1353" s="200">
        <v>20.90689167</v>
      </c>
      <c r="BF1353" s="200">
        <v>141.43</v>
      </c>
      <c r="BG1353" s="200">
        <v>139.69</v>
      </c>
      <c r="BH1353" s="200">
        <v>142.1674343</v>
      </c>
      <c r="BI1353" s="200">
        <v>130.4827894</v>
      </c>
      <c r="BJ1353" s="200">
        <v>179.99773089999999</v>
      </c>
      <c r="BK1353" s="200">
        <v>155.0860481</v>
      </c>
      <c r="BL1353" s="200">
        <v>11.35</v>
      </c>
      <c r="BM1353" s="200">
        <v>10.34</v>
      </c>
      <c r="BN1353" s="6">
        <v>5.53</v>
      </c>
      <c r="BO1353" s="6">
        <v>6.83</v>
      </c>
      <c r="BP1353" s="75">
        <v>5.47</v>
      </c>
      <c r="BQ1353" s="75">
        <v>4.3001878470000001</v>
      </c>
      <c r="BR1353" s="75">
        <v>8.5500000000000007</v>
      </c>
      <c r="BS1353" s="75">
        <v>7.16</v>
      </c>
      <c r="BT1353" s="75">
        <v>4.7699999999999996</v>
      </c>
      <c r="BU1353" s="75">
        <v>3.92</v>
      </c>
      <c r="BV1353" s="75">
        <v>7.2457517310000004</v>
      </c>
      <c r="BW1353" s="75">
        <v>5.05</v>
      </c>
      <c r="BX1353" s="75">
        <v>4.58</v>
      </c>
      <c r="BY1353" s="75">
        <v>4.29</v>
      </c>
      <c r="BZ1353" s="75">
        <v>3.97</v>
      </c>
      <c r="CA1353" s="75">
        <v>2.87</v>
      </c>
      <c r="CB1353" s="75">
        <v>0.08</v>
      </c>
      <c r="CC1353" s="75">
        <v>2.13</v>
      </c>
      <c r="CD1353" s="75">
        <v>2.52</v>
      </c>
      <c r="CE1353" s="75">
        <v>0.04</v>
      </c>
      <c r="CF1353" s="75">
        <v>0.19</v>
      </c>
      <c r="CG1353" s="75">
        <v>1.59</v>
      </c>
      <c r="CH1353" s="75">
        <v>2.0499999999999998</v>
      </c>
      <c r="CI1353" s="75">
        <v>0.09</v>
      </c>
      <c r="CJ1353" s="75">
        <v>0.59098792300000003</v>
      </c>
      <c r="CK1353" s="75">
        <v>4.7197719039999999</v>
      </c>
      <c r="CL1353" s="75">
        <v>1.883709267</v>
      </c>
      <c r="CM1353" s="75">
        <v>5.1282636999999999E-2</v>
      </c>
      <c r="CN1353" s="75">
        <v>0.24</v>
      </c>
      <c r="CO1353" s="75">
        <v>2.5499999999999998</v>
      </c>
      <c r="CP1353" s="75">
        <v>2.13</v>
      </c>
      <c r="CQ1353" s="75">
        <v>0.13</v>
      </c>
      <c r="CR1353" s="75">
        <v>930.37</v>
      </c>
      <c r="CS1353" s="75">
        <v>1024.3</v>
      </c>
      <c r="CT1353" s="75">
        <v>103.03</v>
      </c>
      <c r="CU1353" s="75">
        <v>100.95</v>
      </c>
      <c r="CV1353" s="75">
        <v>85425.54</v>
      </c>
      <c r="CW1353" s="75"/>
      <c r="CX1353" s="75">
        <v>47.21</v>
      </c>
      <c r="CY1353" s="75"/>
      <c r="CZ1353" s="75"/>
      <c r="DA1353" s="75">
        <v>2.06</v>
      </c>
      <c r="DB1353" s="75">
        <v>2.52</v>
      </c>
      <c r="DC1353" s="75"/>
      <c r="DD1353" s="75">
        <v>2.2599999999999998</v>
      </c>
      <c r="DE1353" s="75"/>
      <c r="DF1353" s="75"/>
      <c r="DG1353" s="75">
        <v>24.74</v>
      </c>
      <c r="DH1353" s="75">
        <v>19.420000000000002</v>
      </c>
      <c r="DI1353" s="75"/>
      <c r="DJ1353" s="75">
        <v>21.15</v>
      </c>
      <c r="DK1353" s="75"/>
      <c r="DL1353" s="75"/>
      <c r="DM1353" s="75">
        <v>1.1666666670000001</v>
      </c>
      <c r="DN1353" s="75">
        <v>0.75</v>
      </c>
      <c r="DO1353" s="75">
        <v>1</v>
      </c>
      <c r="DP1353" s="156">
        <v>1</v>
      </c>
      <c r="DQ1353" s="75">
        <v>161.3492</v>
      </c>
      <c r="DR1353" s="75">
        <v>254.37219999999999</v>
      </c>
      <c r="DS1353" s="75">
        <v>4.7051984143708196</v>
      </c>
      <c r="DT1353" s="75">
        <v>4.2893838241757596</v>
      </c>
      <c r="DU1353" s="75">
        <v>0.76040042342943104</v>
      </c>
      <c r="DV1353" s="75">
        <v>2.4226704018756799</v>
      </c>
      <c r="DW1353" s="75">
        <v>5.4655988378002496</v>
      </c>
      <c r="DX1353" s="75">
        <v>6.7120542260514302</v>
      </c>
      <c r="DY1353" s="75"/>
      <c r="DZ1353" s="74"/>
    </row>
    <row r="1354" spans="1:130" x14ac:dyDescent="0.3">
      <c r="A1354" s="5">
        <v>719</v>
      </c>
      <c r="B1354" s="5" t="s">
        <v>211</v>
      </c>
      <c r="C1354" s="48">
        <v>532</v>
      </c>
      <c r="D1354" s="5">
        <v>532</v>
      </c>
      <c r="E1354" s="5">
        <v>532</v>
      </c>
      <c r="F1354" s="5">
        <v>36</v>
      </c>
      <c r="G1354" s="5">
        <v>44.619650559999997</v>
      </c>
      <c r="H1354" s="5">
        <v>-89.564841189999996</v>
      </c>
      <c r="I1354" s="5">
        <v>2</v>
      </c>
      <c r="J1354" s="5" t="s">
        <v>1854</v>
      </c>
      <c r="K1354" s="5">
        <v>19</v>
      </c>
      <c r="L1354" s="5" t="s">
        <v>1854</v>
      </c>
      <c r="M1354" s="5">
        <v>19</v>
      </c>
      <c r="N1354" s="5">
        <v>3</v>
      </c>
      <c r="O1354" s="5">
        <v>1</v>
      </c>
      <c r="P1354" s="5">
        <v>0</v>
      </c>
      <c r="Q1354" s="5">
        <v>1</v>
      </c>
      <c r="R1354" s="5">
        <v>1</v>
      </c>
      <c r="S1354" s="5">
        <v>2</v>
      </c>
      <c r="T1354" s="5">
        <v>0</v>
      </c>
      <c r="U1354" s="5">
        <v>0</v>
      </c>
      <c r="V1354" s="133">
        <v>40725</v>
      </c>
      <c r="W1354" s="48">
        <v>2011</v>
      </c>
      <c r="X1354" s="5">
        <v>5</v>
      </c>
      <c r="Y1354" s="178">
        <v>7.4338022499999996E-3</v>
      </c>
      <c r="Z1354" s="178">
        <v>1.8436843167642001</v>
      </c>
      <c r="AA1354" s="32">
        <v>9.9842382000000001</v>
      </c>
      <c r="AB1354" s="32">
        <v>30.604087133397499</v>
      </c>
      <c r="AC1354" s="32">
        <v>64.357954849999999</v>
      </c>
      <c r="AD1354" s="200">
        <f t="shared" si="184"/>
        <v>1.6892417538499904</v>
      </c>
      <c r="AE1354" s="200">
        <f t="shared" si="185"/>
        <v>1.1201258969744825</v>
      </c>
      <c r="AF1354" s="200">
        <f t="shared" si="186"/>
        <v>0.74332697840458772</v>
      </c>
      <c r="AG1354" s="200">
        <f t="shared" si="187"/>
        <v>3.5526946292290607</v>
      </c>
      <c r="AH1354" s="98"/>
      <c r="AI1354" s="223"/>
      <c r="AJ1354" s="223" t="s">
        <v>1960</v>
      </c>
      <c r="AK1354" s="244"/>
      <c r="AL1354" s="223"/>
      <c r="AM1354" s="223"/>
      <c r="AN1354" s="5"/>
      <c r="AO1354" s="5"/>
      <c r="AP1354" s="178">
        <v>230.74444439999999</v>
      </c>
      <c r="AQ1354" s="178">
        <v>340.78888890000002</v>
      </c>
      <c r="AR1354" s="32">
        <v>250.5</v>
      </c>
      <c r="AS1354" s="32">
        <v>272.5</v>
      </c>
      <c r="AT1354" s="5"/>
      <c r="AU1354" s="98"/>
      <c r="AV1354" s="98" t="s">
        <v>1843</v>
      </c>
      <c r="AW1354" s="98"/>
      <c r="AX1354" s="98">
        <v>0</v>
      </c>
      <c r="AY1354" s="98"/>
      <c r="AZ1354" s="5">
        <v>0</v>
      </c>
      <c r="BA1354" s="5">
        <v>0</v>
      </c>
      <c r="BB1354" s="200">
        <v>13.27941176</v>
      </c>
      <c r="BC1354" s="200">
        <v>11.495058330000001</v>
      </c>
      <c r="BD1354" s="200">
        <v>14.838749999999999</v>
      </c>
      <c r="BE1354" s="200">
        <v>16.27997143</v>
      </c>
      <c r="BF1354" s="200">
        <v>128.82</v>
      </c>
      <c r="BG1354" s="200">
        <v>126.41</v>
      </c>
      <c r="BH1354" s="200">
        <v>136.40483380000001</v>
      </c>
      <c r="BI1354" s="200">
        <v>122.3420843</v>
      </c>
      <c r="BJ1354" s="200">
        <v>140.97737660000001</v>
      </c>
      <c r="BK1354" s="200">
        <v>131.60090070000001</v>
      </c>
      <c r="BL1354" s="200">
        <v>9.99</v>
      </c>
      <c r="BM1354" s="200">
        <v>15.5</v>
      </c>
      <c r="BN1354" s="6">
        <v>6.75</v>
      </c>
      <c r="BO1354" s="6">
        <v>9.98</v>
      </c>
      <c r="BP1354" s="75">
        <v>9.4</v>
      </c>
      <c r="BQ1354" s="75">
        <v>5.6835228860000004</v>
      </c>
      <c r="BR1354" s="75">
        <v>13.28</v>
      </c>
      <c r="BS1354" s="75">
        <v>9.61</v>
      </c>
      <c r="BT1354" s="75">
        <v>9.3000000000000007</v>
      </c>
      <c r="BU1354" s="75">
        <v>6.33</v>
      </c>
      <c r="BV1354" s="75">
        <v>7.7666742629999996</v>
      </c>
      <c r="BW1354" s="75">
        <v>5.89</v>
      </c>
      <c r="BX1354" s="75">
        <v>6.89</v>
      </c>
      <c r="BY1354" s="75">
        <v>5.35</v>
      </c>
      <c r="BZ1354" s="75">
        <v>6.39</v>
      </c>
      <c r="CA1354" s="75">
        <v>4.26</v>
      </c>
      <c r="CB1354" s="75">
        <v>0.19</v>
      </c>
      <c r="CC1354" s="75">
        <v>4.1100000000000003</v>
      </c>
      <c r="CD1354" s="75">
        <v>4.9000000000000004</v>
      </c>
      <c r="CE1354" s="75">
        <v>0.1</v>
      </c>
      <c r="CF1354" s="75">
        <v>0.25</v>
      </c>
      <c r="CG1354" s="75">
        <v>2.33</v>
      </c>
      <c r="CH1354" s="75">
        <v>3.61</v>
      </c>
      <c r="CI1354" s="75">
        <v>0.14000000000000001</v>
      </c>
      <c r="CJ1354" s="75">
        <v>0.80522791199999999</v>
      </c>
      <c r="CK1354" s="75">
        <v>4.7514896450000004</v>
      </c>
      <c r="CL1354" s="75">
        <v>2.0942286229999998</v>
      </c>
      <c r="CM1354" s="75">
        <v>0.115728083</v>
      </c>
      <c r="CN1354" s="75">
        <v>0.22</v>
      </c>
      <c r="CO1354" s="75">
        <v>2.94</v>
      </c>
      <c r="CP1354" s="75">
        <v>2.6</v>
      </c>
      <c r="CQ1354" s="75">
        <v>0.13</v>
      </c>
      <c r="CR1354" s="75">
        <v>462.71</v>
      </c>
      <c r="CS1354" s="75">
        <v>540.9</v>
      </c>
      <c r="CT1354" s="75">
        <v>168.23</v>
      </c>
      <c r="CU1354" s="75">
        <v>37.97</v>
      </c>
      <c r="CV1354" s="75">
        <v>43322.67</v>
      </c>
      <c r="CW1354" s="75"/>
      <c r="CX1354" s="75">
        <v>48.16</v>
      </c>
      <c r="CY1354" s="75"/>
      <c r="CZ1354" s="75"/>
      <c r="DA1354" s="75">
        <v>2.0699999999999998</v>
      </c>
      <c r="DB1354" s="75">
        <v>2.1800000000000002</v>
      </c>
      <c r="DC1354" s="75"/>
      <c r="DD1354" s="75">
        <v>2.09</v>
      </c>
      <c r="DE1354" s="75"/>
      <c r="DF1354" s="75"/>
      <c r="DG1354" s="75">
        <v>24.69</v>
      </c>
      <c r="DH1354" s="75">
        <v>23.13</v>
      </c>
      <c r="DI1354" s="75"/>
      <c r="DJ1354" s="75">
        <v>23.53</v>
      </c>
      <c r="DK1354" s="75"/>
      <c r="DL1354" s="75"/>
      <c r="DM1354" s="75">
        <v>1</v>
      </c>
      <c r="DN1354" s="75">
        <v>1.25</v>
      </c>
      <c r="DO1354" s="75">
        <v>0.58330000000000004</v>
      </c>
      <c r="DP1354" s="156">
        <v>1</v>
      </c>
      <c r="DQ1354" s="75">
        <v>140.1917</v>
      </c>
      <c r="DR1354" s="75">
        <v>245.30709999999999</v>
      </c>
      <c r="DS1354" s="75">
        <v>4.7971456227437104</v>
      </c>
      <c r="DT1354" s="75">
        <v>4.0748922473095996</v>
      </c>
      <c r="DU1354" s="75">
        <v>1.84005187182979</v>
      </c>
      <c r="DV1354" s="75">
        <v>8.1273228536801394</v>
      </c>
      <c r="DW1354" s="75">
        <v>6.6371974945734999</v>
      </c>
      <c r="DX1354" s="75">
        <v>12.202215100989701</v>
      </c>
      <c r="DY1354" s="75"/>
      <c r="DZ1354" s="74"/>
    </row>
    <row r="1355" spans="1:130" x14ac:dyDescent="0.3">
      <c r="A1355" s="5">
        <v>1145</v>
      </c>
      <c r="B1355" s="5" t="s">
        <v>149</v>
      </c>
      <c r="C1355" s="48">
        <v>532</v>
      </c>
      <c r="D1355" s="5">
        <v>532</v>
      </c>
      <c r="E1355" s="5">
        <v>532</v>
      </c>
      <c r="F1355" s="5"/>
      <c r="G1355" s="5">
        <v>44.619650559999997</v>
      </c>
      <c r="H1355" s="5">
        <v>-89.564841189999996</v>
      </c>
      <c r="I1355" s="5">
        <v>3</v>
      </c>
      <c r="J1355" s="5" t="s">
        <v>1844</v>
      </c>
      <c r="K1355" s="5">
        <v>25</v>
      </c>
      <c r="L1355" s="5" t="s">
        <v>1844</v>
      </c>
      <c r="M1355" s="5">
        <v>25</v>
      </c>
      <c r="N1355" s="5">
        <v>2</v>
      </c>
      <c r="O1355" s="5">
        <v>0</v>
      </c>
      <c r="P1355" s="5">
        <v>0</v>
      </c>
      <c r="Q1355" s="5">
        <v>0</v>
      </c>
      <c r="R1355" s="5">
        <v>0</v>
      </c>
      <c r="S1355" s="5">
        <v>2</v>
      </c>
      <c r="T1355" s="5">
        <v>0</v>
      </c>
      <c r="U1355" s="5">
        <v>0</v>
      </c>
      <c r="V1355" s="133">
        <v>40725</v>
      </c>
      <c r="W1355" s="48">
        <v>2011</v>
      </c>
      <c r="X1355" s="5">
        <v>5</v>
      </c>
      <c r="Y1355" s="178">
        <v>0.13898327625000001</v>
      </c>
      <c r="Z1355" s="178">
        <v>12.186166762999999</v>
      </c>
      <c r="AA1355" s="32">
        <v>40.570240931999997</v>
      </c>
      <c r="AB1355" s="32">
        <v>90.815668000000002</v>
      </c>
      <c r="AC1355" s="32">
        <v>190.333</v>
      </c>
      <c r="AD1355" s="200">
        <f t="shared" si="184"/>
        <v>1.2027333793397199</v>
      </c>
      <c r="AE1355" s="200">
        <f t="shared" si="185"/>
        <v>0.80579700991279557</v>
      </c>
      <c r="AF1355" s="200">
        <f t="shared" si="186"/>
        <v>0.7399433438854679</v>
      </c>
      <c r="AG1355" s="200">
        <f t="shared" si="187"/>
        <v>2.7484737331379834</v>
      </c>
      <c r="AH1355" s="98"/>
      <c r="AI1355" s="223"/>
      <c r="AJ1355" s="223"/>
      <c r="AK1355" s="244"/>
      <c r="AL1355" s="223"/>
      <c r="AM1355" s="223"/>
      <c r="AN1355" s="5"/>
      <c r="AO1355" s="5"/>
      <c r="AP1355" s="178">
        <v>208.98888890000001</v>
      </c>
      <c r="AQ1355" s="178">
        <v>327.41111110000003</v>
      </c>
      <c r="AR1355" s="32">
        <v>246.3</v>
      </c>
      <c r="AS1355" s="32">
        <v>265.8</v>
      </c>
      <c r="AT1355" s="5"/>
      <c r="AU1355" s="98" t="s">
        <v>1843</v>
      </c>
      <c r="AV1355" s="98" t="s">
        <v>1843</v>
      </c>
      <c r="AW1355" s="98"/>
      <c r="AX1355" s="98" t="s">
        <v>5</v>
      </c>
      <c r="AY1355" s="98"/>
      <c r="AZ1355" s="5">
        <v>0</v>
      </c>
      <c r="BA1355" s="5">
        <v>2</v>
      </c>
      <c r="BB1355" s="200">
        <v>15.9345</v>
      </c>
      <c r="BC1355" s="200">
        <v>13.649875</v>
      </c>
      <c r="BD1355" s="200">
        <v>16.368124999999999</v>
      </c>
      <c r="BE1355" s="200">
        <v>18.445016670000001</v>
      </c>
      <c r="BF1355" s="200">
        <v>134.19999999999999</v>
      </c>
      <c r="BG1355" s="200">
        <v>127.86</v>
      </c>
      <c r="BH1355" s="200">
        <v>130.54645260000001</v>
      </c>
      <c r="BI1355" s="200">
        <v>119.8233358</v>
      </c>
      <c r="BJ1355" s="200">
        <v>153.3134293</v>
      </c>
      <c r="BK1355" s="200">
        <v>132.3646693</v>
      </c>
      <c r="BL1355" s="200">
        <v>7.79</v>
      </c>
      <c r="BM1355" s="200">
        <v>11.42</v>
      </c>
      <c r="BN1355" s="6">
        <v>6.27</v>
      </c>
      <c r="BO1355" s="6">
        <v>6.18</v>
      </c>
      <c r="BP1355" s="75">
        <v>6.17</v>
      </c>
      <c r="BQ1355" s="75">
        <v>6.1532878880000004</v>
      </c>
      <c r="BR1355" s="75">
        <v>9.68</v>
      </c>
      <c r="BS1355" s="75">
        <v>7.04</v>
      </c>
      <c r="BT1355" s="75">
        <v>8.4</v>
      </c>
      <c r="BU1355" s="75">
        <v>4.84</v>
      </c>
      <c r="BV1355" s="75">
        <v>7.0228204199999995</v>
      </c>
      <c r="BW1355" s="75">
        <v>6.21</v>
      </c>
      <c r="BX1355" s="75">
        <v>5.21</v>
      </c>
      <c r="BY1355" s="75">
        <v>4.16</v>
      </c>
      <c r="BZ1355" s="75">
        <v>4.47</v>
      </c>
      <c r="CA1355" s="75">
        <v>2.88</v>
      </c>
      <c r="CB1355" s="75">
        <v>0.13</v>
      </c>
      <c r="CC1355" s="75">
        <v>3.81</v>
      </c>
      <c r="CD1355" s="75">
        <v>4.38</v>
      </c>
      <c r="CE1355" s="75">
        <v>0.08</v>
      </c>
      <c r="CF1355" s="75">
        <v>0.22</v>
      </c>
      <c r="CG1355" s="75">
        <v>2</v>
      </c>
      <c r="CH1355" s="75">
        <v>2.52</v>
      </c>
      <c r="CI1355" s="75">
        <v>0.1</v>
      </c>
      <c r="CJ1355" s="75">
        <v>0.96907369300000001</v>
      </c>
      <c r="CK1355" s="75">
        <v>3.9905712179999999</v>
      </c>
      <c r="CL1355" s="75">
        <v>1.902105301</v>
      </c>
      <c r="CM1355" s="75">
        <v>0.16107020799999999</v>
      </c>
      <c r="CN1355" s="75">
        <v>0.19</v>
      </c>
      <c r="CO1355" s="75">
        <v>2.85</v>
      </c>
      <c r="CP1355" s="75">
        <v>3.05</v>
      </c>
      <c r="CQ1355" s="75">
        <v>0.12</v>
      </c>
      <c r="CR1355" s="75">
        <v>500.12</v>
      </c>
      <c r="CS1355" s="75">
        <v>805.14</v>
      </c>
      <c r="CT1355" s="75">
        <v>232.08</v>
      </c>
      <c r="CU1355" s="75">
        <v>92.95</v>
      </c>
      <c r="CV1355" s="75">
        <v>46328.7</v>
      </c>
      <c r="CW1355" s="75"/>
      <c r="CX1355" s="75">
        <v>46.91</v>
      </c>
      <c r="CY1355" s="75"/>
      <c r="CZ1355" s="75"/>
      <c r="DA1355" s="75">
        <v>2.11</v>
      </c>
      <c r="DB1355" s="75">
        <v>2.13</v>
      </c>
      <c r="DC1355" s="75"/>
      <c r="DD1355" s="75">
        <v>2</v>
      </c>
      <c r="DE1355" s="75"/>
      <c r="DF1355" s="75"/>
      <c r="DG1355" s="75">
        <v>23.81</v>
      </c>
      <c r="DH1355" s="75">
        <v>23.33</v>
      </c>
      <c r="DI1355" s="75"/>
      <c r="DJ1355" s="75">
        <v>23.88</v>
      </c>
      <c r="DK1355" s="75"/>
      <c r="DL1355" s="75"/>
      <c r="DM1355" s="75">
        <v>0.91666666699999999</v>
      </c>
      <c r="DN1355" s="75">
        <v>1.3333333333333333</v>
      </c>
      <c r="DO1355" s="75">
        <v>0.75</v>
      </c>
      <c r="DP1355" s="156">
        <v>1</v>
      </c>
      <c r="DQ1355" s="75">
        <v>165.44569999999999</v>
      </c>
      <c r="DR1355" s="75">
        <v>222.36369999999999</v>
      </c>
      <c r="DS1355" s="75">
        <v>2.1884521628546398</v>
      </c>
      <c r="DT1355" s="75">
        <v>2.4242715874938199</v>
      </c>
      <c r="DU1355" s="75">
        <v>1.4567921680648099</v>
      </c>
      <c r="DV1355" s="75">
        <v>1.3606537397965599</v>
      </c>
      <c r="DW1355" s="75">
        <v>3.64524433091945</v>
      </c>
      <c r="DX1355" s="75">
        <v>3.78492532729038</v>
      </c>
      <c r="DY1355" s="75"/>
      <c r="DZ1355" s="74"/>
    </row>
    <row r="1356" spans="1:130" x14ac:dyDescent="0.3">
      <c r="A1356" s="5">
        <v>1537</v>
      </c>
      <c r="B1356" s="5" t="s">
        <v>733</v>
      </c>
      <c r="C1356" s="48">
        <v>532</v>
      </c>
      <c r="D1356" s="5">
        <v>532</v>
      </c>
      <c r="E1356" s="5">
        <v>532</v>
      </c>
      <c r="F1356" s="5"/>
      <c r="G1356" s="5">
        <v>44.619650559999997</v>
      </c>
      <c r="H1356" s="5">
        <v>-89.564841189999996</v>
      </c>
      <c r="I1356" s="5">
        <v>4</v>
      </c>
      <c r="J1356" s="5" t="s">
        <v>1844</v>
      </c>
      <c r="K1356" s="5">
        <v>25</v>
      </c>
      <c r="L1356" s="5" t="s">
        <v>1844</v>
      </c>
      <c r="M1356" s="5">
        <v>25</v>
      </c>
      <c r="N1356" s="5">
        <v>2</v>
      </c>
      <c r="O1356" s="5">
        <v>0</v>
      </c>
      <c r="P1356" s="5">
        <v>0</v>
      </c>
      <c r="Q1356" s="5">
        <v>0</v>
      </c>
      <c r="R1356" s="5">
        <v>0</v>
      </c>
      <c r="S1356" s="5">
        <v>2</v>
      </c>
      <c r="T1356" s="5">
        <v>0</v>
      </c>
      <c r="U1356" s="5">
        <v>0</v>
      </c>
      <c r="V1356" s="133">
        <v>40725</v>
      </c>
      <c r="W1356" s="48">
        <v>2011</v>
      </c>
      <c r="X1356" s="5">
        <v>5</v>
      </c>
      <c r="Y1356" s="178">
        <v>6.3111871999999999E-2</v>
      </c>
      <c r="Z1356" s="178">
        <v>9.3646180048895999</v>
      </c>
      <c r="AA1356" s="32">
        <v>28.711724231249999</v>
      </c>
      <c r="AB1356" s="32">
        <v>71.2166</v>
      </c>
      <c r="AC1356" s="32">
        <v>156.99168</v>
      </c>
      <c r="AD1356" s="200">
        <f t="shared" si="184"/>
        <v>1.1203670037377584</v>
      </c>
      <c r="AE1356" s="200">
        <f t="shared" si="185"/>
        <v>0.90842038816320914</v>
      </c>
      <c r="AF1356" s="200">
        <f t="shared" si="186"/>
        <v>0.79046687300249818</v>
      </c>
      <c r="AG1356" s="200">
        <f t="shared" si="187"/>
        <v>2.8192542649034658</v>
      </c>
      <c r="AH1356" s="98"/>
      <c r="AI1356" s="223"/>
      <c r="AJ1356" s="223"/>
      <c r="AK1356" s="244"/>
      <c r="AL1356" s="223"/>
      <c r="AM1356" s="223"/>
      <c r="AN1356" s="5"/>
      <c r="AO1356" s="5"/>
      <c r="AP1356" s="178">
        <v>221.53333330000001</v>
      </c>
      <c r="AQ1356" s="178">
        <v>340.78888890000002</v>
      </c>
      <c r="AR1356" s="32">
        <v>250.5</v>
      </c>
      <c r="AS1356" s="32">
        <v>265.8</v>
      </c>
      <c r="AT1356" s="5"/>
      <c r="AU1356" s="98"/>
      <c r="AV1356" s="98" t="s">
        <v>1843</v>
      </c>
      <c r="AW1356" s="98"/>
      <c r="AX1356" s="98" t="s">
        <v>5</v>
      </c>
      <c r="AY1356" s="98"/>
      <c r="AZ1356" s="5">
        <v>0</v>
      </c>
      <c r="BA1356" s="5">
        <v>0</v>
      </c>
      <c r="BB1356" s="200">
        <v>14.0375</v>
      </c>
      <c r="BC1356" s="200">
        <v>13.01543333</v>
      </c>
      <c r="BD1356" s="200">
        <v>17.233125000000001</v>
      </c>
      <c r="BE1356" s="200">
        <v>19.071521239999999</v>
      </c>
      <c r="BF1356" s="200">
        <v>131.72</v>
      </c>
      <c r="BG1356" s="200">
        <v>124.36</v>
      </c>
      <c r="BH1356" s="200">
        <v>130.8552785</v>
      </c>
      <c r="BI1356" s="200">
        <v>121.9625176</v>
      </c>
      <c r="BJ1356" s="200">
        <v>146.06664190000001</v>
      </c>
      <c r="BK1356" s="200">
        <v>146.92062329999999</v>
      </c>
      <c r="BL1356" s="200">
        <v>9.5</v>
      </c>
      <c r="BM1356" s="200">
        <v>15.46</v>
      </c>
      <c r="BN1356" s="6">
        <v>9.8699999999999992</v>
      </c>
      <c r="BO1356" s="6">
        <v>8.9600000000000009</v>
      </c>
      <c r="BP1356" s="75">
        <v>6.54</v>
      </c>
      <c r="BQ1356" s="75">
        <v>5.7355228059999996</v>
      </c>
      <c r="BR1356" s="75">
        <v>6.44</v>
      </c>
      <c r="BS1356" s="75">
        <v>7.94</v>
      </c>
      <c r="BT1356" s="75">
        <v>3.37</v>
      </c>
      <c r="BU1356" s="75">
        <v>4.1900000000000004</v>
      </c>
      <c r="BV1356" s="75">
        <v>6.6569169710000002</v>
      </c>
      <c r="BW1356" s="75">
        <v>5.24</v>
      </c>
      <c r="BX1356" s="75">
        <v>3.59</v>
      </c>
      <c r="BY1356" s="75">
        <v>3.93</v>
      </c>
      <c r="BZ1356" s="75">
        <v>2.85</v>
      </c>
      <c r="CA1356" s="75">
        <v>4.01</v>
      </c>
      <c r="CB1356" s="75">
        <v>0.08</v>
      </c>
      <c r="CC1356" s="75">
        <v>1.65</v>
      </c>
      <c r="CD1356" s="75">
        <v>1.61</v>
      </c>
      <c r="CE1356" s="75">
        <v>0.03</v>
      </c>
      <c r="CF1356" s="75">
        <v>0.16</v>
      </c>
      <c r="CG1356" s="75">
        <v>1.74</v>
      </c>
      <c r="CH1356" s="75">
        <v>2.21</v>
      </c>
      <c r="CI1356" s="75">
        <v>0.08</v>
      </c>
      <c r="CJ1356" s="75">
        <v>0.60675984299999997</v>
      </c>
      <c r="CK1356" s="75">
        <v>4.1218562199999997</v>
      </c>
      <c r="CL1356" s="75">
        <v>1.869346937</v>
      </c>
      <c r="CM1356" s="75">
        <v>5.8953971000000001E-2</v>
      </c>
      <c r="CN1356" s="75">
        <v>0.16</v>
      </c>
      <c r="CO1356" s="75">
        <v>2.61</v>
      </c>
      <c r="CP1356" s="75">
        <v>2.37</v>
      </c>
      <c r="CQ1356" s="75">
        <v>0.1</v>
      </c>
      <c r="CR1356" s="75">
        <v>539.12</v>
      </c>
      <c r="CS1356" s="75">
        <v>886</v>
      </c>
      <c r="CT1356" s="75">
        <v>163.63999999999999</v>
      </c>
      <c r="CU1356" s="75">
        <v>82.8</v>
      </c>
      <c r="CV1356" s="75">
        <v>41508.35</v>
      </c>
      <c r="CW1356" s="75"/>
      <c r="CX1356" s="75">
        <v>47.64</v>
      </c>
      <c r="CY1356" s="75"/>
      <c r="CZ1356" s="75"/>
      <c r="DA1356" s="75">
        <v>2.2799999999999998</v>
      </c>
      <c r="DB1356" s="75">
        <v>2.02</v>
      </c>
      <c r="DC1356" s="75"/>
      <c r="DD1356" s="75">
        <v>2.0699999999999998</v>
      </c>
      <c r="DE1356" s="75"/>
      <c r="DF1356" s="75"/>
      <c r="DG1356" s="75">
        <v>21.94</v>
      </c>
      <c r="DH1356" s="75">
        <v>24.87</v>
      </c>
      <c r="DI1356" s="75"/>
      <c r="DJ1356" s="75">
        <v>23.44</v>
      </c>
      <c r="DK1356" s="75"/>
      <c r="DL1356" s="75"/>
      <c r="DM1356" s="75">
        <v>0.5</v>
      </c>
      <c r="DN1356" s="75">
        <v>0.58333333333333337</v>
      </c>
      <c r="DO1356" s="75">
        <v>0.41670000000000001</v>
      </c>
      <c r="DP1356" s="156">
        <v>1</v>
      </c>
      <c r="DQ1356" s="75">
        <v>157.24080000000001</v>
      </c>
      <c r="DR1356" s="75">
        <v>229.66777496</v>
      </c>
      <c r="DS1356" s="75">
        <v>2.1121108516364702</v>
      </c>
      <c r="DT1356" s="75">
        <v>1.8656812923564401</v>
      </c>
      <c r="DU1356" s="75">
        <v>1.25966034260828</v>
      </c>
      <c r="DV1356" s="75">
        <v>0.97084200662819897</v>
      </c>
      <c r="DW1356" s="75">
        <v>3.3717711942447499</v>
      </c>
      <c r="DX1356" s="75">
        <v>2.8365232989846301</v>
      </c>
      <c r="DY1356" s="75"/>
      <c r="DZ1356" s="74"/>
    </row>
    <row r="1357" spans="1:130" x14ac:dyDescent="0.3">
      <c r="A1357" s="9">
        <v>653</v>
      </c>
      <c r="B1357" s="9" t="s">
        <v>131</v>
      </c>
      <c r="C1357" s="53">
        <v>534</v>
      </c>
      <c r="D1357" s="9">
        <v>534</v>
      </c>
      <c r="E1357" s="9">
        <v>534</v>
      </c>
      <c r="F1357" s="9">
        <v>171</v>
      </c>
      <c r="G1357" s="9">
        <v>44.623172060000002</v>
      </c>
      <c r="H1357" s="9">
        <v>-89.564841189999996</v>
      </c>
      <c r="I1357" s="9">
        <v>2</v>
      </c>
      <c r="J1357" s="9" t="s">
        <v>1852</v>
      </c>
      <c r="K1357" s="9">
        <v>9</v>
      </c>
      <c r="L1357" s="9" t="s">
        <v>1852</v>
      </c>
      <c r="M1357" s="9">
        <v>9</v>
      </c>
      <c r="N1357" s="9">
        <v>5</v>
      </c>
      <c r="O1357" s="9">
        <v>1</v>
      </c>
      <c r="P1357" s="9">
        <v>0</v>
      </c>
      <c r="Q1357" s="9">
        <v>1</v>
      </c>
      <c r="R1357" s="9">
        <v>1</v>
      </c>
      <c r="S1357" s="9">
        <v>2</v>
      </c>
      <c r="T1357" s="9">
        <v>0</v>
      </c>
      <c r="U1357" s="9">
        <v>0</v>
      </c>
      <c r="V1357" s="135">
        <v>40725</v>
      </c>
      <c r="W1357" s="53">
        <v>2011</v>
      </c>
      <c r="X1357" s="9">
        <v>5</v>
      </c>
      <c r="Y1357" s="186">
        <v>2.0343881250000001E-2</v>
      </c>
      <c r="Z1357" s="186">
        <v>1.1328293193000001</v>
      </c>
      <c r="AA1357" s="34">
        <v>5.9633054750000003</v>
      </c>
      <c r="AB1357" s="34">
        <v>16.493014794892499</v>
      </c>
      <c r="AC1357" s="34">
        <v>37.528436736000003</v>
      </c>
      <c r="AD1357" s="208">
        <f t="shared" si="184"/>
        <v>1.660906611464553</v>
      </c>
      <c r="AE1357" s="208">
        <f t="shared" si="185"/>
        <v>1.0173120082689688</v>
      </c>
      <c r="AF1357" s="208">
        <f t="shared" si="186"/>
        <v>0.82216201305603631</v>
      </c>
      <c r="AG1357" s="208">
        <f t="shared" si="187"/>
        <v>3.5003806327895584</v>
      </c>
      <c r="AH1357" s="105"/>
      <c r="AI1357" s="225"/>
      <c r="AJ1357" s="225"/>
      <c r="AK1357" s="252"/>
      <c r="AL1357" s="225"/>
      <c r="AM1357" s="225"/>
      <c r="AN1357" s="9"/>
      <c r="AO1357" s="9"/>
      <c r="AP1357" s="186">
        <v>244.1444444</v>
      </c>
      <c r="AQ1357" s="186">
        <v>364.53333329999998</v>
      </c>
      <c r="AR1357" s="34">
        <v>285.7</v>
      </c>
      <c r="AS1357" s="34">
        <v>305.2</v>
      </c>
      <c r="AT1357" s="9"/>
      <c r="AU1357" s="105"/>
      <c r="AV1357" s="105" t="s">
        <v>1844</v>
      </c>
      <c r="AW1357" s="105"/>
      <c r="AX1357" s="105">
        <v>1</v>
      </c>
      <c r="AY1357" s="105"/>
      <c r="AZ1357" s="9">
        <v>0</v>
      </c>
      <c r="BA1357" s="9">
        <v>0</v>
      </c>
      <c r="BB1357" s="208">
        <v>13.04789474</v>
      </c>
      <c r="BC1357" s="208">
        <v>12.136758329999999</v>
      </c>
      <c r="BD1357" s="208">
        <v>14.36875</v>
      </c>
      <c r="BE1357" s="208">
        <v>13.098777780000001</v>
      </c>
      <c r="BF1357" s="208">
        <v>125.19</v>
      </c>
      <c r="BG1357" s="208">
        <v>136.16</v>
      </c>
      <c r="BH1357" s="208">
        <v>130.8853809</v>
      </c>
      <c r="BI1357" s="208">
        <v>129.99027129999999</v>
      </c>
      <c r="BJ1357" s="208">
        <v>157.9308924</v>
      </c>
      <c r="BK1357" s="208">
        <v>152.4985447</v>
      </c>
      <c r="BL1357" s="208">
        <v>8.5399999999999991</v>
      </c>
      <c r="BM1357" s="208">
        <v>10.92</v>
      </c>
      <c r="BN1357" s="10">
        <v>6.06</v>
      </c>
      <c r="BO1357" s="10">
        <v>2.72</v>
      </c>
      <c r="BP1357" s="80">
        <v>6.86</v>
      </c>
      <c r="BQ1357" s="80">
        <v>5.2673918559999997</v>
      </c>
      <c r="BR1357" s="80">
        <v>15.65</v>
      </c>
      <c r="BS1357" s="80">
        <v>11.65</v>
      </c>
      <c r="BT1357" s="80">
        <v>11.77</v>
      </c>
      <c r="BU1357" s="80">
        <v>8.94</v>
      </c>
      <c r="BV1357" s="80">
        <v>8.9435087190000004</v>
      </c>
      <c r="BW1357" s="80">
        <v>6.8100000000000005</v>
      </c>
      <c r="BX1357" s="80">
        <v>8.01</v>
      </c>
      <c r="BY1357" s="80">
        <v>6.98</v>
      </c>
      <c r="BZ1357" s="80">
        <v>7.64</v>
      </c>
      <c r="CA1357" s="80">
        <v>4.67</v>
      </c>
      <c r="CB1357" s="80">
        <v>0.21</v>
      </c>
      <c r="CC1357" s="80">
        <v>5.49</v>
      </c>
      <c r="CD1357" s="80">
        <v>5.97</v>
      </c>
      <c r="CE1357" s="80">
        <v>0.1</v>
      </c>
      <c r="CF1357" s="80">
        <v>0.46</v>
      </c>
      <c r="CG1357" s="80">
        <v>3.66</v>
      </c>
      <c r="CH1357" s="80">
        <v>4.6500000000000004</v>
      </c>
      <c r="CI1357" s="80">
        <v>0.17</v>
      </c>
      <c r="CJ1357" s="80">
        <v>1.4364652899999999</v>
      </c>
      <c r="CK1357" s="80">
        <v>5.0168500749999998</v>
      </c>
      <c r="CL1357" s="80">
        <v>2.1659238520000001</v>
      </c>
      <c r="CM1357" s="80">
        <v>0.32426950199999999</v>
      </c>
      <c r="CN1357" s="80">
        <v>0.28000000000000003</v>
      </c>
      <c r="CO1357" s="80">
        <v>3.55</v>
      </c>
      <c r="CP1357" s="80">
        <v>2.82</v>
      </c>
      <c r="CQ1357" s="80">
        <v>0.16</v>
      </c>
      <c r="CR1357" s="80">
        <v>789.21</v>
      </c>
      <c r="CS1357" s="80">
        <v>723.84</v>
      </c>
      <c r="CT1357" s="80">
        <v>108.05</v>
      </c>
      <c r="CU1357" s="80">
        <v>52.63</v>
      </c>
      <c r="CV1357" s="80">
        <v>74071.850000000006</v>
      </c>
      <c r="CW1357" s="80"/>
      <c r="CX1357" s="80">
        <v>48.63</v>
      </c>
      <c r="CY1357" s="80"/>
      <c r="CZ1357" s="80"/>
      <c r="DA1357" s="80">
        <v>2.2000000000000002</v>
      </c>
      <c r="DB1357" s="80">
        <v>2.5499999999999998</v>
      </c>
      <c r="DC1357" s="80"/>
      <c r="DD1357" s="80">
        <v>2.06</v>
      </c>
      <c r="DE1357" s="80"/>
      <c r="DF1357" s="80"/>
      <c r="DG1357" s="80">
        <v>23.76</v>
      </c>
      <c r="DH1357" s="80">
        <v>19.3</v>
      </c>
      <c r="DI1357" s="80"/>
      <c r="DJ1357" s="80">
        <v>24.15</v>
      </c>
      <c r="DK1357" s="80"/>
      <c r="DL1357" s="80"/>
      <c r="DM1357" s="80">
        <v>1.4166666670000001</v>
      </c>
      <c r="DN1357" s="80">
        <v>0.16666666666666666</v>
      </c>
      <c r="DO1357" s="80">
        <v>0.25</v>
      </c>
      <c r="DP1357" s="164">
        <v>0</v>
      </c>
      <c r="DQ1357" s="80">
        <v>146.2072</v>
      </c>
      <c r="DR1357" s="80">
        <v>237.27590000000001</v>
      </c>
      <c r="DS1357" s="80">
        <v>3.1099015643552401</v>
      </c>
      <c r="DT1357" s="80">
        <v>2.8787162960924402</v>
      </c>
      <c r="DU1357" s="80">
        <v>0.54655311092750603</v>
      </c>
      <c r="DV1357" s="80">
        <v>1.5762662790447699</v>
      </c>
      <c r="DW1357" s="80">
        <v>3.6564546752827498</v>
      </c>
      <c r="DX1357" s="80">
        <v>4.4549825751372101</v>
      </c>
      <c r="DY1357" s="80"/>
      <c r="DZ1357" s="74"/>
    </row>
    <row r="1358" spans="1:130" x14ac:dyDescent="0.3">
      <c r="A1358" s="9">
        <v>1135</v>
      </c>
      <c r="B1358" s="9" t="s">
        <v>234</v>
      </c>
      <c r="C1358" s="53">
        <v>534</v>
      </c>
      <c r="D1358" s="9">
        <v>534</v>
      </c>
      <c r="E1358" s="9">
        <v>534</v>
      </c>
      <c r="F1358" s="9"/>
      <c r="G1358" s="9">
        <v>44.623172060000002</v>
      </c>
      <c r="H1358" s="9">
        <v>-89.564841189999996</v>
      </c>
      <c r="I1358" s="9">
        <v>3</v>
      </c>
      <c r="J1358" s="9" t="s">
        <v>1844</v>
      </c>
      <c r="K1358" s="9">
        <v>15</v>
      </c>
      <c r="L1358" s="9" t="s">
        <v>1844</v>
      </c>
      <c r="M1358" s="9">
        <v>15</v>
      </c>
      <c r="N1358" s="9">
        <v>2</v>
      </c>
      <c r="O1358" s="9">
        <v>0</v>
      </c>
      <c r="P1358" s="9">
        <v>0</v>
      </c>
      <c r="Q1358" s="9">
        <v>0</v>
      </c>
      <c r="R1358" s="9">
        <v>0</v>
      </c>
      <c r="S1358" s="9">
        <v>2</v>
      </c>
      <c r="T1358" s="9">
        <v>0</v>
      </c>
      <c r="U1358" s="9">
        <v>0</v>
      </c>
      <c r="V1358" s="135">
        <v>41091</v>
      </c>
      <c r="W1358" s="53">
        <v>2012</v>
      </c>
      <c r="X1358" s="9">
        <v>4</v>
      </c>
      <c r="Y1358" s="186">
        <v>2.2986854000000001E-2</v>
      </c>
      <c r="Z1358" s="186">
        <v>5.6555917177499998E-2</v>
      </c>
      <c r="AA1358" s="34">
        <v>0.67750500000000002</v>
      </c>
      <c r="AB1358" s="34">
        <v>3.1733788170600001</v>
      </c>
      <c r="AC1358" s="34">
        <v>10.015870352</v>
      </c>
      <c r="AD1358" s="208">
        <f t="shared" si="184"/>
        <v>2.483187099505384</v>
      </c>
      <c r="AE1358" s="208">
        <f t="shared" si="185"/>
        <v>1.5441352393213021</v>
      </c>
      <c r="AF1358" s="208">
        <f t="shared" si="186"/>
        <v>1.1493739770449212</v>
      </c>
      <c r="AG1358" s="208">
        <f t="shared" si="187"/>
        <v>5.1766963158716077</v>
      </c>
      <c r="AH1358" s="105"/>
      <c r="AI1358" s="225"/>
      <c r="AJ1358" s="225"/>
      <c r="AK1358" s="252"/>
      <c r="AL1358" s="225"/>
      <c r="AM1358" s="225"/>
      <c r="AN1358" s="9"/>
      <c r="AO1358" s="9"/>
      <c r="AP1358" s="186">
        <v>230.74444439999999</v>
      </c>
      <c r="AQ1358" s="186">
        <v>364.53333329999998</v>
      </c>
      <c r="AR1358" s="34">
        <v>285.7</v>
      </c>
      <c r="AS1358" s="34">
        <v>282.10000000000002</v>
      </c>
      <c r="AT1358" s="9"/>
      <c r="AU1358" s="105"/>
      <c r="AV1358" s="105" t="s">
        <v>1844</v>
      </c>
      <c r="AW1358" s="105"/>
      <c r="AX1358" s="105" t="s">
        <v>5</v>
      </c>
      <c r="AY1358" s="105"/>
      <c r="AZ1358" s="9">
        <v>0</v>
      </c>
      <c r="BA1358" s="9">
        <v>0</v>
      </c>
      <c r="BB1358" s="208">
        <v>9.9526666670000008</v>
      </c>
      <c r="BC1358" s="208">
        <v>10.808458330000001</v>
      </c>
      <c r="BD1358" s="208">
        <v>12.276875</v>
      </c>
      <c r="BE1358" s="208">
        <v>14.008875</v>
      </c>
      <c r="BF1358" s="208">
        <v>107.25</v>
      </c>
      <c r="BG1358" s="208">
        <v>126.15</v>
      </c>
      <c r="BH1358" s="208">
        <v>133.53309479999999</v>
      </c>
      <c r="BI1358" s="208">
        <v>120.1273502</v>
      </c>
      <c r="BJ1358" s="208">
        <v>135.59988949999999</v>
      </c>
      <c r="BK1358" s="208">
        <v>137.53292970000001</v>
      </c>
      <c r="BL1358" s="208">
        <v>19.03</v>
      </c>
      <c r="BM1358" s="208">
        <v>13.46</v>
      </c>
      <c r="BN1358" s="10">
        <v>6.98</v>
      </c>
      <c r="BO1358" s="10">
        <v>7.58</v>
      </c>
      <c r="BP1358" s="80">
        <v>7.16</v>
      </c>
      <c r="BQ1358" s="80">
        <v>5.5175775460000001</v>
      </c>
      <c r="BR1358" s="80">
        <v>15.03</v>
      </c>
      <c r="BS1358" s="80">
        <v>9.58</v>
      </c>
      <c r="BT1358" s="80">
        <v>7.1</v>
      </c>
      <c r="BU1358" s="80">
        <v>7.47</v>
      </c>
      <c r="BV1358" s="80">
        <v>8.8924272989999995</v>
      </c>
      <c r="BW1358" s="80">
        <v>6.1300000000000008</v>
      </c>
      <c r="BX1358" s="80">
        <v>8.09</v>
      </c>
      <c r="BY1358" s="80">
        <v>5.91</v>
      </c>
      <c r="BZ1358" s="80">
        <v>6.94</v>
      </c>
      <c r="CA1358" s="80">
        <v>3.67</v>
      </c>
      <c r="CB1358" s="80">
        <v>0.13</v>
      </c>
      <c r="CC1358" s="80">
        <v>3.45</v>
      </c>
      <c r="CD1358" s="80">
        <v>3.44</v>
      </c>
      <c r="CE1358" s="80">
        <v>0.08</v>
      </c>
      <c r="CF1358" s="80">
        <v>0.39</v>
      </c>
      <c r="CG1358" s="80">
        <v>3.14</v>
      </c>
      <c r="CH1358" s="80">
        <v>3.76</v>
      </c>
      <c r="CI1358" s="80">
        <v>0.18</v>
      </c>
      <c r="CJ1358" s="80">
        <v>0.56064445699999998</v>
      </c>
      <c r="CK1358" s="80">
        <v>5.7515378989999997</v>
      </c>
      <c r="CL1358" s="80">
        <v>2.5169890549999998</v>
      </c>
      <c r="CM1358" s="80">
        <v>6.3255887999999996E-2</v>
      </c>
      <c r="CN1358" s="80">
        <v>0.26</v>
      </c>
      <c r="CO1358" s="80">
        <v>3.25</v>
      </c>
      <c r="CP1358" s="80">
        <v>2.4700000000000002</v>
      </c>
      <c r="CQ1358" s="80">
        <v>0.15</v>
      </c>
      <c r="CR1358" s="80">
        <v>847.83</v>
      </c>
      <c r="CS1358" s="80">
        <v>794.92</v>
      </c>
      <c r="CT1358" s="80">
        <v>211.49</v>
      </c>
      <c r="CU1358" s="80">
        <v>67.23</v>
      </c>
      <c r="CV1358" s="80">
        <v>33804.01</v>
      </c>
      <c r="CW1358" s="80"/>
      <c r="CX1358" s="80">
        <v>49.6</v>
      </c>
      <c r="CY1358" s="80"/>
      <c r="CZ1358" s="80"/>
      <c r="DA1358" s="80">
        <v>1.76</v>
      </c>
      <c r="DB1358" s="80">
        <v>2.3199999999999998</v>
      </c>
      <c r="DC1358" s="80"/>
      <c r="DD1358" s="80">
        <v>2.04</v>
      </c>
      <c r="DE1358" s="80"/>
      <c r="DF1358" s="80"/>
      <c r="DG1358" s="80">
        <v>28.85</v>
      </c>
      <c r="DH1358" s="80">
        <v>21.54</v>
      </c>
      <c r="DI1358" s="80"/>
      <c r="DJ1358" s="80">
        <v>24.37</v>
      </c>
      <c r="DK1358" s="80"/>
      <c r="DL1358" s="80"/>
      <c r="DM1358" s="80">
        <v>0.909090909</v>
      </c>
      <c r="DN1358" s="80">
        <v>1.1666666666666667</v>
      </c>
      <c r="DO1358" s="80">
        <v>0.16669999999999999</v>
      </c>
      <c r="DP1358" s="164">
        <v>1</v>
      </c>
      <c r="DQ1358" s="80">
        <v>133.36699999999999</v>
      </c>
      <c r="DR1358" s="80">
        <v>168.76840000000001</v>
      </c>
      <c r="DS1358" s="80">
        <v>4.7400031492048296</v>
      </c>
      <c r="DT1358" s="80">
        <v>1.6278521334562599</v>
      </c>
      <c r="DU1358" s="80">
        <v>3.1860205298162199</v>
      </c>
      <c r="DV1358" s="80">
        <v>1.30314679762325</v>
      </c>
      <c r="DW1358" s="80">
        <v>7.9260236790210499</v>
      </c>
      <c r="DX1358" s="80">
        <v>2.9309989310795199</v>
      </c>
      <c r="DY1358" s="80"/>
      <c r="DZ1358" s="74"/>
    </row>
    <row r="1359" spans="1:130" x14ac:dyDescent="0.3">
      <c r="A1359" s="9">
        <v>1461</v>
      </c>
      <c r="B1359" s="9" t="s">
        <v>434</v>
      </c>
      <c r="C1359" s="53">
        <v>534</v>
      </c>
      <c r="D1359" s="9">
        <v>534</v>
      </c>
      <c r="E1359" s="9">
        <v>534</v>
      </c>
      <c r="F1359" s="9"/>
      <c r="G1359" s="9">
        <v>44.623172060000002</v>
      </c>
      <c r="H1359" s="9">
        <v>-89.564841189999996</v>
      </c>
      <c r="I1359" s="9">
        <v>4</v>
      </c>
      <c r="J1359" s="9" t="s">
        <v>1861</v>
      </c>
      <c r="K1359" s="9">
        <v>5</v>
      </c>
      <c r="L1359" s="9" t="s">
        <v>1861</v>
      </c>
      <c r="M1359" s="9">
        <v>5</v>
      </c>
      <c r="N1359" s="9">
        <v>4</v>
      </c>
      <c r="O1359" s="9">
        <v>0</v>
      </c>
      <c r="P1359" s="9">
        <v>0</v>
      </c>
      <c r="Q1359" s="9">
        <v>0</v>
      </c>
      <c r="R1359" s="9">
        <v>0</v>
      </c>
      <c r="S1359" s="9">
        <v>2</v>
      </c>
      <c r="T1359" s="9">
        <v>0</v>
      </c>
      <c r="U1359" s="9">
        <v>0</v>
      </c>
      <c r="V1359" s="135">
        <v>40725</v>
      </c>
      <c r="W1359" s="53">
        <v>2011</v>
      </c>
      <c r="X1359" s="9">
        <v>5</v>
      </c>
      <c r="Y1359" s="186">
        <v>6.5098242000000001E-2</v>
      </c>
      <c r="Z1359" s="186">
        <v>4.0616847214199998</v>
      </c>
      <c r="AA1359" s="34">
        <v>11.358015860249999</v>
      </c>
      <c r="AB1359" s="34">
        <v>27.314492346000002</v>
      </c>
      <c r="AC1359" s="34">
        <v>64.403347499999995</v>
      </c>
      <c r="AD1359" s="208">
        <f t="shared" si="184"/>
        <v>1.0283258942908957</v>
      </c>
      <c r="AE1359" s="208">
        <f t="shared" si="185"/>
        <v>0.87749367865311489</v>
      </c>
      <c r="AF1359" s="208">
        <f t="shared" si="186"/>
        <v>0.85774819507107614</v>
      </c>
      <c r="AG1359" s="208">
        <f t="shared" si="187"/>
        <v>2.7635677680150867</v>
      </c>
      <c r="AH1359" s="105"/>
      <c r="AI1359" s="225"/>
      <c r="AJ1359" s="225"/>
      <c r="AK1359" s="252"/>
      <c r="AL1359" s="225"/>
      <c r="AM1359" s="225"/>
      <c r="AN1359" s="9"/>
      <c r="AO1359" s="9"/>
      <c r="AP1359" s="186">
        <v>238.28888889999999</v>
      </c>
      <c r="AQ1359" s="186">
        <v>364.53333329999998</v>
      </c>
      <c r="AR1359" s="34">
        <v>285.7</v>
      </c>
      <c r="AS1359" s="34">
        <v>317.2</v>
      </c>
      <c r="AT1359" s="9"/>
      <c r="AU1359" s="105"/>
      <c r="AV1359" s="105" t="s">
        <v>1844</v>
      </c>
      <c r="AW1359" s="105"/>
      <c r="AX1359" s="105" t="s">
        <v>5</v>
      </c>
      <c r="AY1359" s="105"/>
      <c r="AZ1359" s="9">
        <v>0</v>
      </c>
      <c r="BA1359" s="9">
        <v>0</v>
      </c>
      <c r="BB1359" s="208">
        <v>14.19631579</v>
      </c>
      <c r="BC1359" s="208">
        <v>11.542350000000001</v>
      </c>
      <c r="BD1359" s="208">
        <v>13.14117647</v>
      </c>
      <c r="BE1359" s="208">
        <v>12.281275000000001</v>
      </c>
      <c r="BF1359" s="208">
        <v>119.5</v>
      </c>
      <c r="BG1359" s="208">
        <v>127.31</v>
      </c>
      <c r="BH1359" s="208">
        <v>136.6967363</v>
      </c>
      <c r="BI1359" s="208">
        <v>139.82253180000001</v>
      </c>
      <c r="BJ1359" s="208">
        <v>158.02504070000001</v>
      </c>
      <c r="BK1359" s="208">
        <v>169.48456100000001</v>
      </c>
      <c r="BL1359" s="208">
        <v>7.96</v>
      </c>
      <c r="BM1359" s="208">
        <v>9.6199999999999992</v>
      </c>
      <c r="BN1359" s="10">
        <v>8.33</v>
      </c>
      <c r="BO1359" s="10">
        <v>5.12</v>
      </c>
      <c r="BP1359" s="80">
        <v>6.94</v>
      </c>
      <c r="BQ1359" s="80">
        <v>4.8031501319999999</v>
      </c>
      <c r="BR1359" s="80">
        <v>15.08</v>
      </c>
      <c r="BS1359" s="80">
        <v>10.8</v>
      </c>
      <c r="BT1359" s="80">
        <v>10.39</v>
      </c>
      <c r="BU1359" s="80">
        <v>9.16</v>
      </c>
      <c r="BV1359" s="80">
        <v>9.6091473819999997</v>
      </c>
      <c r="BW1359" s="80">
        <v>8.92</v>
      </c>
      <c r="BX1359" s="80">
        <v>7.67</v>
      </c>
      <c r="BY1359" s="80">
        <v>6.54</v>
      </c>
      <c r="BZ1359" s="80">
        <v>7.41</v>
      </c>
      <c r="CA1359" s="80">
        <v>4.26</v>
      </c>
      <c r="CB1359" s="80">
        <v>0.14000000000000001</v>
      </c>
      <c r="CC1359" s="80">
        <v>4.74</v>
      </c>
      <c r="CD1359" s="80">
        <v>5.42</v>
      </c>
      <c r="CE1359" s="80">
        <v>0.09</v>
      </c>
      <c r="CF1359" s="80">
        <v>0.39</v>
      </c>
      <c r="CG1359" s="80">
        <v>3.75</v>
      </c>
      <c r="CH1359" s="80">
        <v>4.84</v>
      </c>
      <c r="CI1359" s="80">
        <v>0.18</v>
      </c>
      <c r="CJ1359" s="80">
        <v>0.94434173600000004</v>
      </c>
      <c r="CK1359" s="80">
        <v>5.7271011009999997</v>
      </c>
      <c r="CL1359" s="80">
        <v>2.7985328869999999</v>
      </c>
      <c r="CM1359" s="80">
        <v>0.139171658</v>
      </c>
      <c r="CN1359" s="80">
        <v>0.33</v>
      </c>
      <c r="CO1359" s="80">
        <v>4.68</v>
      </c>
      <c r="CP1359" s="80">
        <v>3.74</v>
      </c>
      <c r="CQ1359" s="80">
        <v>0.17</v>
      </c>
      <c r="CR1359" s="80">
        <v>970.9</v>
      </c>
      <c r="CS1359" s="80">
        <v>974.41</v>
      </c>
      <c r="CT1359" s="80">
        <v>161.4</v>
      </c>
      <c r="CU1359" s="80">
        <v>74.25</v>
      </c>
      <c r="CV1359" s="80">
        <v>50495.55</v>
      </c>
      <c r="CW1359" s="80"/>
      <c r="CX1359" s="80">
        <v>48.29</v>
      </c>
      <c r="CY1359" s="80"/>
      <c r="CZ1359" s="80"/>
      <c r="DA1359" s="80">
        <v>2.23</v>
      </c>
      <c r="DB1359" s="80">
        <v>2.21</v>
      </c>
      <c r="DC1359" s="80"/>
      <c r="DD1359" s="80">
        <v>1.99</v>
      </c>
      <c r="DE1359" s="80"/>
      <c r="DF1359" s="80"/>
      <c r="DG1359" s="80">
        <v>23.51</v>
      </c>
      <c r="DH1359" s="80">
        <v>22.88</v>
      </c>
      <c r="DI1359" s="80"/>
      <c r="DJ1359" s="80">
        <v>24.7</v>
      </c>
      <c r="DK1359" s="80"/>
      <c r="DL1359" s="80"/>
      <c r="DM1359" s="80">
        <v>0.41666666699999999</v>
      </c>
      <c r="DN1359" s="80">
        <v>0.25</v>
      </c>
      <c r="DO1359" s="80">
        <v>0</v>
      </c>
      <c r="DP1359" s="164">
        <v>1</v>
      </c>
      <c r="DQ1359" s="80">
        <v>139.37139999999999</v>
      </c>
      <c r="DR1359" s="80">
        <v>206.2901</v>
      </c>
      <c r="DS1359" s="80">
        <v>2.4011382536158798</v>
      </c>
      <c r="DT1359" s="80">
        <v>2.2848406200782301</v>
      </c>
      <c r="DU1359" s="80">
        <v>0.82800344977520501</v>
      </c>
      <c r="DV1359" s="80">
        <v>5.6292085756902503</v>
      </c>
      <c r="DW1359" s="80">
        <v>3.2291417033910799</v>
      </c>
      <c r="DX1359" s="80">
        <v>7.91404919576848</v>
      </c>
      <c r="DY1359" s="80"/>
      <c r="DZ1359" s="74"/>
    </row>
    <row r="1360" spans="1:130" x14ac:dyDescent="0.3">
      <c r="A1360" s="9">
        <v>2227</v>
      </c>
      <c r="B1360" s="9" t="s">
        <v>1489</v>
      </c>
      <c r="C1360" s="53">
        <v>534</v>
      </c>
      <c r="D1360" s="9">
        <v>534</v>
      </c>
      <c r="E1360" s="9">
        <v>534</v>
      </c>
      <c r="F1360" s="9"/>
      <c r="G1360" s="9">
        <v>44.623172060000002</v>
      </c>
      <c r="H1360" s="9">
        <v>-89.564841189999996</v>
      </c>
      <c r="I1360" s="9">
        <v>4</v>
      </c>
      <c r="J1360" s="9" t="s">
        <v>1862</v>
      </c>
      <c r="K1360" s="9" t="s">
        <v>1863</v>
      </c>
      <c r="L1360" s="9" t="s">
        <v>1863</v>
      </c>
      <c r="M1360" s="9">
        <v>29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2</v>
      </c>
      <c r="T1360" s="9">
        <v>0</v>
      </c>
      <c r="U1360" s="9">
        <v>0</v>
      </c>
      <c r="V1360" s="135">
        <v>40725</v>
      </c>
      <c r="W1360" s="53">
        <v>2011</v>
      </c>
      <c r="X1360" s="9">
        <v>5</v>
      </c>
      <c r="Y1360" s="186">
        <v>0.13527154799999999</v>
      </c>
      <c r="Z1360" s="186">
        <v>3.113577524928</v>
      </c>
      <c r="AA1360" s="34">
        <v>10.116348957</v>
      </c>
      <c r="AB1360" s="34">
        <v>20.321756927999999</v>
      </c>
      <c r="AC1360" s="34">
        <v>39.101999999999997</v>
      </c>
      <c r="AD1360" s="208">
        <f t="shared" si="184"/>
        <v>1.1783804291364668</v>
      </c>
      <c r="AE1360" s="208">
        <f t="shared" si="185"/>
        <v>0.69753925820033613</v>
      </c>
      <c r="AF1360" s="208">
        <f t="shared" si="186"/>
        <v>0.65448153461360015</v>
      </c>
      <c r="AG1360" s="208">
        <f t="shared" si="187"/>
        <v>2.5304012219504033</v>
      </c>
      <c r="AH1360" s="105"/>
      <c r="AI1360" s="225"/>
      <c r="AJ1360" s="225"/>
      <c r="AK1360" s="252"/>
      <c r="AL1360" s="225"/>
      <c r="AM1360" s="225"/>
      <c r="AN1360" s="9"/>
      <c r="AO1360" s="9"/>
      <c r="AP1360" s="186">
        <v>238.28888889999999</v>
      </c>
      <c r="AQ1360" s="186">
        <v>364.53333329999998</v>
      </c>
      <c r="AR1360" s="34">
        <v>285.7</v>
      </c>
      <c r="AS1360" s="34">
        <v>317.2</v>
      </c>
      <c r="AT1360" s="9"/>
      <c r="AU1360" s="105" t="s">
        <v>1844</v>
      </c>
      <c r="AV1360" s="105" t="s">
        <v>1844</v>
      </c>
      <c r="AW1360" s="105"/>
      <c r="AX1360" s="105" t="s">
        <v>5</v>
      </c>
      <c r="AY1360" s="105"/>
      <c r="AZ1360" s="9">
        <v>0</v>
      </c>
      <c r="BA1360" s="9">
        <v>2</v>
      </c>
      <c r="BB1360" s="208">
        <v>7.6275000000000004</v>
      </c>
      <c r="BC1360" s="208">
        <v>10.068141669999999</v>
      </c>
      <c r="BD1360" s="208">
        <v>12.13875</v>
      </c>
      <c r="BE1360" s="208">
        <v>10.16336667</v>
      </c>
      <c r="BF1360" s="208">
        <v>113.04</v>
      </c>
      <c r="BG1360" s="208">
        <v>129.91999999999999</v>
      </c>
      <c r="BH1360" s="208">
        <v>114.39820020000001</v>
      </c>
      <c r="BI1360" s="208">
        <v>111.8889609</v>
      </c>
      <c r="BJ1360" s="208">
        <v>127.49113819999999</v>
      </c>
      <c r="BK1360" s="208">
        <v>129.41468589999999</v>
      </c>
      <c r="BL1360" s="208">
        <v>10.29</v>
      </c>
      <c r="BM1360" s="208">
        <v>11.27</v>
      </c>
      <c r="BN1360" s="10">
        <v>15.67</v>
      </c>
      <c r="BO1360" s="10">
        <v>12.02</v>
      </c>
      <c r="BP1360" s="80">
        <v>8.6954293499999995</v>
      </c>
      <c r="BQ1360" s="80">
        <v>9.2750035640000004</v>
      </c>
      <c r="BR1360" s="80">
        <v>13.18</v>
      </c>
      <c r="BS1360" s="80">
        <v>8.86</v>
      </c>
      <c r="BT1360" s="80">
        <v>6.686735895</v>
      </c>
      <c r="BU1360" s="80">
        <v>6.6338574570000004</v>
      </c>
      <c r="BV1360" s="80">
        <v>7.8540901560000007</v>
      </c>
      <c r="BW1360" s="80">
        <v>5.67</v>
      </c>
      <c r="BX1360" s="80">
        <v>6.32</v>
      </c>
      <c r="BY1360" s="80">
        <v>5.19</v>
      </c>
      <c r="BZ1360" s="80">
        <v>6.86</v>
      </c>
      <c r="CA1360" s="80">
        <v>3.67</v>
      </c>
      <c r="CB1360" s="80">
        <v>0.23</v>
      </c>
      <c r="CC1360" s="80">
        <v>3.29</v>
      </c>
      <c r="CD1360" s="80">
        <v>3.04</v>
      </c>
      <c r="CE1360" s="80">
        <v>0.13</v>
      </c>
      <c r="CF1360" s="80">
        <v>0.41</v>
      </c>
      <c r="CG1360" s="80">
        <v>3.02</v>
      </c>
      <c r="CH1360" s="80">
        <v>3</v>
      </c>
      <c r="CI1360" s="80">
        <v>0.2</v>
      </c>
      <c r="CJ1360" s="80">
        <v>0.47424899999999998</v>
      </c>
      <c r="CK1360" s="80">
        <v>5.297637795</v>
      </c>
      <c r="CL1360" s="80">
        <v>2.036920501</v>
      </c>
      <c r="CM1360" s="80">
        <v>4.5282860000000001E-2</v>
      </c>
      <c r="CN1360" s="80">
        <v>0.24</v>
      </c>
      <c r="CO1360" s="80">
        <v>3.01</v>
      </c>
      <c r="CP1360" s="80">
        <v>2.2999999999999998</v>
      </c>
      <c r="CQ1360" s="80">
        <v>0.12</v>
      </c>
      <c r="CR1360" s="80">
        <v>1287.6500000000001</v>
      </c>
      <c r="CS1360" s="80">
        <v>1052.6600000000001</v>
      </c>
      <c r="CT1360" s="80">
        <v>170.99</v>
      </c>
      <c r="CU1360" s="80">
        <v>41.69</v>
      </c>
      <c r="CV1360" s="80">
        <v>59176.99</v>
      </c>
      <c r="CW1360" s="80"/>
      <c r="CX1360" s="80">
        <v>49.41</v>
      </c>
      <c r="CY1360" s="80"/>
      <c r="CZ1360" s="80"/>
      <c r="DA1360" s="80">
        <v>2.19</v>
      </c>
      <c r="DB1360" s="80">
        <v>2.3199999999999998</v>
      </c>
      <c r="DC1360" s="80"/>
      <c r="DD1360" s="80">
        <v>1.9</v>
      </c>
      <c r="DE1360" s="80"/>
      <c r="DF1360" s="80"/>
      <c r="DG1360" s="80">
        <v>24.03</v>
      </c>
      <c r="DH1360" s="80">
        <v>21.91</v>
      </c>
      <c r="DI1360" s="80"/>
      <c r="DJ1360" s="80">
        <v>26.34</v>
      </c>
      <c r="DK1360" s="80"/>
      <c r="DL1360" s="80"/>
      <c r="DM1360" s="80" t="s">
        <v>5</v>
      </c>
      <c r="DN1360" s="80">
        <v>0.33333333333333331</v>
      </c>
      <c r="DO1360" s="80">
        <v>0.41670000000000001</v>
      </c>
      <c r="DP1360" s="164" t="s">
        <v>5</v>
      </c>
      <c r="DQ1360" s="80">
        <v>122.3233</v>
      </c>
      <c r="DR1360" s="80">
        <v>131.3622</v>
      </c>
      <c r="DS1360" s="80">
        <v>4.8124110451565603</v>
      </c>
      <c r="DT1360" s="80">
        <v>1.34818083131982</v>
      </c>
      <c r="DU1360" s="80">
        <v>1.7170890582579099</v>
      </c>
      <c r="DV1360" s="80">
        <v>8.1884286347214008</v>
      </c>
      <c r="DW1360" s="80">
        <v>6.5295001034144802</v>
      </c>
      <c r="DX1360" s="80">
        <v>9.5366094660412202</v>
      </c>
      <c r="DY1360" s="80"/>
      <c r="DZ1360" s="74"/>
    </row>
    <row r="1361" spans="1:130" x14ac:dyDescent="0.3">
      <c r="A1361" s="1">
        <v>2112</v>
      </c>
      <c r="B1361" s="1" t="s">
        <v>228</v>
      </c>
      <c r="C1361" s="47">
        <v>535</v>
      </c>
      <c r="D1361" s="1">
        <v>535</v>
      </c>
      <c r="E1361" s="1">
        <v>535</v>
      </c>
      <c r="F1361" s="1">
        <v>329</v>
      </c>
      <c r="G1361" s="1">
        <v>44.624103570000003</v>
      </c>
      <c r="H1361" s="1">
        <v>-89.564841189999996</v>
      </c>
      <c r="I1361" s="1">
        <v>2</v>
      </c>
      <c r="J1361" s="1" t="s">
        <v>1859</v>
      </c>
      <c r="K1361" s="1">
        <v>12</v>
      </c>
      <c r="L1361" s="1" t="s">
        <v>1859</v>
      </c>
      <c r="M1361" s="1">
        <v>12</v>
      </c>
      <c r="N1361" s="1">
        <v>0</v>
      </c>
      <c r="O1361" s="1">
        <v>1</v>
      </c>
      <c r="P1361" s="1">
        <v>0</v>
      </c>
      <c r="Q1361" s="1">
        <v>1</v>
      </c>
      <c r="R1361" s="1">
        <v>1</v>
      </c>
      <c r="S1361" s="1">
        <v>2</v>
      </c>
      <c r="T1361" s="1">
        <v>0</v>
      </c>
      <c r="U1361" s="1">
        <v>0</v>
      </c>
      <c r="V1361" s="142">
        <v>41091</v>
      </c>
      <c r="W1361" s="47">
        <v>2012</v>
      </c>
      <c r="X1361" s="1">
        <v>4</v>
      </c>
      <c r="Y1361" s="185">
        <v>3.255868E-2</v>
      </c>
      <c r="Z1361" s="185">
        <v>0.63598906134419997</v>
      </c>
      <c r="AA1361" s="30">
        <v>1.8796123825</v>
      </c>
      <c r="AB1361" s="30">
        <v>9.3492827999999992</v>
      </c>
      <c r="AC1361" s="30">
        <v>22.835103480000001</v>
      </c>
      <c r="AD1361" s="207">
        <f t="shared" si="184"/>
        <v>1.0836394909969234</v>
      </c>
      <c r="AE1361" s="207">
        <f t="shared" si="185"/>
        <v>1.6042340584135344</v>
      </c>
      <c r="AF1361" s="207">
        <f t="shared" si="186"/>
        <v>0.89299934379052459</v>
      </c>
      <c r="AG1361" s="207">
        <f t="shared" si="187"/>
        <v>3.5808728932009819</v>
      </c>
      <c r="AP1361" s="185">
        <v>221.53333330000001</v>
      </c>
      <c r="AQ1361" s="185">
        <v>350</v>
      </c>
      <c r="AR1361" s="30">
        <v>241.8</v>
      </c>
      <c r="AS1361" s="30">
        <v>272.5</v>
      </c>
      <c r="AX1361" s="97">
        <v>1</v>
      </c>
      <c r="AZ1361" s="1">
        <v>0</v>
      </c>
      <c r="BA1361" s="1">
        <v>0</v>
      </c>
      <c r="BB1361" s="207">
        <v>10.02375</v>
      </c>
      <c r="BC1361" s="207">
        <v>9.6369666669999994</v>
      </c>
      <c r="BD1361" s="207">
        <v>12.384375</v>
      </c>
      <c r="BE1361" s="207">
        <v>15.36903077</v>
      </c>
      <c r="BF1361" s="207">
        <v>128.28</v>
      </c>
      <c r="BG1361" s="207">
        <v>131.6</v>
      </c>
      <c r="BH1361" s="207">
        <v>135.81166909999999</v>
      </c>
      <c r="BI1361" s="207">
        <v>119.47887179999999</v>
      </c>
      <c r="BJ1361" s="207">
        <v>142.98600089999999</v>
      </c>
      <c r="BK1361" s="207">
        <v>130.74890389999999</v>
      </c>
      <c r="BL1361" s="207">
        <v>17.059999999999999</v>
      </c>
      <c r="BM1361" s="207">
        <v>9.3699999999999992</v>
      </c>
      <c r="BN1361" s="2">
        <v>6.92</v>
      </c>
      <c r="BO1361" s="2">
        <v>5.77</v>
      </c>
      <c r="BP1361" s="74">
        <v>7.26</v>
      </c>
      <c r="BQ1361" s="74">
        <v>10.554688049999999</v>
      </c>
      <c r="BR1361" s="74">
        <v>9.2899999999999991</v>
      </c>
      <c r="BS1361" s="74">
        <v>9.9499999999999993</v>
      </c>
      <c r="BT1361" s="74">
        <v>6.31</v>
      </c>
      <c r="BU1361" s="74">
        <v>4.37</v>
      </c>
      <c r="BV1361" s="74">
        <v>8.7939302220000002</v>
      </c>
      <c r="BW1361" s="74">
        <v>2.81</v>
      </c>
      <c r="BX1361" s="74">
        <v>5.04</v>
      </c>
      <c r="BY1361" s="74">
        <v>5.81</v>
      </c>
      <c r="BZ1361" s="74">
        <v>4.25</v>
      </c>
      <c r="CA1361" s="74">
        <v>4.1399999999999997</v>
      </c>
      <c r="CB1361" s="74">
        <v>0.18</v>
      </c>
      <c r="CC1361" s="74">
        <v>3.21</v>
      </c>
      <c r="CD1361" s="74">
        <v>2.85</v>
      </c>
      <c r="CE1361" s="74">
        <v>0.06</v>
      </c>
      <c r="CF1361" s="74">
        <v>0.26</v>
      </c>
      <c r="CG1361" s="74">
        <v>2.04</v>
      </c>
      <c r="CH1361" s="74">
        <v>1.98</v>
      </c>
      <c r="CI1361" s="74">
        <v>0.09</v>
      </c>
      <c r="CJ1361" s="74">
        <v>0.67592617099999996</v>
      </c>
      <c r="CK1361" s="74">
        <v>5.5437355410000002</v>
      </c>
      <c r="CL1361" s="74">
        <v>2.5026659599999999</v>
      </c>
      <c r="CM1361" s="74">
        <v>7.1602550000000001E-2</v>
      </c>
      <c r="CN1361" s="74">
        <v>0.17</v>
      </c>
      <c r="CO1361" s="74">
        <v>1.49</v>
      </c>
      <c r="CP1361" s="74">
        <v>1.08</v>
      </c>
      <c r="CQ1361" s="74">
        <v>7.0000000000000007E-2</v>
      </c>
      <c r="CR1361" s="74">
        <v>1078.53</v>
      </c>
      <c r="CS1361" s="74">
        <v>826.12</v>
      </c>
      <c r="CT1361" s="74">
        <v>299.33</v>
      </c>
      <c r="CU1361" s="74">
        <v>26.61</v>
      </c>
      <c r="CV1361" s="74">
        <v>31160.31</v>
      </c>
      <c r="CX1361" s="74">
        <v>47.75</v>
      </c>
      <c r="DA1361" s="74">
        <v>1.97</v>
      </c>
      <c r="DB1361" s="74">
        <v>2.42</v>
      </c>
      <c r="DD1361" s="74">
        <v>2.23</v>
      </c>
      <c r="DG1361" s="74">
        <v>25.99</v>
      </c>
      <c r="DH1361" s="74">
        <v>20.260000000000002</v>
      </c>
      <c r="DJ1361" s="74">
        <v>21.36</v>
      </c>
      <c r="DM1361" s="74" t="s">
        <v>5</v>
      </c>
      <c r="DN1361" s="74">
        <v>0.33333333333333331</v>
      </c>
      <c r="DO1361" s="74">
        <v>0</v>
      </c>
      <c r="DP1361" s="163" t="s">
        <v>5</v>
      </c>
      <c r="DQ1361" s="74">
        <v>119.3297</v>
      </c>
      <c r="DR1361" s="74">
        <v>203.32730000000001</v>
      </c>
      <c r="DS1361" s="74">
        <v>5.0614390214674101</v>
      </c>
      <c r="DT1361" s="74">
        <v>1.8527271055092001</v>
      </c>
      <c r="DU1361" s="74">
        <v>3.7981324012379201</v>
      </c>
      <c r="DV1361" s="74">
        <v>2.9346772420624299</v>
      </c>
      <c r="DW1361" s="74">
        <v>8.8595714227053293</v>
      </c>
      <c r="DX1361" s="74">
        <v>4.7874043475716199</v>
      </c>
      <c r="DZ1361" s="74"/>
    </row>
    <row r="1362" spans="1:130" x14ac:dyDescent="0.3">
      <c r="A1362" s="7">
        <v>1531</v>
      </c>
      <c r="B1362" s="7" t="s">
        <v>198</v>
      </c>
      <c r="C1362" s="49">
        <v>536</v>
      </c>
      <c r="D1362" s="7">
        <v>536</v>
      </c>
      <c r="E1362" s="7">
        <v>536</v>
      </c>
      <c r="F1362" s="7"/>
      <c r="G1362" s="7">
        <v>44.680426240000003</v>
      </c>
      <c r="H1362" s="7">
        <v>-89.564841189999996</v>
      </c>
      <c r="I1362" s="7">
        <v>4</v>
      </c>
      <c r="J1362" s="7" t="s">
        <v>1844</v>
      </c>
      <c r="K1362" s="7">
        <v>19</v>
      </c>
      <c r="L1362" s="7" t="s">
        <v>1844</v>
      </c>
      <c r="M1362" s="7">
        <v>19</v>
      </c>
      <c r="N1362" s="7">
        <v>2</v>
      </c>
      <c r="O1362" s="7">
        <v>0</v>
      </c>
      <c r="P1362" s="7">
        <v>0</v>
      </c>
      <c r="Q1362" s="7">
        <v>0</v>
      </c>
      <c r="R1362" s="7">
        <v>0</v>
      </c>
      <c r="S1362" s="7">
        <v>2</v>
      </c>
      <c r="T1362" s="7">
        <v>0</v>
      </c>
      <c r="U1362" s="7">
        <v>0</v>
      </c>
      <c r="V1362" s="134">
        <v>41091</v>
      </c>
      <c r="W1362" s="49">
        <v>2012</v>
      </c>
      <c r="X1362" s="7">
        <v>4</v>
      </c>
      <c r="Y1362" s="179">
        <v>6.9366173749999996E-2</v>
      </c>
      <c r="Z1362" s="179">
        <v>3.177644795955</v>
      </c>
      <c r="AA1362" s="33">
        <v>11.22746011425</v>
      </c>
      <c r="AB1362" s="33">
        <v>30.873264075000002</v>
      </c>
      <c r="AC1362" s="33">
        <v>78.524159999999995</v>
      </c>
      <c r="AD1362" s="201">
        <f t="shared" si="184"/>
        <v>1.2622222812812247</v>
      </c>
      <c r="AE1362" s="201">
        <f t="shared" si="185"/>
        <v>1.0115279956075627</v>
      </c>
      <c r="AF1362" s="201">
        <f t="shared" si="186"/>
        <v>0.93351577906131444</v>
      </c>
      <c r="AG1362" s="201">
        <f t="shared" si="187"/>
        <v>3.2072660559501021</v>
      </c>
      <c r="AH1362" s="99"/>
      <c r="AI1362" s="224"/>
      <c r="AJ1362" s="224"/>
      <c r="AK1362" s="245" t="s">
        <v>2126</v>
      </c>
      <c r="AL1362" s="224"/>
      <c r="AM1362" s="224"/>
      <c r="AN1362" s="7" t="s">
        <v>2301</v>
      </c>
      <c r="AO1362" s="7" t="s">
        <v>2301</v>
      </c>
      <c r="AP1362" s="179">
        <v>208.98888890000001</v>
      </c>
      <c r="AQ1362" s="179">
        <v>310.97777780000001</v>
      </c>
      <c r="AR1362" s="33">
        <v>219.8</v>
      </c>
      <c r="AS1362" s="33">
        <v>252.7</v>
      </c>
      <c r="AT1362" s="7"/>
      <c r="AU1362" s="99"/>
      <c r="AV1362" s="99"/>
      <c r="AW1362" s="99"/>
      <c r="AX1362" s="99" t="s">
        <v>5</v>
      </c>
      <c r="AY1362" s="99"/>
      <c r="AZ1362" s="7">
        <v>0</v>
      </c>
      <c r="BA1362" s="7">
        <v>0</v>
      </c>
      <c r="BB1362" s="201">
        <v>12.231176469999999</v>
      </c>
      <c r="BC1362" s="201">
        <v>9.9232250000000004</v>
      </c>
      <c r="BD1362" s="201">
        <v>12.9625</v>
      </c>
      <c r="BE1362" s="201">
        <v>13.25397778</v>
      </c>
      <c r="BF1362" s="201">
        <v>150.80000000000001</v>
      </c>
      <c r="BG1362" s="201">
        <v>133.74</v>
      </c>
      <c r="BH1362" s="201">
        <v>141.4874796</v>
      </c>
      <c r="BI1362" s="201">
        <v>132.48631510000001</v>
      </c>
      <c r="BJ1362" s="201">
        <v>149.16570770000001</v>
      </c>
      <c r="BK1362" s="201">
        <v>142.78029799999999</v>
      </c>
      <c r="BL1362" s="201">
        <v>4.99</v>
      </c>
      <c r="BM1362" s="201">
        <v>4.7</v>
      </c>
      <c r="BN1362" s="8">
        <v>6.65</v>
      </c>
      <c r="BO1362" s="8">
        <v>3.14</v>
      </c>
      <c r="BP1362" s="76">
        <v>4.4000000000000004</v>
      </c>
      <c r="BQ1362" s="76">
        <v>3.888344799</v>
      </c>
      <c r="BR1362" s="76">
        <v>14.41</v>
      </c>
      <c r="BS1362" s="76">
        <v>11.64</v>
      </c>
      <c r="BT1362" s="76">
        <v>9.7100000000000009</v>
      </c>
      <c r="BU1362" s="76">
        <v>6.27</v>
      </c>
      <c r="BV1362" s="76">
        <v>9.8646085259999996</v>
      </c>
      <c r="BW1362" s="76">
        <v>7.76</v>
      </c>
      <c r="BX1362" s="76">
        <v>7.6</v>
      </c>
      <c r="BY1362" s="76">
        <v>6.54</v>
      </c>
      <c r="BZ1362" s="76">
        <v>6.81</v>
      </c>
      <c r="CA1362" s="76">
        <v>5.0999999999999996</v>
      </c>
      <c r="CB1362" s="76">
        <v>0.3</v>
      </c>
      <c r="CC1362" s="76">
        <v>4.37</v>
      </c>
      <c r="CD1362" s="76">
        <v>4.92</v>
      </c>
      <c r="CE1362" s="76">
        <v>0.13</v>
      </c>
      <c r="CF1362" s="76">
        <v>0.4</v>
      </c>
      <c r="CG1362" s="76">
        <v>2.66</v>
      </c>
      <c r="CH1362" s="76">
        <v>3.04</v>
      </c>
      <c r="CI1362" s="76">
        <v>0.17</v>
      </c>
      <c r="CJ1362" s="76">
        <v>0.81397936100000001</v>
      </c>
      <c r="CK1362" s="76">
        <v>5.8020798410000003</v>
      </c>
      <c r="CL1362" s="76">
        <v>3.1409904430000002</v>
      </c>
      <c r="CM1362" s="76">
        <v>0.107558881</v>
      </c>
      <c r="CN1362" s="76">
        <v>0.36</v>
      </c>
      <c r="CO1362" s="76">
        <v>3.66</v>
      </c>
      <c r="CP1362" s="76">
        <v>3.47</v>
      </c>
      <c r="CQ1362" s="76">
        <v>0.27</v>
      </c>
      <c r="CR1362" s="76">
        <v>983.96</v>
      </c>
      <c r="CS1362" s="76">
        <v>597</v>
      </c>
      <c r="CT1362" s="76">
        <v>126.38</v>
      </c>
      <c r="CU1362" s="76">
        <v>64.42</v>
      </c>
      <c r="CV1362" s="76">
        <v>29002.38</v>
      </c>
      <c r="CW1362" s="76"/>
      <c r="CX1362" s="76">
        <v>47.61</v>
      </c>
      <c r="CY1362" s="76"/>
      <c r="CZ1362" s="76"/>
      <c r="DA1362" s="76">
        <v>2.13</v>
      </c>
      <c r="DB1362" s="76">
        <v>2.46</v>
      </c>
      <c r="DC1362" s="76"/>
      <c r="DD1362" s="76">
        <v>2.29</v>
      </c>
      <c r="DE1362" s="76"/>
      <c r="DF1362" s="76"/>
      <c r="DG1362" s="76">
        <v>23.65</v>
      </c>
      <c r="DH1362" s="76">
        <v>19.489999999999998</v>
      </c>
      <c r="DI1362" s="76"/>
      <c r="DJ1362" s="76">
        <v>20.25</v>
      </c>
      <c r="DK1362" s="76"/>
      <c r="DL1362" s="76"/>
      <c r="DM1362" s="76">
        <v>0.33333333300000001</v>
      </c>
      <c r="DN1362" s="76">
        <v>0.16666666666666666</v>
      </c>
      <c r="DO1362" s="76">
        <v>0.16669999999999999</v>
      </c>
      <c r="DP1362" s="157">
        <v>1</v>
      </c>
      <c r="DQ1362" s="76">
        <v>120.2495</v>
      </c>
      <c r="DR1362" s="76">
        <v>240.6113</v>
      </c>
      <c r="DS1362" s="76">
        <v>3.68600285240271</v>
      </c>
      <c r="DT1362" s="76">
        <v>2.3431983452148799</v>
      </c>
      <c r="DU1362" s="76">
        <v>1.6770963704630799</v>
      </c>
      <c r="DV1362" s="76">
        <v>1.9529423597312301</v>
      </c>
      <c r="DW1362" s="76">
        <v>5.3630992228657899</v>
      </c>
      <c r="DX1362" s="76">
        <v>4.2961407049461098</v>
      </c>
      <c r="DY1362" s="76"/>
      <c r="DZ1362" s="74"/>
    </row>
    <row r="1363" spans="1:130" x14ac:dyDescent="0.3">
      <c r="A1363" s="7">
        <v>2121</v>
      </c>
      <c r="B1363" s="7" t="s">
        <v>81</v>
      </c>
      <c r="C1363" s="49">
        <v>536</v>
      </c>
      <c r="D1363" s="7">
        <v>536</v>
      </c>
      <c r="E1363" s="7">
        <v>536</v>
      </c>
      <c r="F1363" s="7"/>
      <c r="G1363" s="7">
        <v>44.680426240000003</v>
      </c>
      <c r="H1363" s="7">
        <v>-89.564841189999996</v>
      </c>
      <c r="I1363" s="7">
        <v>2</v>
      </c>
      <c r="J1363" s="7" t="s">
        <v>1859</v>
      </c>
      <c r="K1363" s="7">
        <v>21</v>
      </c>
      <c r="L1363" s="7" t="s">
        <v>1859</v>
      </c>
      <c r="M1363" s="7">
        <v>21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2</v>
      </c>
      <c r="T1363" s="7">
        <v>0</v>
      </c>
      <c r="U1363" s="7">
        <v>0</v>
      </c>
      <c r="V1363" s="134">
        <v>40725</v>
      </c>
      <c r="W1363" s="49">
        <v>2011</v>
      </c>
      <c r="X1363" s="7">
        <v>5</v>
      </c>
      <c r="Y1363" s="179">
        <v>0.20834997675</v>
      </c>
      <c r="Z1363" s="179">
        <v>6.6695284686888003</v>
      </c>
      <c r="AA1363" s="33">
        <v>21.340058793000001</v>
      </c>
      <c r="AB1363" s="33">
        <v>34.970417255812499</v>
      </c>
      <c r="AC1363" s="33">
        <v>72.705759999999998</v>
      </c>
      <c r="AD1363" s="201">
        <f t="shared" si="184"/>
        <v>1.1630368378516664</v>
      </c>
      <c r="AE1363" s="201">
        <f t="shared" si="185"/>
        <v>0.49391648189528903</v>
      </c>
      <c r="AF1363" s="201">
        <f t="shared" si="186"/>
        <v>0.73191812828608782</v>
      </c>
      <c r="AG1363" s="201">
        <f t="shared" si="187"/>
        <v>2.3888714480330435</v>
      </c>
      <c r="AH1363" s="99"/>
      <c r="AI1363" s="224"/>
      <c r="AJ1363" s="224"/>
      <c r="AK1363" s="245"/>
      <c r="AL1363" s="224"/>
      <c r="AM1363" s="224"/>
      <c r="AN1363" s="7"/>
      <c r="AO1363" s="7"/>
      <c r="AP1363" s="179">
        <v>194.2222222</v>
      </c>
      <c r="AQ1363" s="179">
        <v>327.41111110000003</v>
      </c>
      <c r="AR1363" s="33">
        <v>207.5</v>
      </c>
      <c r="AS1363" s="33">
        <v>235.1</v>
      </c>
      <c r="AT1363" s="7"/>
      <c r="AU1363" s="99"/>
      <c r="AV1363" s="99"/>
      <c r="AW1363" s="99"/>
      <c r="AX1363" s="99" t="s">
        <v>5</v>
      </c>
      <c r="AY1363" s="99"/>
      <c r="AZ1363" s="7">
        <v>0</v>
      </c>
      <c r="BA1363" s="7">
        <v>0</v>
      </c>
      <c r="BB1363" s="201">
        <v>14.48666667</v>
      </c>
      <c r="BC1363" s="201">
        <v>10.429733329999999</v>
      </c>
      <c r="BD1363" s="201">
        <v>11.022352939999999</v>
      </c>
      <c r="BE1363" s="201">
        <v>13.09354615</v>
      </c>
      <c r="BF1363" s="201">
        <v>136.66999999999999</v>
      </c>
      <c r="BG1363" s="201">
        <v>140</v>
      </c>
      <c r="BH1363" s="201">
        <v>115.41627939999999</v>
      </c>
      <c r="BI1363" s="201">
        <v>121.90201620000001</v>
      </c>
      <c r="BJ1363" s="201">
        <v>146.79200940000001</v>
      </c>
      <c r="BK1363" s="201">
        <v>130.77450830000001</v>
      </c>
      <c r="BL1363" s="201">
        <v>7.5</v>
      </c>
      <c r="BM1363" s="201">
        <v>6.95</v>
      </c>
      <c r="BN1363" s="8">
        <v>5.45</v>
      </c>
      <c r="BO1363" s="8">
        <v>7.64</v>
      </c>
      <c r="BP1363" s="76">
        <v>4.66</v>
      </c>
      <c r="BQ1363" s="76">
        <v>4.9098223699999997</v>
      </c>
      <c r="BR1363" s="76">
        <v>8.9700000000000006</v>
      </c>
      <c r="BS1363" s="76">
        <v>11.25</v>
      </c>
      <c r="BT1363" s="76">
        <v>5.7</v>
      </c>
      <c r="BU1363" s="76">
        <v>5.55</v>
      </c>
      <c r="BV1363" s="76">
        <v>10.686451006</v>
      </c>
      <c r="BW1363" s="76">
        <v>7.76</v>
      </c>
      <c r="BX1363" s="76">
        <v>4.68</v>
      </c>
      <c r="BY1363" s="76">
        <v>6.25</v>
      </c>
      <c r="BZ1363" s="76">
        <v>4.29</v>
      </c>
      <c r="CA1363" s="76">
        <v>5</v>
      </c>
      <c r="CB1363" s="76">
        <v>0.19</v>
      </c>
      <c r="CC1363" s="76">
        <v>2.8</v>
      </c>
      <c r="CD1363" s="76">
        <v>2.63</v>
      </c>
      <c r="CE1363" s="76">
        <v>0.08</v>
      </c>
      <c r="CF1363" s="76">
        <v>0.39</v>
      </c>
      <c r="CG1363" s="76">
        <v>2.29</v>
      </c>
      <c r="CH1363" s="76">
        <v>2.7</v>
      </c>
      <c r="CI1363" s="76">
        <v>0.16</v>
      </c>
      <c r="CJ1363" s="76">
        <v>0.695527805</v>
      </c>
      <c r="CK1363" s="76">
        <v>6.3748499939999999</v>
      </c>
      <c r="CL1363" s="76">
        <v>3.5026522130000002</v>
      </c>
      <c r="CM1363" s="76">
        <v>0.113420994</v>
      </c>
      <c r="CN1363" s="76">
        <v>0.4</v>
      </c>
      <c r="CO1363" s="76">
        <v>3.55</v>
      </c>
      <c r="CP1363" s="76">
        <v>3.56</v>
      </c>
      <c r="CQ1363" s="76">
        <v>0.25</v>
      </c>
      <c r="CR1363" s="76">
        <v>450.62</v>
      </c>
      <c r="CS1363" s="76">
        <v>293.38</v>
      </c>
      <c r="CT1363" s="76">
        <v>135.51</v>
      </c>
      <c r="CU1363" s="76">
        <v>28.46</v>
      </c>
      <c r="CV1363" s="76">
        <v>31019.74</v>
      </c>
      <c r="CW1363" s="76"/>
      <c r="CX1363" s="76">
        <v>47.72</v>
      </c>
      <c r="CY1363" s="76"/>
      <c r="CZ1363" s="76"/>
      <c r="DA1363" s="76">
        <v>2.33</v>
      </c>
      <c r="DB1363" s="76">
        <v>2.2599999999999998</v>
      </c>
      <c r="DC1363" s="76"/>
      <c r="DD1363" s="76">
        <v>2.27</v>
      </c>
      <c r="DE1363" s="76"/>
      <c r="DF1363" s="76"/>
      <c r="DG1363" s="76">
        <v>21.37</v>
      </c>
      <c r="DH1363" s="76">
        <v>22.07</v>
      </c>
      <c r="DI1363" s="76"/>
      <c r="DJ1363" s="76">
        <v>20.73</v>
      </c>
      <c r="DK1363" s="76"/>
      <c r="DL1363" s="76"/>
      <c r="DM1363" s="76" t="s">
        <v>5</v>
      </c>
      <c r="DN1363" s="76">
        <v>0.41666666666666669</v>
      </c>
      <c r="DO1363" s="76">
        <v>8.3299999999999999E-2</v>
      </c>
      <c r="DP1363" s="157" t="s">
        <v>5</v>
      </c>
      <c r="DQ1363" s="76">
        <v>127.4743</v>
      </c>
      <c r="DR1363" s="76">
        <v>172.3655</v>
      </c>
      <c r="DS1363" s="76">
        <v>5.8207026828152797</v>
      </c>
      <c r="DT1363" s="76">
        <v>3.28528620866705</v>
      </c>
      <c r="DU1363" s="76">
        <v>2.8582231869482699</v>
      </c>
      <c r="DV1363" s="76">
        <v>2.6104992008261498</v>
      </c>
      <c r="DW1363" s="76">
        <v>8.6789258697635496</v>
      </c>
      <c r="DX1363" s="76">
        <v>5.8957854094932003</v>
      </c>
      <c r="DY1363" s="76"/>
      <c r="DZ1363" s="74"/>
    </row>
    <row r="1364" spans="1:130" x14ac:dyDescent="0.3">
      <c r="A1364" s="3">
        <v>338</v>
      </c>
      <c r="B1364" s="3" t="s">
        <v>1421</v>
      </c>
      <c r="C1364" s="51">
        <v>538</v>
      </c>
      <c r="D1364" s="3">
        <v>538</v>
      </c>
      <c r="E1364" s="3">
        <v>538</v>
      </c>
      <c r="F1364" s="3"/>
      <c r="G1364" s="3">
        <v>44.627718899999998</v>
      </c>
      <c r="H1364" s="3">
        <v>-89.564841189999996</v>
      </c>
      <c r="I1364" s="3">
        <v>1</v>
      </c>
      <c r="J1364" s="3" t="s">
        <v>1844</v>
      </c>
      <c r="K1364" s="3">
        <v>2</v>
      </c>
      <c r="L1364" s="3" t="s">
        <v>1844</v>
      </c>
      <c r="M1364" s="3">
        <v>2</v>
      </c>
      <c r="N1364" s="3">
        <v>2</v>
      </c>
      <c r="O1364" s="3">
        <v>0</v>
      </c>
      <c r="P1364" s="3">
        <v>0</v>
      </c>
      <c r="Q1364" s="3">
        <v>0</v>
      </c>
      <c r="R1364" s="3">
        <v>0</v>
      </c>
      <c r="S1364" s="3">
        <v>2</v>
      </c>
      <c r="T1364" s="3">
        <v>0</v>
      </c>
      <c r="U1364" s="3">
        <v>0</v>
      </c>
      <c r="V1364" s="132">
        <v>40725</v>
      </c>
      <c r="W1364" s="51">
        <v>2011</v>
      </c>
      <c r="X1364" s="3">
        <v>5</v>
      </c>
      <c r="Y1364" s="183">
        <v>0.101161088</v>
      </c>
      <c r="Z1364" s="183">
        <v>3.3934374523800002</v>
      </c>
      <c r="AA1364" s="31">
        <v>10.8827390295</v>
      </c>
      <c r="AB1364" s="31">
        <v>25.872024062935001</v>
      </c>
      <c r="AC1364" s="31">
        <v>46.005749999999999</v>
      </c>
      <c r="AD1364" s="205">
        <f t="shared" si="184"/>
        <v>1.1653345533831378</v>
      </c>
      <c r="AE1364" s="205">
        <f t="shared" si="185"/>
        <v>0.86598427413140344</v>
      </c>
      <c r="AF1364" s="205">
        <f t="shared" si="186"/>
        <v>0.57560415576659008</v>
      </c>
      <c r="AG1364" s="205">
        <f t="shared" si="187"/>
        <v>2.6069229832811311</v>
      </c>
      <c r="AH1364" s="103"/>
      <c r="AI1364" s="222"/>
      <c r="AJ1364" s="222"/>
      <c r="AK1364" s="249"/>
      <c r="AL1364" s="222"/>
      <c r="AM1364" s="222"/>
      <c r="AN1364" s="3"/>
      <c r="AO1364" s="3"/>
      <c r="AP1364" s="183">
        <v>230.74444439999999</v>
      </c>
      <c r="AQ1364" s="183">
        <v>364.53333329999998</v>
      </c>
      <c r="AR1364" s="31">
        <v>309.3</v>
      </c>
      <c r="AS1364" s="31">
        <v>277.60000000000002</v>
      </c>
      <c r="AT1364" s="3"/>
      <c r="AU1364" s="103"/>
      <c r="AV1364" s="103"/>
      <c r="AW1364" s="103"/>
      <c r="AX1364" s="103" t="s">
        <v>5</v>
      </c>
      <c r="AY1364" s="103"/>
      <c r="AZ1364" s="3">
        <v>0</v>
      </c>
      <c r="BA1364" s="3">
        <v>0</v>
      </c>
      <c r="BB1364" s="205">
        <v>10.3696362</v>
      </c>
      <c r="BC1364" s="205">
        <v>9.9762916669999999</v>
      </c>
      <c r="BD1364" s="205">
        <v>10.050000000000001</v>
      </c>
      <c r="BE1364" s="205">
        <v>9.5623666669999992</v>
      </c>
      <c r="BF1364" s="205">
        <v>126.44</v>
      </c>
      <c r="BG1364" s="205">
        <v>152.77000000000001</v>
      </c>
      <c r="BH1364" s="205">
        <v>142.4792003</v>
      </c>
      <c r="BI1364" s="205">
        <v>142.85859189999999</v>
      </c>
      <c r="BJ1364" s="205">
        <v>167.4825539</v>
      </c>
      <c r="BK1364" s="205">
        <v>143.93928750000001</v>
      </c>
      <c r="BL1364" s="205">
        <v>27.43</v>
      </c>
      <c r="BM1364" s="205">
        <v>15.68</v>
      </c>
      <c r="BN1364" s="4">
        <v>13.43</v>
      </c>
      <c r="BO1364" s="4">
        <v>12.53</v>
      </c>
      <c r="BP1364" s="79">
        <v>12.92</v>
      </c>
      <c r="BQ1364" s="79">
        <v>11.617277250000001</v>
      </c>
      <c r="BR1364" s="79">
        <v>8.4</v>
      </c>
      <c r="BS1364" s="79">
        <v>7.27</v>
      </c>
      <c r="BT1364" s="79">
        <v>6.0817577460000001</v>
      </c>
      <c r="BU1364" s="79">
        <v>7.04</v>
      </c>
      <c r="BV1364" s="79">
        <v>4.9763658660000001</v>
      </c>
      <c r="BW1364" s="79">
        <v>2.8699999999999997</v>
      </c>
      <c r="BX1364" s="79">
        <v>4.83</v>
      </c>
      <c r="BY1364" s="79">
        <v>4.49</v>
      </c>
      <c r="BZ1364" s="79">
        <v>3.57</v>
      </c>
      <c r="CA1364" s="79">
        <v>2.78</v>
      </c>
      <c r="CB1364" s="79">
        <v>0.23</v>
      </c>
      <c r="CC1364" s="79">
        <v>4.1100000000000003</v>
      </c>
      <c r="CD1364" s="79">
        <v>3.84</v>
      </c>
      <c r="CE1364" s="79">
        <v>0.08</v>
      </c>
      <c r="CF1364" s="79">
        <v>0.36</v>
      </c>
      <c r="CG1364" s="79">
        <v>3.15</v>
      </c>
      <c r="CH1364" s="79">
        <v>3.38</v>
      </c>
      <c r="CI1364" s="79">
        <v>0.14000000000000001</v>
      </c>
      <c r="CJ1364" s="79">
        <v>0.35224602300000002</v>
      </c>
      <c r="CK1364" s="79">
        <v>3.5738931850000002</v>
      </c>
      <c r="CL1364" s="79">
        <v>1.01961459</v>
      </c>
      <c r="CM1364" s="79">
        <v>3.0612067999999999E-2</v>
      </c>
      <c r="CN1364" s="79">
        <v>0.16</v>
      </c>
      <c r="CO1364" s="79">
        <v>1.58</v>
      </c>
      <c r="CP1364" s="79">
        <v>1.06</v>
      </c>
      <c r="CQ1364" s="79">
        <v>7.0000000000000007E-2</v>
      </c>
      <c r="CR1364" s="79">
        <v>2159.69</v>
      </c>
      <c r="CS1364" s="79">
        <v>1676.78</v>
      </c>
      <c r="CT1364" s="79">
        <v>181.45</v>
      </c>
      <c r="CU1364" s="79">
        <v>132.25</v>
      </c>
      <c r="CV1364" s="79">
        <v>74508.070000000007</v>
      </c>
      <c r="CW1364" s="79"/>
      <c r="CX1364" s="79">
        <v>48.81</v>
      </c>
      <c r="CY1364" s="79"/>
      <c r="CZ1364" s="79"/>
      <c r="DA1364" s="79">
        <v>1.78</v>
      </c>
      <c r="DB1364" s="79">
        <v>2.39</v>
      </c>
      <c r="DC1364" s="79"/>
      <c r="DD1364" s="79">
        <v>2.12</v>
      </c>
      <c r="DE1364" s="79"/>
      <c r="DF1364" s="79"/>
      <c r="DG1364" s="79">
        <v>28.09</v>
      </c>
      <c r="DH1364" s="79">
        <v>20.76</v>
      </c>
      <c r="DI1364" s="79"/>
      <c r="DJ1364" s="79">
        <v>23.54</v>
      </c>
      <c r="DK1364" s="79"/>
      <c r="DL1364" s="79"/>
      <c r="DM1364" s="79">
        <v>0.16666666699999999</v>
      </c>
      <c r="DN1364" s="79">
        <v>0.41666666666666669</v>
      </c>
      <c r="DO1364" s="79">
        <v>0</v>
      </c>
      <c r="DP1364" s="161">
        <v>1</v>
      </c>
      <c r="DQ1364" s="79">
        <v>120.7508</v>
      </c>
      <c r="DR1364" s="79">
        <v>115.59480000000001</v>
      </c>
      <c r="DS1364" s="79">
        <v>1.0902619278712899</v>
      </c>
      <c r="DT1364" s="79">
        <v>1.57749310522619</v>
      </c>
      <c r="DU1364" s="79">
        <v>1.09547928460929</v>
      </c>
      <c r="DV1364" s="79">
        <v>2.0770830521788199</v>
      </c>
      <c r="DW1364" s="79">
        <v>2.18574121248058</v>
      </c>
      <c r="DX1364" s="79">
        <v>3.6545761574050002</v>
      </c>
      <c r="DY1364" s="79"/>
      <c r="DZ1364" s="74"/>
    </row>
    <row r="1365" spans="1:130" x14ac:dyDescent="0.3">
      <c r="A1365" s="3">
        <v>988</v>
      </c>
      <c r="B1365" s="3" t="s">
        <v>690</v>
      </c>
      <c r="C1365" s="51">
        <v>538</v>
      </c>
      <c r="D1365" s="3">
        <v>538</v>
      </c>
      <c r="E1365" s="3">
        <v>538</v>
      </c>
      <c r="F1365" s="3">
        <v>57</v>
      </c>
      <c r="G1365" s="3">
        <v>44.627718899999998</v>
      </c>
      <c r="H1365" s="3">
        <v>-89.564841189999996</v>
      </c>
      <c r="I1365" s="3">
        <v>3</v>
      </c>
      <c r="J1365" s="3" t="s">
        <v>1848</v>
      </c>
      <c r="K1365" s="3">
        <v>8</v>
      </c>
      <c r="L1365" s="3" t="s">
        <v>1848</v>
      </c>
      <c r="M1365" s="3">
        <v>8</v>
      </c>
      <c r="N1365" s="3">
        <v>7</v>
      </c>
      <c r="O1365" s="3">
        <v>1</v>
      </c>
      <c r="P1365" s="3">
        <v>0</v>
      </c>
      <c r="Q1365" s="3">
        <v>1</v>
      </c>
      <c r="R1365" s="3">
        <v>1</v>
      </c>
      <c r="S1365" s="3">
        <v>2</v>
      </c>
      <c r="T1365" s="3">
        <v>0</v>
      </c>
      <c r="U1365" s="3">
        <v>0</v>
      </c>
      <c r="V1365" s="132">
        <v>40725</v>
      </c>
      <c r="W1365" s="51">
        <v>2011</v>
      </c>
      <c r="X1365" s="3">
        <v>5</v>
      </c>
      <c r="Y1365" s="183">
        <v>0.103119237</v>
      </c>
      <c r="Z1365" s="183">
        <v>5.5904012956800004</v>
      </c>
      <c r="AA1365" s="31">
        <v>17.689</v>
      </c>
      <c r="AB1365" s="31">
        <v>38.990839565789997</v>
      </c>
      <c r="AC1365" s="31">
        <v>67.773327750000007</v>
      </c>
      <c r="AD1365" s="205">
        <f t="shared" si="184"/>
        <v>1.1518919047350507</v>
      </c>
      <c r="AE1365" s="205">
        <f t="shared" si="185"/>
        <v>0.7903837581504991</v>
      </c>
      <c r="AF1365" s="205">
        <f t="shared" si="186"/>
        <v>0.55284198591626765</v>
      </c>
      <c r="AG1365" s="205">
        <f t="shared" si="187"/>
        <v>2.4951176488018172</v>
      </c>
      <c r="AH1365" s="103"/>
      <c r="AI1365" s="222"/>
      <c r="AJ1365" s="222"/>
      <c r="AK1365" s="249"/>
      <c r="AL1365" s="222"/>
      <c r="AM1365" s="222"/>
      <c r="AN1365" s="3"/>
      <c r="AO1365" s="3"/>
      <c r="AP1365" s="183">
        <v>230.74444439999999</v>
      </c>
      <c r="AQ1365" s="183">
        <v>364.53333329999998</v>
      </c>
      <c r="AR1365" s="31">
        <v>272.60000000000002</v>
      </c>
      <c r="AS1365" s="31">
        <v>277.60000000000002</v>
      </c>
      <c r="AT1365" s="3"/>
      <c r="AU1365" s="103"/>
      <c r="AV1365" s="103"/>
      <c r="AW1365" s="103"/>
      <c r="AX1365" s="103">
        <v>1</v>
      </c>
      <c r="AY1365" s="103"/>
      <c r="AZ1365" s="3">
        <v>0</v>
      </c>
      <c r="BA1365" s="3">
        <v>0</v>
      </c>
      <c r="BB1365" s="205">
        <v>9.977222222</v>
      </c>
      <c r="BC1365" s="205">
        <v>8.7154166669999995</v>
      </c>
      <c r="BD1365" s="205">
        <v>9.8442105259999995</v>
      </c>
      <c r="BE1365" s="205">
        <v>9.2559000000000005</v>
      </c>
      <c r="BF1365" s="205">
        <v>134.66</v>
      </c>
      <c r="BG1365" s="205">
        <v>155</v>
      </c>
      <c r="BH1365" s="205">
        <v>148.2010233</v>
      </c>
      <c r="BI1365" s="205">
        <v>143.1298755</v>
      </c>
      <c r="BJ1365" s="205">
        <v>156.95225310000001</v>
      </c>
      <c r="BK1365" s="205">
        <v>156.39369189999999</v>
      </c>
      <c r="BL1365" s="205">
        <v>19.54</v>
      </c>
      <c r="BM1365" s="205">
        <v>16.7</v>
      </c>
      <c r="BN1365" s="4">
        <v>9.69</v>
      </c>
      <c r="BO1365" s="4">
        <v>14.81</v>
      </c>
      <c r="BP1365" s="79">
        <v>15.14</v>
      </c>
      <c r="BQ1365" s="79">
        <v>10.444939249999999</v>
      </c>
      <c r="BR1365" s="79">
        <v>12.48</v>
      </c>
      <c r="BS1365" s="79">
        <v>9.94</v>
      </c>
      <c r="BT1365" s="79">
        <v>5.1523600749999998</v>
      </c>
      <c r="BU1365" s="79">
        <v>4.62</v>
      </c>
      <c r="BV1365" s="79">
        <v>3.7455540730000001</v>
      </c>
      <c r="BW1365" s="79">
        <v>2.44</v>
      </c>
      <c r="BX1365" s="79">
        <v>7.28</v>
      </c>
      <c r="BY1365" s="79">
        <v>6.14</v>
      </c>
      <c r="BZ1365" s="79">
        <v>5.2</v>
      </c>
      <c r="CA1365" s="79">
        <v>3.8</v>
      </c>
      <c r="CB1365" s="79">
        <v>7.0000000000000007E-2</v>
      </c>
      <c r="CC1365" s="79">
        <v>1.55</v>
      </c>
      <c r="CD1365" s="79">
        <v>1.28</v>
      </c>
      <c r="CE1365" s="79">
        <v>0.03</v>
      </c>
      <c r="CF1365" s="79">
        <v>0.28000000000000003</v>
      </c>
      <c r="CG1365" s="79">
        <v>2.1</v>
      </c>
      <c r="CH1365" s="79">
        <v>2.13</v>
      </c>
      <c r="CI1365" s="79">
        <v>0.11</v>
      </c>
      <c r="CJ1365" s="79">
        <v>0.28526454800000001</v>
      </c>
      <c r="CK1365" s="79">
        <v>2.7990488409999998</v>
      </c>
      <c r="CL1365" s="79">
        <v>0.63699051699999998</v>
      </c>
      <c r="CM1365" s="79">
        <v>2.4250167E-2</v>
      </c>
      <c r="CN1365" s="79">
        <v>0.11</v>
      </c>
      <c r="CO1365" s="79">
        <v>1.38</v>
      </c>
      <c r="CP1365" s="79">
        <v>0.89</v>
      </c>
      <c r="CQ1365" s="79">
        <v>0.06</v>
      </c>
      <c r="CR1365" s="79">
        <v>1869.92</v>
      </c>
      <c r="CS1365" s="79">
        <v>5553.51</v>
      </c>
      <c r="CT1365" s="79">
        <v>1064.95</v>
      </c>
      <c r="CU1365" s="79">
        <v>50.34</v>
      </c>
      <c r="CV1365" s="79">
        <v>53566.92</v>
      </c>
      <c r="CW1365" s="79"/>
      <c r="CX1365" s="79">
        <v>48.87</v>
      </c>
      <c r="CY1365" s="79"/>
      <c r="CZ1365" s="79"/>
      <c r="DA1365" s="79">
        <v>1.97</v>
      </c>
      <c r="DB1365" s="79">
        <v>2.2000000000000002</v>
      </c>
      <c r="DC1365" s="79"/>
      <c r="DD1365" s="79">
        <v>1.92</v>
      </c>
      <c r="DE1365" s="79"/>
      <c r="DF1365" s="79"/>
      <c r="DG1365" s="79">
        <v>25.68</v>
      </c>
      <c r="DH1365" s="79">
        <v>21.93</v>
      </c>
      <c r="DI1365" s="79"/>
      <c r="DJ1365" s="79">
        <v>25.6</v>
      </c>
      <c r="DK1365" s="79"/>
      <c r="DL1365" s="79"/>
      <c r="DM1365" s="79">
        <v>0.5</v>
      </c>
      <c r="DN1365" s="79">
        <v>0.16666666666666666</v>
      </c>
      <c r="DO1365" s="79">
        <v>0.33329999999999999</v>
      </c>
      <c r="DP1365" s="161">
        <v>2</v>
      </c>
      <c r="DQ1365" s="79">
        <v>106.74679999999999</v>
      </c>
      <c r="DR1365" s="79">
        <v>111.5338</v>
      </c>
      <c r="DS1365" s="79">
        <v>4.2414386192373001</v>
      </c>
      <c r="DT1365" s="79">
        <v>1.5452714782424699</v>
      </c>
      <c r="DU1365" s="79">
        <v>3.1230912776776401</v>
      </c>
      <c r="DV1365" s="79">
        <v>2.18319469075742</v>
      </c>
      <c r="DW1365" s="79">
        <v>7.3645298969149398</v>
      </c>
      <c r="DX1365" s="79">
        <v>3.7284661689998901</v>
      </c>
      <c r="DY1365" s="79"/>
      <c r="DZ1365" s="74"/>
    </row>
    <row r="1366" spans="1:130" x14ac:dyDescent="0.3">
      <c r="A1366" s="9">
        <v>838</v>
      </c>
      <c r="B1366" s="9" t="s">
        <v>1631</v>
      </c>
      <c r="C1366" s="53">
        <v>539.54</v>
      </c>
      <c r="D1366" s="9">
        <v>540</v>
      </c>
      <c r="E1366" s="9">
        <v>540</v>
      </c>
      <c r="F1366" s="9">
        <v>510</v>
      </c>
      <c r="G1366" s="9">
        <v>44.632354149999998</v>
      </c>
      <c r="H1366" s="9">
        <v>-89.564841189999996</v>
      </c>
      <c r="I1366" s="9">
        <v>3</v>
      </c>
      <c r="J1366" s="9" t="s">
        <v>1864</v>
      </c>
      <c r="K1366" s="9">
        <v>26</v>
      </c>
      <c r="L1366" s="9" t="s">
        <v>1864</v>
      </c>
      <c r="M1366" s="9">
        <v>26</v>
      </c>
      <c r="N1366" s="9">
        <v>2</v>
      </c>
      <c r="O1366" s="9">
        <v>1</v>
      </c>
      <c r="P1366" s="9">
        <v>0</v>
      </c>
      <c r="Q1366" s="9">
        <v>1</v>
      </c>
      <c r="R1366" s="9">
        <v>1</v>
      </c>
      <c r="S1366" s="9">
        <v>2</v>
      </c>
      <c r="T1366" s="9">
        <v>0</v>
      </c>
      <c r="U1366" s="9">
        <v>0</v>
      </c>
      <c r="V1366" s="135">
        <v>40725</v>
      </c>
      <c r="W1366" s="53">
        <v>2011</v>
      </c>
      <c r="X1366" s="9">
        <v>5</v>
      </c>
      <c r="Y1366" s="186">
        <v>6.5772787500000002E-3</v>
      </c>
      <c r="Z1366" s="186">
        <v>0.82478284719249995</v>
      </c>
      <c r="AA1366" s="34">
        <v>5.0416792739999998</v>
      </c>
      <c r="AB1366" s="34">
        <v>17.420071352320001</v>
      </c>
      <c r="AC1366" s="34">
        <v>33.635958333422501</v>
      </c>
      <c r="AD1366" s="208">
        <f t="shared" si="184"/>
        <v>1.8103743586927525</v>
      </c>
      <c r="AE1366" s="208">
        <f t="shared" si="185"/>
        <v>1.2398838515422002</v>
      </c>
      <c r="AF1366" s="208">
        <f t="shared" si="186"/>
        <v>0.65797261580443633</v>
      </c>
      <c r="AG1366" s="208">
        <f t="shared" si="187"/>
        <v>3.7082308260393892</v>
      </c>
      <c r="AH1366" s="105"/>
      <c r="AI1366" s="225"/>
      <c r="AJ1366" s="225"/>
      <c r="AK1366" s="252" t="s">
        <v>2043</v>
      </c>
      <c r="AL1366" s="225"/>
      <c r="AM1366" s="225"/>
      <c r="AN1366" s="9"/>
      <c r="AO1366" s="9"/>
      <c r="AP1366" s="186">
        <v>230.74444439999999</v>
      </c>
      <c r="AQ1366" s="186">
        <v>364.53333329999998</v>
      </c>
      <c r="AR1366" s="34">
        <v>272.60000000000002</v>
      </c>
      <c r="AS1366" s="34">
        <v>305.2</v>
      </c>
      <c r="AT1366" s="9"/>
      <c r="AU1366" s="105"/>
      <c r="AV1366" s="105" t="s">
        <v>1844</v>
      </c>
      <c r="AW1366" s="105"/>
      <c r="AX1366" s="105">
        <v>1</v>
      </c>
      <c r="AY1366" s="105"/>
      <c r="AZ1366" s="9">
        <v>0</v>
      </c>
      <c r="BA1366" s="9">
        <v>0</v>
      </c>
      <c r="BB1366" s="208">
        <v>12.372666669999999</v>
      </c>
      <c r="BC1366" s="208">
        <v>11.821875</v>
      </c>
      <c r="BD1366" s="208">
        <v>12.491875</v>
      </c>
      <c r="BE1366" s="208">
        <v>10.42183333</v>
      </c>
      <c r="BF1366" s="208">
        <v>127.53</v>
      </c>
      <c r="BG1366" s="208">
        <v>126.29</v>
      </c>
      <c r="BH1366" s="208">
        <v>148.30589739999999</v>
      </c>
      <c r="BI1366" s="208">
        <v>128.90731489999999</v>
      </c>
      <c r="BJ1366" s="208">
        <v>153.3098105</v>
      </c>
      <c r="BK1366" s="208">
        <v>158.43468129999999</v>
      </c>
      <c r="BL1366" s="208">
        <v>20.05</v>
      </c>
      <c r="BM1366" s="208">
        <v>13.15</v>
      </c>
      <c r="BN1366" s="10">
        <v>15.36</v>
      </c>
      <c r="BO1366" s="10">
        <v>14.09</v>
      </c>
      <c r="BP1366" s="80">
        <v>13.03</v>
      </c>
      <c r="BQ1366" s="80">
        <v>12.160542319999999</v>
      </c>
      <c r="BR1366" s="80">
        <v>12.92</v>
      </c>
      <c r="BS1366" s="80">
        <v>8.2100000000000009</v>
      </c>
      <c r="BT1366" s="80">
        <v>3.371338406</v>
      </c>
      <c r="BU1366" s="80">
        <v>2.98</v>
      </c>
      <c r="BV1366" s="80">
        <v>6.2451290899999998</v>
      </c>
      <c r="BW1366" s="80">
        <v>3.59</v>
      </c>
      <c r="BX1366" s="80">
        <v>6.77</v>
      </c>
      <c r="BY1366" s="80">
        <v>5.44</v>
      </c>
      <c r="BZ1366" s="80">
        <v>6.15</v>
      </c>
      <c r="CA1366" s="80">
        <v>2.77</v>
      </c>
      <c r="CB1366" s="80">
        <v>0.17</v>
      </c>
      <c r="CC1366" s="80">
        <v>2.06</v>
      </c>
      <c r="CD1366" s="80">
        <v>1.59</v>
      </c>
      <c r="CE1366" s="80">
        <v>0.04</v>
      </c>
      <c r="CF1366" s="80">
        <v>0.21</v>
      </c>
      <c r="CG1366" s="80">
        <v>1.55</v>
      </c>
      <c r="CH1366" s="80">
        <v>1.1599999999999999</v>
      </c>
      <c r="CI1366" s="80">
        <v>7.0000000000000007E-2</v>
      </c>
      <c r="CJ1366" s="80">
        <v>0.31711471800000002</v>
      </c>
      <c r="CK1366" s="80">
        <v>4.5354834989999997</v>
      </c>
      <c r="CL1366" s="80">
        <v>1.360519858</v>
      </c>
      <c r="CM1366" s="80">
        <v>3.2011014999999997E-2</v>
      </c>
      <c r="CN1366" s="80">
        <v>0.19</v>
      </c>
      <c r="CO1366" s="80">
        <v>1.93</v>
      </c>
      <c r="CP1366" s="80">
        <v>1.39</v>
      </c>
      <c r="CQ1366" s="80">
        <v>0.08</v>
      </c>
      <c r="CR1366" s="80">
        <v>858.89</v>
      </c>
      <c r="CS1366" s="80">
        <v>2047.36</v>
      </c>
      <c r="CT1366" s="80">
        <v>654.46</v>
      </c>
      <c r="CU1366" s="80">
        <v>50.81</v>
      </c>
      <c r="CV1366" s="80">
        <v>38188.199999999997</v>
      </c>
      <c r="CW1366" s="80"/>
      <c r="CX1366" s="80">
        <v>49.7</v>
      </c>
      <c r="CY1366" s="80"/>
      <c r="CZ1366" s="80"/>
      <c r="DA1366" s="80">
        <v>1.82</v>
      </c>
      <c r="DB1366" s="80">
        <v>2.1800000000000002</v>
      </c>
      <c r="DC1366" s="80"/>
      <c r="DD1366" s="80">
        <v>2.08</v>
      </c>
      <c r="DE1366" s="80"/>
      <c r="DF1366" s="80"/>
      <c r="DG1366" s="80">
        <v>28.01</v>
      </c>
      <c r="DH1366" s="80">
        <v>23.4</v>
      </c>
      <c r="DI1366" s="80"/>
      <c r="DJ1366" s="80">
        <v>24.2</v>
      </c>
      <c r="DK1366" s="80"/>
      <c r="DL1366" s="80"/>
      <c r="DM1366" s="80">
        <v>0.66666666699999999</v>
      </c>
      <c r="DN1366" s="80">
        <v>0.41666666666666669</v>
      </c>
      <c r="DO1366" s="80">
        <v>0.66669999999999996</v>
      </c>
      <c r="DP1366" s="164">
        <v>1</v>
      </c>
      <c r="DQ1366" s="80">
        <v>143.1789</v>
      </c>
      <c r="DR1366" s="80">
        <v>157.4196</v>
      </c>
      <c r="DS1366" s="80">
        <v>6.1065562034629401</v>
      </c>
      <c r="DT1366" s="80">
        <v>2.93591141128551</v>
      </c>
      <c r="DU1366" s="80">
        <v>2.6140024822093202</v>
      </c>
      <c r="DV1366" s="80">
        <v>2.3947462704771199</v>
      </c>
      <c r="DW1366" s="80">
        <v>8.7205586856722608</v>
      </c>
      <c r="DX1366" s="80">
        <v>5.3306576817626299</v>
      </c>
      <c r="DY1366" s="80"/>
      <c r="DZ1366" s="74"/>
    </row>
    <row r="1367" spans="1:130" x14ac:dyDescent="0.3">
      <c r="A1367" s="9">
        <v>913</v>
      </c>
      <c r="B1367" s="9" t="s">
        <v>1100</v>
      </c>
      <c r="C1367" s="53">
        <v>539.54</v>
      </c>
      <c r="D1367" s="9">
        <v>539</v>
      </c>
      <c r="E1367" s="9">
        <v>539</v>
      </c>
      <c r="F1367" s="9">
        <v>510</v>
      </c>
      <c r="G1367" s="9">
        <v>44.632148399999998</v>
      </c>
      <c r="H1367" s="9">
        <v>-89.564841189999996</v>
      </c>
      <c r="I1367" s="9">
        <v>3</v>
      </c>
      <c r="J1367" s="9" t="s">
        <v>1855</v>
      </c>
      <c r="K1367" s="9">
        <v>17</v>
      </c>
      <c r="L1367" s="9" t="s">
        <v>1855</v>
      </c>
      <c r="M1367" s="9">
        <v>17</v>
      </c>
      <c r="N1367" s="9">
        <v>5</v>
      </c>
      <c r="O1367" s="9">
        <v>1</v>
      </c>
      <c r="P1367" s="9">
        <v>0</v>
      </c>
      <c r="Q1367" s="9">
        <v>1</v>
      </c>
      <c r="R1367" s="9">
        <v>1</v>
      </c>
      <c r="S1367" s="9">
        <v>2</v>
      </c>
      <c r="T1367" s="9">
        <v>0</v>
      </c>
      <c r="U1367" s="9">
        <v>0</v>
      </c>
      <c r="V1367" s="135">
        <v>41091</v>
      </c>
      <c r="W1367" s="53">
        <v>2012</v>
      </c>
      <c r="X1367" s="9">
        <v>4</v>
      </c>
      <c r="Y1367" s="186">
        <v>9.7402909999999999E-3</v>
      </c>
      <c r="Z1367" s="186">
        <v>1.4311277981399999</v>
      </c>
      <c r="AA1367" s="34">
        <v>8.8168179645000002</v>
      </c>
      <c r="AB1367" s="34">
        <v>24.0809223990825</v>
      </c>
      <c r="AC1367" s="34">
        <v>54.368929999999999</v>
      </c>
      <c r="AD1367" s="208">
        <f t="shared" si="184"/>
        <v>1.8181982264607404</v>
      </c>
      <c r="AE1367" s="208">
        <f t="shared" si="185"/>
        <v>1.0047588953929747</v>
      </c>
      <c r="AF1367" s="208">
        <f t="shared" si="186"/>
        <v>0.81437292567688679</v>
      </c>
      <c r="AG1367" s="208">
        <f t="shared" si="187"/>
        <v>3.6373300475306021</v>
      </c>
      <c r="AH1367" s="105"/>
      <c r="AI1367" s="225"/>
      <c r="AJ1367" s="225"/>
      <c r="AK1367" s="252"/>
      <c r="AL1367" s="225"/>
      <c r="AM1367" s="225"/>
      <c r="AN1367" s="9"/>
      <c r="AO1367" s="9"/>
      <c r="AP1367" s="186">
        <v>244.1444444</v>
      </c>
      <c r="AQ1367" s="186">
        <v>356.15555560000001</v>
      </c>
      <c r="AR1367" s="34">
        <v>278.10000000000002</v>
      </c>
      <c r="AS1367" s="34">
        <v>290.7</v>
      </c>
      <c r="AT1367" s="9"/>
      <c r="AU1367" s="105"/>
      <c r="AV1367" s="105" t="s">
        <v>1844</v>
      </c>
      <c r="AW1367" s="105"/>
      <c r="AX1367" s="105">
        <v>1</v>
      </c>
      <c r="AY1367" s="105"/>
      <c r="AZ1367" s="9">
        <v>0</v>
      </c>
      <c r="BA1367" s="9">
        <v>0</v>
      </c>
      <c r="BB1367" s="208">
        <v>10.78588235</v>
      </c>
      <c r="BC1367" s="208">
        <v>11.50535</v>
      </c>
      <c r="BD1367" s="208">
        <v>13.307333330000001</v>
      </c>
      <c r="BE1367" s="208">
        <v>13.31848125</v>
      </c>
      <c r="BF1367" s="208">
        <v>123.3</v>
      </c>
      <c r="BG1367" s="208">
        <v>133.43</v>
      </c>
      <c r="BH1367" s="208">
        <v>134.60578480000001</v>
      </c>
      <c r="BI1367" s="208">
        <v>132.86902129999999</v>
      </c>
      <c r="BJ1367" s="208">
        <v>150.44467890000001</v>
      </c>
      <c r="BK1367" s="208">
        <v>140.31454529999999</v>
      </c>
      <c r="BL1367" s="208">
        <v>19.190000000000001</v>
      </c>
      <c r="BM1367" s="208">
        <v>14.51</v>
      </c>
      <c r="BN1367" s="10">
        <v>12.65</v>
      </c>
      <c r="BO1367" s="10">
        <v>8.51</v>
      </c>
      <c r="BP1367" s="80">
        <v>19.16</v>
      </c>
      <c r="BQ1367" s="80">
        <v>10.29925555</v>
      </c>
      <c r="BR1367" s="80">
        <v>11.17</v>
      </c>
      <c r="BS1367" s="80">
        <v>8.27</v>
      </c>
      <c r="BT1367" s="80">
        <v>7.4222748530000002</v>
      </c>
      <c r="BU1367" s="80">
        <v>5.3330010120000004</v>
      </c>
      <c r="BV1367" s="80">
        <v>6.6951154210000006</v>
      </c>
      <c r="BW1367" s="80">
        <v>4.49</v>
      </c>
      <c r="BX1367" s="80">
        <v>5.93</v>
      </c>
      <c r="BY1367" s="80">
        <v>5.12</v>
      </c>
      <c r="BZ1367" s="80">
        <v>5.24</v>
      </c>
      <c r="CA1367" s="80">
        <v>3.15</v>
      </c>
      <c r="CB1367" s="80">
        <v>0.2</v>
      </c>
      <c r="CC1367" s="80">
        <v>3.35</v>
      </c>
      <c r="CD1367" s="80">
        <v>3.32</v>
      </c>
      <c r="CE1367" s="80">
        <v>0.12</v>
      </c>
      <c r="CF1367" s="80">
        <v>0.36</v>
      </c>
      <c r="CG1367" s="80">
        <v>2.41</v>
      </c>
      <c r="CH1367" s="80">
        <v>2.39</v>
      </c>
      <c r="CI1367" s="80">
        <v>0.18</v>
      </c>
      <c r="CJ1367" s="80">
        <v>0.36926636400000001</v>
      </c>
      <c r="CK1367" s="80">
        <v>4.6826664459999998</v>
      </c>
      <c r="CL1367" s="80">
        <v>1.601973589</v>
      </c>
      <c r="CM1367" s="80">
        <v>4.1209021999999998E-2</v>
      </c>
      <c r="CN1367" s="80">
        <v>0.24</v>
      </c>
      <c r="CO1367" s="80">
        <v>2.4300000000000002</v>
      </c>
      <c r="CP1367" s="80">
        <v>1.71</v>
      </c>
      <c r="CQ1367" s="80">
        <v>0.11</v>
      </c>
      <c r="CR1367" s="80">
        <v>878.93</v>
      </c>
      <c r="CS1367" s="80">
        <v>2463.58</v>
      </c>
      <c r="CT1367" s="80">
        <v>455.91</v>
      </c>
      <c r="CU1367" s="80">
        <v>54.43</v>
      </c>
      <c r="CV1367" s="80">
        <v>35123.480000000003</v>
      </c>
      <c r="CW1367" s="80"/>
      <c r="CX1367" s="80">
        <v>48.06</v>
      </c>
      <c r="CY1367" s="80"/>
      <c r="CZ1367" s="80"/>
      <c r="DA1367" s="80">
        <v>1.76</v>
      </c>
      <c r="DB1367" s="80">
        <v>2.11</v>
      </c>
      <c r="DC1367" s="80"/>
      <c r="DD1367" s="80">
        <v>2.12</v>
      </c>
      <c r="DE1367" s="80"/>
      <c r="DF1367" s="80"/>
      <c r="DG1367" s="80">
        <v>28.15</v>
      </c>
      <c r="DH1367" s="80">
        <v>23.89</v>
      </c>
      <c r="DI1367" s="80"/>
      <c r="DJ1367" s="80">
        <v>22.86</v>
      </c>
      <c r="DK1367" s="80"/>
      <c r="DL1367" s="80"/>
      <c r="DM1367" s="80">
        <v>0.41666666699999999</v>
      </c>
      <c r="DN1367" s="80">
        <v>0.16666666666666666</v>
      </c>
      <c r="DO1367" s="80">
        <v>0.5</v>
      </c>
      <c r="DP1367" s="164">
        <v>11</v>
      </c>
      <c r="DQ1367" s="80">
        <v>138.9255</v>
      </c>
      <c r="DR1367" s="80">
        <v>214.40299999999999</v>
      </c>
      <c r="DS1367" s="80">
        <v>3.4608477205408699</v>
      </c>
      <c r="DT1367" s="80">
        <v>2.3021599511200899</v>
      </c>
      <c r="DU1367" s="80">
        <v>1.3601534635470101</v>
      </c>
      <c r="DV1367" s="80">
        <v>1.97809732139942</v>
      </c>
      <c r="DW1367" s="80">
        <v>4.8210011840878702</v>
      </c>
      <c r="DX1367" s="80">
        <v>4.2802572725195098</v>
      </c>
      <c r="DY1367" s="80"/>
      <c r="DZ1367" s="74"/>
    </row>
    <row r="1368" spans="1:130" x14ac:dyDescent="0.3">
      <c r="A1368" s="9">
        <v>1272</v>
      </c>
      <c r="B1368" s="9" t="s">
        <v>278</v>
      </c>
      <c r="C1368" s="53">
        <v>539.54</v>
      </c>
      <c r="D1368" s="9">
        <v>540</v>
      </c>
      <c r="E1368" s="9">
        <v>540</v>
      </c>
      <c r="F1368" s="9"/>
      <c r="G1368" s="9">
        <v>44.632354149999998</v>
      </c>
      <c r="H1368" s="9">
        <v>-89.564841189999996</v>
      </c>
      <c r="I1368" s="9">
        <v>4</v>
      </c>
      <c r="J1368" s="9" t="s">
        <v>1856</v>
      </c>
      <c r="K1368" s="9">
        <v>12</v>
      </c>
      <c r="L1368" s="9" t="s">
        <v>1856</v>
      </c>
      <c r="M1368" s="9">
        <v>12</v>
      </c>
      <c r="N1368" s="9">
        <v>4</v>
      </c>
      <c r="O1368" s="9">
        <v>0</v>
      </c>
      <c r="P1368" s="9">
        <v>0</v>
      </c>
      <c r="Q1368" s="9">
        <v>0</v>
      </c>
      <c r="R1368" s="9">
        <v>0</v>
      </c>
      <c r="S1368" s="9">
        <v>2</v>
      </c>
      <c r="T1368" s="9">
        <v>0</v>
      </c>
      <c r="U1368" s="9">
        <v>0</v>
      </c>
      <c r="V1368" s="135">
        <v>40725</v>
      </c>
      <c r="W1368" s="53">
        <v>2011</v>
      </c>
      <c r="X1368" s="9">
        <v>5</v>
      </c>
      <c r="Y1368" s="186">
        <v>4.8787200000000003E-2</v>
      </c>
      <c r="Z1368" s="186">
        <v>3.5885293052231999</v>
      </c>
      <c r="AA1368" s="34">
        <v>14.63856048025</v>
      </c>
      <c r="AB1368" s="34">
        <v>43.042637154330002</v>
      </c>
      <c r="AC1368" s="34">
        <v>76.522589999999994</v>
      </c>
      <c r="AD1368" s="208">
        <f t="shared" si="184"/>
        <v>1.4059167215652699</v>
      </c>
      <c r="AE1368" s="208">
        <f t="shared" si="185"/>
        <v>1.0785320103026712</v>
      </c>
      <c r="AF1368" s="208">
        <f t="shared" si="186"/>
        <v>0.57539480520984965</v>
      </c>
      <c r="AG1368" s="208">
        <f t="shared" si="187"/>
        <v>3.059843537077791</v>
      </c>
      <c r="AH1368" s="105"/>
      <c r="AI1368" s="225"/>
      <c r="AJ1368" s="225"/>
      <c r="AK1368" s="252"/>
      <c r="AL1368" s="225"/>
      <c r="AM1368" s="225"/>
      <c r="AN1368" s="9"/>
      <c r="AO1368" s="9"/>
      <c r="AP1368" s="186">
        <v>238.28888889999999</v>
      </c>
      <c r="AQ1368" s="186">
        <v>356.15555560000001</v>
      </c>
      <c r="AR1368" s="34">
        <v>285.7</v>
      </c>
      <c r="AS1368" s="34">
        <v>305.2</v>
      </c>
      <c r="AT1368" s="9" t="s">
        <v>1844</v>
      </c>
      <c r="AU1368" s="105" t="s">
        <v>1844</v>
      </c>
      <c r="AV1368" s="105" t="s">
        <v>1844</v>
      </c>
      <c r="AW1368" s="105"/>
      <c r="AX1368" s="105" t="s">
        <v>5</v>
      </c>
      <c r="AY1368" s="105"/>
      <c r="AZ1368" s="9">
        <v>2</v>
      </c>
      <c r="BA1368" s="9">
        <v>4</v>
      </c>
      <c r="BB1368" s="208">
        <v>21.35</v>
      </c>
      <c r="BC1368" s="208">
        <v>11.658275</v>
      </c>
      <c r="BD1368" s="208">
        <v>13.328749999999999</v>
      </c>
      <c r="BE1368" s="208">
        <v>12.414108329999999</v>
      </c>
      <c r="BF1368" s="208">
        <v>132.27000000000001</v>
      </c>
      <c r="BG1368" s="208">
        <v>127.79</v>
      </c>
      <c r="BH1368" s="208">
        <v>147.35926670000001</v>
      </c>
      <c r="BI1368" s="208">
        <v>142.6088685</v>
      </c>
      <c r="BJ1368" s="208">
        <v>170.10449070000001</v>
      </c>
      <c r="BK1368" s="208">
        <v>166.68826229999999</v>
      </c>
      <c r="BL1368" s="208">
        <v>19.09</v>
      </c>
      <c r="BM1368" s="208">
        <v>15.21</v>
      </c>
      <c r="BN1368" s="10">
        <v>7.38</v>
      </c>
      <c r="BO1368" s="10">
        <v>11.29</v>
      </c>
      <c r="BP1368" s="80">
        <v>11.09</v>
      </c>
      <c r="BQ1368" s="80">
        <v>9.3835158540000005</v>
      </c>
      <c r="BR1368" s="80">
        <v>7.85</v>
      </c>
      <c r="BS1368" s="80">
        <v>7.63</v>
      </c>
      <c r="BT1368" s="80">
        <v>9.3255097300000003</v>
      </c>
      <c r="BU1368" s="80">
        <v>5.05</v>
      </c>
      <c r="BV1368" s="80">
        <v>6.3095123200000014</v>
      </c>
      <c r="BW1368" s="80">
        <v>3.6</v>
      </c>
      <c r="BX1368" s="80">
        <v>4.47</v>
      </c>
      <c r="BY1368" s="80">
        <v>4.66</v>
      </c>
      <c r="BZ1368" s="80">
        <v>3.38</v>
      </c>
      <c r="CA1368" s="80">
        <v>2.97</v>
      </c>
      <c r="CB1368" s="80">
        <v>0.67</v>
      </c>
      <c r="CC1368" s="80">
        <v>7.54</v>
      </c>
      <c r="CD1368" s="80">
        <v>3.07</v>
      </c>
      <c r="CE1368" s="80">
        <v>0.13</v>
      </c>
      <c r="CF1368" s="80">
        <v>0.25</v>
      </c>
      <c r="CG1368" s="80">
        <v>2.2999999999999998</v>
      </c>
      <c r="CH1368" s="80">
        <v>2.39</v>
      </c>
      <c r="CI1368" s="80">
        <v>0.1</v>
      </c>
      <c r="CJ1368" s="80">
        <v>0.35201175200000001</v>
      </c>
      <c r="CK1368" s="80">
        <v>4.5346223940000003</v>
      </c>
      <c r="CL1368" s="80">
        <v>1.3864091940000001</v>
      </c>
      <c r="CM1368" s="80">
        <v>3.6468979999999998E-2</v>
      </c>
      <c r="CN1368" s="80">
        <v>0.2</v>
      </c>
      <c r="CO1368" s="80">
        <v>2.0499999999999998</v>
      </c>
      <c r="CP1368" s="80">
        <v>1.27</v>
      </c>
      <c r="CQ1368" s="80">
        <v>0.08</v>
      </c>
      <c r="CR1368" s="80">
        <v>926.21</v>
      </c>
      <c r="CS1368" s="80">
        <v>2247.11</v>
      </c>
      <c r="CT1368" s="80">
        <v>562.83000000000004</v>
      </c>
      <c r="CU1368" s="80">
        <v>63.25</v>
      </c>
      <c r="CV1368" s="80">
        <v>53790.92</v>
      </c>
      <c r="CW1368" s="80"/>
      <c r="CX1368" s="80">
        <v>48.62</v>
      </c>
      <c r="CY1368" s="80"/>
      <c r="CZ1368" s="80"/>
      <c r="DA1368" s="80">
        <v>2.12</v>
      </c>
      <c r="DB1368" s="80">
        <v>2.35</v>
      </c>
      <c r="DC1368" s="80"/>
      <c r="DD1368" s="80">
        <v>2.12</v>
      </c>
      <c r="DE1368" s="80"/>
      <c r="DF1368" s="80"/>
      <c r="DG1368" s="80">
        <v>24.34</v>
      </c>
      <c r="DH1368" s="80">
        <v>21.28</v>
      </c>
      <c r="DI1368" s="80"/>
      <c r="DJ1368" s="80">
        <v>23.08</v>
      </c>
      <c r="DK1368" s="80"/>
      <c r="DL1368" s="80"/>
      <c r="DM1368" s="80">
        <v>1.3333333329999999</v>
      </c>
      <c r="DN1368" s="80">
        <v>0.66666666666666663</v>
      </c>
      <c r="DO1368" s="80">
        <v>0.33329999999999999</v>
      </c>
      <c r="DP1368" s="164">
        <v>1</v>
      </c>
      <c r="DQ1368" s="80">
        <v>142.1678</v>
      </c>
      <c r="DR1368" s="80">
        <v>151.45339999999999</v>
      </c>
      <c r="DS1368" s="80">
        <v>2.88764403753874</v>
      </c>
      <c r="DT1368" s="80">
        <v>2.2935107432385098</v>
      </c>
      <c r="DU1368" s="80">
        <v>2.7317015526722601</v>
      </c>
      <c r="DV1368" s="80">
        <v>3.32022919260974</v>
      </c>
      <c r="DW1368" s="80">
        <v>5.6193455902110001</v>
      </c>
      <c r="DX1368" s="80">
        <v>5.6137399358482503</v>
      </c>
      <c r="DY1368" s="80"/>
      <c r="DZ1368" s="74"/>
    </row>
    <row r="1369" spans="1:130" x14ac:dyDescent="0.3">
      <c r="A1369" s="9">
        <v>2087</v>
      </c>
      <c r="B1369" s="9" t="s">
        <v>1536</v>
      </c>
      <c r="C1369" s="53">
        <v>539.54</v>
      </c>
      <c r="D1369" s="9">
        <v>539</v>
      </c>
      <c r="E1369" s="9">
        <v>539</v>
      </c>
      <c r="F1369" s="9"/>
      <c r="G1369" s="9">
        <v>44.632148399999998</v>
      </c>
      <c r="H1369" s="9">
        <v>-89.564841189999996</v>
      </c>
      <c r="I1369" s="9">
        <v>2</v>
      </c>
      <c r="J1369" s="9" t="s">
        <v>1853</v>
      </c>
      <c r="K1369" s="9">
        <v>15</v>
      </c>
      <c r="L1369" s="9" t="s">
        <v>1853</v>
      </c>
      <c r="M1369" s="9">
        <v>15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2</v>
      </c>
      <c r="T1369" s="9">
        <v>0</v>
      </c>
      <c r="U1369" s="9">
        <v>0</v>
      </c>
      <c r="V1369" s="135">
        <v>41091</v>
      </c>
      <c r="W1369" s="53">
        <v>2012</v>
      </c>
      <c r="X1369" s="9">
        <v>4</v>
      </c>
      <c r="Y1369" s="186">
        <v>2.7866357250000001E-2</v>
      </c>
      <c r="Z1369" s="186">
        <v>7.7278665559200002E-2</v>
      </c>
      <c r="AA1369" s="34">
        <v>1.756571036</v>
      </c>
      <c r="AB1369" s="34">
        <v>7.1749094379349998</v>
      </c>
      <c r="AC1369" s="34">
        <v>25.623016424999999</v>
      </c>
      <c r="AD1369" s="208">
        <f t="shared" si="184"/>
        <v>3.1237009905293007</v>
      </c>
      <c r="AE1369" s="208">
        <f t="shared" si="185"/>
        <v>1.4072265059817921</v>
      </c>
      <c r="AF1369" s="208">
        <f t="shared" si="186"/>
        <v>1.2729008869821197</v>
      </c>
      <c r="AG1369" s="208">
        <f t="shared" si="187"/>
        <v>5.8038283834932125</v>
      </c>
      <c r="AH1369" s="105"/>
      <c r="AI1369" s="225"/>
      <c r="AJ1369" s="225"/>
      <c r="AK1369" s="252"/>
      <c r="AL1369" s="225"/>
      <c r="AM1369" s="225"/>
      <c r="AN1369" s="9"/>
      <c r="AO1369" s="9"/>
      <c r="AP1369" s="186">
        <v>253.05555559999999</v>
      </c>
      <c r="AQ1369" s="186">
        <v>364.53333329999998</v>
      </c>
      <c r="AR1369" s="34">
        <v>264.7</v>
      </c>
      <c r="AS1369" s="34">
        <v>297.7</v>
      </c>
      <c r="AT1369" s="9"/>
      <c r="AU1369" s="105"/>
      <c r="AV1369" s="105" t="s">
        <v>1844</v>
      </c>
      <c r="AW1369" s="105"/>
      <c r="AX1369" s="105" t="s">
        <v>5</v>
      </c>
      <c r="AY1369" s="105"/>
      <c r="AZ1369" s="9">
        <v>0</v>
      </c>
      <c r="BA1369" s="9">
        <v>0</v>
      </c>
      <c r="BB1369" s="208">
        <v>10.328823529999999</v>
      </c>
      <c r="BC1369" s="208">
        <v>9.9995333330000005</v>
      </c>
      <c r="BD1369" s="208">
        <v>11.856249999999999</v>
      </c>
      <c r="BE1369" s="208">
        <v>9.9223850000000002</v>
      </c>
      <c r="BF1369" s="208">
        <v>106.31</v>
      </c>
      <c r="BG1369" s="208">
        <v>107.28</v>
      </c>
      <c r="BH1369" s="208">
        <v>109.19097069999999</v>
      </c>
      <c r="BI1369" s="208">
        <v>112.1757502</v>
      </c>
      <c r="BJ1369" s="208">
        <v>137.59338510000001</v>
      </c>
      <c r="BK1369" s="208">
        <v>131.84141640000001</v>
      </c>
      <c r="BL1369" s="208">
        <v>30.03</v>
      </c>
      <c r="BM1369" s="208">
        <v>26.25</v>
      </c>
      <c r="BN1369" s="10">
        <v>14.2</v>
      </c>
      <c r="BO1369" s="10">
        <v>15.57</v>
      </c>
      <c r="BP1369" s="80">
        <v>8.67</v>
      </c>
      <c r="BQ1369" s="80">
        <v>9.6203917539999999</v>
      </c>
      <c r="BR1369" s="80">
        <v>12.09</v>
      </c>
      <c r="BS1369" s="80">
        <v>8.34</v>
      </c>
      <c r="BT1369" s="80">
        <v>3.8266957960000001</v>
      </c>
      <c r="BU1369" s="80">
        <v>4.8600000000000003</v>
      </c>
      <c r="BV1369" s="80">
        <v>6.5973973769999992</v>
      </c>
      <c r="BW1369" s="80">
        <v>5.28</v>
      </c>
      <c r="BX1369" s="80">
        <v>5.64</v>
      </c>
      <c r="BY1369" s="80">
        <v>4.78</v>
      </c>
      <c r="BZ1369" s="80">
        <v>6.45</v>
      </c>
      <c r="CA1369" s="80">
        <v>3.56</v>
      </c>
      <c r="CB1369" s="80">
        <v>0.19</v>
      </c>
      <c r="CC1369" s="80">
        <v>2.88</v>
      </c>
      <c r="CD1369" s="80">
        <v>2.56</v>
      </c>
      <c r="CE1369" s="80">
        <v>0.05</v>
      </c>
      <c r="CF1369" s="80">
        <v>0.28999999999999998</v>
      </c>
      <c r="CG1369" s="80">
        <v>2.02</v>
      </c>
      <c r="CH1369" s="80">
        <v>2.4300000000000002</v>
      </c>
      <c r="CI1369" s="80">
        <v>0.12</v>
      </c>
      <c r="CJ1369" s="80">
        <v>0.44207358099999999</v>
      </c>
      <c r="CK1369" s="80">
        <v>4.4243509369999998</v>
      </c>
      <c r="CL1369" s="80">
        <v>1.683364286</v>
      </c>
      <c r="CM1369" s="80">
        <v>4.7608573000000001E-2</v>
      </c>
      <c r="CN1369" s="80">
        <v>0.18</v>
      </c>
      <c r="CO1369" s="80">
        <v>2.66</v>
      </c>
      <c r="CP1369" s="80">
        <v>2.3199999999999998</v>
      </c>
      <c r="CQ1369" s="80">
        <v>0.12</v>
      </c>
      <c r="CR1369" s="80">
        <v>894.53</v>
      </c>
      <c r="CS1369" s="80">
        <v>1384.45</v>
      </c>
      <c r="CT1369" s="80">
        <v>886.53</v>
      </c>
      <c r="CU1369" s="80">
        <v>37.43</v>
      </c>
      <c r="CV1369" s="80">
        <v>17393.599999999999</v>
      </c>
      <c r="CW1369" s="80"/>
      <c r="CX1369" s="80">
        <v>49.72</v>
      </c>
      <c r="CY1369" s="80"/>
      <c r="CZ1369" s="80"/>
      <c r="DA1369" s="80">
        <v>1.72</v>
      </c>
      <c r="DB1369" s="80">
        <v>1.96</v>
      </c>
      <c r="DC1369" s="80"/>
      <c r="DD1369" s="80">
        <v>1.96</v>
      </c>
      <c r="DE1369" s="80"/>
      <c r="DF1369" s="80"/>
      <c r="DG1369" s="80">
        <v>29.82</v>
      </c>
      <c r="DH1369" s="80">
        <v>26.19</v>
      </c>
      <c r="DI1369" s="80"/>
      <c r="DJ1369" s="80">
        <v>26.18</v>
      </c>
      <c r="DK1369" s="80"/>
      <c r="DL1369" s="80"/>
      <c r="DM1369" s="80" t="s">
        <v>5</v>
      </c>
      <c r="DN1369" s="80">
        <v>0.33333333333333331</v>
      </c>
      <c r="DO1369" s="80">
        <v>0.58330000000000004</v>
      </c>
      <c r="DP1369" s="164" t="s">
        <v>5</v>
      </c>
      <c r="DQ1369" s="80">
        <v>123.6245</v>
      </c>
      <c r="DR1369" s="80">
        <v>201.36869999999999</v>
      </c>
      <c r="DS1369" s="80">
        <v>6.4249400402023902</v>
      </c>
      <c r="DT1369" s="80">
        <v>2.0614425181271998</v>
      </c>
      <c r="DU1369" s="80">
        <v>3.7334832496794701</v>
      </c>
      <c r="DV1369" s="80">
        <v>2.83956742035878</v>
      </c>
      <c r="DW1369" s="80">
        <v>10.158423289881901</v>
      </c>
      <c r="DX1369" s="80">
        <v>4.90100993848597</v>
      </c>
      <c r="DY1369" s="80"/>
      <c r="DZ1369" s="74"/>
    </row>
    <row r="1370" spans="1:130" x14ac:dyDescent="0.3">
      <c r="A1370" s="1">
        <v>1002</v>
      </c>
      <c r="B1370" s="1" t="s">
        <v>1309</v>
      </c>
      <c r="C1370" s="47">
        <v>542</v>
      </c>
      <c r="D1370" s="1">
        <v>542</v>
      </c>
      <c r="E1370" s="1">
        <v>542</v>
      </c>
      <c r="F1370" s="1">
        <v>60</v>
      </c>
      <c r="G1370" s="1">
        <v>44.632627300000003</v>
      </c>
      <c r="H1370" s="1">
        <v>-89.564841189999996</v>
      </c>
      <c r="I1370" s="1">
        <v>3</v>
      </c>
      <c r="J1370" s="1" t="s">
        <v>1848</v>
      </c>
      <c r="K1370" s="1">
        <v>22</v>
      </c>
      <c r="L1370" s="1" t="s">
        <v>1848</v>
      </c>
      <c r="M1370" s="1">
        <v>22</v>
      </c>
      <c r="N1370" s="1">
        <v>7</v>
      </c>
      <c r="O1370" s="1">
        <v>1</v>
      </c>
      <c r="P1370" s="1">
        <v>0</v>
      </c>
      <c r="Q1370" s="1">
        <v>1</v>
      </c>
      <c r="R1370" s="1">
        <v>1</v>
      </c>
      <c r="S1370" s="1">
        <v>2</v>
      </c>
      <c r="T1370" s="1">
        <v>0</v>
      </c>
      <c r="U1370" s="1">
        <v>0</v>
      </c>
      <c r="V1370" s="142">
        <v>40725</v>
      </c>
      <c r="W1370" s="47">
        <v>2011</v>
      </c>
      <c r="X1370" s="1">
        <v>5</v>
      </c>
      <c r="Y1370" s="185">
        <v>3.1579630000000002E-3</v>
      </c>
      <c r="Z1370" s="185">
        <v>1.47452737352</v>
      </c>
      <c r="AA1370" s="30">
        <v>7.8433229249999998</v>
      </c>
      <c r="AB1370" s="30">
        <v>22.305418216100001</v>
      </c>
      <c r="AC1370" s="30">
        <v>45.028554849999999</v>
      </c>
      <c r="AD1370" s="207">
        <f t="shared" si="184"/>
        <v>1.6713250733283502</v>
      </c>
      <c r="AE1370" s="207">
        <f t="shared" si="185"/>
        <v>1.0451670312446875</v>
      </c>
      <c r="AF1370" s="207">
        <f t="shared" si="186"/>
        <v>0.7024672224637647</v>
      </c>
      <c r="AG1370" s="207">
        <f t="shared" si="187"/>
        <v>3.4189593270368022</v>
      </c>
      <c r="AP1370" s="185">
        <v>226</v>
      </c>
      <c r="AQ1370" s="185">
        <v>364.53333329999998</v>
      </c>
      <c r="AR1370" s="30">
        <v>246.3</v>
      </c>
      <c r="AS1370" s="30">
        <v>277.60000000000002</v>
      </c>
      <c r="AX1370" s="97">
        <v>0</v>
      </c>
      <c r="AZ1370" s="1">
        <v>0</v>
      </c>
      <c r="BA1370" s="1">
        <v>0</v>
      </c>
      <c r="BB1370" s="207">
        <v>15.45882353</v>
      </c>
      <c r="BC1370" s="207">
        <v>11.97579167</v>
      </c>
      <c r="BD1370" s="207">
        <v>15.72470588</v>
      </c>
      <c r="BE1370" s="207">
        <v>15.328416669999999</v>
      </c>
      <c r="BF1370" s="207">
        <v>129.85</v>
      </c>
      <c r="BG1370" s="207">
        <v>151.43</v>
      </c>
      <c r="BH1370" s="207">
        <v>145.5068933</v>
      </c>
      <c r="BI1370" s="207">
        <v>139.98587570000001</v>
      </c>
      <c r="BJ1370" s="207">
        <v>162.50455930000001</v>
      </c>
      <c r="BK1370" s="207">
        <v>175.54972319999999</v>
      </c>
      <c r="BL1370" s="207">
        <v>15.24</v>
      </c>
      <c r="BM1370" s="207">
        <v>13.99</v>
      </c>
      <c r="BN1370" s="2">
        <v>12.7</v>
      </c>
      <c r="BO1370" s="2">
        <v>12.63</v>
      </c>
      <c r="BP1370" s="74">
        <v>10.16</v>
      </c>
      <c r="BQ1370" s="74">
        <v>8.5135479269999994</v>
      </c>
      <c r="BR1370" s="74">
        <v>4.67</v>
      </c>
      <c r="BS1370" s="74">
        <v>2.34</v>
      </c>
      <c r="BT1370" s="74">
        <v>1.1000000000000001</v>
      </c>
      <c r="BU1370" s="74">
        <v>1.26</v>
      </c>
      <c r="BV1370" s="74">
        <v>2.9760787030000007</v>
      </c>
      <c r="BW1370" s="74">
        <v>2.15</v>
      </c>
      <c r="BX1370" s="74">
        <v>2.92</v>
      </c>
      <c r="BY1370" s="74">
        <v>1.26</v>
      </c>
      <c r="BZ1370" s="74">
        <v>1.75</v>
      </c>
      <c r="CA1370" s="74">
        <v>1.08</v>
      </c>
      <c r="CB1370" s="74">
        <v>0.05</v>
      </c>
      <c r="CC1370" s="74">
        <v>0.59</v>
      </c>
      <c r="CD1370" s="74">
        <v>0.46</v>
      </c>
      <c r="CE1370" s="74">
        <v>0.01</v>
      </c>
      <c r="CF1370" s="74">
        <v>0.1</v>
      </c>
      <c r="CG1370" s="74">
        <v>0.6</v>
      </c>
      <c r="CH1370" s="74">
        <v>0.52</v>
      </c>
      <c r="CI1370" s="74">
        <v>0.03</v>
      </c>
      <c r="CJ1370" s="74">
        <v>0.37872850499999999</v>
      </c>
      <c r="CK1370" s="74">
        <v>2.0995829850000001</v>
      </c>
      <c r="CL1370" s="74">
        <v>0.45967614200000001</v>
      </c>
      <c r="CM1370" s="74">
        <v>3.8091070999999997E-2</v>
      </c>
      <c r="CN1370" s="74">
        <v>0.12</v>
      </c>
      <c r="CO1370" s="74">
        <v>1.1399999999999999</v>
      </c>
      <c r="CP1370" s="74">
        <v>0.83</v>
      </c>
      <c r="CQ1370" s="74">
        <v>0.06</v>
      </c>
      <c r="CR1370" s="74">
        <v>2119.13</v>
      </c>
      <c r="CS1370" s="74">
        <v>671.87</v>
      </c>
      <c r="CT1370" s="74">
        <v>210.59</v>
      </c>
      <c r="CU1370" s="74">
        <v>44.65</v>
      </c>
      <c r="CV1370" s="74">
        <v>90922.76</v>
      </c>
      <c r="CX1370" s="74">
        <v>50.24</v>
      </c>
      <c r="DA1370" s="74">
        <v>2.19</v>
      </c>
      <c r="DB1370" s="74">
        <v>2.34</v>
      </c>
      <c r="DD1370" s="74">
        <v>2.2599999999999998</v>
      </c>
      <c r="DG1370" s="74">
        <v>23.28</v>
      </c>
      <c r="DH1370" s="74">
        <v>20.96</v>
      </c>
      <c r="DJ1370" s="74">
        <v>22.32</v>
      </c>
      <c r="DM1370" s="74">
        <v>1</v>
      </c>
      <c r="DN1370" s="74">
        <v>0.33333333333333331</v>
      </c>
      <c r="DO1370" s="74">
        <v>0.16669999999999999</v>
      </c>
      <c r="DP1370" s="163">
        <v>1</v>
      </c>
      <c r="DQ1370" s="74">
        <v>147.3013</v>
      </c>
      <c r="DR1370" s="74">
        <v>185.2621</v>
      </c>
      <c r="DS1370" s="74">
        <v>0.87344782428939904</v>
      </c>
      <c r="DT1370" s="74">
        <v>0.72626835170280402</v>
      </c>
      <c r="DU1370" s="74">
        <v>2.83242578307184</v>
      </c>
      <c r="DV1370" s="74">
        <v>1.8559651434373201</v>
      </c>
      <c r="DW1370" s="74">
        <v>3.7058736073612399</v>
      </c>
      <c r="DX1370" s="74">
        <v>2.5822334951401298</v>
      </c>
      <c r="DZ1370" s="74"/>
    </row>
    <row r="1371" spans="1:130" x14ac:dyDescent="0.3">
      <c r="A1371" s="5">
        <v>86</v>
      </c>
      <c r="B1371" s="5" t="s">
        <v>1037</v>
      </c>
      <c r="C1371" s="48">
        <v>544</v>
      </c>
      <c r="D1371" s="5">
        <v>544</v>
      </c>
      <c r="E1371" s="5">
        <v>544</v>
      </c>
      <c r="F1371" s="5">
        <v>98</v>
      </c>
      <c r="G1371" s="5">
        <v>44.637690460000002</v>
      </c>
      <c r="H1371" s="5">
        <v>-89.564841189999996</v>
      </c>
      <c r="I1371" s="5">
        <v>1</v>
      </c>
      <c r="J1371" s="5" t="s">
        <v>1856</v>
      </c>
      <c r="K1371" s="5">
        <v>2</v>
      </c>
      <c r="L1371" s="5" t="s">
        <v>1856</v>
      </c>
      <c r="M1371" s="5">
        <v>2</v>
      </c>
      <c r="N1371" s="5">
        <v>2</v>
      </c>
      <c r="O1371" s="5">
        <v>0</v>
      </c>
      <c r="P1371" s="5">
        <v>0</v>
      </c>
      <c r="Q1371" s="5">
        <v>1</v>
      </c>
      <c r="R1371" s="5">
        <v>1</v>
      </c>
      <c r="S1371" s="5">
        <v>2</v>
      </c>
      <c r="T1371" s="5">
        <v>0</v>
      </c>
      <c r="U1371" s="5">
        <v>0</v>
      </c>
      <c r="V1371" s="133">
        <v>40725</v>
      </c>
      <c r="W1371" s="48">
        <v>2011</v>
      </c>
      <c r="X1371" s="5">
        <v>5</v>
      </c>
      <c r="Y1371" s="178">
        <v>4.8700146E-2</v>
      </c>
      <c r="Z1371" s="178">
        <v>8.9867445360000006E-2</v>
      </c>
      <c r="AA1371" s="32">
        <v>1.5941816605000001</v>
      </c>
      <c r="AB1371" s="32">
        <v>5.7461136182399999</v>
      </c>
      <c r="AC1371" s="32">
        <v>18.2667582279675</v>
      </c>
      <c r="AD1371" s="200">
        <f t="shared" si="184"/>
        <v>2.87578006272089</v>
      </c>
      <c r="AE1371" s="200">
        <f t="shared" si="185"/>
        <v>1.2821631947545442</v>
      </c>
      <c r="AF1371" s="200">
        <f t="shared" si="186"/>
        <v>1.1565591839423086</v>
      </c>
      <c r="AG1371" s="200">
        <f t="shared" si="187"/>
        <v>5.3145024414177424</v>
      </c>
      <c r="AH1371" s="98"/>
      <c r="AI1371" s="223"/>
      <c r="AJ1371" s="223"/>
      <c r="AK1371" s="244"/>
      <c r="AL1371" s="223"/>
      <c r="AM1371" s="223"/>
      <c r="AN1371" s="5"/>
      <c r="AO1371" s="5"/>
      <c r="AP1371" s="178">
        <v>208.98888890000001</v>
      </c>
      <c r="AQ1371" s="178">
        <v>356.15555560000001</v>
      </c>
      <c r="AR1371" s="32">
        <v>241.8</v>
      </c>
      <c r="AS1371" s="32">
        <v>228.2</v>
      </c>
      <c r="AT1371" s="5"/>
      <c r="AU1371" s="98"/>
      <c r="AV1371" s="98"/>
      <c r="AW1371" s="98"/>
      <c r="AX1371" s="98">
        <v>1</v>
      </c>
      <c r="AY1371" s="98"/>
      <c r="AZ1371" s="5">
        <v>0</v>
      </c>
      <c r="BA1371" s="5">
        <v>0</v>
      </c>
      <c r="BB1371" s="200">
        <v>12.98733333</v>
      </c>
      <c r="BC1371" s="200">
        <v>14.17519167</v>
      </c>
      <c r="BD1371" s="200">
        <v>12.71933333</v>
      </c>
      <c r="BE1371" s="200">
        <v>16.00853077</v>
      </c>
      <c r="BF1371" s="200">
        <v>108.34</v>
      </c>
      <c r="BG1371" s="200">
        <v>126.08</v>
      </c>
      <c r="BH1371" s="200">
        <v>125.683871</v>
      </c>
      <c r="BI1371" s="200">
        <v>115.54292890000001</v>
      </c>
      <c r="BJ1371" s="200">
        <v>135.8129271</v>
      </c>
      <c r="BK1371" s="200">
        <v>121.9375989</v>
      </c>
      <c r="BL1371" s="200">
        <v>21.9</v>
      </c>
      <c r="BM1371" s="200">
        <v>13.16</v>
      </c>
      <c r="BN1371" s="6">
        <v>11.31</v>
      </c>
      <c r="BO1371" s="6">
        <v>13.13</v>
      </c>
      <c r="BP1371" s="75">
        <v>9.98</v>
      </c>
      <c r="BQ1371" s="75">
        <v>7.3310852940000002</v>
      </c>
      <c r="BR1371" s="75">
        <v>11.76</v>
      </c>
      <c r="BS1371" s="75">
        <v>9.4</v>
      </c>
      <c r="BT1371" s="75">
        <v>6.25</v>
      </c>
      <c r="BU1371" s="75">
        <v>6.67</v>
      </c>
      <c r="BV1371" s="75">
        <v>8.3869808000000017</v>
      </c>
      <c r="BW1371" s="75">
        <v>7.7099999999999991</v>
      </c>
      <c r="BX1371" s="75">
        <v>6.84</v>
      </c>
      <c r="BY1371" s="75">
        <v>6.05</v>
      </c>
      <c r="BZ1371" s="75">
        <v>4.92</v>
      </c>
      <c r="CA1371" s="75">
        <v>3.35</v>
      </c>
      <c r="CB1371" s="75">
        <v>0.15</v>
      </c>
      <c r="CC1371" s="75">
        <v>3.26</v>
      </c>
      <c r="CD1371" s="75">
        <v>2.78</v>
      </c>
      <c r="CE1371" s="75">
        <v>7.0000000000000007E-2</v>
      </c>
      <c r="CF1371" s="75">
        <v>0.38</v>
      </c>
      <c r="CG1371" s="75">
        <v>2.98</v>
      </c>
      <c r="CH1371" s="75">
        <v>3.12</v>
      </c>
      <c r="CI1371" s="75">
        <v>0.2</v>
      </c>
      <c r="CJ1371" s="75">
        <v>0.60368674899999997</v>
      </c>
      <c r="CK1371" s="75">
        <v>5.3835915109999997</v>
      </c>
      <c r="CL1371" s="75">
        <v>2.3236204200000001</v>
      </c>
      <c r="CM1371" s="75">
        <v>7.6082120000000003E-2</v>
      </c>
      <c r="CN1371" s="75">
        <v>0.35</v>
      </c>
      <c r="CO1371" s="75">
        <v>3.87</v>
      </c>
      <c r="CP1371" s="75">
        <v>3.31</v>
      </c>
      <c r="CQ1371" s="75">
        <v>0.18</v>
      </c>
      <c r="CR1371" s="75">
        <v>1026.72</v>
      </c>
      <c r="CS1371" s="75">
        <v>578.04</v>
      </c>
      <c r="CT1371" s="75">
        <v>119.86</v>
      </c>
      <c r="CU1371" s="75">
        <v>41.13</v>
      </c>
      <c r="CV1371" s="75">
        <v>15985.95</v>
      </c>
      <c r="CW1371" s="75"/>
      <c r="CX1371" s="75">
        <v>49.18</v>
      </c>
      <c r="CY1371" s="75"/>
      <c r="CZ1371" s="75"/>
      <c r="DA1371" s="75">
        <v>1.93</v>
      </c>
      <c r="DB1371" s="75">
        <v>2.17</v>
      </c>
      <c r="DC1371" s="75"/>
      <c r="DD1371" s="75">
        <v>2.15</v>
      </c>
      <c r="DE1371" s="75"/>
      <c r="DF1371" s="75"/>
      <c r="DG1371" s="75">
        <v>26.37</v>
      </c>
      <c r="DH1371" s="75">
        <v>22.92</v>
      </c>
      <c r="DI1371" s="75"/>
      <c r="DJ1371" s="75">
        <v>23.14</v>
      </c>
      <c r="DK1371" s="75"/>
      <c r="DL1371" s="75"/>
      <c r="DM1371" s="75">
        <v>0</v>
      </c>
      <c r="DN1371" s="75">
        <v>0.25</v>
      </c>
      <c r="DO1371" s="75">
        <v>0.66669999999999996</v>
      </c>
      <c r="DP1371" s="156">
        <v>1</v>
      </c>
      <c r="DQ1371" s="75">
        <v>171.69460000000001</v>
      </c>
      <c r="DR1371" s="75">
        <v>210.74760000000001</v>
      </c>
      <c r="DS1371" s="75">
        <v>4.4488294914342097</v>
      </c>
      <c r="DT1371" s="75">
        <v>3.0169264086518699</v>
      </c>
      <c r="DU1371" s="75">
        <v>1.3643993462811299</v>
      </c>
      <c r="DV1371" s="75">
        <v>2.27044103942346</v>
      </c>
      <c r="DW1371" s="75">
        <v>5.8132288377153403</v>
      </c>
      <c r="DX1371" s="75">
        <v>5.2873674480753303</v>
      </c>
      <c r="DY1371" s="75"/>
      <c r="DZ1371" s="74"/>
    </row>
    <row r="1372" spans="1:130" x14ac:dyDescent="0.3">
      <c r="A1372" s="5">
        <v>1080</v>
      </c>
      <c r="B1372" s="5" t="s">
        <v>458</v>
      </c>
      <c r="C1372" s="48">
        <v>544</v>
      </c>
      <c r="D1372" s="5">
        <v>544</v>
      </c>
      <c r="E1372" s="5">
        <v>544</v>
      </c>
      <c r="F1372" s="5"/>
      <c r="G1372" s="5">
        <v>44.637690460000002</v>
      </c>
      <c r="H1372" s="5">
        <v>-89.564841189999996</v>
      </c>
      <c r="I1372" s="5">
        <v>3</v>
      </c>
      <c r="J1372" s="5" t="s">
        <v>1861</v>
      </c>
      <c r="K1372" s="5">
        <v>16</v>
      </c>
      <c r="L1372" s="5" t="s">
        <v>1861</v>
      </c>
      <c r="M1372" s="5">
        <v>16</v>
      </c>
      <c r="N1372" s="5">
        <v>4</v>
      </c>
      <c r="O1372" s="5">
        <v>0</v>
      </c>
      <c r="P1372" s="5">
        <v>0</v>
      </c>
      <c r="Q1372" s="5">
        <v>0</v>
      </c>
      <c r="R1372" s="5">
        <v>0</v>
      </c>
      <c r="S1372" s="5">
        <v>2</v>
      </c>
      <c r="T1372" s="5">
        <v>0</v>
      </c>
      <c r="U1372" s="5">
        <v>0</v>
      </c>
      <c r="V1372" s="133">
        <v>40725</v>
      </c>
      <c r="W1372" s="48">
        <v>2011</v>
      </c>
      <c r="X1372" s="5">
        <v>5</v>
      </c>
      <c r="Y1372" s="178">
        <v>8.8750296000000006E-2</v>
      </c>
      <c r="Z1372" s="178">
        <v>4.6380011148225</v>
      </c>
      <c r="AA1372" s="32">
        <v>20.962526400000002</v>
      </c>
      <c r="AB1372" s="32">
        <v>45.495641800000001</v>
      </c>
      <c r="AC1372" s="32">
        <v>94.014629999999997</v>
      </c>
      <c r="AD1372" s="200">
        <f t="shared" si="184"/>
        <v>1.5084529073399178</v>
      </c>
      <c r="AE1372" s="200">
        <f t="shared" si="185"/>
        <v>0.77488015021357581</v>
      </c>
      <c r="AF1372" s="200">
        <f t="shared" si="186"/>
        <v>0.72583387170361169</v>
      </c>
      <c r="AG1372" s="200">
        <f t="shared" si="187"/>
        <v>3.0091669292571055</v>
      </c>
      <c r="AH1372" s="98"/>
      <c r="AI1372" s="223"/>
      <c r="AJ1372" s="223"/>
      <c r="AK1372" s="244"/>
      <c r="AL1372" s="223"/>
      <c r="AM1372" s="223"/>
      <c r="AN1372" s="5"/>
      <c r="AO1372" s="5"/>
      <c r="AP1372" s="178">
        <v>177.51111109999999</v>
      </c>
      <c r="AQ1372" s="178">
        <v>310.97777780000001</v>
      </c>
      <c r="AR1372" s="32">
        <v>219.8</v>
      </c>
      <c r="AS1372" s="32">
        <v>218.1</v>
      </c>
      <c r="AT1372" s="5"/>
      <c r="AU1372" s="98"/>
      <c r="AV1372" s="98"/>
      <c r="AW1372" s="98"/>
      <c r="AX1372" s="98" t="s">
        <v>5</v>
      </c>
      <c r="AY1372" s="98"/>
      <c r="AZ1372" s="5">
        <v>0</v>
      </c>
      <c r="BA1372" s="5">
        <v>0</v>
      </c>
      <c r="BB1372" s="200">
        <v>14.018333330000001</v>
      </c>
      <c r="BC1372" s="200">
        <v>11.83095833</v>
      </c>
      <c r="BD1372" s="200">
        <v>18.671176469999999</v>
      </c>
      <c r="BE1372" s="200">
        <v>21.714764290000002</v>
      </c>
      <c r="BF1372" s="200">
        <v>149.88</v>
      </c>
      <c r="BG1372" s="200">
        <v>157.85</v>
      </c>
      <c r="BH1372" s="200">
        <v>151.3768072</v>
      </c>
      <c r="BI1372" s="200">
        <v>111.8590451</v>
      </c>
      <c r="BJ1372" s="200">
        <v>162.50767970000001</v>
      </c>
      <c r="BK1372" s="200">
        <v>159.14914669999999</v>
      </c>
      <c r="BL1372" s="200">
        <v>12.27</v>
      </c>
      <c r="BM1372" s="200">
        <v>8.2899999999999991</v>
      </c>
      <c r="BN1372" s="6">
        <v>8.4600000000000009</v>
      </c>
      <c r="BO1372" s="6">
        <v>8.7200000000000006</v>
      </c>
      <c r="BP1372" s="75">
        <v>7.58</v>
      </c>
      <c r="BQ1372" s="75">
        <v>6.0789058970000003</v>
      </c>
      <c r="BR1372" s="75">
        <v>8.39</v>
      </c>
      <c r="BS1372" s="75">
        <v>7.77</v>
      </c>
      <c r="BT1372" s="75">
        <v>6.44</v>
      </c>
      <c r="BU1372" s="75">
        <v>3.43</v>
      </c>
      <c r="BV1372" s="75">
        <v>7.1225433960000011</v>
      </c>
      <c r="BW1372" s="75">
        <v>4.7799999999999994</v>
      </c>
      <c r="BX1372" s="75">
        <v>5.65</v>
      </c>
      <c r="BY1372" s="75">
        <v>5.15</v>
      </c>
      <c r="BZ1372" s="75">
        <v>2.74</v>
      </c>
      <c r="CA1372" s="75">
        <v>2.62</v>
      </c>
      <c r="CB1372" s="75">
        <v>0.21</v>
      </c>
      <c r="CC1372" s="75">
        <v>3.47</v>
      </c>
      <c r="CD1372" s="75">
        <v>2.69</v>
      </c>
      <c r="CE1372" s="75">
        <v>7.0000000000000007E-2</v>
      </c>
      <c r="CF1372" s="75">
        <v>0.2</v>
      </c>
      <c r="CG1372" s="75">
        <v>1.61</v>
      </c>
      <c r="CH1372" s="75">
        <v>1.54</v>
      </c>
      <c r="CI1372" s="75">
        <v>0.08</v>
      </c>
      <c r="CJ1372" s="75">
        <v>0.87615877600000003</v>
      </c>
      <c r="CK1372" s="75">
        <v>4.4188991140000002</v>
      </c>
      <c r="CL1372" s="75">
        <v>1.75126341</v>
      </c>
      <c r="CM1372" s="75">
        <v>7.6222096000000003E-2</v>
      </c>
      <c r="CN1372" s="75">
        <v>0.21</v>
      </c>
      <c r="CO1372" s="75">
        <v>2.57</v>
      </c>
      <c r="CP1372" s="75">
        <v>1.9</v>
      </c>
      <c r="CQ1372" s="75">
        <v>0.1</v>
      </c>
      <c r="CR1372" s="75">
        <v>653.70000000000005</v>
      </c>
      <c r="CS1372" s="75">
        <v>1064.67</v>
      </c>
      <c r="CT1372" s="75">
        <v>214.28</v>
      </c>
      <c r="CU1372" s="75">
        <v>73.209999999999994</v>
      </c>
      <c r="CV1372" s="75">
        <v>25076.18</v>
      </c>
      <c r="CW1372" s="75"/>
      <c r="CX1372" s="75">
        <v>46.83</v>
      </c>
      <c r="CY1372" s="75"/>
      <c r="CZ1372" s="75"/>
      <c r="DA1372" s="75">
        <v>2.2799999999999998</v>
      </c>
      <c r="DB1372" s="75">
        <v>2.5</v>
      </c>
      <c r="DC1372" s="75"/>
      <c r="DD1372" s="75">
        <v>2.2999999999999998</v>
      </c>
      <c r="DE1372" s="75"/>
      <c r="DF1372" s="75"/>
      <c r="DG1372" s="75">
        <v>21.98</v>
      </c>
      <c r="DH1372" s="75">
        <v>19.170000000000002</v>
      </c>
      <c r="DI1372" s="75"/>
      <c r="DJ1372" s="75">
        <v>20.399999999999999</v>
      </c>
      <c r="DK1372" s="75"/>
      <c r="DL1372" s="75"/>
      <c r="DM1372" s="75">
        <v>0</v>
      </c>
      <c r="DN1372" s="75">
        <v>0.41666666666666669</v>
      </c>
      <c r="DO1372" s="75">
        <v>0.16669999999999999</v>
      </c>
      <c r="DP1372" s="156">
        <v>13</v>
      </c>
      <c r="DQ1372" s="75">
        <v>142.51329999999999</v>
      </c>
      <c r="DR1372" s="75">
        <v>306.09719999999999</v>
      </c>
      <c r="DS1372" s="75">
        <v>3.9948552170218501</v>
      </c>
      <c r="DT1372" s="75">
        <v>2.1328845869873998</v>
      </c>
      <c r="DU1372" s="75">
        <v>0.66863934804681402</v>
      </c>
      <c r="DV1372" s="75">
        <v>1.7903790037935701</v>
      </c>
      <c r="DW1372" s="75">
        <v>4.6634945650686603</v>
      </c>
      <c r="DX1372" s="75">
        <v>3.9232635907809699</v>
      </c>
      <c r="DY1372" s="75"/>
      <c r="DZ1372" s="74"/>
    </row>
    <row r="1373" spans="1:130" x14ac:dyDescent="0.3">
      <c r="A1373" s="5">
        <v>1297</v>
      </c>
      <c r="B1373" s="5" t="s">
        <v>1021</v>
      </c>
      <c r="C1373" s="48">
        <v>544</v>
      </c>
      <c r="D1373" s="5">
        <v>544</v>
      </c>
      <c r="E1373" s="5">
        <v>544</v>
      </c>
      <c r="F1373" s="5"/>
      <c r="G1373" s="5">
        <v>44.637690460000002</v>
      </c>
      <c r="H1373" s="5">
        <v>-89.564841189999996</v>
      </c>
      <c r="I1373" s="5">
        <v>4</v>
      </c>
      <c r="J1373" s="5" t="s">
        <v>1855</v>
      </c>
      <c r="K1373" s="5">
        <v>9</v>
      </c>
      <c r="L1373" s="5" t="s">
        <v>1855</v>
      </c>
      <c r="M1373" s="5">
        <v>9</v>
      </c>
      <c r="N1373" s="5">
        <v>5</v>
      </c>
      <c r="O1373" s="5">
        <v>0</v>
      </c>
      <c r="P1373" s="5">
        <v>0</v>
      </c>
      <c r="Q1373" s="5">
        <v>0</v>
      </c>
      <c r="R1373" s="5">
        <v>0</v>
      </c>
      <c r="S1373" s="5">
        <v>2</v>
      </c>
      <c r="T1373" s="5">
        <v>0</v>
      </c>
      <c r="U1373" s="5">
        <v>0</v>
      </c>
      <c r="V1373" s="133">
        <v>40725</v>
      </c>
      <c r="W1373" s="48">
        <v>2011</v>
      </c>
      <c r="X1373" s="5">
        <v>5</v>
      </c>
      <c r="Y1373" s="178">
        <v>9.7152320000000007E-3</v>
      </c>
      <c r="Z1373" s="178">
        <v>1.9254283001136001</v>
      </c>
      <c r="AA1373" s="32">
        <v>9.2303400927499997</v>
      </c>
      <c r="AB1373" s="32">
        <v>21.677674176315001</v>
      </c>
      <c r="AC1373" s="32">
        <v>50.543999999999997</v>
      </c>
      <c r="AD1373" s="200">
        <f t="shared" si="184"/>
        <v>1.5673474577305029</v>
      </c>
      <c r="AE1373" s="200">
        <f t="shared" si="185"/>
        <v>0.85378699683856585</v>
      </c>
      <c r="AF1373" s="200">
        <f t="shared" si="186"/>
        <v>0.84656135293342905</v>
      </c>
      <c r="AG1373" s="200">
        <f t="shared" si="187"/>
        <v>3.2676958075024976</v>
      </c>
      <c r="AH1373" s="98"/>
      <c r="AI1373" s="223"/>
      <c r="AJ1373" s="223"/>
      <c r="AK1373" s="244"/>
      <c r="AL1373" s="223"/>
      <c r="AM1373" s="223"/>
      <c r="AN1373" s="5"/>
      <c r="AO1373" s="5"/>
      <c r="AP1373" s="178">
        <v>208.98888890000001</v>
      </c>
      <c r="AQ1373" s="178">
        <v>327.41111110000003</v>
      </c>
      <c r="AR1373" s="32">
        <v>229.5</v>
      </c>
      <c r="AS1373" s="32">
        <v>235.1</v>
      </c>
      <c r="AT1373" s="5"/>
      <c r="AU1373" s="98"/>
      <c r="AV1373" s="98"/>
      <c r="AW1373" s="98"/>
      <c r="AX1373" s="98" t="s">
        <v>5</v>
      </c>
      <c r="AY1373" s="98"/>
      <c r="AZ1373" s="5">
        <v>0</v>
      </c>
      <c r="BA1373" s="5">
        <v>0</v>
      </c>
      <c r="BB1373" s="200">
        <v>12.44352941</v>
      </c>
      <c r="BC1373" s="200">
        <v>12.139900000000001</v>
      </c>
      <c r="BD1373" s="200">
        <v>19.797999999999998</v>
      </c>
      <c r="BE1373" s="200">
        <v>15.326691670000001</v>
      </c>
      <c r="BF1373" s="200">
        <v>137.69999999999999</v>
      </c>
      <c r="BG1373" s="200">
        <v>147.61000000000001</v>
      </c>
      <c r="BH1373" s="200">
        <v>154.3299044</v>
      </c>
      <c r="BI1373" s="200">
        <v>148.34908350000001</v>
      </c>
      <c r="BJ1373" s="200">
        <v>160.27308540000001</v>
      </c>
      <c r="BK1373" s="200">
        <v>159.16945050000001</v>
      </c>
      <c r="BL1373" s="200">
        <v>14.08</v>
      </c>
      <c r="BM1373" s="200">
        <v>8.0399999999999991</v>
      </c>
      <c r="BN1373" s="6">
        <v>11.24</v>
      </c>
      <c r="BO1373" s="6">
        <v>7.68</v>
      </c>
      <c r="BP1373" s="75">
        <v>6.74</v>
      </c>
      <c r="BQ1373" s="75">
        <v>5.4565976860000003</v>
      </c>
      <c r="BR1373" s="75">
        <v>11.96</v>
      </c>
      <c r="BS1373" s="75">
        <v>8.26</v>
      </c>
      <c r="BT1373" s="75">
        <v>9.67</v>
      </c>
      <c r="BU1373" s="75">
        <v>4.92</v>
      </c>
      <c r="BV1373" s="75">
        <v>7.5372778639999991</v>
      </c>
      <c r="BW1373" s="75">
        <v>4.6000000000000005</v>
      </c>
      <c r="BX1373" s="75">
        <v>7.35</v>
      </c>
      <c r="BY1373" s="75">
        <v>5.62</v>
      </c>
      <c r="BZ1373" s="75">
        <v>4.6100000000000003</v>
      </c>
      <c r="CA1373" s="75">
        <v>2.64</v>
      </c>
      <c r="CB1373" s="75">
        <v>0.51</v>
      </c>
      <c r="CC1373" s="75">
        <v>6.11</v>
      </c>
      <c r="CD1373" s="75">
        <v>2.9</v>
      </c>
      <c r="CE1373" s="75">
        <v>0.14000000000000001</v>
      </c>
      <c r="CF1373" s="75">
        <v>0.32</v>
      </c>
      <c r="CG1373" s="75">
        <v>2.4500000000000002</v>
      </c>
      <c r="CH1373" s="75">
        <v>2.04</v>
      </c>
      <c r="CI1373" s="75">
        <v>0.1</v>
      </c>
      <c r="CJ1373" s="75">
        <v>0.51932717299999998</v>
      </c>
      <c r="CK1373" s="75">
        <v>4.9577521539999996</v>
      </c>
      <c r="CL1373" s="75">
        <v>2.0139554710000001</v>
      </c>
      <c r="CM1373" s="75">
        <v>4.6243065999999999E-2</v>
      </c>
      <c r="CN1373" s="75">
        <v>0.28999999999999998</v>
      </c>
      <c r="CO1373" s="75">
        <v>2.4700000000000002</v>
      </c>
      <c r="CP1373" s="75">
        <v>1.71</v>
      </c>
      <c r="CQ1373" s="75">
        <v>0.13</v>
      </c>
      <c r="CR1373" s="75">
        <v>3370.35</v>
      </c>
      <c r="CS1373" s="75">
        <v>584.07000000000005</v>
      </c>
      <c r="CT1373" s="75">
        <v>129.81</v>
      </c>
      <c r="CU1373" s="75">
        <v>55.87</v>
      </c>
      <c r="CV1373" s="75">
        <v>24849.16</v>
      </c>
      <c r="CW1373" s="75"/>
      <c r="CX1373" s="75">
        <v>47.52</v>
      </c>
      <c r="CY1373" s="75"/>
      <c r="CZ1373" s="75"/>
      <c r="DA1373" s="75">
        <v>2.16</v>
      </c>
      <c r="DB1373" s="75">
        <v>2.48</v>
      </c>
      <c r="DC1373" s="75"/>
      <c r="DD1373" s="75">
        <v>2.34</v>
      </c>
      <c r="DE1373" s="75"/>
      <c r="DF1373" s="75"/>
      <c r="DG1373" s="75">
        <v>23.69</v>
      </c>
      <c r="DH1373" s="75">
        <v>19.04</v>
      </c>
      <c r="DI1373" s="75"/>
      <c r="DJ1373" s="75">
        <v>19.84</v>
      </c>
      <c r="DK1373" s="75"/>
      <c r="DL1373" s="75"/>
      <c r="DM1373" s="75">
        <v>0</v>
      </c>
      <c r="DN1373" s="75">
        <v>0.16666666666666666</v>
      </c>
      <c r="DO1373" s="75">
        <v>8.3299999999999999E-2</v>
      </c>
      <c r="DP1373" s="156">
        <v>1</v>
      </c>
      <c r="DQ1373" s="75">
        <v>148.1576</v>
      </c>
      <c r="DR1373" s="75">
        <v>184.68729999999999</v>
      </c>
      <c r="DS1373" s="75">
        <v>2.2904663682457098</v>
      </c>
      <c r="DT1373" s="75">
        <v>2.1115149769366899</v>
      </c>
      <c r="DU1373" s="75">
        <v>2.0528140304648601</v>
      </c>
      <c r="DV1373" s="75">
        <v>1.4144989937044901</v>
      </c>
      <c r="DW1373" s="75">
        <v>4.3432803987105597</v>
      </c>
      <c r="DX1373" s="75">
        <v>3.5260139706411899</v>
      </c>
      <c r="DY1373" s="75"/>
      <c r="DZ1373" s="74"/>
    </row>
    <row r="1374" spans="1:130" x14ac:dyDescent="0.3">
      <c r="A1374" s="7">
        <v>35</v>
      </c>
      <c r="B1374" s="7" t="s">
        <v>1811</v>
      </c>
      <c r="C1374" s="49">
        <v>545</v>
      </c>
      <c r="D1374" s="7">
        <v>545</v>
      </c>
      <c r="E1374" s="7">
        <v>545</v>
      </c>
      <c r="F1374" s="7">
        <v>592</v>
      </c>
      <c r="G1374" s="7">
        <v>44.637936719999999</v>
      </c>
      <c r="H1374" s="7">
        <v>-89.564841189999996</v>
      </c>
      <c r="I1374" s="7">
        <v>1</v>
      </c>
      <c r="J1374" s="7" t="s">
        <v>1864</v>
      </c>
      <c r="K1374" s="7">
        <v>7</v>
      </c>
      <c r="L1374" s="7" t="s">
        <v>1864</v>
      </c>
      <c r="M1374" s="7">
        <v>7</v>
      </c>
      <c r="N1374" s="7">
        <v>2</v>
      </c>
      <c r="O1374" s="7">
        <v>0</v>
      </c>
      <c r="P1374" s="7">
        <v>0</v>
      </c>
      <c r="Q1374" s="7">
        <v>1</v>
      </c>
      <c r="R1374" s="7">
        <v>0</v>
      </c>
      <c r="S1374" s="7">
        <v>2</v>
      </c>
      <c r="T1374" s="7">
        <v>0</v>
      </c>
      <c r="U1374" s="7">
        <v>0</v>
      </c>
      <c r="V1374" s="134">
        <v>40725</v>
      </c>
      <c r="W1374" s="49">
        <v>2011</v>
      </c>
      <c r="X1374" s="7">
        <v>5</v>
      </c>
      <c r="Y1374" s="179">
        <v>1.4926731E-2</v>
      </c>
      <c r="Z1374" s="179" t="s">
        <v>5</v>
      </c>
      <c r="AA1374" s="33" t="s">
        <v>5</v>
      </c>
      <c r="AB1374" s="33">
        <v>0.10011738676</v>
      </c>
      <c r="AC1374" s="33">
        <v>0.601275750075</v>
      </c>
      <c r="AD1374" s="201" t="s">
        <v>5</v>
      </c>
      <c r="AE1374" s="201" t="s">
        <v>5</v>
      </c>
      <c r="AF1374" s="201">
        <f t="shared" ref="AF1374:AF1417" si="188">LN(AC1374)-LN(AB1374)</f>
        <v>1.7927102829262358</v>
      </c>
      <c r="AG1374" s="201" t="s">
        <v>5</v>
      </c>
      <c r="AH1374" s="99"/>
      <c r="AI1374" s="224"/>
      <c r="AJ1374" s="224"/>
      <c r="AK1374" s="245" t="s">
        <v>1985</v>
      </c>
      <c r="AL1374" s="224"/>
      <c r="AM1374" s="224"/>
      <c r="AN1374" s="7"/>
      <c r="AO1374" s="7"/>
      <c r="AP1374" s="179">
        <v>221.53333330000001</v>
      </c>
      <c r="AQ1374" s="179">
        <v>374.3</v>
      </c>
      <c r="AR1374" s="33">
        <v>285.7</v>
      </c>
      <c r="AS1374" s="33">
        <v>323.3</v>
      </c>
      <c r="AT1374" s="7" t="s">
        <v>1843</v>
      </c>
      <c r="AU1374" s="99"/>
      <c r="AV1374" s="99" t="s">
        <v>1843</v>
      </c>
      <c r="AW1374" s="99"/>
      <c r="AX1374" s="99">
        <v>0</v>
      </c>
      <c r="AY1374" s="99"/>
      <c r="AZ1374" s="7">
        <v>15</v>
      </c>
      <c r="BA1374" s="7">
        <v>0</v>
      </c>
      <c r="BB1374" s="201">
        <v>7.6840000000000002</v>
      </c>
      <c r="BC1374" s="201">
        <v>8.785958333</v>
      </c>
      <c r="BD1374" s="201">
        <v>14.148</v>
      </c>
      <c r="BE1374" s="201">
        <v>8.9754762160000006</v>
      </c>
      <c r="BF1374" s="201">
        <v>104.65</v>
      </c>
      <c r="BG1374" s="201">
        <v>144.44999999999999</v>
      </c>
      <c r="BH1374" s="201">
        <v>99.991324719999994</v>
      </c>
      <c r="BI1374" s="201">
        <v>87.42247098</v>
      </c>
      <c r="BJ1374" s="201">
        <v>138.2045521</v>
      </c>
      <c r="BK1374" s="201">
        <v>122.50422500000001</v>
      </c>
      <c r="BL1374" s="201">
        <v>22.05</v>
      </c>
      <c r="BM1374" s="201">
        <v>18.96</v>
      </c>
      <c r="BN1374" s="8">
        <v>25.06</v>
      </c>
      <c r="BO1374" s="8">
        <v>26.2</v>
      </c>
      <c r="BP1374" s="76">
        <v>21.38</v>
      </c>
      <c r="BQ1374" s="76">
        <v>20.767339679999999</v>
      </c>
      <c r="BR1374" s="76">
        <v>17.89</v>
      </c>
      <c r="BS1374" s="76">
        <v>12.05</v>
      </c>
      <c r="BT1374" s="76">
        <v>7.66</v>
      </c>
      <c r="BU1374" s="76">
        <v>7.54</v>
      </c>
      <c r="BV1374" s="76">
        <v>7.0688026770000008</v>
      </c>
      <c r="BW1374" s="76">
        <v>4.0200000000000005</v>
      </c>
      <c r="BX1374" s="76">
        <v>9.93</v>
      </c>
      <c r="BY1374" s="76">
        <v>6.64</v>
      </c>
      <c r="BZ1374" s="76">
        <v>7.96</v>
      </c>
      <c r="CA1374" s="76">
        <v>5.41</v>
      </c>
      <c r="CB1374" s="76">
        <v>0.21</v>
      </c>
      <c r="CC1374" s="76">
        <v>3.16</v>
      </c>
      <c r="CD1374" s="76">
        <v>4.17</v>
      </c>
      <c r="CE1374" s="76">
        <v>0.13</v>
      </c>
      <c r="CF1374" s="76">
        <v>0.45</v>
      </c>
      <c r="CG1374" s="76">
        <v>2.97</v>
      </c>
      <c r="CH1374" s="76">
        <v>3.86</v>
      </c>
      <c r="CI1374" s="76">
        <v>0.26</v>
      </c>
      <c r="CJ1374" s="76">
        <v>0.42361497399999998</v>
      </c>
      <c r="CK1374" s="76">
        <v>4.3872186690000001</v>
      </c>
      <c r="CL1374" s="76">
        <v>2.1907325790000001</v>
      </c>
      <c r="CM1374" s="76">
        <v>6.7236455000000001E-2</v>
      </c>
      <c r="CN1374" s="76">
        <v>0.1</v>
      </c>
      <c r="CO1374" s="76">
        <v>1.86</v>
      </c>
      <c r="CP1374" s="76">
        <v>1.95</v>
      </c>
      <c r="CQ1374" s="76">
        <v>0.11</v>
      </c>
      <c r="CR1374" s="76">
        <v>2978.83</v>
      </c>
      <c r="CS1374" s="76">
        <v>795.64</v>
      </c>
      <c r="CT1374" s="76">
        <v>220.39</v>
      </c>
      <c r="CU1374" s="76">
        <v>33.08</v>
      </c>
      <c r="CV1374" s="76">
        <v>48729.7</v>
      </c>
      <c r="CW1374" s="76"/>
      <c r="CX1374" s="76">
        <v>50.42</v>
      </c>
      <c r="CY1374" s="76"/>
      <c r="CZ1374" s="76"/>
      <c r="DA1374" s="76">
        <v>1.75</v>
      </c>
      <c r="DB1374" s="76">
        <v>2.0299999999999998</v>
      </c>
      <c r="DC1374" s="76"/>
      <c r="DD1374" s="76">
        <v>1.78</v>
      </c>
      <c r="DE1374" s="76"/>
      <c r="DF1374" s="76"/>
      <c r="DG1374" s="76">
        <v>28.61</v>
      </c>
      <c r="DH1374" s="76">
        <v>25.03</v>
      </c>
      <c r="DI1374" s="76"/>
      <c r="DJ1374" s="76">
        <v>28.51</v>
      </c>
      <c r="DK1374" s="76"/>
      <c r="DL1374" s="76"/>
      <c r="DM1374" s="76">
        <v>1.1666666670000001</v>
      </c>
      <c r="DN1374" s="76">
        <v>0.75</v>
      </c>
      <c r="DO1374" s="76">
        <v>0.33329999999999999</v>
      </c>
      <c r="DP1374" s="157">
        <v>1</v>
      </c>
      <c r="DQ1374" s="76">
        <v>106.9362</v>
      </c>
      <c r="DR1374" s="76">
        <v>108.594175171</v>
      </c>
      <c r="DS1374" s="76">
        <v>2.7581866570908602</v>
      </c>
      <c r="DT1374" s="76">
        <v>3.3373815808196698</v>
      </c>
      <c r="DU1374" s="76">
        <v>2.0018478307626402</v>
      </c>
      <c r="DV1374" s="76">
        <v>2.5105891514962901</v>
      </c>
      <c r="DW1374" s="76">
        <v>4.7600344878535097</v>
      </c>
      <c r="DX1374" s="76">
        <v>5.84797073231596</v>
      </c>
      <c r="DY1374" s="76"/>
      <c r="DZ1374" s="74"/>
    </row>
    <row r="1375" spans="1:130" x14ac:dyDescent="0.3">
      <c r="A1375" s="7">
        <v>649</v>
      </c>
      <c r="B1375" s="7" t="s">
        <v>1293</v>
      </c>
      <c r="C1375" s="49">
        <v>545</v>
      </c>
      <c r="D1375" s="7">
        <v>545</v>
      </c>
      <c r="E1375" s="7">
        <v>545</v>
      </c>
      <c r="F1375" s="7">
        <v>592</v>
      </c>
      <c r="G1375" s="7">
        <v>44.637936719999999</v>
      </c>
      <c r="H1375" s="7">
        <v>-89.564841189999996</v>
      </c>
      <c r="I1375" s="7">
        <v>2</v>
      </c>
      <c r="J1375" s="7" t="s">
        <v>1852</v>
      </c>
      <c r="K1375" s="7">
        <v>5</v>
      </c>
      <c r="L1375" s="7" t="s">
        <v>1852</v>
      </c>
      <c r="M1375" s="7">
        <v>5</v>
      </c>
      <c r="N1375" s="7">
        <v>5</v>
      </c>
      <c r="O1375" s="7">
        <v>1</v>
      </c>
      <c r="P1375" s="7">
        <v>0</v>
      </c>
      <c r="Q1375" s="7">
        <v>1</v>
      </c>
      <c r="R1375" s="7">
        <v>1</v>
      </c>
      <c r="S1375" s="7">
        <v>2</v>
      </c>
      <c r="T1375" s="7">
        <v>0</v>
      </c>
      <c r="U1375" s="7">
        <v>0</v>
      </c>
      <c r="V1375" s="134">
        <v>40725</v>
      </c>
      <c r="W1375" s="49">
        <v>2011</v>
      </c>
      <c r="X1375" s="7">
        <v>5</v>
      </c>
      <c r="Y1375" s="179">
        <v>8.0117302500000001E-2</v>
      </c>
      <c r="Z1375" s="179">
        <v>3.8984247192132</v>
      </c>
      <c r="AA1375" s="33">
        <v>13.9488425</v>
      </c>
      <c r="AB1375" s="33">
        <v>32.986232223999998</v>
      </c>
      <c r="AC1375" s="33">
        <v>62.543520000000001</v>
      </c>
      <c r="AD1375" s="201">
        <f t="shared" ref="AD1375:AD1390" si="189">LN(AA1375)-LN(Z1375)</f>
        <v>1.274823976526142</v>
      </c>
      <c r="AE1375" s="201">
        <f t="shared" ref="AE1375:AE1390" si="190">LN(AB1375)-LN(AA1375)</f>
        <v>0.86069373916441583</v>
      </c>
      <c r="AF1375" s="201">
        <f t="shared" si="188"/>
        <v>0.63977236534527782</v>
      </c>
      <c r="AG1375" s="201">
        <f t="shared" ref="AG1375:AG1413" si="191">LN(AC1375)-LN(Z1375)</f>
        <v>2.7752900810358359</v>
      </c>
      <c r="AH1375" s="99"/>
      <c r="AI1375" s="224"/>
      <c r="AJ1375" s="224"/>
      <c r="AK1375" s="245"/>
      <c r="AL1375" s="224"/>
      <c r="AM1375" s="224"/>
      <c r="AN1375" s="7"/>
      <c r="AO1375" s="7"/>
      <c r="AP1375" s="179">
        <v>274.78888890000002</v>
      </c>
      <c r="AQ1375" s="179">
        <v>382.12222220000001</v>
      </c>
      <c r="AR1375" s="33">
        <v>253.3</v>
      </c>
      <c r="AS1375" s="33">
        <v>305.2</v>
      </c>
      <c r="AT1375" s="7"/>
      <c r="AU1375" s="99"/>
      <c r="AV1375" s="99" t="s">
        <v>1843</v>
      </c>
      <c r="AW1375" s="99"/>
      <c r="AX1375" s="99">
        <v>0</v>
      </c>
      <c r="AY1375" s="99"/>
      <c r="AZ1375" s="7">
        <v>0</v>
      </c>
      <c r="BA1375" s="7">
        <v>0</v>
      </c>
      <c r="BB1375" s="201">
        <v>16.446470590000001</v>
      </c>
      <c r="BC1375" s="201">
        <v>15.05976667</v>
      </c>
      <c r="BD1375" s="201">
        <v>14.919375</v>
      </c>
      <c r="BE1375" s="201">
        <v>16.598785710000001</v>
      </c>
      <c r="BF1375" s="201">
        <v>125.42</v>
      </c>
      <c r="BG1375" s="201">
        <v>142.54</v>
      </c>
      <c r="BH1375" s="201">
        <v>148.7180851</v>
      </c>
      <c r="BI1375" s="201">
        <v>139.94981799999999</v>
      </c>
      <c r="BJ1375" s="201">
        <v>165.80537609999999</v>
      </c>
      <c r="BK1375" s="201">
        <v>170.3437912</v>
      </c>
      <c r="BL1375" s="201">
        <v>17.64</v>
      </c>
      <c r="BM1375" s="201">
        <v>20.61</v>
      </c>
      <c r="BN1375" s="8">
        <v>9.52</v>
      </c>
      <c r="BO1375" s="8">
        <v>3.39</v>
      </c>
      <c r="BP1375" s="76">
        <v>11.6</v>
      </c>
      <c r="BQ1375" s="76">
        <v>9.502329113</v>
      </c>
      <c r="BR1375" s="76">
        <v>14.36</v>
      </c>
      <c r="BS1375" s="76">
        <v>11.37</v>
      </c>
      <c r="BT1375" s="76">
        <f>SUM(CB1375:CE1375)</f>
        <v>9.0599999999999987</v>
      </c>
      <c r="BU1375" s="76">
        <v>7.017130731</v>
      </c>
      <c r="BV1375" s="76">
        <v>8.2920968879999997</v>
      </c>
      <c r="BW1375" s="76">
        <v>5.32</v>
      </c>
      <c r="BX1375" s="76">
        <v>6.65</v>
      </c>
      <c r="BY1375" s="76">
        <v>6.01</v>
      </c>
      <c r="BZ1375" s="76">
        <v>7.71</v>
      </c>
      <c r="CA1375" s="76">
        <v>5.36</v>
      </c>
      <c r="CB1375" s="76">
        <v>0.22</v>
      </c>
      <c r="CC1375" s="76">
        <v>3.8</v>
      </c>
      <c r="CD1375" s="76">
        <v>4.84</v>
      </c>
      <c r="CE1375" s="76">
        <v>0.2</v>
      </c>
      <c r="CF1375" s="76">
        <v>0.45</v>
      </c>
      <c r="CG1375" s="76">
        <v>3.21</v>
      </c>
      <c r="CH1375" s="76">
        <v>3</v>
      </c>
      <c r="CI1375" s="76">
        <v>0.31</v>
      </c>
      <c r="CJ1375" s="76">
        <v>0.38475057200000001</v>
      </c>
      <c r="CK1375" s="76">
        <v>5.1426551759999999</v>
      </c>
      <c r="CL1375" s="76">
        <v>2.7029331019999998</v>
      </c>
      <c r="CM1375" s="76">
        <v>6.1758038000000001E-2</v>
      </c>
      <c r="CN1375" s="76">
        <v>0.24</v>
      </c>
      <c r="CO1375" s="76">
        <v>2.4700000000000002</v>
      </c>
      <c r="CP1375" s="76">
        <v>2.41</v>
      </c>
      <c r="CQ1375" s="76">
        <v>0.2</v>
      </c>
      <c r="CR1375" s="76">
        <v>1305.68</v>
      </c>
      <c r="CS1375" s="76">
        <v>552.26</v>
      </c>
      <c r="CT1375" s="76">
        <v>89.93</v>
      </c>
      <c r="CU1375" s="76">
        <v>36.880000000000003</v>
      </c>
      <c r="CV1375" s="76">
        <v>12440.21</v>
      </c>
      <c r="CW1375" s="76"/>
      <c r="CX1375" s="76">
        <v>45.96</v>
      </c>
      <c r="CY1375" s="76"/>
      <c r="CZ1375" s="76"/>
      <c r="DA1375" s="76">
        <v>1.93</v>
      </c>
      <c r="DB1375" s="76">
        <v>2.41</v>
      </c>
      <c r="DC1375" s="76"/>
      <c r="DD1375" s="76">
        <v>2.4900000000000002</v>
      </c>
      <c r="DE1375" s="76"/>
      <c r="DF1375" s="76"/>
      <c r="DG1375" s="76">
        <v>26.45</v>
      </c>
      <c r="DH1375" s="76">
        <v>20.9</v>
      </c>
      <c r="DI1375" s="76"/>
      <c r="DJ1375" s="76">
        <v>17.46</v>
      </c>
      <c r="DK1375" s="76"/>
      <c r="DL1375" s="76"/>
      <c r="DM1375" s="76">
        <v>0.25</v>
      </c>
      <c r="DN1375" s="76">
        <v>0</v>
      </c>
      <c r="DO1375" s="76">
        <v>0</v>
      </c>
      <c r="DP1375" s="157">
        <v>0</v>
      </c>
      <c r="DQ1375" s="76">
        <v>181.60990000000001</v>
      </c>
      <c r="DR1375" s="76">
        <v>234.13489999999999</v>
      </c>
      <c r="DS1375" s="76">
        <v>1.59490204003196</v>
      </c>
      <c r="DT1375" s="76">
        <v>1.47278342528175</v>
      </c>
      <c r="DU1375" s="76">
        <v>0.65497530696289097</v>
      </c>
      <c r="DV1375" s="76">
        <v>1.52185769827565</v>
      </c>
      <c r="DW1375" s="76">
        <v>2.2498773469948499</v>
      </c>
      <c r="DX1375" s="76">
        <v>2.9946411235574</v>
      </c>
      <c r="DY1375" s="76"/>
      <c r="DZ1375" s="74"/>
    </row>
    <row r="1376" spans="1:130" x14ac:dyDescent="0.3">
      <c r="A1376" s="7">
        <v>945</v>
      </c>
      <c r="B1376" s="7" t="s">
        <v>1639</v>
      </c>
      <c r="C1376" s="49">
        <v>545</v>
      </c>
      <c r="D1376" s="7">
        <v>545</v>
      </c>
      <c r="E1376" s="7">
        <v>545</v>
      </c>
      <c r="F1376" s="7">
        <v>592</v>
      </c>
      <c r="G1376" s="7">
        <v>44.637936719999999</v>
      </c>
      <c r="H1376" s="7">
        <v>-89.564841189999996</v>
      </c>
      <c r="I1376" s="7">
        <v>3</v>
      </c>
      <c r="J1376" s="7" t="s">
        <v>1843</v>
      </c>
      <c r="K1376" s="7">
        <v>21</v>
      </c>
      <c r="L1376" s="7" t="s">
        <v>1843</v>
      </c>
      <c r="M1376" s="7">
        <v>21</v>
      </c>
      <c r="N1376" s="7">
        <v>6</v>
      </c>
      <c r="O1376" s="7">
        <v>0</v>
      </c>
      <c r="P1376" s="7">
        <v>0</v>
      </c>
      <c r="Q1376" s="7">
        <v>1</v>
      </c>
      <c r="R1376" s="7">
        <v>0</v>
      </c>
      <c r="S1376" s="7">
        <v>2</v>
      </c>
      <c r="T1376" s="7">
        <v>0</v>
      </c>
      <c r="U1376" s="7">
        <v>0</v>
      </c>
      <c r="V1376" s="134">
        <v>40725</v>
      </c>
      <c r="W1376" s="49">
        <v>2011</v>
      </c>
      <c r="X1376" s="7">
        <v>5</v>
      </c>
      <c r="Y1376" s="179">
        <v>1.875808E-2</v>
      </c>
      <c r="Z1376" s="179">
        <v>5.1958016480000001E-2</v>
      </c>
      <c r="AA1376" s="33">
        <v>2.8178544735000002</v>
      </c>
      <c r="AB1376" s="33">
        <v>7.5728756111399997</v>
      </c>
      <c r="AC1376" s="33">
        <v>17.9811018495</v>
      </c>
      <c r="AD1376" s="201">
        <f t="shared" si="189"/>
        <v>3.9932950322641636</v>
      </c>
      <c r="AE1376" s="201">
        <f t="shared" si="190"/>
        <v>0.98859709431266074</v>
      </c>
      <c r="AF1376" s="201">
        <f t="shared" si="188"/>
        <v>0.86474844442952481</v>
      </c>
      <c r="AG1376" s="201">
        <f t="shared" si="191"/>
        <v>5.8466405710063487</v>
      </c>
      <c r="AH1376" s="99"/>
      <c r="AI1376" s="224"/>
      <c r="AJ1376" s="224"/>
      <c r="AK1376" s="245"/>
      <c r="AL1376" s="224"/>
      <c r="AM1376" s="224"/>
      <c r="AN1376" s="7"/>
      <c r="AO1376" s="7"/>
      <c r="AP1376" s="179">
        <v>274.78888890000002</v>
      </c>
      <c r="AQ1376" s="179">
        <v>368.16666670000001</v>
      </c>
      <c r="AR1376" s="33">
        <v>309.3</v>
      </c>
      <c r="AS1376" s="33">
        <v>323.3</v>
      </c>
      <c r="AT1376" s="7"/>
      <c r="AU1376" s="99"/>
      <c r="AV1376" s="99" t="s">
        <v>1843</v>
      </c>
      <c r="AW1376" s="99"/>
      <c r="AX1376" s="99">
        <v>0</v>
      </c>
      <c r="AY1376" s="99"/>
      <c r="AZ1376" s="7">
        <v>0</v>
      </c>
      <c r="BA1376" s="7">
        <v>0</v>
      </c>
      <c r="BB1376" s="201">
        <v>16.574666669999999</v>
      </c>
      <c r="BC1376" s="201">
        <v>12.74749167</v>
      </c>
      <c r="BD1376" s="201">
        <v>13.553125</v>
      </c>
      <c r="BE1376" s="201">
        <v>14.36730833</v>
      </c>
      <c r="BF1376" s="201">
        <v>127.13</v>
      </c>
      <c r="BG1376" s="201">
        <v>126.61</v>
      </c>
      <c r="BH1376" s="201">
        <v>126.0111505</v>
      </c>
      <c r="BI1376" s="201">
        <v>127.4536744</v>
      </c>
      <c r="BJ1376" s="201">
        <v>161.6474096</v>
      </c>
      <c r="BK1376" s="201">
        <v>144.33461700000001</v>
      </c>
      <c r="BL1376" s="201">
        <v>21.5</v>
      </c>
      <c r="BM1376" s="201">
        <v>26.14</v>
      </c>
      <c r="BN1376" s="8">
        <v>15.46</v>
      </c>
      <c r="BO1376" s="8">
        <v>16.45</v>
      </c>
      <c r="BP1376" s="76">
        <v>10.08</v>
      </c>
      <c r="BQ1376" s="76">
        <v>11.35026794</v>
      </c>
      <c r="BR1376" s="76">
        <v>16.93</v>
      </c>
      <c r="BS1376" s="76">
        <v>8.1300000000000008</v>
      </c>
      <c r="BT1376" s="76">
        <v>6.16</v>
      </c>
      <c r="BU1376" s="76">
        <v>9.14</v>
      </c>
      <c r="BV1376" s="76">
        <v>8.9036160860000013</v>
      </c>
      <c r="BW1376" s="76">
        <v>6.38</v>
      </c>
      <c r="BX1376" s="76">
        <v>8.5299999999999994</v>
      </c>
      <c r="BY1376" s="76">
        <v>4.37</v>
      </c>
      <c r="BZ1376" s="76">
        <v>8.4</v>
      </c>
      <c r="CA1376" s="76">
        <v>3.76</v>
      </c>
      <c r="CB1376" s="76">
        <v>0.09</v>
      </c>
      <c r="CC1376" s="76">
        <v>2.56</v>
      </c>
      <c r="CD1376" s="76">
        <v>3.42</v>
      </c>
      <c r="CE1376" s="76">
        <v>0.08</v>
      </c>
      <c r="CF1376" s="76">
        <v>0.37</v>
      </c>
      <c r="CG1376" s="76">
        <v>3.24</v>
      </c>
      <c r="CH1376" s="76">
        <v>5.26</v>
      </c>
      <c r="CI1376" s="76">
        <v>0.27</v>
      </c>
      <c r="CJ1376" s="76">
        <v>0.80036223900000003</v>
      </c>
      <c r="CK1376" s="76">
        <v>5.0256604620000003</v>
      </c>
      <c r="CL1376" s="76">
        <v>2.97920819</v>
      </c>
      <c r="CM1376" s="76">
        <v>9.8385194999999995E-2</v>
      </c>
      <c r="CN1376" s="76">
        <v>0.24</v>
      </c>
      <c r="CO1376" s="76">
        <v>2.89</v>
      </c>
      <c r="CP1376" s="76">
        <v>3.05</v>
      </c>
      <c r="CQ1376" s="76">
        <v>0.2</v>
      </c>
      <c r="CR1376" s="76">
        <v>648.79</v>
      </c>
      <c r="CS1376" s="76">
        <v>783.68</v>
      </c>
      <c r="CT1376" s="76">
        <v>236.05</v>
      </c>
      <c r="CU1376" s="76">
        <v>40.380000000000003</v>
      </c>
      <c r="CV1376" s="76">
        <v>19820.310000000001</v>
      </c>
      <c r="CW1376" s="76"/>
      <c r="CX1376" s="76">
        <v>48.44</v>
      </c>
      <c r="CY1376" s="76"/>
      <c r="CZ1376" s="76"/>
      <c r="DA1376" s="76">
        <v>1.72</v>
      </c>
      <c r="DB1376" s="76">
        <v>1.8</v>
      </c>
      <c r="DC1376" s="76"/>
      <c r="DD1376" s="76">
        <v>1.79</v>
      </c>
      <c r="DE1376" s="76"/>
      <c r="DF1376" s="76"/>
      <c r="DG1376" s="76">
        <v>28.87</v>
      </c>
      <c r="DH1376" s="76">
        <v>27.65</v>
      </c>
      <c r="DI1376" s="76"/>
      <c r="DJ1376" s="76">
        <v>27.51</v>
      </c>
      <c r="DK1376" s="76"/>
      <c r="DL1376" s="76"/>
      <c r="DM1376" s="76">
        <v>0</v>
      </c>
      <c r="DN1376" s="76">
        <v>0.41666666666666669</v>
      </c>
      <c r="DO1376" s="76">
        <v>0.33329999999999999</v>
      </c>
      <c r="DP1376" s="157">
        <v>1</v>
      </c>
      <c r="DQ1376" s="76">
        <v>154.45269999999999</v>
      </c>
      <c r="DR1376" s="76">
        <v>174.51339999999999</v>
      </c>
      <c r="DS1376" s="76">
        <v>0.56483311719380802</v>
      </c>
      <c r="DT1376" s="76">
        <v>1.8804286662227701</v>
      </c>
      <c r="DU1376" s="76">
        <v>1.52868807084629</v>
      </c>
      <c r="DV1376" s="76">
        <v>2.1823539052015501</v>
      </c>
      <c r="DW1376" s="76">
        <v>2.0935211880400901</v>
      </c>
      <c r="DX1376" s="76">
        <v>4.0627825714243198</v>
      </c>
      <c r="DY1376" s="76"/>
      <c r="DZ1376" s="74"/>
    </row>
    <row r="1377" spans="1:130" x14ac:dyDescent="0.3">
      <c r="A1377" s="7">
        <v>1232</v>
      </c>
      <c r="B1377" s="7" t="s">
        <v>1493</v>
      </c>
      <c r="C1377" s="49">
        <v>545</v>
      </c>
      <c r="D1377" s="7">
        <v>545</v>
      </c>
      <c r="E1377" s="7">
        <v>545</v>
      </c>
      <c r="F1377" s="7">
        <v>592</v>
      </c>
      <c r="G1377" s="7">
        <v>44.637936719999999</v>
      </c>
      <c r="H1377" s="7">
        <v>-89.564841189999996</v>
      </c>
      <c r="I1377" s="7">
        <v>4</v>
      </c>
      <c r="J1377" s="7" t="s">
        <v>1864</v>
      </c>
      <c r="K1377" s="7">
        <v>28</v>
      </c>
      <c r="L1377" s="7" t="s">
        <v>1864</v>
      </c>
      <c r="M1377" s="7">
        <v>28</v>
      </c>
      <c r="N1377" s="7">
        <v>1</v>
      </c>
      <c r="O1377" s="7">
        <v>0</v>
      </c>
      <c r="P1377" s="7">
        <v>0</v>
      </c>
      <c r="Q1377" s="7">
        <v>1</v>
      </c>
      <c r="R1377" s="7">
        <v>0</v>
      </c>
      <c r="S1377" s="7">
        <v>2</v>
      </c>
      <c r="T1377" s="7">
        <v>0</v>
      </c>
      <c r="U1377" s="7">
        <v>0</v>
      </c>
      <c r="V1377" s="134">
        <v>41091</v>
      </c>
      <c r="W1377" s="49">
        <v>2012</v>
      </c>
      <c r="X1377" s="7">
        <v>4</v>
      </c>
      <c r="Y1377" s="179">
        <v>1.9417242250000001E-2</v>
      </c>
      <c r="Z1377" s="179">
        <v>0.36347999947999998</v>
      </c>
      <c r="AA1377" s="33">
        <v>3.1882127625000001</v>
      </c>
      <c r="AB1377" s="33">
        <v>9.8967131402399993</v>
      </c>
      <c r="AC1377" s="33">
        <v>24.138382</v>
      </c>
      <c r="AD1377" s="201">
        <f t="shared" si="189"/>
        <v>2.1714915028374726</v>
      </c>
      <c r="AE1377" s="201">
        <f t="shared" si="190"/>
        <v>1.1327421987261082</v>
      </c>
      <c r="AF1377" s="201">
        <f t="shared" si="188"/>
        <v>0.89160049176157674</v>
      </c>
      <c r="AG1377" s="201">
        <f t="shared" si="191"/>
        <v>4.1958341933251573</v>
      </c>
      <c r="AH1377" s="99"/>
      <c r="AI1377" s="224"/>
      <c r="AJ1377" s="224"/>
      <c r="AK1377" s="245"/>
      <c r="AL1377" s="224"/>
      <c r="AM1377" s="224"/>
      <c r="AN1377" s="7"/>
      <c r="AO1377" s="7"/>
      <c r="AP1377" s="179">
        <v>259.74444440000002</v>
      </c>
      <c r="AQ1377" s="179">
        <v>368.16666670000001</v>
      </c>
      <c r="AR1377" s="33">
        <v>285.7</v>
      </c>
      <c r="AS1377" s="33">
        <v>317.2</v>
      </c>
      <c r="AT1377" s="7"/>
      <c r="AU1377" s="99"/>
      <c r="AV1377" s="99" t="s">
        <v>1843</v>
      </c>
      <c r="AW1377" s="99"/>
      <c r="AX1377" s="99">
        <v>0</v>
      </c>
      <c r="AY1377" s="99"/>
      <c r="AZ1377" s="7">
        <v>0</v>
      </c>
      <c r="BA1377" s="7">
        <v>0</v>
      </c>
      <c r="BB1377" s="201">
        <v>13.93266667</v>
      </c>
      <c r="BC1377" s="201">
        <v>13.19604167</v>
      </c>
      <c r="BD1377" s="201">
        <v>15.846666669999999</v>
      </c>
      <c r="BE1377" s="201">
        <v>11.942016669999999</v>
      </c>
      <c r="BF1377" s="201">
        <v>127.01</v>
      </c>
      <c r="BG1377" s="201">
        <v>128.83000000000001</v>
      </c>
      <c r="BH1377" s="201">
        <v>128.68842359999999</v>
      </c>
      <c r="BI1377" s="201">
        <v>111.8782676</v>
      </c>
      <c r="BJ1377" s="201">
        <v>128.7561785</v>
      </c>
      <c r="BK1377" s="201">
        <v>132.02892940000001</v>
      </c>
      <c r="BL1377" s="201">
        <v>23.73</v>
      </c>
      <c r="BM1377" s="201">
        <v>26.14</v>
      </c>
      <c r="BN1377" s="8">
        <v>13.93</v>
      </c>
      <c r="BO1377" s="8">
        <v>17.829999999999998</v>
      </c>
      <c r="BP1377" s="76">
        <v>17.899999999999999</v>
      </c>
      <c r="BQ1377" s="76">
        <v>12.102715829999999</v>
      </c>
      <c r="BR1377" s="76">
        <v>13.64</v>
      </c>
      <c r="BS1377" s="76">
        <v>5.23</v>
      </c>
      <c r="BT1377" s="76">
        <v>2.99</v>
      </c>
      <c r="BU1377" s="76">
        <v>3.31</v>
      </c>
      <c r="BV1377" s="76">
        <v>4.1086654060000001</v>
      </c>
      <c r="BW1377" s="76">
        <v>3.64</v>
      </c>
      <c r="BX1377" s="76">
        <v>7.44</v>
      </c>
      <c r="BY1377" s="76">
        <v>2.73</v>
      </c>
      <c r="BZ1377" s="76">
        <v>6.2</v>
      </c>
      <c r="CA1377" s="76">
        <v>2.5</v>
      </c>
      <c r="CB1377" s="76">
        <v>0.17</v>
      </c>
      <c r="CC1377" s="76">
        <v>1.33</v>
      </c>
      <c r="CD1377" s="76">
        <v>1.41</v>
      </c>
      <c r="CE1377" s="76">
        <v>0.09</v>
      </c>
      <c r="CF1377" s="76">
        <v>0.19</v>
      </c>
      <c r="CG1377" s="76">
        <v>1.4</v>
      </c>
      <c r="CH1377" s="76">
        <v>1.63</v>
      </c>
      <c r="CI1377" s="76">
        <v>0.09</v>
      </c>
      <c r="CJ1377" s="76">
        <v>0.27120594399999998</v>
      </c>
      <c r="CK1377" s="76">
        <v>2.6533558180000001</v>
      </c>
      <c r="CL1377" s="76">
        <v>1.1483627830000001</v>
      </c>
      <c r="CM1377" s="76">
        <v>3.5740860999999999E-2</v>
      </c>
      <c r="CN1377" s="76">
        <v>0.12</v>
      </c>
      <c r="CO1377" s="76">
        <v>1.79</v>
      </c>
      <c r="CP1377" s="76">
        <v>1.62</v>
      </c>
      <c r="CQ1377" s="76">
        <v>0.11</v>
      </c>
      <c r="CR1377" s="76">
        <v>1479.89</v>
      </c>
      <c r="CS1377" s="76">
        <v>257.92</v>
      </c>
      <c r="CT1377" s="76">
        <v>160.77000000000001</v>
      </c>
      <c r="CU1377" s="76">
        <v>40</v>
      </c>
      <c r="CV1377" s="76">
        <v>20938.009999999998</v>
      </c>
      <c r="CW1377" s="76"/>
      <c r="CX1377" s="76">
        <v>47.62</v>
      </c>
      <c r="CY1377" s="76"/>
      <c r="CZ1377" s="76"/>
      <c r="DA1377" s="76">
        <v>1.64</v>
      </c>
      <c r="DB1377" s="76">
        <v>1.69</v>
      </c>
      <c r="DC1377" s="76"/>
      <c r="DD1377" s="76">
        <v>1.82</v>
      </c>
      <c r="DE1377" s="76"/>
      <c r="DF1377" s="76"/>
      <c r="DG1377" s="76">
        <v>29.57</v>
      </c>
      <c r="DH1377" s="76">
        <v>28.41</v>
      </c>
      <c r="DI1377" s="76"/>
      <c r="DJ1377" s="76">
        <v>26.9</v>
      </c>
      <c r="DK1377" s="76"/>
      <c r="DL1377" s="76"/>
      <c r="DM1377" s="76">
        <v>0.33333333300000001</v>
      </c>
      <c r="DN1377" s="76">
        <v>0.16666666666666666</v>
      </c>
      <c r="DO1377" s="76">
        <v>0.16669999999999999</v>
      </c>
      <c r="DP1377" s="157">
        <v>1</v>
      </c>
      <c r="DQ1377" s="76">
        <v>159.6953</v>
      </c>
      <c r="DR1377" s="76">
        <v>144.04509999999999</v>
      </c>
      <c r="DS1377" s="76">
        <v>1.0662179788635</v>
      </c>
      <c r="DT1377" s="76">
        <v>1.31840652684472</v>
      </c>
      <c r="DU1377" s="76">
        <v>1.2044186647947701</v>
      </c>
      <c r="DV1377" s="76">
        <v>2.0760164698417398</v>
      </c>
      <c r="DW1377" s="76">
        <v>2.2706366436582699</v>
      </c>
      <c r="DX1377" s="76">
        <v>3.3944229966864499</v>
      </c>
      <c r="DY1377" s="76"/>
      <c r="DZ1377" s="74"/>
    </row>
    <row r="1378" spans="1:130" x14ac:dyDescent="0.3">
      <c r="A1378" s="7">
        <v>2222</v>
      </c>
      <c r="B1378" s="7" t="s">
        <v>1793</v>
      </c>
      <c r="C1378" s="49">
        <v>545</v>
      </c>
      <c r="D1378" s="7">
        <v>545</v>
      </c>
      <c r="E1378" s="7">
        <v>545</v>
      </c>
      <c r="F1378" s="7">
        <v>592</v>
      </c>
      <c r="G1378" s="7">
        <v>44.637936719999999</v>
      </c>
      <c r="H1378" s="7">
        <v>-89.564841189999996</v>
      </c>
      <c r="I1378" s="7">
        <v>4</v>
      </c>
      <c r="J1378" s="7" t="s">
        <v>1862</v>
      </c>
      <c r="K1378" s="7" t="s">
        <v>1860</v>
      </c>
      <c r="L1378" s="7" t="s">
        <v>1860</v>
      </c>
      <c r="M1378" s="7">
        <v>29</v>
      </c>
      <c r="N1378" s="7">
        <v>0</v>
      </c>
      <c r="O1378" s="7">
        <v>0</v>
      </c>
      <c r="P1378" s="7">
        <v>0</v>
      </c>
      <c r="Q1378" s="7">
        <v>1</v>
      </c>
      <c r="R1378" s="7">
        <v>0</v>
      </c>
      <c r="S1378" s="7">
        <v>2</v>
      </c>
      <c r="T1378" s="7">
        <v>0</v>
      </c>
      <c r="U1378" s="7">
        <v>0</v>
      </c>
      <c r="V1378" s="134">
        <v>40725</v>
      </c>
      <c r="W1378" s="49">
        <v>2011</v>
      </c>
      <c r="X1378" s="7">
        <v>5</v>
      </c>
      <c r="Y1378" s="179">
        <v>3.0833950999999998E-2</v>
      </c>
      <c r="Z1378" s="179">
        <v>1.2387016269605999</v>
      </c>
      <c r="AA1378" s="33">
        <v>6.2709552000000004</v>
      </c>
      <c r="AB1378" s="33">
        <v>18.114442728</v>
      </c>
      <c r="AC1378" s="33">
        <v>49.274999999999999</v>
      </c>
      <c r="AD1378" s="201">
        <f t="shared" si="189"/>
        <v>1.6218649315200422</v>
      </c>
      <c r="AE1378" s="201">
        <f t="shared" si="190"/>
        <v>1.0607808733205804</v>
      </c>
      <c r="AF1378" s="201">
        <f t="shared" si="188"/>
        <v>1.000707292179011</v>
      </c>
      <c r="AG1378" s="201">
        <f t="shared" si="191"/>
        <v>3.6833530970196335</v>
      </c>
      <c r="AH1378" s="99"/>
      <c r="AI1378" s="224"/>
      <c r="AJ1378" s="224"/>
      <c r="AK1378" s="245"/>
      <c r="AL1378" s="224"/>
      <c r="AM1378" s="224"/>
      <c r="AN1378" s="7"/>
      <c r="AO1378" s="7"/>
      <c r="AP1378" s="179">
        <v>259.74444440000002</v>
      </c>
      <c r="AQ1378" s="179">
        <v>382.12222220000001</v>
      </c>
      <c r="AR1378" s="33">
        <v>318.8</v>
      </c>
      <c r="AS1378" s="33">
        <v>337.6</v>
      </c>
      <c r="AT1378" s="7"/>
      <c r="AU1378" s="99"/>
      <c r="AV1378" s="99" t="s">
        <v>1843</v>
      </c>
      <c r="AW1378" s="99"/>
      <c r="AX1378" s="99">
        <v>0</v>
      </c>
      <c r="AY1378" s="99"/>
      <c r="AZ1378" s="7">
        <v>0</v>
      </c>
      <c r="BA1378" s="7">
        <v>0</v>
      </c>
      <c r="BB1378" s="201">
        <v>12.487500000000001</v>
      </c>
      <c r="BC1378" s="201">
        <v>11.855399999999999</v>
      </c>
      <c r="BD1378" s="201">
        <v>14.00764706</v>
      </c>
      <c r="BE1378" s="201">
        <v>13.545450000000001</v>
      </c>
      <c r="BF1378" s="201">
        <v>127.09</v>
      </c>
      <c r="BG1378" s="201">
        <v>127.1</v>
      </c>
      <c r="BH1378" s="201">
        <v>117.2191258</v>
      </c>
      <c r="BI1378" s="201">
        <v>119.1996649</v>
      </c>
      <c r="BJ1378" s="201">
        <v>134.89491870000001</v>
      </c>
      <c r="BK1378" s="201">
        <v>127.1191178</v>
      </c>
      <c r="BL1378" s="201">
        <v>24.78</v>
      </c>
      <c r="BM1378" s="201">
        <v>20.94</v>
      </c>
      <c r="BN1378" s="8">
        <v>19.98</v>
      </c>
      <c r="BO1378" s="8">
        <v>13.43</v>
      </c>
      <c r="BP1378" s="76">
        <v>27.44</v>
      </c>
      <c r="BQ1378" s="76">
        <v>13.28485914</v>
      </c>
      <c r="BR1378" s="76">
        <v>9.82</v>
      </c>
      <c r="BS1378" s="76">
        <v>5.99</v>
      </c>
      <c r="BT1378" s="76">
        <v>5.99</v>
      </c>
      <c r="BU1378" s="76">
        <v>4.3600000000000003</v>
      </c>
      <c r="BV1378" s="76">
        <v>4.3529231389999996</v>
      </c>
      <c r="BW1378" s="76">
        <v>4.05</v>
      </c>
      <c r="BX1378" s="76">
        <v>4.96</v>
      </c>
      <c r="BY1378" s="76">
        <v>3.28</v>
      </c>
      <c r="BZ1378" s="76">
        <v>4.8600000000000003</v>
      </c>
      <c r="CA1378" s="76">
        <v>2.71</v>
      </c>
      <c r="CB1378" s="76">
        <v>0.18</v>
      </c>
      <c r="CC1378" s="76">
        <v>2.62</v>
      </c>
      <c r="CD1378" s="76">
        <v>3.11</v>
      </c>
      <c r="CE1378" s="76">
        <v>0.09</v>
      </c>
      <c r="CF1378" s="76">
        <v>0.28000000000000003</v>
      </c>
      <c r="CG1378" s="76">
        <v>1.7</v>
      </c>
      <c r="CH1378" s="76">
        <v>2.2200000000000002</v>
      </c>
      <c r="CI1378" s="76">
        <v>0.15</v>
      </c>
      <c r="CJ1378" s="76">
        <v>0.28361996</v>
      </c>
      <c r="CK1378" s="76">
        <v>2.935352263</v>
      </c>
      <c r="CL1378" s="76">
        <v>1.09756349</v>
      </c>
      <c r="CM1378" s="76">
        <v>3.6387426E-2</v>
      </c>
      <c r="CN1378" s="76">
        <v>0.21</v>
      </c>
      <c r="CO1378" s="76">
        <v>1.9</v>
      </c>
      <c r="CP1378" s="76">
        <v>1.78</v>
      </c>
      <c r="CQ1378" s="76">
        <v>0.16</v>
      </c>
      <c r="CR1378" s="76">
        <v>1045.26</v>
      </c>
      <c r="CS1378" s="76">
        <v>446.01</v>
      </c>
      <c r="CT1378" s="76">
        <v>134.44</v>
      </c>
      <c r="CU1378" s="76">
        <v>36.46</v>
      </c>
      <c r="CV1378" s="76">
        <v>22439.98</v>
      </c>
      <c r="CW1378" s="76"/>
      <c r="CX1378" s="76">
        <v>48.31</v>
      </c>
      <c r="CY1378" s="76"/>
      <c r="CZ1378" s="76"/>
      <c r="DA1378" s="76">
        <v>1.75</v>
      </c>
      <c r="DB1378" s="76">
        <v>2.15</v>
      </c>
      <c r="DC1378" s="76"/>
      <c r="DD1378" s="76">
        <v>1.71</v>
      </c>
      <c r="DE1378" s="76"/>
      <c r="DF1378" s="76"/>
      <c r="DG1378" s="76">
        <v>28.33</v>
      </c>
      <c r="DH1378" s="76">
        <v>23.68</v>
      </c>
      <c r="DI1378" s="76"/>
      <c r="DJ1378" s="76">
        <v>28.39</v>
      </c>
      <c r="DK1378" s="76"/>
      <c r="DL1378" s="76"/>
      <c r="DM1378" s="76" t="s">
        <v>5</v>
      </c>
      <c r="DN1378" s="76">
        <v>8.3333333333333329E-2</v>
      </c>
      <c r="DO1378" s="76">
        <v>0</v>
      </c>
      <c r="DP1378" s="157" t="s">
        <v>5</v>
      </c>
      <c r="DQ1378" s="76">
        <v>146.39570000000001</v>
      </c>
      <c r="DR1378" s="76">
        <v>203.63730000000001</v>
      </c>
      <c r="DS1378" s="76">
        <v>3.7254509524528401</v>
      </c>
      <c r="DT1378" s="76">
        <v>3.11200354748369</v>
      </c>
      <c r="DU1378" s="76">
        <v>3.2552868697646198</v>
      </c>
      <c r="DV1378" s="76">
        <v>8.0906592259866006</v>
      </c>
      <c r="DW1378" s="76">
        <v>6.9807378222174599</v>
      </c>
      <c r="DX1378" s="76">
        <v>11.202662773470299</v>
      </c>
      <c r="DY1378" s="76"/>
      <c r="DZ1378" s="74"/>
    </row>
    <row r="1379" spans="1:130" x14ac:dyDescent="0.3">
      <c r="A1379" s="5">
        <v>388</v>
      </c>
      <c r="B1379" s="70" t="s">
        <v>679</v>
      </c>
      <c r="C1379" s="71">
        <v>548</v>
      </c>
      <c r="D1379" s="70">
        <v>548</v>
      </c>
      <c r="E1379" s="70">
        <v>548</v>
      </c>
      <c r="F1379" s="70"/>
      <c r="G1379" s="70">
        <v>44.651411500000002</v>
      </c>
      <c r="H1379" s="70">
        <v>-89.564841189999996</v>
      </c>
      <c r="I1379" s="70">
        <v>1</v>
      </c>
      <c r="J1379" s="70" t="s">
        <v>1863</v>
      </c>
      <c r="K1379" s="70">
        <v>24</v>
      </c>
      <c r="L1379" s="70" t="s">
        <v>1863</v>
      </c>
      <c r="M1379" s="70">
        <v>24</v>
      </c>
      <c r="N1379" s="70">
        <v>1</v>
      </c>
      <c r="O1379" s="70">
        <v>0</v>
      </c>
      <c r="P1379" s="70">
        <v>0</v>
      </c>
      <c r="Q1379" s="70">
        <v>0</v>
      </c>
      <c r="R1379" s="70">
        <v>0</v>
      </c>
      <c r="S1379" s="70">
        <v>2</v>
      </c>
      <c r="T1379" s="70">
        <v>0</v>
      </c>
      <c r="U1379" s="70">
        <v>0</v>
      </c>
      <c r="V1379" s="144">
        <v>40725</v>
      </c>
      <c r="W1379" s="71">
        <v>2011</v>
      </c>
      <c r="X1379" s="70">
        <v>5</v>
      </c>
      <c r="Y1379" s="181">
        <v>9.297675E-3</v>
      </c>
      <c r="Z1379" s="181">
        <v>0.79455388459999998</v>
      </c>
      <c r="AA1379" s="73">
        <v>4.7287693080000004</v>
      </c>
      <c r="AB1379" s="73">
        <v>12.65643297512</v>
      </c>
      <c r="AC1379" s="73">
        <v>33.139141875</v>
      </c>
      <c r="AD1379" s="203">
        <f t="shared" si="189"/>
        <v>1.7836394533441544</v>
      </c>
      <c r="AE1379" s="203">
        <f t="shared" si="190"/>
        <v>0.984500641430329</v>
      </c>
      <c r="AF1379" s="203">
        <f t="shared" si="188"/>
        <v>0.96254949623260222</v>
      </c>
      <c r="AG1379" s="203">
        <f t="shared" si="191"/>
        <v>3.7306895910070859</v>
      </c>
      <c r="AH1379" s="101"/>
      <c r="AI1379" s="234"/>
      <c r="AJ1379" s="234"/>
      <c r="AK1379" s="247"/>
      <c r="AL1379" s="234"/>
      <c r="AM1379" s="234"/>
      <c r="AN1379" s="70"/>
      <c r="AO1379" s="70"/>
      <c r="AP1379" s="181">
        <v>177.51111109999999</v>
      </c>
      <c r="AQ1379" s="181">
        <v>310.97777780000001</v>
      </c>
      <c r="AR1379" s="73">
        <v>229.5</v>
      </c>
      <c r="AS1379" s="73">
        <v>228.2</v>
      </c>
      <c r="AT1379" s="70"/>
      <c r="AU1379" s="101"/>
      <c r="AV1379" s="101" t="s">
        <v>1844</v>
      </c>
      <c r="AW1379" s="101"/>
      <c r="AX1379" s="101" t="s">
        <v>5</v>
      </c>
      <c r="AY1379" s="101"/>
      <c r="AZ1379" s="70">
        <v>0</v>
      </c>
      <c r="BA1379" s="70">
        <v>0</v>
      </c>
      <c r="BB1379" s="203">
        <v>10.09</v>
      </c>
      <c r="BC1379" s="203">
        <v>11.28178333</v>
      </c>
      <c r="BD1379" s="203">
        <v>10.354736839999999</v>
      </c>
      <c r="BE1379" s="203">
        <v>9.2220473680000001</v>
      </c>
      <c r="BF1379" s="203">
        <v>150.19</v>
      </c>
      <c r="BG1379" s="203">
        <v>154.84</v>
      </c>
      <c r="BH1379" s="203">
        <v>141.14849269999999</v>
      </c>
      <c r="BI1379" s="203">
        <v>128.45753869999999</v>
      </c>
      <c r="BJ1379" s="203">
        <v>143.1044516</v>
      </c>
      <c r="BK1379" s="203">
        <v>129.45615069999999</v>
      </c>
      <c r="BL1379" s="203">
        <v>19.55</v>
      </c>
      <c r="BM1379" s="203">
        <v>15.59</v>
      </c>
      <c r="BN1379" s="72">
        <v>9.6300000000000008</v>
      </c>
      <c r="BO1379" s="72">
        <v>8.56</v>
      </c>
      <c r="BP1379" s="78">
        <v>10.46</v>
      </c>
      <c r="BQ1379" s="78">
        <v>9.9280889870000006</v>
      </c>
      <c r="BR1379" s="78">
        <v>9.74</v>
      </c>
      <c r="BS1379" s="78">
        <v>5.32</v>
      </c>
      <c r="BT1379" s="78">
        <v>2.2799999999999998</v>
      </c>
      <c r="BU1379" s="78">
        <v>2.35</v>
      </c>
      <c r="BV1379" s="78">
        <v>3.563505857</v>
      </c>
      <c r="BW1379" s="78">
        <v>2.65</v>
      </c>
      <c r="BX1379" s="78">
        <v>5.73</v>
      </c>
      <c r="BY1379" s="78">
        <v>3.14</v>
      </c>
      <c r="BZ1379" s="78">
        <v>4.01</v>
      </c>
      <c r="CA1379" s="78">
        <v>2.1800000000000002</v>
      </c>
      <c r="CB1379" s="78">
        <v>0.09</v>
      </c>
      <c r="CC1379" s="78">
        <v>1.23</v>
      </c>
      <c r="CD1379" s="78">
        <v>0.93</v>
      </c>
      <c r="CE1379" s="78">
        <v>0.02</v>
      </c>
      <c r="CF1379" s="78">
        <v>0.23</v>
      </c>
      <c r="CG1379" s="78">
        <v>1.1599999999999999</v>
      </c>
      <c r="CH1379" s="78">
        <v>0.9</v>
      </c>
      <c r="CI1379" s="78">
        <v>0.06</v>
      </c>
      <c r="CJ1379" s="78">
        <v>0.351867235</v>
      </c>
      <c r="CK1379" s="78">
        <v>2.2619819290000001</v>
      </c>
      <c r="CL1379" s="78">
        <v>0.91369152600000003</v>
      </c>
      <c r="CM1379" s="78">
        <v>3.5965166999999999E-2</v>
      </c>
      <c r="CN1379" s="78">
        <v>0.13</v>
      </c>
      <c r="CO1379" s="78">
        <v>1.33</v>
      </c>
      <c r="CP1379" s="78">
        <v>1.1200000000000001</v>
      </c>
      <c r="CQ1379" s="78">
        <v>7.0000000000000007E-2</v>
      </c>
      <c r="CR1379" s="78">
        <v>1271.21</v>
      </c>
      <c r="CS1379" s="78">
        <v>532.59</v>
      </c>
      <c r="CT1379" s="78">
        <v>145.77000000000001</v>
      </c>
      <c r="CU1379" s="78">
        <v>64.17</v>
      </c>
      <c r="CV1379" s="78">
        <v>148724.23000000001</v>
      </c>
      <c r="CW1379" s="78"/>
      <c r="CX1379" s="78">
        <v>48.58</v>
      </c>
      <c r="CY1379" s="78"/>
      <c r="CZ1379" s="78"/>
      <c r="DA1379" s="78">
        <v>1.62</v>
      </c>
      <c r="DB1379" s="78">
        <v>2.14</v>
      </c>
      <c r="DC1379" s="78"/>
      <c r="DD1379" s="78">
        <v>2.33</v>
      </c>
      <c r="DE1379" s="78"/>
      <c r="DF1379" s="78"/>
      <c r="DG1379" s="78">
        <v>29.91</v>
      </c>
      <c r="DH1379" s="78">
        <v>24.14</v>
      </c>
      <c r="DI1379" s="78"/>
      <c r="DJ1379" s="78">
        <v>20.74</v>
      </c>
      <c r="DK1379" s="78"/>
      <c r="DL1379" s="78"/>
      <c r="DM1379" s="78">
        <v>0.91666666699999999</v>
      </c>
      <c r="DN1379" s="78">
        <v>0.58333333333333337</v>
      </c>
      <c r="DO1379" s="78">
        <v>0.75</v>
      </c>
      <c r="DP1379" s="159">
        <v>1</v>
      </c>
      <c r="DQ1379" s="78">
        <v>136.5069</v>
      </c>
      <c r="DR1379" s="78">
        <v>178.95</v>
      </c>
      <c r="DS1379" s="78">
        <v>4.4484198234668</v>
      </c>
      <c r="DT1379" s="78">
        <v>2.34937133277452</v>
      </c>
      <c r="DU1379" s="78">
        <v>1.4087932551394799</v>
      </c>
      <c r="DV1379" s="78">
        <v>3.9473595976529801</v>
      </c>
      <c r="DW1379" s="78">
        <v>5.8572130786062804</v>
      </c>
      <c r="DX1379" s="78">
        <v>6.2967309304274997</v>
      </c>
      <c r="DY1379" s="78"/>
      <c r="DZ1379" s="74"/>
    </row>
    <row r="1380" spans="1:130" x14ac:dyDescent="0.3">
      <c r="A1380" s="5">
        <v>638</v>
      </c>
      <c r="B1380" s="70" t="s">
        <v>823</v>
      </c>
      <c r="C1380" s="71">
        <v>548</v>
      </c>
      <c r="D1380" s="70">
        <v>548</v>
      </c>
      <c r="E1380" s="70">
        <v>548</v>
      </c>
      <c r="F1380" s="70">
        <v>502</v>
      </c>
      <c r="G1380" s="70">
        <v>44.651411500000002</v>
      </c>
      <c r="H1380" s="70">
        <v>-89.564841189999996</v>
      </c>
      <c r="I1380" s="70">
        <v>2</v>
      </c>
      <c r="J1380" s="70" t="s">
        <v>1860</v>
      </c>
      <c r="K1380" s="70">
        <v>22</v>
      </c>
      <c r="L1380" s="70" t="s">
        <v>1860</v>
      </c>
      <c r="M1380" s="70">
        <v>22</v>
      </c>
      <c r="N1380" s="70">
        <v>6</v>
      </c>
      <c r="O1380" s="70">
        <v>1</v>
      </c>
      <c r="P1380" s="70">
        <v>0</v>
      </c>
      <c r="Q1380" s="70">
        <v>1</v>
      </c>
      <c r="R1380" s="70">
        <v>1</v>
      </c>
      <c r="S1380" s="70">
        <v>2</v>
      </c>
      <c r="T1380" s="70">
        <v>0</v>
      </c>
      <c r="U1380" s="70">
        <v>0</v>
      </c>
      <c r="V1380" s="144">
        <v>41091</v>
      </c>
      <c r="W1380" s="71">
        <v>2012</v>
      </c>
      <c r="X1380" s="70">
        <v>4</v>
      </c>
      <c r="Y1380" s="181">
        <v>5.5136639999999997E-3</v>
      </c>
      <c r="Z1380" s="181">
        <v>1.4664480578015999</v>
      </c>
      <c r="AA1380" s="73">
        <v>8.7795412000000006</v>
      </c>
      <c r="AB1380" s="73">
        <v>23.107480836000001</v>
      </c>
      <c r="AC1380" s="73">
        <v>50.766749107750002</v>
      </c>
      <c r="AD1380" s="203">
        <f t="shared" si="189"/>
        <v>1.7895809615084759</v>
      </c>
      <c r="AE1380" s="203">
        <f t="shared" si="190"/>
        <v>0.96773225965893461</v>
      </c>
      <c r="AF1380" s="203">
        <f t="shared" si="188"/>
        <v>0.78708518433789587</v>
      </c>
      <c r="AG1380" s="203">
        <f t="shared" si="191"/>
        <v>3.5443984055053064</v>
      </c>
      <c r="AH1380" s="101"/>
      <c r="AI1380" s="234"/>
      <c r="AJ1380" s="234"/>
      <c r="AK1380" s="247"/>
      <c r="AL1380" s="234"/>
      <c r="AM1380" s="234"/>
      <c r="AN1380" s="70"/>
      <c r="AO1380" s="70"/>
      <c r="AP1380" s="181">
        <v>177.51111109999999</v>
      </c>
      <c r="AQ1380" s="181">
        <v>281.95555560000003</v>
      </c>
      <c r="AR1380" s="73">
        <v>219.8</v>
      </c>
      <c r="AS1380" s="73">
        <v>228.2</v>
      </c>
      <c r="AT1380" s="70"/>
      <c r="AU1380" s="101" t="s">
        <v>1844</v>
      </c>
      <c r="AV1380" s="101" t="s">
        <v>1844</v>
      </c>
      <c r="AW1380" s="101"/>
      <c r="AX1380" s="101">
        <v>1</v>
      </c>
      <c r="AY1380" s="101"/>
      <c r="AZ1380" s="70">
        <v>0</v>
      </c>
      <c r="BA1380" s="70">
        <v>3</v>
      </c>
      <c r="BB1380" s="203">
        <v>11.01235294</v>
      </c>
      <c r="BC1380" s="203">
        <v>11.283025</v>
      </c>
      <c r="BD1380" s="203">
        <v>12.90625</v>
      </c>
      <c r="BE1380" s="203">
        <v>12.596981250000001</v>
      </c>
      <c r="BF1380" s="203">
        <v>155.72</v>
      </c>
      <c r="BG1380" s="203">
        <v>147.55000000000001</v>
      </c>
      <c r="BH1380" s="203">
        <v>150.68415970000001</v>
      </c>
      <c r="BI1380" s="203">
        <v>139.5262778</v>
      </c>
      <c r="BJ1380" s="203">
        <v>180.8547907</v>
      </c>
      <c r="BK1380" s="203">
        <v>158.77713879999999</v>
      </c>
      <c r="BL1380" s="203">
        <v>14.92</v>
      </c>
      <c r="BM1380" s="203">
        <v>15.14</v>
      </c>
      <c r="BN1380" s="72">
        <v>10.34</v>
      </c>
      <c r="BO1380" s="72">
        <v>7.47</v>
      </c>
      <c r="BP1380" s="78">
        <v>9.36</v>
      </c>
      <c r="BQ1380" s="78">
        <v>7.9838298610000002</v>
      </c>
      <c r="BR1380" s="78">
        <v>8.99</v>
      </c>
      <c r="BS1380" s="78">
        <v>4.16</v>
      </c>
      <c r="BT1380" s="78">
        <v>3.29</v>
      </c>
      <c r="BU1380" s="78">
        <v>2.0499999999999998</v>
      </c>
      <c r="BV1380" s="78">
        <v>3.2480114020000004</v>
      </c>
      <c r="BW1380" s="78">
        <v>1.7100000000000002</v>
      </c>
      <c r="BX1380" s="78">
        <v>5.42</v>
      </c>
      <c r="BY1380" s="78">
        <v>2.5299999999999998</v>
      </c>
      <c r="BZ1380" s="78">
        <v>3.57</v>
      </c>
      <c r="CA1380" s="78">
        <v>1.63</v>
      </c>
      <c r="CB1380" s="78">
        <v>0.16</v>
      </c>
      <c r="CC1380" s="78">
        <v>1.9</v>
      </c>
      <c r="CD1380" s="78">
        <v>1.2</v>
      </c>
      <c r="CE1380" s="78">
        <v>0.04</v>
      </c>
      <c r="CF1380" s="78">
        <v>0.14000000000000001</v>
      </c>
      <c r="CG1380" s="78">
        <v>0.98</v>
      </c>
      <c r="CH1380" s="78">
        <v>0.87</v>
      </c>
      <c r="CI1380" s="78">
        <v>0.05</v>
      </c>
      <c r="CJ1380" s="78">
        <v>0.43082089000000001</v>
      </c>
      <c r="CK1380" s="78">
        <v>2.1034653680000002</v>
      </c>
      <c r="CL1380" s="78">
        <v>0.67565163800000005</v>
      </c>
      <c r="CM1380" s="78">
        <v>3.8073506E-2</v>
      </c>
      <c r="CN1380" s="78">
        <v>0.1</v>
      </c>
      <c r="CO1380" s="78">
        <v>0.95</v>
      </c>
      <c r="CP1380" s="78">
        <v>0.61</v>
      </c>
      <c r="CQ1380" s="78">
        <v>0.05</v>
      </c>
      <c r="CR1380" s="78">
        <v>838.66</v>
      </c>
      <c r="CS1380" s="78">
        <v>1229.54</v>
      </c>
      <c r="CT1380" s="78">
        <v>509.07</v>
      </c>
      <c r="CU1380" s="78">
        <v>50.56</v>
      </c>
      <c r="CV1380" s="78">
        <v>39999.69</v>
      </c>
      <c r="CW1380" s="78"/>
      <c r="CX1380" s="78">
        <v>47.01</v>
      </c>
      <c r="CY1380" s="78"/>
      <c r="CZ1380" s="78"/>
      <c r="DA1380" s="78">
        <v>1.84</v>
      </c>
      <c r="DB1380" s="78">
        <v>2.27</v>
      </c>
      <c r="DC1380" s="78"/>
      <c r="DD1380" s="78">
        <v>2.29</v>
      </c>
      <c r="DE1380" s="78"/>
      <c r="DF1380" s="78"/>
      <c r="DG1380" s="78">
        <v>27.32</v>
      </c>
      <c r="DH1380" s="78">
        <v>22.2</v>
      </c>
      <c r="DI1380" s="78"/>
      <c r="DJ1380" s="78">
        <v>20.75</v>
      </c>
      <c r="DK1380" s="78"/>
      <c r="DL1380" s="78"/>
      <c r="DM1380" s="78">
        <v>0.33333333300000001</v>
      </c>
      <c r="DN1380" s="78">
        <v>0.25</v>
      </c>
      <c r="DO1380" s="78">
        <v>0.58330000000000004</v>
      </c>
      <c r="DP1380" s="159">
        <v>6</v>
      </c>
      <c r="DQ1380" s="78">
        <v>136.10890000000001</v>
      </c>
      <c r="DR1380" s="78">
        <v>203.4025</v>
      </c>
      <c r="DS1380" s="78">
        <v>4.3741445269192498</v>
      </c>
      <c r="DT1380" s="78">
        <v>2.4381706222883199</v>
      </c>
      <c r="DU1380" s="78">
        <v>1.1445247151361899</v>
      </c>
      <c r="DV1380" s="78">
        <v>2.5230270031096</v>
      </c>
      <c r="DW1380" s="78">
        <v>5.5186692420554397</v>
      </c>
      <c r="DX1380" s="78">
        <v>4.9611976253979204</v>
      </c>
      <c r="DY1380" s="78"/>
      <c r="DZ1380" s="74"/>
    </row>
    <row r="1381" spans="1:130" x14ac:dyDescent="0.3">
      <c r="A1381" s="5">
        <v>1259</v>
      </c>
      <c r="B1381" s="70" t="s">
        <v>979</v>
      </c>
      <c r="C1381" s="71">
        <v>548</v>
      </c>
      <c r="D1381" s="70">
        <v>548</v>
      </c>
      <c r="E1381" s="70">
        <v>548</v>
      </c>
      <c r="F1381" s="70"/>
      <c r="G1381" s="70">
        <v>44.651411500000002</v>
      </c>
      <c r="H1381" s="70">
        <v>-89.564841189999996</v>
      </c>
      <c r="I1381" s="70">
        <v>4</v>
      </c>
      <c r="J1381" s="70" t="s">
        <v>1858</v>
      </c>
      <c r="K1381" s="70">
        <v>27</v>
      </c>
      <c r="L1381" s="70" t="s">
        <v>1858</v>
      </c>
      <c r="M1381" s="70">
        <v>27</v>
      </c>
      <c r="N1381" s="70">
        <v>2</v>
      </c>
      <c r="O1381" s="70">
        <v>0</v>
      </c>
      <c r="P1381" s="70">
        <v>0</v>
      </c>
      <c r="Q1381" s="70">
        <v>0</v>
      </c>
      <c r="R1381" s="70">
        <v>0</v>
      </c>
      <c r="S1381" s="70">
        <v>2</v>
      </c>
      <c r="T1381" s="70">
        <v>0</v>
      </c>
      <c r="U1381" s="70">
        <v>0</v>
      </c>
      <c r="V1381" s="144">
        <v>41091</v>
      </c>
      <c r="W1381" s="71">
        <v>2012</v>
      </c>
      <c r="X1381" s="70">
        <v>4</v>
      </c>
      <c r="Y1381" s="181">
        <v>8.0808300000000002E-4</v>
      </c>
      <c r="Z1381" s="181">
        <v>0.67579665922440002</v>
      </c>
      <c r="AA1381" s="73">
        <v>4.9927383000000001</v>
      </c>
      <c r="AB1381" s="73">
        <v>15.3843278292</v>
      </c>
      <c r="AC1381" s="73">
        <v>36.992051723774999</v>
      </c>
      <c r="AD1381" s="203">
        <f t="shared" si="189"/>
        <v>1.9998475649185745</v>
      </c>
      <c r="AE1381" s="203">
        <f t="shared" si="190"/>
        <v>1.1253648010437061</v>
      </c>
      <c r="AF1381" s="203">
        <f t="shared" si="188"/>
        <v>0.8773537534813034</v>
      </c>
      <c r="AG1381" s="203">
        <f t="shared" si="191"/>
        <v>4.0025661194435838</v>
      </c>
      <c r="AH1381" s="101"/>
      <c r="AI1381" s="234"/>
      <c r="AJ1381" s="234" t="s">
        <v>1966</v>
      </c>
      <c r="AK1381" s="247"/>
      <c r="AL1381" s="234"/>
      <c r="AM1381" s="234"/>
      <c r="AN1381" s="70"/>
      <c r="AO1381" s="70"/>
      <c r="AP1381" s="181">
        <v>184.75555560000001</v>
      </c>
      <c r="AQ1381" s="181">
        <v>310.97777780000001</v>
      </c>
      <c r="AR1381" s="73">
        <v>219.8</v>
      </c>
      <c r="AS1381" s="73">
        <v>235.1</v>
      </c>
      <c r="AT1381" s="70"/>
      <c r="AU1381" s="101"/>
      <c r="AV1381" s="101" t="s">
        <v>1844</v>
      </c>
      <c r="AW1381" s="101"/>
      <c r="AX1381" s="101" t="s">
        <v>5</v>
      </c>
      <c r="AY1381" s="101"/>
      <c r="AZ1381" s="70">
        <v>0</v>
      </c>
      <c r="BA1381" s="70">
        <v>0</v>
      </c>
      <c r="BB1381" s="203">
        <v>10.378500000000001</v>
      </c>
      <c r="BC1381" s="203">
        <v>9.5790249999999997</v>
      </c>
      <c r="BD1381" s="203">
        <v>12.11157895</v>
      </c>
      <c r="BE1381" s="203">
        <v>10.541815</v>
      </c>
      <c r="BF1381" s="203">
        <v>148.84</v>
      </c>
      <c r="BG1381" s="203">
        <v>116.21</v>
      </c>
      <c r="BH1381" s="203">
        <v>137.16381419999999</v>
      </c>
      <c r="BI1381" s="203">
        <v>132.90357270000001</v>
      </c>
      <c r="BJ1381" s="203">
        <v>148.906432</v>
      </c>
      <c r="BK1381" s="203">
        <v>150.55434159999999</v>
      </c>
      <c r="BL1381" s="203">
        <v>10.220000000000001</v>
      </c>
      <c r="BM1381" s="203">
        <v>15.52</v>
      </c>
      <c r="BN1381" s="72">
        <v>11.07</v>
      </c>
      <c r="BO1381" s="72">
        <v>9.42</v>
      </c>
      <c r="BP1381" s="78">
        <v>9.68</v>
      </c>
      <c r="BQ1381" s="78">
        <v>7.2998894329999997</v>
      </c>
      <c r="BR1381" s="78">
        <v>8.35</v>
      </c>
      <c r="BS1381" s="78">
        <v>8.68</v>
      </c>
      <c r="BT1381" s="78">
        <v>2.73</v>
      </c>
      <c r="BU1381" s="78">
        <v>1.24</v>
      </c>
      <c r="BV1381" s="78">
        <v>1.977965521</v>
      </c>
      <c r="BW1381" s="78">
        <v>1.52</v>
      </c>
      <c r="BX1381" s="78">
        <v>5.42</v>
      </c>
      <c r="BY1381" s="78">
        <v>4.91</v>
      </c>
      <c r="BZ1381" s="78">
        <v>2.93</v>
      </c>
      <c r="CA1381" s="78">
        <v>3.77</v>
      </c>
      <c r="CB1381" s="78">
        <v>0.33</v>
      </c>
      <c r="CC1381" s="78">
        <v>1.71</v>
      </c>
      <c r="CD1381" s="78">
        <v>0.62</v>
      </c>
      <c r="CE1381" s="78">
        <v>0.06</v>
      </c>
      <c r="CF1381" s="78">
        <v>0.12</v>
      </c>
      <c r="CG1381" s="78">
        <v>0.64</v>
      </c>
      <c r="CH1381" s="78">
        <v>0.44</v>
      </c>
      <c r="CI1381" s="78">
        <v>0.03</v>
      </c>
      <c r="CJ1381" s="78">
        <v>0.27179097200000002</v>
      </c>
      <c r="CK1381" s="78">
        <v>1.4437141550000001</v>
      </c>
      <c r="CL1381" s="78">
        <v>0.23974258800000001</v>
      </c>
      <c r="CM1381" s="78">
        <v>2.2717806E-2</v>
      </c>
      <c r="CN1381" s="78">
        <v>0.11</v>
      </c>
      <c r="CO1381" s="78">
        <v>0.85</v>
      </c>
      <c r="CP1381" s="78">
        <v>0.51</v>
      </c>
      <c r="CQ1381" s="78">
        <v>0.05</v>
      </c>
      <c r="CR1381" s="78">
        <v>1068.1600000000001</v>
      </c>
      <c r="CS1381" s="78">
        <v>599.79999999999995</v>
      </c>
      <c r="CT1381" s="78">
        <v>295.69</v>
      </c>
      <c r="CU1381" s="78">
        <v>34.51</v>
      </c>
      <c r="CV1381" s="78">
        <v>27805.74</v>
      </c>
      <c r="CW1381" s="78"/>
      <c r="CX1381" s="78">
        <v>47.65</v>
      </c>
      <c r="CY1381" s="78"/>
      <c r="CZ1381" s="78"/>
      <c r="DA1381" s="78">
        <v>2.34</v>
      </c>
      <c r="DB1381" s="78">
        <v>1.96</v>
      </c>
      <c r="DC1381" s="78"/>
      <c r="DD1381" s="78">
        <v>2.02</v>
      </c>
      <c r="DE1381" s="78"/>
      <c r="DF1381" s="78"/>
      <c r="DG1381" s="78">
        <v>21.86</v>
      </c>
      <c r="DH1381" s="78">
        <v>25.33</v>
      </c>
      <c r="DI1381" s="78"/>
      <c r="DJ1381" s="78">
        <v>24.05</v>
      </c>
      <c r="DK1381" s="78"/>
      <c r="DL1381" s="78"/>
      <c r="DM1381" s="78">
        <v>1.3333333329999999</v>
      </c>
      <c r="DN1381" s="78">
        <v>1.3333333333333333</v>
      </c>
      <c r="DO1381" s="78">
        <v>0.66669999999999996</v>
      </c>
      <c r="DP1381" s="159">
        <v>1</v>
      </c>
      <c r="DQ1381" s="78">
        <v>115.3008</v>
      </c>
      <c r="DR1381" s="78">
        <v>213.67189999999999</v>
      </c>
      <c r="DS1381" s="78">
        <v>6.9854675769812502</v>
      </c>
      <c r="DT1381" s="78">
        <v>3.73633594309781</v>
      </c>
      <c r="DU1381" s="78">
        <v>1.72583364556014</v>
      </c>
      <c r="DV1381" s="78">
        <v>4.2963066271231698</v>
      </c>
      <c r="DW1381" s="78">
        <v>8.7113012225413904</v>
      </c>
      <c r="DX1381" s="78">
        <v>8.0326425702209807</v>
      </c>
      <c r="DY1381" s="78"/>
      <c r="DZ1381" s="74"/>
    </row>
    <row r="1382" spans="1:130" x14ac:dyDescent="0.3">
      <c r="A1382" s="3">
        <v>861</v>
      </c>
      <c r="B1382" s="3" t="s">
        <v>970</v>
      </c>
      <c r="C1382" s="51">
        <v>550</v>
      </c>
      <c r="D1382" s="3">
        <v>550</v>
      </c>
      <c r="E1382" s="3">
        <v>550</v>
      </c>
      <c r="F1382" s="3"/>
      <c r="G1382" s="3">
        <v>44.660689840000003</v>
      </c>
      <c r="H1382" s="3">
        <v>-89.564841189999996</v>
      </c>
      <c r="I1382" s="3">
        <v>3</v>
      </c>
      <c r="J1382" s="3" t="s">
        <v>1858</v>
      </c>
      <c r="K1382" s="3">
        <v>21</v>
      </c>
      <c r="L1382" s="3" t="s">
        <v>1858</v>
      </c>
      <c r="M1382" s="3">
        <v>21</v>
      </c>
      <c r="N1382" s="3">
        <v>3</v>
      </c>
      <c r="O1382" s="3">
        <v>0</v>
      </c>
      <c r="P1382" s="3">
        <v>0</v>
      </c>
      <c r="Q1382" s="3">
        <v>0</v>
      </c>
      <c r="R1382" s="3">
        <v>0</v>
      </c>
      <c r="S1382" s="3">
        <v>2</v>
      </c>
      <c r="T1382" s="3">
        <v>0</v>
      </c>
      <c r="U1382" s="3">
        <v>0</v>
      </c>
      <c r="V1382" s="132">
        <v>40725</v>
      </c>
      <c r="W1382" s="51">
        <v>2011</v>
      </c>
      <c r="X1382" s="3">
        <v>5</v>
      </c>
      <c r="Y1382" s="183">
        <v>7.8401470000000004E-3</v>
      </c>
      <c r="Z1382" s="183">
        <v>1.3499656106425</v>
      </c>
      <c r="AA1382" s="31">
        <v>6.4892884882499997</v>
      </c>
      <c r="AB1382" s="31">
        <v>17.020369873340002</v>
      </c>
      <c r="AC1382" s="31">
        <v>35.882240000000003</v>
      </c>
      <c r="AD1382" s="205">
        <f t="shared" si="189"/>
        <v>1.5700737741674524</v>
      </c>
      <c r="AE1382" s="205">
        <f t="shared" si="190"/>
        <v>0.96425796190251556</v>
      </c>
      <c r="AF1382" s="205">
        <f t="shared" si="188"/>
        <v>0.74583161096750361</v>
      </c>
      <c r="AG1382" s="205">
        <f t="shared" si="191"/>
        <v>3.2801633470374716</v>
      </c>
      <c r="AH1382" s="103"/>
      <c r="AI1382" s="222"/>
      <c r="AJ1382" s="222"/>
      <c r="AK1382" s="249"/>
      <c r="AL1382" s="222"/>
      <c r="AM1382" s="222"/>
      <c r="AN1382" s="3"/>
      <c r="AO1382" s="3"/>
      <c r="AP1382" s="183">
        <v>230.74444439999999</v>
      </c>
      <c r="AQ1382" s="183">
        <v>356.15555560000001</v>
      </c>
      <c r="AR1382" s="31">
        <v>258</v>
      </c>
      <c r="AS1382" s="31">
        <v>272.5</v>
      </c>
      <c r="AT1382" s="3"/>
      <c r="AU1382" s="103"/>
      <c r="AV1382" s="103"/>
      <c r="AW1382" s="103"/>
      <c r="AX1382" s="103" t="s">
        <v>5</v>
      </c>
      <c r="AY1382" s="103"/>
      <c r="AZ1382" s="3">
        <v>0</v>
      </c>
      <c r="BA1382" s="3">
        <v>0</v>
      </c>
      <c r="BB1382" s="205">
        <v>14.707000000000001</v>
      </c>
      <c r="BC1382" s="205">
        <v>14.87926667</v>
      </c>
      <c r="BD1382" s="205">
        <v>13.614375000000001</v>
      </c>
      <c r="BE1382" s="205">
        <v>14.07915714</v>
      </c>
      <c r="BF1382" s="205">
        <v>125.03</v>
      </c>
      <c r="BG1382" s="205">
        <v>126.91</v>
      </c>
      <c r="BH1382" s="205">
        <v>129.9032814</v>
      </c>
      <c r="BI1382" s="205">
        <v>122.56397579999999</v>
      </c>
      <c r="BJ1382" s="205">
        <v>162.86355140000001</v>
      </c>
      <c r="BK1382" s="205">
        <v>130.40568970000001</v>
      </c>
      <c r="BL1382" s="205">
        <v>18.63</v>
      </c>
      <c r="BM1382" s="205">
        <v>8.67</v>
      </c>
      <c r="BN1382" s="4">
        <v>11.04</v>
      </c>
      <c r="BO1382" s="4">
        <v>15.86</v>
      </c>
      <c r="BP1382" s="79">
        <v>12.24</v>
      </c>
      <c r="BQ1382" s="79">
        <v>12.17128898</v>
      </c>
      <c r="BR1382" s="79">
        <v>8</v>
      </c>
      <c r="BS1382" s="79">
        <v>9.1300000000000008</v>
      </c>
      <c r="BT1382" s="79">
        <v>3.78</v>
      </c>
      <c r="BU1382" s="79">
        <v>4.53</v>
      </c>
      <c r="BV1382" s="79">
        <v>2.6357903970000001</v>
      </c>
      <c r="BW1382" s="79">
        <v>3.65</v>
      </c>
      <c r="BX1382" s="79">
        <v>4.7300000000000004</v>
      </c>
      <c r="BY1382" s="79">
        <v>5.61</v>
      </c>
      <c r="BZ1382" s="79">
        <v>3.27</v>
      </c>
      <c r="CA1382" s="79">
        <v>3.52</v>
      </c>
      <c r="CB1382" s="79">
        <v>0.09</v>
      </c>
      <c r="CC1382" s="79">
        <v>1.72</v>
      </c>
      <c r="CD1382" s="79">
        <v>1.95</v>
      </c>
      <c r="CE1382" s="79">
        <v>0.03</v>
      </c>
      <c r="CF1382" s="79">
        <v>0.18</v>
      </c>
      <c r="CG1382" s="79">
        <v>1.9</v>
      </c>
      <c r="CH1382" s="79">
        <v>2.39</v>
      </c>
      <c r="CI1382" s="79">
        <v>0.06</v>
      </c>
      <c r="CJ1382" s="79">
        <v>0.33709556000000002</v>
      </c>
      <c r="CK1382" s="79">
        <v>1.951294976</v>
      </c>
      <c r="CL1382" s="79">
        <v>0.32469519299999999</v>
      </c>
      <c r="CM1382" s="79">
        <v>2.2704668000000001E-2</v>
      </c>
      <c r="CN1382" s="79">
        <v>0.21</v>
      </c>
      <c r="CO1382" s="79">
        <v>1.69</v>
      </c>
      <c r="CP1382" s="79">
        <v>1.61</v>
      </c>
      <c r="CQ1382" s="79">
        <v>0.14000000000000001</v>
      </c>
      <c r="CR1382" s="79">
        <v>538.02</v>
      </c>
      <c r="CS1382" s="79">
        <v>1196.32</v>
      </c>
      <c r="CT1382" s="79">
        <v>321.38</v>
      </c>
      <c r="CU1382" s="79">
        <v>43.22</v>
      </c>
      <c r="CV1382" s="79">
        <v>19381.09</v>
      </c>
      <c r="CW1382" s="79"/>
      <c r="CX1382" s="79">
        <v>48.96</v>
      </c>
      <c r="CY1382" s="79"/>
      <c r="CZ1382" s="79"/>
      <c r="DA1382" s="79">
        <v>2.2999999999999998</v>
      </c>
      <c r="DB1382" s="79">
        <v>2.5</v>
      </c>
      <c r="DC1382" s="79"/>
      <c r="DD1382" s="79">
        <v>2.02</v>
      </c>
      <c r="DE1382" s="79"/>
      <c r="DF1382" s="79"/>
      <c r="DG1382" s="79">
        <v>22.25</v>
      </c>
      <c r="DH1382" s="79">
        <v>19.64</v>
      </c>
      <c r="DI1382" s="79"/>
      <c r="DJ1382" s="79">
        <v>24.62</v>
      </c>
      <c r="DK1382" s="79"/>
      <c r="DL1382" s="79"/>
      <c r="DM1382" s="79">
        <v>0.25</v>
      </c>
      <c r="DN1382" s="79">
        <v>0.16666666666666666</v>
      </c>
      <c r="DO1382" s="79">
        <v>0.25</v>
      </c>
      <c r="DP1382" s="161">
        <v>1</v>
      </c>
      <c r="DQ1382" s="79">
        <v>178.94990000000001</v>
      </c>
      <c r="DR1382" s="79">
        <v>206.8656</v>
      </c>
      <c r="DS1382" s="79">
        <v>4.2089433970066503</v>
      </c>
      <c r="DT1382" s="79">
        <v>2.6001423146236</v>
      </c>
      <c r="DU1382" s="79">
        <v>1.0588438440032699</v>
      </c>
      <c r="DV1382" s="79">
        <v>5.5248431832068796</v>
      </c>
      <c r="DW1382" s="79">
        <v>5.26778724100991</v>
      </c>
      <c r="DX1382" s="79">
        <v>8.1249854978304796</v>
      </c>
      <c r="DY1382" s="79"/>
      <c r="DZ1382" s="74"/>
    </row>
    <row r="1383" spans="1:130" x14ac:dyDescent="0.3">
      <c r="A1383" s="3">
        <v>1368</v>
      </c>
      <c r="B1383" s="3" t="s">
        <v>1623</v>
      </c>
      <c r="C1383" s="51">
        <v>550</v>
      </c>
      <c r="D1383" s="3">
        <v>550</v>
      </c>
      <c r="E1383" s="3">
        <v>550</v>
      </c>
      <c r="F1383" s="3">
        <v>202</v>
      </c>
      <c r="G1383" s="3">
        <v>44.660689840000003</v>
      </c>
      <c r="H1383" s="3">
        <v>-89.564841189999996</v>
      </c>
      <c r="I1383" s="3">
        <v>4</v>
      </c>
      <c r="J1383" s="3" t="s">
        <v>1857</v>
      </c>
      <c r="K1383" s="3">
        <v>24</v>
      </c>
      <c r="L1383" s="3" t="s">
        <v>1857</v>
      </c>
      <c r="M1383" s="3">
        <v>24</v>
      </c>
      <c r="N1383" s="3">
        <v>5</v>
      </c>
      <c r="O1383" s="3">
        <v>1</v>
      </c>
      <c r="P1383" s="3">
        <v>0</v>
      </c>
      <c r="Q1383" s="3">
        <v>1</v>
      </c>
      <c r="R1383" s="3">
        <v>1</v>
      </c>
      <c r="S1383" s="3">
        <v>2</v>
      </c>
      <c r="T1383" s="3">
        <v>0</v>
      </c>
      <c r="U1383" s="3">
        <v>0</v>
      </c>
      <c r="V1383" s="132">
        <v>40725</v>
      </c>
      <c r="W1383" s="51">
        <v>2011</v>
      </c>
      <c r="X1383" s="3">
        <v>5</v>
      </c>
      <c r="Y1383" s="183">
        <v>3.2893717500000003E-2</v>
      </c>
      <c r="Z1383" s="183">
        <v>1.9704429438408</v>
      </c>
      <c r="AA1383" s="31">
        <v>8.3058375919999996</v>
      </c>
      <c r="AB1383" s="31">
        <v>22.002515432999999</v>
      </c>
      <c r="AC1383" s="31">
        <v>52.59375</v>
      </c>
      <c r="AD1383" s="205">
        <f t="shared" si="189"/>
        <v>1.4387002298578691</v>
      </c>
      <c r="AE1383" s="205">
        <f t="shared" si="190"/>
        <v>0.97419819276262842</v>
      </c>
      <c r="AF1383" s="205">
        <f t="shared" si="188"/>
        <v>0.87144050670520246</v>
      </c>
      <c r="AG1383" s="205">
        <f t="shared" si="191"/>
        <v>3.2843389293256999</v>
      </c>
      <c r="AH1383" s="103"/>
      <c r="AI1383" s="222"/>
      <c r="AJ1383" s="222"/>
      <c r="AK1383" s="249"/>
      <c r="AL1383" s="222"/>
      <c r="AM1383" s="222"/>
      <c r="AN1383" s="3"/>
      <c r="AO1383" s="3"/>
      <c r="AP1383" s="183">
        <v>230.74444439999999</v>
      </c>
      <c r="AQ1383" s="183">
        <v>350</v>
      </c>
      <c r="AR1383" s="31">
        <v>253.3</v>
      </c>
      <c r="AS1383" s="31">
        <v>273.39999999999998</v>
      </c>
      <c r="AT1383" s="3"/>
      <c r="AU1383" s="103"/>
      <c r="AV1383" s="103"/>
      <c r="AW1383" s="103"/>
      <c r="AX1383" s="103">
        <v>1</v>
      </c>
      <c r="AY1383" s="103"/>
      <c r="AZ1383" s="3">
        <v>0</v>
      </c>
      <c r="BA1383" s="3">
        <v>0</v>
      </c>
      <c r="BB1383" s="205">
        <v>12.711499999999999</v>
      </c>
      <c r="BC1383" s="205">
        <v>11.59411667</v>
      </c>
      <c r="BD1383" s="205">
        <v>13.185</v>
      </c>
      <c r="BE1383" s="205">
        <v>12.934925</v>
      </c>
      <c r="BF1383" s="205">
        <v>108.42</v>
      </c>
      <c r="BG1383" s="205">
        <v>122.72</v>
      </c>
      <c r="BH1383" s="205">
        <v>133.5452014</v>
      </c>
      <c r="BI1383" s="205">
        <v>131.83871880000001</v>
      </c>
      <c r="BJ1383" s="205">
        <v>158.09352519999999</v>
      </c>
      <c r="BK1383" s="205">
        <v>149.70111679999999</v>
      </c>
      <c r="BL1383" s="205">
        <v>19.54</v>
      </c>
      <c r="BM1383" s="205">
        <v>16.54</v>
      </c>
      <c r="BN1383" s="4">
        <v>15.21</v>
      </c>
      <c r="BO1383" s="4">
        <v>14.48</v>
      </c>
      <c r="BP1383" s="79">
        <v>14.86</v>
      </c>
      <c r="BQ1383" s="79">
        <v>11.57559182</v>
      </c>
      <c r="BR1383" s="79">
        <v>7.03</v>
      </c>
      <c r="BS1383" s="79">
        <v>6.89</v>
      </c>
      <c r="BT1383" s="79">
        <v>1.95</v>
      </c>
      <c r="BU1383" s="79">
        <v>2.93</v>
      </c>
      <c r="BV1383" s="79">
        <v>1.9493473149999998</v>
      </c>
      <c r="BW1383" s="79">
        <v>1.58</v>
      </c>
      <c r="BX1383" s="79">
        <v>4.26</v>
      </c>
      <c r="BY1383" s="79">
        <v>4.2699999999999996</v>
      </c>
      <c r="BZ1383" s="79">
        <v>2.77</v>
      </c>
      <c r="CA1383" s="79">
        <v>2.62</v>
      </c>
      <c r="CB1383" s="79">
        <v>0.05</v>
      </c>
      <c r="CC1383" s="79">
        <v>1.03</v>
      </c>
      <c r="CD1383" s="79">
        <v>0.85</v>
      </c>
      <c r="CE1383" s="79">
        <v>0.01</v>
      </c>
      <c r="CF1383" s="79">
        <v>0.17</v>
      </c>
      <c r="CG1383" s="79">
        <v>1.31</v>
      </c>
      <c r="CH1383" s="79">
        <v>1.4</v>
      </c>
      <c r="CI1383" s="79">
        <v>0.05</v>
      </c>
      <c r="CJ1383" s="79">
        <v>0.32668050100000001</v>
      </c>
      <c r="CK1383" s="79">
        <v>1.4074288189999999</v>
      </c>
      <c r="CL1383" s="79">
        <v>0.19341330400000001</v>
      </c>
      <c r="CM1383" s="79">
        <v>2.1824691E-2</v>
      </c>
      <c r="CN1383" s="79">
        <v>0.06</v>
      </c>
      <c r="CO1383" s="79">
        <v>0.93</v>
      </c>
      <c r="CP1383" s="79">
        <v>0.56000000000000005</v>
      </c>
      <c r="CQ1383" s="79">
        <v>0.03</v>
      </c>
      <c r="CR1383" s="79">
        <v>1239.6300000000001</v>
      </c>
      <c r="CS1383" s="79">
        <v>1299.79</v>
      </c>
      <c r="CT1383" s="79">
        <v>235.19</v>
      </c>
      <c r="CU1383" s="79">
        <v>76.510000000000005</v>
      </c>
      <c r="CV1383" s="79">
        <v>24576.2</v>
      </c>
      <c r="CW1383" s="79"/>
      <c r="CX1383" s="79">
        <v>48.33</v>
      </c>
      <c r="CY1383" s="79"/>
      <c r="CZ1383" s="79"/>
      <c r="DA1383" s="79">
        <v>2.1</v>
      </c>
      <c r="DB1383" s="79">
        <v>2.19</v>
      </c>
      <c r="DC1383" s="79"/>
      <c r="DD1383" s="79">
        <v>1.96</v>
      </c>
      <c r="DE1383" s="79"/>
      <c r="DF1383" s="79"/>
      <c r="DG1383" s="79">
        <v>24.5</v>
      </c>
      <c r="DH1383" s="79">
        <v>22.7</v>
      </c>
      <c r="DI1383" s="79"/>
      <c r="DJ1383" s="79">
        <v>25.15</v>
      </c>
      <c r="DK1383" s="79"/>
      <c r="DL1383" s="79"/>
      <c r="DM1383" s="79">
        <v>0.66666666699999999</v>
      </c>
      <c r="DN1383" s="79">
        <v>0.66666666666666663</v>
      </c>
      <c r="DO1383" s="79">
        <v>0.33329999999999999</v>
      </c>
      <c r="DP1383" s="161">
        <v>1</v>
      </c>
      <c r="DQ1383" s="79">
        <v>138.91059999999999</v>
      </c>
      <c r="DR1383" s="79">
        <v>261.5102</v>
      </c>
      <c r="DS1383" s="79">
        <v>8.3445755759459708</v>
      </c>
      <c r="DT1383" s="79">
        <v>4.4308787955498499</v>
      </c>
      <c r="DU1383" s="79">
        <v>2.1539752905825802</v>
      </c>
      <c r="DV1383" s="79">
        <v>3.6652872430979699</v>
      </c>
      <c r="DW1383" s="79">
        <v>10.4985508665285</v>
      </c>
      <c r="DX1383" s="79">
        <v>8.0961660386478194</v>
      </c>
      <c r="DY1383" s="79"/>
      <c r="DZ1383" s="74"/>
    </row>
    <row r="1384" spans="1:130" x14ac:dyDescent="0.3">
      <c r="A1384" s="7">
        <v>1117</v>
      </c>
      <c r="B1384" s="7" t="s">
        <v>1622</v>
      </c>
      <c r="C1384" s="49">
        <v>553</v>
      </c>
      <c r="D1384" s="7">
        <v>553</v>
      </c>
      <c r="E1384" s="7">
        <v>553</v>
      </c>
      <c r="F1384" s="7">
        <v>31</v>
      </c>
      <c r="G1384" s="7">
        <v>44.700068559999998</v>
      </c>
      <c r="H1384" s="7">
        <v>-89.564841189999996</v>
      </c>
      <c r="I1384" s="7">
        <v>3</v>
      </c>
      <c r="J1384" s="7" t="s">
        <v>1854</v>
      </c>
      <c r="K1384" s="7">
        <v>25</v>
      </c>
      <c r="L1384" s="7" t="s">
        <v>1854</v>
      </c>
      <c r="M1384" s="7">
        <v>25</v>
      </c>
      <c r="N1384" s="7">
        <v>3</v>
      </c>
      <c r="O1384" s="7">
        <v>1</v>
      </c>
      <c r="P1384" s="7">
        <v>0</v>
      </c>
      <c r="Q1384" s="7">
        <v>1</v>
      </c>
      <c r="R1384" s="7">
        <v>1</v>
      </c>
      <c r="S1384" s="7">
        <v>2</v>
      </c>
      <c r="T1384" s="7">
        <v>0</v>
      </c>
      <c r="U1384" s="7">
        <v>0</v>
      </c>
      <c r="V1384" s="134">
        <v>40725</v>
      </c>
      <c r="W1384" s="49">
        <v>2011</v>
      </c>
      <c r="X1384" s="7">
        <v>5</v>
      </c>
      <c r="Y1384" s="179">
        <v>2.5376489999999999E-3</v>
      </c>
      <c r="Z1384" s="179">
        <v>1.64754710622</v>
      </c>
      <c r="AA1384" s="33">
        <v>8.9405666749999995</v>
      </c>
      <c r="AB1384" s="33">
        <v>23.825057643160001</v>
      </c>
      <c r="AC1384" s="33">
        <v>60.19464</v>
      </c>
      <c r="AD1384" s="201">
        <f t="shared" si="189"/>
        <v>1.6913113941098614</v>
      </c>
      <c r="AE1384" s="201">
        <f t="shared" si="190"/>
        <v>0.98013889533551302</v>
      </c>
      <c r="AF1384" s="201">
        <f t="shared" si="188"/>
        <v>0.926845442828514</v>
      </c>
      <c r="AG1384" s="201">
        <f t="shared" si="191"/>
        <v>3.5982957322738884</v>
      </c>
      <c r="AH1384" s="99"/>
      <c r="AI1384" s="224"/>
      <c r="AJ1384" s="224"/>
      <c r="AK1384" s="245"/>
      <c r="AL1384" s="224"/>
      <c r="AM1384" s="224"/>
      <c r="AN1384" s="7"/>
      <c r="AO1384" s="7"/>
      <c r="AP1384" s="179">
        <v>162.74444439999999</v>
      </c>
      <c r="AQ1384" s="179">
        <v>245.98888890000001</v>
      </c>
      <c r="AR1384" s="33">
        <v>187.9</v>
      </c>
      <c r="AS1384" s="33">
        <v>218.1</v>
      </c>
      <c r="AT1384" s="7"/>
      <c r="AU1384" s="99"/>
      <c r="AV1384" s="99" t="s">
        <v>1844</v>
      </c>
      <c r="AW1384" s="99"/>
      <c r="AX1384" s="99">
        <v>1</v>
      </c>
      <c r="AY1384" s="99"/>
      <c r="AZ1384" s="7">
        <v>0</v>
      </c>
      <c r="BA1384" s="7">
        <v>0</v>
      </c>
      <c r="BB1384" s="201">
        <v>9.2894117650000005</v>
      </c>
      <c r="BC1384" s="201">
        <v>10.069041670000001</v>
      </c>
      <c r="BD1384" s="201">
        <v>10.598125</v>
      </c>
      <c r="BE1384" s="201">
        <v>11.10354167</v>
      </c>
      <c r="BF1384" s="201">
        <v>127.5</v>
      </c>
      <c r="BG1384" s="201">
        <v>129.91999999999999</v>
      </c>
      <c r="BH1384" s="201">
        <v>134.02359329999999</v>
      </c>
      <c r="BI1384" s="201">
        <v>127.6042877</v>
      </c>
      <c r="BJ1384" s="201">
        <v>150.80932050000001</v>
      </c>
      <c r="BK1384" s="201">
        <v>141.288903</v>
      </c>
      <c r="BL1384" s="201">
        <v>16.03</v>
      </c>
      <c r="BM1384" s="201">
        <v>18.989999999999998</v>
      </c>
      <c r="BN1384" s="8">
        <v>15.2</v>
      </c>
      <c r="BO1384" s="8">
        <v>12.45</v>
      </c>
      <c r="BP1384" s="76">
        <v>11.41</v>
      </c>
      <c r="BQ1384" s="76">
        <v>9.7231842569999998</v>
      </c>
      <c r="BR1384" s="76">
        <v>12.26</v>
      </c>
      <c r="BS1384" s="76">
        <v>5.39</v>
      </c>
      <c r="BT1384" s="76">
        <v>3.36</v>
      </c>
      <c r="BU1384" s="76">
        <v>2.3880725429999998</v>
      </c>
      <c r="BV1384" s="76">
        <v>6.2074329259999992</v>
      </c>
      <c r="BW1384" s="76">
        <v>3.52</v>
      </c>
      <c r="BX1384" s="76">
        <v>7.27</v>
      </c>
      <c r="BY1384" s="76">
        <v>3.69</v>
      </c>
      <c r="BZ1384" s="76">
        <v>4.99</v>
      </c>
      <c r="CA1384" s="76">
        <v>1.7</v>
      </c>
      <c r="CB1384" s="76">
        <v>0.11</v>
      </c>
      <c r="CC1384" s="76">
        <v>2</v>
      </c>
      <c r="CD1384" s="76">
        <v>1.23</v>
      </c>
      <c r="CE1384" s="76">
        <v>0.02</v>
      </c>
      <c r="CF1384" s="76">
        <v>0.16</v>
      </c>
      <c r="CG1384" s="76">
        <v>1.41</v>
      </c>
      <c r="CH1384" s="76">
        <v>0.98</v>
      </c>
      <c r="CI1384" s="76">
        <v>0.04</v>
      </c>
      <c r="CJ1384" s="76">
        <v>0.40353771599999999</v>
      </c>
      <c r="CK1384" s="76">
        <v>4.5969231539999997</v>
      </c>
      <c r="CL1384" s="76">
        <v>1.1782494489999999</v>
      </c>
      <c r="CM1384" s="76">
        <v>2.8722607000000001E-2</v>
      </c>
      <c r="CN1384" s="76">
        <v>0.19</v>
      </c>
      <c r="CO1384" s="76">
        <v>2.0499999999999998</v>
      </c>
      <c r="CP1384" s="76">
        <v>1.22</v>
      </c>
      <c r="CQ1384" s="76">
        <v>0.06</v>
      </c>
      <c r="CR1384" s="76">
        <v>1723.92</v>
      </c>
      <c r="CS1384" s="76">
        <v>2432.2800000000002</v>
      </c>
      <c r="CT1384" s="76">
        <v>774.67</v>
      </c>
      <c r="CU1384" s="76">
        <v>37.14</v>
      </c>
      <c r="CV1384" s="76">
        <v>107741.18</v>
      </c>
      <c r="CW1384" s="76"/>
      <c r="CX1384" s="76">
        <v>47.33</v>
      </c>
      <c r="CY1384" s="76"/>
      <c r="CZ1384" s="76"/>
      <c r="DA1384" s="76">
        <v>1.99</v>
      </c>
      <c r="DB1384" s="76">
        <v>2.16</v>
      </c>
      <c r="DC1384" s="76"/>
      <c r="DD1384" s="76">
        <v>1.81</v>
      </c>
      <c r="DE1384" s="76"/>
      <c r="DF1384" s="76"/>
      <c r="DG1384" s="76">
        <v>25.79</v>
      </c>
      <c r="DH1384" s="76">
        <v>23.19</v>
      </c>
      <c r="DI1384" s="76"/>
      <c r="DJ1384" s="76">
        <v>26.86</v>
      </c>
      <c r="DK1384" s="76"/>
      <c r="DL1384" s="76"/>
      <c r="DM1384" s="76">
        <v>1.1666666670000001</v>
      </c>
      <c r="DN1384" s="76">
        <v>0.66666666666666663</v>
      </c>
      <c r="DO1384" s="76">
        <v>0.91669999999999996</v>
      </c>
      <c r="DP1384" s="157">
        <v>0</v>
      </c>
      <c r="DQ1384" s="76">
        <v>121.0826</v>
      </c>
      <c r="DR1384" s="76">
        <v>269.7638</v>
      </c>
      <c r="DS1384" s="76">
        <v>4.72313941061722</v>
      </c>
      <c r="DT1384" s="76">
        <v>3.3943768585703502</v>
      </c>
      <c r="DU1384" s="76">
        <v>1.04094229889348</v>
      </c>
      <c r="DV1384" s="76">
        <v>4.8271487871982801</v>
      </c>
      <c r="DW1384" s="76">
        <v>5.7640817095107</v>
      </c>
      <c r="DX1384" s="76">
        <v>8.2215256457686294</v>
      </c>
      <c r="DY1384" s="76"/>
      <c r="DZ1384" s="74"/>
    </row>
    <row r="1385" spans="1:130" x14ac:dyDescent="0.3">
      <c r="A1385" s="7">
        <v>1480</v>
      </c>
      <c r="B1385" s="7" t="s">
        <v>1765</v>
      </c>
      <c r="C1385" s="49">
        <v>553</v>
      </c>
      <c r="D1385" s="7">
        <v>553</v>
      </c>
      <c r="E1385" s="7">
        <v>553</v>
      </c>
      <c r="F1385" s="7"/>
      <c r="G1385" s="7">
        <v>44.700068559999998</v>
      </c>
      <c r="H1385" s="7">
        <v>-89.564841189999996</v>
      </c>
      <c r="I1385" s="7">
        <v>4</v>
      </c>
      <c r="J1385" s="7" t="s">
        <v>1861</v>
      </c>
      <c r="K1385" s="7">
        <v>24</v>
      </c>
      <c r="L1385" s="7" t="s">
        <v>1861</v>
      </c>
      <c r="M1385" s="7">
        <v>24</v>
      </c>
      <c r="N1385" s="7">
        <v>4</v>
      </c>
      <c r="O1385" s="7">
        <v>0</v>
      </c>
      <c r="P1385" s="7">
        <v>0</v>
      </c>
      <c r="Q1385" s="7">
        <v>0</v>
      </c>
      <c r="R1385" s="7">
        <v>0</v>
      </c>
      <c r="S1385" s="7">
        <v>2</v>
      </c>
      <c r="T1385" s="7">
        <v>0</v>
      </c>
      <c r="U1385" s="7">
        <v>0</v>
      </c>
      <c r="V1385" s="134">
        <v>40725</v>
      </c>
      <c r="W1385" s="49">
        <v>2011</v>
      </c>
      <c r="X1385" s="7">
        <v>5</v>
      </c>
      <c r="Y1385" s="179">
        <v>0.29371923</v>
      </c>
      <c r="Z1385" s="179">
        <v>12.509928330969601</v>
      </c>
      <c r="AA1385" s="33">
        <v>40.311125118</v>
      </c>
      <c r="AB1385" s="33">
        <v>80.254267200000001</v>
      </c>
      <c r="AC1385" s="33">
        <v>142.67717999999999</v>
      </c>
      <c r="AD1385" s="201">
        <f t="shared" si="189"/>
        <v>1.1701048928512532</v>
      </c>
      <c r="AE1385" s="201">
        <f t="shared" si="190"/>
        <v>0.68857244605384071</v>
      </c>
      <c r="AF1385" s="201">
        <f t="shared" si="188"/>
        <v>0.57538466135915733</v>
      </c>
      <c r="AG1385" s="201">
        <f t="shared" si="191"/>
        <v>2.4340620002642512</v>
      </c>
      <c r="AH1385" s="99"/>
      <c r="AI1385" s="224"/>
      <c r="AJ1385" s="224"/>
      <c r="AK1385" s="245"/>
      <c r="AL1385" s="224"/>
      <c r="AM1385" s="224"/>
      <c r="AN1385" s="7"/>
      <c r="AO1385" s="7"/>
      <c r="AP1385" s="179">
        <v>151.01111109999999</v>
      </c>
      <c r="AQ1385" s="179">
        <v>240.1333333</v>
      </c>
      <c r="AR1385" s="33">
        <v>187.9</v>
      </c>
      <c r="AS1385" s="33">
        <v>196.9</v>
      </c>
      <c r="AT1385" s="7"/>
      <c r="AU1385" s="99" t="s">
        <v>1844</v>
      </c>
      <c r="AV1385" s="99" t="s">
        <v>1844</v>
      </c>
      <c r="AW1385" s="99"/>
      <c r="AX1385" s="99" t="s">
        <v>5</v>
      </c>
      <c r="AY1385" s="99"/>
      <c r="AZ1385" s="7">
        <v>0</v>
      </c>
      <c r="BA1385" s="7">
        <v>1</v>
      </c>
      <c r="BB1385" s="201">
        <v>11.666315790000001</v>
      </c>
      <c r="BC1385" s="201">
        <v>9.997325</v>
      </c>
      <c r="BD1385" s="201">
        <v>11.309374999999999</v>
      </c>
      <c r="BE1385" s="201">
        <v>11.49070588</v>
      </c>
      <c r="BF1385" s="201">
        <v>130.81</v>
      </c>
      <c r="BG1385" s="201">
        <v>133.99</v>
      </c>
      <c r="BH1385" s="201">
        <v>137.9683804</v>
      </c>
      <c r="BI1385" s="201">
        <v>133.28285750000001</v>
      </c>
      <c r="BJ1385" s="201">
        <v>159.59604870000001</v>
      </c>
      <c r="BK1385" s="201">
        <v>156.67468719999999</v>
      </c>
      <c r="BL1385" s="201">
        <v>15.1</v>
      </c>
      <c r="BM1385" s="201">
        <v>18.96</v>
      </c>
      <c r="BN1385" s="8">
        <v>18.420000000000002</v>
      </c>
      <c r="BO1385" s="8">
        <v>12.75</v>
      </c>
      <c r="BP1385" s="76">
        <v>9.14</v>
      </c>
      <c r="BQ1385" s="76">
        <v>11.621579430000001</v>
      </c>
      <c r="BR1385" s="76">
        <v>7.71</v>
      </c>
      <c r="BS1385" s="76">
        <v>4.09</v>
      </c>
      <c r="BT1385" s="76">
        <v>2.34</v>
      </c>
      <c r="BU1385" s="76">
        <v>1.1854934779999999</v>
      </c>
      <c r="BV1385" s="76">
        <v>4.8525871919999997</v>
      </c>
      <c r="BW1385" s="76">
        <v>2.5099999999999998</v>
      </c>
      <c r="BX1385" s="76">
        <v>4.37</v>
      </c>
      <c r="BY1385" s="76">
        <v>2.87</v>
      </c>
      <c r="BZ1385" s="76">
        <v>3.34</v>
      </c>
      <c r="CA1385" s="76">
        <v>1.22</v>
      </c>
      <c r="CB1385" s="76">
        <v>0.06</v>
      </c>
      <c r="CC1385" s="76">
        <v>1.46</v>
      </c>
      <c r="CD1385" s="76">
        <v>0.8</v>
      </c>
      <c r="CE1385" s="76">
        <v>0.02</v>
      </c>
      <c r="CF1385" s="76">
        <v>0.09</v>
      </c>
      <c r="CG1385" s="76">
        <v>0.71</v>
      </c>
      <c r="CH1385" s="76">
        <v>0.41</v>
      </c>
      <c r="CI1385" s="76">
        <v>0.02</v>
      </c>
      <c r="CJ1385" s="76">
        <v>0.34852016499999999</v>
      </c>
      <c r="CK1385" s="76">
        <v>3.700853511</v>
      </c>
      <c r="CL1385" s="76">
        <v>0.77885516899999996</v>
      </c>
      <c r="CM1385" s="76">
        <v>2.4358346999999999E-2</v>
      </c>
      <c r="CN1385" s="76">
        <v>0.12</v>
      </c>
      <c r="CO1385" s="76">
        <v>1.47</v>
      </c>
      <c r="CP1385" s="76">
        <v>0.88</v>
      </c>
      <c r="CQ1385" s="76">
        <v>0.04</v>
      </c>
      <c r="CR1385" s="76">
        <v>2466.92</v>
      </c>
      <c r="CS1385" s="76">
        <v>1687.99</v>
      </c>
      <c r="CT1385" s="76">
        <v>274.41000000000003</v>
      </c>
      <c r="CU1385" s="76">
        <v>61.26</v>
      </c>
      <c r="CV1385" s="76">
        <v>102158.44</v>
      </c>
      <c r="CW1385" s="76"/>
      <c r="CX1385" s="76">
        <v>47.58</v>
      </c>
      <c r="CY1385" s="76"/>
      <c r="CZ1385" s="76"/>
      <c r="DA1385" s="76">
        <v>2.1</v>
      </c>
      <c r="DB1385" s="76">
        <v>2.0699999999999998</v>
      </c>
      <c r="DC1385" s="76"/>
      <c r="DD1385" s="76">
        <v>1.92</v>
      </c>
      <c r="DE1385" s="76"/>
      <c r="DF1385" s="76"/>
      <c r="DG1385" s="76">
        <v>24.26</v>
      </c>
      <c r="DH1385" s="76">
        <v>24.74</v>
      </c>
      <c r="DI1385" s="76"/>
      <c r="DJ1385" s="76">
        <v>25.12</v>
      </c>
      <c r="DK1385" s="76"/>
      <c r="DL1385" s="76"/>
      <c r="DM1385" s="76">
        <v>0.5</v>
      </c>
      <c r="DN1385" s="76">
        <v>0.91666666666666663</v>
      </c>
      <c r="DO1385" s="76">
        <v>0.66669999999999996</v>
      </c>
      <c r="DP1385" s="157">
        <v>16</v>
      </c>
      <c r="DQ1385" s="76">
        <v>121.0461</v>
      </c>
      <c r="DR1385" s="76">
        <v>196.70670000000001</v>
      </c>
      <c r="DS1385" s="76">
        <v>1.8944022153543201</v>
      </c>
      <c r="DT1385" s="76">
        <v>3.5486335747587701</v>
      </c>
      <c r="DU1385" s="76">
        <v>1.4440779174215399</v>
      </c>
      <c r="DV1385" s="76">
        <v>2.5972170749649099</v>
      </c>
      <c r="DW1385" s="76">
        <v>3.3384801327758602</v>
      </c>
      <c r="DX1385" s="76">
        <v>6.1458506497236698</v>
      </c>
      <c r="DY1385" s="76"/>
      <c r="DZ1385" s="74"/>
    </row>
    <row r="1386" spans="1:130" x14ac:dyDescent="0.3">
      <c r="A1386" s="7">
        <v>2003</v>
      </c>
      <c r="B1386" s="7" t="s">
        <v>1687</v>
      </c>
      <c r="C1386" s="49">
        <v>553</v>
      </c>
      <c r="D1386" s="7">
        <v>553</v>
      </c>
      <c r="E1386" s="7">
        <v>553</v>
      </c>
      <c r="F1386" s="7"/>
      <c r="G1386" s="7">
        <v>44.700068559999998</v>
      </c>
      <c r="H1386" s="7">
        <v>-89.564841189999996</v>
      </c>
      <c r="I1386" s="7">
        <v>1</v>
      </c>
      <c r="J1386" s="7" t="s">
        <v>1853</v>
      </c>
      <c r="K1386" s="7">
        <v>2</v>
      </c>
      <c r="L1386" s="7" t="s">
        <v>1853</v>
      </c>
      <c r="M1386" s="7">
        <v>2</v>
      </c>
      <c r="N1386" s="7">
        <v>0</v>
      </c>
      <c r="O1386" s="7">
        <v>0</v>
      </c>
      <c r="P1386" s="7">
        <v>0</v>
      </c>
      <c r="Q1386" s="7">
        <v>0</v>
      </c>
      <c r="R1386" s="7">
        <v>0</v>
      </c>
      <c r="S1386" s="7">
        <v>2</v>
      </c>
      <c r="T1386" s="7">
        <v>0</v>
      </c>
      <c r="U1386" s="7">
        <v>0</v>
      </c>
      <c r="V1386" s="134">
        <v>40725</v>
      </c>
      <c r="W1386" s="49">
        <v>2011</v>
      </c>
      <c r="X1386" s="7">
        <v>5</v>
      </c>
      <c r="Y1386" s="179">
        <v>6.2868877500000002E-3</v>
      </c>
      <c r="Z1386" s="179">
        <v>0.36736624266000001</v>
      </c>
      <c r="AA1386" s="33">
        <v>2.37201395675</v>
      </c>
      <c r="AB1386" s="33">
        <v>5.4135395840624998</v>
      </c>
      <c r="AC1386" s="33">
        <v>24.086398617250001</v>
      </c>
      <c r="AD1386" s="201">
        <f t="shared" si="189"/>
        <v>1.8651353572086564</v>
      </c>
      <c r="AE1386" s="201">
        <f t="shared" si="190"/>
        <v>0.82516378076691965</v>
      </c>
      <c r="AF1386" s="201">
        <f t="shared" si="188"/>
        <v>1.4927441626063866</v>
      </c>
      <c r="AG1386" s="201">
        <f t="shared" si="191"/>
        <v>4.1830433005819625</v>
      </c>
      <c r="AH1386" s="99"/>
      <c r="AI1386" s="224"/>
      <c r="AJ1386" s="224"/>
      <c r="AK1386" s="245" t="s">
        <v>2144</v>
      </c>
      <c r="AL1386" s="224" t="s">
        <v>2280</v>
      </c>
      <c r="AM1386" s="224"/>
      <c r="AN1386" s="7"/>
      <c r="AO1386" s="7" t="s">
        <v>2301</v>
      </c>
      <c r="AP1386" s="179">
        <v>238.28888889999999</v>
      </c>
      <c r="AQ1386" s="179">
        <v>293.38888889999998</v>
      </c>
      <c r="AR1386" s="33">
        <v>187.9</v>
      </c>
      <c r="AS1386" s="33">
        <v>204.7</v>
      </c>
      <c r="AT1386" s="7"/>
      <c r="AU1386" s="99"/>
      <c r="AV1386" s="99" t="s">
        <v>1844</v>
      </c>
      <c r="AW1386" s="99"/>
      <c r="AX1386" s="99" t="s">
        <v>5</v>
      </c>
      <c r="AY1386" s="99"/>
      <c r="AZ1386" s="7">
        <v>0</v>
      </c>
      <c r="BA1386" s="7">
        <v>0</v>
      </c>
      <c r="BB1386" s="201">
        <v>9.9526666670000008</v>
      </c>
      <c r="BC1386" s="201">
        <v>9.3869916670000002</v>
      </c>
      <c r="BD1386" s="201">
        <v>9.2168749999999999</v>
      </c>
      <c r="BE1386" s="201">
        <v>9.4674352939999995</v>
      </c>
      <c r="BF1386" s="201" t="s">
        <v>5</v>
      </c>
      <c r="BG1386" s="201">
        <v>119.06</v>
      </c>
      <c r="BH1386" s="201">
        <v>161.8319783</v>
      </c>
      <c r="BI1386" s="201">
        <v>117.2763144</v>
      </c>
      <c r="BJ1386" s="201">
        <v>129.74661269999999</v>
      </c>
      <c r="BK1386" s="201">
        <v>122.2253949</v>
      </c>
      <c r="BL1386" s="201" t="s">
        <v>5</v>
      </c>
      <c r="BM1386" s="201">
        <v>19.61</v>
      </c>
      <c r="BN1386" s="8">
        <v>16.260000000000002</v>
      </c>
      <c r="BO1386" s="8">
        <v>17.88</v>
      </c>
      <c r="BP1386" s="76">
        <v>13.07</v>
      </c>
      <c r="BQ1386" s="76">
        <v>10.038760549999999</v>
      </c>
      <c r="BR1386" s="76" t="s">
        <v>5</v>
      </c>
      <c r="BS1386" s="76">
        <v>9.19</v>
      </c>
      <c r="BT1386" s="76">
        <v>4.7699999999999996</v>
      </c>
      <c r="BU1386" s="76">
        <v>5.362261728</v>
      </c>
      <c r="BV1386" s="76">
        <v>8.8190608249999993</v>
      </c>
      <c r="BW1386" s="76">
        <v>5.32</v>
      </c>
      <c r="BX1386" s="76" t="s">
        <v>5</v>
      </c>
      <c r="BY1386" s="76">
        <v>5.54</v>
      </c>
      <c r="BZ1386" s="76" t="s">
        <v>5</v>
      </c>
      <c r="CA1386" s="76">
        <v>3.65</v>
      </c>
      <c r="CB1386" s="76">
        <v>0.12</v>
      </c>
      <c r="CC1386" s="76">
        <v>2.4900000000000002</v>
      </c>
      <c r="CD1386" s="76">
        <v>2.14</v>
      </c>
      <c r="CE1386" s="76">
        <v>0.03</v>
      </c>
      <c r="CF1386" s="76">
        <v>0.31</v>
      </c>
      <c r="CG1386" s="76">
        <v>2.5</v>
      </c>
      <c r="CH1386" s="76">
        <v>2.56</v>
      </c>
      <c r="CI1386" s="76">
        <v>0.08</v>
      </c>
      <c r="CJ1386" s="76">
        <v>0.33969461699999998</v>
      </c>
      <c r="CK1386" s="76">
        <v>6.0298302939999999</v>
      </c>
      <c r="CL1386" s="76">
        <v>2.4137502639999999</v>
      </c>
      <c r="CM1386" s="76">
        <v>3.5785650000000002E-2</v>
      </c>
      <c r="CN1386" s="76">
        <v>0.18</v>
      </c>
      <c r="CO1386" s="76">
        <v>2.74</v>
      </c>
      <c r="CP1386" s="76">
        <v>2.3199999999999998</v>
      </c>
      <c r="CQ1386" s="76">
        <v>0.08</v>
      </c>
      <c r="CR1386" s="76">
        <v>2454.4699999999998</v>
      </c>
      <c r="CS1386" s="76">
        <v>2188.09</v>
      </c>
      <c r="CT1386" s="76">
        <v>301.58999999999997</v>
      </c>
      <c r="CU1386" s="76">
        <v>53.35</v>
      </c>
      <c r="CV1386" s="76">
        <v>214588.93</v>
      </c>
      <c r="CW1386" s="76"/>
      <c r="CX1386" s="76">
        <v>49.79</v>
      </c>
      <c r="CY1386" s="76"/>
      <c r="CZ1386" s="76"/>
      <c r="DA1386" s="76" t="s">
        <v>5</v>
      </c>
      <c r="DB1386" s="76">
        <v>1.98</v>
      </c>
      <c r="DC1386" s="76"/>
      <c r="DD1386" s="76">
        <v>1.83</v>
      </c>
      <c r="DE1386" s="76"/>
      <c r="DF1386" s="76"/>
      <c r="DG1386" s="76" t="s">
        <v>5</v>
      </c>
      <c r="DH1386" s="76">
        <v>25.32</v>
      </c>
      <c r="DI1386" s="76"/>
      <c r="DJ1386" s="76">
        <v>27.23</v>
      </c>
      <c r="DK1386" s="76"/>
      <c r="DL1386" s="76"/>
      <c r="DM1386" s="76" t="s">
        <v>5</v>
      </c>
      <c r="DN1386" s="76">
        <v>0.75</v>
      </c>
      <c r="DO1386" s="76">
        <v>1.3332999999999999</v>
      </c>
      <c r="DP1386" s="157" t="s">
        <v>5</v>
      </c>
      <c r="DQ1386" s="76">
        <v>113.14230000000001</v>
      </c>
      <c r="DR1386" s="76">
        <v>164.96469999999999</v>
      </c>
      <c r="DS1386" s="76">
        <v>2.8686883685412101</v>
      </c>
      <c r="DT1386" s="76">
        <v>1.6264691779514</v>
      </c>
      <c r="DU1386" s="76">
        <v>1.0672401038338399</v>
      </c>
      <c r="DV1386" s="76">
        <v>3.5435459828678502</v>
      </c>
      <c r="DW1386" s="76">
        <v>3.9359284723750498</v>
      </c>
      <c r="DX1386" s="76">
        <v>5.1700151608192497</v>
      </c>
      <c r="DY1386" s="76"/>
      <c r="DZ1386" s="74"/>
    </row>
    <row r="1387" spans="1:130" x14ac:dyDescent="0.3">
      <c r="A1387" s="19">
        <v>192</v>
      </c>
      <c r="B1387" s="19" t="s">
        <v>1776</v>
      </c>
      <c r="C1387" s="50">
        <v>555</v>
      </c>
      <c r="D1387" s="19">
        <v>555</v>
      </c>
      <c r="E1387" s="19">
        <v>555</v>
      </c>
      <c r="F1387" s="19"/>
      <c r="G1387" s="19">
        <v>44.709033759999997</v>
      </c>
      <c r="H1387" s="19">
        <v>-89.564841189999996</v>
      </c>
      <c r="I1387" s="19">
        <v>1</v>
      </c>
      <c r="J1387" s="19" t="s">
        <v>1857</v>
      </c>
      <c r="K1387" s="19">
        <v>24</v>
      </c>
      <c r="L1387" s="19" t="s">
        <v>1857</v>
      </c>
      <c r="M1387" s="19">
        <v>24</v>
      </c>
      <c r="N1387" s="19">
        <v>7</v>
      </c>
      <c r="O1387" s="19">
        <v>0</v>
      </c>
      <c r="P1387" s="19">
        <v>0</v>
      </c>
      <c r="Q1387" s="19">
        <v>0</v>
      </c>
      <c r="R1387" s="19">
        <v>0</v>
      </c>
      <c r="S1387" s="19">
        <v>2</v>
      </c>
      <c r="T1387" s="19">
        <v>0</v>
      </c>
      <c r="U1387" s="19">
        <v>0</v>
      </c>
      <c r="V1387" s="140">
        <v>40725</v>
      </c>
      <c r="W1387" s="50">
        <v>2011</v>
      </c>
      <c r="X1387" s="19">
        <v>5</v>
      </c>
      <c r="Y1387" s="180">
        <v>0.2385081875</v>
      </c>
      <c r="Z1387" s="180">
        <v>8.8617520948500008</v>
      </c>
      <c r="AA1387" s="37">
        <v>28.469411501500002</v>
      </c>
      <c r="AB1387" s="37">
        <v>56.827165999999998</v>
      </c>
      <c r="AC1387" s="37">
        <v>97.028000000000006</v>
      </c>
      <c r="AD1387" s="202">
        <f t="shared" si="189"/>
        <v>1.1670857318119148</v>
      </c>
      <c r="AE1387" s="202">
        <f t="shared" si="190"/>
        <v>0.69118425579076925</v>
      </c>
      <c r="AF1387" s="202">
        <f t="shared" si="188"/>
        <v>0.53498511060484688</v>
      </c>
      <c r="AG1387" s="202">
        <f t="shared" si="191"/>
        <v>2.3932550982075309</v>
      </c>
      <c r="AH1387" s="100"/>
      <c r="AI1387" s="230"/>
      <c r="AJ1387" s="230"/>
      <c r="AK1387" s="246" t="s">
        <v>2026</v>
      </c>
      <c r="AL1387" s="230"/>
      <c r="AM1387" s="230"/>
      <c r="AN1387" s="19"/>
      <c r="AO1387" s="19"/>
      <c r="AP1387" s="180">
        <v>234.93333329999999</v>
      </c>
      <c r="AQ1387" s="180">
        <v>382.12222220000001</v>
      </c>
      <c r="AR1387" s="37">
        <v>309.3</v>
      </c>
      <c r="AS1387" s="37">
        <v>317.2</v>
      </c>
      <c r="AT1387" s="19"/>
      <c r="AU1387" s="100"/>
      <c r="AV1387" s="100"/>
      <c r="AW1387" s="100"/>
      <c r="AX1387" s="100" t="s">
        <v>5</v>
      </c>
      <c r="AY1387" s="100"/>
      <c r="AZ1387" s="19">
        <v>0</v>
      </c>
      <c r="BA1387" s="19">
        <v>0</v>
      </c>
      <c r="BB1387" s="202">
        <v>12.009437070000001</v>
      </c>
      <c r="BC1387" s="202">
        <v>12.572416670000001</v>
      </c>
      <c r="BD1387" s="202">
        <v>10.063157889999999</v>
      </c>
      <c r="BE1387" s="202">
        <v>9.8841333329999994</v>
      </c>
      <c r="BF1387" s="202">
        <v>124.63</v>
      </c>
      <c r="BG1387" s="202">
        <v>164.05</v>
      </c>
      <c r="BH1387" s="202">
        <v>144.73851519999999</v>
      </c>
      <c r="BI1387" s="202">
        <v>146.21922850000001</v>
      </c>
      <c r="BJ1387" s="202">
        <v>171.9115267</v>
      </c>
      <c r="BK1387" s="202">
        <v>169.36163730000001</v>
      </c>
      <c r="BL1387" s="202">
        <v>21.02</v>
      </c>
      <c r="BM1387" s="202">
        <v>19.309999999999999</v>
      </c>
      <c r="BN1387" s="20">
        <v>18.829999999999998</v>
      </c>
      <c r="BO1387" s="20">
        <v>12.64</v>
      </c>
      <c r="BP1387" s="77">
        <v>12.22</v>
      </c>
      <c r="BQ1387" s="77">
        <v>8.9725851379999995</v>
      </c>
      <c r="BR1387" s="77">
        <v>10.8</v>
      </c>
      <c r="BS1387" s="77">
        <v>4.53</v>
      </c>
      <c r="BT1387" s="77">
        <v>4.71</v>
      </c>
      <c r="BU1387" s="77">
        <v>5.84</v>
      </c>
      <c r="BV1387" s="77">
        <v>3.5314433219999999</v>
      </c>
      <c r="BW1387" s="77">
        <v>3.2399999999999998</v>
      </c>
      <c r="BX1387" s="77">
        <v>6.29</v>
      </c>
      <c r="BY1387" s="77">
        <v>2.92</v>
      </c>
      <c r="BZ1387" s="77">
        <v>4.51</v>
      </c>
      <c r="CA1387" s="77">
        <v>1.61</v>
      </c>
      <c r="CB1387" s="77">
        <v>7.0000000000000007E-2</v>
      </c>
      <c r="CC1387" s="77">
        <v>2.27</v>
      </c>
      <c r="CD1387" s="77">
        <v>2.34</v>
      </c>
      <c r="CE1387" s="77">
        <v>0.04</v>
      </c>
      <c r="CF1387" s="77">
        <v>0.23</v>
      </c>
      <c r="CG1387" s="77">
        <v>2.56</v>
      </c>
      <c r="CH1387" s="77">
        <v>2.93</v>
      </c>
      <c r="CI1387" s="77">
        <v>0.12</v>
      </c>
      <c r="CJ1387" s="77">
        <v>0.264328748</v>
      </c>
      <c r="CK1387" s="77">
        <v>2.482868136</v>
      </c>
      <c r="CL1387" s="77">
        <v>0.758455357</v>
      </c>
      <c r="CM1387" s="77">
        <v>2.5791081E-2</v>
      </c>
      <c r="CN1387" s="77">
        <v>0.11</v>
      </c>
      <c r="CO1387" s="77">
        <v>1.45</v>
      </c>
      <c r="CP1387" s="77">
        <v>1.61</v>
      </c>
      <c r="CQ1387" s="77">
        <v>7.0000000000000007E-2</v>
      </c>
      <c r="CR1387" s="77">
        <v>597.98</v>
      </c>
      <c r="CS1387" s="77">
        <v>1824.08</v>
      </c>
      <c r="CT1387" s="77">
        <v>294.29000000000002</v>
      </c>
      <c r="CU1387" s="77">
        <v>76.61</v>
      </c>
      <c r="CV1387" s="77">
        <v>65620.47</v>
      </c>
      <c r="CW1387" s="77"/>
      <c r="CX1387" s="77">
        <v>49.02</v>
      </c>
      <c r="CY1387" s="77"/>
      <c r="CZ1387" s="77"/>
      <c r="DA1387" s="77">
        <v>2.11</v>
      </c>
      <c r="DB1387" s="77">
        <v>2.27</v>
      </c>
      <c r="DC1387" s="77"/>
      <c r="DD1387" s="77">
        <v>2.25</v>
      </c>
      <c r="DE1387" s="77"/>
      <c r="DF1387" s="77"/>
      <c r="DG1387" s="77">
        <v>24.02</v>
      </c>
      <c r="DH1387" s="77">
        <v>21.96</v>
      </c>
      <c r="DI1387" s="77"/>
      <c r="DJ1387" s="77">
        <v>21.79</v>
      </c>
      <c r="DK1387" s="77"/>
      <c r="DL1387" s="77"/>
      <c r="DM1387" s="77">
        <v>0.72727272700000001</v>
      </c>
      <c r="DN1387" s="77">
        <v>0.66666666666666663</v>
      </c>
      <c r="DO1387" s="77">
        <v>0.91669999999999996</v>
      </c>
      <c r="DP1387" s="158">
        <v>1</v>
      </c>
      <c r="DQ1387" s="77">
        <v>153.49260000000001</v>
      </c>
      <c r="DR1387" s="77">
        <v>180.8526</v>
      </c>
      <c r="DS1387" s="77">
        <v>7.5848607685321596</v>
      </c>
      <c r="DT1387" s="77">
        <v>2.72437332944066</v>
      </c>
      <c r="DU1387" s="77">
        <v>2.1879882157185402</v>
      </c>
      <c r="DV1387" s="77">
        <v>2.9167952243982098</v>
      </c>
      <c r="DW1387" s="77">
        <v>9.7728489842507091</v>
      </c>
      <c r="DX1387" s="77">
        <v>5.6411685538388703</v>
      </c>
      <c r="DY1387" s="77"/>
      <c r="DZ1387" s="74"/>
    </row>
    <row r="1388" spans="1:130" x14ac:dyDescent="0.3">
      <c r="A1388" s="19">
        <v>727</v>
      </c>
      <c r="B1388" s="19" t="s">
        <v>714</v>
      </c>
      <c r="C1388" s="50">
        <v>555</v>
      </c>
      <c r="D1388" s="19">
        <v>555</v>
      </c>
      <c r="E1388" s="19">
        <v>555</v>
      </c>
      <c r="F1388" s="19"/>
      <c r="G1388" s="19">
        <v>44.709033759999997</v>
      </c>
      <c r="H1388" s="19">
        <v>-89.564841189999996</v>
      </c>
      <c r="I1388" s="19">
        <v>2</v>
      </c>
      <c r="J1388" s="19" t="s">
        <v>1854</v>
      </c>
      <c r="K1388" s="19">
        <v>27</v>
      </c>
      <c r="L1388" s="19" t="s">
        <v>1854</v>
      </c>
      <c r="M1388" s="19">
        <v>27</v>
      </c>
      <c r="N1388" s="19">
        <v>3</v>
      </c>
      <c r="O1388" s="19">
        <v>0</v>
      </c>
      <c r="P1388" s="19">
        <v>0</v>
      </c>
      <c r="Q1388" s="19">
        <v>0</v>
      </c>
      <c r="R1388" s="19">
        <v>0</v>
      </c>
      <c r="S1388" s="19">
        <v>2</v>
      </c>
      <c r="T1388" s="19">
        <v>0</v>
      </c>
      <c r="U1388" s="19">
        <v>0</v>
      </c>
      <c r="V1388" s="140">
        <v>40725</v>
      </c>
      <c r="W1388" s="50">
        <v>2011</v>
      </c>
      <c r="X1388" s="19">
        <v>5</v>
      </c>
      <c r="Y1388" s="180">
        <v>0.115921206</v>
      </c>
      <c r="Z1388" s="180">
        <v>4.8180927196500001</v>
      </c>
      <c r="AA1388" s="37">
        <v>17.15314965</v>
      </c>
      <c r="AB1388" s="37">
        <v>41.859200000000001</v>
      </c>
      <c r="AC1388" s="37">
        <v>51.879293625000003</v>
      </c>
      <c r="AD1388" s="202">
        <f t="shared" si="189"/>
        <v>1.2698036613763581</v>
      </c>
      <c r="AE1388" s="202">
        <f t="shared" si="190"/>
        <v>0.89212979570075657</v>
      </c>
      <c r="AF1388" s="202">
        <f t="shared" si="188"/>
        <v>0.21460813828865266</v>
      </c>
      <c r="AG1388" s="202">
        <f t="shared" si="191"/>
        <v>2.3765415953657674</v>
      </c>
      <c r="AH1388" s="100"/>
      <c r="AI1388" s="230"/>
      <c r="AJ1388" s="230"/>
      <c r="AK1388" s="246"/>
      <c r="AL1388" s="230"/>
      <c r="AM1388" s="230"/>
      <c r="AN1388" s="19"/>
      <c r="AO1388" s="19"/>
      <c r="AP1388" s="180">
        <v>244.1444444</v>
      </c>
      <c r="AQ1388" s="180">
        <v>382.12222220000001</v>
      </c>
      <c r="AR1388" s="37">
        <v>309.3</v>
      </c>
      <c r="AS1388" s="37">
        <v>305.2</v>
      </c>
      <c r="AT1388" s="19"/>
      <c r="AU1388" s="100"/>
      <c r="AV1388" s="100"/>
      <c r="AW1388" s="100"/>
      <c r="AX1388" s="100" t="s">
        <v>5</v>
      </c>
      <c r="AY1388" s="100"/>
      <c r="AZ1388" s="19">
        <v>0</v>
      </c>
      <c r="BA1388" s="19">
        <v>0</v>
      </c>
      <c r="BB1388" s="202">
        <v>13.1875</v>
      </c>
      <c r="BC1388" s="202">
        <v>9.4584166669999998</v>
      </c>
      <c r="BD1388" s="202">
        <v>12.443125</v>
      </c>
      <c r="BE1388" s="202">
        <v>11.621513330000001</v>
      </c>
      <c r="BF1388" s="202">
        <v>131.47999999999999</v>
      </c>
      <c r="BG1388" s="202">
        <v>146.28</v>
      </c>
      <c r="BH1388" s="202">
        <v>154.17214670000001</v>
      </c>
      <c r="BI1388" s="202">
        <v>142.89437240000001</v>
      </c>
      <c r="BJ1388" s="202">
        <v>162.93477369999999</v>
      </c>
      <c r="BK1388" s="202">
        <v>155.02241000000001</v>
      </c>
      <c r="BL1388" s="202">
        <v>19.649999999999999</v>
      </c>
      <c r="BM1388" s="202">
        <v>17.399999999999999</v>
      </c>
      <c r="BN1388" s="20">
        <v>9.81</v>
      </c>
      <c r="BO1388" s="20">
        <v>9.92</v>
      </c>
      <c r="BP1388" s="77">
        <v>13.71</v>
      </c>
      <c r="BQ1388" s="77">
        <v>6.1008188990000001</v>
      </c>
      <c r="BR1388" s="77">
        <v>10.19</v>
      </c>
      <c r="BS1388" s="77">
        <v>6.58</v>
      </c>
      <c r="BT1388" s="77">
        <v>6.56</v>
      </c>
      <c r="BU1388" s="77">
        <v>5.66</v>
      </c>
      <c r="BV1388" s="77">
        <v>3.4192817569999998</v>
      </c>
      <c r="BW1388" s="77">
        <v>2.37</v>
      </c>
      <c r="BX1388" s="77">
        <v>5.76</v>
      </c>
      <c r="BY1388" s="77">
        <v>4.17</v>
      </c>
      <c r="BZ1388" s="77">
        <v>4.43</v>
      </c>
      <c r="CA1388" s="77">
        <v>2.41</v>
      </c>
      <c r="CB1388" s="77">
        <v>0.12</v>
      </c>
      <c r="CC1388" s="77">
        <v>3.31</v>
      </c>
      <c r="CD1388" s="77">
        <v>3.07</v>
      </c>
      <c r="CE1388" s="77">
        <v>0.06</v>
      </c>
      <c r="CF1388" s="77">
        <v>0.22</v>
      </c>
      <c r="CG1388" s="77">
        <v>2.37</v>
      </c>
      <c r="CH1388" s="77">
        <v>2.95</v>
      </c>
      <c r="CI1388" s="77">
        <v>0.12</v>
      </c>
      <c r="CJ1388" s="77">
        <v>0.39839714799999998</v>
      </c>
      <c r="CK1388" s="77">
        <v>2.203775271</v>
      </c>
      <c r="CL1388" s="77">
        <v>0.786385997</v>
      </c>
      <c r="CM1388" s="77">
        <v>3.0723341000000001E-2</v>
      </c>
      <c r="CN1388" s="77">
        <v>0.12</v>
      </c>
      <c r="CO1388" s="77">
        <v>1.33</v>
      </c>
      <c r="CP1388" s="77">
        <v>0.87</v>
      </c>
      <c r="CQ1388" s="77">
        <v>0.05</v>
      </c>
      <c r="CR1388" s="77">
        <v>492.16</v>
      </c>
      <c r="CS1388" s="77">
        <v>908.46</v>
      </c>
      <c r="CT1388" s="77">
        <v>179.26</v>
      </c>
      <c r="CU1388" s="77">
        <v>39.520000000000003</v>
      </c>
      <c r="CV1388" s="77">
        <v>68704.399999999994</v>
      </c>
      <c r="CW1388" s="77"/>
      <c r="CX1388" s="77">
        <v>48.29</v>
      </c>
      <c r="CY1388" s="77"/>
      <c r="CZ1388" s="77"/>
      <c r="DA1388" s="77">
        <v>2.29</v>
      </c>
      <c r="DB1388" s="77">
        <v>2.57</v>
      </c>
      <c r="DC1388" s="77"/>
      <c r="DD1388" s="77">
        <v>2.3199999999999998</v>
      </c>
      <c r="DE1388" s="77"/>
      <c r="DF1388" s="77"/>
      <c r="DG1388" s="77">
        <v>22.45</v>
      </c>
      <c r="DH1388" s="77">
        <v>19.14</v>
      </c>
      <c r="DI1388" s="77"/>
      <c r="DJ1388" s="77">
        <v>20.96</v>
      </c>
      <c r="DK1388" s="77"/>
      <c r="DL1388" s="77"/>
      <c r="DM1388" s="77">
        <v>0.5</v>
      </c>
      <c r="DN1388" s="77">
        <v>1</v>
      </c>
      <c r="DO1388" s="77">
        <v>0.58330000000000004</v>
      </c>
      <c r="DP1388" s="158">
        <v>1</v>
      </c>
      <c r="DQ1388" s="77">
        <v>114.62130000000001</v>
      </c>
      <c r="DR1388" s="77">
        <v>174.65260000000001</v>
      </c>
      <c r="DS1388" s="77">
        <v>6.8718466812014896</v>
      </c>
      <c r="DT1388" s="77">
        <v>1.38131353326547</v>
      </c>
      <c r="DU1388" s="77">
        <v>1.4992850368997701</v>
      </c>
      <c r="DV1388" s="77">
        <v>0.95961926704784195</v>
      </c>
      <c r="DW1388" s="77">
        <v>8.3711317181012603</v>
      </c>
      <c r="DX1388" s="77">
        <v>2.3409328003133099</v>
      </c>
      <c r="DY1388" s="77"/>
      <c r="DZ1388" s="74"/>
    </row>
    <row r="1389" spans="1:130" x14ac:dyDescent="0.3">
      <c r="A1389" s="19">
        <v>1035</v>
      </c>
      <c r="B1389" s="19" t="s">
        <v>967</v>
      </c>
      <c r="C1389" s="50">
        <v>555</v>
      </c>
      <c r="D1389" s="19">
        <v>555</v>
      </c>
      <c r="E1389" s="19">
        <v>555</v>
      </c>
      <c r="F1389" s="19"/>
      <c r="G1389" s="19">
        <v>44.709033759999997</v>
      </c>
      <c r="H1389" s="19">
        <v>-89.564841189999996</v>
      </c>
      <c r="I1389" s="19">
        <v>3</v>
      </c>
      <c r="J1389" s="19" t="s">
        <v>1860</v>
      </c>
      <c r="K1389" s="19">
        <v>27</v>
      </c>
      <c r="L1389" s="19" t="s">
        <v>1860</v>
      </c>
      <c r="M1389" s="19">
        <v>27</v>
      </c>
      <c r="N1389" s="19">
        <v>6</v>
      </c>
      <c r="O1389" s="19">
        <v>0</v>
      </c>
      <c r="P1389" s="19">
        <v>0</v>
      </c>
      <c r="Q1389" s="19">
        <v>0</v>
      </c>
      <c r="R1389" s="19">
        <v>0</v>
      </c>
      <c r="S1389" s="19">
        <v>2</v>
      </c>
      <c r="T1389" s="19">
        <v>0</v>
      </c>
      <c r="U1389" s="19">
        <v>0</v>
      </c>
      <c r="V1389" s="140">
        <v>40725</v>
      </c>
      <c r="W1389" s="50">
        <v>2011</v>
      </c>
      <c r="X1389" s="19">
        <v>5</v>
      </c>
      <c r="Y1389" s="180">
        <v>3.8139140000000002E-2</v>
      </c>
      <c r="Z1389" s="180">
        <v>1.9407475075625</v>
      </c>
      <c r="AA1389" s="37">
        <v>10.814453125</v>
      </c>
      <c r="AB1389" s="37">
        <v>27.804187235050001</v>
      </c>
      <c r="AC1389" s="37">
        <v>52.6552668</v>
      </c>
      <c r="AD1389" s="202">
        <f t="shared" si="189"/>
        <v>1.7178102797457353</v>
      </c>
      <c r="AE1389" s="202">
        <f t="shared" si="190"/>
        <v>0.94430313753691086</v>
      </c>
      <c r="AF1389" s="202">
        <f t="shared" si="188"/>
        <v>0.63857963844456256</v>
      </c>
      <c r="AG1389" s="202">
        <f t="shared" si="191"/>
        <v>3.3006930557272085</v>
      </c>
      <c r="AH1389" s="100"/>
      <c r="AI1389" s="230"/>
      <c r="AJ1389" s="230"/>
      <c r="AK1389" s="246"/>
      <c r="AL1389" s="230"/>
      <c r="AM1389" s="230"/>
      <c r="AN1389" s="19"/>
      <c r="AO1389" s="19"/>
      <c r="AP1389" s="180">
        <v>238.28888889999999</v>
      </c>
      <c r="AQ1389" s="180">
        <v>368.16666670000001</v>
      </c>
      <c r="AR1389" s="37">
        <v>309.3</v>
      </c>
      <c r="AS1389" s="37">
        <v>317.2</v>
      </c>
      <c r="AT1389" s="19"/>
      <c r="AU1389" s="100"/>
      <c r="AV1389" s="100"/>
      <c r="AW1389" s="100"/>
      <c r="AX1389" s="100" t="s">
        <v>5</v>
      </c>
      <c r="AY1389" s="100"/>
      <c r="AZ1389" s="19">
        <v>0</v>
      </c>
      <c r="BA1389" s="19">
        <v>0</v>
      </c>
      <c r="BB1389" s="202">
        <v>11.909000000000001</v>
      </c>
      <c r="BC1389" s="202">
        <v>10.351100000000001</v>
      </c>
      <c r="BD1389" s="202">
        <v>9.313684211</v>
      </c>
      <c r="BE1389" s="202">
        <v>10.532733329999999</v>
      </c>
      <c r="BF1389" s="202">
        <v>123.82</v>
      </c>
      <c r="BG1389" s="202">
        <v>145.56</v>
      </c>
      <c r="BH1389" s="202">
        <v>146.2034252</v>
      </c>
      <c r="BI1389" s="202">
        <v>140.92716129999999</v>
      </c>
      <c r="BJ1389" s="202">
        <v>185.9409478</v>
      </c>
      <c r="BK1389" s="202">
        <v>172.57345710000001</v>
      </c>
      <c r="BL1389" s="202">
        <v>20.100000000000001</v>
      </c>
      <c r="BM1389" s="202">
        <v>17.73</v>
      </c>
      <c r="BN1389" s="20">
        <v>11.02</v>
      </c>
      <c r="BO1389" s="20">
        <v>10.68</v>
      </c>
      <c r="BP1389" s="77">
        <v>10.46</v>
      </c>
      <c r="BQ1389" s="77">
        <v>9.5850375529999994</v>
      </c>
      <c r="BR1389" s="77">
        <v>12.05</v>
      </c>
      <c r="BS1389" s="77">
        <v>6.33</v>
      </c>
      <c r="BT1389" s="77">
        <v>5.31</v>
      </c>
      <c r="BU1389" s="77">
        <v>5.83</v>
      </c>
      <c r="BV1389" s="77">
        <v>3.387874021</v>
      </c>
      <c r="BW1389" s="77">
        <v>1.8</v>
      </c>
      <c r="BX1389" s="77">
        <v>7.22</v>
      </c>
      <c r="BY1389" s="77">
        <v>3.9</v>
      </c>
      <c r="BZ1389" s="77">
        <v>4.83</v>
      </c>
      <c r="CA1389" s="77">
        <v>2.4300000000000002</v>
      </c>
      <c r="CB1389" s="77">
        <v>0.09</v>
      </c>
      <c r="CC1389" s="77">
        <v>2.59</v>
      </c>
      <c r="CD1389" s="77">
        <v>2.6</v>
      </c>
      <c r="CE1389" s="77">
        <v>0.04</v>
      </c>
      <c r="CF1389" s="77">
        <v>0.27</v>
      </c>
      <c r="CG1389" s="77">
        <v>2.4900000000000002</v>
      </c>
      <c r="CH1389" s="77">
        <v>2.95</v>
      </c>
      <c r="CI1389" s="77">
        <v>0.12</v>
      </c>
      <c r="CJ1389" s="77">
        <v>0.35913658300000001</v>
      </c>
      <c r="CK1389" s="77">
        <v>2.3017799239999999</v>
      </c>
      <c r="CL1389" s="77">
        <v>0.69851104799999997</v>
      </c>
      <c r="CM1389" s="77">
        <v>2.8446466E-2</v>
      </c>
      <c r="CN1389" s="77">
        <v>0.08</v>
      </c>
      <c r="CO1389" s="77">
        <v>0.98</v>
      </c>
      <c r="CP1389" s="77">
        <v>0.69</v>
      </c>
      <c r="CQ1389" s="77">
        <v>0.05</v>
      </c>
      <c r="CR1389" s="77">
        <v>768.5</v>
      </c>
      <c r="CS1389" s="77">
        <v>2103.0700000000002</v>
      </c>
      <c r="CT1389" s="77">
        <v>482.68</v>
      </c>
      <c r="CU1389" s="77">
        <v>55.73</v>
      </c>
      <c r="CV1389" s="77">
        <v>74047.89</v>
      </c>
      <c r="CW1389" s="77"/>
      <c r="CX1389" s="77">
        <v>48.09</v>
      </c>
      <c r="CY1389" s="77"/>
      <c r="CZ1389" s="77"/>
      <c r="DA1389" s="77">
        <v>2.0699999999999998</v>
      </c>
      <c r="DB1389" s="77">
        <v>2.31</v>
      </c>
      <c r="DC1389" s="77"/>
      <c r="DD1389" s="77">
        <v>2.06</v>
      </c>
      <c r="DE1389" s="77"/>
      <c r="DF1389" s="77"/>
      <c r="DG1389" s="77">
        <v>24.83</v>
      </c>
      <c r="DH1389" s="77">
        <v>21.58</v>
      </c>
      <c r="DI1389" s="77"/>
      <c r="DJ1389" s="77">
        <v>23.94</v>
      </c>
      <c r="DK1389" s="77"/>
      <c r="DL1389" s="77"/>
      <c r="DM1389" s="77">
        <v>0.91666666699999999</v>
      </c>
      <c r="DN1389" s="77">
        <v>0.5</v>
      </c>
      <c r="DO1389" s="77">
        <v>0.41670000000000001</v>
      </c>
      <c r="DP1389" s="158">
        <v>1</v>
      </c>
      <c r="DQ1389" s="77">
        <v>125.7557</v>
      </c>
      <c r="DR1389" s="77">
        <v>160.36330000000001</v>
      </c>
      <c r="DS1389" s="77">
        <v>4.3016738008694597</v>
      </c>
      <c r="DT1389" s="77">
        <v>2.6683162544048402</v>
      </c>
      <c r="DU1389" s="77">
        <v>1.83832621503439</v>
      </c>
      <c r="DV1389" s="77">
        <v>3.723233433086</v>
      </c>
      <c r="DW1389" s="77">
        <v>6.1400000159038504</v>
      </c>
      <c r="DX1389" s="77">
        <v>6.3915496874908397</v>
      </c>
      <c r="DY1389" s="77"/>
      <c r="DZ1389" s="74"/>
    </row>
    <row r="1390" spans="1:130" x14ac:dyDescent="0.3">
      <c r="A1390" s="19">
        <v>1314</v>
      </c>
      <c r="B1390" s="19" t="s">
        <v>1653</v>
      </c>
      <c r="C1390" s="50">
        <v>555</v>
      </c>
      <c r="D1390" s="19">
        <v>555</v>
      </c>
      <c r="E1390" s="19">
        <v>555</v>
      </c>
      <c r="F1390" s="19">
        <v>413</v>
      </c>
      <c r="G1390" s="19">
        <v>44.709033759999997</v>
      </c>
      <c r="H1390" s="19">
        <v>-89.564841189999996</v>
      </c>
      <c r="I1390" s="19">
        <v>4</v>
      </c>
      <c r="J1390" s="19" t="s">
        <v>1855</v>
      </c>
      <c r="K1390" s="19">
        <v>26</v>
      </c>
      <c r="L1390" s="19" t="s">
        <v>1855</v>
      </c>
      <c r="M1390" s="19">
        <v>26</v>
      </c>
      <c r="N1390" s="19">
        <v>3</v>
      </c>
      <c r="O1390" s="19">
        <v>1</v>
      </c>
      <c r="P1390" s="19">
        <v>0</v>
      </c>
      <c r="Q1390" s="19">
        <v>1</v>
      </c>
      <c r="R1390" s="19">
        <v>1</v>
      </c>
      <c r="S1390" s="19">
        <v>2</v>
      </c>
      <c r="T1390" s="19">
        <v>0</v>
      </c>
      <c r="U1390" s="19">
        <v>0</v>
      </c>
      <c r="V1390" s="140">
        <v>40725</v>
      </c>
      <c r="W1390" s="50">
        <v>2011</v>
      </c>
      <c r="X1390" s="19">
        <v>5</v>
      </c>
      <c r="Y1390" s="180">
        <v>1.025E-2</v>
      </c>
      <c r="Z1390" s="180">
        <v>0.32521126514639997</v>
      </c>
      <c r="AA1390" s="37">
        <v>3.3123819960000001</v>
      </c>
      <c r="AB1390" s="37">
        <v>10.9555529301</v>
      </c>
      <c r="AC1390" s="37">
        <v>25.4253282335</v>
      </c>
      <c r="AD1390" s="202">
        <f t="shared" si="189"/>
        <v>2.3209478280656084</v>
      </c>
      <c r="AE1390" s="202">
        <f t="shared" si="190"/>
        <v>1.1961788777975575</v>
      </c>
      <c r="AF1390" s="202">
        <f t="shared" si="188"/>
        <v>0.84189940709716815</v>
      </c>
      <c r="AG1390" s="202">
        <f t="shared" si="191"/>
        <v>4.3590261129603345</v>
      </c>
      <c r="AH1390" s="100"/>
      <c r="AI1390" s="230"/>
      <c r="AJ1390" s="230"/>
      <c r="AK1390" s="246"/>
      <c r="AL1390" s="230"/>
      <c r="AM1390" s="230"/>
      <c r="AN1390" s="19"/>
      <c r="AO1390" s="19"/>
      <c r="AP1390" s="180">
        <v>221.53333330000001</v>
      </c>
      <c r="AQ1390" s="180" t="s">
        <v>5</v>
      </c>
      <c r="AR1390" s="37">
        <v>285.7</v>
      </c>
      <c r="AS1390" s="37">
        <v>323.3</v>
      </c>
      <c r="AT1390" s="19"/>
      <c r="AU1390" s="100"/>
      <c r="AV1390" s="100"/>
      <c r="AW1390" s="100"/>
      <c r="AX1390" s="100">
        <v>1</v>
      </c>
      <c r="AY1390" s="100"/>
      <c r="AZ1390" s="19">
        <v>0</v>
      </c>
      <c r="BA1390" s="19">
        <v>0</v>
      </c>
      <c r="BB1390" s="202">
        <v>8.7377777779999999</v>
      </c>
      <c r="BC1390" s="202">
        <v>9.4837583330000008</v>
      </c>
      <c r="BD1390" s="202">
        <v>9.6759090909999994</v>
      </c>
      <c r="BE1390" s="202">
        <v>11.454269999999999</v>
      </c>
      <c r="BF1390" s="202">
        <v>116.77</v>
      </c>
      <c r="BG1390" s="202">
        <v>131.6</v>
      </c>
      <c r="BH1390" s="202">
        <v>142.69642529999999</v>
      </c>
      <c r="BI1390" s="202">
        <v>134.36257380000001</v>
      </c>
      <c r="BJ1390" s="202">
        <v>147.26392250000001</v>
      </c>
      <c r="BK1390" s="202">
        <v>144.8257681</v>
      </c>
      <c r="BL1390" s="202">
        <v>23.25</v>
      </c>
      <c r="BM1390" s="202">
        <v>22.3</v>
      </c>
      <c r="BN1390" s="20">
        <v>15.63</v>
      </c>
      <c r="BO1390" s="20">
        <v>12.61</v>
      </c>
      <c r="BP1390" s="77">
        <v>15.3</v>
      </c>
      <c r="BQ1390" s="77">
        <v>7.6487318799999997</v>
      </c>
      <c r="BR1390" s="77">
        <v>13.09</v>
      </c>
      <c r="BS1390" s="77">
        <v>6.67</v>
      </c>
      <c r="BT1390" s="77">
        <v>6.72</v>
      </c>
      <c r="BU1390" s="77">
        <v>2.87</v>
      </c>
      <c r="BV1390" s="77">
        <v>2.8522251189999999</v>
      </c>
      <c r="BW1390" s="77">
        <v>4.3</v>
      </c>
      <c r="BX1390" s="77">
        <v>7.96</v>
      </c>
      <c r="BY1390" s="77">
        <v>4.2699999999999996</v>
      </c>
      <c r="BZ1390" s="77">
        <v>5.13</v>
      </c>
      <c r="CA1390" s="77">
        <v>2.4</v>
      </c>
      <c r="CB1390" s="77">
        <v>0.36</v>
      </c>
      <c r="CC1390" s="77">
        <v>4.01</v>
      </c>
      <c r="CD1390" s="77">
        <v>2.2400000000000002</v>
      </c>
      <c r="CE1390" s="77">
        <v>0.1</v>
      </c>
      <c r="CF1390" s="77">
        <v>0.19</v>
      </c>
      <c r="CG1390" s="77">
        <v>1.33</v>
      </c>
      <c r="CH1390" s="77">
        <v>1.27</v>
      </c>
      <c r="CI1390" s="77">
        <v>0.08</v>
      </c>
      <c r="CJ1390" s="77">
        <v>0.27320860699999999</v>
      </c>
      <c r="CK1390" s="77">
        <v>1.9869993509999999</v>
      </c>
      <c r="CL1390" s="77">
        <v>0.57080279199999995</v>
      </c>
      <c r="CM1390" s="77">
        <v>2.1214369E-2</v>
      </c>
      <c r="CN1390" s="77">
        <v>0.15</v>
      </c>
      <c r="CO1390" s="77">
        <v>2.1800000000000002</v>
      </c>
      <c r="CP1390" s="77">
        <v>1.89</v>
      </c>
      <c r="CQ1390" s="77">
        <v>0.08</v>
      </c>
      <c r="CR1390" s="77">
        <v>1725.9</v>
      </c>
      <c r="CS1390" s="77">
        <v>856.22</v>
      </c>
      <c r="CT1390" s="77">
        <v>193.37</v>
      </c>
      <c r="CU1390" s="77">
        <v>27.85</v>
      </c>
      <c r="CV1390" s="77">
        <v>71774.070000000007</v>
      </c>
      <c r="CW1390" s="77"/>
      <c r="CX1390" s="77">
        <v>48.85</v>
      </c>
      <c r="CY1390" s="77"/>
      <c r="CZ1390" s="77"/>
      <c r="DA1390" s="77">
        <v>2.08</v>
      </c>
      <c r="DB1390" s="77">
        <v>2.2000000000000002</v>
      </c>
      <c r="DC1390" s="77"/>
      <c r="DD1390" s="77">
        <v>2.13</v>
      </c>
      <c r="DE1390" s="77"/>
      <c r="DF1390" s="77"/>
      <c r="DG1390" s="77">
        <v>24.84</v>
      </c>
      <c r="DH1390" s="77">
        <v>23.16</v>
      </c>
      <c r="DI1390" s="77"/>
      <c r="DJ1390" s="77">
        <v>23.12</v>
      </c>
      <c r="DK1390" s="77"/>
      <c r="DL1390" s="77"/>
      <c r="DM1390" s="77">
        <v>1.3333333329999999</v>
      </c>
      <c r="DN1390" s="77">
        <v>0.33333333333333331</v>
      </c>
      <c r="DO1390" s="77">
        <v>0.16669999999999999</v>
      </c>
      <c r="DP1390" s="158">
        <v>1</v>
      </c>
      <c r="DQ1390" s="77">
        <v>115.04049999999999</v>
      </c>
      <c r="DR1390" s="77">
        <v>229.97579999999999</v>
      </c>
      <c r="DS1390" s="77">
        <v>8.3192440922979305</v>
      </c>
      <c r="DT1390" s="77">
        <v>4.1686560064145901</v>
      </c>
      <c r="DU1390" s="77">
        <v>2.3263111686753799</v>
      </c>
      <c r="DV1390" s="77">
        <v>2.5647046341397699</v>
      </c>
      <c r="DW1390" s="77">
        <v>10.6455552609733</v>
      </c>
      <c r="DX1390" s="77">
        <v>6.7333606405543502</v>
      </c>
      <c r="DY1390" s="77"/>
      <c r="DZ1390" s="74"/>
    </row>
    <row r="1391" spans="1:130" x14ac:dyDescent="0.3">
      <c r="A1391" s="62">
        <v>169</v>
      </c>
      <c r="B1391" s="62" t="s">
        <v>1818</v>
      </c>
      <c r="C1391" s="63">
        <v>557</v>
      </c>
      <c r="D1391" s="62">
        <v>557</v>
      </c>
      <c r="E1391" s="62">
        <v>557</v>
      </c>
      <c r="F1391" s="62"/>
      <c r="G1391" s="62">
        <v>44.709340099999999</v>
      </c>
      <c r="H1391" s="62">
        <v>-89.564841189999996</v>
      </c>
      <c r="I1391" s="62">
        <v>1</v>
      </c>
      <c r="J1391" s="62" t="s">
        <v>1857</v>
      </c>
      <c r="K1391" s="62">
        <v>1</v>
      </c>
      <c r="L1391" s="62" t="s">
        <v>1857</v>
      </c>
      <c r="M1391" s="62">
        <v>1</v>
      </c>
      <c r="N1391" s="62">
        <v>1</v>
      </c>
      <c r="O1391" s="62">
        <v>0</v>
      </c>
      <c r="P1391" s="62">
        <v>0</v>
      </c>
      <c r="Q1391" s="62">
        <v>0</v>
      </c>
      <c r="R1391" s="62">
        <v>0</v>
      </c>
      <c r="S1391" s="62">
        <v>2</v>
      </c>
      <c r="T1391" s="62">
        <v>1</v>
      </c>
      <c r="U1391" s="62">
        <v>0</v>
      </c>
      <c r="V1391" s="146">
        <v>40725</v>
      </c>
      <c r="W1391" s="63">
        <v>2011</v>
      </c>
      <c r="X1391" s="62">
        <v>5</v>
      </c>
      <c r="Y1391" s="197">
        <v>5.9787112500000001E-3</v>
      </c>
      <c r="Z1391" s="197">
        <v>5.9510880000000002E-3</v>
      </c>
      <c r="AA1391" s="65" t="s">
        <v>5</v>
      </c>
      <c r="AB1391" s="65">
        <v>0.56416766007999997</v>
      </c>
      <c r="AC1391" s="65">
        <v>3.2101557393150002</v>
      </c>
      <c r="AD1391" s="219" t="s">
        <v>5</v>
      </c>
      <c r="AE1391" s="219" t="s">
        <v>5</v>
      </c>
      <c r="AF1391" s="219">
        <f t="shared" si="188"/>
        <v>1.7387232549001324</v>
      </c>
      <c r="AG1391" s="219">
        <f t="shared" si="191"/>
        <v>6.2905006718836489</v>
      </c>
      <c r="AH1391" s="114">
        <v>1</v>
      </c>
      <c r="AI1391" s="236"/>
      <c r="AJ1391" s="236"/>
      <c r="AK1391" s="263" t="s">
        <v>1980</v>
      </c>
      <c r="AL1391" s="236"/>
      <c r="AM1391" s="236"/>
      <c r="AN1391" s="62"/>
      <c r="AO1391" s="62"/>
      <c r="AP1391" s="197" t="s">
        <v>5</v>
      </c>
      <c r="AQ1391" s="197">
        <v>412.21111109999998</v>
      </c>
      <c r="AR1391" s="65">
        <v>264.7</v>
      </c>
      <c r="AS1391" s="65">
        <v>278.39999999999998</v>
      </c>
      <c r="AT1391" s="62"/>
      <c r="AU1391" s="114"/>
      <c r="AV1391" s="114"/>
      <c r="AW1391" s="114"/>
      <c r="AX1391" s="114" t="s">
        <v>5</v>
      </c>
      <c r="AY1391" s="114"/>
      <c r="AZ1391" s="62">
        <v>0</v>
      </c>
      <c r="BA1391" s="62">
        <v>0</v>
      </c>
      <c r="BB1391" s="219" t="s">
        <v>5</v>
      </c>
      <c r="BC1391" s="219">
        <v>7.39445</v>
      </c>
      <c r="BD1391" s="219">
        <v>9.2833333329999999</v>
      </c>
      <c r="BE1391" s="219">
        <v>8.6757799999999996</v>
      </c>
      <c r="BF1391" s="219">
        <v>101.43</v>
      </c>
      <c r="BG1391" s="219">
        <v>109.05</v>
      </c>
      <c r="BH1391" s="219" t="s">
        <v>5</v>
      </c>
      <c r="BI1391" s="219">
        <v>108.9287994</v>
      </c>
      <c r="BJ1391" s="219">
        <v>127.8793908</v>
      </c>
      <c r="BK1391" s="219">
        <v>111.3778805</v>
      </c>
      <c r="BL1391" s="219">
        <v>24.88</v>
      </c>
      <c r="BM1391" s="219">
        <v>15.73</v>
      </c>
      <c r="BN1391" s="64" t="s">
        <v>5</v>
      </c>
      <c r="BO1391" s="64">
        <v>14.19</v>
      </c>
      <c r="BP1391" s="89">
        <v>11.56</v>
      </c>
      <c r="BQ1391" s="89">
        <v>8.6920794699999995</v>
      </c>
      <c r="BR1391" s="89">
        <v>12.47</v>
      </c>
      <c r="BS1391" s="89">
        <v>7.9</v>
      </c>
      <c r="BT1391" s="89" t="s">
        <v>5</v>
      </c>
      <c r="BU1391" s="89">
        <v>5.22</v>
      </c>
      <c r="BV1391" s="89">
        <v>8.6682306359999988</v>
      </c>
      <c r="BW1391" s="89">
        <v>5.58</v>
      </c>
      <c r="BX1391" s="89">
        <v>7.16</v>
      </c>
      <c r="BY1391" s="89">
        <v>5.35</v>
      </c>
      <c r="BZ1391" s="89">
        <v>5.31</v>
      </c>
      <c r="CA1391" s="89">
        <v>2.5499999999999998</v>
      </c>
      <c r="CB1391" s="89" t="s">
        <v>5</v>
      </c>
      <c r="CC1391" s="89" t="s">
        <v>5</v>
      </c>
      <c r="CD1391" s="89" t="s">
        <v>5</v>
      </c>
      <c r="CE1391" s="89" t="s">
        <v>5</v>
      </c>
      <c r="CF1391" s="89">
        <v>0.4</v>
      </c>
      <c r="CG1391" s="89">
        <v>2.52</v>
      </c>
      <c r="CH1391" s="89">
        <v>2.14</v>
      </c>
      <c r="CI1391" s="89">
        <v>0.17</v>
      </c>
      <c r="CJ1391" s="89">
        <v>0.48957382599999999</v>
      </c>
      <c r="CK1391" s="89">
        <v>5.8682768139999997</v>
      </c>
      <c r="CL1391" s="89">
        <v>2.2387609369999999</v>
      </c>
      <c r="CM1391" s="89">
        <v>7.1619058999999999E-2</v>
      </c>
      <c r="CN1391" s="89">
        <v>0.4</v>
      </c>
      <c r="CO1391" s="89">
        <v>2.94</v>
      </c>
      <c r="CP1391" s="89">
        <v>2.08</v>
      </c>
      <c r="CQ1391" s="89">
        <v>0.16</v>
      </c>
      <c r="CR1391" s="89">
        <v>914.51</v>
      </c>
      <c r="CS1391" s="89">
        <v>852.67</v>
      </c>
      <c r="CT1391" s="89">
        <v>98.9</v>
      </c>
      <c r="CU1391" s="89">
        <v>68.459999999999994</v>
      </c>
      <c r="CV1391" s="89">
        <v>50799.79</v>
      </c>
      <c r="CW1391" s="89"/>
      <c r="CX1391" s="89">
        <v>47.58</v>
      </c>
      <c r="CY1391" s="89"/>
      <c r="CZ1391" s="89"/>
      <c r="DA1391" s="89">
        <v>1.98</v>
      </c>
      <c r="DB1391" s="89">
        <v>2.23</v>
      </c>
      <c r="DC1391" s="89"/>
      <c r="DD1391" s="89">
        <v>1.91</v>
      </c>
      <c r="DE1391" s="89"/>
      <c r="DF1391" s="89"/>
      <c r="DG1391" s="89">
        <v>26.07</v>
      </c>
      <c r="DH1391" s="89">
        <v>22.33</v>
      </c>
      <c r="DI1391" s="89"/>
      <c r="DJ1391" s="89">
        <v>24.89</v>
      </c>
      <c r="DK1391" s="89"/>
      <c r="DL1391" s="89"/>
      <c r="DM1391" s="89">
        <v>0.44444444399999999</v>
      </c>
      <c r="DN1391" s="89">
        <v>0.16666666666666666</v>
      </c>
      <c r="DO1391" s="89">
        <v>8.3299999999999999E-2</v>
      </c>
      <c r="DP1391" s="175">
        <v>1</v>
      </c>
      <c r="DQ1391" s="89">
        <v>89.807699999999997</v>
      </c>
      <c r="DR1391" s="89">
        <v>174.2115</v>
      </c>
      <c r="DS1391" s="89">
        <v>7.1340208022251996</v>
      </c>
      <c r="DT1391" s="89">
        <v>3.1615593689280002</v>
      </c>
      <c r="DU1391" s="89">
        <v>2.21261651283799</v>
      </c>
      <c r="DV1391" s="89">
        <v>1.90280205382538</v>
      </c>
      <c r="DW1391" s="89">
        <v>9.3466373150631892</v>
      </c>
      <c r="DX1391" s="89">
        <v>5.0643614227533797</v>
      </c>
      <c r="DY1391" s="89"/>
      <c r="DZ1391" s="74"/>
    </row>
    <row r="1392" spans="1:130" x14ac:dyDescent="0.3">
      <c r="A1392" s="5">
        <v>450</v>
      </c>
      <c r="B1392" s="5" t="s">
        <v>227</v>
      </c>
      <c r="C1392" s="48">
        <v>558</v>
      </c>
      <c r="D1392" s="5">
        <v>558</v>
      </c>
      <c r="E1392" s="5">
        <v>558</v>
      </c>
      <c r="F1392" s="5">
        <v>62</v>
      </c>
      <c r="G1392" s="5">
        <v>44.7093615</v>
      </c>
      <c r="H1392" s="5">
        <v>-89.564841189999996</v>
      </c>
      <c r="I1392" s="5">
        <v>2</v>
      </c>
      <c r="J1392" s="5" t="s">
        <v>1858</v>
      </c>
      <c r="K1392" s="5">
        <v>2</v>
      </c>
      <c r="L1392" s="5" t="s">
        <v>1858</v>
      </c>
      <c r="M1392" s="5">
        <v>2</v>
      </c>
      <c r="N1392" s="5">
        <v>3</v>
      </c>
      <c r="O1392" s="5">
        <v>1</v>
      </c>
      <c r="P1392" s="5">
        <v>0</v>
      </c>
      <c r="Q1392" s="5">
        <v>1</v>
      </c>
      <c r="R1392" s="5">
        <v>1</v>
      </c>
      <c r="S1392" s="5">
        <v>2</v>
      </c>
      <c r="T1392" s="5">
        <v>0</v>
      </c>
      <c r="U1392" s="5">
        <v>0</v>
      </c>
      <c r="V1392" s="133">
        <v>40725</v>
      </c>
      <c r="W1392" s="48">
        <v>2011</v>
      </c>
      <c r="X1392" s="5">
        <v>5</v>
      </c>
      <c r="Y1392" s="178">
        <v>3.4574399999999998E-2</v>
      </c>
      <c r="Z1392" s="178">
        <v>3.0742098739200001</v>
      </c>
      <c r="AA1392" s="32">
        <v>12.01741056</v>
      </c>
      <c r="AB1392" s="32">
        <v>27.626639040000001</v>
      </c>
      <c r="AC1392" s="32">
        <v>53.5370913</v>
      </c>
      <c r="AD1392" s="200">
        <f t="shared" ref="AD1392:AD1402" si="192">LN(AA1392)-LN(Z1392)</f>
        <v>1.3633085616085276</v>
      </c>
      <c r="AE1392" s="200">
        <f t="shared" ref="AE1392:AE1402" si="193">LN(AB1392)-LN(AA1392)</f>
        <v>0.83242401156399692</v>
      </c>
      <c r="AF1392" s="200">
        <f t="shared" si="188"/>
        <v>0.66159421916831684</v>
      </c>
      <c r="AG1392" s="200">
        <f t="shared" si="191"/>
        <v>2.8573267923408414</v>
      </c>
      <c r="AH1392" s="98"/>
      <c r="AI1392" s="223"/>
      <c r="AJ1392" s="223"/>
      <c r="AK1392" s="244"/>
      <c r="AL1392" s="223"/>
      <c r="AM1392" s="223"/>
      <c r="AN1392" s="5" t="s">
        <v>2301</v>
      </c>
      <c r="AO1392" s="5"/>
      <c r="AP1392" s="178">
        <v>177.51111109999999</v>
      </c>
      <c r="AQ1392" s="178">
        <v>299.54444439999997</v>
      </c>
      <c r="AR1392" s="32">
        <v>207.5</v>
      </c>
      <c r="AS1392" s="32">
        <v>218.1</v>
      </c>
      <c r="AT1392" s="5"/>
      <c r="AU1392" s="98"/>
      <c r="AV1392" s="98"/>
      <c r="AW1392" s="98"/>
      <c r="AX1392" s="98">
        <v>1</v>
      </c>
      <c r="AY1392" s="98"/>
      <c r="AZ1392" s="5">
        <v>0</v>
      </c>
      <c r="BA1392" s="5">
        <v>0</v>
      </c>
      <c r="BB1392" s="200">
        <v>12.40375</v>
      </c>
      <c r="BC1392" s="200">
        <v>12.830825000000001</v>
      </c>
      <c r="BD1392" s="200">
        <v>14.584375</v>
      </c>
      <c r="BE1392" s="200">
        <v>14.21063889</v>
      </c>
      <c r="BF1392" s="200">
        <v>129.52000000000001</v>
      </c>
      <c r="BG1392" s="200">
        <v>139.38</v>
      </c>
      <c r="BH1392" s="200">
        <v>126.9412818</v>
      </c>
      <c r="BI1392" s="200">
        <v>117.4535815</v>
      </c>
      <c r="BJ1392" s="200">
        <v>170.7272461</v>
      </c>
      <c r="BK1392" s="200">
        <v>149.7608314</v>
      </c>
      <c r="BL1392" s="200">
        <v>10.18</v>
      </c>
      <c r="BM1392" s="200">
        <v>6.67</v>
      </c>
      <c r="BN1392" s="6">
        <v>6.92</v>
      </c>
      <c r="BO1392" s="6">
        <v>6.14</v>
      </c>
      <c r="BP1392" s="75">
        <v>5.72</v>
      </c>
      <c r="BQ1392" s="75">
        <v>5.9875690370000001</v>
      </c>
      <c r="BR1392" s="75">
        <v>14.95</v>
      </c>
      <c r="BS1392" s="75">
        <v>13.03</v>
      </c>
      <c r="BT1392" s="75">
        <v>14.85</v>
      </c>
      <c r="BU1392" s="75">
        <v>6.93</v>
      </c>
      <c r="BV1392" s="75">
        <v>9.5480443940000015</v>
      </c>
      <c r="BW1392" s="75">
        <v>6.6</v>
      </c>
      <c r="BX1392" s="75">
        <v>7.34</v>
      </c>
      <c r="BY1392" s="75">
        <v>7.14</v>
      </c>
      <c r="BZ1392" s="75">
        <v>7.61</v>
      </c>
      <c r="CA1392" s="75">
        <v>5.89</v>
      </c>
      <c r="CB1392" s="75">
        <v>0.2</v>
      </c>
      <c r="CC1392" s="75">
        <v>7.25</v>
      </c>
      <c r="CD1392" s="75">
        <v>7.21</v>
      </c>
      <c r="CE1392" s="75">
        <v>0.19</v>
      </c>
      <c r="CF1392" s="75">
        <v>0.38</v>
      </c>
      <c r="CG1392" s="75">
        <v>2.88</v>
      </c>
      <c r="CH1392" s="75">
        <v>3.46</v>
      </c>
      <c r="CI1392" s="75">
        <v>0.21</v>
      </c>
      <c r="CJ1392" s="75">
        <v>0.50366893700000004</v>
      </c>
      <c r="CK1392" s="75">
        <v>5.9836485069999998</v>
      </c>
      <c r="CL1392" s="75">
        <v>2.9913112100000001</v>
      </c>
      <c r="CM1392" s="75">
        <v>6.9415740000000004E-2</v>
      </c>
      <c r="CN1392" s="75">
        <v>0.27</v>
      </c>
      <c r="CO1392" s="75">
        <v>3.24</v>
      </c>
      <c r="CP1392" s="75">
        <v>2.91</v>
      </c>
      <c r="CQ1392" s="75">
        <v>0.18</v>
      </c>
      <c r="CR1392" s="75">
        <v>957.27</v>
      </c>
      <c r="CS1392" s="75">
        <v>780.6</v>
      </c>
      <c r="CT1392" s="75">
        <v>194.89</v>
      </c>
      <c r="CU1392" s="75">
        <v>45.21</v>
      </c>
      <c r="CV1392" s="75">
        <v>74469.289999999994</v>
      </c>
      <c r="CW1392" s="75"/>
      <c r="CX1392" s="75">
        <v>46.91</v>
      </c>
      <c r="CY1392" s="75"/>
      <c r="CZ1392" s="75"/>
      <c r="DA1392" s="75">
        <v>2.15</v>
      </c>
      <c r="DB1392" s="75">
        <v>2.4500000000000002</v>
      </c>
      <c r="DC1392" s="75"/>
      <c r="DD1392" s="75">
        <v>2.23</v>
      </c>
      <c r="DE1392" s="75"/>
      <c r="DF1392" s="75"/>
      <c r="DG1392" s="75">
        <v>24.08</v>
      </c>
      <c r="DH1392" s="75">
        <v>20.09</v>
      </c>
      <c r="DI1392" s="75"/>
      <c r="DJ1392" s="75">
        <v>21.59</v>
      </c>
      <c r="DK1392" s="75"/>
      <c r="DL1392" s="75"/>
      <c r="DM1392" s="75">
        <v>0</v>
      </c>
      <c r="DN1392" s="75">
        <v>0.16666666666666666</v>
      </c>
      <c r="DO1392" s="75">
        <v>0</v>
      </c>
      <c r="DP1392" s="156">
        <v>4</v>
      </c>
      <c r="DQ1392" s="75">
        <v>155.9212</v>
      </c>
      <c r="DR1392" s="75">
        <v>257.57510000000002</v>
      </c>
      <c r="DS1392" s="75">
        <v>9.9076328299166505</v>
      </c>
      <c r="DT1392" s="75">
        <v>4.9323867097401903</v>
      </c>
      <c r="DU1392" s="75">
        <v>1.8220742272378601</v>
      </c>
      <c r="DV1392" s="75">
        <v>2.43362033053661</v>
      </c>
      <c r="DW1392" s="75">
        <v>11.729707057154499</v>
      </c>
      <c r="DX1392" s="75">
        <v>7.3660070402768003</v>
      </c>
      <c r="DY1392" s="75"/>
      <c r="DZ1392" s="74"/>
    </row>
    <row r="1393" spans="1:130" x14ac:dyDescent="0.3">
      <c r="A1393" s="5">
        <v>2168</v>
      </c>
      <c r="B1393" s="5" t="s">
        <v>77</v>
      </c>
      <c r="C1393" s="48">
        <v>558</v>
      </c>
      <c r="D1393" s="5">
        <v>558</v>
      </c>
      <c r="E1393" s="5">
        <v>558</v>
      </c>
      <c r="F1393" s="5"/>
      <c r="G1393" s="5">
        <v>44.7093615</v>
      </c>
      <c r="H1393" s="5">
        <v>-89.564841189999996</v>
      </c>
      <c r="I1393" s="5">
        <v>3</v>
      </c>
      <c r="J1393" s="5" t="s">
        <v>1859</v>
      </c>
      <c r="K1393" s="5">
        <v>12</v>
      </c>
      <c r="L1393" s="5" t="s">
        <v>1859</v>
      </c>
      <c r="M1393" s="5">
        <v>12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2</v>
      </c>
      <c r="T1393" s="5">
        <v>0</v>
      </c>
      <c r="U1393" s="5">
        <v>0</v>
      </c>
      <c r="V1393" s="133">
        <v>40725</v>
      </c>
      <c r="W1393" s="48">
        <v>2011</v>
      </c>
      <c r="X1393" s="5">
        <v>5</v>
      </c>
      <c r="Y1393" s="178">
        <v>2.281865625E-2</v>
      </c>
      <c r="Z1393" s="178">
        <v>0.35629510656000002</v>
      </c>
      <c r="AA1393" s="32">
        <v>1.0968037500000001</v>
      </c>
      <c r="AB1393" s="32">
        <v>2.91475242423</v>
      </c>
      <c r="AC1393" s="32">
        <v>6.0750161370275002</v>
      </c>
      <c r="AD1393" s="200">
        <f t="shared" si="192"/>
        <v>1.1243962088063262</v>
      </c>
      <c r="AE1393" s="200">
        <f t="shared" si="193"/>
        <v>0.97738461624472051</v>
      </c>
      <c r="AF1393" s="200">
        <f t="shared" si="188"/>
        <v>0.73439976098186488</v>
      </c>
      <c r="AG1393" s="200">
        <f t="shared" si="191"/>
        <v>2.8361805860329117</v>
      </c>
      <c r="AH1393" s="98"/>
      <c r="AI1393" s="223"/>
      <c r="AJ1393" s="223"/>
      <c r="AK1393" s="244" t="s">
        <v>2156</v>
      </c>
      <c r="AL1393" s="223" t="s">
        <v>2297</v>
      </c>
      <c r="AM1393" s="223"/>
      <c r="AN1393" s="5"/>
      <c r="AO1393" s="5"/>
      <c r="AP1393" s="178">
        <v>184.75555560000001</v>
      </c>
      <c r="AQ1393" s="178">
        <v>327.41111110000003</v>
      </c>
      <c r="AR1393" s="32">
        <v>207.5</v>
      </c>
      <c r="AS1393" s="32">
        <v>222.9</v>
      </c>
      <c r="AT1393" s="5"/>
      <c r="AU1393" s="98"/>
      <c r="AV1393" s="98"/>
      <c r="AW1393" s="98"/>
      <c r="AX1393" s="98" t="s">
        <v>5</v>
      </c>
      <c r="AY1393" s="98"/>
      <c r="AZ1393" s="5">
        <v>0</v>
      </c>
      <c r="BA1393" s="5">
        <v>0</v>
      </c>
      <c r="BB1393" s="200" t="s">
        <v>5</v>
      </c>
      <c r="BC1393" s="200">
        <v>10.071025000000001</v>
      </c>
      <c r="BD1393" s="200">
        <v>14.356875</v>
      </c>
      <c r="BE1393" s="200">
        <v>13.862907140000001</v>
      </c>
      <c r="BF1393" s="200">
        <v>131.21</v>
      </c>
      <c r="BG1393" s="200">
        <v>138.57</v>
      </c>
      <c r="BH1393" s="200" t="s">
        <v>5</v>
      </c>
      <c r="BI1393" s="200">
        <v>111.1592163</v>
      </c>
      <c r="BJ1393" s="200">
        <v>143.9105375</v>
      </c>
      <c r="BK1393" s="200">
        <v>128.3008528</v>
      </c>
      <c r="BL1393" s="200">
        <v>7.14</v>
      </c>
      <c r="BM1393" s="200">
        <v>7.58</v>
      </c>
      <c r="BN1393" s="6">
        <v>5.34</v>
      </c>
      <c r="BO1393" s="6">
        <v>6.12</v>
      </c>
      <c r="BP1393" s="75">
        <v>3.702465755</v>
      </c>
      <c r="BQ1393" s="75">
        <v>5.4385920360000002</v>
      </c>
      <c r="BR1393" s="75">
        <v>13.98</v>
      </c>
      <c r="BS1393" s="75">
        <v>13.47</v>
      </c>
      <c r="BT1393" s="75">
        <v>10.08</v>
      </c>
      <c r="BU1393" s="75">
        <v>7.18</v>
      </c>
      <c r="BV1393" s="75">
        <v>9.1197672950000008</v>
      </c>
      <c r="BW1393" s="75">
        <v>6.78</v>
      </c>
      <c r="BX1393" s="75">
        <v>7.29</v>
      </c>
      <c r="BY1393" s="75">
        <v>7.53</v>
      </c>
      <c r="BZ1393" s="75">
        <v>6.69</v>
      </c>
      <c r="CA1393" s="75">
        <v>5.94</v>
      </c>
      <c r="CB1393" s="75">
        <v>0.18</v>
      </c>
      <c r="CC1393" s="75">
        <v>4.53</v>
      </c>
      <c r="CD1393" s="75">
        <v>5.24</v>
      </c>
      <c r="CE1393" s="75">
        <v>0.13</v>
      </c>
      <c r="CF1393" s="75">
        <v>0.41</v>
      </c>
      <c r="CG1393" s="75">
        <v>2.88</v>
      </c>
      <c r="CH1393" s="75">
        <v>3.65</v>
      </c>
      <c r="CI1393" s="75">
        <v>0.24</v>
      </c>
      <c r="CJ1393" s="75">
        <v>0.36841355799999997</v>
      </c>
      <c r="CK1393" s="75">
        <v>5.7250013580000001</v>
      </c>
      <c r="CL1393" s="75">
        <v>2.9593000759999999</v>
      </c>
      <c r="CM1393" s="75">
        <v>6.7052302999999994E-2</v>
      </c>
      <c r="CN1393" s="75">
        <v>0.3</v>
      </c>
      <c r="CO1393" s="75">
        <v>3.04</v>
      </c>
      <c r="CP1393" s="75">
        <v>3.22</v>
      </c>
      <c r="CQ1393" s="75">
        <v>0.22</v>
      </c>
      <c r="CR1393" s="75">
        <v>553.88</v>
      </c>
      <c r="CS1393" s="75">
        <v>605.75</v>
      </c>
      <c r="CT1393" s="75">
        <v>179.85</v>
      </c>
      <c r="CU1393" s="75">
        <v>46.34</v>
      </c>
      <c r="CV1393" s="75">
        <v>23461.48</v>
      </c>
      <c r="CW1393" s="75"/>
      <c r="CX1393" s="75">
        <v>47.84</v>
      </c>
      <c r="CY1393" s="75"/>
      <c r="CZ1393" s="75"/>
      <c r="DA1393" s="75">
        <v>2.16</v>
      </c>
      <c r="DB1393" s="75">
        <v>2.33</v>
      </c>
      <c r="DC1393" s="75"/>
      <c r="DD1393" s="75">
        <v>2.04</v>
      </c>
      <c r="DE1393" s="75"/>
      <c r="DF1393" s="75"/>
      <c r="DG1393" s="75">
        <v>23.72</v>
      </c>
      <c r="DH1393" s="75">
        <v>21.14</v>
      </c>
      <c r="DI1393" s="75"/>
      <c r="DJ1393" s="75">
        <v>23.7</v>
      </c>
      <c r="DK1393" s="75"/>
      <c r="DL1393" s="75"/>
      <c r="DM1393" s="75" t="s">
        <v>5</v>
      </c>
      <c r="DN1393" s="75">
        <v>0.16666666666666666</v>
      </c>
      <c r="DO1393" s="75">
        <v>0.16669999999999999</v>
      </c>
      <c r="DP1393" s="156" t="s">
        <v>5</v>
      </c>
      <c r="DQ1393" s="75">
        <v>126.4269</v>
      </c>
      <c r="DR1393" s="75">
        <v>196.07339999999999</v>
      </c>
      <c r="DS1393" s="75">
        <v>8.4964513090173099</v>
      </c>
      <c r="DT1393" s="75">
        <v>3.0693097584884002</v>
      </c>
      <c r="DU1393" s="75">
        <v>4.8723807987066001</v>
      </c>
      <c r="DV1393" s="75">
        <v>3.6127287026185102</v>
      </c>
      <c r="DW1393" s="75">
        <v>13.3688321077239</v>
      </c>
      <c r="DX1393" s="75">
        <v>6.6820384611069104</v>
      </c>
      <c r="DY1393" s="75"/>
      <c r="DZ1393" s="74"/>
    </row>
    <row r="1394" spans="1:130" x14ac:dyDescent="0.3">
      <c r="A1394" s="13">
        <v>381</v>
      </c>
      <c r="B1394" s="13" t="s">
        <v>1312</v>
      </c>
      <c r="C1394" s="52">
        <v>560</v>
      </c>
      <c r="D1394" s="13">
        <v>560</v>
      </c>
      <c r="E1394" s="13">
        <v>560</v>
      </c>
      <c r="F1394" s="13">
        <v>560</v>
      </c>
      <c r="G1394" s="13">
        <v>44.710144849999999</v>
      </c>
      <c r="H1394" s="13">
        <v>-89.564841189999996</v>
      </c>
      <c r="I1394" s="13">
        <v>1</v>
      </c>
      <c r="J1394" s="13" t="s">
        <v>1863</v>
      </c>
      <c r="K1394" s="13">
        <v>17</v>
      </c>
      <c r="L1394" s="13" t="s">
        <v>1863</v>
      </c>
      <c r="M1394" s="13">
        <v>17</v>
      </c>
      <c r="N1394" s="13">
        <v>1</v>
      </c>
      <c r="O1394" s="13">
        <v>1</v>
      </c>
      <c r="P1394" s="13">
        <v>0</v>
      </c>
      <c r="Q1394" s="13">
        <v>1</v>
      </c>
      <c r="R1394" s="13">
        <v>1</v>
      </c>
      <c r="S1394" s="13">
        <v>2</v>
      </c>
      <c r="T1394" s="13">
        <v>0</v>
      </c>
      <c r="U1394" s="13">
        <v>0</v>
      </c>
      <c r="V1394" s="138">
        <v>40725</v>
      </c>
      <c r="W1394" s="52">
        <v>2011</v>
      </c>
      <c r="X1394" s="13">
        <v>5</v>
      </c>
      <c r="Y1394" s="194">
        <v>3.0653188500000001E-2</v>
      </c>
      <c r="Z1394" s="194">
        <v>0.13665468287499999</v>
      </c>
      <c r="AA1394" s="36">
        <v>1.0318404560000001</v>
      </c>
      <c r="AB1394" s="36">
        <v>3.5433737120700002</v>
      </c>
      <c r="AC1394" s="36">
        <v>9.2501535891274997</v>
      </c>
      <c r="AD1394" s="216">
        <f t="shared" si="192"/>
        <v>2.0216421562858615</v>
      </c>
      <c r="AE1394" s="216">
        <f t="shared" si="193"/>
        <v>1.2337352411043827</v>
      </c>
      <c r="AF1394" s="216">
        <f t="shared" si="188"/>
        <v>0.95956085630328847</v>
      </c>
      <c r="AG1394" s="216">
        <f t="shared" si="191"/>
        <v>4.2149382536935329</v>
      </c>
      <c r="AH1394" s="102"/>
      <c r="AI1394" s="228"/>
      <c r="AJ1394" s="228"/>
      <c r="AK1394" s="260" t="s">
        <v>2056</v>
      </c>
      <c r="AL1394" s="228"/>
      <c r="AM1394" s="228"/>
      <c r="AN1394" s="13"/>
      <c r="AO1394" s="13" t="s">
        <v>2301</v>
      </c>
      <c r="AP1394" s="194" t="s">
        <v>5</v>
      </c>
      <c r="AQ1394" s="194">
        <v>452.3666667</v>
      </c>
      <c r="AR1394" s="36">
        <v>355.4</v>
      </c>
      <c r="AS1394" s="36">
        <v>348.8</v>
      </c>
      <c r="AT1394" s="13"/>
      <c r="AU1394" s="102"/>
      <c r="AV1394" s="102"/>
      <c r="AW1394" s="102"/>
      <c r="AX1394" s="102">
        <v>0</v>
      </c>
      <c r="AY1394" s="102"/>
      <c r="AZ1394" s="13">
        <v>0</v>
      </c>
      <c r="BA1394" s="13">
        <v>0</v>
      </c>
      <c r="BB1394" s="216">
        <v>9.0370588240000007</v>
      </c>
      <c r="BC1394" s="216">
        <v>10.577241669999999</v>
      </c>
      <c r="BD1394" s="216">
        <v>12.032352940000001</v>
      </c>
      <c r="BE1394" s="216">
        <v>12.60281765</v>
      </c>
      <c r="BF1394" s="216">
        <v>120.85</v>
      </c>
      <c r="BG1394" s="216">
        <v>159.16999999999999</v>
      </c>
      <c r="BH1394" s="216">
        <v>143.72719620000001</v>
      </c>
      <c r="BI1394" s="216">
        <v>131.47596849999999</v>
      </c>
      <c r="BJ1394" s="216">
        <v>154.214415</v>
      </c>
      <c r="BK1394" s="216">
        <v>134.7301597</v>
      </c>
      <c r="BL1394" s="216">
        <v>24.88</v>
      </c>
      <c r="BM1394" s="216">
        <v>14.98</v>
      </c>
      <c r="BN1394" s="14">
        <v>12.72</v>
      </c>
      <c r="BO1394" s="14">
        <v>9.4600000000000009</v>
      </c>
      <c r="BP1394" s="85">
        <v>10.84</v>
      </c>
      <c r="BQ1394" s="85">
        <v>9.2347883829999997</v>
      </c>
      <c r="BR1394" s="85">
        <v>9.25</v>
      </c>
      <c r="BS1394" s="85">
        <v>7.14</v>
      </c>
      <c r="BT1394" s="85">
        <v>3.73</v>
      </c>
      <c r="BU1394" s="85">
        <v>3.55</v>
      </c>
      <c r="BV1394" s="85">
        <v>2.2557139580000003</v>
      </c>
      <c r="BW1394" s="85">
        <v>3.98</v>
      </c>
      <c r="BX1394" s="85">
        <v>5.0199999999999996</v>
      </c>
      <c r="BY1394" s="85">
        <v>4.1500000000000004</v>
      </c>
      <c r="BZ1394" s="85">
        <v>4.2300000000000004</v>
      </c>
      <c r="CA1394" s="85">
        <v>2.99</v>
      </c>
      <c r="CB1394" s="85">
        <v>0.13</v>
      </c>
      <c r="CC1394" s="85">
        <v>1.96</v>
      </c>
      <c r="CD1394" s="85">
        <v>1.59</v>
      </c>
      <c r="CE1394" s="85">
        <v>0.04</v>
      </c>
      <c r="CF1394" s="85">
        <v>0.3</v>
      </c>
      <c r="CG1394" s="85">
        <v>1.87</v>
      </c>
      <c r="CH1394" s="85">
        <v>1.31</v>
      </c>
      <c r="CI1394" s="85">
        <v>0.08</v>
      </c>
      <c r="CJ1394" s="85">
        <v>0.39679571000000002</v>
      </c>
      <c r="CK1394" s="85">
        <v>1.479946473</v>
      </c>
      <c r="CL1394" s="85">
        <v>0.352038395</v>
      </c>
      <c r="CM1394" s="85">
        <v>2.693338E-2</v>
      </c>
      <c r="CN1394" s="85">
        <v>0.14000000000000001</v>
      </c>
      <c r="CO1394" s="85">
        <v>2.13</v>
      </c>
      <c r="CP1394" s="85">
        <v>1.63</v>
      </c>
      <c r="CQ1394" s="85">
        <v>0.08</v>
      </c>
      <c r="CR1394" s="85">
        <v>3701.83</v>
      </c>
      <c r="CS1394" s="85">
        <v>873.87</v>
      </c>
      <c r="CT1394" s="85">
        <v>91.21</v>
      </c>
      <c r="CU1394" s="85">
        <v>120.52</v>
      </c>
      <c r="CV1394" s="85">
        <v>260569.63</v>
      </c>
      <c r="CW1394" s="85"/>
      <c r="CX1394" s="85">
        <v>47.91</v>
      </c>
      <c r="CY1394" s="85"/>
      <c r="CZ1394" s="85"/>
      <c r="DA1394" s="85">
        <v>1.96</v>
      </c>
      <c r="DB1394" s="85">
        <v>2.0499999999999998</v>
      </c>
      <c r="DC1394" s="85"/>
      <c r="DD1394" s="85">
        <v>2.34</v>
      </c>
      <c r="DE1394" s="85"/>
      <c r="DF1394" s="85"/>
      <c r="DG1394" s="85">
        <v>26.2</v>
      </c>
      <c r="DH1394" s="85">
        <v>24.59</v>
      </c>
      <c r="DI1394" s="85"/>
      <c r="DJ1394" s="85">
        <v>20.420000000000002</v>
      </c>
      <c r="DK1394" s="85"/>
      <c r="DL1394" s="85"/>
      <c r="DM1394" s="85">
        <v>0.91666666699999999</v>
      </c>
      <c r="DN1394" s="85">
        <v>0.75</v>
      </c>
      <c r="DO1394" s="85">
        <v>0.75</v>
      </c>
      <c r="DP1394" s="171">
        <v>1</v>
      </c>
      <c r="DQ1394" s="85">
        <v>128.339</v>
      </c>
      <c r="DR1394" s="85">
        <v>215.8115</v>
      </c>
      <c r="DS1394" s="85">
        <v>0.89216839775905998</v>
      </c>
      <c r="DT1394" s="85">
        <v>1.4913477734041101</v>
      </c>
      <c r="DU1394" s="85">
        <v>1.27233342943299</v>
      </c>
      <c r="DV1394" s="85">
        <v>1.70945477882319</v>
      </c>
      <c r="DW1394" s="85">
        <v>2.16450182719205</v>
      </c>
      <c r="DX1394" s="85">
        <v>3.20080255222729</v>
      </c>
      <c r="DY1394" s="85"/>
      <c r="DZ1394" s="74"/>
    </row>
    <row r="1395" spans="1:130" x14ac:dyDescent="0.3">
      <c r="A1395" s="13">
        <v>949</v>
      </c>
      <c r="B1395" s="13" t="s">
        <v>1345</v>
      </c>
      <c r="C1395" s="52">
        <v>560</v>
      </c>
      <c r="D1395" s="13">
        <v>560</v>
      </c>
      <c r="E1395" s="13">
        <v>560</v>
      </c>
      <c r="F1395" s="13"/>
      <c r="G1395" s="13">
        <v>44.710144849999999</v>
      </c>
      <c r="H1395" s="13">
        <v>-89.564841189999996</v>
      </c>
      <c r="I1395" s="13">
        <v>3</v>
      </c>
      <c r="J1395" s="13" t="s">
        <v>1843</v>
      </c>
      <c r="K1395" s="13">
        <v>25</v>
      </c>
      <c r="L1395" s="13" t="s">
        <v>1843</v>
      </c>
      <c r="M1395" s="13">
        <v>25</v>
      </c>
      <c r="N1395" s="13">
        <v>6</v>
      </c>
      <c r="O1395" s="13">
        <v>0</v>
      </c>
      <c r="P1395" s="13">
        <v>0</v>
      </c>
      <c r="Q1395" s="13">
        <v>0</v>
      </c>
      <c r="R1395" s="13">
        <v>0</v>
      </c>
      <c r="S1395" s="13">
        <v>2</v>
      </c>
      <c r="T1395" s="13">
        <v>0</v>
      </c>
      <c r="U1395" s="13">
        <v>0</v>
      </c>
      <c r="V1395" s="138">
        <v>40725</v>
      </c>
      <c r="W1395" s="52">
        <v>2011</v>
      </c>
      <c r="X1395" s="13">
        <v>5</v>
      </c>
      <c r="Y1395" s="194">
        <v>6.6203729999999997E-3</v>
      </c>
      <c r="Z1395" s="194">
        <v>1.3366822443974999</v>
      </c>
      <c r="AA1395" s="36">
        <v>7.2766534680000001</v>
      </c>
      <c r="AB1395" s="36">
        <v>15.631452679437499</v>
      </c>
      <c r="AC1395" s="36">
        <v>28.0617523875</v>
      </c>
      <c r="AD1395" s="216">
        <f t="shared" si="192"/>
        <v>1.6944804613127475</v>
      </c>
      <c r="AE1395" s="216">
        <f t="shared" si="193"/>
        <v>0.76461401379928651</v>
      </c>
      <c r="AF1395" s="216">
        <f t="shared" si="188"/>
        <v>0.58512244231042931</v>
      </c>
      <c r="AG1395" s="216">
        <f t="shared" si="191"/>
        <v>3.0442169174224634</v>
      </c>
      <c r="AH1395" s="102"/>
      <c r="AI1395" s="228"/>
      <c r="AJ1395" s="228"/>
      <c r="AK1395" s="260"/>
      <c r="AL1395" s="228"/>
      <c r="AM1395" s="228"/>
      <c r="AN1395" s="13"/>
      <c r="AO1395" s="13"/>
      <c r="AP1395" s="194">
        <v>287.61111110000002</v>
      </c>
      <c r="AQ1395" s="194" t="s">
        <v>5</v>
      </c>
      <c r="AR1395" s="36">
        <v>332.3</v>
      </c>
      <c r="AS1395" s="36">
        <v>359.9</v>
      </c>
      <c r="AT1395" s="13"/>
      <c r="AU1395" s="102"/>
      <c r="AV1395" s="102"/>
      <c r="AW1395" s="102"/>
      <c r="AX1395" s="102" t="s">
        <v>5</v>
      </c>
      <c r="AY1395" s="102"/>
      <c r="AZ1395" s="13">
        <v>0</v>
      </c>
      <c r="BA1395" s="13">
        <v>0</v>
      </c>
      <c r="BB1395" s="216">
        <v>13.27823529</v>
      </c>
      <c r="BC1395" s="216">
        <v>9.8086416669999998</v>
      </c>
      <c r="BD1395" s="216">
        <v>13.625624999999999</v>
      </c>
      <c r="BE1395" s="216">
        <v>13.76338333</v>
      </c>
      <c r="BF1395" s="216">
        <v>142.15</v>
      </c>
      <c r="BG1395" s="216">
        <v>143.22</v>
      </c>
      <c r="BH1395" s="216">
        <v>139.4686438</v>
      </c>
      <c r="BI1395" s="216">
        <v>141.5388408</v>
      </c>
      <c r="BJ1395" s="216">
        <v>176.3549587</v>
      </c>
      <c r="BK1395" s="216">
        <v>148.76652859999999</v>
      </c>
      <c r="BL1395" s="216">
        <v>23.27</v>
      </c>
      <c r="BM1395" s="216">
        <v>15.06</v>
      </c>
      <c r="BN1395" s="14">
        <v>12.88</v>
      </c>
      <c r="BO1395" s="14">
        <v>12.33</v>
      </c>
      <c r="BP1395" s="85">
        <v>9.33</v>
      </c>
      <c r="BQ1395" s="85">
        <v>10.85750183</v>
      </c>
      <c r="BR1395" s="85">
        <v>8.09</v>
      </c>
      <c r="BS1395" s="85">
        <v>1.95</v>
      </c>
      <c r="BT1395" s="85">
        <v>5.1100000000000003</v>
      </c>
      <c r="BU1395" s="85">
        <v>3.59</v>
      </c>
      <c r="BV1395" s="85">
        <v>2.6336167000000001</v>
      </c>
      <c r="BW1395" s="85">
        <v>1.23</v>
      </c>
      <c r="BX1395" s="85">
        <v>4.9400000000000004</v>
      </c>
      <c r="BY1395" s="85">
        <v>1.8</v>
      </c>
      <c r="BZ1395" s="85">
        <v>3.15</v>
      </c>
      <c r="CA1395" s="85">
        <v>0.15</v>
      </c>
      <c r="CB1395" s="85">
        <v>0.18</v>
      </c>
      <c r="CC1395" s="85">
        <v>2.95</v>
      </c>
      <c r="CD1395" s="85">
        <v>1.95</v>
      </c>
      <c r="CE1395" s="85">
        <v>0.03</v>
      </c>
      <c r="CF1395" s="85">
        <v>0.22</v>
      </c>
      <c r="CG1395" s="85">
        <v>1.85</v>
      </c>
      <c r="CH1395" s="85">
        <v>1.45</v>
      </c>
      <c r="CI1395" s="85">
        <v>7.0000000000000007E-2</v>
      </c>
      <c r="CJ1395" s="85">
        <v>0.47153948600000001</v>
      </c>
      <c r="CK1395" s="85">
        <v>1.6508164030000001</v>
      </c>
      <c r="CL1395" s="85">
        <v>0.48055130499999998</v>
      </c>
      <c r="CM1395" s="85">
        <v>3.0709506000000001E-2</v>
      </c>
      <c r="CN1395" s="85">
        <v>0.09</v>
      </c>
      <c r="CO1395" s="85">
        <v>0.73</v>
      </c>
      <c r="CP1395" s="85">
        <v>0.37</v>
      </c>
      <c r="CQ1395" s="85">
        <v>0.04</v>
      </c>
      <c r="CR1395" s="85">
        <v>1667.5</v>
      </c>
      <c r="CS1395" s="85">
        <v>994.27</v>
      </c>
      <c r="CT1395" s="85">
        <v>207.82</v>
      </c>
      <c r="CU1395" s="85">
        <v>80.180000000000007</v>
      </c>
      <c r="CV1395" s="85">
        <v>72885.83</v>
      </c>
      <c r="CW1395" s="85"/>
      <c r="CX1395" s="85">
        <v>47.23</v>
      </c>
      <c r="CY1395" s="85"/>
      <c r="CZ1395" s="85"/>
      <c r="DA1395" s="85">
        <v>1.94</v>
      </c>
      <c r="DB1395" s="85">
        <v>2.44</v>
      </c>
      <c r="DC1395" s="85"/>
      <c r="DD1395" s="85">
        <v>2.08</v>
      </c>
      <c r="DE1395" s="85"/>
      <c r="DF1395" s="85"/>
      <c r="DG1395" s="85">
        <v>26.22</v>
      </c>
      <c r="DH1395" s="85">
        <v>20.02</v>
      </c>
      <c r="DI1395" s="85"/>
      <c r="DJ1395" s="85">
        <v>23.19</v>
      </c>
      <c r="DK1395" s="85"/>
      <c r="DL1395" s="85"/>
      <c r="DM1395" s="85">
        <v>1.3333333329999999</v>
      </c>
      <c r="DN1395" s="85">
        <v>0.58333333333333337</v>
      </c>
      <c r="DO1395" s="85">
        <v>0.33329999999999999</v>
      </c>
      <c r="DP1395" s="171">
        <v>16</v>
      </c>
      <c r="DQ1395" s="85">
        <v>118.27419999999999</v>
      </c>
      <c r="DR1395" s="85">
        <v>165.7039</v>
      </c>
      <c r="DS1395" s="85">
        <v>3.7074865017053602</v>
      </c>
      <c r="DT1395" s="85">
        <v>1.3594127838873999</v>
      </c>
      <c r="DU1395" s="85">
        <v>1.32810029575343</v>
      </c>
      <c r="DV1395" s="85">
        <v>1.63611115972527</v>
      </c>
      <c r="DW1395" s="85">
        <v>5.03558679745879</v>
      </c>
      <c r="DX1395" s="85">
        <v>2.9955239436126702</v>
      </c>
      <c r="DY1395" s="85"/>
      <c r="DZ1395" s="74"/>
    </row>
    <row r="1396" spans="1:130" x14ac:dyDescent="0.3">
      <c r="A1396" s="13">
        <v>2161</v>
      </c>
      <c r="B1396" s="13" t="s">
        <v>1721</v>
      </c>
      <c r="C1396" s="52">
        <v>560</v>
      </c>
      <c r="D1396" s="13">
        <v>560</v>
      </c>
      <c r="E1396" s="13">
        <v>560</v>
      </c>
      <c r="F1396" s="13"/>
      <c r="G1396" s="13">
        <v>44.710144849999999</v>
      </c>
      <c r="H1396" s="13">
        <v>-89.564841189999996</v>
      </c>
      <c r="I1396" s="13">
        <v>3</v>
      </c>
      <c r="J1396" s="13" t="s">
        <v>1859</v>
      </c>
      <c r="K1396" s="13">
        <v>5</v>
      </c>
      <c r="L1396" s="13" t="s">
        <v>1859</v>
      </c>
      <c r="M1396" s="13">
        <v>5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2</v>
      </c>
      <c r="T1396" s="13">
        <v>0</v>
      </c>
      <c r="U1396" s="13">
        <v>0</v>
      </c>
      <c r="V1396" s="138">
        <v>40725</v>
      </c>
      <c r="W1396" s="52">
        <v>2011</v>
      </c>
      <c r="X1396" s="13">
        <v>5</v>
      </c>
      <c r="Y1396" s="194">
        <v>9.0372657500000005E-3</v>
      </c>
      <c r="Z1396" s="194">
        <v>4.6483333500000001E-2</v>
      </c>
      <c r="AA1396" s="36">
        <v>0.65814940124999999</v>
      </c>
      <c r="AB1396" s="36">
        <v>5.4125549229000001</v>
      </c>
      <c r="AC1396" s="36">
        <v>12.61314967459</v>
      </c>
      <c r="AD1396" s="216">
        <f t="shared" si="192"/>
        <v>2.6503381301330817</v>
      </c>
      <c r="AE1396" s="216">
        <f t="shared" si="193"/>
        <v>2.1070445605532897</v>
      </c>
      <c r="AF1396" s="216">
        <f t="shared" si="188"/>
        <v>0.84601865403181153</v>
      </c>
      <c r="AG1396" s="216">
        <f t="shared" si="191"/>
        <v>5.6034013447181827</v>
      </c>
      <c r="AH1396" s="102"/>
      <c r="AI1396" s="228"/>
      <c r="AJ1396" s="228"/>
      <c r="AK1396" s="260"/>
      <c r="AL1396" s="228" t="s">
        <v>2296</v>
      </c>
      <c r="AM1396" s="228"/>
      <c r="AN1396" s="13"/>
      <c r="AO1396" s="13"/>
      <c r="AP1396" s="194" t="s">
        <v>5</v>
      </c>
      <c r="AQ1396" s="194">
        <v>433.96666670000002</v>
      </c>
      <c r="AR1396" s="36">
        <v>355.4</v>
      </c>
      <c r="AS1396" s="36">
        <v>359.9</v>
      </c>
      <c r="AT1396" s="13"/>
      <c r="AU1396" s="102"/>
      <c r="AV1396" s="102"/>
      <c r="AW1396" s="102"/>
      <c r="AX1396" s="102" t="s">
        <v>5</v>
      </c>
      <c r="AY1396" s="102"/>
      <c r="AZ1396" s="13">
        <v>0</v>
      </c>
      <c r="BA1396" s="13">
        <v>0</v>
      </c>
      <c r="BB1396" s="216">
        <v>13.463125</v>
      </c>
      <c r="BC1396" s="216">
        <v>8.4815083330000007</v>
      </c>
      <c r="BD1396" s="216">
        <v>13.035625</v>
      </c>
      <c r="BE1396" s="216">
        <v>11.801125000000001</v>
      </c>
      <c r="BF1396" s="216">
        <v>125.64</v>
      </c>
      <c r="BG1396" s="216">
        <v>142.61000000000001</v>
      </c>
      <c r="BH1396" s="216">
        <v>127.2281614</v>
      </c>
      <c r="BI1396" s="216">
        <v>126.5424593</v>
      </c>
      <c r="BJ1396" s="216">
        <v>144.35908079999999</v>
      </c>
      <c r="BK1396" s="216">
        <v>138.15412079999999</v>
      </c>
      <c r="BL1396" s="216">
        <v>29.2</v>
      </c>
      <c r="BM1396" s="216">
        <v>16.88</v>
      </c>
      <c r="BN1396" s="14">
        <v>16.88</v>
      </c>
      <c r="BO1396" s="14">
        <v>11.29</v>
      </c>
      <c r="BP1396" s="85">
        <v>17.16</v>
      </c>
      <c r="BQ1396" s="85">
        <v>9.7112060319999998</v>
      </c>
      <c r="BR1396" s="85">
        <v>6.51</v>
      </c>
      <c r="BS1396" s="85">
        <v>5.53</v>
      </c>
      <c r="BT1396" s="85">
        <v>5.42</v>
      </c>
      <c r="BU1396" s="85">
        <v>3.27</v>
      </c>
      <c r="BV1396" s="85">
        <v>3.0927883679999999</v>
      </c>
      <c r="BW1396" s="85">
        <v>1.61</v>
      </c>
      <c r="BX1396" s="85">
        <v>3.72</v>
      </c>
      <c r="BY1396" s="85">
        <v>3.62</v>
      </c>
      <c r="BZ1396" s="85">
        <v>2.79</v>
      </c>
      <c r="CA1396" s="85">
        <v>1.91</v>
      </c>
      <c r="CB1396" s="85">
        <v>0.17</v>
      </c>
      <c r="CC1396" s="85">
        <v>2.54</v>
      </c>
      <c r="CD1396" s="85">
        <v>2.65</v>
      </c>
      <c r="CE1396" s="85">
        <v>0.06</v>
      </c>
      <c r="CF1396" s="85">
        <v>0.24</v>
      </c>
      <c r="CG1396" s="85">
        <v>1.54</v>
      </c>
      <c r="CH1396" s="85">
        <v>1.39</v>
      </c>
      <c r="CI1396" s="85">
        <v>0.1</v>
      </c>
      <c r="CJ1396" s="85">
        <v>0.40835332400000002</v>
      </c>
      <c r="CK1396" s="85">
        <v>2.0965434589999998</v>
      </c>
      <c r="CL1396" s="85">
        <v>0.54413410399999995</v>
      </c>
      <c r="CM1396" s="85">
        <v>4.3757481000000001E-2</v>
      </c>
      <c r="CN1396" s="85">
        <v>0.12</v>
      </c>
      <c r="CO1396" s="85">
        <v>0.92</v>
      </c>
      <c r="CP1396" s="85">
        <v>0.53</v>
      </c>
      <c r="CQ1396" s="85">
        <v>0.04</v>
      </c>
      <c r="CR1396" s="85">
        <v>2521.0300000000002</v>
      </c>
      <c r="CS1396" s="85">
        <v>1732.01</v>
      </c>
      <c r="CT1396" s="85">
        <v>164.66</v>
      </c>
      <c r="CU1396" s="85">
        <v>70.709999999999994</v>
      </c>
      <c r="CV1396" s="85">
        <v>81883.87</v>
      </c>
      <c r="CW1396" s="85"/>
      <c r="CX1396" s="85">
        <v>48.24</v>
      </c>
      <c r="CY1396" s="85"/>
      <c r="CZ1396" s="85"/>
      <c r="DA1396" s="85">
        <v>1.86</v>
      </c>
      <c r="DB1396" s="85">
        <v>2.44</v>
      </c>
      <c r="DC1396" s="85"/>
      <c r="DD1396" s="85">
        <v>1.99</v>
      </c>
      <c r="DE1396" s="85"/>
      <c r="DF1396" s="85"/>
      <c r="DG1396" s="85">
        <v>27</v>
      </c>
      <c r="DH1396" s="85">
        <v>20.149999999999999</v>
      </c>
      <c r="DI1396" s="85"/>
      <c r="DJ1396" s="85">
        <v>24.63</v>
      </c>
      <c r="DK1396" s="85"/>
      <c r="DL1396" s="85"/>
      <c r="DM1396" s="85" t="s">
        <v>5</v>
      </c>
      <c r="DN1396" s="85">
        <v>0.25</v>
      </c>
      <c r="DO1396" s="85">
        <v>0.33329999999999999</v>
      </c>
      <c r="DP1396" s="171" t="s">
        <v>5</v>
      </c>
      <c r="DQ1396" s="85">
        <v>104.5946</v>
      </c>
      <c r="DR1396" s="85">
        <v>237.3518</v>
      </c>
      <c r="DS1396" s="85">
        <v>3.9244855852979001</v>
      </c>
      <c r="DT1396" s="85">
        <v>2.0919580133792999</v>
      </c>
      <c r="DU1396" s="85">
        <v>2.9670747820633201</v>
      </c>
      <c r="DV1396" s="85">
        <v>2.9305023176567402</v>
      </c>
      <c r="DW1396" s="85">
        <v>6.8915603673612198</v>
      </c>
      <c r="DX1396" s="85">
        <v>5.0224603310360401</v>
      </c>
      <c r="DY1396" s="85"/>
      <c r="DZ1396" s="74"/>
    </row>
    <row r="1397" spans="1:130" x14ac:dyDescent="0.3">
      <c r="A1397" s="3">
        <v>592</v>
      </c>
      <c r="B1397" s="3" t="s">
        <v>1579</v>
      </c>
      <c r="C1397" s="51">
        <v>563</v>
      </c>
      <c r="D1397" s="3">
        <v>563</v>
      </c>
      <c r="E1397" s="3">
        <v>563</v>
      </c>
      <c r="F1397" s="3">
        <v>180</v>
      </c>
      <c r="G1397" s="3">
        <v>44.711335660000003</v>
      </c>
      <c r="H1397" s="3">
        <v>-89.564841189999996</v>
      </c>
      <c r="I1397" s="3">
        <v>2</v>
      </c>
      <c r="J1397" s="3" t="s">
        <v>1848</v>
      </c>
      <c r="K1397" s="3">
        <v>4</v>
      </c>
      <c r="L1397" s="3" t="s">
        <v>1848</v>
      </c>
      <c r="M1397" s="3">
        <v>4</v>
      </c>
      <c r="N1397" s="3">
        <v>7</v>
      </c>
      <c r="O1397" s="3">
        <v>1</v>
      </c>
      <c r="P1397" s="3">
        <v>0</v>
      </c>
      <c r="Q1397" s="3">
        <v>1</v>
      </c>
      <c r="R1397" s="3">
        <v>1</v>
      </c>
      <c r="S1397" s="3">
        <v>2</v>
      </c>
      <c r="T1397" s="3">
        <v>0</v>
      </c>
      <c r="U1397" s="3">
        <v>0</v>
      </c>
      <c r="V1397" s="132">
        <v>40725</v>
      </c>
      <c r="W1397" s="51">
        <v>2011</v>
      </c>
      <c r="X1397" s="3">
        <v>5</v>
      </c>
      <c r="Y1397" s="183">
        <v>4.9218419249999999E-2</v>
      </c>
      <c r="Z1397" s="183">
        <v>6.3359998554323997</v>
      </c>
      <c r="AA1397" s="31">
        <v>22.6284399</v>
      </c>
      <c r="AB1397" s="31">
        <v>56.896000000000001</v>
      </c>
      <c r="AC1397" s="31">
        <v>104.4070048</v>
      </c>
      <c r="AD1397" s="205">
        <f t="shared" si="192"/>
        <v>1.272959886112851</v>
      </c>
      <c r="AE1397" s="205">
        <f t="shared" si="193"/>
        <v>0.92201752208332</v>
      </c>
      <c r="AF1397" s="205">
        <f t="shared" si="188"/>
        <v>0.60707172909171803</v>
      </c>
      <c r="AG1397" s="205">
        <f t="shared" si="191"/>
        <v>2.8020491372878888</v>
      </c>
      <c r="AH1397" s="103"/>
      <c r="AI1397" s="222"/>
      <c r="AJ1397" s="222"/>
      <c r="AK1397" s="249"/>
      <c r="AL1397" s="222"/>
      <c r="AM1397" s="222"/>
      <c r="AN1397" s="3"/>
      <c r="AO1397" s="3"/>
      <c r="AP1397" s="183">
        <v>208.98888890000001</v>
      </c>
      <c r="AQ1397" s="183">
        <v>310.97777780000001</v>
      </c>
      <c r="AR1397" s="31">
        <v>246.8</v>
      </c>
      <c r="AS1397" s="31">
        <v>273.39999999999998</v>
      </c>
      <c r="AT1397" s="3"/>
      <c r="AU1397" s="103"/>
      <c r="AV1397" s="103"/>
      <c r="AW1397" s="103"/>
      <c r="AX1397" s="103">
        <v>1</v>
      </c>
      <c r="AY1397" s="103"/>
      <c r="AZ1397" s="3">
        <v>0</v>
      </c>
      <c r="BA1397" s="3">
        <v>0</v>
      </c>
      <c r="BB1397" s="205">
        <v>11.845000000000001</v>
      </c>
      <c r="BC1397" s="205">
        <v>9.4399333330000008</v>
      </c>
      <c r="BD1397" s="205">
        <v>11.645294120000001</v>
      </c>
      <c r="BE1397" s="205">
        <v>12.05450645</v>
      </c>
      <c r="BF1397" s="205">
        <v>142.72999999999999</v>
      </c>
      <c r="BG1397" s="205">
        <v>170</v>
      </c>
      <c r="BH1397" s="205">
        <v>144.5944915</v>
      </c>
      <c r="BI1397" s="205">
        <v>140.77196470000001</v>
      </c>
      <c r="BJ1397" s="205">
        <v>182.61230509999999</v>
      </c>
      <c r="BK1397" s="205">
        <v>159.51920939999999</v>
      </c>
      <c r="BL1397" s="205">
        <v>23.05</v>
      </c>
      <c r="BM1397" s="205">
        <v>19.600000000000001</v>
      </c>
      <c r="BN1397" s="4">
        <v>14.62</v>
      </c>
      <c r="BO1397" s="4">
        <v>10.93</v>
      </c>
      <c r="BP1397" s="79">
        <v>11.6</v>
      </c>
      <c r="BQ1397" s="79">
        <v>10.296469350000001</v>
      </c>
      <c r="BR1397" s="79">
        <v>7.89</v>
      </c>
      <c r="BS1397" s="79">
        <v>3.07</v>
      </c>
      <c r="BT1397" s="79">
        <v>2.95</v>
      </c>
      <c r="BU1397" s="79">
        <v>2.12</v>
      </c>
      <c r="BV1397" s="79">
        <v>2.7526855650000002</v>
      </c>
      <c r="BW1397" s="79">
        <v>2.1999999999999997</v>
      </c>
      <c r="BX1397" s="79">
        <v>4.17</v>
      </c>
      <c r="BY1397" s="79">
        <v>2.0299999999999998</v>
      </c>
      <c r="BZ1397" s="79">
        <v>3.72</v>
      </c>
      <c r="CA1397" s="79">
        <v>1.04</v>
      </c>
      <c r="CB1397" s="79">
        <v>0.14000000000000001</v>
      </c>
      <c r="CC1397" s="79">
        <v>1.62</v>
      </c>
      <c r="CD1397" s="79">
        <v>1.1599999999999999</v>
      </c>
      <c r="CE1397" s="79">
        <v>0.03</v>
      </c>
      <c r="CF1397" s="79">
        <v>0.23</v>
      </c>
      <c r="CG1397" s="79">
        <v>1</v>
      </c>
      <c r="CH1397" s="79">
        <v>0.84</v>
      </c>
      <c r="CI1397" s="79">
        <v>0.05</v>
      </c>
      <c r="CJ1397" s="79">
        <v>0.32152287299999999</v>
      </c>
      <c r="CK1397" s="79">
        <v>1.970463455</v>
      </c>
      <c r="CL1397" s="79">
        <v>0.438339757</v>
      </c>
      <c r="CM1397" s="79">
        <v>2.2359480000000001E-2</v>
      </c>
      <c r="CN1397" s="79">
        <v>0.23</v>
      </c>
      <c r="CO1397" s="79">
        <v>1.23</v>
      </c>
      <c r="CP1397" s="79">
        <v>0.69</v>
      </c>
      <c r="CQ1397" s="79">
        <v>0.05</v>
      </c>
      <c r="CR1397" s="79">
        <v>1145.54</v>
      </c>
      <c r="CS1397" s="79">
        <v>976.12</v>
      </c>
      <c r="CT1397" s="79">
        <v>230.95</v>
      </c>
      <c r="CU1397" s="79">
        <v>57.95</v>
      </c>
      <c r="CV1397" s="79">
        <v>34320.019999999997</v>
      </c>
      <c r="CW1397" s="79"/>
      <c r="CX1397" s="79">
        <v>47.59</v>
      </c>
      <c r="CY1397" s="79"/>
      <c r="CZ1397" s="79"/>
      <c r="DA1397" s="79">
        <v>2.11</v>
      </c>
      <c r="DB1397" s="79">
        <v>2.29</v>
      </c>
      <c r="DC1397" s="79"/>
      <c r="DD1397" s="79">
        <v>1.81</v>
      </c>
      <c r="DE1397" s="79"/>
      <c r="DF1397" s="79"/>
      <c r="DG1397" s="79">
        <v>24.54</v>
      </c>
      <c r="DH1397" s="79">
        <v>22.35</v>
      </c>
      <c r="DI1397" s="79"/>
      <c r="DJ1397" s="79">
        <v>26.62</v>
      </c>
      <c r="DK1397" s="79"/>
      <c r="DL1397" s="79"/>
      <c r="DM1397" s="79">
        <v>1.1666666670000001</v>
      </c>
      <c r="DN1397" s="79">
        <v>1.4166666666666667</v>
      </c>
      <c r="DO1397" s="79">
        <v>0.91669999999999996</v>
      </c>
      <c r="DP1397" s="161">
        <v>1</v>
      </c>
      <c r="DQ1397" s="79">
        <v>114.7649</v>
      </c>
      <c r="DR1397" s="79">
        <v>375.92849999999999</v>
      </c>
      <c r="DS1397" s="79">
        <v>13.625158911827601</v>
      </c>
      <c r="DT1397" s="79">
        <v>2.2034775229864199</v>
      </c>
      <c r="DU1397" s="79">
        <v>2.0396480108465198</v>
      </c>
      <c r="DV1397" s="79">
        <v>2.0727877774630001</v>
      </c>
      <c r="DW1397" s="79">
        <v>15.664806922674099</v>
      </c>
      <c r="DX1397" s="79">
        <v>4.2762653004494204</v>
      </c>
      <c r="DY1397" s="79"/>
      <c r="DZ1397" s="74"/>
    </row>
    <row r="1398" spans="1:130" x14ac:dyDescent="0.3">
      <c r="A1398" s="3">
        <v>876</v>
      </c>
      <c r="B1398" s="3" t="s">
        <v>1019</v>
      </c>
      <c r="C1398" s="51">
        <v>563</v>
      </c>
      <c r="D1398" s="3">
        <v>563</v>
      </c>
      <c r="E1398" s="3">
        <v>563</v>
      </c>
      <c r="F1398" s="3"/>
      <c r="G1398" s="3">
        <v>44.711335660000003</v>
      </c>
      <c r="H1398" s="3">
        <v>-89.564841189999996</v>
      </c>
      <c r="I1398" s="3">
        <v>3</v>
      </c>
      <c r="J1398" s="3" t="s">
        <v>1856</v>
      </c>
      <c r="K1398" s="3">
        <v>8</v>
      </c>
      <c r="L1398" s="3" t="s">
        <v>1856</v>
      </c>
      <c r="M1398" s="3">
        <v>8</v>
      </c>
      <c r="N1398" s="3">
        <v>4</v>
      </c>
      <c r="O1398" s="3">
        <v>0</v>
      </c>
      <c r="P1398" s="3">
        <v>0</v>
      </c>
      <c r="Q1398" s="3">
        <v>0</v>
      </c>
      <c r="R1398" s="3">
        <v>0</v>
      </c>
      <c r="S1398" s="3">
        <v>2</v>
      </c>
      <c r="T1398" s="3">
        <v>0</v>
      </c>
      <c r="U1398" s="3">
        <v>0</v>
      </c>
      <c r="V1398" s="132">
        <v>40725</v>
      </c>
      <c r="W1398" s="51">
        <v>2011</v>
      </c>
      <c r="X1398" s="3">
        <v>5</v>
      </c>
      <c r="Y1398" s="183">
        <v>1.2546816000000001E-2</v>
      </c>
      <c r="Z1398" s="183">
        <v>0.96404665743749995</v>
      </c>
      <c r="AA1398" s="31">
        <v>5.6576573410000002</v>
      </c>
      <c r="AB1398" s="31">
        <v>17.004256039680001</v>
      </c>
      <c r="AC1398" s="31">
        <v>37.838030400000001</v>
      </c>
      <c r="AD1398" s="205">
        <f t="shared" si="192"/>
        <v>1.7696254948975116</v>
      </c>
      <c r="AE1398" s="205">
        <f t="shared" si="193"/>
        <v>1.1004537588117402</v>
      </c>
      <c r="AF1398" s="205">
        <f t="shared" si="188"/>
        <v>0.79985102409117514</v>
      </c>
      <c r="AG1398" s="205">
        <f t="shared" si="191"/>
        <v>3.669930277800427</v>
      </c>
      <c r="AH1398" s="103"/>
      <c r="AI1398" s="222"/>
      <c r="AJ1398" s="222"/>
      <c r="AK1398" s="249"/>
      <c r="AL1398" s="222"/>
      <c r="AM1398" s="222"/>
      <c r="AN1398" s="3"/>
      <c r="AO1398" s="3"/>
      <c r="AP1398" s="183">
        <v>208.98888890000001</v>
      </c>
      <c r="AQ1398" s="183">
        <v>340.78888890000002</v>
      </c>
      <c r="AR1398" s="31">
        <v>258</v>
      </c>
      <c r="AS1398" s="31">
        <v>273.39999999999998</v>
      </c>
      <c r="AT1398" s="3"/>
      <c r="AU1398" s="103"/>
      <c r="AV1398" s="103"/>
      <c r="AW1398" s="103"/>
      <c r="AX1398" s="103" t="s">
        <v>5</v>
      </c>
      <c r="AY1398" s="103"/>
      <c r="AZ1398" s="3">
        <v>0</v>
      </c>
      <c r="BA1398" s="3">
        <v>0</v>
      </c>
      <c r="BB1398" s="205">
        <v>10.798</v>
      </c>
      <c r="BC1398" s="205">
        <v>7.7182583329999996</v>
      </c>
      <c r="BD1398" s="205">
        <v>11.216875</v>
      </c>
      <c r="BE1398" s="205">
        <v>12.14538333</v>
      </c>
      <c r="BF1398" s="205">
        <v>133.33000000000001</v>
      </c>
      <c r="BG1398" s="205">
        <v>141.82</v>
      </c>
      <c r="BH1398" s="205">
        <v>157.73866039999999</v>
      </c>
      <c r="BI1398" s="205">
        <v>131.97363920000001</v>
      </c>
      <c r="BJ1398" s="205">
        <v>155.3046037</v>
      </c>
      <c r="BK1398" s="205">
        <v>147.55460310000001</v>
      </c>
      <c r="BL1398" s="205">
        <v>24.15</v>
      </c>
      <c r="BM1398" s="205">
        <v>14.39</v>
      </c>
      <c r="BN1398" s="4">
        <v>11.23</v>
      </c>
      <c r="BO1398" s="4">
        <v>13.09</v>
      </c>
      <c r="BP1398" s="79">
        <v>11.87</v>
      </c>
      <c r="BQ1398" s="79">
        <v>11.9675168</v>
      </c>
      <c r="BR1398" s="79">
        <v>5.01</v>
      </c>
      <c r="BS1398" s="79">
        <v>12.04</v>
      </c>
      <c r="BT1398" s="79">
        <v>2.58</v>
      </c>
      <c r="BU1398" s="79">
        <v>3.04</v>
      </c>
      <c r="BV1398" s="79">
        <v>4.0406851459999995</v>
      </c>
      <c r="BW1398" s="79">
        <v>2.4700000000000002</v>
      </c>
      <c r="BX1398" s="79">
        <v>2.82</v>
      </c>
      <c r="BY1398" s="79">
        <v>7.12</v>
      </c>
      <c r="BZ1398" s="79">
        <v>2.19</v>
      </c>
      <c r="CA1398" s="79">
        <v>4.92</v>
      </c>
      <c r="CB1398" s="79">
        <v>0.11</v>
      </c>
      <c r="CC1398" s="79">
        <v>1.36</v>
      </c>
      <c r="CD1398" s="79">
        <v>1.0900000000000001</v>
      </c>
      <c r="CE1398" s="79">
        <v>0.03</v>
      </c>
      <c r="CF1398" s="79">
        <v>0.22</v>
      </c>
      <c r="CG1398" s="79">
        <v>1.37</v>
      </c>
      <c r="CH1398" s="79">
        <v>1.38</v>
      </c>
      <c r="CI1398" s="79">
        <v>7.0000000000000007E-2</v>
      </c>
      <c r="CJ1398" s="79">
        <v>0.53541150299999996</v>
      </c>
      <c r="CK1398" s="79">
        <v>2.6683390249999999</v>
      </c>
      <c r="CL1398" s="79">
        <v>0.80657734000000003</v>
      </c>
      <c r="CM1398" s="79">
        <v>3.0357278000000001E-2</v>
      </c>
      <c r="CN1398" s="79">
        <v>0.19</v>
      </c>
      <c r="CO1398" s="79">
        <v>1.33</v>
      </c>
      <c r="CP1398" s="79">
        <v>0.89</v>
      </c>
      <c r="CQ1398" s="79">
        <v>0.06</v>
      </c>
      <c r="CR1398" s="79">
        <v>715.49</v>
      </c>
      <c r="CS1398" s="79">
        <v>1454.53</v>
      </c>
      <c r="CT1398" s="79">
        <v>476.42</v>
      </c>
      <c r="CU1398" s="79">
        <v>57.42</v>
      </c>
      <c r="CV1398" s="79">
        <v>24986.06</v>
      </c>
      <c r="CW1398" s="79"/>
      <c r="CX1398" s="79">
        <v>48.36</v>
      </c>
      <c r="CY1398" s="79"/>
      <c r="CZ1398" s="79"/>
      <c r="DA1398" s="79">
        <v>1.74</v>
      </c>
      <c r="DB1398" s="79">
        <v>2.16</v>
      </c>
      <c r="DC1398" s="79"/>
      <c r="DD1398" s="79">
        <v>1.77</v>
      </c>
      <c r="DE1398" s="79"/>
      <c r="DF1398" s="79"/>
      <c r="DG1398" s="79">
        <v>28.6</v>
      </c>
      <c r="DH1398" s="79">
        <v>23.59</v>
      </c>
      <c r="DI1398" s="79"/>
      <c r="DJ1398" s="79">
        <v>27.03</v>
      </c>
      <c r="DK1398" s="79"/>
      <c r="DL1398" s="79"/>
      <c r="DM1398" s="79">
        <v>1.538461538</v>
      </c>
      <c r="DN1398" s="79">
        <v>1.3333333333333333</v>
      </c>
      <c r="DO1398" s="79">
        <v>1</v>
      </c>
      <c r="DP1398" s="161">
        <v>1</v>
      </c>
      <c r="DQ1398" s="79">
        <v>94.811700000000002</v>
      </c>
      <c r="DR1398" s="79">
        <v>219.5213</v>
      </c>
      <c r="DS1398" s="79">
        <v>5.9517970883340299</v>
      </c>
      <c r="DT1398" s="79">
        <v>5.0716718605438302</v>
      </c>
      <c r="DU1398" s="79">
        <v>3.3289140475278902</v>
      </c>
      <c r="DV1398" s="79">
        <v>3.9588869052798099</v>
      </c>
      <c r="DW1398" s="79">
        <v>9.2807111358619192</v>
      </c>
      <c r="DX1398" s="79">
        <v>9.0305587658236295</v>
      </c>
      <c r="DY1398" s="79"/>
      <c r="DZ1398" s="74"/>
    </row>
    <row r="1399" spans="1:130" x14ac:dyDescent="0.3">
      <c r="A1399" s="3">
        <v>2111</v>
      </c>
      <c r="B1399" s="3" t="s">
        <v>1602</v>
      </c>
      <c r="C1399" s="51">
        <v>563</v>
      </c>
      <c r="D1399" s="3">
        <v>563</v>
      </c>
      <c r="E1399" s="3">
        <v>563</v>
      </c>
      <c r="F1399" s="3"/>
      <c r="G1399" s="3">
        <v>44.711335660000003</v>
      </c>
      <c r="H1399" s="3">
        <v>-89.564841189999996</v>
      </c>
      <c r="I1399" s="3">
        <v>2</v>
      </c>
      <c r="J1399" s="3" t="s">
        <v>1859</v>
      </c>
      <c r="K1399" s="3">
        <v>11</v>
      </c>
      <c r="L1399" s="3" t="s">
        <v>1859</v>
      </c>
      <c r="M1399" s="3">
        <v>11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2</v>
      </c>
      <c r="T1399" s="3">
        <v>0</v>
      </c>
      <c r="U1399" s="3">
        <v>0</v>
      </c>
      <c r="V1399" s="132">
        <v>40725</v>
      </c>
      <c r="W1399" s="51">
        <v>2011</v>
      </c>
      <c r="X1399" s="3">
        <v>5</v>
      </c>
      <c r="Y1399" s="183">
        <v>5.1321374999999999E-3</v>
      </c>
      <c r="Z1399" s="183">
        <v>0.150798013491</v>
      </c>
      <c r="AA1399" s="31">
        <v>0.47785223199999999</v>
      </c>
      <c r="AB1399" s="31">
        <v>1.8176803346599999</v>
      </c>
      <c r="AC1399" s="31">
        <v>5.2315108537499997</v>
      </c>
      <c r="AD1399" s="205">
        <f t="shared" si="192"/>
        <v>1.1533602642726331</v>
      </c>
      <c r="AE1399" s="205">
        <f t="shared" si="193"/>
        <v>1.3360148791334288</v>
      </c>
      <c r="AF1399" s="205">
        <f t="shared" si="188"/>
        <v>1.0571389717541746</v>
      </c>
      <c r="AG1399" s="205">
        <f t="shared" si="191"/>
        <v>3.5465141151602362</v>
      </c>
      <c r="AH1399" s="103"/>
      <c r="AI1399" s="222"/>
      <c r="AJ1399" s="222"/>
      <c r="AK1399" s="249" t="s">
        <v>2154</v>
      </c>
      <c r="AL1399" s="222"/>
      <c r="AM1399" s="222"/>
      <c r="AN1399" s="3"/>
      <c r="AO1399" s="3" t="s">
        <v>2301</v>
      </c>
      <c r="AP1399" s="183">
        <v>221.53333330000001</v>
      </c>
      <c r="AQ1399" s="183">
        <v>327.41111110000003</v>
      </c>
      <c r="AR1399" s="31">
        <v>246.8</v>
      </c>
      <c r="AS1399" s="31">
        <v>272.5</v>
      </c>
      <c r="AT1399" s="3"/>
      <c r="AU1399" s="103"/>
      <c r="AV1399" s="103"/>
      <c r="AW1399" s="103"/>
      <c r="AX1399" s="103" t="s">
        <v>5</v>
      </c>
      <c r="AY1399" s="103"/>
      <c r="AZ1399" s="3">
        <v>0</v>
      </c>
      <c r="BA1399" s="3">
        <v>0</v>
      </c>
      <c r="BB1399" s="205">
        <v>13.47625</v>
      </c>
      <c r="BC1399" s="205">
        <v>8.7751666670000006</v>
      </c>
      <c r="BD1399" s="205">
        <v>11.125</v>
      </c>
      <c r="BE1399" s="205">
        <v>13.198225000000001</v>
      </c>
      <c r="BF1399" s="205">
        <v>111.15</v>
      </c>
      <c r="BG1399" s="205">
        <v>147.01</v>
      </c>
      <c r="BH1399" s="205">
        <v>109.091829</v>
      </c>
      <c r="BI1399" s="205">
        <v>115.134485</v>
      </c>
      <c r="BJ1399" s="205">
        <v>141.5957362</v>
      </c>
      <c r="BK1399" s="205">
        <v>130.53548169999999</v>
      </c>
      <c r="BL1399" s="205">
        <v>29.12</v>
      </c>
      <c r="BM1399" s="205">
        <v>18.2</v>
      </c>
      <c r="BN1399" s="4">
        <v>14.94</v>
      </c>
      <c r="BO1399" s="4">
        <v>10.46</v>
      </c>
      <c r="BP1399" s="79">
        <v>19.39</v>
      </c>
      <c r="BQ1399" s="79">
        <v>9.5174284890000003</v>
      </c>
      <c r="BR1399" s="79">
        <v>6.08</v>
      </c>
      <c r="BS1399" s="79">
        <v>3.95</v>
      </c>
      <c r="BT1399" s="79">
        <v>3.55</v>
      </c>
      <c r="BU1399" s="79">
        <v>3.35</v>
      </c>
      <c r="BV1399" s="79">
        <v>5.38614266</v>
      </c>
      <c r="BW1399" s="79">
        <v>3.33</v>
      </c>
      <c r="BX1399" s="79">
        <v>3.34</v>
      </c>
      <c r="BY1399" s="79">
        <v>2.6</v>
      </c>
      <c r="BZ1399" s="79">
        <v>2.74</v>
      </c>
      <c r="CA1399" s="79">
        <v>1.35</v>
      </c>
      <c r="CB1399" s="79">
        <v>0.18</v>
      </c>
      <c r="CC1399" s="79">
        <v>1.73</v>
      </c>
      <c r="CD1399" s="79">
        <v>1.6</v>
      </c>
      <c r="CE1399" s="79">
        <v>0.04</v>
      </c>
      <c r="CF1399" s="79">
        <v>0.28000000000000003</v>
      </c>
      <c r="CG1399" s="79">
        <v>1.47</v>
      </c>
      <c r="CH1399" s="79">
        <v>1.53</v>
      </c>
      <c r="CI1399" s="79">
        <v>0.08</v>
      </c>
      <c r="CJ1399" s="79">
        <v>0.57831405999999996</v>
      </c>
      <c r="CK1399" s="79">
        <v>3.6123247209999998</v>
      </c>
      <c r="CL1399" s="79">
        <v>1.1425054640000001</v>
      </c>
      <c r="CM1399" s="79">
        <v>5.2998415E-2</v>
      </c>
      <c r="CN1399" s="79">
        <v>0.2</v>
      </c>
      <c r="CO1399" s="79">
        <v>1.81</v>
      </c>
      <c r="CP1399" s="79">
        <v>1.24</v>
      </c>
      <c r="CQ1399" s="79">
        <v>0.08</v>
      </c>
      <c r="CR1399" s="79">
        <v>1090.56</v>
      </c>
      <c r="CS1399" s="79">
        <v>927.43</v>
      </c>
      <c r="CT1399" s="79">
        <v>257.47000000000003</v>
      </c>
      <c r="CU1399" s="79">
        <v>75.27</v>
      </c>
      <c r="CV1399" s="79">
        <v>60171.1</v>
      </c>
      <c r="CW1399" s="79"/>
      <c r="CX1399" s="79">
        <v>48.46</v>
      </c>
      <c r="CY1399" s="79"/>
      <c r="CZ1399" s="79"/>
      <c r="DA1399" s="79">
        <v>1.59</v>
      </c>
      <c r="DB1399" s="79">
        <v>2.12</v>
      </c>
      <c r="DC1399" s="79"/>
      <c r="DD1399" s="79">
        <v>1.68</v>
      </c>
      <c r="DE1399" s="79"/>
      <c r="DF1399" s="79"/>
      <c r="DG1399" s="79">
        <v>30.36</v>
      </c>
      <c r="DH1399" s="79">
        <v>23.94</v>
      </c>
      <c r="DI1399" s="79"/>
      <c r="DJ1399" s="79">
        <v>28.62</v>
      </c>
      <c r="DK1399" s="79"/>
      <c r="DL1399" s="79"/>
      <c r="DM1399" s="79" t="s">
        <v>5</v>
      </c>
      <c r="DN1399" s="79">
        <v>1.4166666666666667</v>
      </c>
      <c r="DO1399" s="79">
        <v>1</v>
      </c>
      <c r="DP1399" s="161" t="s">
        <v>5</v>
      </c>
      <c r="DQ1399" s="79">
        <v>106.29389999999999</v>
      </c>
      <c r="DR1399" s="79">
        <v>159.03110000000001</v>
      </c>
      <c r="DS1399" s="79">
        <v>7.0079280184469699</v>
      </c>
      <c r="DT1399" s="79">
        <v>1.6088676994625599</v>
      </c>
      <c r="DU1399" s="79">
        <v>1.8211769443025401</v>
      </c>
      <c r="DV1399" s="79">
        <v>1.54554675154734</v>
      </c>
      <c r="DW1399" s="79">
        <v>8.8291049627495095</v>
      </c>
      <c r="DX1399" s="79">
        <v>3.1544144510099001</v>
      </c>
      <c r="DY1399" s="79"/>
      <c r="DZ1399" s="74"/>
    </row>
    <row r="1400" spans="1:130" x14ac:dyDescent="0.3">
      <c r="A1400" s="1">
        <v>2254</v>
      </c>
      <c r="B1400" s="1" t="s">
        <v>1692</v>
      </c>
      <c r="C1400" s="47">
        <v>565</v>
      </c>
      <c r="D1400" s="1">
        <v>565</v>
      </c>
      <c r="E1400" s="1">
        <v>565</v>
      </c>
      <c r="F1400" s="1">
        <v>296</v>
      </c>
      <c r="G1400" s="1">
        <v>44.71357459</v>
      </c>
      <c r="H1400" s="1">
        <v>-89.564841189999996</v>
      </c>
      <c r="I1400" s="1">
        <v>4</v>
      </c>
      <c r="J1400" s="1" t="s">
        <v>1859</v>
      </c>
      <c r="K1400" s="1">
        <v>27</v>
      </c>
      <c r="L1400" s="1" t="s">
        <v>1859</v>
      </c>
      <c r="M1400" s="1">
        <v>27</v>
      </c>
      <c r="N1400" s="1">
        <v>0</v>
      </c>
      <c r="O1400" s="1">
        <v>1</v>
      </c>
      <c r="P1400" s="1">
        <v>0</v>
      </c>
      <c r="Q1400" s="1">
        <v>1</v>
      </c>
      <c r="R1400" s="1">
        <v>1</v>
      </c>
      <c r="S1400" s="1">
        <v>2</v>
      </c>
      <c r="T1400" s="1">
        <v>0</v>
      </c>
      <c r="U1400" s="1">
        <v>0</v>
      </c>
      <c r="V1400" s="142">
        <v>41091</v>
      </c>
      <c r="W1400" s="47">
        <v>2012</v>
      </c>
      <c r="X1400" s="1">
        <v>4</v>
      </c>
      <c r="Y1400" s="185">
        <v>1.5975360000000001E-2</v>
      </c>
      <c r="Z1400" s="185">
        <v>1.42311757032E-2</v>
      </c>
      <c r="AA1400" s="30">
        <v>0.17825313600000001</v>
      </c>
      <c r="AB1400" s="30">
        <v>1.7744635124999999</v>
      </c>
      <c r="AC1400" s="30">
        <v>8.0852380239925008</v>
      </c>
      <c r="AD1400" s="207">
        <f t="shared" si="192"/>
        <v>2.527769622271085</v>
      </c>
      <c r="AE1400" s="207">
        <f t="shared" si="193"/>
        <v>2.2980487573374422</v>
      </c>
      <c r="AF1400" s="207">
        <f t="shared" si="188"/>
        <v>1.5165418020298527</v>
      </c>
      <c r="AG1400" s="207">
        <f t="shared" si="191"/>
        <v>6.3423601816383801</v>
      </c>
      <c r="AP1400" s="185">
        <v>253.05555559999999</v>
      </c>
      <c r="AQ1400" s="185">
        <v>374.3</v>
      </c>
      <c r="AR1400" s="30">
        <v>301.3</v>
      </c>
      <c r="AS1400" s="30">
        <v>323.3</v>
      </c>
      <c r="AX1400" s="97">
        <v>1</v>
      </c>
      <c r="AZ1400" s="1">
        <v>0</v>
      </c>
      <c r="BA1400" s="1">
        <v>0</v>
      </c>
      <c r="BB1400" s="207">
        <v>11.404375</v>
      </c>
      <c r="BC1400" s="207">
        <v>9.3887666670000005</v>
      </c>
      <c r="BD1400" s="207">
        <v>11.378235289999999</v>
      </c>
      <c r="BE1400" s="207">
        <v>10.170016670000001</v>
      </c>
      <c r="BF1400" s="207">
        <v>115.88</v>
      </c>
      <c r="BG1400" s="207">
        <v>112.8</v>
      </c>
      <c r="BH1400" s="207">
        <v>87.010633729999995</v>
      </c>
      <c r="BI1400" s="207">
        <v>114.4157611</v>
      </c>
      <c r="BJ1400" s="207">
        <v>123.56586179999999</v>
      </c>
      <c r="BK1400" s="207">
        <v>116.6174869</v>
      </c>
      <c r="BL1400" s="207">
        <v>20.82</v>
      </c>
      <c r="BM1400" s="207">
        <v>19.850000000000001</v>
      </c>
      <c r="BN1400" s="2">
        <v>16.36</v>
      </c>
      <c r="BO1400" s="2">
        <v>12.61</v>
      </c>
      <c r="BP1400" s="74">
        <v>15.61</v>
      </c>
      <c r="BQ1400" s="74">
        <v>10.742639520000001</v>
      </c>
      <c r="BR1400" s="74">
        <v>3.43</v>
      </c>
      <c r="BS1400" s="74">
        <v>2.74</v>
      </c>
      <c r="BT1400" s="74">
        <v>1.44</v>
      </c>
      <c r="BU1400" s="74">
        <v>1.33</v>
      </c>
      <c r="BV1400" s="74">
        <v>1.7279068110000002</v>
      </c>
      <c r="BW1400" s="74">
        <v>1.22</v>
      </c>
      <c r="BX1400" s="74">
        <v>2.29</v>
      </c>
      <c r="BY1400" s="74">
        <v>1.79</v>
      </c>
      <c r="BZ1400" s="74">
        <v>1.1399999999999999</v>
      </c>
      <c r="CA1400" s="74">
        <v>0.95</v>
      </c>
      <c r="CB1400" s="74">
        <v>0.08</v>
      </c>
      <c r="CC1400" s="74">
        <v>0.82</v>
      </c>
      <c r="CD1400" s="74">
        <v>0.51</v>
      </c>
      <c r="CE1400" s="74">
        <v>0.02</v>
      </c>
      <c r="CF1400" s="74">
        <v>0.13</v>
      </c>
      <c r="CG1400" s="74">
        <v>0.69</v>
      </c>
      <c r="CH1400" s="74">
        <v>0.47</v>
      </c>
      <c r="CI1400" s="74">
        <v>0.04</v>
      </c>
      <c r="CJ1400" s="74">
        <v>0.21611155200000001</v>
      </c>
      <c r="CK1400" s="74">
        <v>1.3069535640000001</v>
      </c>
      <c r="CL1400" s="74">
        <v>0.18544803800000001</v>
      </c>
      <c r="CM1400" s="74">
        <v>1.9393657000000002E-2</v>
      </c>
      <c r="CN1400" s="74">
        <v>0.09</v>
      </c>
      <c r="CO1400" s="74">
        <v>0.72</v>
      </c>
      <c r="CP1400" s="74">
        <v>0.38</v>
      </c>
      <c r="CQ1400" s="74">
        <v>0.03</v>
      </c>
      <c r="CR1400" s="74">
        <v>2213.56</v>
      </c>
      <c r="CS1400" s="74">
        <v>1000.05</v>
      </c>
      <c r="CT1400" s="74">
        <v>272.52</v>
      </c>
      <c r="CU1400" s="74">
        <v>33.36</v>
      </c>
      <c r="CV1400" s="74">
        <v>121993.85</v>
      </c>
      <c r="CX1400" s="74">
        <v>47.39</v>
      </c>
      <c r="DA1400" s="74">
        <v>2.31</v>
      </c>
      <c r="DB1400" s="74">
        <v>2.15</v>
      </c>
      <c r="DD1400" s="74">
        <v>2.11</v>
      </c>
      <c r="DG1400" s="74">
        <v>22.13</v>
      </c>
      <c r="DH1400" s="74">
        <v>23.87</v>
      </c>
      <c r="DJ1400" s="74">
        <v>22.66</v>
      </c>
      <c r="DM1400" s="74" t="s">
        <v>5</v>
      </c>
      <c r="DN1400" s="74">
        <v>0.58333333333333337</v>
      </c>
      <c r="DO1400" s="74">
        <v>0.83330000000000004</v>
      </c>
      <c r="DP1400" s="163" t="s">
        <v>5</v>
      </c>
      <c r="DQ1400" s="74">
        <v>118.0676</v>
      </c>
      <c r="DR1400" s="74">
        <v>125.31019999999999</v>
      </c>
      <c r="DS1400" s="74">
        <v>5.4739827014354496</v>
      </c>
      <c r="DT1400" s="74">
        <v>1.9482053336440299</v>
      </c>
      <c r="DU1400" s="74">
        <v>5.7539917809797103</v>
      </c>
      <c r="DV1400" s="74">
        <v>3.6880477407266099</v>
      </c>
      <c r="DW1400" s="74">
        <v>11.227974482415201</v>
      </c>
      <c r="DX1400" s="74">
        <v>5.6362530743706403</v>
      </c>
      <c r="DZ1400" s="74"/>
    </row>
    <row r="1401" spans="1:130" x14ac:dyDescent="0.3">
      <c r="A1401" s="1">
        <v>1315</v>
      </c>
      <c r="B1401" s="1" t="s">
        <v>1129</v>
      </c>
      <c r="C1401" s="47">
        <v>572</v>
      </c>
      <c r="D1401" s="1">
        <v>572</v>
      </c>
      <c r="E1401" s="1">
        <v>572</v>
      </c>
      <c r="F1401" s="1">
        <v>84</v>
      </c>
      <c r="G1401" s="1">
        <v>44.718510250000001</v>
      </c>
      <c r="H1401" s="1">
        <v>-89.564841189999996</v>
      </c>
      <c r="I1401" s="1">
        <v>4</v>
      </c>
      <c r="J1401" s="1" t="s">
        <v>1855</v>
      </c>
      <c r="K1401" s="1">
        <v>27</v>
      </c>
      <c r="L1401" s="1" t="s">
        <v>1855</v>
      </c>
      <c r="M1401" s="1">
        <v>27</v>
      </c>
      <c r="N1401" s="1">
        <v>2</v>
      </c>
      <c r="O1401" s="1">
        <v>1</v>
      </c>
      <c r="P1401" s="1">
        <v>0</v>
      </c>
      <c r="Q1401" s="1">
        <v>1</v>
      </c>
      <c r="R1401" s="1">
        <v>1</v>
      </c>
      <c r="S1401" s="1">
        <v>2</v>
      </c>
      <c r="T1401" s="1">
        <v>0</v>
      </c>
      <c r="U1401" s="1">
        <v>0</v>
      </c>
      <c r="V1401" s="142">
        <v>40725</v>
      </c>
      <c r="W1401" s="47">
        <v>2011</v>
      </c>
      <c r="X1401" s="1">
        <v>5</v>
      </c>
      <c r="Y1401" s="185">
        <v>3.702238125E-2</v>
      </c>
      <c r="Z1401" s="185">
        <v>1.4838672259350001</v>
      </c>
      <c r="AA1401" s="30">
        <v>10.00631057408</v>
      </c>
      <c r="AB1401" s="30">
        <v>24.823754914239998</v>
      </c>
      <c r="AC1401" s="30">
        <v>51.573194409750002</v>
      </c>
      <c r="AD1401" s="207">
        <f t="shared" si="192"/>
        <v>1.9085642810207801</v>
      </c>
      <c r="AE1401" s="207">
        <f t="shared" si="193"/>
        <v>0.90858510279242299</v>
      </c>
      <c r="AF1401" s="207">
        <f t="shared" si="188"/>
        <v>0.73120099516216941</v>
      </c>
      <c r="AG1401" s="207">
        <f t="shared" si="191"/>
        <v>3.5483503789753725</v>
      </c>
      <c r="AP1401" s="185">
        <v>230.74444439999999</v>
      </c>
      <c r="AQ1401" s="185">
        <v>356.15555560000001</v>
      </c>
      <c r="AR1401" s="30">
        <v>285.7</v>
      </c>
      <c r="AS1401" s="30">
        <v>297.7</v>
      </c>
      <c r="AX1401" s="97">
        <v>1</v>
      </c>
      <c r="AZ1401" s="1">
        <v>0</v>
      </c>
      <c r="BA1401" s="1">
        <v>0</v>
      </c>
      <c r="BB1401" s="207">
        <v>10.75888889</v>
      </c>
      <c r="BC1401" s="207">
        <v>9.8943083329999997</v>
      </c>
      <c r="BD1401" s="207">
        <v>15.8</v>
      </c>
      <c r="BE1401" s="207">
        <v>10.881449999999999</v>
      </c>
      <c r="BF1401" s="207">
        <v>111.06</v>
      </c>
      <c r="BG1401" s="207">
        <v>127.83</v>
      </c>
      <c r="BH1401" s="207">
        <v>124.4041883</v>
      </c>
      <c r="BI1401" s="207">
        <v>112.80921619999999</v>
      </c>
      <c r="BJ1401" s="207">
        <v>132.69644640000001</v>
      </c>
      <c r="BK1401" s="207">
        <v>153.91018389999999</v>
      </c>
      <c r="BL1401" s="207">
        <v>9.82</v>
      </c>
      <c r="BM1401" s="207">
        <v>9.14</v>
      </c>
      <c r="BN1401" s="2">
        <v>11.72</v>
      </c>
      <c r="BO1401" s="2">
        <v>9.82</v>
      </c>
      <c r="BP1401" s="74">
        <v>7.18</v>
      </c>
      <c r="BQ1401" s="74">
        <v>11.594367009999999</v>
      </c>
      <c r="BR1401" s="74">
        <v>13.88</v>
      </c>
      <c r="BS1401" s="74">
        <v>10.58</v>
      </c>
      <c r="BT1401" s="74">
        <v>7.34</v>
      </c>
      <c r="BU1401" s="74">
        <v>4.5</v>
      </c>
      <c r="BV1401" s="74">
        <v>7.0395979740000003</v>
      </c>
      <c r="BW1401" s="74">
        <v>2.15</v>
      </c>
      <c r="BX1401" s="74">
        <v>6</v>
      </c>
      <c r="BY1401" s="74">
        <v>5.46</v>
      </c>
      <c r="BZ1401" s="74">
        <v>7.88</v>
      </c>
      <c r="CA1401" s="74">
        <v>5.12</v>
      </c>
      <c r="CB1401" s="74">
        <v>0.28000000000000003</v>
      </c>
      <c r="CC1401" s="74">
        <v>4.09</v>
      </c>
      <c r="CD1401" s="74">
        <v>2.86</v>
      </c>
      <c r="CE1401" s="74">
        <v>0.12</v>
      </c>
      <c r="CF1401" s="74">
        <v>0.22</v>
      </c>
      <c r="CG1401" s="74">
        <v>1.79</v>
      </c>
      <c r="CH1401" s="74">
        <v>2.4</v>
      </c>
      <c r="CI1401" s="74">
        <v>0.08</v>
      </c>
      <c r="CJ1401" s="74">
        <v>0.360104702</v>
      </c>
      <c r="CK1401" s="74">
        <v>4.2856852080000003</v>
      </c>
      <c r="CL1401" s="74">
        <v>2.341251159</v>
      </c>
      <c r="CM1401" s="74">
        <v>5.2556905000000001E-2</v>
      </c>
      <c r="CN1401" s="74">
        <v>0.11</v>
      </c>
      <c r="CO1401" s="74">
        <v>1.22</v>
      </c>
      <c r="CP1401" s="74">
        <v>0.77</v>
      </c>
      <c r="CQ1401" s="74">
        <v>0.05</v>
      </c>
      <c r="CR1401" s="74">
        <v>1354.4</v>
      </c>
      <c r="CS1401" s="74">
        <v>1291.23</v>
      </c>
      <c r="CT1401" s="74">
        <v>423.68</v>
      </c>
      <c r="CU1401" s="74">
        <v>40.96</v>
      </c>
      <c r="CV1401" s="74">
        <v>51695.68</v>
      </c>
      <c r="CX1401" s="74">
        <v>48.15</v>
      </c>
      <c r="DA1401" s="74">
        <v>2.0499999999999998</v>
      </c>
      <c r="DB1401" s="74">
        <v>2.15</v>
      </c>
      <c r="DD1401" s="74">
        <v>1.75</v>
      </c>
      <c r="DG1401" s="74">
        <v>24.9</v>
      </c>
      <c r="DH1401" s="74">
        <v>23.62</v>
      </c>
      <c r="DJ1401" s="74">
        <v>27.58</v>
      </c>
      <c r="DM1401" s="74">
        <v>1.0833333329999999</v>
      </c>
      <c r="DN1401" s="74">
        <v>0.33333333333333331</v>
      </c>
      <c r="DO1401" s="74">
        <v>0.33329999999999999</v>
      </c>
      <c r="DP1401" s="163">
        <v>1</v>
      </c>
      <c r="DQ1401" s="74">
        <v>119.634</v>
      </c>
      <c r="DR1401" s="74">
        <v>131.15819999999999</v>
      </c>
      <c r="DS1401" s="74">
        <v>6.0966782018489702</v>
      </c>
      <c r="DT1401" s="74">
        <v>3.2567540573139899</v>
      </c>
      <c r="DU1401" s="74">
        <v>1.35822592239664</v>
      </c>
      <c r="DV1401" s="74">
        <v>2.67996968546381</v>
      </c>
      <c r="DW1401" s="74">
        <v>7.4549041242456102</v>
      </c>
      <c r="DX1401" s="74">
        <v>5.9367237427778097</v>
      </c>
      <c r="DZ1401" s="74"/>
    </row>
    <row r="1402" spans="1:130" x14ac:dyDescent="0.3">
      <c r="A1402" s="5">
        <v>218</v>
      </c>
      <c r="B1402" s="5" t="s">
        <v>1233</v>
      </c>
      <c r="C1402" s="48">
        <v>573</v>
      </c>
      <c r="D1402" s="5">
        <v>573</v>
      </c>
      <c r="E1402" s="5">
        <v>573</v>
      </c>
      <c r="F1402" s="5"/>
      <c r="G1402" s="5">
        <v>44.719279</v>
      </c>
      <c r="H1402" s="5">
        <v>-89.564841189999996</v>
      </c>
      <c r="I1402" s="5">
        <v>1</v>
      </c>
      <c r="J1402" s="5" t="s">
        <v>1848</v>
      </c>
      <c r="K1402" s="5">
        <v>22</v>
      </c>
      <c r="L1402" s="5" t="s">
        <v>1848</v>
      </c>
      <c r="M1402" s="5">
        <v>22</v>
      </c>
      <c r="N1402" s="5">
        <v>7</v>
      </c>
      <c r="O1402" s="5">
        <v>0</v>
      </c>
      <c r="P1402" s="5">
        <v>0</v>
      </c>
      <c r="Q1402" s="5">
        <v>0</v>
      </c>
      <c r="R1402" s="5">
        <v>0</v>
      </c>
      <c r="S1402" s="5">
        <v>2</v>
      </c>
      <c r="T1402" s="5">
        <v>0</v>
      </c>
      <c r="U1402" s="5">
        <v>0</v>
      </c>
      <c r="V1402" s="133">
        <v>40725</v>
      </c>
      <c r="W1402" s="48">
        <v>2011</v>
      </c>
      <c r="X1402" s="5">
        <v>5</v>
      </c>
      <c r="Y1402" s="178">
        <v>2.8170985999999999E-2</v>
      </c>
      <c r="Z1402" s="178">
        <v>7.7113743750000005E-2</v>
      </c>
      <c r="AA1402" s="32">
        <v>0.36671199199999999</v>
      </c>
      <c r="AB1402" s="32">
        <v>1.2926268400000001</v>
      </c>
      <c r="AC1402" s="32">
        <v>1.5303901879999999</v>
      </c>
      <c r="AD1402" s="200">
        <f t="shared" si="192"/>
        <v>1.5592952535862146</v>
      </c>
      <c r="AE1402" s="200">
        <f t="shared" si="193"/>
        <v>1.2598549599399811</v>
      </c>
      <c r="AF1402" s="200">
        <f t="shared" si="188"/>
        <v>0.16884626974563682</v>
      </c>
      <c r="AG1402" s="200">
        <f t="shared" si="191"/>
        <v>2.9879964832718326</v>
      </c>
      <c r="AH1402" s="98"/>
      <c r="AI1402" s="223"/>
      <c r="AJ1402" s="223" t="s">
        <v>1947</v>
      </c>
      <c r="AK1402" s="244" t="s">
        <v>2031</v>
      </c>
      <c r="AL1402" s="223"/>
      <c r="AM1402" s="223"/>
      <c r="AN1402" s="5"/>
      <c r="AO1402" s="5" t="s">
        <v>2301</v>
      </c>
      <c r="AP1402" s="178">
        <v>244.1444444</v>
      </c>
      <c r="AQ1402" s="178">
        <v>356.15555560000001</v>
      </c>
      <c r="AR1402" s="32">
        <v>264.7</v>
      </c>
      <c r="AS1402" s="32">
        <v>277.60000000000002</v>
      </c>
      <c r="AT1402" s="5"/>
      <c r="AU1402" s="98"/>
      <c r="AV1402" s="98"/>
      <c r="AW1402" s="98"/>
      <c r="AX1402" s="98" t="s">
        <v>5</v>
      </c>
      <c r="AY1402" s="98"/>
      <c r="AZ1402" s="5">
        <v>0</v>
      </c>
      <c r="BA1402" s="5">
        <v>0</v>
      </c>
      <c r="BB1402" s="200">
        <v>0.111107864</v>
      </c>
      <c r="BC1402" s="200">
        <v>6.875883333</v>
      </c>
      <c r="BD1402" s="200">
        <v>9.9133333330000006</v>
      </c>
      <c r="BE1402" s="200">
        <v>9.7417499999999997</v>
      </c>
      <c r="BF1402" s="200">
        <v>125.27</v>
      </c>
      <c r="BG1402" s="200">
        <v>128.63</v>
      </c>
      <c r="BH1402" s="200">
        <v>1.977536068</v>
      </c>
      <c r="BI1402" s="200">
        <v>137.49475090000001</v>
      </c>
      <c r="BJ1402" s="200">
        <v>159.37834939999999</v>
      </c>
      <c r="BK1402" s="200">
        <v>142.44638509999999</v>
      </c>
      <c r="BL1402" s="200">
        <v>18.16</v>
      </c>
      <c r="BM1402" s="200">
        <v>9.9600000000000009</v>
      </c>
      <c r="BN1402" s="6">
        <v>12.37</v>
      </c>
      <c r="BO1402" s="6">
        <v>6.74</v>
      </c>
      <c r="BP1402" s="75">
        <v>7.57</v>
      </c>
      <c r="BQ1402" s="75">
        <v>7.2122322619999997</v>
      </c>
      <c r="BR1402" s="75">
        <v>6.64</v>
      </c>
      <c r="BS1402" s="75">
        <v>14.24</v>
      </c>
      <c r="BT1402" s="75">
        <v>5.94</v>
      </c>
      <c r="BU1402" s="75">
        <v>4.8099999999999996</v>
      </c>
      <c r="BV1402" s="75">
        <v>8.0721922829999997</v>
      </c>
      <c r="BW1402" s="75">
        <v>4.8000000000000007</v>
      </c>
      <c r="BX1402" s="75">
        <v>2.96</v>
      </c>
      <c r="BY1402" s="75">
        <v>8.32</v>
      </c>
      <c r="BZ1402" s="75">
        <v>3.68</v>
      </c>
      <c r="CA1402" s="75">
        <v>5.92</v>
      </c>
      <c r="CB1402" s="75">
        <v>0.1</v>
      </c>
      <c r="CC1402" s="75">
        <v>2.56</v>
      </c>
      <c r="CD1402" s="75">
        <v>3.19</v>
      </c>
      <c r="CE1402" s="75">
        <v>0.09</v>
      </c>
      <c r="CF1402" s="75">
        <v>0.24</v>
      </c>
      <c r="CG1402" s="75">
        <v>1.92</v>
      </c>
      <c r="CH1402" s="75">
        <v>2.4700000000000002</v>
      </c>
      <c r="CI1402" s="75">
        <v>0.18</v>
      </c>
      <c r="CJ1402" s="75">
        <v>0.55952520299999997</v>
      </c>
      <c r="CK1402" s="75">
        <v>4.8143715589999996</v>
      </c>
      <c r="CL1402" s="75">
        <v>2.6241180489999998</v>
      </c>
      <c r="CM1402" s="75">
        <v>7.4177471999999994E-2</v>
      </c>
      <c r="CN1402" s="75">
        <v>0.22</v>
      </c>
      <c r="CO1402" s="75">
        <v>2.08</v>
      </c>
      <c r="CP1402" s="75">
        <v>2.31</v>
      </c>
      <c r="CQ1402" s="75">
        <v>0.19</v>
      </c>
      <c r="CR1402" s="75">
        <v>7197.93</v>
      </c>
      <c r="CS1402" s="75">
        <v>3208.24</v>
      </c>
      <c r="CT1402" s="75">
        <v>292.82</v>
      </c>
      <c r="CU1402" s="75">
        <v>98.45</v>
      </c>
      <c r="CV1402" s="75">
        <v>509268.47</v>
      </c>
      <c r="CW1402" s="75"/>
      <c r="CX1402" s="75">
        <v>46.913642879999998</v>
      </c>
      <c r="CY1402" s="75"/>
      <c r="CZ1402" s="75"/>
      <c r="DA1402" s="75">
        <v>2.17</v>
      </c>
      <c r="DB1402" s="75">
        <v>2.54</v>
      </c>
      <c r="DC1402" s="75"/>
      <c r="DD1402" s="75">
        <v>1.881981254</v>
      </c>
      <c r="DE1402" s="75"/>
      <c r="DF1402" s="75"/>
      <c r="DG1402" s="75">
        <v>23.7</v>
      </c>
      <c r="DH1402" s="75">
        <v>19.489999999999998</v>
      </c>
      <c r="DI1402" s="75"/>
      <c r="DJ1402" s="75">
        <v>24.927795410000002</v>
      </c>
      <c r="DK1402" s="75"/>
      <c r="DL1402" s="75"/>
      <c r="DM1402" s="75">
        <v>1.25</v>
      </c>
      <c r="DN1402" s="75">
        <v>0.41666666666666669</v>
      </c>
      <c r="DO1402" s="75">
        <v>1.3332999999999999</v>
      </c>
      <c r="DP1402" s="156">
        <v>1</v>
      </c>
      <c r="DQ1402" s="75">
        <v>83.486900000000006</v>
      </c>
      <c r="DR1402" s="75">
        <v>176.86070000000001</v>
      </c>
      <c r="DS1402" s="75">
        <v>32.5258214162941</v>
      </c>
      <c r="DT1402" s="75">
        <v>19.230388661811201</v>
      </c>
      <c r="DU1402" s="75">
        <v>1.35925516458271</v>
      </c>
      <c r="DV1402" s="75">
        <v>13.3767422609998</v>
      </c>
      <c r="DW1402" s="75">
        <v>33.885076580876799</v>
      </c>
      <c r="DX1402" s="75">
        <v>32.607130922811002</v>
      </c>
      <c r="DY1402" s="75"/>
      <c r="DZ1402" s="74"/>
    </row>
    <row r="1403" spans="1:130" x14ac:dyDescent="0.3">
      <c r="A1403" s="5">
        <v>583</v>
      </c>
      <c r="B1403" s="5" t="s">
        <v>1820</v>
      </c>
      <c r="C1403" s="48">
        <v>573</v>
      </c>
      <c r="D1403" s="5">
        <v>573</v>
      </c>
      <c r="E1403" s="5">
        <v>573</v>
      </c>
      <c r="F1403" s="5">
        <v>585</v>
      </c>
      <c r="G1403" s="5">
        <v>44.719279</v>
      </c>
      <c r="H1403" s="5">
        <v>-89.564841189999996</v>
      </c>
      <c r="I1403" s="5">
        <v>2</v>
      </c>
      <c r="J1403" s="5" t="s">
        <v>1857</v>
      </c>
      <c r="K1403" s="5">
        <v>23</v>
      </c>
      <c r="L1403" s="5" t="s">
        <v>1857</v>
      </c>
      <c r="M1403" s="5">
        <v>23</v>
      </c>
      <c r="N1403" s="5">
        <v>7</v>
      </c>
      <c r="O1403" s="5">
        <v>1</v>
      </c>
      <c r="P1403" s="5">
        <v>0</v>
      </c>
      <c r="Q1403" s="5">
        <v>1</v>
      </c>
      <c r="R1403" s="5">
        <v>1</v>
      </c>
      <c r="S1403" s="5">
        <v>2</v>
      </c>
      <c r="T1403" s="5">
        <v>0</v>
      </c>
      <c r="U1403" s="5">
        <v>0</v>
      </c>
      <c r="V1403" s="133">
        <v>40725</v>
      </c>
      <c r="W1403" s="48">
        <v>2011</v>
      </c>
      <c r="X1403" s="5">
        <v>5</v>
      </c>
      <c r="Y1403" s="178">
        <v>6.035136E-3</v>
      </c>
      <c r="Z1403" s="178">
        <v>8.2856779999999994E-3</v>
      </c>
      <c r="AA1403" s="32" t="s">
        <v>5</v>
      </c>
      <c r="AB1403" s="32">
        <v>0.250945317</v>
      </c>
      <c r="AC1403" s="32">
        <v>0.47246046477999998</v>
      </c>
      <c r="AD1403" s="200" t="s">
        <v>5</v>
      </c>
      <c r="AE1403" s="200" t="s">
        <v>5</v>
      </c>
      <c r="AF1403" s="200">
        <f t="shared" si="188"/>
        <v>0.63271901617082804</v>
      </c>
      <c r="AG1403" s="200">
        <f t="shared" si="191"/>
        <v>4.0434255888386126</v>
      </c>
      <c r="AH1403" s="98">
        <v>2</v>
      </c>
      <c r="AI1403" s="223"/>
      <c r="AJ1403" s="223" t="s">
        <v>1958</v>
      </c>
      <c r="AK1403" s="244"/>
      <c r="AL1403" s="223"/>
      <c r="AM1403" s="223"/>
      <c r="AN1403" s="5"/>
      <c r="AO1403" s="5"/>
      <c r="AP1403" s="178">
        <v>244.1444444</v>
      </c>
      <c r="AQ1403" s="178">
        <v>364.53333329999998</v>
      </c>
      <c r="AR1403" s="32">
        <v>246.3</v>
      </c>
      <c r="AS1403" s="32">
        <v>272.5</v>
      </c>
      <c r="AT1403" s="5"/>
      <c r="AU1403" s="98"/>
      <c r="AV1403" s="98"/>
      <c r="AW1403" s="98"/>
      <c r="AX1403" s="98">
        <v>1</v>
      </c>
      <c r="AY1403" s="98"/>
      <c r="AZ1403" s="5">
        <v>0</v>
      </c>
      <c r="BA1403" s="5">
        <v>0</v>
      </c>
      <c r="BB1403" s="200" t="s">
        <v>5</v>
      </c>
      <c r="BC1403" s="200">
        <v>6.4283333330000003</v>
      </c>
      <c r="BD1403" s="200">
        <v>10.069000000000001</v>
      </c>
      <c r="BE1403" s="200">
        <v>11.988075</v>
      </c>
      <c r="BF1403" s="200">
        <v>116.44</v>
      </c>
      <c r="BG1403" s="200">
        <v>138.63</v>
      </c>
      <c r="BH1403" s="200" t="s">
        <v>5</v>
      </c>
      <c r="BI1403" s="200">
        <v>118.84147280000001</v>
      </c>
      <c r="BJ1403" s="200">
        <v>141.11134469999999</v>
      </c>
      <c r="BK1403" s="200">
        <v>123.5645172</v>
      </c>
      <c r="BL1403" s="200">
        <v>22.31</v>
      </c>
      <c r="BM1403" s="200">
        <v>21.25</v>
      </c>
      <c r="BN1403" s="6" t="s">
        <v>5</v>
      </c>
      <c r="BO1403" s="6">
        <v>10.88</v>
      </c>
      <c r="BP1403" s="75">
        <v>15.18</v>
      </c>
      <c r="BQ1403" s="75">
        <v>7.743445972</v>
      </c>
      <c r="BR1403" s="75">
        <v>7.26</v>
      </c>
      <c r="BS1403" s="75">
        <v>6.18</v>
      </c>
      <c r="BT1403" s="75" t="s">
        <v>5</v>
      </c>
      <c r="BU1403" s="75">
        <v>3.77</v>
      </c>
      <c r="BV1403" s="75">
        <v>7.5658085680000005</v>
      </c>
      <c r="BW1403" s="75">
        <v>12.416278793000002</v>
      </c>
      <c r="BX1403" s="75">
        <v>4.13</v>
      </c>
      <c r="BY1403" s="75">
        <v>3.76</v>
      </c>
      <c r="BZ1403" s="75">
        <v>3.13</v>
      </c>
      <c r="CA1403" s="75">
        <v>2.42</v>
      </c>
      <c r="CB1403" s="75" t="s">
        <v>5</v>
      </c>
      <c r="CC1403" s="75" t="s">
        <v>5</v>
      </c>
      <c r="CD1403" s="75" t="s">
        <v>5</v>
      </c>
      <c r="CE1403" s="75" t="s">
        <v>5</v>
      </c>
      <c r="CF1403" s="75">
        <v>0.19</v>
      </c>
      <c r="CG1403" s="75">
        <v>1.46</v>
      </c>
      <c r="CH1403" s="75">
        <v>2.0099999999999998</v>
      </c>
      <c r="CI1403" s="75">
        <v>0.12</v>
      </c>
      <c r="CJ1403" s="75">
        <v>0.47112642399999999</v>
      </c>
      <c r="CK1403" s="75">
        <v>4.5785695989999997</v>
      </c>
      <c r="CL1403" s="75">
        <v>2.4464573550000002</v>
      </c>
      <c r="CM1403" s="75">
        <v>6.9655190000000006E-2</v>
      </c>
      <c r="CN1403" s="75">
        <v>0.259134213</v>
      </c>
      <c r="CO1403" s="75">
        <v>5.7804712939999998</v>
      </c>
      <c r="CP1403" s="75">
        <v>6.1690026150000001</v>
      </c>
      <c r="CQ1403" s="75">
        <v>0.207670671</v>
      </c>
      <c r="CR1403" s="75">
        <v>5470.24</v>
      </c>
      <c r="CS1403" s="75">
        <v>3675.78</v>
      </c>
      <c r="CT1403" s="75">
        <v>530.04999999999995</v>
      </c>
      <c r="CU1403" s="75">
        <v>123.7</v>
      </c>
      <c r="CV1403" s="75">
        <v>181332.84</v>
      </c>
      <c r="CW1403" s="75"/>
      <c r="CX1403" s="75">
        <v>48.46</v>
      </c>
      <c r="CY1403" s="75"/>
      <c r="CZ1403" s="75"/>
      <c r="DA1403" s="75">
        <v>2.06</v>
      </c>
      <c r="DB1403" s="75">
        <v>2.0499999999999998</v>
      </c>
      <c r="DC1403" s="75"/>
      <c r="DD1403" s="75">
        <v>1.82</v>
      </c>
      <c r="DE1403" s="75"/>
      <c r="DF1403" s="75"/>
      <c r="DG1403" s="75">
        <v>25.35</v>
      </c>
      <c r="DH1403" s="75">
        <v>25.19</v>
      </c>
      <c r="DI1403" s="75"/>
      <c r="DJ1403" s="75">
        <v>26.68</v>
      </c>
      <c r="DK1403" s="75"/>
      <c r="DL1403" s="75"/>
      <c r="DM1403" s="75">
        <v>0.8</v>
      </c>
      <c r="DN1403" s="75">
        <v>1.25</v>
      </c>
      <c r="DO1403" s="75">
        <v>1.6667000000000001</v>
      </c>
      <c r="DP1403" s="156">
        <v>1</v>
      </c>
      <c r="DQ1403" s="75">
        <v>77.8797</v>
      </c>
      <c r="DR1403" s="75">
        <v>194.1661</v>
      </c>
      <c r="DS1403" s="75">
        <v>23.739434024527601</v>
      </c>
      <c r="DT1403" s="75">
        <v>13.7238168763754</v>
      </c>
      <c r="DU1403" s="75">
        <v>1.3488752524727201</v>
      </c>
      <c r="DV1403" s="75">
        <v>8.0779291544713505</v>
      </c>
      <c r="DW1403" s="75">
        <v>25.088309277000299</v>
      </c>
      <c r="DX1403" s="75">
        <v>21.8017460308468</v>
      </c>
      <c r="DY1403" s="75"/>
      <c r="DZ1403" s="74"/>
    </row>
    <row r="1404" spans="1:130" x14ac:dyDescent="0.3">
      <c r="A1404" s="5">
        <v>2118</v>
      </c>
      <c r="B1404" s="5" t="s">
        <v>1072</v>
      </c>
      <c r="C1404" s="48">
        <v>573</v>
      </c>
      <c r="D1404" s="5">
        <v>573</v>
      </c>
      <c r="E1404" s="5">
        <v>573</v>
      </c>
      <c r="F1404" s="5"/>
      <c r="G1404" s="5">
        <v>44.719279</v>
      </c>
      <c r="H1404" s="5">
        <v>-89.564841189999996</v>
      </c>
      <c r="I1404" s="5">
        <v>2</v>
      </c>
      <c r="J1404" s="5" t="s">
        <v>1859</v>
      </c>
      <c r="K1404" s="5">
        <v>18</v>
      </c>
      <c r="L1404" s="5" t="s">
        <v>1859</v>
      </c>
      <c r="M1404" s="5">
        <v>18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2</v>
      </c>
      <c r="T1404" s="5">
        <v>0</v>
      </c>
      <c r="U1404" s="5">
        <v>0</v>
      </c>
      <c r="V1404" s="133">
        <v>40725</v>
      </c>
      <c r="W1404" s="48">
        <v>2011</v>
      </c>
      <c r="X1404" s="5">
        <v>5</v>
      </c>
      <c r="Y1404" s="178">
        <v>5.6207887749999998E-2</v>
      </c>
      <c r="Z1404" s="178">
        <v>0.1222521340068</v>
      </c>
      <c r="AA1404" s="32">
        <v>0.30921264674999999</v>
      </c>
      <c r="AB1404" s="32">
        <v>0.84145345424999995</v>
      </c>
      <c r="AC1404" s="32">
        <v>2.8532120339999998</v>
      </c>
      <c r="AD1404" s="200">
        <f t="shared" ref="AD1404:AD1413" si="194">LN(AA1404)-LN(Z1404)</f>
        <v>0.92794363310590522</v>
      </c>
      <c r="AE1404" s="200">
        <f t="shared" ref="AE1404:AE1413" si="195">LN(AB1404)-LN(AA1404)</f>
        <v>1.0011014818699504</v>
      </c>
      <c r="AF1404" s="200">
        <f t="shared" si="188"/>
        <v>1.221069968848618</v>
      </c>
      <c r="AG1404" s="200">
        <f t="shared" si="191"/>
        <v>3.1501150838244736</v>
      </c>
      <c r="AH1404" s="98"/>
      <c r="AI1404" s="223"/>
      <c r="AJ1404" s="223"/>
      <c r="AK1404" s="244"/>
      <c r="AL1404" s="223"/>
      <c r="AM1404" s="223"/>
      <c r="AN1404" s="5"/>
      <c r="AO1404" s="5"/>
      <c r="AP1404" s="178">
        <v>244.1444444</v>
      </c>
      <c r="AQ1404" s="178">
        <v>364.53333329999998</v>
      </c>
      <c r="AR1404" s="32">
        <v>264.7</v>
      </c>
      <c r="AS1404" s="32">
        <v>282.10000000000002</v>
      </c>
      <c r="AT1404" s="5"/>
      <c r="AU1404" s="98"/>
      <c r="AV1404" s="98"/>
      <c r="AW1404" s="98"/>
      <c r="AX1404" s="98" t="s">
        <v>5</v>
      </c>
      <c r="AY1404" s="98"/>
      <c r="AZ1404" s="5">
        <v>0</v>
      </c>
      <c r="BA1404" s="5">
        <v>0</v>
      </c>
      <c r="BB1404" s="200">
        <v>16.400588240000001</v>
      </c>
      <c r="BC1404" s="200">
        <v>5.3987249999999998</v>
      </c>
      <c r="BD1404" s="200">
        <v>8.8047058820000004</v>
      </c>
      <c r="BE1404" s="200">
        <v>8.3447111110000005</v>
      </c>
      <c r="BF1404" s="200">
        <v>124.6</v>
      </c>
      <c r="BG1404" s="200">
        <v>121.59</v>
      </c>
      <c r="BH1404" s="200">
        <v>134.54782359999999</v>
      </c>
      <c r="BI1404" s="200">
        <v>111.9873812</v>
      </c>
      <c r="BJ1404" s="200">
        <v>138.01751960000001</v>
      </c>
      <c r="BK1404" s="200">
        <v>123.2095808</v>
      </c>
      <c r="BL1404" s="200">
        <v>21.47</v>
      </c>
      <c r="BM1404" s="200">
        <v>17.5</v>
      </c>
      <c r="BN1404" s="6">
        <v>11.44</v>
      </c>
      <c r="BO1404" s="6">
        <v>6.46</v>
      </c>
      <c r="BP1404" s="75">
        <v>12.22</v>
      </c>
      <c r="BQ1404" s="75">
        <v>8.0139741440000005</v>
      </c>
      <c r="BR1404" s="75">
        <v>5.45</v>
      </c>
      <c r="BS1404" s="75">
        <v>6.7</v>
      </c>
      <c r="BT1404" s="75">
        <v>4.8499999999999996</v>
      </c>
      <c r="BU1404" s="75">
        <v>3.3</v>
      </c>
      <c r="BV1404" s="75">
        <v>6.8208682009999997</v>
      </c>
      <c r="BW1404" s="75">
        <v>4.7700000000000005</v>
      </c>
      <c r="BX1404" s="75">
        <v>2.74</v>
      </c>
      <c r="BY1404" s="75">
        <v>3.71</v>
      </c>
      <c r="BZ1404" s="75">
        <v>2.71</v>
      </c>
      <c r="CA1404" s="75">
        <v>2.99</v>
      </c>
      <c r="CB1404" s="75">
        <v>0.11</v>
      </c>
      <c r="CC1404" s="75">
        <v>2.27</v>
      </c>
      <c r="CD1404" s="75">
        <v>2.4</v>
      </c>
      <c r="CE1404" s="75">
        <v>0.06</v>
      </c>
      <c r="CF1404" s="75">
        <v>0.17</v>
      </c>
      <c r="CG1404" s="75">
        <v>1.32</v>
      </c>
      <c r="CH1404" s="75">
        <v>1.72</v>
      </c>
      <c r="CI1404" s="75">
        <v>0.09</v>
      </c>
      <c r="CJ1404" s="75">
        <v>0.490069643</v>
      </c>
      <c r="CK1404" s="75">
        <v>4.11172395</v>
      </c>
      <c r="CL1404" s="75">
        <v>2.1561937439999999</v>
      </c>
      <c r="CM1404" s="75">
        <v>6.2880863999999995E-2</v>
      </c>
      <c r="CN1404" s="75">
        <v>0.2</v>
      </c>
      <c r="CO1404" s="75">
        <v>2.2200000000000002</v>
      </c>
      <c r="CP1404" s="75">
        <v>2.2200000000000002</v>
      </c>
      <c r="CQ1404" s="75">
        <v>0.13</v>
      </c>
      <c r="CR1404" s="75">
        <v>2351.92</v>
      </c>
      <c r="CS1404" s="75">
        <v>2190.2600000000002</v>
      </c>
      <c r="CT1404" s="75">
        <v>301.32</v>
      </c>
      <c r="CU1404" s="75">
        <v>46.21</v>
      </c>
      <c r="CV1404" s="75">
        <v>65990.350000000006</v>
      </c>
      <c r="CW1404" s="75"/>
      <c r="CX1404" s="75">
        <v>49.88</v>
      </c>
      <c r="CY1404" s="75"/>
      <c r="CZ1404" s="75"/>
      <c r="DA1404" s="75">
        <v>1.78</v>
      </c>
      <c r="DB1404" s="75">
        <v>2.06</v>
      </c>
      <c r="DC1404" s="75"/>
      <c r="DD1404" s="75">
        <v>1.78</v>
      </c>
      <c r="DE1404" s="75"/>
      <c r="DF1404" s="75"/>
      <c r="DG1404" s="75">
        <v>27.96</v>
      </c>
      <c r="DH1404" s="75">
        <v>24.53</v>
      </c>
      <c r="DI1404" s="75"/>
      <c r="DJ1404" s="75">
        <v>27.57</v>
      </c>
      <c r="DK1404" s="75"/>
      <c r="DL1404" s="75"/>
      <c r="DM1404" s="75" t="s">
        <v>5</v>
      </c>
      <c r="DN1404" s="75">
        <v>1</v>
      </c>
      <c r="DO1404" s="75">
        <v>0.58330000000000004</v>
      </c>
      <c r="DP1404" s="156" t="s">
        <v>5</v>
      </c>
      <c r="DQ1404" s="75">
        <v>65.854100000000003</v>
      </c>
      <c r="DR1404" s="75">
        <v>153.971</v>
      </c>
      <c r="DS1404" s="75">
        <v>27.889531555362499</v>
      </c>
      <c r="DT1404" s="75">
        <v>20.3726026329633</v>
      </c>
      <c r="DU1404" s="75">
        <v>2.44662063561722</v>
      </c>
      <c r="DV1404" s="75">
        <v>9.0598879009683593</v>
      </c>
      <c r="DW1404" s="75">
        <v>30.336152190979799</v>
      </c>
      <c r="DX1404" s="75">
        <v>29.432490533931698</v>
      </c>
      <c r="DY1404" s="75"/>
      <c r="DZ1404" s="74"/>
    </row>
    <row r="1405" spans="1:130" x14ac:dyDescent="0.3">
      <c r="A1405" s="3">
        <v>142</v>
      </c>
      <c r="B1405" s="3" t="s">
        <v>1001</v>
      </c>
      <c r="C1405" s="51">
        <v>600</v>
      </c>
      <c r="D1405" s="3">
        <v>600</v>
      </c>
      <c r="E1405" s="3">
        <v>600</v>
      </c>
      <c r="F1405" s="3"/>
      <c r="G1405" s="3">
        <v>43.182786710000002</v>
      </c>
      <c r="H1405" s="3">
        <v>-89.568901120000007</v>
      </c>
      <c r="I1405" s="3">
        <v>1</v>
      </c>
      <c r="J1405" s="3" t="s">
        <v>1843</v>
      </c>
      <c r="K1405" s="3">
        <v>2</v>
      </c>
      <c r="L1405" s="3" t="s">
        <v>1843</v>
      </c>
      <c r="M1405" s="3">
        <v>2</v>
      </c>
      <c r="N1405" s="3">
        <v>2</v>
      </c>
      <c r="O1405" s="3">
        <v>0</v>
      </c>
      <c r="P1405" s="3">
        <v>0</v>
      </c>
      <c r="Q1405" s="3">
        <v>0</v>
      </c>
      <c r="R1405" s="3">
        <v>0</v>
      </c>
      <c r="S1405" s="3">
        <v>2</v>
      </c>
      <c r="T1405" s="3">
        <v>0</v>
      </c>
      <c r="U1405" s="3">
        <v>0</v>
      </c>
      <c r="V1405" s="132">
        <v>41073</v>
      </c>
      <c r="W1405" s="51">
        <v>2012</v>
      </c>
      <c r="X1405" s="3">
        <v>4</v>
      </c>
      <c r="Y1405" s="183">
        <v>2.1752896000000001E-2</v>
      </c>
      <c r="Z1405" s="183">
        <v>5.1871187499999999E-2</v>
      </c>
      <c r="AA1405" s="31">
        <v>0.41107359999999998</v>
      </c>
      <c r="AB1405" s="31">
        <v>3.3790232851200002</v>
      </c>
      <c r="AC1405" s="31">
        <v>10.528845898069999</v>
      </c>
      <c r="AD1405" s="205">
        <f t="shared" si="194"/>
        <v>2.0700087920157912</v>
      </c>
      <c r="AE1405" s="205">
        <f t="shared" si="195"/>
        <v>2.1065697039281637</v>
      </c>
      <c r="AF1405" s="205">
        <f t="shared" si="188"/>
        <v>1.1365320199803715</v>
      </c>
      <c r="AG1405" s="205">
        <f t="shared" si="191"/>
        <v>5.3131105159243264</v>
      </c>
      <c r="AH1405" s="103"/>
      <c r="AI1405" s="222"/>
      <c r="AJ1405" s="222"/>
      <c r="AK1405" s="249" t="s">
        <v>2015</v>
      </c>
      <c r="AL1405" s="222"/>
      <c r="AM1405" s="222"/>
      <c r="AN1405" s="3"/>
      <c r="AO1405" s="3"/>
      <c r="AP1405" s="183">
        <v>230.74444439999999</v>
      </c>
      <c r="AQ1405" s="183">
        <v>364.53333329999998</v>
      </c>
      <c r="AR1405" s="31">
        <v>264.7</v>
      </c>
      <c r="AS1405" s="31">
        <v>276.2</v>
      </c>
      <c r="AT1405" s="3"/>
      <c r="AU1405" s="103"/>
      <c r="AV1405" s="103"/>
      <c r="AW1405" s="103"/>
      <c r="AX1405" s="103" t="s">
        <v>5</v>
      </c>
      <c r="AY1405" s="103"/>
      <c r="AZ1405" s="3">
        <v>0</v>
      </c>
      <c r="BA1405" s="3">
        <v>0</v>
      </c>
      <c r="BB1405" s="205">
        <v>12.72181818</v>
      </c>
      <c r="BC1405" s="205">
        <v>11.52990833</v>
      </c>
      <c r="BD1405" s="205">
        <v>11.53875</v>
      </c>
      <c r="BE1405" s="205">
        <v>14.66728333</v>
      </c>
      <c r="BF1405" s="205">
        <v>108.85</v>
      </c>
      <c r="BG1405" s="205">
        <v>110.13</v>
      </c>
      <c r="BH1405" s="205">
        <v>128.45603080000001</v>
      </c>
      <c r="BI1405" s="205">
        <v>118.0939741</v>
      </c>
      <c r="BJ1405" s="205">
        <v>148.59948489999999</v>
      </c>
      <c r="BK1405" s="205">
        <v>121.9141096</v>
      </c>
      <c r="BL1405" s="205">
        <v>29.58</v>
      </c>
      <c r="BM1405" s="205">
        <v>27.48</v>
      </c>
      <c r="BN1405" s="4">
        <v>11.14</v>
      </c>
      <c r="BO1405" s="4">
        <v>12.37</v>
      </c>
      <c r="BP1405" s="79">
        <v>12.96</v>
      </c>
      <c r="BQ1405" s="79">
        <v>12.427136839999999</v>
      </c>
      <c r="BR1405" s="79">
        <v>5.51</v>
      </c>
      <c r="BS1405" s="79">
        <v>8.48</v>
      </c>
      <c r="BT1405" s="79">
        <v>4.05</v>
      </c>
      <c r="BU1405" s="79">
        <v>2.91</v>
      </c>
      <c r="BV1405" s="79">
        <v>4.8173130720000001</v>
      </c>
      <c r="BW1405" s="79">
        <v>5.9799999999999995</v>
      </c>
      <c r="BX1405" s="79">
        <v>3.43</v>
      </c>
      <c r="BY1405" s="79">
        <v>5.5</v>
      </c>
      <c r="BZ1405" s="79">
        <v>2.08</v>
      </c>
      <c r="CA1405" s="79">
        <v>2.98</v>
      </c>
      <c r="CB1405" s="79">
        <v>0.15</v>
      </c>
      <c r="CC1405" s="79">
        <v>2.2599999999999998</v>
      </c>
      <c r="CD1405" s="79">
        <v>1.59</v>
      </c>
      <c r="CE1405" s="79">
        <v>0.05</v>
      </c>
      <c r="CF1405" s="79">
        <v>0.2</v>
      </c>
      <c r="CG1405" s="79">
        <v>1.49</v>
      </c>
      <c r="CH1405" s="79">
        <v>1.1599999999999999</v>
      </c>
      <c r="CI1405" s="79">
        <v>0.06</v>
      </c>
      <c r="CJ1405" s="79">
        <v>0.466872171</v>
      </c>
      <c r="CK1405" s="79">
        <v>3.528820895</v>
      </c>
      <c r="CL1405" s="79">
        <v>0.78715274700000004</v>
      </c>
      <c r="CM1405" s="79">
        <v>3.4467259E-2</v>
      </c>
      <c r="CN1405" s="79">
        <v>0.23</v>
      </c>
      <c r="CO1405" s="79">
        <v>3</v>
      </c>
      <c r="CP1405" s="79">
        <v>2.62</v>
      </c>
      <c r="CQ1405" s="79">
        <v>0.13</v>
      </c>
      <c r="CR1405" s="79">
        <v>1132.33</v>
      </c>
      <c r="CS1405" s="79">
        <v>1662</v>
      </c>
      <c r="CT1405" s="79">
        <v>170</v>
      </c>
      <c r="CU1405" s="79">
        <v>130.72999999999999</v>
      </c>
      <c r="CV1405" s="79">
        <v>49858.09</v>
      </c>
      <c r="CW1405" s="79"/>
      <c r="CX1405" s="79">
        <v>49.57</v>
      </c>
      <c r="CY1405" s="79"/>
      <c r="CZ1405" s="79"/>
      <c r="DA1405" s="79">
        <v>1.93</v>
      </c>
      <c r="DB1405" s="79">
        <v>2.0499999999999998</v>
      </c>
      <c r="DC1405" s="79"/>
      <c r="DD1405" s="79">
        <v>2.31</v>
      </c>
      <c r="DE1405" s="79"/>
      <c r="DF1405" s="79"/>
      <c r="DG1405" s="79">
        <v>26.53</v>
      </c>
      <c r="DH1405" s="79">
        <v>25.08</v>
      </c>
      <c r="DI1405" s="79"/>
      <c r="DJ1405" s="79">
        <v>21.9</v>
      </c>
      <c r="DK1405" s="79"/>
      <c r="DL1405" s="79"/>
      <c r="DM1405" s="79">
        <v>0.41666666699999999</v>
      </c>
      <c r="DN1405" s="79">
        <v>0.66666666666666663</v>
      </c>
      <c r="DO1405" s="79">
        <v>1</v>
      </c>
      <c r="DP1405" s="161">
        <v>1</v>
      </c>
      <c r="DQ1405" s="79">
        <v>138.9735</v>
      </c>
      <c r="DR1405" s="79">
        <v>180.0916</v>
      </c>
      <c r="DS1405" s="79">
        <v>12.4017168740803</v>
      </c>
      <c r="DT1405" s="79">
        <v>4.0190658531547303</v>
      </c>
      <c r="DU1405" s="79">
        <v>0.99803199890626604</v>
      </c>
      <c r="DV1405" s="79">
        <v>4.0846435924829398</v>
      </c>
      <c r="DW1405" s="79">
        <v>13.399748872986599</v>
      </c>
      <c r="DX1405" s="79">
        <v>8.1037094456376604</v>
      </c>
      <c r="DY1405" s="79"/>
      <c r="DZ1405" s="74"/>
    </row>
    <row r="1406" spans="1:130" x14ac:dyDescent="0.3">
      <c r="A1406" s="3">
        <v>563</v>
      </c>
      <c r="B1406" s="3" t="s">
        <v>1688</v>
      </c>
      <c r="C1406" s="51">
        <v>600</v>
      </c>
      <c r="D1406" s="3">
        <v>600</v>
      </c>
      <c r="E1406" s="3">
        <v>600</v>
      </c>
      <c r="F1406" s="3">
        <v>530</v>
      </c>
      <c r="G1406" s="3">
        <v>43.182786710000002</v>
      </c>
      <c r="H1406" s="3">
        <v>-89.568901120000007</v>
      </c>
      <c r="I1406" s="3">
        <v>2</v>
      </c>
      <c r="J1406" s="3" t="s">
        <v>1857</v>
      </c>
      <c r="K1406" s="3">
        <v>3</v>
      </c>
      <c r="L1406" s="3" t="s">
        <v>1857</v>
      </c>
      <c r="M1406" s="3">
        <v>3</v>
      </c>
      <c r="N1406" s="3">
        <v>7</v>
      </c>
      <c r="O1406" s="3">
        <v>1</v>
      </c>
      <c r="P1406" s="3">
        <v>0</v>
      </c>
      <c r="Q1406" s="3">
        <v>1</v>
      </c>
      <c r="R1406" s="3">
        <v>1</v>
      </c>
      <c r="S1406" s="3">
        <v>2</v>
      </c>
      <c r="T1406" s="3">
        <v>0</v>
      </c>
      <c r="U1406" s="3">
        <v>0</v>
      </c>
      <c r="V1406" s="132">
        <v>41073</v>
      </c>
      <c r="W1406" s="51">
        <v>2012</v>
      </c>
      <c r="X1406" s="3">
        <v>4</v>
      </c>
      <c r="Y1406" s="183">
        <v>3.8162432000000003E-2</v>
      </c>
      <c r="Z1406" s="183">
        <v>1.8724942748160001</v>
      </c>
      <c r="AA1406" s="31">
        <v>8.4756919004999993</v>
      </c>
      <c r="AB1406" s="31">
        <v>27.999510175000001</v>
      </c>
      <c r="AC1406" s="31">
        <v>41.191364385584997</v>
      </c>
      <c r="AD1406" s="205">
        <f t="shared" si="194"/>
        <v>1.5099309112147079</v>
      </c>
      <c r="AE1406" s="205">
        <f t="shared" si="195"/>
        <v>1.1949847261610596</v>
      </c>
      <c r="AF1406" s="205">
        <f t="shared" si="188"/>
        <v>0.38604161582203744</v>
      </c>
      <c r="AG1406" s="205">
        <f t="shared" si="191"/>
        <v>3.0909572531978049</v>
      </c>
      <c r="AH1406" s="103"/>
      <c r="AI1406" s="222"/>
      <c r="AJ1406" s="222"/>
      <c r="AK1406" s="249"/>
      <c r="AL1406" s="222"/>
      <c r="AM1406" s="222"/>
      <c r="AN1406" s="3"/>
      <c r="AO1406" s="3"/>
      <c r="AP1406" s="183">
        <v>221.53333330000001</v>
      </c>
      <c r="AQ1406" s="183">
        <v>364.53333329999998</v>
      </c>
      <c r="AR1406" s="31">
        <v>258</v>
      </c>
      <c r="AS1406" s="31">
        <v>282.10000000000002</v>
      </c>
      <c r="AT1406" s="3"/>
      <c r="AU1406" s="103"/>
      <c r="AV1406" s="103"/>
      <c r="AW1406" s="103"/>
      <c r="AX1406" s="103">
        <v>0</v>
      </c>
      <c r="AY1406" s="103"/>
      <c r="AZ1406" s="3">
        <v>0</v>
      </c>
      <c r="BA1406" s="3">
        <v>0</v>
      </c>
      <c r="BB1406" s="205">
        <v>15.54125</v>
      </c>
      <c r="BC1406" s="205">
        <v>12.990733329999999</v>
      </c>
      <c r="BD1406" s="205">
        <v>14.749375000000001</v>
      </c>
      <c r="BE1406" s="205">
        <v>16.22460049</v>
      </c>
      <c r="BF1406" s="205">
        <v>142.11000000000001</v>
      </c>
      <c r="BG1406" s="205">
        <v>152.21</v>
      </c>
      <c r="BH1406" s="205">
        <v>131.2882788</v>
      </c>
      <c r="BI1406" s="205">
        <v>130.59294629999999</v>
      </c>
      <c r="BJ1406" s="205">
        <v>172.7219498</v>
      </c>
      <c r="BK1406" s="205">
        <v>151.7617942</v>
      </c>
      <c r="BL1406" s="205">
        <v>25.28</v>
      </c>
      <c r="BM1406" s="205">
        <v>17.55</v>
      </c>
      <c r="BN1406" s="4">
        <v>16.27</v>
      </c>
      <c r="BO1406" s="4">
        <v>14.14</v>
      </c>
      <c r="BP1406" s="79">
        <v>15.32</v>
      </c>
      <c r="BQ1406" s="79">
        <v>7.5307243760000002</v>
      </c>
      <c r="BR1406" s="79">
        <v>7.55</v>
      </c>
      <c r="BS1406" s="79">
        <v>6.56</v>
      </c>
      <c r="BT1406" s="79">
        <v>5.34</v>
      </c>
      <c r="BU1406" s="79">
        <v>2.8</v>
      </c>
      <c r="BV1406" s="79">
        <v>4.0761133469999997</v>
      </c>
      <c r="BW1406" s="79">
        <v>2.52</v>
      </c>
      <c r="BX1406" s="79">
        <v>4.6100000000000003</v>
      </c>
      <c r="BY1406" s="79">
        <v>4.53</v>
      </c>
      <c r="BZ1406" s="79">
        <v>2.94</v>
      </c>
      <c r="CA1406" s="79">
        <v>2.0299999999999998</v>
      </c>
      <c r="CB1406" s="79">
        <v>0.13</v>
      </c>
      <c r="CC1406" s="79">
        <v>2.84</v>
      </c>
      <c r="CD1406" s="79">
        <v>2.33</v>
      </c>
      <c r="CE1406" s="79">
        <v>0.05</v>
      </c>
      <c r="CF1406" s="79">
        <v>0.17</v>
      </c>
      <c r="CG1406" s="79">
        <v>1.43</v>
      </c>
      <c r="CH1406" s="79">
        <v>1.1299999999999999</v>
      </c>
      <c r="CI1406" s="79">
        <v>7.0000000000000007E-2</v>
      </c>
      <c r="CJ1406" s="79">
        <v>0.54276971399999996</v>
      </c>
      <c r="CK1406" s="79">
        <v>2.843578301</v>
      </c>
      <c r="CL1406" s="79">
        <v>0.65715888600000005</v>
      </c>
      <c r="CM1406" s="79">
        <v>3.2606445999999997E-2</v>
      </c>
      <c r="CN1406" s="79">
        <v>0.14000000000000001</v>
      </c>
      <c r="CO1406" s="79">
        <v>1.54</v>
      </c>
      <c r="CP1406" s="79">
        <v>0.79</v>
      </c>
      <c r="CQ1406" s="79">
        <v>0.05</v>
      </c>
      <c r="CR1406" s="79">
        <v>2244.65</v>
      </c>
      <c r="CS1406" s="79">
        <v>2003.6</v>
      </c>
      <c r="CT1406" s="79">
        <v>225.53</v>
      </c>
      <c r="CU1406" s="79">
        <v>82.35</v>
      </c>
      <c r="CV1406" s="79">
        <v>59474.17</v>
      </c>
      <c r="CW1406" s="79"/>
      <c r="CX1406" s="79">
        <v>50.01</v>
      </c>
      <c r="CY1406" s="79"/>
      <c r="CZ1406" s="79"/>
      <c r="DA1406" s="79">
        <v>2</v>
      </c>
      <c r="DB1406" s="79">
        <v>2.4900000000000002</v>
      </c>
      <c r="DC1406" s="79"/>
      <c r="DD1406" s="79">
        <v>2.08</v>
      </c>
      <c r="DE1406" s="79"/>
      <c r="DF1406" s="79"/>
      <c r="DG1406" s="79">
        <v>26.08</v>
      </c>
      <c r="DH1406" s="79">
        <v>20.260000000000002</v>
      </c>
      <c r="DI1406" s="79"/>
      <c r="DJ1406" s="79">
        <v>24.05</v>
      </c>
      <c r="DK1406" s="79"/>
      <c r="DL1406" s="79"/>
      <c r="DM1406" s="79">
        <v>0.81818181800000001</v>
      </c>
      <c r="DN1406" s="79">
        <v>0.16666666666666666</v>
      </c>
      <c r="DO1406" s="79">
        <v>0.66669999999999996</v>
      </c>
      <c r="DP1406" s="161">
        <v>1</v>
      </c>
      <c r="DQ1406" s="79">
        <v>159.77670000000001</v>
      </c>
      <c r="DR1406" s="79">
        <v>197.20322901</v>
      </c>
      <c r="DS1406" s="79">
        <v>5.3311277551733101</v>
      </c>
      <c r="DT1406" s="79">
        <v>3.6558637387394999</v>
      </c>
      <c r="DU1406" s="79">
        <v>2.6881892040579101</v>
      </c>
      <c r="DV1406" s="79">
        <v>2.3749300366488999</v>
      </c>
      <c r="DW1406" s="79">
        <v>8.0193169592312294</v>
      </c>
      <c r="DX1406" s="79">
        <v>6.03079377538839</v>
      </c>
      <c r="DY1406" s="79"/>
      <c r="DZ1406" s="74"/>
    </row>
    <row r="1407" spans="1:130" x14ac:dyDescent="0.3">
      <c r="A1407" s="3">
        <v>1009</v>
      </c>
      <c r="B1407" s="3" t="s">
        <v>1583</v>
      </c>
      <c r="C1407" s="51">
        <v>600</v>
      </c>
      <c r="D1407" s="3">
        <v>600</v>
      </c>
      <c r="E1407" s="3">
        <v>600</v>
      </c>
      <c r="F1407" s="3"/>
      <c r="G1407" s="3">
        <v>43.182786710000002</v>
      </c>
      <c r="H1407" s="3">
        <v>-89.568901120000007</v>
      </c>
      <c r="I1407" s="3">
        <v>3</v>
      </c>
      <c r="J1407" s="3" t="s">
        <v>1860</v>
      </c>
      <c r="K1407" s="3">
        <v>1</v>
      </c>
      <c r="L1407" s="3" t="s">
        <v>1860</v>
      </c>
      <c r="M1407" s="3">
        <v>1</v>
      </c>
      <c r="N1407" s="3">
        <v>6</v>
      </c>
      <c r="O1407" s="3">
        <v>0</v>
      </c>
      <c r="P1407" s="3">
        <v>0</v>
      </c>
      <c r="Q1407" s="3">
        <v>0</v>
      </c>
      <c r="R1407" s="3">
        <v>0</v>
      </c>
      <c r="S1407" s="3">
        <v>2</v>
      </c>
      <c r="T1407" s="3">
        <v>0</v>
      </c>
      <c r="U1407" s="3">
        <v>0</v>
      </c>
      <c r="V1407" s="132">
        <v>41073</v>
      </c>
      <c r="W1407" s="51">
        <v>2012</v>
      </c>
      <c r="X1407" s="3">
        <v>4</v>
      </c>
      <c r="Y1407" s="183">
        <v>6.1394531250000002E-2</v>
      </c>
      <c r="Z1407" s="183">
        <v>1.3747254192</v>
      </c>
      <c r="AA1407" s="31">
        <v>7.9174984000000004</v>
      </c>
      <c r="AB1407" s="31">
        <v>22.231600647200001</v>
      </c>
      <c r="AC1407" s="31">
        <v>37.469905446120002</v>
      </c>
      <c r="AD1407" s="205">
        <f t="shared" si="194"/>
        <v>1.7508212812971111</v>
      </c>
      <c r="AE1407" s="205">
        <f t="shared" si="195"/>
        <v>1.0324394319599279</v>
      </c>
      <c r="AF1407" s="205">
        <f t="shared" si="188"/>
        <v>0.5220233600402735</v>
      </c>
      <c r="AG1407" s="205">
        <f t="shared" si="191"/>
        <v>3.3052840732973126</v>
      </c>
      <c r="AH1407" s="103"/>
      <c r="AI1407" s="222"/>
      <c r="AJ1407" s="222"/>
      <c r="AK1407" s="249"/>
      <c r="AL1407" s="222"/>
      <c r="AM1407" s="222"/>
      <c r="AN1407" s="3"/>
      <c r="AO1407" s="3"/>
      <c r="AP1407" s="183">
        <v>234.93333329999999</v>
      </c>
      <c r="AQ1407" s="183">
        <v>364.53333329999998</v>
      </c>
      <c r="AR1407" s="31">
        <v>278.10000000000002</v>
      </c>
      <c r="AS1407" s="31">
        <v>297.7</v>
      </c>
      <c r="AT1407" s="3"/>
      <c r="AU1407" s="103"/>
      <c r="AV1407" s="103"/>
      <c r="AW1407" s="103"/>
      <c r="AX1407" s="103" t="s">
        <v>5</v>
      </c>
      <c r="AY1407" s="103"/>
      <c r="AZ1407" s="3">
        <v>0</v>
      </c>
      <c r="BA1407" s="3">
        <v>0</v>
      </c>
      <c r="BB1407" s="205">
        <v>15.061666669999999</v>
      </c>
      <c r="BC1407" s="205">
        <v>12.019883330000001</v>
      </c>
      <c r="BD1407" s="205">
        <v>15.643125</v>
      </c>
      <c r="BE1407" s="205">
        <v>17.651891670000001</v>
      </c>
      <c r="BF1407" s="205">
        <v>127.35</v>
      </c>
      <c r="BG1407" s="205">
        <v>145.25</v>
      </c>
      <c r="BH1407" s="205">
        <v>139.79786519999999</v>
      </c>
      <c r="BI1407" s="205">
        <v>123.2703188</v>
      </c>
      <c r="BJ1407" s="205">
        <v>158.83360830000001</v>
      </c>
      <c r="BK1407" s="205">
        <v>139.93704170000001</v>
      </c>
      <c r="BL1407" s="205">
        <v>28.51</v>
      </c>
      <c r="BM1407" s="205">
        <v>19.079999999999998</v>
      </c>
      <c r="BN1407" s="4">
        <v>14.66</v>
      </c>
      <c r="BO1407" s="4">
        <v>15.27</v>
      </c>
      <c r="BP1407" s="79">
        <v>13.08</v>
      </c>
      <c r="BQ1407" s="79">
        <v>5.5888398610000003</v>
      </c>
      <c r="BR1407" s="79">
        <v>5.15</v>
      </c>
      <c r="BS1407" s="79">
        <v>7.55</v>
      </c>
      <c r="BT1407" s="79">
        <v>4.8499999999999996</v>
      </c>
      <c r="BU1407" s="79">
        <v>3.44</v>
      </c>
      <c r="BV1407" s="79">
        <v>4.9588650230000004</v>
      </c>
      <c r="BW1407" s="79">
        <v>6.3800000000000008</v>
      </c>
      <c r="BX1407" s="79">
        <v>3.28</v>
      </c>
      <c r="BY1407" s="79">
        <v>5</v>
      </c>
      <c r="BZ1407" s="79">
        <v>1.87</v>
      </c>
      <c r="CA1407" s="79">
        <v>2.5499999999999998</v>
      </c>
      <c r="CB1407" s="79">
        <v>0.13</v>
      </c>
      <c r="CC1407" s="79">
        <v>2.57</v>
      </c>
      <c r="CD1407" s="79">
        <v>2.1</v>
      </c>
      <c r="CE1407" s="79">
        <v>0.05</v>
      </c>
      <c r="CF1407" s="79">
        <v>0.22</v>
      </c>
      <c r="CG1407" s="79">
        <v>1.65</v>
      </c>
      <c r="CH1407" s="79">
        <v>1.48</v>
      </c>
      <c r="CI1407" s="79">
        <v>0.09</v>
      </c>
      <c r="CJ1407" s="79">
        <v>0.40275207000000002</v>
      </c>
      <c r="CK1407" s="79">
        <v>3.6349028529999998</v>
      </c>
      <c r="CL1407" s="79">
        <v>0.88815801599999999</v>
      </c>
      <c r="CM1407" s="79">
        <v>3.3052084000000002E-2</v>
      </c>
      <c r="CN1407" s="79">
        <v>0.31</v>
      </c>
      <c r="CO1407" s="79">
        <v>3.58</v>
      </c>
      <c r="CP1407" s="79">
        <v>2.34</v>
      </c>
      <c r="CQ1407" s="79">
        <v>0.15</v>
      </c>
      <c r="CR1407" s="79">
        <v>583.87</v>
      </c>
      <c r="CS1407" s="79">
        <v>2527.63</v>
      </c>
      <c r="CT1407" s="79">
        <v>539.98</v>
      </c>
      <c r="CU1407" s="79">
        <v>68.62</v>
      </c>
      <c r="CV1407" s="79">
        <v>54933.21</v>
      </c>
      <c r="CW1407" s="79"/>
      <c r="CX1407" s="79">
        <v>51.14</v>
      </c>
      <c r="CY1407" s="79"/>
      <c r="CZ1407" s="79"/>
      <c r="DA1407" s="79">
        <v>1.86</v>
      </c>
      <c r="DB1407" s="79">
        <v>1.99</v>
      </c>
      <c r="DC1407" s="79"/>
      <c r="DD1407" s="79">
        <v>2.15</v>
      </c>
      <c r="DE1407" s="79"/>
      <c r="DF1407" s="79"/>
      <c r="DG1407" s="79">
        <v>27.27</v>
      </c>
      <c r="DH1407" s="79">
        <v>24.74</v>
      </c>
      <c r="DI1407" s="79"/>
      <c r="DJ1407" s="79">
        <v>23.96</v>
      </c>
      <c r="DK1407" s="79"/>
      <c r="DL1407" s="79"/>
      <c r="DM1407" s="79">
        <v>0.58333333300000001</v>
      </c>
      <c r="DN1407" s="79">
        <v>0.16666666666666666</v>
      </c>
      <c r="DO1407" s="79">
        <v>0.25</v>
      </c>
      <c r="DP1407" s="161">
        <v>1</v>
      </c>
      <c r="DQ1407" s="79">
        <v>146.7448</v>
      </c>
      <c r="DR1407" s="79">
        <v>217.07579999999999</v>
      </c>
      <c r="DS1407" s="79">
        <v>3.8838854937278899</v>
      </c>
      <c r="DT1407" s="79">
        <v>3.1296901819548699</v>
      </c>
      <c r="DU1407" s="79">
        <v>2.0609248164159801</v>
      </c>
      <c r="DV1407" s="79">
        <v>3.7015641540881101</v>
      </c>
      <c r="DW1407" s="79">
        <v>5.9448103101438701</v>
      </c>
      <c r="DX1407" s="79">
        <v>6.8312543360429903</v>
      </c>
      <c r="DY1407" s="79"/>
      <c r="DZ1407" s="74"/>
    </row>
    <row r="1408" spans="1:130" x14ac:dyDescent="0.3">
      <c r="A1408" s="3">
        <v>1345</v>
      </c>
      <c r="B1408" s="3" t="s">
        <v>1661</v>
      </c>
      <c r="C1408" s="51">
        <v>600</v>
      </c>
      <c r="D1408" s="3">
        <v>600</v>
      </c>
      <c r="E1408" s="3">
        <v>600</v>
      </c>
      <c r="F1408" s="3"/>
      <c r="G1408" s="3">
        <v>43.182786710000002</v>
      </c>
      <c r="H1408" s="3">
        <v>-89.568901120000007</v>
      </c>
      <c r="I1408" s="3">
        <v>4</v>
      </c>
      <c r="J1408" s="3" t="s">
        <v>1857</v>
      </c>
      <c r="K1408" s="3">
        <v>1</v>
      </c>
      <c r="L1408" s="3" t="s">
        <v>1857</v>
      </c>
      <c r="M1408" s="3">
        <v>1</v>
      </c>
      <c r="N1408" s="3">
        <v>7</v>
      </c>
      <c r="O1408" s="3">
        <v>0</v>
      </c>
      <c r="P1408" s="3">
        <v>0</v>
      </c>
      <c r="Q1408" s="3">
        <v>0</v>
      </c>
      <c r="R1408" s="3">
        <v>0</v>
      </c>
      <c r="S1408" s="3">
        <v>2</v>
      </c>
      <c r="T1408" s="3">
        <v>0</v>
      </c>
      <c r="U1408" s="3">
        <v>0</v>
      </c>
      <c r="V1408" s="132">
        <v>41073</v>
      </c>
      <c r="W1408" s="51">
        <v>2012</v>
      </c>
      <c r="X1408" s="3">
        <v>4</v>
      </c>
      <c r="Y1408" s="183">
        <v>2.8062449999999999E-2</v>
      </c>
      <c r="Z1408" s="183">
        <v>2.9145159757824</v>
      </c>
      <c r="AA1408" s="31">
        <v>11.5465991445</v>
      </c>
      <c r="AB1408" s="31">
        <v>30.897474909500001</v>
      </c>
      <c r="AC1408" s="31">
        <v>65.61</v>
      </c>
      <c r="AD1408" s="205">
        <f t="shared" si="194"/>
        <v>1.376687187274813</v>
      </c>
      <c r="AE1408" s="205">
        <f t="shared" si="195"/>
        <v>0.98428351517910784</v>
      </c>
      <c r="AF1408" s="205">
        <f t="shared" si="188"/>
        <v>0.75305366093135406</v>
      </c>
      <c r="AG1408" s="205">
        <f t="shared" si="191"/>
        <v>3.1140243633852749</v>
      </c>
      <c r="AH1408" s="103"/>
      <c r="AI1408" s="222"/>
      <c r="AJ1408" s="222"/>
      <c r="AK1408" s="249"/>
      <c r="AL1408" s="222"/>
      <c r="AM1408" s="222"/>
      <c r="AN1408" s="3"/>
      <c r="AO1408" s="3"/>
      <c r="AP1408" s="183">
        <v>226</v>
      </c>
      <c r="AQ1408" s="183">
        <v>350</v>
      </c>
      <c r="AR1408" s="31">
        <v>278.10000000000002</v>
      </c>
      <c r="AS1408" s="31">
        <v>278.39999999999998</v>
      </c>
      <c r="AT1408" s="3"/>
      <c r="AU1408" s="103"/>
      <c r="AV1408" s="103"/>
      <c r="AW1408" s="103"/>
      <c r="AX1408" s="103" t="s">
        <v>5</v>
      </c>
      <c r="AY1408" s="103"/>
      <c r="AZ1408" s="3">
        <v>0</v>
      </c>
      <c r="BA1408" s="3">
        <v>0</v>
      </c>
      <c r="BB1408" s="205">
        <v>13.7075</v>
      </c>
      <c r="BC1408" s="205">
        <v>14.93011667</v>
      </c>
      <c r="BD1408" s="205">
        <v>15.271875</v>
      </c>
      <c r="BE1408" s="205">
        <v>14.321733330000001</v>
      </c>
      <c r="BF1408" s="205">
        <v>117.28</v>
      </c>
      <c r="BG1408" s="205">
        <v>133.29</v>
      </c>
      <c r="BH1408" s="205">
        <v>139.40303059999999</v>
      </c>
      <c r="BI1408" s="205">
        <v>117.0071839</v>
      </c>
      <c r="BJ1408" s="205">
        <v>164.81181710000001</v>
      </c>
      <c r="BK1408" s="205">
        <v>147.02780390000001</v>
      </c>
      <c r="BL1408" s="205">
        <v>21.63</v>
      </c>
      <c r="BM1408" s="205">
        <v>19.41</v>
      </c>
      <c r="BN1408" s="4">
        <v>15.76</v>
      </c>
      <c r="BO1408" s="4">
        <v>15.6</v>
      </c>
      <c r="BP1408" s="79">
        <v>13.6</v>
      </c>
      <c r="BQ1408" s="79">
        <v>11.84223527</v>
      </c>
      <c r="BR1408" s="79">
        <v>7.48</v>
      </c>
      <c r="BS1408" s="79">
        <v>4.8899999999999997</v>
      </c>
      <c r="BT1408" s="79">
        <v>2.95</v>
      </c>
      <c r="BU1408" s="79">
        <v>3.24</v>
      </c>
      <c r="BV1408" s="79">
        <v>3.8607569439999998</v>
      </c>
      <c r="BW1408" s="79">
        <v>2.31</v>
      </c>
      <c r="BX1408" s="79">
        <v>4.7300000000000004</v>
      </c>
      <c r="BY1408" s="79">
        <v>3.64</v>
      </c>
      <c r="BZ1408" s="79">
        <v>2.75</v>
      </c>
      <c r="CA1408" s="79">
        <v>1.25</v>
      </c>
      <c r="CB1408" s="79">
        <v>0.09</v>
      </c>
      <c r="CC1408" s="79">
        <v>1.7</v>
      </c>
      <c r="CD1408" s="79">
        <v>1.1299999999999999</v>
      </c>
      <c r="CE1408" s="79">
        <v>0.03</v>
      </c>
      <c r="CF1408" s="79">
        <v>0.19</v>
      </c>
      <c r="CG1408" s="79">
        <v>1.53</v>
      </c>
      <c r="CH1408" s="79">
        <v>1.45</v>
      </c>
      <c r="CI1408" s="79">
        <v>7.0000000000000007E-2</v>
      </c>
      <c r="CJ1408" s="79">
        <v>0.401870699</v>
      </c>
      <c r="CK1408" s="79">
        <v>2.8275484990000002</v>
      </c>
      <c r="CL1408" s="79">
        <v>0.60213382299999996</v>
      </c>
      <c r="CM1408" s="79">
        <v>2.9203923E-2</v>
      </c>
      <c r="CN1408" s="79">
        <v>0.14000000000000001</v>
      </c>
      <c r="CO1408" s="79">
        <v>1.39</v>
      </c>
      <c r="CP1408" s="79">
        <v>0.72</v>
      </c>
      <c r="CQ1408" s="79">
        <v>0.06</v>
      </c>
      <c r="CR1408" s="79">
        <v>3512.69</v>
      </c>
      <c r="CS1408" s="79">
        <v>3277.48</v>
      </c>
      <c r="CT1408" s="79">
        <v>469.02</v>
      </c>
      <c r="CU1408" s="79">
        <v>65.34</v>
      </c>
      <c r="CV1408" s="79">
        <v>78005.84</v>
      </c>
      <c r="CW1408" s="79"/>
      <c r="CX1408" s="79">
        <v>49.43</v>
      </c>
      <c r="CY1408" s="79"/>
      <c r="CZ1408" s="79"/>
      <c r="DA1408" s="79">
        <v>2.12</v>
      </c>
      <c r="DB1408" s="79">
        <v>2.2400000000000002</v>
      </c>
      <c r="DC1408" s="79"/>
      <c r="DD1408" s="79">
        <v>2.0499999999999998</v>
      </c>
      <c r="DE1408" s="79"/>
      <c r="DF1408" s="79"/>
      <c r="DG1408" s="79">
        <v>24.52</v>
      </c>
      <c r="DH1408" s="79">
        <v>22.61</v>
      </c>
      <c r="DI1408" s="79"/>
      <c r="DJ1408" s="79">
        <v>24.29</v>
      </c>
      <c r="DK1408" s="79"/>
      <c r="DL1408" s="79"/>
      <c r="DM1408" s="79">
        <v>0.66666666699999999</v>
      </c>
      <c r="DN1408" s="79">
        <v>0.33333333333333331</v>
      </c>
      <c r="DO1408" s="79">
        <v>0.16669999999999999</v>
      </c>
      <c r="DP1408" s="161">
        <v>1</v>
      </c>
      <c r="DQ1408" s="79">
        <v>179.29060000000001</v>
      </c>
      <c r="DR1408" s="79">
        <v>172.1456</v>
      </c>
      <c r="DS1408" s="79">
        <v>7.62650133358916</v>
      </c>
      <c r="DT1408" s="79">
        <v>2.44246730674499</v>
      </c>
      <c r="DU1408" s="79">
        <v>1.56539160446783</v>
      </c>
      <c r="DV1408" s="79">
        <v>1.7335906349044099</v>
      </c>
      <c r="DW1408" s="79">
        <v>9.1918929380569896</v>
      </c>
      <c r="DX1408" s="79">
        <v>4.1760579416493897</v>
      </c>
      <c r="DY1408" s="79"/>
      <c r="DZ1408" s="74"/>
    </row>
    <row r="1409" spans="1:130" x14ac:dyDescent="0.3">
      <c r="A1409" s="3">
        <v>2249</v>
      </c>
      <c r="B1409" s="3" t="s">
        <v>1802</v>
      </c>
      <c r="C1409" s="51">
        <v>600</v>
      </c>
      <c r="D1409" s="3">
        <v>600</v>
      </c>
      <c r="E1409" s="3">
        <v>600</v>
      </c>
      <c r="F1409" s="3"/>
      <c r="G1409" s="3">
        <v>43.182786710000002</v>
      </c>
      <c r="H1409" s="3">
        <v>-89.568901120000007</v>
      </c>
      <c r="I1409" s="3">
        <v>4</v>
      </c>
      <c r="J1409" s="3" t="s">
        <v>1859</v>
      </c>
      <c r="K1409" s="3">
        <v>22</v>
      </c>
      <c r="L1409" s="3" t="s">
        <v>1859</v>
      </c>
      <c r="M1409" s="3">
        <v>22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2</v>
      </c>
      <c r="T1409" s="3">
        <v>0</v>
      </c>
      <c r="U1409" s="3">
        <v>0</v>
      </c>
      <c r="V1409" s="132">
        <v>41073</v>
      </c>
      <c r="W1409" s="51">
        <v>2012</v>
      </c>
      <c r="X1409" s="3">
        <v>4</v>
      </c>
      <c r="Y1409" s="183">
        <v>5.6869485749999997E-2</v>
      </c>
      <c r="Z1409" s="183">
        <v>1.4399511142500001</v>
      </c>
      <c r="AA1409" s="31">
        <v>4.4260217549999998</v>
      </c>
      <c r="AB1409" s="31">
        <v>16.88296534925</v>
      </c>
      <c r="AC1409" s="31">
        <v>36.511229999999998</v>
      </c>
      <c r="AD1409" s="205">
        <f t="shared" si="194"/>
        <v>1.1228919923160146</v>
      </c>
      <c r="AE1409" s="205">
        <f t="shared" si="195"/>
        <v>1.3388039891980017</v>
      </c>
      <c r="AF1409" s="205">
        <f t="shared" si="188"/>
        <v>0.77131473841207043</v>
      </c>
      <c r="AG1409" s="205">
        <f t="shared" si="191"/>
        <v>3.2330107199260865</v>
      </c>
      <c r="AH1409" s="103"/>
      <c r="AI1409" s="222"/>
      <c r="AJ1409" s="222"/>
      <c r="AK1409" s="249"/>
      <c r="AL1409" s="222"/>
      <c r="AM1409" s="222"/>
      <c r="AN1409" s="3"/>
      <c r="AO1409" s="3"/>
      <c r="AP1409" s="183">
        <v>226</v>
      </c>
      <c r="AQ1409" s="183">
        <v>364.53333329999998</v>
      </c>
      <c r="AR1409" s="31">
        <v>272.60000000000002</v>
      </c>
      <c r="AS1409" s="31">
        <v>290.7</v>
      </c>
      <c r="AT1409" s="3"/>
      <c r="AU1409" s="103"/>
      <c r="AV1409" s="103"/>
      <c r="AW1409" s="103"/>
      <c r="AX1409" s="103" t="s">
        <v>5</v>
      </c>
      <c r="AY1409" s="103"/>
      <c r="AZ1409" s="3">
        <v>0</v>
      </c>
      <c r="BA1409" s="3">
        <v>0</v>
      </c>
      <c r="BB1409" s="205">
        <v>10.61736842</v>
      </c>
      <c r="BC1409" s="205">
        <v>12.262316670000001</v>
      </c>
      <c r="BD1409" s="205">
        <v>15.0525</v>
      </c>
      <c r="BE1409" s="205">
        <v>13.60119375</v>
      </c>
      <c r="BF1409" s="205">
        <v>131.13999999999999</v>
      </c>
      <c r="BG1409" s="205">
        <v>131.13</v>
      </c>
      <c r="BH1409" s="205">
        <v>125.1116348</v>
      </c>
      <c r="BI1409" s="205">
        <v>123.09503100000001</v>
      </c>
      <c r="BJ1409" s="205">
        <v>139.9175042</v>
      </c>
      <c r="BK1409" s="205">
        <v>123.0111921</v>
      </c>
      <c r="BL1409" s="205">
        <v>20.82</v>
      </c>
      <c r="BM1409" s="205">
        <v>21.95</v>
      </c>
      <c r="BN1409" s="4">
        <v>21.6</v>
      </c>
      <c r="BO1409" s="4">
        <v>10.95</v>
      </c>
      <c r="BP1409" s="79">
        <v>16.04</v>
      </c>
      <c r="BQ1409" s="79">
        <v>8.7109899090000003</v>
      </c>
      <c r="BR1409" s="79">
        <v>6.65</v>
      </c>
      <c r="BS1409" s="79">
        <v>3.85</v>
      </c>
      <c r="BT1409" s="79">
        <v>2.93</v>
      </c>
      <c r="BU1409" s="79">
        <v>2.09</v>
      </c>
      <c r="BV1409" s="79">
        <v>4.1405622260000001</v>
      </c>
      <c r="BW1409" s="79">
        <v>4.0200000000000005</v>
      </c>
      <c r="BX1409" s="79">
        <v>4.47</v>
      </c>
      <c r="BY1409" s="79">
        <v>2.79</v>
      </c>
      <c r="BZ1409" s="79">
        <v>2.1800000000000002</v>
      </c>
      <c r="CA1409" s="79">
        <v>1.06</v>
      </c>
      <c r="CB1409" s="79">
        <v>0.12</v>
      </c>
      <c r="CC1409" s="79">
        <v>1.63</v>
      </c>
      <c r="CD1409" s="79">
        <v>1.1399999999999999</v>
      </c>
      <c r="CE1409" s="79">
        <v>0.05</v>
      </c>
      <c r="CF1409" s="79">
        <v>0.15</v>
      </c>
      <c r="CG1409" s="79">
        <v>1.08</v>
      </c>
      <c r="CH1409" s="79">
        <v>0.8</v>
      </c>
      <c r="CI1409" s="79">
        <v>0.06</v>
      </c>
      <c r="CJ1409" s="79">
        <v>0.323865652</v>
      </c>
      <c r="CK1409" s="79">
        <v>3.1130220070000001</v>
      </c>
      <c r="CL1409" s="79">
        <v>0.67906228999999996</v>
      </c>
      <c r="CM1409" s="79">
        <v>2.4612276999999998E-2</v>
      </c>
      <c r="CN1409" s="79">
        <v>0.18</v>
      </c>
      <c r="CO1409" s="79">
        <v>2.27</v>
      </c>
      <c r="CP1409" s="79">
        <v>1.48</v>
      </c>
      <c r="CQ1409" s="79">
        <v>0.09</v>
      </c>
      <c r="CR1409" s="79">
        <v>894.26</v>
      </c>
      <c r="CS1409" s="79">
        <v>1871.52</v>
      </c>
      <c r="CT1409" s="79">
        <v>236.72</v>
      </c>
      <c r="CU1409" s="79">
        <v>65.45</v>
      </c>
      <c r="CV1409" s="79">
        <v>44108.31</v>
      </c>
      <c r="CW1409" s="79"/>
      <c r="CX1409" s="79">
        <v>49.92</v>
      </c>
      <c r="CY1409" s="79"/>
      <c r="CZ1409" s="79"/>
      <c r="DA1409" s="79">
        <v>2.2999999999999998</v>
      </c>
      <c r="DB1409" s="79">
        <v>2.2200000000000002</v>
      </c>
      <c r="DC1409" s="79"/>
      <c r="DD1409" s="79">
        <v>2.17</v>
      </c>
      <c r="DE1409" s="79"/>
      <c r="DF1409" s="79"/>
      <c r="DG1409" s="79">
        <v>22.9</v>
      </c>
      <c r="DH1409" s="79">
        <v>23.24</v>
      </c>
      <c r="DI1409" s="79"/>
      <c r="DJ1409" s="79">
        <v>22.91</v>
      </c>
      <c r="DK1409" s="79"/>
      <c r="DL1409" s="79"/>
      <c r="DM1409" s="79" t="s">
        <v>5</v>
      </c>
      <c r="DN1409" s="79">
        <v>0.66666666666666663</v>
      </c>
      <c r="DO1409" s="79">
        <v>0.25</v>
      </c>
      <c r="DP1409" s="161" t="s">
        <v>5</v>
      </c>
      <c r="DQ1409" s="79">
        <v>149.2809</v>
      </c>
      <c r="DR1409" s="79">
        <v>227.5478</v>
      </c>
      <c r="DS1409" s="79">
        <v>5.5442457809404999</v>
      </c>
      <c r="DT1409" s="79">
        <v>2.85460900962347</v>
      </c>
      <c r="DU1409" s="79">
        <v>1.9180618552005</v>
      </c>
      <c r="DV1409" s="79">
        <v>5.8391247904835799</v>
      </c>
      <c r="DW1409" s="79">
        <v>7.4623076361409897</v>
      </c>
      <c r="DX1409" s="79">
        <v>8.6937338001070508</v>
      </c>
      <c r="DY1409" s="79"/>
      <c r="DZ1409" s="74"/>
    </row>
    <row r="1410" spans="1:130" x14ac:dyDescent="0.3">
      <c r="A1410" s="7">
        <v>287</v>
      </c>
      <c r="B1410" s="7" t="s">
        <v>1607</v>
      </c>
      <c r="C1410" s="49">
        <v>601</v>
      </c>
      <c r="D1410" s="7">
        <v>601</v>
      </c>
      <c r="E1410" s="7">
        <v>601</v>
      </c>
      <c r="F1410" s="7"/>
      <c r="G1410" s="7">
        <v>43.186637220000001</v>
      </c>
      <c r="H1410" s="7">
        <v>-89.568901120000007</v>
      </c>
      <c r="I1410" s="7">
        <v>1</v>
      </c>
      <c r="J1410" s="7" t="s">
        <v>1861</v>
      </c>
      <c r="K1410" s="7">
        <v>7</v>
      </c>
      <c r="L1410" s="7" t="s">
        <v>1861</v>
      </c>
      <c r="M1410" s="7">
        <v>7</v>
      </c>
      <c r="N1410" s="7">
        <v>4</v>
      </c>
      <c r="O1410" s="7">
        <v>0</v>
      </c>
      <c r="P1410" s="7">
        <v>0</v>
      </c>
      <c r="Q1410" s="7">
        <v>0</v>
      </c>
      <c r="R1410" s="7">
        <v>0</v>
      </c>
      <c r="S1410" s="7">
        <v>2</v>
      </c>
      <c r="T1410" s="7">
        <v>0</v>
      </c>
      <c r="U1410" s="7">
        <v>0</v>
      </c>
      <c r="V1410" s="134">
        <v>41073</v>
      </c>
      <c r="W1410" s="49">
        <v>2012</v>
      </c>
      <c r="X1410" s="7">
        <v>4</v>
      </c>
      <c r="Y1410" s="179">
        <v>3.4316266999999998E-2</v>
      </c>
      <c r="Z1410" s="179">
        <v>0.51908202000000003</v>
      </c>
      <c r="AA1410" s="33">
        <v>3.92130454625</v>
      </c>
      <c r="AB1410" s="33">
        <v>7.5024736919999997</v>
      </c>
      <c r="AC1410" s="33">
        <v>14.698579949999999</v>
      </c>
      <c r="AD1410" s="201">
        <f t="shared" si="194"/>
        <v>2.0221177644703063</v>
      </c>
      <c r="AE1410" s="201">
        <f t="shared" si="195"/>
        <v>0.64880840091178471</v>
      </c>
      <c r="AF1410" s="201">
        <f t="shared" si="188"/>
        <v>0.67251809531583806</v>
      </c>
      <c r="AG1410" s="201">
        <f t="shared" si="191"/>
        <v>3.3434442606979289</v>
      </c>
      <c r="AH1410" s="99"/>
      <c r="AI1410" s="224"/>
      <c r="AJ1410" s="224"/>
      <c r="AK1410" s="245"/>
      <c r="AL1410" s="224"/>
      <c r="AM1410" s="224"/>
      <c r="AN1410" s="7"/>
      <c r="AO1410" s="7"/>
      <c r="AP1410" s="179">
        <v>162.74444439999999</v>
      </c>
      <c r="AQ1410" s="179">
        <v>310.97777780000001</v>
      </c>
      <c r="AR1410" s="33">
        <v>212.8</v>
      </c>
      <c r="AS1410" s="33">
        <v>218.1</v>
      </c>
      <c r="AT1410" s="7"/>
      <c r="AU1410" s="99" t="s">
        <v>1844</v>
      </c>
      <c r="AV1410" s="99" t="s">
        <v>1844</v>
      </c>
      <c r="AW1410" s="99"/>
      <c r="AX1410" s="99" t="s">
        <v>5</v>
      </c>
      <c r="AY1410" s="99"/>
      <c r="AZ1410" s="7">
        <v>0</v>
      </c>
      <c r="BA1410" s="7">
        <v>38</v>
      </c>
      <c r="BB1410" s="201">
        <v>18.903093070000001</v>
      </c>
      <c r="BC1410" s="201">
        <v>12.270424999999999</v>
      </c>
      <c r="BD1410" s="201">
        <v>18.983125000000001</v>
      </c>
      <c r="BE1410" s="201">
        <v>22.1633</v>
      </c>
      <c r="BF1410" s="201">
        <v>106.47</v>
      </c>
      <c r="BG1410" s="201">
        <v>121.46</v>
      </c>
      <c r="BH1410" s="201">
        <v>118.84253150000001</v>
      </c>
      <c r="BI1410" s="201">
        <v>115.3596835</v>
      </c>
      <c r="BJ1410" s="201">
        <v>127.7142377</v>
      </c>
      <c r="BK1410" s="201">
        <v>116.12435050000001</v>
      </c>
      <c r="BL1410" s="201">
        <v>32.909999999999997</v>
      </c>
      <c r="BM1410" s="201">
        <v>23.77</v>
      </c>
      <c r="BN1410" s="8">
        <v>15</v>
      </c>
      <c r="BO1410" s="8">
        <v>13.59</v>
      </c>
      <c r="BP1410" s="76">
        <v>15.15</v>
      </c>
      <c r="BQ1410" s="76">
        <v>15.706700140000001</v>
      </c>
      <c r="BR1410" s="76">
        <v>10.17</v>
      </c>
      <c r="BS1410" s="76">
        <v>4.54</v>
      </c>
      <c r="BT1410" s="76">
        <v>6.65</v>
      </c>
      <c r="BU1410" s="76">
        <v>5.39</v>
      </c>
      <c r="BV1410" s="76">
        <v>7.113873224999999</v>
      </c>
      <c r="BW1410" s="76">
        <v>5.03</v>
      </c>
      <c r="BX1410" s="76">
        <v>5.55</v>
      </c>
      <c r="BY1410" s="76">
        <v>2.67</v>
      </c>
      <c r="BZ1410" s="76">
        <v>4.62</v>
      </c>
      <c r="CA1410" s="76">
        <v>1.87</v>
      </c>
      <c r="CB1410" s="76">
        <v>0.21</v>
      </c>
      <c r="CC1410" s="76">
        <v>3.41</v>
      </c>
      <c r="CD1410" s="76">
        <v>2.93</v>
      </c>
      <c r="CE1410" s="76">
        <v>0.1</v>
      </c>
      <c r="CF1410" s="76">
        <v>0.36</v>
      </c>
      <c r="CG1410" s="76">
        <v>2.52</v>
      </c>
      <c r="CH1410" s="76">
        <v>2.39</v>
      </c>
      <c r="CI1410" s="76">
        <v>0.13</v>
      </c>
      <c r="CJ1410" s="76">
        <v>0.53522431299999995</v>
      </c>
      <c r="CK1410" s="76">
        <v>4.933018122</v>
      </c>
      <c r="CL1410" s="76">
        <v>1.6023352959999999</v>
      </c>
      <c r="CM1410" s="76">
        <v>4.3295493999999997E-2</v>
      </c>
      <c r="CN1410" s="76">
        <v>0.28000000000000003</v>
      </c>
      <c r="CO1410" s="76">
        <v>2.7</v>
      </c>
      <c r="CP1410" s="76">
        <v>1.93</v>
      </c>
      <c r="CQ1410" s="76">
        <v>0.12</v>
      </c>
      <c r="CR1410" s="76">
        <v>887.85</v>
      </c>
      <c r="CS1410" s="76">
        <v>939.3</v>
      </c>
      <c r="CT1410" s="76">
        <v>216.53</v>
      </c>
      <c r="CU1410" s="76">
        <v>54.6</v>
      </c>
      <c r="CV1410" s="76">
        <v>75943.97</v>
      </c>
      <c r="CW1410" s="76"/>
      <c r="CX1410" s="76">
        <v>49.47</v>
      </c>
      <c r="CY1410" s="76"/>
      <c r="CZ1410" s="76"/>
      <c r="DA1410" s="76">
        <v>1.71</v>
      </c>
      <c r="DB1410" s="76">
        <v>2.14</v>
      </c>
      <c r="DC1410" s="76"/>
      <c r="DD1410" s="76">
        <v>1.9</v>
      </c>
      <c r="DE1410" s="76"/>
      <c r="DF1410" s="76"/>
      <c r="DG1410" s="76">
        <v>29.52</v>
      </c>
      <c r="DH1410" s="76">
        <v>23.66</v>
      </c>
      <c r="DI1410" s="76"/>
      <c r="DJ1410" s="76">
        <v>26.66</v>
      </c>
      <c r="DK1410" s="76"/>
      <c r="DL1410" s="76"/>
      <c r="DM1410" s="76">
        <v>0.16666666699999999</v>
      </c>
      <c r="DN1410" s="76">
        <v>8.3333333333333329E-2</v>
      </c>
      <c r="DO1410" s="76">
        <v>8.3299999999999999E-2</v>
      </c>
      <c r="DP1410" s="157">
        <v>1</v>
      </c>
      <c r="DQ1410" s="76">
        <v>149.4102</v>
      </c>
      <c r="DR1410" s="76">
        <v>267.43849999999998</v>
      </c>
      <c r="DS1410" s="76">
        <v>4.7459945840377697</v>
      </c>
      <c r="DT1410" s="76">
        <v>3.4541773155323598</v>
      </c>
      <c r="DU1410" s="76">
        <v>1.8292593142904601</v>
      </c>
      <c r="DV1410" s="76">
        <v>1.8187358962901801</v>
      </c>
      <c r="DW1410" s="76">
        <v>6.5752538983282296</v>
      </c>
      <c r="DX1410" s="76">
        <v>5.2729132118225301</v>
      </c>
      <c r="DY1410" s="76"/>
      <c r="DZ1410" s="74"/>
    </row>
    <row r="1411" spans="1:130" x14ac:dyDescent="0.3">
      <c r="A1411" s="7">
        <v>452</v>
      </c>
      <c r="B1411" s="7" t="s">
        <v>1515</v>
      </c>
      <c r="C1411" s="49">
        <v>601</v>
      </c>
      <c r="D1411" s="7">
        <v>601</v>
      </c>
      <c r="E1411" s="7">
        <v>601</v>
      </c>
      <c r="F1411" s="7">
        <v>381</v>
      </c>
      <c r="G1411" s="7">
        <v>43.186637220000001</v>
      </c>
      <c r="H1411" s="7">
        <v>-89.568901120000007</v>
      </c>
      <c r="I1411" s="7">
        <v>2</v>
      </c>
      <c r="J1411" s="7" t="s">
        <v>1858</v>
      </c>
      <c r="K1411" s="7">
        <v>4</v>
      </c>
      <c r="L1411" s="7" t="s">
        <v>1858</v>
      </c>
      <c r="M1411" s="7">
        <v>4</v>
      </c>
      <c r="N1411" s="7">
        <v>3</v>
      </c>
      <c r="O1411" s="7">
        <v>1</v>
      </c>
      <c r="P1411" s="7">
        <v>0</v>
      </c>
      <c r="Q1411" s="7">
        <v>1</v>
      </c>
      <c r="R1411" s="7">
        <v>1</v>
      </c>
      <c r="S1411" s="7">
        <v>2</v>
      </c>
      <c r="T1411" s="7">
        <v>0</v>
      </c>
      <c r="U1411" s="7">
        <v>0</v>
      </c>
      <c r="V1411" s="134">
        <v>41073</v>
      </c>
      <c r="W1411" s="49">
        <v>2012</v>
      </c>
      <c r="X1411" s="7">
        <v>4</v>
      </c>
      <c r="Y1411" s="179">
        <v>2.3021475749999999E-2</v>
      </c>
      <c r="Z1411" s="179">
        <v>1.6953272025570001</v>
      </c>
      <c r="AA1411" s="33">
        <v>6.6341274480000001</v>
      </c>
      <c r="AB1411" s="33">
        <v>18.693083193749999</v>
      </c>
      <c r="AC1411" s="33">
        <v>38.171627999999998</v>
      </c>
      <c r="AD1411" s="201">
        <f t="shared" si="194"/>
        <v>1.3643513896166144</v>
      </c>
      <c r="AE1411" s="201">
        <f t="shared" si="195"/>
        <v>1.0359264210740313</v>
      </c>
      <c r="AF1411" s="201">
        <f t="shared" si="188"/>
        <v>0.71393894439452676</v>
      </c>
      <c r="AG1411" s="201">
        <f t="shared" si="191"/>
        <v>3.1142167550851725</v>
      </c>
      <c r="AH1411" s="99"/>
      <c r="AI1411" s="224"/>
      <c r="AJ1411" s="224"/>
      <c r="AK1411" s="245"/>
      <c r="AL1411" s="224"/>
      <c r="AM1411" s="224"/>
      <c r="AN1411" s="7"/>
      <c r="AO1411" s="7"/>
      <c r="AP1411" s="179">
        <v>177.51111109999999</v>
      </c>
      <c r="AQ1411" s="179">
        <v>299.54444439999997</v>
      </c>
      <c r="AR1411" s="33">
        <v>197.4</v>
      </c>
      <c r="AS1411" s="33">
        <v>213.1</v>
      </c>
      <c r="AT1411" s="7"/>
      <c r="AU1411" s="99"/>
      <c r="AV1411" s="99" t="s">
        <v>1844</v>
      </c>
      <c r="AW1411" s="99"/>
      <c r="AX1411" s="99">
        <v>0</v>
      </c>
      <c r="AY1411" s="99"/>
      <c r="AZ1411" s="7">
        <v>0</v>
      </c>
      <c r="BA1411" s="7">
        <v>0</v>
      </c>
      <c r="BB1411" s="201">
        <v>18.492666669999998</v>
      </c>
      <c r="BC1411" s="201">
        <v>15.086233330000001</v>
      </c>
      <c r="BD1411" s="201">
        <v>15.408125</v>
      </c>
      <c r="BE1411" s="201">
        <v>18.918185709999999</v>
      </c>
      <c r="BF1411" s="201">
        <v>106.69</v>
      </c>
      <c r="BG1411" s="201">
        <v>125.14</v>
      </c>
      <c r="BH1411" s="201">
        <v>129.4642024</v>
      </c>
      <c r="BI1411" s="201">
        <v>115.23539150000001</v>
      </c>
      <c r="BJ1411" s="201">
        <v>156.7858051</v>
      </c>
      <c r="BK1411" s="201">
        <v>140.74535019999999</v>
      </c>
      <c r="BL1411" s="201">
        <v>25.38</v>
      </c>
      <c r="BM1411" s="201">
        <v>18.309999999999999</v>
      </c>
      <c r="BN1411" s="8">
        <v>14.09</v>
      </c>
      <c r="BO1411" s="8">
        <v>12.19</v>
      </c>
      <c r="BP1411" s="76">
        <v>13.25</v>
      </c>
      <c r="BQ1411" s="76">
        <v>13.248351080000001</v>
      </c>
      <c r="BR1411" s="76">
        <v>9.3800000000000008</v>
      </c>
      <c r="BS1411" s="76">
        <v>12.47</v>
      </c>
      <c r="BT1411" s="76">
        <v>12.03</v>
      </c>
      <c r="BU1411" s="76">
        <v>5.83</v>
      </c>
      <c r="BV1411" s="76">
        <v>6.8185298689999998</v>
      </c>
      <c r="BW1411" s="76">
        <v>3.6700000000000004</v>
      </c>
      <c r="BX1411" s="76">
        <v>5.28</v>
      </c>
      <c r="BY1411" s="76">
        <v>7.37</v>
      </c>
      <c r="BZ1411" s="76">
        <v>4.0999999999999996</v>
      </c>
      <c r="CA1411" s="76">
        <v>5.0999999999999996</v>
      </c>
      <c r="CB1411" s="76">
        <v>0.28999999999999998</v>
      </c>
      <c r="CC1411" s="76">
        <v>7.35</v>
      </c>
      <c r="CD1411" s="76">
        <v>4.28</v>
      </c>
      <c r="CE1411" s="76">
        <v>0.11</v>
      </c>
      <c r="CF1411" s="76">
        <v>0.34</v>
      </c>
      <c r="CG1411" s="76">
        <v>2.74</v>
      </c>
      <c r="CH1411" s="76">
        <v>2.62</v>
      </c>
      <c r="CI1411" s="76">
        <v>0.12</v>
      </c>
      <c r="CJ1411" s="76">
        <v>0.72507714000000001</v>
      </c>
      <c r="CK1411" s="76">
        <v>4.5828774570000004</v>
      </c>
      <c r="CL1411" s="76">
        <v>1.3929497829999999</v>
      </c>
      <c r="CM1411" s="76">
        <v>0.117625489</v>
      </c>
      <c r="CN1411" s="76">
        <v>0.22</v>
      </c>
      <c r="CO1411" s="76">
        <v>2.0299999999999998</v>
      </c>
      <c r="CP1411" s="76">
        <v>1.32</v>
      </c>
      <c r="CQ1411" s="76">
        <v>0.1</v>
      </c>
      <c r="CR1411" s="76">
        <v>1031.18</v>
      </c>
      <c r="CS1411" s="76">
        <v>1048.33</v>
      </c>
      <c r="CT1411" s="76">
        <v>216.74</v>
      </c>
      <c r="CU1411" s="76">
        <v>62.56</v>
      </c>
      <c r="CV1411" s="76">
        <v>126571.01</v>
      </c>
      <c r="CW1411" s="76"/>
      <c r="CX1411" s="76">
        <v>48.8</v>
      </c>
      <c r="CY1411" s="76"/>
      <c r="CZ1411" s="76"/>
      <c r="DA1411" s="76">
        <v>1.96</v>
      </c>
      <c r="DB1411" s="76">
        <v>2.35</v>
      </c>
      <c r="DC1411" s="76"/>
      <c r="DD1411" s="76">
        <v>2.02</v>
      </c>
      <c r="DE1411" s="76"/>
      <c r="DF1411" s="76"/>
      <c r="DG1411" s="76">
        <v>26.03</v>
      </c>
      <c r="DH1411" s="76">
        <v>22.08</v>
      </c>
      <c r="DI1411" s="76"/>
      <c r="DJ1411" s="76">
        <v>25.39</v>
      </c>
      <c r="DK1411" s="76"/>
      <c r="DL1411" s="76"/>
      <c r="DM1411" s="76">
        <v>0.16666666699999999</v>
      </c>
      <c r="DN1411" s="76">
        <v>0</v>
      </c>
      <c r="DO1411" s="76">
        <v>8.3299999999999999E-2</v>
      </c>
      <c r="DP1411" s="157">
        <v>1</v>
      </c>
      <c r="DQ1411" s="76">
        <v>181.7518</v>
      </c>
      <c r="DR1411" s="76">
        <v>267.15679999999998</v>
      </c>
      <c r="DS1411" s="76">
        <v>8.3736722277303404</v>
      </c>
      <c r="DT1411" s="76">
        <v>5.4424592598803399</v>
      </c>
      <c r="DU1411" s="76">
        <v>1.09451460728312</v>
      </c>
      <c r="DV1411" s="76">
        <v>2.78128799266947</v>
      </c>
      <c r="DW1411" s="76">
        <v>9.4681868350134604</v>
      </c>
      <c r="DX1411" s="76">
        <v>8.2237472525498205</v>
      </c>
      <c r="DY1411" s="76"/>
      <c r="DZ1411" s="74"/>
    </row>
    <row r="1412" spans="1:130" x14ac:dyDescent="0.3">
      <c r="A1412" s="7">
        <v>900</v>
      </c>
      <c r="B1412" s="7" t="s">
        <v>1539</v>
      </c>
      <c r="C1412" s="49">
        <v>601</v>
      </c>
      <c r="D1412" s="7">
        <v>601</v>
      </c>
      <c r="E1412" s="7">
        <v>601</v>
      </c>
      <c r="F1412" s="7"/>
      <c r="G1412" s="7">
        <v>43.186637220000001</v>
      </c>
      <c r="H1412" s="7">
        <v>-89.568901120000007</v>
      </c>
      <c r="I1412" s="7">
        <v>3</v>
      </c>
      <c r="J1412" s="7" t="s">
        <v>1855</v>
      </c>
      <c r="K1412" s="7">
        <v>4</v>
      </c>
      <c r="L1412" s="7" t="s">
        <v>1855</v>
      </c>
      <c r="M1412" s="7">
        <v>4</v>
      </c>
      <c r="N1412" s="7">
        <v>5</v>
      </c>
      <c r="O1412" s="7">
        <v>0</v>
      </c>
      <c r="P1412" s="7">
        <v>0</v>
      </c>
      <c r="Q1412" s="7">
        <v>0</v>
      </c>
      <c r="R1412" s="7">
        <v>0</v>
      </c>
      <c r="S1412" s="7">
        <v>2</v>
      </c>
      <c r="T1412" s="7">
        <v>0</v>
      </c>
      <c r="U1412" s="7">
        <v>0</v>
      </c>
      <c r="V1412" s="134">
        <v>41073</v>
      </c>
      <c r="W1412" s="49">
        <v>2012</v>
      </c>
      <c r="X1412" s="7">
        <v>4</v>
      </c>
      <c r="Y1412" s="179">
        <v>4.9272544000000001E-2</v>
      </c>
      <c r="Z1412" s="179">
        <v>1.8529844741099999</v>
      </c>
      <c r="AA1412" s="33">
        <v>8.4855311937500009</v>
      </c>
      <c r="AB1412" s="33">
        <v>23.312051190765001</v>
      </c>
      <c r="AC1412" s="33">
        <v>51.584719999999997</v>
      </c>
      <c r="AD1412" s="201">
        <f t="shared" si="194"/>
        <v>1.5215649321040348</v>
      </c>
      <c r="AE1412" s="201">
        <f t="shared" si="195"/>
        <v>1.0106079447616421</v>
      </c>
      <c r="AF1412" s="201">
        <f t="shared" si="188"/>
        <v>0.79425505925508633</v>
      </c>
      <c r="AG1412" s="201">
        <f t="shared" si="191"/>
        <v>3.3264279361207629</v>
      </c>
      <c r="AH1412" s="99"/>
      <c r="AI1412" s="224"/>
      <c r="AJ1412" s="224"/>
      <c r="AK1412" s="245"/>
      <c r="AL1412" s="224"/>
      <c r="AM1412" s="224"/>
      <c r="AN1412" s="7"/>
      <c r="AO1412" s="7"/>
      <c r="AP1412" s="179">
        <v>221.53333330000001</v>
      </c>
      <c r="AQ1412" s="179">
        <v>281.95555560000003</v>
      </c>
      <c r="AR1412" s="33">
        <v>197.4</v>
      </c>
      <c r="AS1412" s="33">
        <v>213.1</v>
      </c>
      <c r="AT1412" s="7"/>
      <c r="AU1412" s="99"/>
      <c r="AV1412" s="99" t="s">
        <v>1844</v>
      </c>
      <c r="AW1412" s="99"/>
      <c r="AX1412" s="99" t="s">
        <v>5</v>
      </c>
      <c r="AY1412" s="99"/>
      <c r="AZ1412" s="7">
        <v>0</v>
      </c>
      <c r="BA1412" s="7">
        <v>0</v>
      </c>
      <c r="BB1412" s="201">
        <v>20.128</v>
      </c>
      <c r="BC1412" s="201">
        <v>18.309416670000001</v>
      </c>
      <c r="BD1412" s="201">
        <v>18.20933333</v>
      </c>
      <c r="BE1412" s="201">
        <v>23.756405560000001</v>
      </c>
      <c r="BF1412" s="201">
        <v>104.91</v>
      </c>
      <c r="BG1412" s="201" t="s">
        <v>5</v>
      </c>
      <c r="BH1412" s="201">
        <v>129.76876129999999</v>
      </c>
      <c r="BI1412" s="201">
        <v>184.5552289</v>
      </c>
      <c r="BJ1412" s="201">
        <v>165.75034890000001</v>
      </c>
      <c r="BK1412" s="201">
        <v>152.3334758</v>
      </c>
      <c r="BL1412" s="201">
        <v>26.01</v>
      </c>
      <c r="BM1412" s="201">
        <v>20.3</v>
      </c>
      <c r="BN1412" s="8">
        <v>14.22</v>
      </c>
      <c r="BO1412" s="8">
        <v>17.91</v>
      </c>
      <c r="BP1412" s="76">
        <v>13.84</v>
      </c>
      <c r="BQ1412" s="76">
        <v>13.02502415</v>
      </c>
      <c r="BR1412" s="76">
        <v>10.49</v>
      </c>
      <c r="BS1412" s="76">
        <v>9.27</v>
      </c>
      <c r="BT1412" s="76">
        <v>8.6999999999999993</v>
      </c>
      <c r="BU1412" s="76">
        <v>7.59</v>
      </c>
      <c r="BV1412" s="76">
        <v>7.2679591660000007</v>
      </c>
      <c r="BW1412" s="76">
        <v>4.46</v>
      </c>
      <c r="BX1412" s="76">
        <v>5.94</v>
      </c>
      <c r="BY1412" s="76">
        <v>5.82</v>
      </c>
      <c r="BZ1412" s="76">
        <v>4.55</v>
      </c>
      <c r="CA1412" s="76">
        <v>3.45</v>
      </c>
      <c r="CB1412" s="76">
        <v>0.36</v>
      </c>
      <c r="CC1412" s="76">
        <v>4.3099999999999996</v>
      </c>
      <c r="CD1412" s="76">
        <v>3.88</v>
      </c>
      <c r="CE1412" s="76">
        <v>0.15</v>
      </c>
      <c r="CF1412" s="76">
        <v>0.48</v>
      </c>
      <c r="CG1412" s="76">
        <v>3.37</v>
      </c>
      <c r="CH1412" s="76">
        <v>3.59</v>
      </c>
      <c r="CI1412" s="76">
        <v>0.14000000000000001</v>
      </c>
      <c r="CJ1412" s="76">
        <v>0.39260440699999999</v>
      </c>
      <c r="CK1412" s="76">
        <v>5.2243330009999998</v>
      </c>
      <c r="CL1412" s="76">
        <v>1.614806395</v>
      </c>
      <c r="CM1412" s="76">
        <v>3.6215363E-2</v>
      </c>
      <c r="CN1412" s="76">
        <v>0.24</v>
      </c>
      <c r="CO1412" s="76">
        <v>2.5299999999999998</v>
      </c>
      <c r="CP1412" s="76">
        <v>1.58</v>
      </c>
      <c r="CQ1412" s="76">
        <v>0.11</v>
      </c>
      <c r="CR1412" s="76">
        <v>823.95</v>
      </c>
      <c r="CS1412" s="76">
        <v>2445.8000000000002</v>
      </c>
      <c r="CT1412" s="76">
        <v>442.44</v>
      </c>
      <c r="CU1412" s="76">
        <v>56.66</v>
      </c>
      <c r="CV1412" s="76">
        <v>89695.2</v>
      </c>
      <c r="CW1412" s="76"/>
      <c r="CX1412" s="76">
        <v>50.46</v>
      </c>
      <c r="CY1412" s="76"/>
      <c r="CZ1412" s="76"/>
      <c r="DA1412" s="76">
        <v>1.96</v>
      </c>
      <c r="DB1412" s="76">
        <v>1.62</v>
      </c>
      <c r="DC1412" s="76"/>
      <c r="DD1412" s="76">
        <v>1.83</v>
      </c>
      <c r="DE1412" s="76"/>
      <c r="DF1412" s="76"/>
      <c r="DG1412" s="76">
        <v>26.46</v>
      </c>
      <c r="DH1412" s="76">
        <v>29.69</v>
      </c>
      <c r="DI1412" s="76"/>
      <c r="DJ1412" s="76">
        <v>27.83</v>
      </c>
      <c r="DK1412" s="76"/>
      <c r="DL1412" s="76"/>
      <c r="DM1412" s="76">
        <v>0.33333333300000001</v>
      </c>
      <c r="DN1412" s="76">
        <v>0</v>
      </c>
      <c r="DO1412" s="76">
        <v>8.3299999999999999E-2</v>
      </c>
      <c r="DP1412" s="157">
        <v>1</v>
      </c>
      <c r="DQ1412" s="76">
        <v>221.041</v>
      </c>
      <c r="DR1412" s="76">
        <v>430.72910000000002</v>
      </c>
      <c r="DS1412" s="76">
        <v>4.0682497817146999</v>
      </c>
      <c r="DT1412" s="76">
        <v>4.05800304646238</v>
      </c>
      <c r="DU1412" s="76">
        <v>1.0005836021371599</v>
      </c>
      <c r="DV1412" s="76">
        <v>2.1377473683575099</v>
      </c>
      <c r="DW1412" s="76">
        <v>5.0688333838518602</v>
      </c>
      <c r="DX1412" s="76">
        <v>6.1957504148198996</v>
      </c>
      <c r="DY1412" s="76"/>
      <c r="DZ1412" s="74"/>
    </row>
    <row r="1413" spans="1:130" x14ac:dyDescent="0.3">
      <c r="A1413" s="3">
        <v>171</v>
      </c>
      <c r="B1413" s="3" t="s">
        <v>902</v>
      </c>
      <c r="C1413" s="51">
        <v>603</v>
      </c>
      <c r="D1413" s="3">
        <v>603</v>
      </c>
      <c r="E1413" s="3">
        <v>603</v>
      </c>
      <c r="F1413" s="3"/>
      <c r="G1413" s="3">
        <v>43.189444309999999</v>
      </c>
      <c r="H1413" s="3">
        <v>-89.568901120000007</v>
      </c>
      <c r="I1413" s="3">
        <v>1</v>
      </c>
      <c r="J1413" s="3" t="s">
        <v>1857</v>
      </c>
      <c r="K1413" s="3">
        <v>3</v>
      </c>
      <c r="L1413" s="3" t="s">
        <v>1857</v>
      </c>
      <c r="M1413" s="3">
        <v>3</v>
      </c>
      <c r="N1413" s="3">
        <v>3</v>
      </c>
      <c r="O1413" s="3">
        <v>0</v>
      </c>
      <c r="P1413" s="3">
        <v>0</v>
      </c>
      <c r="Q1413" s="3">
        <v>0</v>
      </c>
      <c r="R1413" s="3">
        <v>0</v>
      </c>
      <c r="S1413" s="3">
        <v>2</v>
      </c>
      <c r="T1413" s="3">
        <v>0</v>
      </c>
      <c r="U1413" s="3">
        <v>0</v>
      </c>
      <c r="V1413" s="132">
        <v>41073</v>
      </c>
      <c r="W1413" s="51">
        <v>2012</v>
      </c>
      <c r="X1413" s="3">
        <v>4</v>
      </c>
      <c r="Y1413" s="183">
        <v>3.4337535000000002E-2</v>
      </c>
      <c r="Z1413" s="183">
        <v>0.22817737098749999</v>
      </c>
      <c r="AA1413" s="31">
        <v>0.97088756799999998</v>
      </c>
      <c r="AB1413" s="31">
        <v>5.5593316118200002</v>
      </c>
      <c r="AC1413" s="31">
        <v>15.480030487680001</v>
      </c>
      <c r="AD1413" s="205">
        <f t="shared" si="194"/>
        <v>1.4480874022385266</v>
      </c>
      <c r="AE1413" s="205">
        <f t="shared" si="195"/>
        <v>1.7450224946370991</v>
      </c>
      <c r="AF1413" s="205">
        <f t="shared" si="188"/>
        <v>1.0240729503132076</v>
      </c>
      <c r="AG1413" s="205">
        <f t="shared" si="191"/>
        <v>4.2171828471888331</v>
      </c>
      <c r="AH1413" s="103"/>
      <c r="AI1413" s="222"/>
      <c r="AJ1413" s="222"/>
      <c r="AK1413" s="249" t="s">
        <v>2022</v>
      </c>
      <c r="AL1413" s="222" t="s">
        <v>2187</v>
      </c>
      <c r="AM1413" s="222"/>
      <c r="AN1413" s="3" t="s">
        <v>2301</v>
      </c>
      <c r="AO1413" s="3" t="s">
        <v>2301</v>
      </c>
      <c r="AP1413" s="183" t="s">
        <v>5</v>
      </c>
      <c r="AQ1413" s="183">
        <v>395.77777780000002</v>
      </c>
      <c r="AR1413" s="31">
        <v>301.3</v>
      </c>
      <c r="AS1413" s="31">
        <v>285.10000000000002</v>
      </c>
      <c r="AT1413" s="3"/>
      <c r="AU1413" s="103"/>
      <c r="AV1413" s="103"/>
      <c r="AW1413" s="103"/>
      <c r="AX1413" s="103" t="s">
        <v>5</v>
      </c>
      <c r="AY1413" s="103"/>
      <c r="AZ1413" s="3">
        <v>0</v>
      </c>
      <c r="BA1413" s="3">
        <v>0</v>
      </c>
      <c r="BB1413" s="205">
        <v>18.51090267</v>
      </c>
      <c r="BC1413" s="205">
        <v>14.77711667</v>
      </c>
      <c r="BD1413" s="205">
        <v>13.15875</v>
      </c>
      <c r="BE1413" s="205">
        <v>15.62768333</v>
      </c>
      <c r="BF1413" s="205">
        <v>95.72</v>
      </c>
      <c r="BG1413" s="205">
        <v>120.47</v>
      </c>
      <c r="BH1413" s="205">
        <v>115.8041206</v>
      </c>
      <c r="BI1413" s="205">
        <v>103.7658143</v>
      </c>
      <c r="BJ1413" s="205">
        <v>143.06876869999999</v>
      </c>
      <c r="BK1413" s="205">
        <v>130.8029574</v>
      </c>
      <c r="BL1413" s="205">
        <v>23.55</v>
      </c>
      <c r="BM1413" s="205">
        <v>14.55</v>
      </c>
      <c r="BN1413" s="4">
        <v>10.69</v>
      </c>
      <c r="BO1413" s="4">
        <v>10.89</v>
      </c>
      <c r="BP1413" s="79">
        <v>10.87</v>
      </c>
      <c r="BQ1413" s="79">
        <v>9.1514974060000007</v>
      </c>
      <c r="BR1413" s="79">
        <v>16.43</v>
      </c>
      <c r="BS1413" s="79">
        <v>5.07</v>
      </c>
      <c r="BT1413" s="79">
        <v>10.87</v>
      </c>
      <c r="BU1413" s="79">
        <v>15.04</v>
      </c>
      <c r="BV1413" s="79">
        <v>8.3481210720000014</v>
      </c>
      <c r="BW1413" s="79">
        <v>7.48</v>
      </c>
      <c r="BX1413" s="79">
        <v>6.72</v>
      </c>
      <c r="BY1413" s="79">
        <v>3.52</v>
      </c>
      <c r="BZ1413" s="79">
        <v>9.7100000000000009</v>
      </c>
      <c r="CA1413" s="79">
        <v>1.55</v>
      </c>
      <c r="CB1413" s="79">
        <v>0.16</v>
      </c>
      <c r="CC1413" s="79">
        <v>3.65</v>
      </c>
      <c r="CD1413" s="79">
        <v>6.94</v>
      </c>
      <c r="CE1413" s="79">
        <v>0.12</v>
      </c>
      <c r="CF1413" s="79">
        <v>0.65</v>
      </c>
      <c r="CG1413" s="79">
        <v>5.44</v>
      </c>
      <c r="CH1413" s="79">
        <v>8.49</v>
      </c>
      <c r="CI1413" s="79">
        <v>0.46</v>
      </c>
      <c r="CJ1413" s="79">
        <v>0.42095793199999998</v>
      </c>
      <c r="CK1413" s="79">
        <v>5.0863375519999998</v>
      </c>
      <c r="CL1413" s="79">
        <v>2.773386796</v>
      </c>
      <c r="CM1413" s="79">
        <v>6.7438791999999997E-2</v>
      </c>
      <c r="CN1413" s="79">
        <v>0.34</v>
      </c>
      <c r="CO1413" s="79">
        <v>3.21</v>
      </c>
      <c r="CP1413" s="79">
        <v>3.74</v>
      </c>
      <c r="CQ1413" s="79">
        <v>0.19</v>
      </c>
      <c r="CR1413" s="79">
        <v>1230.01</v>
      </c>
      <c r="CS1413" s="79">
        <v>1507.58</v>
      </c>
      <c r="CT1413" s="79">
        <v>252.95</v>
      </c>
      <c r="CU1413" s="79">
        <v>86.5</v>
      </c>
      <c r="CV1413" s="79">
        <v>61074.77</v>
      </c>
      <c r="CW1413" s="79"/>
      <c r="CX1413" s="79">
        <v>48.98</v>
      </c>
      <c r="CY1413" s="79"/>
      <c r="CZ1413" s="79"/>
      <c r="DA1413" s="79">
        <v>1.72</v>
      </c>
      <c r="DB1413" s="79">
        <v>2.52</v>
      </c>
      <c r="DC1413" s="79"/>
      <c r="DD1413" s="79">
        <v>2.1</v>
      </c>
      <c r="DE1413" s="79"/>
      <c r="DF1413" s="79"/>
      <c r="DG1413" s="79">
        <v>29.24</v>
      </c>
      <c r="DH1413" s="79">
        <v>19.37</v>
      </c>
      <c r="DI1413" s="79"/>
      <c r="DJ1413" s="79">
        <v>24.09</v>
      </c>
      <c r="DK1413" s="79"/>
      <c r="DL1413" s="79"/>
      <c r="DM1413" s="79">
        <v>0.58333333300000001</v>
      </c>
      <c r="DN1413" s="79">
        <v>1.4166666666666667</v>
      </c>
      <c r="DO1413" s="79">
        <v>1.6667000000000001</v>
      </c>
      <c r="DP1413" s="161">
        <v>28</v>
      </c>
      <c r="DQ1413" s="79">
        <v>180.3698</v>
      </c>
      <c r="DR1413" s="79">
        <v>188.60570000000001</v>
      </c>
      <c r="DS1413" s="79">
        <v>4.5532566981834002</v>
      </c>
      <c r="DT1413" s="79">
        <v>2.6869813584637199</v>
      </c>
      <c r="DU1413" s="79">
        <v>1.88579241092467</v>
      </c>
      <c r="DV1413" s="79">
        <v>1.4156518069178201</v>
      </c>
      <c r="DW1413" s="79">
        <v>6.4390491091080699</v>
      </c>
      <c r="DX1413" s="79">
        <v>4.1026331653815298</v>
      </c>
      <c r="DY1413" s="79"/>
      <c r="DZ1413" s="74"/>
    </row>
    <row r="1414" spans="1:130" x14ac:dyDescent="0.3">
      <c r="A1414" s="3">
        <v>370</v>
      </c>
      <c r="B1414" s="3" t="s">
        <v>1835</v>
      </c>
      <c r="C1414" s="51">
        <v>603</v>
      </c>
      <c r="D1414" s="3">
        <v>603</v>
      </c>
      <c r="E1414" s="3">
        <v>603</v>
      </c>
      <c r="F1414" s="3"/>
      <c r="G1414" s="3">
        <v>43.189444309999999</v>
      </c>
      <c r="H1414" s="3">
        <v>-89.568901120000007</v>
      </c>
      <c r="I1414" s="3">
        <v>1</v>
      </c>
      <c r="J1414" s="3" t="s">
        <v>1863</v>
      </c>
      <c r="K1414" s="3">
        <v>6</v>
      </c>
      <c r="L1414" s="3" t="s">
        <v>1863</v>
      </c>
      <c r="M1414" s="3">
        <v>6</v>
      </c>
      <c r="N1414" s="3">
        <v>1</v>
      </c>
      <c r="O1414" s="3">
        <v>0</v>
      </c>
      <c r="P1414" s="3">
        <v>0</v>
      </c>
      <c r="Q1414" s="3">
        <v>0</v>
      </c>
      <c r="R1414" s="3">
        <v>0</v>
      </c>
      <c r="S1414" s="3">
        <v>2</v>
      </c>
      <c r="T1414" s="3">
        <v>0</v>
      </c>
      <c r="U1414" s="3">
        <v>0</v>
      </c>
      <c r="V1414" s="132">
        <v>41073</v>
      </c>
      <c r="W1414" s="51">
        <v>2012</v>
      </c>
      <c r="X1414" s="3">
        <v>4</v>
      </c>
      <c r="Y1414" s="183">
        <v>2.496586475E-2</v>
      </c>
      <c r="Z1414" s="183" t="s">
        <v>5</v>
      </c>
      <c r="AA1414" s="31" t="s">
        <v>5</v>
      </c>
      <c r="AB1414" s="31">
        <v>0.272008289485</v>
      </c>
      <c r="AC1414" s="31">
        <v>1.3947517523374999</v>
      </c>
      <c r="AD1414" s="205" t="s">
        <v>5</v>
      </c>
      <c r="AE1414" s="205" t="s">
        <v>5</v>
      </c>
      <c r="AF1414" s="205">
        <f t="shared" si="188"/>
        <v>1.6346391812265142</v>
      </c>
      <c r="AG1414" s="205" t="s">
        <v>5</v>
      </c>
      <c r="AH1414" s="103"/>
      <c r="AI1414" s="222"/>
      <c r="AJ1414" s="222" t="s">
        <v>1948</v>
      </c>
      <c r="AK1414" s="249"/>
      <c r="AL1414" s="222" t="s">
        <v>2205</v>
      </c>
      <c r="AM1414" s="222"/>
      <c r="AN1414" s="3"/>
      <c r="AO1414" s="3"/>
      <c r="AP1414" s="183">
        <v>230.74444439999999</v>
      </c>
      <c r="AQ1414" s="183">
        <v>382.12222220000001</v>
      </c>
      <c r="AR1414" s="31">
        <v>272.60000000000002</v>
      </c>
      <c r="AS1414" s="31">
        <v>273.39999999999998</v>
      </c>
      <c r="AT1414" s="3"/>
      <c r="AU1414" s="103"/>
      <c r="AV1414" s="103"/>
      <c r="AW1414" s="103"/>
      <c r="AX1414" s="103" t="s">
        <v>5</v>
      </c>
      <c r="AY1414" s="103"/>
      <c r="AZ1414" s="3">
        <v>0</v>
      </c>
      <c r="BA1414" s="3">
        <v>0</v>
      </c>
      <c r="BB1414" s="205" t="s">
        <v>5</v>
      </c>
      <c r="BC1414" s="205">
        <v>8.9877000000000002</v>
      </c>
      <c r="BD1414" s="205">
        <v>9.8883333330000003</v>
      </c>
      <c r="BE1414" s="205">
        <v>16.735854549999999</v>
      </c>
      <c r="BF1414" s="205">
        <v>106.58</v>
      </c>
      <c r="BG1414" s="205">
        <v>109.07</v>
      </c>
      <c r="BH1414" s="205" t="s">
        <v>5</v>
      </c>
      <c r="BI1414" s="205">
        <v>110.78828970000001</v>
      </c>
      <c r="BJ1414" s="205">
        <v>119.0488931</v>
      </c>
      <c r="BK1414" s="205">
        <v>113.1217894</v>
      </c>
      <c r="BL1414" s="205">
        <v>18.2</v>
      </c>
      <c r="BM1414" s="205">
        <v>20.05</v>
      </c>
      <c r="BN1414" s="4" t="s">
        <v>5</v>
      </c>
      <c r="BO1414" s="4">
        <v>13.75</v>
      </c>
      <c r="BP1414" s="79">
        <v>15.71</v>
      </c>
      <c r="BQ1414" s="79">
        <v>8.8800109840000001</v>
      </c>
      <c r="BR1414" s="79">
        <v>19.309999999999999</v>
      </c>
      <c r="BS1414" s="79">
        <v>14.42</v>
      </c>
      <c r="BT1414" s="79" t="s">
        <v>5</v>
      </c>
      <c r="BU1414" s="79">
        <v>9.2899999999999991</v>
      </c>
      <c r="BV1414" s="79">
        <v>9.8452890439999994</v>
      </c>
      <c r="BW1414" s="79">
        <v>14.16</v>
      </c>
      <c r="BX1414" s="79">
        <v>11.61</v>
      </c>
      <c r="BY1414" s="79">
        <v>8.6300000000000008</v>
      </c>
      <c r="BZ1414" s="79">
        <v>7.7</v>
      </c>
      <c r="CA1414" s="79">
        <v>5.79</v>
      </c>
      <c r="CB1414" s="79">
        <v>0.39685727653562097</v>
      </c>
      <c r="CC1414" s="79">
        <v>3.9370860002074202</v>
      </c>
      <c r="CD1414" s="79">
        <v>7.91455168599148</v>
      </c>
      <c r="CE1414" s="79">
        <v>0.38149493817172198</v>
      </c>
      <c r="CF1414" s="79">
        <v>0.48</v>
      </c>
      <c r="CG1414" s="79">
        <v>4.47</v>
      </c>
      <c r="CH1414" s="79">
        <v>4.12</v>
      </c>
      <c r="CI1414" s="79">
        <v>0.22</v>
      </c>
      <c r="CJ1414" s="79">
        <v>0.59733652299999995</v>
      </c>
      <c r="CK1414" s="79">
        <v>6.3623847339999999</v>
      </c>
      <c r="CL1414" s="79">
        <v>2.816976478</v>
      </c>
      <c r="CM1414" s="79">
        <v>6.8591309000000003E-2</v>
      </c>
      <c r="CN1414" s="79">
        <v>0.31</v>
      </c>
      <c r="CO1414" s="79">
        <v>7.6</v>
      </c>
      <c r="CP1414" s="79">
        <v>6</v>
      </c>
      <c r="CQ1414" s="79">
        <v>0.25</v>
      </c>
      <c r="CR1414" s="79">
        <v>1278.97</v>
      </c>
      <c r="CS1414" s="79">
        <v>737.19</v>
      </c>
      <c r="CT1414" s="79">
        <v>144.47</v>
      </c>
      <c r="CU1414" s="79">
        <v>55.94</v>
      </c>
      <c r="CV1414" s="79">
        <v>26574.5</v>
      </c>
      <c r="CW1414" s="79"/>
      <c r="CX1414" s="79">
        <v>49.13</v>
      </c>
      <c r="CY1414" s="79"/>
      <c r="CZ1414" s="79"/>
      <c r="DA1414" s="79">
        <v>1.94</v>
      </c>
      <c r="DB1414" s="79">
        <v>1.95</v>
      </c>
      <c r="DC1414" s="79"/>
      <c r="DD1414" s="79">
        <v>1.63</v>
      </c>
      <c r="DE1414" s="79"/>
      <c r="DF1414" s="79"/>
      <c r="DG1414" s="79">
        <v>26.28</v>
      </c>
      <c r="DH1414" s="79">
        <v>25.99</v>
      </c>
      <c r="DI1414" s="79"/>
      <c r="DJ1414" s="79">
        <v>29.33</v>
      </c>
      <c r="DK1414" s="79"/>
      <c r="DL1414" s="79"/>
      <c r="DM1414" s="79">
        <v>1.25</v>
      </c>
      <c r="DN1414" s="79">
        <v>0.5</v>
      </c>
      <c r="DO1414" s="79">
        <v>0.90910000000000002</v>
      </c>
      <c r="DP1414" s="161" t="s">
        <v>5</v>
      </c>
      <c r="DQ1414" s="79">
        <v>110.6861</v>
      </c>
      <c r="DR1414" s="79">
        <v>186.70679999999999</v>
      </c>
      <c r="DS1414" s="79">
        <v>18.586796354736499</v>
      </c>
      <c r="DT1414" s="79">
        <v>1.97116548513498</v>
      </c>
      <c r="DU1414" s="79">
        <v>3.0249507390720201</v>
      </c>
      <c r="DV1414" s="79">
        <v>3.0390430343190502</v>
      </c>
      <c r="DW1414" s="79">
        <v>21.6117470938085</v>
      </c>
      <c r="DX1414" s="79">
        <v>5.0102085194540296</v>
      </c>
      <c r="DY1414" s="79"/>
      <c r="DZ1414" s="74"/>
    </row>
    <row r="1415" spans="1:130" x14ac:dyDescent="0.3">
      <c r="A1415" s="3">
        <v>757</v>
      </c>
      <c r="B1415" s="3" t="s">
        <v>1662</v>
      </c>
      <c r="C1415" s="51">
        <v>603</v>
      </c>
      <c r="D1415" s="3">
        <v>603</v>
      </c>
      <c r="E1415" s="3">
        <v>603</v>
      </c>
      <c r="F1415" s="3"/>
      <c r="G1415" s="3">
        <v>43.189444309999999</v>
      </c>
      <c r="H1415" s="3">
        <v>-89.568901120000007</v>
      </c>
      <c r="I1415" s="3">
        <v>2</v>
      </c>
      <c r="J1415" s="3" t="s">
        <v>1863</v>
      </c>
      <c r="K1415" s="3">
        <v>1</v>
      </c>
      <c r="L1415" s="3" t="s">
        <v>1863</v>
      </c>
      <c r="M1415" s="3">
        <v>1</v>
      </c>
      <c r="N1415" s="3">
        <v>1</v>
      </c>
      <c r="O1415" s="3">
        <v>0</v>
      </c>
      <c r="P1415" s="3">
        <v>0</v>
      </c>
      <c r="Q1415" s="3">
        <v>0</v>
      </c>
      <c r="R1415" s="3">
        <v>0</v>
      </c>
      <c r="S1415" s="3">
        <v>2</v>
      </c>
      <c r="T1415" s="3">
        <v>0</v>
      </c>
      <c r="U1415" s="3">
        <v>0</v>
      </c>
      <c r="V1415" s="132">
        <v>41073</v>
      </c>
      <c r="W1415" s="51">
        <v>2012</v>
      </c>
      <c r="X1415" s="3">
        <v>4</v>
      </c>
      <c r="Y1415" s="183">
        <v>1.5283296E-2</v>
      </c>
      <c r="Z1415" s="183" t="s">
        <v>5</v>
      </c>
      <c r="AA1415" s="31" t="s">
        <v>5</v>
      </c>
      <c r="AB1415" s="31">
        <v>0.42600463884500001</v>
      </c>
      <c r="AC1415" s="31">
        <v>1.4011623904999999</v>
      </c>
      <c r="AD1415" s="205" t="s">
        <v>5</v>
      </c>
      <c r="AE1415" s="205" t="s">
        <v>5</v>
      </c>
      <c r="AF1415" s="205">
        <f t="shared" si="188"/>
        <v>1.1906072145234468</v>
      </c>
      <c r="AG1415" s="205" t="s">
        <v>5</v>
      </c>
      <c r="AH1415" s="103"/>
      <c r="AI1415" s="222"/>
      <c r="AJ1415" s="222"/>
      <c r="AK1415" s="249"/>
      <c r="AL1415" s="222" t="s">
        <v>2229</v>
      </c>
      <c r="AM1415" s="222"/>
      <c r="AN1415" s="3"/>
      <c r="AO1415" s="3"/>
      <c r="AP1415" s="183">
        <v>234.93333329999999</v>
      </c>
      <c r="AQ1415" s="183">
        <v>364.53333329999998</v>
      </c>
      <c r="AR1415" s="31">
        <v>258</v>
      </c>
      <c r="AS1415" s="31">
        <v>282.10000000000002</v>
      </c>
      <c r="AT1415" s="3"/>
      <c r="AU1415" s="103"/>
      <c r="AV1415" s="103"/>
      <c r="AW1415" s="103"/>
      <c r="AX1415" s="103" t="s">
        <v>5</v>
      </c>
      <c r="AY1415" s="103"/>
      <c r="AZ1415" s="3">
        <v>0</v>
      </c>
      <c r="BA1415" s="3">
        <v>0</v>
      </c>
      <c r="BB1415" s="205">
        <v>10.558666669999999</v>
      </c>
      <c r="BC1415" s="205">
        <v>9.1676000000000002</v>
      </c>
      <c r="BD1415" s="205">
        <v>10.87117647</v>
      </c>
      <c r="BE1415" s="205">
        <v>10.351735290000001</v>
      </c>
      <c r="BF1415" s="205">
        <v>98.74</v>
      </c>
      <c r="BG1415" s="205">
        <v>115.56</v>
      </c>
      <c r="BH1415" s="205">
        <v>108.7625326</v>
      </c>
      <c r="BI1415" s="205">
        <v>108.8142433</v>
      </c>
      <c r="BJ1415" s="205">
        <v>132.2716862</v>
      </c>
      <c r="BK1415" s="205">
        <v>126.3766607</v>
      </c>
      <c r="BL1415" s="205">
        <v>24.72</v>
      </c>
      <c r="BM1415" s="205">
        <v>22.75</v>
      </c>
      <c r="BN1415" s="4">
        <v>15.77</v>
      </c>
      <c r="BO1415" s="4">
        <v>12.62</v>
      </c>
      <c r="BP1415" s="79">
        <v>12.27</v>
      </c>
      <c r="BQ1415" s="79">
        <v>9.2415204679999992</v>
      </c>
      <c r="BR1415" s="79">
        <v>16.170000000000002</v>
      </c>
      <c r="BS1415" s="79">
        <v>7.85</v>
      </c>
      <c r="BT1415" s="79">
        <v>11.69</v>
      </c>
      <c r="BU1415" s="79">
        <v>8.9700000000000006</v>
      </c>
      <c r="BV1415" s="79">
        <v>11.642487616</v>
      </c>
      <c r="BW1415" s="79">
        <v>8.9599999999999991</v>
      </c>
      <c r="BX1415" s="79">
        <v>9.6999999999999993</v>
      </c>
      <c r="BY1415" s="79">
        <v>5</v>
      </c>
      <c r="BZ1415" s="79">
        <v>6.47</v>
      </c>
      <c r="CA1415" s="79">
        <v>2.85</v>
      </c>
      <c r="CB1415" s="79">
        <v>0.23</v>
      </c>
      <c r="CC1415" s="79">
        <v>6.07</v>
      </c>
      <c r="CD1415" s="79">
        <v>5.27</v>
      </c>
      <c r="CE1415" s="79">
        <v>0.12</v>
      </c>
      <c r="CF1415" s="79">
        <v>0.48</v>
      </c>
      <c r="CG1415" s="79">
        <v>4.01</v>
      </c>
      <c r="CH1415" s="79">
        <v>4.29</v>
      </c>
      <c r="CI1415" s="79">
        <v>0.19</v>
      </c>
      <c r="CJ1415" s="79">
        <v>0.80730835099999998</v>
      </c>
      <c r="CK1415" s="79">
        <v>7.2790503769999999</v>
      </c>
      <c r="CL1415" s="79">
        <v>3.47235045</v>
      </c>
      <c r="CM1415" s="79">
        <v>8.3778437999999997E-2</v>
      </c>
      <c r="CN1415" s="79">
        <v>0.31</v>
      </c>
      <c r="CO1415" s="79">
        <v>4.72</v>
      </c>
      <c r="CP1415" s="79">
        <v>3.74</v>
      </c>
      <c r="CQ1415" s="79">
        <v>0.19</v>
      </c>
      <c r="CR1415" s="79">
        <v>892.61</v>
      </c>
      <c r="CS1415" s="79">
        <v>729.28</v>
      </c>
      <c r="CT1415" s="79">
        <v>215.85</v>
      </c>
      <c r="CU1415" s="79">
        <v>45.07</v>
      </c>
      <c r="CV1415" s="79">
        <v>17587.68</v>
      </c>
      <c r="CW1415" s="79"/>
      <c r="CX1415" s="79">
        <v>50.33</v>
      </c>
      <c r="CY1415" s="79"/>
      <c r="CZ1415" s="79"/>
      <c r="DA1415" s="79">
        <v>1.76</v>
      </c>
      <c r="DB1415" s="79">
        <v>1.6</v>
      </c>
      <c r="DC1415" s="79"/>
      <c r="DD1415" s="79">
        <v>1.87</v>
      </c>
      <c r="DE1415" s="79"/>
      <c r="DF1415" s="79"/>
      <c r="DG1415" s="79">
        <v>28.17</v>
      </c>
      <c r="DH1415" s="79">
        <v>30.07</v>
      </c>
      <c r="DI1415" s="79"/>
      <c r="DJ1415" s="79">
        <v>26.96</v>
      </c>
      <c r="DK1415" s="79"/>
      <c r="DL1415" s="79"/>
      <c r="DM1415" s="79">
        <v>1.1666666670000001</v>
      </c>
      <c r="DN1415" s="79">
        <v>0.58333333333333337</v>
      </c>
      <c r="DO1415" s="79">
        <v>0.83330000000000004</v>
      </c>
      <c r="DP1415" s="161">
        <v>1</v>
      </c>
      <c r="DQ1415" s="79">
        <v>110.0821</v>
      </c>
      <c r="DR1415" s="79">
        <v>177.24029999999999</v>
      </c>
      <c r="DS1415" s="79">
        <v>5.8391872974807004</v>
      </c>
      <c r="DT1415" s="79">
        <v>1.2717762269641799</v>
      </c>
      <c r="DU1415" s="79">
        <v>1.4554591527596199</v>
      </c>
      <c r="DV1415" s="79">
        <v>1.7733551568125301</v>
      </c>
      <c r="DW1415" s="79">
        <v>7.2946464502403199</v>
      </c>
      <c r="DX1415" s="79">
        <v>3.04513138377671</v>
      </c>
      <c r="DY1415" s="79"/>
      <c r="DZ1415" s="74"/>
    </row>
    <row r="1416" spans="1:130" x14ac:dyDescent="0.3">
      <c r="A1416" s="3">
        <v>1155</v>
      </c>
      <c r="B1416" s="3" t="s">
        <v>674</v>
      </c>
      <c r="C1416" s="51">
        <v>603</v>
      </c>
      <c r="D1416" s="3">
        <v>603</v>
      </c>
      <c r="E1416" s="3">
        <v>603</v>
      </c>
      <c r="F1416" s="3"/>
      <c r="G1416" s="3">
        <v>43.189444309999999</v>
      </c>
      <c r="H1416" s="3">
        <v>-89.568901120000007</v>
      </c>
      <c r="I1416" s="3">
        <v>3</v>
      </c>
      <c r="J1416" s="3" t="s">
        <v>1863</v>
      </c>
      <c r="K1416" s="3">
        <v>7</v>
      </c>
      <c r="L1416" s="3" t="s">
        <v>1863</v>
      </c>
      <c r="M1416" s="3">
        <v>7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2</v>
      </c>
      <c r="T1416" s="3">
        <v>0</v>
      </c>
      <c r="U1416" s="3">
        <v>0</v>
      </c>
      <c r="V1416" s="132">
        <v>41073</v>
      </c>
      <c r="W1416" s="51">
        <v>2012</v>
      </c>
      <c r="X1416" s="3">
        <v>4</v>
      </c>
      <c r="Y1416" s="183">
        <v>6.0592042500000002E-3</v>
      </c>
      <c r="Z1416" s="183">
        <v>1.2177156557500001E-2</v>
      </c>
      <c r="AA1416" s="31">
        <v>0.98850031256000004</v>
      </c>
      <c r="AB1416" s="31">
        <v>3.7051589755575001</v>
      </c>
      <c r="AC1416" s="31">
        <v>8.4584147214400005</v>
      </c>
      <c r="AD1416" s="205">
        <f>LN(AA1416)-LN(Z1416)</f>
        <v>4.3966271755444222</v>
      </c>
      <c r="AE1416" s="205">
        <f>LN(AB1416)-LN(AA1416)</f>
        <v>1.3212924863853615</v>
      </c>
      <c r="AF1416" s="205">
        <f t="shared" si="188"/>
        <v>0.82543560467665733</v>
      </c>
      <c r="AG1416" s="205">
        <f>LN(AC1416)-LN(Z1416)</f>
        <v>6.5433552666064401</v>
      </c>
      <c r="AH1416" s="103"/>
      <c r="AI1416" s="222"/>
      <c r="AJ1416" s="222"/>
      <c r="AK1416" s="249"/>
      <c r="AL1416" s="222"/>
      <c r="AM1416" s="222"/>
      <c r="AN1416" s="3"/>
      <c r="AO1416" s="3"/>
      <c r="AP1416" s="183">
        <v>230.74444439999999</v>
      </c>
      <c r="AQ1416" s="183">
        <v>364.53333329999998</v>
      </c>
      <c r="AR1416" s="31">
        <v>264.7</v>
      </c>
      <c r="AS1416" s="31">
        <v>273.39999999999998</v>
      </c>
      <c r="AT1416" s="3"/>
      <c r="AU1416" s="103"/>
      <c r="AV1416" s="103"/>
      <c r="AW1416" s="103"/>
      <c r="AX1416" s="103" t="s">
        <v>5</v>
      </c>
      <c r="AY1416" s="103"/>
      <c r="AZ1416" s="3">
        <v>0</v>
      </c>
      <c r="BA1416" s="3">
        <v>0</v>
      </c>
      <c r="BB1416" s="205">
        <v>9.6842105259999993</v>
      </c>
      <c r="BC1416" s="205">
        <v>13.001483329999999</v>
      </c>
      <c r="BD1416" s="205">
        <v>12.444375000000001</v>
      </c>
      <c r="BE1416" s="205">
        <v>10.905773330000001</v>
      </c>
      <c r="BF1416" s="205">
        <v>100.4</v>
      </c>
      <c r="BG1416" s="205">
        <v>105.7</v>
      </c>
      <c r="BH1416" s="205">
        <v>120.3715818</v>
      </c>
      <c r="BI1416" s="205">
        <v>113.0399942</v>
      </c>
      <c r="BJ1416" s="205">
        <v>126.17870720000001</v>
      </c>
      <c r="BK1416" s="205">
        <v>120.5946185</v>
      </c>
      <c r="BL1416" s="205">
        <v>19.82</v>
      </c>
      <c r="BM1416" s="205">
        <v>21</v>
      </c>
      <c r="BN1416" s="4">
        <v>9.6</v>
      </c>
      <c r="BO1416" s="4">
        <v>14.12</v>
      </c>
      <c r="BP1416" s="79">
        <v>11.88</v>
      </c>
      <c r="BQ1416" s="79">
        <v>9.2639010860000006</v>
      </c>
      <c r="BR1416" s="79">
        <v>15.58</v>
      </c>
      <c r="BS1416" s="79">
        <v>15.09</v>
      </c>
      <c r="BT1416" s="79">
        <v>5.37</v>
      </c>
      <c r="BU1416" s="79">
        <v>7.1</v>
      </c>
      <c r="BV1416" s="79">
        <v>10.228831881</v>
      </c>
      <c r="BW1416" s="79">
        <v>7</v>
      </c>
      <c r="BX1416" s="79">
        <v>9.4</v>
      </c>
      <c r="BY1416" s="79">
        <v>9.39</v>
      </c>
      <c r="BZ1416" s="79">
        <v>6.18</v>
      </c>
      <c r="CA1416" s="79">
        <v>5.7</v>
      </c>
      <c r="CB1416" s="79">
        <v>0.08</v>
      </c>
      <c r="CC1416" s="79">
        <v>2.85</v>
      </c>
      <c r="CD1416" s="79">
        <v>2.39</v>
      </c>
      <c r="CE1416" s="79">
        <v>0.05</v>
      </c>
      <c r="CF1416" s="79">
        <v>0.33</v>
      </c>
      <c r="CG1416" s="79">
        <v>3.37</v>
      </c>
      <c r="CH1416" s="79">
        <v>3.26</v>
      </c>
      <c r="CI1416" s="79">
        <v>0.14000000000000001</v>
      </c>
      <c r="CJ1416" s="79">
        <v>0.55568479299999995</v>
      </c>
      <c r="CK1416" s="79">
        <v>6.6123433519999999</v>
      </c>
      <c r="CL1416" s="79">
        <v>2.9972081419999999</v>
      </c>
      <c r="CM1416" s="79">
        <v>6.3595594000000005E-2</v>
      </c>
      <c r="CN1416" s="79">
        <v>0.26</v>
      </c>
      <c r="CO1416" s="79">
        <v>3.75</v>
      </c>
      <c r="CP1416" s="79">
        <v>2.83</v>
      </c>
      <c r="CQ1416" s="79">
        <v>0.16</v>
      </c>
      <c r="CR1416" s="79">
        <v>720.42</v>
      </c>
      <c r="CS1416" s="79">
        <v>512.66</v>
      </c>
      <c r="CT1416" s="79">
        <v>151.03</v>
      </c>
      <c r="CU1416" s="79">
        <v>44.48</v>
      </c>
      <c r="CV1416" s="79">
        <v>21127.38</v>
      </c>
      <c r="CW1416" s="79"/>
      <c r="CX1416" s="79">
        <v>50.4</v>
      </c>
      <c r="CY1416" s="79"/>
      <c r="CZ1416" s="79"/>
      <c r="DA1416" s="79">
        <v>1.81</v>
      </c>
      <c r="DB1416" s="79">
        <v>1.73</v>
      </c>
      <c r="DC1416" s="79"/>
      <c r="DD1416" s="79">
        <v>1.79</v>
      </c>
      <c r="DE1416" s="79"/>
      <c r="DF1416" s="79"/>
      <c r="DG1416" s="79">
        <v>28</v>
      </c>
      <c r="DH1416" s="79">
        <v>27.52</v>
      </c>
      <c r="DI1416" s="79"/>
      <c r="DJ1416" s="79">
        <v>28.14</v>
      </c>
      <c r="DK1416" s="79"/>
      <c r="DL1416" s="79"/>
      <c r="DM1416" s="79">
        <v>1.4166666670000001</v>
      </c>
      <c r="DN1416" s="79">
        <v>0.16666666666666666</v>
      </c>
      <c r="DO1416" s="79">
        <v>0.5</v>
      </c>
      <c r="DP1416" s="161">
        <v>1</v>
      </c>
      <c r="DQ1416" s="79">
        <v>156.828</v>
      </c>
      <c r="DR1416" s="79">
        <v>164.4717</v>
      </c>
      <c r="DS1416" s="79">
        <v>8.3587752187109405</v>
      </c>
      <c r="DT1416" s="79">
        <v>1.29961567856355</v>
      </c>
      <c r="DU1416" s="79">
        <v>1.96674063305022</v>
      </c>
      <c r="DV1416" s="79">
        <v>1.56318685828626</v>
      </c>
      <c r="DW1416" s="79">
        <v>10.3255158517612</v>
      </c>
      <c r="DX1416" s="79">
        <v>2.8628025368498</v>
      </c>
      <c r="DY1416" s="79"/>
      <c r="DZ1416" s="74"/>
    </row>
    <row r="1417" spans="1:130" x14ac:dyDescent="0.3">
      <c r="A1417" s="3">
        <v>1549</v>
      </c>
      <c r="B1417" s="3" t="s">
        <v>1342</v>
      </c>
      <c r="C1417" s="51">
        <v>603</v>
      </c>
      <c r="D1417" s="3">
        <v>603</v>
      </c>
      <c r="E1417" s="3">
        <v>603</v>
      </c>
      <c r="F1417" s="3">
        <v>27</v>
      </c>
      <c r="G1417" s="3">
        <v>43.189444309999999</v>
      </c>
      <c r="H1417" s="3">
        <v>-89.568901120000007</v>
      </c>
      <c r="I1417" s="3">
        <v>4</v>
      </c>
      <c r="J1417" s="3" t="s">
        <v>1863</v>
      </c>
      <c r="K1417" s="3">
        <v>9</v>
      </c>
      <c r="L1417" s="3" t="s">
        <v>1863</v>
      </c>
      <c r="M1417" s="3">
        <v>9</v>
      </c>
      <c r="N1417" s="3">
        <v>1</v>
      </c>
      <c r="O1417" s="3">
        <v>1</v>
      </c>
      <c r="P1417" s="3">
        <v>0</v>
      </c>
      <c r="Q1417" s="3">
        <v>1</v>
      </c>
      <c r="R1417" s="3">
        <v>1</v>
      </c>
      <c r="S1417" s="3">
        <v>2</v>
      </c>
      <c r="T1417" s="3">
        <v>0</v>
      </c>
      <c r="U1417" s="3">
        <v>0</v>
      </c>
      <c r="V1417" s="132">
        <v>41073</v>
      </c>
      <c r="W1417" s="51">
        <v>2012</v>
      </c>
      <c r="X1417" s="3">
        <v>4</v>
      </c>
      <c r="Y1417" s="183">
        <v>9.9693439999999998E-3</v>
      </c>
      <c r="Z1417" s="183">
        <v>0.66358362901500001</v>
      </c>
      <c r="AA1417" s="31">
        <v>4.2960677985000002</v>
      </c>
      <c r="AB1417" s="31">
        <v>12.062166369750001</v>
      </c>
      <c r="AC1417" s="31">
        <v>27.630829567999999</v>
      </c>
      <c r="AD1417" s="205">
        <f>LN(AA1417)-LN(Z1417)</f>
        <v>1.8678005297852447</v>
      </c>
      <c r="AE1417" s="205">
        <f>LN(AB1417)-LN(AA1417)</f>
        <v>1.032373668960505</v>
      </c>
      <c r="AF1417" s="205">
        <f t="shared" si="188"/>
        <v>0.82885835484494752</v>
      </c>
      <c r="AG1417" s="205">
        <f>LN(AC1417)-LN(Z1417)</f>
        <v>3.729032553590697</v>
      </c>
      <c r="AH1417" s="103"/>
      <c r="AI1417" s="222"/>
      <c r="AJ1417" s="222" t="s">
        <v>1977</v>
      </c>
      <c r="AK1417" s="249"/>
      <c r="AL1417" s="222"/>
      <c r="AM1417" s="222"/>
      <c r="AN1417" s="3"/>
      <c r="AO1417" s="3"/>
      <c r="AP1417" s="183">
        <v>234.93333329999999</v>
      </c>
      <c r="AQ1417" s="183">
        <v>356.15555560000001</v>
      </c>
      <c r="AR1417" s="31">
        <v>258</v>
      </c>
      <c r="AS1417" s="31">
        <v>272.5</v>
      </c>
      <c r="AT1417" s="3"/>
      <c r="AU1417" s="103"/>
      <c r="AV1417" s="103"/>
      <c r="AW1417" s="103"/>
      <c r="AX1417" s="103">
        <v>0</v>
      </c>
      <c r="AY1417" s="103"/>
      <c r="AZ1417" s="3">
        <v>0</v>
      </c>
      <c r="BA1417" s="3">
        <v>0</v>
      </c>
      <c r="BB1417" s="205">
        <v>11.71294118</v>
      </c>
      <c r="BC1417" s="205">
        <v>11.98531667</v>
      </c>
      <c r="BD1417" s="205">
        <v>14.545</v>
      </c>
      <c r="BE1417" s="205">
        <v>11.683435709999999</v>
      </c>
      <c r="BF1417" s="205">
        <v>99.31</v>
      </c>
      <c r="BG1417" s="205">
        <v>112.36</v>
      </c>
      <c r="BH1417" s="205">
        <v>113.2521897</v>
      </c>
      <c r="BI1417" s="205">
        <v>111.3015013</v>
      </c>
      <c r="BJ1417" s="205">
        <v>123.6753999</v>
      </c>
      <c r="BK1417" s="205">
        <v>114.6398234</v>
      </c>
      <c r="BL1417" s="205">
        <v>20.05</v>
      </c>
      <c r="BM1417" s="205">
        <v>16.95</v>
      </c>
      <c r="BN1417" s="4">
        <v>12.86</v>
      </c>
      <c r="BO1417" s="4">
        <v>12.92</v>
      </c>
      <c r="BP1417" s="79">
        <v>9.51</v>
      </c>
      <c r="BQ1417" s="79">
        <v>9.2342943210000001</v>
      </c>
      <c r="BR1417" s="79">
        <v>16.829999999999998</v>
      </c>
      <c r="BS1417" s="79">
        <v>11.77</v>
      </c>
      <c r="BT1417" s="79">
        <v>10.6</v>
      </c>
      <c r="BU1417" s="79">
        <v>9.18</v>
      </c>
      <c r="BV1417" s="79">
        <v>10.993455859000001</v>
      </c>
      <c r="BW1417" s="79">
        <v>8.74</v>
      </c>
      <c r="BX1417" s="79">
        <v>10.06</v>
      </c>
      <c r="BY1417" s="79">
        <v>7.43</v>
      </c>
      <c r="BZ1417" s="79">
        <v>6.77</v>
      </c>
      <c r="CA1417" s="79">
        <v>4.34</v>
      </c>
      <c r="CB1417" s="79">
        <v>0.17</v>
      </c>
      <c r="CC1417" s="79">
        <v>5.47</v>
      </c>
      <c r="CD1417" s="79">
        <v>4.8600000000000003</v>
      </c>
      <c r="CE1417" s="79">
        <v>0.1</v>
      </c>
      <c r="CF1417" s="79">
        <v>0.33</v>
      </c>
      <c r="CG1417" s="79">
        <v>4.38</v>
      </c>
      <c r="CH1417" s="79">
        <v>4.29</v>
      </c>
      <c r="CI1417" s="79">
        <v>0.17</v>
      </c>
      <c r="CJ1417" s="79">
        <v>0.34409032699999997</v>
      </c>
      <c r="CK1417" s="79">
        <v>7.1496480160000004</v>
      </c>
      <c r="CL1417" s="79">
        <v>3.4427397970000002</v>
      </c>
      <c r="CM1417" s="79">
        <v>5.6977719000000003E-2</v>
      </c>
      <c r="CN1417" s="79">
        <v>0.25</v>
      </c>
      <c r="CO1417" s="79">
        <v>4.5999999999999996</v>
      </c>
      <c r="CP1417" s="79">
        <v>3.72</v>
      </c>
      <c r="CQ1417" s="79">
        <v>0.17</v>
      </c>
      <c r="CR1417" s="79">
        <v>1006.6</v>
      </c>
      <c r="CS1417" s="79">
        <v>642.78</v>
      </c>
      <c r="CT1417" s="79">
        <v>116.3</v>
      </c>
      <c r="CU1417" s="79">
        <v>49.31</v>
      </c>
      <c r="CV1417" s="79">
        <v>19011.91</v>
      </c>
      <c r="CW1417" s="79"/>
      <c r="CX1417" s="79">
        <v>49.49</v>
      </c>
      <c r="CY1417" s="79"/>
      <c r="CZ1417" s="79"/>
      <c r="DA1417" s="79">
        <v>1.71</v>
      </c>
      <c r="DB1417" s="79">
        <v>1.97</v>
      </c>
      <c r="DC1417" s="79"/>
      <c r="DD1417" s="79">
        <v>1.83</v>
      </c>
      <c r="DE1417" s="79"/>
      <c r="DF1417" s="79"/>
      <c r="DG1417" s="79">
        <v>28.91</v>
      </c>
      <c r="DH1417" s="79">
        <v>25.15</v>
      </c>
      <c r="DI1417" s="79"/>
      <c r="DJ1417" s="79">
        <v>27.23</v>
      </c>
      <c r="DK1417" s="79"/>
      <c r="DL1417" s="79"/>
      <c r="DM1417" s="79">
        <v>2</v>
      </c>
      <c r="DN1417" s="79">
        <v>0.75</v>
      </c>
      <c r="DO1417" s="79">
        <v>0.91669999999999996</v>
      </c>
      <c r="DP1417" s="161">
        <v>1</v>
      </c>
      <c r="DQ1417" s="79">
        <v>145.11070000000001</v>
      </c>
      <c r="DR1417" s="79">
        <v>167.6746</v>
      </c>
      <c r="DS1417" s="79">
        <v>2.4032686769480098</v>
      </c>
      <c r="DT1417" s="79">
        <v>1.9025541137417401</v>
      </c>
      <c r="DU1417" s="79">
        <v>1.30011088086544</v>
      </c>
      <c r="DV1417" s="79">
        <v>3.74111523152582</v>
      </c>
      <c r="DW1417" s="79">
        <v>3.7033795578134501</v>
      </c>
      <c r="DX1417" s="79">
        <v>5.6436693452675604</v>
      </c>
      <c r="DY1417" s="79"/>
      <c r="DZ1417" s="74"/>
    </row>
    <row r="1418" spans="1:130" x14ac:dyDescent="0.3">
      <c r="A1418" s="5">
        <v>6</v>
      </c>
      <c r="B1418" s="5" t="s">
        <v>1812</v>
      </c>
      <c r="C1418" s="48">
        <v>604</v>
      </c>
      <c r="D1418" s="5">
        <v>604</v>
      </c>
      <c r="E1418" s="5">
        <v>604</v>
      </c>
      <c r="F1418" s="5"/>
      <c r="G1418" s="5">
        <v>43.190049389999999</v>
      </c>
      <c r="H1418" s="5">
        <v>-89.568901120000007</v>
      </c>
      <c r="I1418" s="5">
        <v>1</v>
      </c>
      <c r="J1418" s="5" t="s">
        <v>1851</v>
      </c>
      <c r="K1418" s="5">
        <v>6</v>
      </c>
      <c r="L1418" s="5" t="s">
        <v>1851</v>
      </c>
      <c r="M1418" s="5">
        <v>6</v>
      </c>
      <c r="N1418" s="5">
        <v>1</v>
      </c>
      <c r="O1418" s="5">
        <v>0</v>
      </c>
      <c r="P1418" s="5">
        <v>0</v>
      </c>
      <c r="Q1418" s="5">
        <v>0</v>
      </c>
      <c r="R1418" s="5">
        <v>0</v>
      </c>
      <c r="S1418" s="5">
        <v>2</v>
      </c>
      <c r="T1418" s="5">
        <v>0</v>
      </c>
      <c r="U1418" s="5">
        <v>0</v>
      </c>
      <c r="V1418" s="133">
        <v>41073</v>
      </c>
      <c r="W1418" s="48">
        <v>2012</v>
      </c>
      <c r="X1418" s="5">
        <v>4</v>
      </c>
      <c r="Y1418" s="178">
        <v>7.2010125000000003E-3</v>
      </c>
      <c r="Z1418" s="178" t="s">
        <v>5</v>
      </c>
      <c r="AA1418" s="32" t="s">
        <v>5</v>
      </c>
      <c r="AB1418" s="32" t="s">
        <v>5</v>
      </c>
      <c r="AC1418" s="32">
        <v>32.001758700000003</v>
      </c>
      <c r="AD1418" s="200" t="s">
        <v>5</v>
      </c>
      <c r="AE1418" s="200" t="s">
        <v>5</v>
      </c>
      <c r="AF1418" s="200" t="s">
        <v>5</v>
      </c>
      <c r="AG1418" s="200" t="s">
        <v>5</v>
      </c>
      <c r="AH1418" s="98"/>
      <c r="AI1418" s="223"/>
      <c r="AJ1418" s="223"/>
      <c r="AK1418" s="244"/>
      <c r="AL1418" s="223"/>
      <c r="AM1418" s="223"/>
      <c r="AN1418" s="5"/>
      <c r="AO1418" s="5"/>
      <c r="AP1418" s="178">
        <v>221.53333330000001</v>
      </c>
      <c r="AQ1418" s="178">
        <v>382.12222220000001</v>
      </c>
      <c r="AR1418" s="32">
        <v>285.7</v>
      </c>
      <c r="AS1418" s="32">
        <v>305.2</v>
      </c>
      <c r="AT1418" s="5"/>
      <c r="AU1418" s="98"/>
      <c r="AV1418" s="98"/>
      <c r="AW1418" s="98"/>
      <c r="AX1418" s="98" t="s">
        <v>5</v>
      </c>
      <c r="AY1418" s="98"/>
      <c r="AZ1418" s="5">
        <v>0</v>
      </c>
      <c r="BA1418" s="5">
        <v>0</v>
      </c>
      <c r="BB1418" s="200" t="s">
        <v>5</v>
      </c>
      <c r="BC1418" s="200" t="s">
        <v>5</v>
      </c>
      <c r="BD1418" s="200">
        <v>12.543333329999999</v>
      </c>
      <c r="BE1418" s="200">
        <v>10.38481726</v>
      </c>
      <c r="BF1418" s="200">
        <v>102.19</v>
      </c>
      <c r="BG1418" s="200">
        <v>127.66</v>
      </c>
      <c r="BH1418" s="200" t="s">
        <v>5</v>
      </c>
      <c r="BI1418" s="200" t="s">
        <v>5</v>
      </c>
      <c r="BJ1418" s="200">
        <v>122.67318659999999</v>
      </c>
      <c r="BK1418" s="200">
        <v>115.46704389999999</v>
      </c>
      <c r="BL1418" s="200">
        <v>20.78</v>
      </c>
      <c r="BM1418" s="200">
        <v>12.48</v>
      </c>
      <c r="BN1418" s="6" t="s">
        <v>5</v>
      </c>
      <c r="BO1418" s="6" t="s">
        <v>5</v>
      </c>
      <c r="BP1418" s="75">
        <v>15.44</v>
      </c>
      <c r="BQ1418" s="75">
        <v>12.30355387</v>
      </c>
      <c r="BR1418" s="75">
        <v>13.63</v>
      </c>
      <c r="BS1418" s="75">
        <v>19.34</v>
      </c>
      <c r="BT1418" s="75" t="s">
        <v>5</v>
      </c>
      <c r="BU1418" s="75" t="s">
        <v>5</v>
      </c>
      <c r="BV1418" s="75">
        <v>8.9317695720000003</v>
      </c>
      <c r="BW1418" s="75">
        <v>7.12</v>
      </c>
      <c r="BX1418" s="75">
        <v>8.0399999999999991</v>
      </c>
      <c r="BY1418" s="75">
        <v>11</v>
      </c>
      <c r="BZ1418" s="75">
        <v>5.59</v>
      </c>
      <c r="CA1418" s="75">
        <v>8.34</v>
      </c>
      <c r="CB1418" s="75" t="s">
        <v>5</v>
      </c>
      <c r="CC1418" s="75" t="s">
        <v>5</v>
      </c>
      <c r="CD1418" s="75" t="s">
        <v>5</v>
      </c>
      <c r="CE1418" s="75" t="s">
        <v>5</v>
      </c>
      <c r="CF1418" s="75" t="s">
        <v>5</v>
      </c>
      <c r="CG1418" s="75" t="s">
        <v>5</v>
      </c>
      <c r="CH1418" s="75" t="s">
        <v>5</v>
      </c>
      <c r="CI1418" s="75" t="s">
        <v>5</v>
      </c>
      <c r="CJ1418" s="75">
        <v>0.43011463700000002</v>
      </c>
      <c r="CK1418" s="75">
        <v>5.5672549690000004</v>
      </c>
      <c r="CL1418" s="75">
        <v>2.8670893159999999</v>
      </c>
      <c r="CM1418" s="75">
        <v>6.731065E-2</v>
      </c>
      <c r="CN1418" s="75">
        <v>0.31</v>
      </c>
      <c r="CO1418" s="75">
        <v>3.26</v>
      </c>
      <c r="CP1418" s="75">
        <v>3.32</v>
      </c>
      <c r="CQ1418" s="75">
        <v>0.23</v>
      </c>
      <c r="CR1418" s="75">
        <v>3034.61</v>
      </c>
      <c r="CS1418" s="75">
        <v>943.07</v>
      </c>
      <c r="CT1418" s="75">
        <v>230.07</v>
      </c>
      <c r="CU1418" s="75">
        <v>23.79</v>
      </c>
      <c r="CV1418" s="75">
        <v>71219.62</v>
      </c>
      <c r="CW1418" s="75"/>
      <c r="CX1418" s="75" t="s">
        <v>5</v>
      </c>
      <c r="CY1418" s="75"/>
      <c r="CZ1418" s="75"/>
      <c r="DA1418" s="75">
        <v>1.8</v>
      </c>
      <c r="DB1418" s="75">
        <v>1.75</v>
      </c>
      <c r="DC1418" s="75"/>
      <c r="DD1418" s="75" t="s">
        <v>5</v>
      </c>
      <c r="DE1418" s="75"/>
      <c r="DF1418" s="75"/>
      <c r="DG1418" s="75">
        <v>28.54</v>
      </c>
      <c r="DH1418" s="75">
        <v>28.46</v>
      </c>
      <c r="DI1418" s="75"/>
      <c r="DJ1418" s="75" t="s">
        <v>5</v>
      </c>
      <c r="DK1418" s="75"/>
      <c r="DL1418" s="75"/>
      <c r="DM1418" s="75">
        <v>0.91666666699999999</v>
      </c>
      <c r="DN1418" s="75" t="s">
        <v>2329</v>
      </c>
      <c r="DO1418" s="75">
        <v>0.91669999999999996</v>
      </c>
      <c r="DP1418" s="156">
        <v>1</v>
      </c>
      <c r="DQ1418" s="75" t="s">
        <v>5</v>
      </c>
      <c r="DR1418" s="75">
        <v>171.04838800600001</v>
      </c>
      <c r="DS1418" s="75" t="s">
        <v>5</v>
      </c>
      <c r="DT1418" s="75">
        <v>7.7475917595523596</v>
      </c>
      <c r="DU1418" s="75" t="s">
        <v>5</v>
      </c>
      <c r="DV1418" s="75">
        <v>8.9168902401260794</v>
      </c>
      <c r="DW1418" s="75" t="s">
        <v>5</v>
      </c>
      <c r="DX1418" s="75">
        <v>16.664481999678401</v>
      </c>
      <c r="DY1418" s="75"/>
      <c r="DZ1418" s="74"/>
    </row>
    <row r="1419" spans="1:130" x14ac:dyDescent="0.3">
      <c r="A1419" s="5">
        <v>438</v>
      </c>
      <c r="B1419" s="5" t="s">
        <v>487</v>
      </c>
      <c r="C1419" s="48">
        <v>604</v>
      </c>
      <c r="D1419" s="5">
        <v>604</v>
      </c>
      <c r="E1419" s="5">
        <v>604</v>
      </c>
      <c r="F1419" s="5"/>
      <c r="G1419" s="5">
        <v>43.190049389999999</v>
      </c>
      <c r="H1419" s="5">
        <v>-89.568901120000007</v>
      </c>
      <c r="I1419" s="5">
        <v>2</v>
      </c>
      <c r="J1419" s="5" t="s">
        <v>1864</v>
      </c>
      <c r="K1419" s="5">
        <v>18</v>
      </c>
      <c r="L1419" s="5" t="s">
        <v>1864</v>
      </c>
      <c r="M1419" s="5">
        <v>18</v>
      </c>
      <c r="N1419" s="5">
        <v>2</v>
      </c>
      <c r="O1419" s="5">
        <v>0</v>
      </c>
      <c r="P1419" s="5">
        <v>0</v>
      </c>
      <c r="Q1419" s="5">
        <v>0</v>
      </c>
      <c r="R1419" s="5">
        <v>0</v>
      </c>
      <c r="S1419" s="5">
        <v>2</v>
      </c>
      <c r="T1419" s="5">
        <v>0</v>
      </c>
      <c r="U1419" s="5">
        <v>0</v>
      </c>
      <c r="V1419" s="133">
        <v>41073</v>
      </c>
      <c r="W1419" s="48">
        <v>2012</v>
      </c>
      <c r="X1419" s="5">
        <v>4</v>
      </c>
      <c r="Y1419" s="178">
        <v>4.5220049999999998E-2</v>
      </c>
      <c r="Z1419" s="178">
        <v>0.87487354362000003</v>
      </c>
      <c r="AA1419" s="32">
        <v>5.747086296</v>
      </c>
      <c r="AB1419" s="32">
        <v>15.036125659750001</v>
      </c>
      <c r="AC1419" s="32">
        <v>22.041274049999998</v>
      </c>
      <c r="AD1419" s="200">
        <f t="shared" ref="AD1419:AF1420" si="196">LN(AA1419)-LN(Z1419)</f>
        <v>1.8823689198931313</v>
      </c>
      <c r="AE1419" s="200">
        <f t="shared" si="196"/>
        <v>0.96176268767903794</v>
      </c>
      <c r="AF1419" s="200">
        <f t="shared" si="196"/>
        <v>0.38246110594908478</v>
      </c>
      <c r="AG1419" s="200">
        <f>LN(AC1419)-LN(Z1419)</f>
        <v>3.2265927135212538</v>
      </c>
      <c r="AH1419" s="98"/>
      <c r="AI1419" s="223"/>
      <c r="AJ1419" s="223"/>
      <c r="AK1419" s="244"/>
      <c r="AL1419" s="223"/>
      <c r="AM1419" s="223"/>
      <c r="AN1419" s="5" t="s">
        <v>2301</v>
      </c>
      <c r="AO1419" s="5"/>
      <c r="AP1419" s="178">
        <v>259.74444440000002</v>
      </c>
      <c r="AQ1419" s="178">
        <v>382.12222220000001</v>
      </c>
      <c r="AR1419" s="32">
        <v>301.3</v>
      </c>
      <c r="AS1419" s="32">
        <v>323.3</v>
      </c>
      <c r="AT1419" s="5"/>
      <c r="AU1419" s="98"/>
      <c r="AV1419" s="98"/>
      <c r="AW1419" s="98"/>
      <c r="AX1419" s="98" t="s">
        <v>5</v>
      </c>
      <c r="AY1419" s="98"/>
      <c r="AZ1419" s="5">
        <v>0</v>
      </c>
      <c r="BA1419" s="5">
        <v>0</v>
      </c>
      <c r="BB1419" s="200">
        <v>21.937333330000001</v>
      </c>
      <c r="BC1419" s="200">
        <v>17.650216669999999</v>
      </c>
      <c r="BD1419" s="200">
        <v>16.355</v>
      </c>
      <c r="BE1419" s="200">
        <v>18.845327780000002</v>
      </c>
      <c r="BF1419" s="200">
        <v>124.39</v>
      </c>
      <c r="BG1419" s="200">
        <v>136.97</v>
      </c>
      <c r="BH1419" s="200">
        <v>130.63120290000001</v>
      </c>
      <c r="BI1419" s="200">
        <v>139.7022624</v>
      </c>
      <c r="BJ1419" s="200">
        <v>182.7246701</v>
      </c>
      <c r="BK1419" s="200">
        <v>167.14259670000001</v>
      </c>
      <c r="BL1419" s="200">
        <v>21.72</v>
      </c>
      <c r="BM1419" s="200">
        <v>12.26</v>
      </c>
      <c r="BN1419" s="6">
        <v>7.93</v>
      </c>
      <c r="BO1419" s="6">
        <v>7.98</v>
      </c>
      <c r="BP1419" s="75">
        <v>10.08</v>
      </c>
      <c r="BQ1419" s="75">
        <v>8.4715729379999996</v>
      </c>
      <c r="BR1419" s="75">
        <v>12.49</v>
      </c>
      <c r="BS1419" s="75">
        <v>12.52</v>
      </c>
      <c r="BT1419" s="75">
        <v>10.91260396</v>
      </c>
      <c r="BU1419" s="75">
        <v>7.1696225629999999</v>
      </c>
      <c r="BV1419" s="75">
        <v>7.1454484750000002</v>
      </c>
      <c r="BW1419" s="75">
        <v>5.57</v>
      </c>
      <c r="BX1419" s="75">
        <v>5.84</v>
      </c>
      <c r="BY1419" s="75">
        <v>5.96</v>
      </c>
      <c r="BZ1419" s="75">
        <v>6.65</v>
      </c>
      <c r="CA1419" s="75">
        <v>6.56</v>
      </c>
      <c r="CB1419" s="75">
        <v>0.38</v>
      </c>
      <c r="CC1419" s="75">
        <v>3.75</v>
      </c>
      <c r="CD1419" s="75">
        <v>6.44</v>
      </c>
      <c r="CE1419" s="75">
        <v>0.34</v>
      </c>
      <c r="CF1419" s="75">
        <v>0.36</v>
      </c>
      <c r="CG1419" s="75">
        <v>2.73</v>
      </c>
      <c r="CH1419" s="75">
        <v>3.79</v>
      </c>
      <c r="CI1419" s="75">
        <v>0.28999999999999998</v>
      </c>
      <c r="CJ1419" s="75">
        <v>0.444650031</v>
      </c>
      <c r="CK1419" s="75">
        <v>4.5736172709999998</v>
      </c>
      <c r="CL1419" s="75">
        <v>2.0692072110000002</v>
      </c>
      <c r="CM1419" s="75">
        <v>5.7973961999999997E-2</v>
      </c>
      <c r="CN1419" s="75">
        <v>0.22</v>
      </c>
      <c r="CO1419" s="75">
        <v>2.39</v>
      </c>
      <c r="CP1419" s="75">
        <v>2.8</v>
      </c>
      <c r="CQ1419" s="75">
        <v>0.16</v>
      </c>
      <c r="CR1419" s="75">
        <v>776.25</v>
      </c>
      <c r="CS1419" s="75">
        <v>1348.9</v>
      </c>
      <c r="CT1419" s="75">
        <v>309.83999999999997</v>
      </c>
      <c r="CU1419" s="75">
        <v>133.35</v>
      </c>
      <c r="CV1419" s="75">
        <v>45133.9</v>
      </c>
      <c r="CW1419" s="75"/>
      <c r="CX1419" s="75">
        <v>47.41</v>
      </c>
      <c r="CY1419" s="75"/>
      <c r="CZ1419" s="75"/>
      <c r="DA1419" s="75">
        <v>1.54</v>
      </c>
      <c r="DB1419" s="75">
        <v>2.29</v>
      </c>
      <c r="DC1419" s="75"/>
      <c r="DD1419" s="75">
        <v>2.2799999999999998</v>
      </c>
      <c r="DE1419" s="75"/>
      <c r="DF1419" s="75"/>
      <c r="DG1419" s="75">
        <v>31.08</v>
      </c>
      <c r="DH1419" s="75">
        <v>22.48</v>
      </c>
      <c r="DI1419" s="75"/>
      <c r="DJ1419" s="75">
        <v>20.74</v>
      </c>
      <c r="DK1419" s="75"/>
      <c r="DL1419" s="75"/>
      <c r="DM1419" s="75">
        <v>1.1666666670000001</v>
      </c>
      <c r="DN1419" s="75">
        <v>1.0833333333333333</v>
      </c>
      <c r="DO1419" s="75">
        <v>0.83330000000000004</v>
      </c>
      <c r="DP1419" s="156">
        <v>1</v>
      </c>
      <c r="DQ1419" s="75">
        <v>213.09559999999999</v>
      </c>
      <c r="DR1419" s="75">
        <v>348.3272</v>
      </c>
      <c r="DS1419" s="75">
        <v>2.7659885985444999</v>
      </c>
      <c r="DT1419" s="75">
        <v>2.7439430512460699</v>
      </c>
      <c r="DU1419" s="75">
        <v>0.89537278104287499</v>
      </c>
      <c r="DV1419" s="75">
        <v>4.7107432322253304</v>
      </c>
      <c r="DW1419" s="75">
        <v>3.6613613795873801</v>
      </c>
      <c r="DX1419" s="75">
        <v>7.4546862834713998</v>
      </c>
      <c r="DY1419" s="75"/>
      <c r="DZ1419" s="74"/>
    </row>
    <row r="1420" spans="1:130" x14ac:dyDescent="0.3">
      <c r="A1420" s="5">
        <v>853</v>
      </c>
      <c r="B1420" s="5" t="s">
        <v>1379</v>
      </c>
      <c r="C1420" s="48">
        <v>604</v>
      </c>
      <c r="D1420" s="5">
        <v>604</v>
      </c>
      <c r="E1420" s="5">
        <v>604</v>
      </c>
      <c r="F1420" s="5">
        <v>152</v>
      </c>
      <c r="G1420" s="5">
        <v>43.190049389999999</v>
      </c>
      <c r="H1420" s="5">
        <v>-89.568901120000007</v>
      </c>
      <c r="I1420" s="5">
        <v>3</v>
      </c>
      <c r="J1420" s="5" t="s">
        <v>1858</v>
      </c>
      <c r="K1420" s="5">
        <v>13</v>
      </c>
      <c r="L1420" s="5" t="s">
        <v>1858</v>
      </c>
      <c r="M1420" s="5">
        <v>13</v>
      </c>
      <c r="N1420" s="5">
        <v>3</v>
      </c>
      <c r="O1420" s="5">
        <v>1</v>
      </c>
      <c r="P1420" s="5">
        <v>0</v>
      </c>
      <c r="Q1420" s="5">
        <v>1</v>
      </c>
      <c r="R1420" s="5">
        <v>1</v>
      </c>
      <c r="S1420" s="5">
        <v>2</v>
      </c>
      <c r="T1420" s="5">
        <v>0</v>
      </c>
      <c r="U1420" s="5">
        <v>0</v>
      </c>
      <c r="V1420" s="133">
        <v>41073</v>
      </c>
      <c r="W1420" s="48">
        <v>2012</v>
      </c>
      <c r="X1420" s="5">
        <v>4</v>
      </c>
      <c r="Y1420" s="178">
        <v>1.4100534E-2</v>
      </c>
      <c r="Z1420" s="178">
        <v>1.5290294857499999E-2</v>
      </c>
      <c r="AA1420" s="32">
        <v>0.28889959999999998</v>
      </c>
      <c r="AB1420" s="32">
        <v>1.587983616</v>
      </c>
      <c r="AC1420" s="32">
        <v>3.1832164000000001</v>
      </c>
      <c r="AD1420" s="200">
        <f t="shared" si="196"/>
        <v>2.9388609188179013</v>
      </c>
      <c r="AE1420" s="200">
        <f t="shared" si="196"/>
        <v>1.704141101464405</v>
      </c>
      <c r="AF1420" s="200">
        <f t="shared" si="196"/>
        <v>0.69542708677419673</v>
      </c>
      <c r="AG1420" s="200">
        <f>LN(AC1420)-LN(Z1420)</f>
        <v>5.3384291070565029</v>
      </c>
      <c r="AH1420" s="98"/>
      <c r="AI1420" s="223"/>
      <c r="AJ1420" s="223"/>
      <c r="AK1420" s="244"/>
      <c r="AL1420" s="223"/>
      <c r="AM1420" s="223"/>
      <c r="AN1420" s="5"/>
      <c r="AO1420" s="5"/>
      <c r="AP1420" s="178">
        <v>230.74444439999999</v>
      </c>
      <c r="AQ1420" s="178">
        <v>356.15555560000001</v>
      </c>
      <c r="AR1420" s="32">
        <v>246.3</v>
      </c>
      <c r="AS1420" s="32">
        <v>252.7</v>
      </c>
      <c r="AT1420" s="5"/>
      <c r="AU1420" s="98"/>
      <c r="AV1420" s="98"/>
      <c r="AW1420" s="98"/>
      <c r="AX1420" s="98">
        <v>0</v>
      </c>
      <c r="AY1420" s="98"/>
      <c r="AZ1420" s="5">
        <v>0</v>
      </c>
      <c r="BA1420" s="5">
        <v>0</v>
      </c>
      <c r="BB1420" s="200">
        <v>8.9819999999999993</v>
      </c>
      <c r="BC1420" s="200">
        <v>7.7357250000000004</v>
      </c>
      <c r="BD1420" s="200">
        <v>7.5261111109999996</v>
      </c>
      <c r="BE1420" s="200">
        <v>10.66341667</v>
      </c>
      <c r="BF1420" s="200">
        <v>110.11</v>
      </c>
      <c r="BG1420" s="200">
        <v>124.04</v>
      </c>
      <c r="BH1420" s="200">
        <v>125.08587869999999</v>
      </c>
      <c r="BI1420" s="200">
        <v>108.11635219999999</v>
      </c>
      <c r="BJ1420" s="200">
        <v>137.93911009999999</v>
      </c>
      <c r="BK1420" s="200">
        <v>134.58245690000001</v>
      </c>
      <c r="BL1420" s="200">
        <v>19.86</v>
      </c>
      <c r="BM1420" s="200">
        <v>17.260000000000002</v>
      </c>
      <c r="BN1420" s="6">
        <v>13.1</v>
      </c>
      <c r="BO1420" s="6">
        <v>12.82</v>
      </c>
      <c r="BP1420" s="75">
        <v>10.01</v>
      </c>
      <c r="BQ1420" s="75">
        <v>9.3301894819999998</v>
      </c>
      <c r="BR1420" s="75">
        <v>14.8</v>
      </c>
      <c r="BS1420" s="75">
        <v>5.47</v>
      </c>
      <c r="BT1420" s="75">
        <v>5.92</v>
      </c>
      <c r="BU1420" s="75">
        <v>7.69</v>
      </c>
      <c r="BV1420" s="75">
        <v>9.0813633840000012</v>
      </c>
      <c r="BW1420" s="75">
        <v>7.4300000000000006</v>
      </c>
      <c r="BX1420" s="75">
        <v>7.93</v>
      </c>
      <c r="BY1420" s="75">
        <v>3.35</v>
      </c>
      <c r="BZ1420" s="75">
        <v>6.87</v>
      </c>
      <c r="CA1420" s="75">
        <v>2.12</v>
      </c>
      <c r="CB1420" s="75">
        <v>0.18</v>
      </c>
      <c r="CC1420" s="75">
        <v>2.68</v>
      </c>
      <c r="CD1420" s="75">
        <v>2.98</v>
      </c>
      <c r="CE1420" s="75">
        <v>0.08</v>
      </c>
      <c r="CF1420" s="75">
        <v>0.43</v>
      </c>
      <c r="CG1420" s="75">
        <v>3.43</v>
      </c>
      <c r="CH1420" s="75">
        <v>3.66</v>
      </c>
      <c r="CI1420" s="75">
        <v>0.17</v>
      </c>
      <c r="CJ1420" s="75">
        <v>0.57983603299999997</v>
      </c>
      <c r="CK1420" s="75">
        <v>5.6901268780000001</v>
      </c>
      <c r="CL1420" s="75">
        <v>2.7487197170000002</v>
      </c>
      <c r="CM1420" s="75">
        <v>6.2680756000000004E-2</v>
      </c>
      <c r="CN1420" s="75">
        <v>0.27</v>
      </c>
      <c r="CO1420" s="75">
        <v>3.77</v>
      </c>
      <c r="CP1420" s="75">
        <v>3.19</v>
      </c>
      <c r="CQ1420" s="75">
        <v>0.2</v>
      </c>
      <c r="CR1420" s="75">
        <v>2246.04</v>
      </c>
      <c r="CS1420" s="75">
        <v>5307.48</v>
      </c>
      <c r="CT1420" s="75">
        <v>1396.33</v>
      </c>
      <c r="CU1420" s="75">
        <v>37.229999999999997</v>
      </c>
      <c r="CV1420" s="75">
        <v>87381.78</v>
      </c>
      <c r="CW1420" s="75"/>
      <c r="CX1420" s="75">
        <v>50.34</v>
      </c>
      <c r="CY1420" s="75"/>
      <c r="CZ1420" s="75"/>
      <c r="DA1420" s="75">
        <v>1.61</v>
      </c>
      <c r="DB1420" s="75">
        <v>1.67</v>
      </c>
      <c r="DC1420" s="75"/>
      <c r="DD1420" s="75">
        <v>1.44</v>
      </c>
      <c r="DE1420" s="75"/>
      <c r="DF1420" s="75"/>
      <c r="DG1420" s="75">
        <v>30.29</v>
      </c>
      <c r="DH1420" s="75">
        <v>29.21</v>
      </c>
      <c r="DI1420" s="75"/>
      <c r="DJ1420" s="75">
        <v>32.14</v>
      </c>
      <c r="DK1420" s="75"/>
      <c r="DL1420" s="75"/>
      <c r="DM1420" s="75">
        <v>1.4166666670000001</v>
      </c>
      <c r="DN1420" s="75">
        <v>0.33333333333333331</v>
      </c>
      <c r="DO1420" s="75">
        <v>0.91669999999999996</v>
      </c>
      <c r="DP1420" s="156">
        <v>1</v>
      </c>
      <c r="DQ1420" s="75">
        <v>96.336299999999994</v>
      </c>
      <c r="DR1420" s="75">
        <v>128.49539999999999</v>
      </c>
      <c r="DS1420" s="75">
        <v>5.9963897305584704</v>
      </c>
      <c r="DT1420" s="75">
        <v>1.7076875903728801</v>
      </c>
      <c r="DU1420" s="75">
        <v>5.4600394659126401</v>
      </c>
      <c r="DV1420" s="75">
        <v>2.9934923740460802</v>
      </c>
      <c r="DW1420" s="75">
        <v>11.456429196471101</v>
      </c>
      <c r="DX1420" s="75">
        <v>4.7011799644189596</v>
      </c>
      <c r="DY1420" s="75"/>
      <c r="DZ1420" s="74"/>
    </row>
    <row r="1421" spans="1:130" x14ac:dyDescent="0.3">
      <c r="A1421" s="3">
        <v>505</v>
      </c>
      <c r="B1421" s="3" t="s">
        <v>1334</v>
      </c>
      <c r="C1421" s="51">
        <v>605</v>
      </c>
      <c r="D1421" s="3">
        <v>605</v>
      </c>
      <c r="E1421" s="3">
        <v>605</v>
      </c>
      <c r="F1421" s="3">
        <v>533</v>
      </c>
      <c r="G1421" s="3">
        <v>43.284962980000003</v>
      </c>
      <c r="H1421" s="3">
        <v>-89.568901120000007</v>
      </c>
      <c r="I1421" s="3">
        <v>2</v>
      </c>
      <c r="J1421" s="3" t="s">
        <v>1855</v>
      </c>
      <c r="K1421" s="3">
        <v>1</v>
      </c>
      <c r="L1421" s="3" t="s">
        <v>1855</v>
      </c>
      <c r="M1421" s="3">
        <v>1</v>
      </c>
      <c r="N1421" s="3">
        <v>5</v>
      </c>
      <c r="O1421" s="3">
        <v>0</v>
      </c>
      <c r="P1421" s="3">
        <v>0</v>
      </c>
      <c r="Q1421" s="3">
        <v>1</v>
      </c>
      <c r="R1421" s="3">
        <v>0</v>
      </c>
      <c r="S1421" s="3">
        <v>2</v>
      </c>
      <c r="T1421" s="3">
        <v>0</v>
      </c>
      <c r="U1421" s="3">
        <v>0</v>
      </c>
      <c r="V1421" s="132">
        <v>41073</v>
      </c>
      <c r="W1421" s="51">
        <v>2012</v>
      </c>
      <c r="X1421" s="3">
        <v>4</v>
      </c>
      <c r="Y1421" s="183">
        <v>3.1396977E-2</v>
      </c>
      <c r="Z1421" s="183" t="s">
        <v>5</v>
      </c>
      <c r="AA1421" s="31">
        <v>8.9261696000000001E-2</v>
      </c>
      <c r="AB1421" s="31">
        <v>0.75055767600000001</v>
      </c>
      <c r="AC1421" s="31">
        <v>1.3629590460000001</v>
      </c>
      <c r="AD1421" s="205" t="s">
        <v>5</v>
      </c>
      <c r="AE1421" s="205">
        <f t="shared" ref="AE1421:AE1432" si="197">LN(AB1421)-LN(AA1421)</f>
        <v>2.1292440385278257</v>
      </c>
      <c r="AF1421" s="205">
        <f t="shared" ref="AF1421:AF1432" si="198">LN(AC1421)-LN(AB1421)</f>
        <v>0.59659688606923567</v>
      </c>
      <c r="AG1421" s="205" t="s">
        <v>5</v>
      </c>
      <c r="AH1421" s="103"/>
      <c r="AI1421" s="222"/>
      <c r="AJ1421" s="222"/>
      <c r="AK1421" s="249" t="s">
        <v>2020</v>
      </c>
      <c r="AL1421" s="222"/>
      <c r="AM1421" s="222"/>
      <c r="AN1421" s="3"/>
      <c r="AO1421" s="3"/>
      <c r="AP1421" s="183" t="s">
        <v>5</v>
      </c>
      <c r="AQ1421" s="183">
        <v>364.53333329999998</v>
      </c>
      <c r="AR1421" s="31">
        <v>285.7</v>
      </c>
      <c r="AS1421" s="31">
        <v>305.2</v>
      </c>
      <c r="AT1421" s="3"/>
      <c r="AU1421" s="103"/>
      <c r="AV1421" s="103"/>
      <c r="AW1421" s="103"/>
      <c r="AX1421" s="103">
        <v>0</v>
      </c>
      <c r="AY1421" s="103"/>
      <c r="AZ1421" s="3">
        <v>0</v>
      </c>
      <c r="BA1421" s="3">
        <v>0</v>
      </c>
      <c r="BB1421" s="205">
        <v>16.07764706</v>
      </c>
      <c r="BC1421" s="205">
        <v>13.528283330000001</v>
      </c>
      <c r="BD1421" s="205">
        <v>18.753125000000001</v>
      </c>
      <c r="BE1421" s="205" t="s">
        <v>5</v>
      </c>
      <c r="BF1421" s="205" t="s">
        <v>5</v>
      </c>
      <c r="BG1421" s="205">
        <v>126.6</v>
      </c>
      <c r="BH1421" s="205">
        <v>137.24328399999999</v>
      </c>
      <c r="BI1421" s="205">
        <v>104.25083480000001</v>
      </c>
      <c r="BJ1421" s="205">
        <v>159.71150259999999</v>
      </c>
      <c r="BK1421" s="205" t="s">
        <v>5</v>
      </c>
      <c r="BL1421" s="205" t="s">
        <v>5</v>
      </c>
      <c r="BM1421" s="205">
        <v>14.16</v>
      </c>
      <c r="BN1421" s="4">
        <v>12.84</v>
      </c>
      <c r="BO1421" s="4">
        <v>15.5</v>
      </c>
      <c r="BP1421" s="79">
        <v>9.09</v>
      </c>
      <c r="BQ1421" s="79" t="s">
        <v>5</v>
      </c>
      <c r="BR1421" s="79" t="s">
        <v>5</v>
      </c>
      <c r="BS1421" s="79">
        <v>18.920000000000002</v>
      </c>
      <c r="BT1421" s="79">
        <v>5.3431956459999999</v>
      </c>
      <c r="BU1421" s="79">
        <v>14.48704013</v>
      </c>
      <c r="BV1421" s="79">
        <v>9.8795278680000003</v>
      </c>
      <c r="BW1421" s="79">
        <v>0</v>
      </c>
      <c r="BX1421" s="79" t="s">
        <v>5</v>
      </c>
      <c r="BY1421" s="79">
        <v>9.75</v>
      </c>
      <c r="BZ1421" s="79" t="s">
        <v>5</v>
      </c>
      <c r="CA1421" s="79">
        <v>9.17</v>
      </c>
      <c r="CB1421" s="79">
        <v>0.13</v>
      </c>
      <c r="CC1421" s="79">
        <v>2.61</v>
      </c>
      <c r="CD1421" s="79">
        <v>2.54</v>
      </c>
      <c r="CE1421" s="79">
        <v>0.05</v>
      </c>
      <c r="CF1421" s="79">
        <v>0.45</v>
      </c>
      <c r="CG1421" s="79">
        <v>4.0999999999999996</v>
      </c>
      <c r="CH1421" s="79">
        <v>8.11</v>
      </c>
      <c r="CI1421" s="79">
        <v>0.33</v>
      </c>
      <c r="CJ1421" s="79">
        <v>0.50386805700000004</v>
      </c>
      <c r="CK1421" s="79">
        <v>5.9342001309999999</v>
      </c>
      <c r="CL1421" s="79">
        <v>3.3702407139999999</v>
      </c>
      <c r="CM1421" s="79">
        <v>7.1218965999999995E-2</v>
      </c>
      <c r="CN1421" s="79" t="s">
        <v>5</v>
      </c>
      <c r="CO1421" s="79" t="s">
        <v>5</v>
      </c>
      <c r="CP1421" s="79" t="s">
        <v>5</v>
      </c>
      <c r="CQ1421" s="79" t="s">
        <v>5</v>
      </c>
      <c r="CR1421" s="79">
        <v>210.44</v>
      </c>
      <c r="CS1421" s="79">
        <v>1151.97</v>
      </c>
      <c r="CT1421" s="79">
        <v>706.72</v>
      </c>
      <c r="CU1421" s="79">
        <v>91.71</v>
      </c>
      <c r="CV1421" s="79">
        <v>29776.23</v>
      </c>
      <c r="CW1421" s="79"/>
      <c r="CX1421" s="79">
        <v>51.26</v>
      </c>
      <c r="CY1421" s="79"/>
      <c r="CZ1421" s="79"/>
      <c r="DA1421" s="79" t="s">
        <v>5</v>
      </c>
      <c r="DB1421" s="79">
        <v>1.88</v>
      </c>
      <c r="DC1421" s="79"/>
      <c r="DD1421" s="79">
        <v>1.74</v>
      </c>
      <c r="DE1421" s="79"/>
      <c r="DF1421" s="79"/>
      <c r="DG1421" s="79" t="s">
        <v>5</v>
      </c>
      <c r="DH1421" s="79">
        <v>26.73</v>
      </c>
      <c r="DI1421" s="79"/>
      <c r="DJ1421" s="79">
        <v>29.23</v>
      </c>
      <c r="DK1421" s="79"/>
      <c r="DL1421" s="79"/>
      <c r="DM1421" s="79">
        <v>2</v>
      </c>
      <c r="DN1421" s="79">
        <v>1.25</v>
      </c>
      <c r="DO1421" s="79" t="s">
        <v>5</v>
      </c>
      <c r="DP1421" s="161">
        <v>2</v>
      </c>
      <c r="DQ1421" s="79">
        <v>163.78530000000001</v>
      </c>
      <c r="DR1421" s="79" t="s">
        <v>5</v>
      </c>
      <c r="DS1421" s="79">
        <v>4.6584766764782897</v>
      </c>
      <c r="DT1421" s="79" t="s">
        <v>5</v>
      </c>
      <c r="DU1421" s="79">
        <v>1.01633052538903</v>
      </c>
      <c r="DV1421" s="79" t="s">
        <v>5</v>
      </c>
      <c r="DW1421" s="79">
        <v>5.6748072018673197</v>
      </c>
      <c r="DX1421" s="79" t="s">
        <v>5</v>
      </c>
      <c r="DY1421" s="79"/>
      <c r="DZ1421" s="74"/>
    </row>
    <row r="1422" spans="1:130" x14ac:dyDescent="0.3">
      <c r="A1422" s="3">
        <v>871</v>
      </c>
      <c r="B1422" s="3" t="s">
        <v>1330</v>
      </c>
      <c r="C1422" s="51">
        <v>605</v>
      </c>
      <c r="D1422" s="3">
        <v>605</v>
      </c>
      <c r="E1422" s="3">
        <v>605</v>
      </c>
      <c r="F1422" s="3">
        <v>568</v>
      </c>
      <c r="G1422" s="3">
        <v>43.284962980000003</v>
      </c>
      <c r="H1422" s="3">
        <v>-89.568901120000007</v>
      </c>
      <c r="I1422" s="3">
        <v>3</v>
      </c>
      <c r="J1422" s="3" t="s">
        <v>1856</v>
      </c>
      <c r="K1422" s="3">
        <v>3</v>
      </c>
      <c r="L1422" s="3" t="s">
        <v>1856</v>
      </c>
      <c r="M1422" s="3">
        <v>3</v>
      </c>
      <c r="N1422" s="3">
        <v>4</v>
      </c>
      <c r="O1422" s="3">
        <v>1</v>
      </c>
      <c r="P1422" s="3">
        <v>0</v>
      </c>
      <c r="Q1422" s="3">
        <v>1</v>
      </c>
      <c r="R1422" s="3">
        <v>1</v>
      </c>
      <c r="S1422" s="3">
        <v>2</v>
      </c>
      <c r="T1422" s="3">
        <v>0</v>
      </c>
      <c r="U1422" s="3">
        <v>0</v>
      </c>
      <c r="V1422" s="132">
        <v>41073</v>
      </c>
      <c r="W1422" s="51">
        <v>2012</v>
      </c>
      <c r="X1422" s="3">
        <v>4</v>
      </c>
      <c r="Y1422" s="183">
        <v>5.1790218999999998E-2</v>
      </c>
      <c r="Z1422" s="183">
        <v>6.16488810327</v>
      </c>
      <c r="AA1422" s="31">
        <v>22.866603872999999</v>
      </c>
      <c r="AB1422" s="31">
        <v>50.445231849999999</v>
      </c>
      <c r="AC1422" s="31">
        <v>91.443330000000003</v>
      </c>
      <c r="AD1422" s="205">
        <f t="shared" ref="AD1422:AD1432" si="199">LN(AA1422)-LN(Z1422)</f>
        <v>1.3108075138508215</v>
      </c>
      <c r="AE1422" s="205">
        <f t="shared" si="197"/>
        <v>0.79121072996329511</v>
      </c>
      <c r="AF1422" s="205">
        <f t="shared" si="198"/>
        <v>0.59483120620175756</v>
      </c>
      <c r="AG1422" s="205">
        <f t="shared" ref="AG1422:AG1432" si="200">LN(AC1422)-LN(Z1422)</f>
        <v>2.6968494500158742</v>
      </c>
      <c r="AH1422" s="103"/>
      <c r="AI1422" s="222"/>
      <c r="AJ1422" s="222"/>
      <c r="AK1422" s="249"/>
      <c r="AL1422" s="222"/>
      <c r="AM1422" s="222"/>
      <c r="AN1422" s="3"/>
      <c r="AO1422" s="3"/>
      <c r="AP1422" s="183">
        <v>253.05555559999999</v>
      </c>
      <c r="AQ1422" s="183">
        <v>382.12222220000001</v>
      </c>
      <c r="AR1422" s="31">
        <v>354.6</v>
      </c>
      <c r="AS1422" s="31">
        <v>323.3</v>
      </c>
      <c r="AT1422" s="3"/>
      <c r="AU1422" s="103"/>
      <c r="AV1422" s="103"/>
      <c r="AW1422" s="103"/>
      <c r="AX1422" s="103">
        <v>0</v>
      </c>
      <c r="AY1422" s="103"/>
      <c r="AZ1422" s="3">
        <v>0</v>
      </c>
      <c r="BA1422" s="3">
        <v>0</v>
      </c>
      <c r="BB1422" s="205">
        <v>18.515625</v>
      </c>
      <c r="BC1422" s="205">
        <v>16.31634167</v>
      </c>
      <c r="BD1422" s="205">
        <v>17.200624999999999</v>
      </c>
      <c r="BE1422" s="205">
        <v>19.762888889999999</v>
      </c>
      <c r="BF1422" s="205">
        <v>122.62</v>
      </c>
      <c r="BG1422" s="205">
        <v>137.19</v>
      </c>
      <c r="BH1422" s="205">
        <v>138.33115430000001</v>
      </c>
      <c r="BI1422" s="205">
        <v>135.8468743</v>
      </c>
      <c r="BJ1422" s="205">
        <v>170.6305413</v>
      </c>
      <c r="BK1422" s="205">
        <v>163.24721220000001</v>
      </c>
      <c r="BL1422" s="205">
        <v>22.45</v>
      </c>
      <c r="BM1422" s="205">
        <v>12.99</v>
      </c>
      <c r="BN1422" s="4">
        <v>12.81</v>
      </c>
      <c r="BO1422" s="4">
        <v>12.99</v>
      </c>
      <c r="BP1422" s="79">
        <v>10.47</v>
      </c>
      <c r="BQ1422" s="79">
        <v>9.6826919339999993</v>
      </c>
      <c r="BR1422" s="79">
        <v>10.029999999999999</v>
      </c>
      <c r="BS1422" s="79">
        <v>12.54</v>
      </c>
      <c r="BT1422" s="79">
        <v>7.42</v>
      </c>
      <c r="BU1422" s="79">
        <v>6.88</v>
      </c>
      <c r="BV1422" s="79">
        <v>7.1157530590000002</v>
      </c>
      <c r="BW1422" s="79">
        <v>5.41</v>
      </c>
      <c r="BX1422" s="79">
        <v>4.91</v>
      </c>
      <c r="BY1422" s="79">
        <v>7.86</v>
      </c>
      <c r="BZ1422" s="79">
        <v>5.12</v>
      </c>
      <c r="CA1422" s="79">
        <v>4.68</v>
      </c>
      <c r="CB1422" s="79">
        <v>0.15</v>
      </c>
      <c r="CC1422" s="79">
        <v>2.94</v>
      </c>
      <c r="CD1422" s="79">
        <v>4.2699999999999996</v>
      </c>
      <c r="CE1422" s="79">
        <v>7.0000000000000007E-2</v>
      </c>
      <c r="CF1422" s="79">
        <v>0.26</v>
      </c>
      <c r="CG1422" s="79">
        <v>2.56</v>
      </c>
      <c r="CH1422" s="79">
        <v>3.94</v>
      </c>
      <c r="CI1422" s="79">
        <v>0.13</v>
      </c>
      <c r="CJ1422" s="79">
        <v>0.59754552000000005</v>
      </c>
      <c r="CK1422" s="79">
        <v>4.3746352550000003</v>
      </c>
      <c r="CL1422" s="79">
        <v>2.0779163430000001</v>
      </c>
      <c r="CM1422" s="79">
        <v>6.5655940999999995E-2</v>
      </c>
      <c r="CN1422" s="79">
        <v>0.19</v>
      </c>
      <c r="CO1422" s="79">
        <v>2.6</v>
      </c>
      <c r="CP1422" s="79">
        <v>2.4900000000000002</v>
      </c>
      <c r="CQ1422" s="79">
        <v>0.13</v>
      </c>
      <c r="CR1422" s="79">
        <v>952.59</v>
      </c>
      <c r="CS1422" s="79">
        <v>1460.29</v>
      </c>
      <c r="CT1422" s="79">
        <v>660.34</v>
      </c>
      <c r="CU1422" s="79">
        <v>63.88</v>
      </c>
      <c r="CV1422" s="79">
        <v>31264.95</v>
      </c>
      <c r="CW1422" s="79"/>
      <c r="CX1422" s="79">
        <v>48.48</v>
      </c>
      <c r="CY1422" s="79"/>
      <c r="CZ1422" s="79"/>
      <c r="DA1422" s="79">
        <v>1.86</v>
      </c>
      <c r="DB1422" s="79">
        <v>2.2599999999999998</v>
      </c>
      <c r="DC1422" s="79"/>
      <c r="DD1422" s="79">
        <v>2.0299999999999998</v>
      </c>
      <c r="DE1422" s="79"/>
      <c r="DF1422" s="79"/>
      <c r="DG1422" s="79">
        <v>27.22</v>
      </c>
      <c r="DH1422" s="79">
        <v>22.71</v>
      </c>
      <c r="DI1422" s="79"/>
      <c r="DJ1422" s="79">
        <v>24.29</v>
      </c>
      <c r="DK1422" s="79"/>
      <c r="DL1422" s="79"/>
      <c r="DM1422" s="79">
        <v>1.923076923</v>
      </c>
      <c r="DN1422" s="79">
        <v>1.1666666666666667</v>
      </c>
      <c r="DO1422" s="79">
        <v>1</v>
      </c>
      <c r="DP1422" s="161">
        <v>2</v>
      </c>
      <c r="DQ1422" s="79">
        <v>199.35589999999999</v>
      </c>
      <c r="DR1422" s="79">
        <v>358.76130000000001</v>
      </c>
      <c r="DS1422" s="79">
        <v>2.0203565582959899</v>
      </c>
      <c r="DT1422" s="79">
        <v>4.0739065222475199</v>
      </c>
      <c r="DU1422" s="79">
        <v>2.0184504195762498</v>
      </c>
      <c r="DV1422" s="79">
        <v>2.25001972063319</v>
      </c>
      <c r="DW1422" s="79">
        <v>4.0388069778722402</v>
      </c>
      <c r="DX1422" s="79">
        <v>6.3239262428807104</v>
      </c>
      <c r="DY1422" s="79"/>
      <c r="DZ1422" s="74"/>
    </row>
    <row r="1423" spans="1:130" x14ac:dyDescent="0.3">
      <c r="A1423" s="3">
        <v>1242</v>
      </c>
      <c r="B1423" s="3" t="s">
        <v>874</v>
      </c>
      <c r="C1423" s="51">
        <v>605</v>
      </c>
      <c r="D1423" s="3">
        <v>605</v>
      </c>
      <c r="E1423" s="3">
        <v>605</v>
      </c>
      <c r="F1423" s="3">
        <v>568</v>
      </c>
      <c r="G1423" s="3">
        <v>43.284962980000003</v>
      </c>
      <c r="H1423" s="3">
        <v>-89.568901120000007</v>
      </c>
      <c r="I1423" s="3">
        <v>4</v>
      </c>
      <c r="J1423" s="3" t="s">
        <v>1858</v>
      </c>
      <c r="K1423" s="3">
        <v>10</v>
      </c>
      <c r="L1423" s="3" t="s">
        <v>1858</v>
      </c>
      <c r="M1423" s="3">
        <v>10</v>
      </c>
      <c r="N1423" s="3">
        <v>3</v>
      </c>
      <c r="O1423" s="3">
        <v>0</v>
      </c>
      <c r="P1423" s="3">
        <v>0</v>
      </c>
      <c r="Q1423" s="3">
        <v>1</v>
      </c>
      <c r="R1423" s="3">
        <v>0</v>
      </c>
      <c r="S1423" s="3">
        <v>2</v>
      </c>
      <c r="T1423" s="3">
        <v>0</v>
      </c>
      <c r="U1423" s="3">
        <v>0</v>
      </c>
      <c r="V1423" s="132">
        <v>41073</v>
      </c>
      <c r="W1423" s="51">
        <v>2012</v>
      </c>
      <c r="X1423" s="3">
        <v>4</v>
      </c>
      <c r="Y1423" s="183">
        <v>2.2422523749999999E-2</v>
      </c>
      <c r="Z1423" s="183">
        <v>0.33067441744080001</v>
      </c>
      <c r="AA1423" s="31">
        <v>1.5706039199999999</v>
      </c>
      <c r="AB1423" s="31">
        <v>3.310303844835</v>
      </c>
      <c r="AC1423" s="31">
        <v>5.5390286920499996</v>
      </c>
      <c r="AD1423" s="205">
        <f t="shared" si="199"/>
        <v>1.5580812286159305</v>
      </c>
      <c r="AE1423" s="205">
        <f t="shared" si="197"/>
        <v>0.74557977338165626</v>
      </c>
      <c r="AF1423" s="205">
        <f t="shared" si="198"/>
        <v>0.5147791778443338</v>
      </c>
      <c r="AG1423" s="205">
        <f t="shared" si="200"/>
        <v>2.8184401798419207</v>
      </c>
      <c r="AH1423" s="103"/>
      <c r="AI1423" s="222"/>
      <c r="AJ1423" s="222"/>
      <c r="AK1423" s="249"/>
      <c r="AL1423" s="222" t="s">
        <v>2267</v>
      </c>
      <c r="AM1423" s="222"/>
      <c r="AN1423" s="3"/>
      <c r="AO1423" s="3"/>
      <c r="AP1423" s="183">
        <v>253.05555559999999</v>
      </c>
      <c r="AQ1423" s="183">
        <v>374.3</v>
      </c>
      <c r="AR1423" s="31">
        <v>285.7</v>
      </c>
      <c r="AS1423" s="31">
        <v>285.10000000000002</v>
      </c>
      <c r="AT1423" s="3"/>
      <c r="AU1423" s="103"/>
      <c r="AV1423" s="103"/>
      <c r="AW1423" s="103"/>
      <c r="AX1423" s="103">
        <v>0</v>
      </c>
      <c r="AY1423" s="103"/>
      <c r="AZ1423" s="3">
        <v>0</v>
      </c>
      <c r="BA1423" s="3">
        <v>0</v>
      </c>
      <c r="BB1423" s="205">
        <v>14.691764709999999</v>
      </c>
      <c r="BC1423" s="205">
        <v>13.94918333</v>
      </c>
      <c r="BD1423" s="205">
        <v>17.578749999999999</v>
      </c>
      <c r="BE1423" s="205">
        <v>15.726215</v>
      </c>
      <c r="BF1423" s="205">
        <v>127.45</v>
      </c>
      <c r="BG1423" s="205">
        <v>122.95</v>
      </c>
      <c r="BH1423" s="205">
        <v>141.37091749999999</v>
      </c>
      <c r="BI1423" s="205">
        <v>132.03202400000001</v>
      </c>
      <c r="BJ1423" s="205">
        <v>165.11682519999999</v>
      </c>
      <c r="BK1423" s="205">
        <v>154.75511710000001</v>
      </c>
      <c r="BL1423" s="205">
        <v>21.11</v>
      </c>
      <c r="BM1423" s="205">
        <v>19.170000000000002</v>
      </c>
      <c r="BN1423" s="4">
        <v>10.59</v>
      </c>
      <c r="BO1423" s="4">
        <v>12.71</v>
      </c>
      <c r="BP1423" s="79">
        <v>10.73</v>
      </c>
      <c r="BQ1423" s="79">
        <v>9.9037408060000001</v>
      </c>
      <c r="BR1423" s="79">
        <v>13.63</v>
      </c>
      <c r="BS1423" s="79">
        <v>10.84</v>
      </c>
      <c r="BT1423" s="79">
        <v>8.56</v>
      </c>
      <c r="BU1423" s="79">
        <v>6.26</v>
      </c>
      <c r="BV1423" s="79">
        <v>8.2961974170000001</v>
      </c>
      <c r="BW1423" s="79">
        <v>8.02</v>
      </c>
      <c r="BX1423" s="79">
        <v>6.56</v>
      </c>
      <c r="BY1423" s="79">
        <v>5.31</v>
      </c>
      <c r="BZ1423" s="79">
        <v>7.07</v>
      </c>
      <c r="CA1423" s="79">
        <v>5.53</v>
      </c>
      <c r="CB1423" s="79">
        <v>0.12</v>
      </c>
      <c r="CC1423" s="79">
        <v>3.56</v>
      </c>
      <c r="CD1423" s="79">
        <v>4.8</v>
      </c>
      <c r="CE1423" s="79">
        <v>0.08</v>
      </c>
      <c r="CF1423" s="79">
        <v>0.22</v>
      </c>
      <c r="CG1423" s="79">
        <v>2.31</v>
      </c>
      <c r="CH1423" s="79">
        <v>3.6</v>
      </c>
      <c r="CI1423" s="79">
        <v>0.13</v>
      </c>
      <c r="CJ1423" s="79">
        <v>0.43927411199999999</v>
      </c>
      <c r="CK1423" s="79">
        <v>5.2139130360000001</v>
      </c>
      <c r="CL1423" s="79">
        <v>2.5830967729999998</v>
      </c>
      <c r="CM1423" s="79">
        <v>5.9913495999999997E-2</v>
      </c>
      <c r="CN1423" s="79">
        <v>0.22</v>
      </c>
      <c r="CO1423" s="79">
        <v>3.38</v>
      </c>
      <c r="CP1423" s="79">
        <v>4.2300000000000004</v>
      </c>
      <c r="CQ1423" s="79">
        <v>0.19</v>
      </c>
      <c r="CR1423" s="79">
        <v>1559.05</v>
      </c>
      <c r="CS1423" s="79">
        <v>2067.5300000000002</v>
      </c>
      <c r="CT1423" s="79">
        <v>686.7</v>
      </c>
      <c r="CU1423" s="79">
        <v>106.2</v>
      </c>
      <c r="CV1423" s="79">
        <v>51686.82</v>
      </c>
      <c r="CW1423" s="79"/>
      <c r="CX1423" s="79">
        <v>49.86</v>
      </c>
      <c r="CY1423" s="79"/>
      <c r="CZ1423" s="79"/>
      <c r="DA1423" s="79">
        <v>1.65</v>
      </c>
      <c r="DB1423" s="79">
        <v>1.92</v>
      </c>
      <c r="DC1423" s="79"/>
      <c r="DD1423" s="79">
        <v>1.93</v>
      </c>
      <c r="DE1423" s="79"/>
      <c r="DF1423" s="79"/>
      <c r="DG1423" s="79">
        <v>30.11</v>
      </c>
      <c r="DH1423" s="79">
        <v>26.08</v>
      </c>
      <c r="DI1423" s="79"/>
      <c r="DJ1423" s="79">
        <v>25.93</v>
      </c>
      <c r="DK1423" s="79"/>
      <c r="DL1423" s="79"/>
      <c r="DM1423" s="79">
        <v>1.5</v>
      </c>
      <c r="DN1423" s="79">
        <v>1.5833333333333333</v>
      </c>
      <c r="DO1423" s="79">
        <v>1.25</v>
      </c>
      <c r="DP1423" s="161">
        <v>8</v>
      </c>
      <c r="DQ1423" s="79">
        <v>168.29169999999999</v>
      </c>
      <c r="DR1423" s="79">
        <v>317.26069999999999</v>
      </c>
      <c r="DS1423" s="79">
        <v>4.2798307937943498</v>
      </c>
      <c r="DT1423" s="79">
        <v>5.61481456732586</v>
      </c>
      <c r="DU1423" s="79">
        <v>0.86201517959590401</v>
      </c>
      <c r="DV1423" s="79">
        <v>3.3816668752228098</v>
      </c>
      <c r="DW1423" s="79">
        <v>5.1418459733902502</v>
      </c>
      <c r="DX1423" s="79">
        <v>8.9964814425486708</v>
      </c>
      <c r="DY1423" s="79"/>
      <c r="DZ1423" s="74"/>
    </row>
    <row r="1424" spans="1:130" x14ac:dyDescent="0.3">
      <c r="A1424" s="62">
        <v>117</v>
      </c>
      <c r="B1424" s="62" t="s">
        <v>3</v>
      </c>
      <c r="C1424" s="63">
        <v>606</v>
      </c>
      <c r="D1424" s="62">
        <v>606</v>
      </c>
      <c r="E1424" s="62">
        <v>606</v>
      </c>
      <c r="F1424" s="62"/>
      <c r="G1424" s="62">
        <v>43.288169410000002</v>
      </c>
      <c r="H1424" s="62">
        <v>-89.568901120000007</v>
      </c>
      <c r="I1424" s="62">
        <v>1</v>
      </c>
      <c r="J1424" s="62" t="s">
        <v>1855</v>
      </c>
      <c r="K1424" s="62">
        <v>5</v>
      </c>
      <c r="L1424" s="62" t="s">
        <v>1855</v>
      </c>
      <c r="M1424" s="62">
        <v>5</v>
      </c>
      <c r="N1424" s="62">
        <v>5</v>
      </c>
      <c r="O1424" s="62">
        <v>0</v>
      </c>
      <c r="P1424" s="62">
        <v>0</v>
      </c>
      <c r="Q1424" s="62">
        <v>0</v>
      </c>
      <c r="R1424" s="62">
        <v>0</v>
      </c>
      <c r="S1424" s="62">
        <v>3</v>
      </c>
      <c r="T1424" s="62">
        <v>1</v>
      </c>
      <c r="U1424" s="62">
        <v>0</v>
      </c>
      <c r="V1424" s="146">
        <v>41073</v>
      </c>
      <c r="W1424" s="63">
        <v>2012</v>
      </c>
      <c r="X1424" s="62">
        <v>4</v>
      </c>
      <c r="Y1424" s="197">
        <v>3.0279762000000002E-2</v>
      </c>
      <c r="Z1424" s="197">
        <v>2.73243304922</v>
      </c>
      <c r="AA1424" s="65">
        <v>16.613164767000001</v>
      </c>
      <c r="AB1424" s="65">
        <v>58.508114017319997</v>
      </c>
      <c r="AC1424" s="65">
        <v>137.49768</v>
      </c>
      <c r="AD1424" s="219">
        <f t="shared" si="199"/>
        <v>1.8050030002004132</v>
      </c>
      <c r="AE1424" s="219">
        <f t="shared" si="197"/>
        <v>1.2589700064594882</v>
      </c>
      <c r="AF1424" s="219">
        <f t="shared" si="198"/>
        <v>0.85444159846654255</v>
      </c>
      <c r="AG1424" s="219">
        <f t="shared" si="200"/>
        <v>3.9184146051264439</v>
      </c>
      <c r="AH1424" s="114">
        <v>1</v>
      </c>
      <c r="AI1424" s="236"/>
      <c r="AJ1424" s="236"/>
      <c r="AK1424" s="263" t="s">
        <v>2009</v>
      </c>
      <c r="AL1424" s="236"/>
      <c r="AM1424" s="236"/>
      <c r="AN1424" s="62"/>
      <c r="AO1424" s="62"/>
      <c r="AP1424" s="197">
        <v>221.53333330000001</v>
      </c>
      <c r="AQ1424" s="197">
        <v>340.78888890000002</v>
      </c>
      <c r="AR1424" s="65">
        <v>241.8</v>
      </c>
      <c r="AS1424" s="65">
        <v>222.9</v>
      </c>
      <c r="AT1424" s="62"/>
      <c r="AU1424" s="114"/>
      <c r="AV1424" s="114"/>
      <c r="AW1424" s="114"/>
      <c r="AX1424" s="114" t="s">
        <v>5</v>
      </c>
      <c r="AY1424" s="114"/>
      <c r="AZ1424" s="62">
        <v>0</v>
      </c>
      <c r="BA1424" s="62">
        <v>0</v>
      </c>
      <c r="BB1424" s="219">
        <v>25.101333329999999</v>
      </c>
      <c r="BC1424" s="219">
        <v>21.776900000000001</v>
      </c>
      <c r="BD1424" s="219">
        <v>25.212499999999999</v>
      </c>
      <c r="BE1424" s="219">
        <v>24.47173943</v>
      </c>
      <c r="BF1424" s="219">
        <v>120.41</v>
      </c>
      <c r="BG1424" s="219">
        <v>161.82</v>
      </c>
      <c r="BH1424" s="219">
        <v>157.44093670000001</v>
      </c>
      <c r="BI1424" s="219">
        <v>152.14415460000001</v>
      </c>
      <c r="BJ1424" s="219">
        <v>207.19764420000001</v>
      </c>
      <c r="BK1424" s="219">
        <v>188.1958941</v>
      </c>
      <c r="BL1424" s="219">
        <v>6.79</v>
      </c>
      <c r="BM1424" s="219">
        <v>3.51</v>
      </c>
      <c r="BN1424" s="64">
        <v>2.21</v>
      </c>
      <c r="BO1424" s="64">
        <v>4.4000000000000004</v>
      </c>
      <c r="BP1424" s="89">
        <v>0.65</v>
      </c>
      <c r="BQ1424" s="89">
        <v>0.61801285299999997</v>
      </c>
      <c r="BR1424" s="89">
        <v>11.5</v>
      </c>
      <c r="BS1424" s="89">
        <v>5.17</v>
      </c>
      <c r="BT1424" s="89">
        <v>4.8600000000000003</v>
      </c>
      <c r="BU1424" s="89">
        <v>3.69</v>
      </c>
      <c r="BV1424" s="89">
        <v>5.5136292930000002</v>
      </c>
      <c r="BW1424" s="89">
        <v>3.8699999999999997</v>
      </c>
      <c r="BX1424" s="89">
        <v>6.31</v>
      </c>
      <c r="BY1424" s="89">
        <v>3.68</v>
      </c>
      <c r="BZ1424" s="89">
        <v>5.19</v>
      </c>
      <c r="CA1424" s="89">
        <v>1.49</v>
      </c>
      <c r="CB1424" s="89">
        <v>0.18</v>
      </c>
      <c r="CC1424" s="89">
        <v>2.27</v>
      </c>
      <c r="CD1424" s="89">
        <v>2.36</v>
      </c>
      <c r="CE1424" s="89">
        <v>0.05</v>
      </c>
      <c r="CF1424" s="89">
        <v>0.27</v>
      </c>
      <c r="CG1424" s="89">
        <v>1.57</v>
      </c>
      <c r="CH1424" s="89">
        <v>1.76</v>
      </c>
      <c r="CI1424" s="89">
        <v>0.09</v>
      </c>
      <c r="CJ1424" s="89">
        <v>0.48710534300000002</v>
      </c>
      <c r="CK1424" s="89">
        <v>3.542848142</v>
      </c>
      <c r="CL1424" s="89">
        <v>1.429317803</v>
      </c>
      <c r="CM1424" s="89">
        <v>5.4358005000000001E-2</v>
      </c>
      <c r="CN1424" s="89">
        <v>0.25</v>
      </c>
      <c r="CO1424" s="89">
        <v>1.93</v>
      </c>
      <c r="CP1424" s="89">
        <v>1.59</v>
      </c>
      <c r="CQ1424" s="89">
        <v>0.1</v>
      </c>
      <c r="CR1424" s="89">
        <v>535.04999999999995</v>
      </c>
      <c r="CS1424" s="89">
        <v>963.88</v>
      </c>
      <c r="CT1424" s="89">
        <v>170.24</v>
      </c>
      <c r="CU1424" s="89">
        <v>120.25</v>
      </c>
      <c r="CV1424" s="89">
        <v>18378</v>
      </c>
      <c r="CW1424" s="89"/>
      <c r="CX1424" s="89">
        <v>45.59</v>
      </c>
      <c r="CY1424" s="89"/>
      <c r="CZ1424" s="89"/>
      <c r="DA1424" s="89">
        <v>1.57</v>
      </c>
      <c r="DB1424" s="89">
        <v>2.35</v>
      </c>
      <c r="DC1424" s="89"/>
      <c r="DD1424" s="89">
        <v>2.25</v>
      </c>
      <c r="DE1424" s="89"/>
      <c r="DF1424" s="89"/>
      <c r="DG1424" s="89">
        <v>28.94</v>
      </c>
      <c r="DH1424" s="89">
        <v>20.39</v>
      </c>
      <c r="DI1424" s="89"/>
      <c r="DJ1424" s="89">
        <v>20.56</v>
      </c>
      <c r="DK1424" s="89"/>
      <c r="DL1424" s="89"/>
      <c r="DM1424" s="89">
        <v>0.5</v>
      </c>
      <c r="DN1424" s="89">
        <v>0.16666666666666666</v>
      </c>
      <c r="DO1424" s="89">
        <v>0.41670000000000001</v>
      </c>
      <c r="DP1424" s="175">
        <v>0</v>
      </c>
      <c r="DQ1424" s="89">
        <v>264.28640000000001</v>
      </c>
      <c r="DR1424" s="89">
        <v>295.44997919000002</v>
      </c>
      <c r="DS1424" s="89">
        <v>1.5366662832442399</v>
      </c>
      <c r="DT1424" s="89">
        <v>1.44104135585741</v>
      </c>
      <c r="DU1424" s="89">
        <v>1.26991021861132</v>
      </c>
      <c r="DV1424" s="89">
        <v>1.1668056638389801</v>
      </c>
      <c r="DW1424" s="89">
        <v>2.80657650185556</v>
      </c>
      <c r="DX1424" s="89">
        <v>2.6078470196963801</v>
      </c>
      <c r="DY1424" s="89"/>
      <c r="DZ1424" s="74"/>
    </row>
    <row r="1425" spans="1:130" x14ac:dyDescent="0.3">
      <c r="A1425" s="62">
        <v>427</v>
      </c>
      <c r="B1425" s="62" t="s">
        <v>2</v>
      </c>
      <c r="C1425" s="63">
        <v>606</v>
      </c>
      <c r="D1425" s="62">
        <v>606</v>
      </c>
      <c r="E1425" s="62">
        <v>606</v>
      </c>
      <c r="F1425" s="62">
        <v>589</v>
      </c>
      <c r="G1425" s="62">
        <v>43.288169410000002</v>
      </c>
      <c r="H1425" s="62">
        <v>-89.568901120000007</v>
      </c>
      <c r="I1425" s="62">
        <v>2</v>
      </c>
      <c r="J1425" s="62" t="s">
        <v>1864</v>
      </c>
      <c r="K1425" s="62">
        <v>7</v>
      </c>
      <c r="L1425" s="62" t="s">
        <v>1864</v>
      </c>
      <c r="M1425" s="62">
        <v>7</v>
      </c>
      <c r="N1425" s="62">
        <v>2</v>
      </c>
      <c r="O1425" s="62">
        <v>1</v>
      </c>
      <c r="P1425" s="62">
        <v>0</v>
      </c>
      <c r="Q1425" s="62">
        <v>1</v>
      </c>
      <c r="R1425" s="62">
        <v>1</v>
      </c>
      <c r="S1425" s="62">
        <v>3</v>
      </c>
      <c r="T1425" s="62">
        <v>1</v>
      </c>
      <c r="U1425" s="62">
        <v>0</v>
      </c>
      <c r="V1425" s="146">
        <v>41073</v>
      </c>
      <c r="W1425" s="63">
        <v>2012</v>
      </c>
      <c r="X1425" s="62">
        <v>4</v>
      </c>
      <c r="Y1425" s="197">
        <v>3.3585152E-2</v>
      </c>
      <c r="Z1425" s="197">
        <v>5.2149684749952003</v>
      </c>
      <c r="AA1425" s="65">
        <v>32.213664903249999</v>
      </c>
      <c r="AB1425" s="65">
        <v>88.438646399999996</v>
      </c>
      <c r="AC1425" s="65">
        <v>191.93091749999999</v>
      </c>
      <c r="AD1425" s="219">
        <f t="shared" si="199"/>
        <v>1.8208576950344932</v>
      </c>
      <c r="AE1425" s="219">
        <f t="shared" si="197"/>
        <v>1.009918312174678</v>
      </c>
      <c r="AF1425" s="219">
        <f t="shared" si="198"/>
        <v>0.77482645201464884</v>
      </c>
      <c r="AG1425" s="219">
        <f t="shared" si="200"/>
        <v>3.6056024592238201</v>
      </c>
      <c r="AH1425" s="114">
        <v>1</v>
      </c>
      <c r="AI1425" s="236"/>
      <c r="AJ1425" s="236"/>
      <c r="AK1425" s="263" t="s">
        <v>2062</v>
      </c>
      <c r="AL1425" s="236"/>
      <c r="AM1425" s="236"/>
      <c r="AN1425" s="62"/>
      <c r="AO1425" s="62"/>
      <c r="AP1425" s="197">
        <v>221.53333330000001</v>
      </c>
      <c r="AQ1425" s="197">
        <v>327.41111110000003</v>
      </c>
      <c r="AR1425" s="65">
        <v>239.5</v>
      </c>
      <c r="AS1425" s="65">
        <v>235.1</v>
      </c>
      <c r="AT1425" s="62"/>
      <c r="AU1425" s="114"/>
      <c r="AV1425" s="114"/>
      <c r="AW1425" s="114"/>
      <c r="AX1425" s="114">
        <v>0</v>
      </c>
      <c r="AY1425" s="114"/>
      <c r="AZ1425" s="62">
        <v>0</v>
      </c>
      <c r="BA1425" s="62">
        <v>0</v>
      </c>
      <c r="BB1425" s="219">
        <v>26.161333330000001</v>
      </c>
      <c r="BC1425" s="219">
        <v>22.214600000000001</v>
      </c>
      <c r="BD1425" s="219">
        <v>26.797499999999999</v>
      </c>
      <c r="BE1425" s="219">
        <v>34.257108330000001</v>
      </c>
      <c r="BF1425" s="219">
        <v>141.55000000000001</v>
      </c>
      <c r="BG1425" s="219" t="s">
        <v>5</v>
      </c>
      <c r="BH1425" s="219">
        <v>172.81895449999999</v>
      </c>
      <c r="BI1425" s="219">
        <v>165.25646269999999</v>
      </c>
      <c r="BJ1425" s="219">
        <v>195.5308282</v>
      </c>
      <c r="BK1425" s="219">
        <v>168.63654260000001</v>
      </c>
      <c r="BL1425" s="219">
        <v>6.69</v>
      </c>
      <c r="BM1425" s="219">
        <v>2.0499999999999998</v>
      </c>
      <c r="BN1425" s="64">
        <v>1.53</v>
      </c>
      <c r="BO1425" s="64">
        <v>0.82</v>
      </c>
      <c r="BP1425" s="89">
        <v>0.48</v>
      </c>
      <c r="BQ1425" s="89">
        <v>0.83229488500000004</v>
      </c>
      <c r="BR1425" s="89">
        <v>7.25</v>
      </c>
      <c r="BS1425" s="89">
        <v>6.77</v>
      </c>
      <c r="BT1425" s="89">
        <v>5.73</v>
      </c>
      <c r="BU1425" s="89">
        <v>5.42</v>
      </c>
      <c r="BV1425" s="89">
        <v>5.0784528729999998</v>
      </c>
      <c r="BW1425" s="89">
        <v>3.51</v>
      </c>
      <c r="BX1425" s="89">
        <v>4.17</v>
      </c>
      <c r="BY1425" s="89">
        <v>4.58</v>
      </c>
      <c r="BZ1425" s="89">
        <v>3.08</v>
      </c>
      <c r="CA1425" s="89">
        <v>2.19</v>
      </c>
      <c r="CB1425" s="89">
        <v>0.24</v>
      </c>
      <c r="CC1425" s="89">
        <v>2.59</v>
      </c>
      <c r="CD1425" s="89">
        <v>2.84</v>
      </c>
      <c r="CE1425" s="89">
        <v>7.0000000000000007E-2</v>
      </c>
      <c r="CF1425" s="89">
        <v>0.36</v>
      </c>
      <c r="CG1425" s="89">
        <v>2.39</v>
      </c>
      <c r="CH1425" s="89">
        <v>2.5499999999999998</v>
      </c>
      <c r="CI1425" s="89">
        <v>0.11</v>
      </c>
      <c r="CJ1425" s="89">
        <v>0.50537385099999999</v>
      </c>
      <c r="CK1425" s="89">
        <v>3.1911981639999998</v>
      </c>
      <c r="CL1425" s="89">
        <v>1.320159595</v>
      </c>
      <c r="CM1425" s="89">
        <v>6.1721262999999998E-2</v>
      </c>
      <c r="CN1425" s="89">
        <v>0.25</v>
      </c>
      <c r="CO1425" s="89">
        <v>1.65</v>
      </c>
      <c r="CP1425" s="89">
        <v>1.49</v>
      </c>
      <c r="CQ1425" s="89">
        <v>0.12</v>
      </c>
      <c r="CR1425" s="89">
        <v>522.39</v>
      </c>
      <c r="CS1425" s="89">
        <v>652.36</v>
      </c>
      <c r="CT1425" s="89">
        <v>109.34</v>
      </c>
      <c r="CU1425" s="89">
        <v>117.28</v>
      </c>
      <c r="CV1425" s="89">
        <v>28701.89</v>
      </c>
      <c r="CW1425" s="89"/>
      <c r="CX1425" s="89">
        <v>45.06</v>
      </c>
      <c r="CY1425" s="89"/>
      <c r="CZ1425" s="89"/>
      <c r="DA1425" s="89">
        <v>1.52</v>
      </c>
      <c r="DB1425" s="89">
        <v>2.68</v>
      </c>
      <c r="DC1425" s="89"/>
      <c r="DD1425" s="89">
        <v>2.2799999999999998</v>
      </c>
      <c r="DE1425" s="89"/>
      <c r="DF1425" s="89"/>
      <c r="DG1425" s="89">
        <v>31.36</v>
      </c>
      <c r="DH1425" s="89">
        <v>17.04</v>
      </c>
      <c r="DI1425" s="89"/>
      <c r="DJ1425" s="89">
        <v>19.37</v>
      </c>
      <c r="DK1425" s="89"/>
      <c r="DL1425" s="89"/>
      <c r="DM1425" s="89">
        <v>0.41666666699999999</v>
      </c>
      <c r="DN1425" s="89">
        <v>0.16666666666666666</v>
      </c>
      <c r="DO1425" s="89">
        <v>0.41670000000000001</v>
      </c>
      <c r="DP1425" s="175">
        <v>1</v>
      </c>
      <c r="DQ1425" s="89">
        <v>268.28359999999998</v>
      </c>
      <c r="DR1425" s="89">
        <v>412.06830000000002</v>
      </c>
      <c r="DS1425" s="89">
        <v>2.3769995631488499</v>
      </c>
      <c r="DT1425" s="89">
        <v>0.92989438886708797</v>
      </c>
      <c r="DU1425" s="89">
        <v>0.78774848704877998</v>
      </c>
      <c r="DV1425" s="89">
        <v>0.90370940933820898</v>
      </c>
      <c r="DW1425" s="89">
        <v>3.1647480501976299</v>
      </c>
      <c r="DX1425" s="89">
        <v>1.8336037982053</v>
      </c>
      <c r="DY1425" s="89"/>
      <c r="DZ1425" s="74"/>
    </row>
    <row r="1426" spans="1:130" x14ac:dyDescent="0.3">
      <c r="A1426" s="62">
        <v>796</v>
      </c>
      <c r="B1426" s="62" t="s">
        <v>8</v>
      </c>
      <c r="C1426" s="63">
        <v>606</v>
      </c>
      <c r="D1426" s="62">
        <v>606</v>
      </c>
      <c r="E1426" s="62">
        <v>606</v>
      </c>
      <c r="F1426" s="62"/>
      <c r="G1426" s="62">
        <v>43.288169410000002</v>
      </c>
      <c r="H1426" s="62">
        <v>-89.568901120000007</v>
      </c>
      <c r="I1426" s="62">
        <v>3</v>
      </c>
      <c r="J1426" s="62" t="s">
        <v>1851</v>
      </c>
      <c r="K1426" s="62">
        <v>12</v>
      </c>
      <c r="L1426" s="62" t="s">
        <v>1851</v>
      </c>
      <c r="M1426" s="62">
        <v>12</v>
      </c>
      <c r="N1426" s="62">
        <v>1</v>
      </c>
      <c r="O1426" s="62">
        <v>0</v>
      </c>
      <c r="P1426" s="62">
        <v>0</v>
      </c>
      <c r="Q1426" s="62">
        <v>0</v>
      </c>
      <c r="R1426" s="62">
        <v>0</v>
      </c>
      <c r="S1426" s="62">
        <v>3</v>
      </c>
      <c r="T1426" s="62">
        <v>1</v>
      </c>
      <c r="U1426" s="62">
        <v>0</v>
      </c>
      <c r="V1426" s="146">
        <v>41073</v>
      </c>
      <c r="W1426" s="63">
        <v>2012</v>
      </c>
      <c r="X1426" s="62">
        <v>4</v>
      </c>
      <c r="Y1426" s="197">
        <v>6.9943520250000002E-2</v>
      </c>
      <c r="Z1426" s="197">
        <v>5.1957965362499996</v>
      </c>
      <c r="AA1426" s="65">
        <v>27.092853992999999</v>
      </c>
      <c r="AB1426" s="65">
        <v>73.974591700000005</v>
      </c>
      <c r="AC1426" s="65">
        <v>134.14375000000001</v>
      </c>
      <c r="AD1426" s="219">
        <f t="shared" si="199"/>
        <v>1.6514200625419744</v>
      </c>
      <c r="AE1426" s="219">
        <f t="shared" si="197"/>
        <v>1.0044516760207474</v>
      </c>
      <c r="AF1426" s="219">
        <f t="shared" si="198"/>
        <v>0.59519030730903744</v>
      </c>
      <c r="AG1426" s="219">
        <f t="shared" si="200"/>
        <v>3.251062045871759</v>
      </c>
      <c r="AH1426" s="114">
        <v>1</v>
      </c>
      <c r="AI1426" s="236"/>
      <c r="AJ1426" s="236"/>
      <c r="AK1426" s="263" t="s">
        <v>2099</v>
      </c>
      <c r="AL1426" s="236" t="s">
        <v>2226</v>
      </c>
      <c r="AM1426" s="236"/>
      <c r="AN1426" s="62"/>
      <c r="AO1426" s="62"/>
      <c r="AP1426" s="197">
        <v>194.2222222</v>
      </c>
      <c r="AQ1426" s="197">
        <v>299.54444439999997</v>
      </c>
      <c r="AR1426" s="65">
        <v>246.8</v>
      </c>
      <c r="AS1426" s="65">
        <v>228.2</v>
      </c>
      <c r="AT1426" s="62"/>
      <c r="AU1426" s="114"/>
      <c r="AV1426" s="114"/>
      <c r="AW1426" s="114"/>
      <c r="AX1426" s="114" t="s">
        <v>5</v>
      </c>
      <c r="AY1426" s="114"/>
      <c r="AZ1426" s="62">
        <v>0</v>
      </c>
      <c r="BA1426" s="62">
        <v>0</v>
      </c>
      <c r="BB1426" s="219">
        <v>23.975333330000002</v>
      </c>
      <c r="BC1426" s="219">
        <v>20.82063333</v>
      </c>
      <c r="BD1426" s="219">
        <v>18.526250000000001</v>
      </c>
      <c r="BE1426" s="219">
        <v>18.552700000000002</v>
      </c>
      <c r="BF1426" s="219">
        <v>130.05000000000001</v>
      </c>
      <c r="BG1426" s="219">
        <v>143.38</v>
      </c>
      <c r="BH1426" s="219">
        <v>138.67124240000001</v>
      </c>
      <c r="BI1426" s="219">
        <v>128.265106</v>
      </c>
      <c r="BJ1426" s="219">
        <v>157.30205900000001</v>
      </c>
      <c r="BK1426" s="219">
        <v>158.52492169999999</v>
      </c>
      <c r="BL1426" s="219">
        <v>6.38</v>
      </c>
      <c r="BM1426" s="219">
        <v>19.45</v>
      </c>
      <c r="BN1426" s="64">
        <v>2.64</v>
      </c>
      <c r="BO1426" s="64">
        <v>5</v>
      </c>
      <c r="BP1426" s="89">
        <v>1.05</v>
      </c>
      <c r="BQ1426" s="89">
        <v>0.56002372600000005</v>
      </c>
      <c r="BR1426" s="89">
        <v>4.3</v>
      </c>
      <c r="BS1426" s="89">
        <v>3.71</v>
      </c>
      <c r="BT1426" s="89">
        <v>3.38</v>
      </c>
      <c r="BU1426" s="89">
        <v>3.7</v>
      </c>
      <c r="BV1426" s="89">
        <v>6.4224107290000001</v>
      </c>
      <c r="BW1426" s="89">
        <v>6.26</v>
      </c>
      <c r="BX1426" s="89">
        <v>2.61</v>
      </c>
      <c r="BY1426" s="89">
        <v>3.08</v>
      </c>
      <c r="BZ1426" s="89">
        <v>1.69</v>
      </c>
      <c r="CA1426" s="89">
        <v>0.63</v>
      </c>
      <c r="CB1426" s="89">
        <v>0.12</v>
      </c>
      <c r="CC1426" s="89">
        <v>1.64</v>
      </c>
      <c r="CD1426" s="89">
        <v>1.57</v>
      </c>
      <c r="CE1426" s="89">
        <v>0.04</v>
      </c>
      <c r="CF1426" s="89">
        <v>0.27</v>
      </c>
      <c r="CG1426" s="89">
        <v>1.42</v>
      </c>
      <c r="CH1426" s="89">
        <v>1.93</v>
      </c>
      <c r="CI1426" s="89">
        <v>0.09</v>
      </c>
      <c r="CJ1426" s="89">
        <v>0.65627411599999996</v>
      </c>
      <c r="CK1426" s="89">
        <v>3.6126549099999998</v>
      </c>
      <c r="CL1426" s="89">
        <v>2.0727057580000001</v>
      </c>
      <c r="CM1426" s="89">
        <v>8.0775945000000002E-2</v>
      </c>
      <c r="CN1426" s="89">
        <v>0.32</v>
      </c>
      <c r="CO1426" s="89">
        <v>2.79</v>
      </c>
      <c r="CP1426" s="89">
        <v>2.94</v>
      </c>
      <c r="CQ1426" s="89">
        <v>0.21</v>
      </c>
      <c r="CR1426" s="89">
        <v>174.77</v>
      </c>
      <c r="CS1426" s="89">
        <v>1592.68</v>
      </c>
      <c r="CT1426" s="89">
        <v>531.28</v>
      </c>
      <c r="CU1426" s="89">
        <v>43.38</v>
      </c>
      <c r="CV1426" s="89">
        <v>8943.26</v>
      </c>
      <c r="CW1426" s="89"/>
      <c r="CX1426" s="89">
        <v>47</v>
      </c>
      <c r="CY1426" s="89"/>
      <c r="CZ1426" s="89"/>
      <c r="DA1426" s="89">
        <v>2.12</v>
      </c>
      <c r="DB1426" s="89">
        <v>2.2799999999999998</v>
      </c>
      <c r="DC1426" s="89"/>
      <c r="DD1426" s="89">
        <v>2.0099999999999998</v>
      </c>
      <c r="DE1426" s="89"/>
      <c r="DF1426" s="89"/>
      <c r="DG1426" s="89">
        <v>22.96</v>
      </c>
      <c r="DH1426" s="89">
        <v>20.57</v>
      </c>
      <c r="DI1426" s="89"/>
      <c r="DJ1426" s="89">
        <v>23.79</v>
      </c>
      <c r="DK1426" s="89"/>
      <c r="DL1426" s="89"/>
      <c r="DM1426" s="89">
        <v>0.45454545499999999</v>
      </c>
      <c r="DN1426" s="89">
        <v>0</v>
      </c>
      <c r="DO1426" s="89">
        <v>0.16669999999999999</v>
      </c>
      <c r="DP1426" s="175">
        <v>1</v>
      </c>
      <c r="DQ1426" s="89">
        <v>252.1534</v>
      </c>
      <c r="DR1426" s="89">
        <v>236.49690000000001</v>
      </c>
      <c r="DS1426" s="89">
        <v>1.54751036472243</v>
      </c>
      <c r="DT1426" s="89">
        <v>0.600726690286427</v>
      </c>
      <c r="DU1426" s="89">
        <v>1.4110458157613599</v>
      </c>
      <c r="DV1426" s="89">
        <v>6.6183954208279303</v>
      </c>
      <c r="DW1426" s="89">
        <v>2.9585561804837801</v>
      </c>
      <c r="DX1426" s="89">
        <v>7.2191221111143502</v>
      </c>
      <c r="DY1426" s="89"/>
      <c r="DZ1426" s="74"/>
    </row>
    <row r="1427" spans="1:130" x14ac:dyDescent="0.3">
      <c r="A1427" s="62">
        <v>1178</v>
      </c>
      <c r="B1427" s="62" t="s">
        <v>1</v>
      </c>
      <c r="C1427" s="63">
        <v>606</v>
      </c>
      <c r="D1427" s="62">
        <v>606</v>
      </c>
      <c r="E1427" s="62">
        <v>606</v>
      </c>
      <c r="F1427" s="62"/>
      <c r="G1427" s="62">
        <v>43.288169410000002</v>
      </c>
      <c r="H1427" s="62">
        <v>-89.568901120000007</v>
      </c>
      <c r="I1427" s="62">
        <v>4</v>
      </c>
      <c r="J1427" s="62" t="s">
        <v>1851</v>
      </c>
      <c r="K1427" s="62">
        <v>2</v>
      </c>
      <c r="L1427" s="62" t="s">
        <v>1851</v>
      </c>
      <c r="M1427" s="62">
        <v>2</v>
      </c>
      <c r="N1427" s="62">
        <v>1</v>
      </c>
      <c r="O1427" s="62">
        <v>0</v>
      </c>
      <c r="P1427" s="62">
        <v>0</v>
      </c>
      <c r="Q1427" s="62">
        <v>0</v>
      </c>
      <c r="R1427" s="62">
        <v>0</v>
      </c>
      <c r="S1427" s="62">
        <v>3</v>
      </c>
      <c r="T1427" s="62">
        <v>1</v>
      </c>
      <c r="U1427" s="62">
        <v>0</v>
      </c>
      <c r="V1427" s="146">
        <v>41073</v>
      </c>
      <c r="W1427" s="63">
        <v>2012</v>
      </c>
      <c r="X1427" s="62">
        <v>4</v>
      </c>
      <c r="Y1427" s="197">
        <v>1.6569899999999999E-2</v>
      </c>
      <c r="Z1427" s="197">
        <v>6.4591737402499998</v>
      </c>
      <c r="AA1427" s="65">
        <v>52.179499628800002</v>
      </c>
      <c r="AB1427" s="65">
        <v>138.081512</v>
      </c>
      <c r="AC1427" s="65">
        <v>273.90251000000001</v>
      </c>
      <c r="AD1427" s="219">
        <f t="shared" si="199"/>
        <v>2.0891882847053296</v>
      </c>
      <c r="AE1427" s="219">
        <f t="shared" si="197"/>
        <v>0.97315448711561814</v>
      </c>
      <c r="AF1427" s="219">
        <f t="shared" si="198"/>
        <v>0.68492806270650775</v>
      </c>
      <c r="AG1427" s="219">
        <f t="shared" si="200"/>
        <v>3.7472708345274555</v>
      </c>
      <c r="AH1427" s="114">
        <v>1</v>
      </c>
      <c r="AI1427" s="236"/>
      <c r="AJ1427" s="236"/>
      <c r="AK1427" s="263" t="s">
        <v>2115</v>
      </c>
      <c r="AL1427" s="236" t="s">
        <v>2258</v>
      </c>
      <c r="AM1427" s="236"/>
      <c r="AN1427" s="62"/>
      <c r="AO1427" s="62"/>
      <c r="AP1427" s="197">
        <v>208.98888890000001</v>
      </c>
      <c r="AQ1427" s="197">
        <v>310.97777780000001</v>
      </c>
      <c r="AR1427" s="65">
        <v>239.5</v>
      </c>
      <c r="AS1427" s="65">
        <v>218.1</v>
      </c>
      <c r="AT1427" s="62"/>
      <c r="AU1427" s="114"/>
      <c r="AV1427" s="114"/>
      <c r="AW1427" s="114"/>
      <c r="AX1427" s="114" t="s">
        <v>5</v>
      </c>
      <c r="AY1427" s="114"/>
      <c r="AZ1427" s="62">
        <v>0</v>
      </c>
      <c r="BA1427" s="62">
        <v>0</v>
      </c>
      <c r="BB1427" s="219">
        <v>28.472999999999999</v>
      </c>
      <c r="BC1427" s="219">
        <v>25.09009167</v>
      </c>
      <c r="BD1427" s="219">
        <v>26.32076923</v>
      </c>
      <c r="BE1427" s="219">
        <v>28.593358330000001</v>
      </c>
      <c r="BF1427" s="219">
        <v>142.75</v>
      </c>
      <c r="BG1427" s="219">
        <v>152.87</v>
      </c>
      <c r="BH1427" s="219">
        <v>152.60069139999999</v>
      </c>
      <c r="BI1427" s="219">
        <v>149.62038459999999</v>
      </c>
      <c r="BJ1427" s="219">
        <v>194.42581960000001</v>
      </c>
      <c r="BK1427" s="219">
        <v>176.46590209999999</v>
      </c>
      <c r="BL1427" s="219">
        <v>5.88</v>
      </c>
      <c r="BM1427" s="219">
        <v>2.41</v>
      </c>
      <c r="BN1427" s="64">
        <v>1.48</v>
      </c>
      <c r="BO1427" s="64">
        <v>1.47</v>
      </c>
      <c r="BP1427" s="89">
        <v>0.51</v>
      </c>
      <c r="BQ1427" s="89">
        <v>0.57854172100000001</v>
      </c>
      <c r="BR1427" s="89">
        <v>5.92</v>
      </c>
      <c r="BS1427" s="89">
        <v>5.56</v>
      </c>
      <c r="BT1427" s="89">
        <v>3.1</v>
      </c>
      <c r="BU1427" s="89">
        <v>2.63</v>
      </c>
      <c r="BV1427" s="89">
        <v>5.1620964360000006</v>
      </c>
      <c r="BW1427" s="89">
        <v>3.8699999999999997</v>
      </c>
      <c r="BX1427" s="89">
        <v>3.59</v>
      </c>
      <c r="BY1427" s="89">
        <v>3.28</v>
      </c>
      <c r="BZ1427" s="89">
        <v>2.33</v>
      </c>
      <c r="CA1427" s="89">
        <v>2.2799999999999998</v>
      </c>
      <c r="CB1427" s="89">
        <v>0.1</v>
      </c>
      <c r="CC1427" s="89">
        <v>1.52</v>
      </c>
      <c r="CD1427" s="89">
        <v>1.44</v>
      </c>
      <c r="CE1427" s="89">
        <v>0.03</v>
      </c>
      <c r="CF1427" s="89">
        <v>0.19</v>
      </c>
      <c r="CG1427" s="89">
        <v>1.22</v>
      </c>
      <c r="CH1427" s="89">
        <v>1.1599999999999999</v>
      </c>
      <c r="CI1427" s="89">
        <v>0.05</v>
      </c>
      <c r="CJ1427" s="89">
        <v>0.60186665699999997</v>
      </c>
      <c r="CK1427" s="89">
        <v>3.023113811</v>
      </c>
      <c r="CL1427" s="89">
        <v>1.470075078</v>
      </c>
      <c r="CM1427" s="89">
        <v>6.7040890000000006E-2</v>
      </c>
      <c r="CN1427" s="89">
        <v>0.2</v>
      </c>
      <c r="CO1427" s="89">
        <v>1.79</v>
      </c>
      <c r="CP1427" s="89">
        <v>1.77</v>
      </c>
      <c r="CQ1427" s="89">
        <v>0.11</v>
      </c>
      <c r="CR1427" s="89">
        <v>334.27</v>
      </c>
      <c r="CS1427" s="89">
        <v>1451.18</v>
      </c>
      <c r="CT1427" s="89">
        <v>223.78</v>
      </c>
      <c r="CU1427" s="89">
        <v>75.94</v>
      </c>
      <c r="CV1427" s="89">
        <v>10574.61</v>
      </c>
      <c r="CW1427" s="89"/>
      <c r="CX1427" s="89">
        <v>44.16</v>
      </c>
      <c r="CY1427" s="89"/>
      <c r="CZ1427" s="89"/>
      <c r="DA1427" s="89">
        <v>1.87</v>
      </c>
      <c r="DB1427" s="89">
        <v>2.14</v>
      </c>
      <c r="DC1427" s="89"/>
      <c r="DD1427" s="89">
        <v>2.12</v>
      </c>
      <c r="DE1427" s="89"/>
      <c r="DF1427" s="89"/>
      <c r="DG1427" s="89">
        <v>25.57</v>
      </c>
      <c r="DH1427" s="89">
        <v>21.94</v>
      </c>
      <c r="DI1427" s="89"/>
      <c r="DJ1427" s="89">
        <v>21.53</v>
      </c>
      <c r="DK1427" s="89"/>
      <c r="DL1427" s="89"/>
      <c r="DM1427" s="89">
        <v>0.88888888899999996</v>
      </c>
      <c r="DN1427" s="89">
        <v>0.33333333333333331</v>
      </c>
      <c r="DO1427" s="89">
        <v>8.3299999999999999E-2</v>
      </c>
      <c r="DP1427" s="175">
        <v>16</v>
      </c>
      <c r="DQ1427" s="89">
        <v>303.68380000000002</v>
      </c>
      <c r="DR1427" s="89">
        <v>347.81400000000002</v>
      </c>
      <c r="DS1427" s="89">
        <v>1.0464502880957101</v>
      </c>
      <c r="DT1427" s="89">
        <v>0.52289442058111502</v>
      </c>
      <c r="DU1427" s="89">
        <v>0.99261139382476105</v>
      </c>
      <c r="DV1427" s="89">
        <v>2.22411978816264</v>
      </c>
      <c r="DW1427" s="89">
        <v>2.0390616819204701</v>
      </c>
      <c r="DX1427" s="89">
        <v>2.7470142087437499</v>
      </c>
      <c r="DY1427" s="89"/>
      <c r="DZ1427" s="74"/>
    </row>
    <row r="1428" spans="1:130" x14ac:dyDescent="0.3">
      <c r="A1428" s="62">
        <v>2194</v>
      </c>
      <c r="B1428" s="62" t="s">
        <v>7</v>
      </c>
      <c r="C1428" s="63">
        <v>606</v>
      </c>
      <c r="D1428" s="62">
        <v>606</v>
      </c>
      <c r="E1428" s="62">
        <v>606</v>
      </c>
      <c r="F1428" s="62"/>
      <c r="G1428" s="62">
        <v>43.288169410000002</v>
      </c>
      <c r="H1428" s="62">
        <v>-89.568901120000007</v>
      </c>
      <c r="I1428" s="62">
        <v>4</v>
      </c>
      <c r="J1428" s="62" t="s">
        <v>1853</v>
      </c>
      <c r="K1428" s="62">
        <v>10</v>
      </c>
      <c r="L1428" s="62" t="s">
        <v>1853</v>
      </c>
      <c r="M1428" s="62">
        <v>10</v>
      </c>
      <c r="N1428" s="62">
        <v>0</v>
      </c>
      <c r="O1428" s="62">
        <v>0</v>
      </c>
      <c r="P1428" s="62">
        <v>0</v>
      </c>
      <c r="Q1428" s="62">
        <v>0</v>
      </c>
      <c r="R1428" s="62">
        <v>0</v>
      </c>
      <c r="S1428" s="62">
        <v>3</v>
      </c>
      <c r="T1428" s="62">
        <v>1</v>
      </c>
      <c r="U1428" s="62">
        <v>0</v>
      </c>
      <c r="V1428" s="146">
        <v>41073</v>
      </c>
      <c r="W1428" s="63">
        <v>2012</v>
      </c>
      <c r="X1428" s="62">
        <v>4</v>
      </c>
      <c r="Y1428" s="197">
        <v>1.42311125E-2</v>
      </c>
      <c r="Z1428" s="197">
        <v>6.9298072136369999</v>
      </c>
      <c r="AA1428" s="65">
        <v>35.284362087345002</v>
      </c>
      <c r="AB1428" s="65">
        <v>119.66658820000001</v>
      </c>
      <c r="AC1428" s="65">
        <v>272.62934000000001</v>
      </c>
      <c r="AD1428" s="219">
        <f t="shared" si="199"/>
        <v>1.6276078717122509</v>
      </c>
      <c r="AE1428" s="219">
        <f t="shared" si="197"/>
        <v>1.2212695786825436</v>
      </c>
      <c r="AF1428" s="219">
        <f t="shared" si="198"/>
        <v>0.82340369958850612</v>
      </c>
      <c r="AG1428" s="219">
        <f t="shared" si="200"/>
        <v>3.6722811499833004</v>
      </c>
      <c r="AH1428" s="114">
        <v>1</v>
      </c>
      <c r="AI1428" s="236"/>
      <c r="AJ1428" s="236"/>
      <c r="AK1428" s="263" t="s">
        <v>1956</v>
      </c>
      <c r="AL1428" s="236" t="s">
        <v>2298</v>
      </c>
      <c r="AM1428" s="236"/>
      <c r="AN1428" s="62"/>
      <c r="AO1428" s="62"/>
      <c r="AP1428" s="197">
        <v>194.2222222</v>
      </c>
      <c r="AQ1428" s="197">
        <v>310.97777780000001</v>
      </c>
      <c r="AR1428" s="65">
        <v>239.5</v>
      </c>
      <c r="AS1428" s="65">
        <v>228.2</v>
      </c>
      <c r="AT1428" s="62"/>
      <c r="AU1428" s="114"/>
      <c r="AV1428" s="114"/>
      <c r="AW1428" s="114"/>
      <c r="AX1428" s="114" t="s">
        <v>5</v>
      </c>
      <c r="AY1428" s="114"/>
      <c r="AZ1428" s="62">
        <v>0</v>
      </c>
      <c r="BA1428" s="62">
        <v>0</v>
      </c>
      <c r="BB1428" s="219">
        <v>14.37789474</v>
      </c>
      <c r="BC1428" s="219">
        <v>22.298883329999999</v>
      </c>
      <c r="BD1428" s="219">
        <v>29.20384615</v>
      </c>
      <c r="BE1428" s="219">
        <v>28.4146</v>
      </c>
      <c r="BF1428" s="219">
        <v>130.19999999999999</v>
      </c>
      <c r="BG1428" s="219">
        <v>141.28</v>
      </c>
      <c r="BH1428" s="219">
        <v>146.25762929999999</v>
      </c>
      <c r="BI1428" s="219">
        <v>157.4409273</v>
      </c>
      <c r="BJ1428" s="219">
        <v>162.3476588</v>
      </c>
      <c r="BK1428" s="219">
        <v>156.5830272</v>
      </c>
      <c r="BL1428" s="219">
        <v>7.28</v>
      </c>
      <c r="BM1428" s="219">
        <v>2.36</v>
      </c>
      <c r="BN1428" s="64">
        <v>1.71</v>
      </c>
      <c r="BO1428" s="64">
        <v>12.83</v>
      </c>
      <c r="BP1428" s="89">
        <v>1.4931838559999999</v>
      </c>
      <c r="BQ1428" s="89">
        <v>0.66384976600000001</v>
      </c>
      <c r="BR1428" s="89">
        <v>4</v>
      </c>
      <c r="BS1428" s="89">
        <v>4.92</v>
      </c>
      <c r="BT1428" s="89">
        <v>3.2743993979999999</v>
      </c>
      <c r="BU1428" s="89">
        <v>2.8248148120000001</v>
      </c>
      <c r="BV1428" s="89">
        <v>6.1329101850000001</v>
      </c>
      <c r="BW1428" s="89">
        <v>3.7300000000000004</v>
      </c>
      <c r="BX1428" s="89">
        <v>2.42</v>
      </c>
      <c r="BY1428" s="89">
        <v>3.33</v>
      </c>
      <c r="BZ1428" s="89">
        <v>1.58</v>
      </c>
      <c r="CA1428" s="89">
        <v>1.59</v>
      </c>
      <c r="CB1428" s="89">
        <v>0.21</v>
      </c>
      <c r="CC1428" s="89">
        <v>1.66</v>
      </c>
      <c r="CD1428" s="89">
        <v>1.35</v>
      </c>
      <c r="CE1428" s="89">
        <v>0.05</v>
      </c>
      <c r="CF1428" s="89">
        <v>0.27</v>
      </c>
      <c r="CG1428" s="89">
        <v>1.48</v>
      </c>
      <c r="CH1428" s="89">
        <v>0.97</v>
      </c>
      <c r="CI1428" s="89">
        <v>0.1</v>
      </c>
      <c r="CJ1428" s="89">
        <v>0.54785634500000002</v>
      </c>
      <c r="CK1428" s="89">
        <v>3.652141141</v>
      </c>
      <c r="CL1428" s="89">
        <v>1.8663106199999999</v>
      </c>
      <c r="CM1428" s="89">
        <v>6.6602078999999995E-2</v>
      </c>
      <c r="CN1428" s="89">
        <v>0.26</v>
      </c>
      <c r="CO1428" s="89">
        <v>1.77</v>
      </c>
      <c r="CP1428" s="89">
        <v>1.6</v>
      </c>
      <c r="CQ1428" s="89">
        <v>0.1</v>
      </c>
      <c r="CR1428" s="89">
        <v>536.04</v>
      </c>
      <c r="CS1428" s="89">
        <v>1087.1099999999999</v>
      </c>
      <c r="CT1428" s="89">
        <v>249.42</v>
      </c>
      <c r="CU1428" s="89">
        <v>76.349999999999994</v>
      </c>
      <c r="CV1428" s="89">
        <v>32872.080000000002</v>
      </c>
      <c r="CW1428" s="89"/>
      <c r="CX1428" s="89">
        <v>43.92</v>
      </c>
      <c r="CY1428" s="89"/>
      <c r="CZ1428" s="89"/>
      <c r="DA1428" s="89">
        <v>1.87</v>
      </c>
      <c r="DB1428" s="89">
        <v>2.65</v>
      </c>
      <c r="DC1428" s="89"/>
      <c r="DD1428" s="89">
        <v>2.21</v>
      </c>
      <c r="DE1428" s="89"/>
      <c r="DF1428" s="89"/>
      <c r="DG1428" s="89">
        <v>25.78</v>
      </c>
      <c r="DH1428" s="89">
        <v>16.850000000000001</v>
      </c>
      <c r="DI1428" s="89"/>
      <c r="DJ1428" s="89">
        <v>20.59</v>
      </c>
      <c r="DK1428" s="89"/>
      <c r="DL1428" s="89"/>
      <c r="DM1428" s="89" t="s">
        <v>5</v>
      </c>
      <c r="DN1428" s="89">
        <v>0.16666666666666666</v>
      </c>
      <c r="DO1428" s="89">
        <v>0</v>
      </c>
      <c r="DP1428" s="175" t="s">
        <v>5</v>
      </c>
      <c r="DQ1428" s="89">
        <v>271.9162</v>
      </c>
      <c r="DR1428" s="89">
        <v>344.99869999999999</v>
      </c>
      <c r="DS1428" s="89">
        <v>1.4452246684824199</v>
      </c>
      <c r="DT1428" s="89">
        <v>0.96956887083922305</v>
      </c>
      <c r="DU1428" s="89">
        <v>1.7596597775344001</v>
      </c>
      <c r="DV1428" s="89">
        <v>1.9431957279839001</v>
      </c>
      <c r="DW1428" s="89">
        <v>3.2048844460168202</v>
      </c>
      <c r="DX1428" s="89">
        <v>2.9127645988231299</v>
      </c>
      <c r="DY1428" s="89"/>
      <c r="DZ1428" s="74"/>
    </row>
    <row r="1429" spans="1:130" x14ac:dyDescent="0.3">
      <c r="A1429" s="3">
        <v>8</v>
      </c>
      <c r="B1429" s="3" t="s">
        <v>842</v>
      </c>
      <c r="C1429" s="51">
        <v>610</v>
      </c>
      <c r="D1429" s="3">
        <v>610</v>
      </c>
      <c r="E1429" s="3">
        <v>610</v>
      </c>
      <c r="F1429" s="3"/>
      <c r="G1429" s="3">
        <v>42.856879169999999</v>
      </c>
      <c r="H1429" s="3">
        <v>-89.568901120000007</v>
      </c>
      <c r="I1429" s="3">
        <v>1</v>
      </c>
      <c r="J1429" s="3" t="s">
        <v>1851</v>
      </c>
      <c r="K1429" s="3">
        <v>8</v>
      </c>
      <c r="L1429" s="3" t="s">
        <v>1851</v>
      </c>
      <c r="M1429" s="3">
        <v>8</v>
      </c>
      <c r="N1429" s="3">
        <v>1</v>
      </c>
      <c r="O1429" s="3">
        <v>0</v>
      </c>
      <c r="P1429" s="3">
        <v>0</v>
      </c>
      <c r="Q1429" s="3">
        <v>0</v>
      </c>
      <c r="R1429" s="3">
        <v>0</v>
      </c>
      <c r="S1429" s="3">
        <v>2</v>
      </c>
      <c r="T1429" s="3">
        <v>0</v>
      </c>
      <c r="U1429" s="3">
        <v>0</v>
      </c>
      <c r="V1429" s="132">
        <v>41073</v>
      </c>
      <c r="W1429" s="51">
        <v>2012</v>
      </c>
      <c r="X1429" s="3">
        <v>4</v>
      </c>
      <c r="Y1429" s="183">
        <v>1.8981917250000001E-2</v>
      </c>
      <c r="Z1429" s="183">
        <v>3.3974999999999999E-3</v>
      </c>
      <c r="AA1429" s="31">
        <v>9.2106622999999999E-2</v>
      </c>
      <c r="AB1429" s="31">
        <v>1.088415747345</v>
      </c>
      <c r="AC1429" s="31">
        <v>6.14842248275</v>
      </c>
      <c r="AD1429" s="205">
        <f t="shared" si="199"/>
        <v>3.2999069845989704</v>
      </c>
      <c r="AE1429" s="205">
        <f t="shared" si="197"/>
        <v>2.4695316235057332</v>
      </c>
      <c r="AF1429" s="205">
        <f t="shared" si="198"/>
        <v>1.7314723458792651</v>
      </c>
      <c r="AG1429" s="205">
        <f t="shared" si="200"/>
        <v>7.5009109539839685</v>
      </c>
      <c r="AH1429" s="103"/>
      <c r="AI1429" s="222"/>
      <c r="AJ1429" s="222"/>
      <c r="AK1429" s="249"/>
      <c r="AL1429" s="222"/>
      <c r="AM1429" s="222"/>
      <c r="AN1429" s="3"/>
      <c r="AO1429" s="3"/>
      <c r="AP1429" s="183">
        <v>230.74444439999999</v>
      </c>
      <c r="AQ1429" s="183">
        <v>382.12222220000001</v>
      </c>
      <c r="AR1429" s="31">
        <v>246.8</v>
      </c>
      <c r="AS1429" s="31">
        <v>244.1</v>
      </c>
      <c r="AT1429" s="3" t="s">
        <v>1843</v>
      </c>
      <c r="AU1429" s="103"/>
      <c r="AV1429" s="103" t="s">
        <v>1843</v>
      </c>
      <c r="AW1429" s="103"/>
      <c r="AX1429" s="103" t="s">
        <v>5</v>
      </c>
      <c r="AY1429" s="103"/>
      <c r="AZ1429" s="3">
        <v>3</v>
      </c>
      <c r="BA1429" s="3">
        <v>0</v>
      </c>
      <c r="BB1429" s="205">
        <v>11.689375</v>
      </c>
      <c r="BC1429" s="205">
        <v>8.5280333329999998</v>
      </c>
      <c r="BD1429" s="205">
        <v>13.710625</v>
      </c>
      <c r="BE1429" s="205">
        <v>13.818161099999999</v>
      </c>
      <c r="BF1429" s="205">
        <v>92.38</v>
      </c>
      <c r="BG1429" s="205">
        <v>103.06</v>
      </c>
      <c r="BH1429" s="205">
        <v>98.291990749999997</v>
      </c>
      <c r="BI1429" s="205">
        <v>91.208912659999996</v>
      </c>
      <c r="BJ1429" s="205">
        <v>115.4578947</v>
      </c>
      <c r="BK1429" s="205">
        <v>109.1589699</v>
      </c>
      <c r="BL1429" s="205">
        <v>17.829999999999998</v>
      </c>
      <c r="BM1429" s="205">
        <v>14.81</v>
      </c>
      <c r="BN1429" s="4">
        <v>10.43</v>
      </c>
      <c r="BO1429" s="4">
        <v>13.73</v>
      </c>
      <c r="BP1429" s="79">
        <v>9.6999999999999993</v>
      </c>
      <c r="BQ1429" s="79">
        <v>6.9003789290000004</v>
      </c>
      <c r="BR1429" s="79">
        <v>15.77</v>
      </c>
      <c r="BS1429" s="79">
        <v>15.93</v>
      </c>
      <c r="BT1429" s="79">
        <v>12.9</v>
      </c>
      <c r="BU1429" s="79">
        <v>12.85</v>
      </c>
      <c r="BV1429" s="79">
        <v>11.423293116</v>
      </c>
      <c r="BW1429" s="79">
        <v>10.56</v>
      </c>
      <c r="BX1429" s="79">
        <v>6.69</v>
      </c>
      <c r="BY1429" s="79">
        <v>7.4</v>
      </c>
      <c r="BZ1429" s="79">
        <v>9.08</v>
      </c>
      <c r="CA1429" s="79">
        <v>8.5299999999999994</v>
      </c>
      <c r="CB1429" s="79">
        <v>0.13</v>
      </c>
      <c r="CC1429" s="79">
        <v>4.1500000000000004</v>
      </c>
      <c r="CD1429" s="79">
        <v>8.4600000000000009</v>
      </c>
      <c r="CE1429" s="79">
        <v>0.16</v>
      </c>
      <c r="CF1429" s="79">
        <v>0.36</v>
      </c>
      <c r="CG1429" s="79">
        <v>4.05</v>
      </c>
      <c r="CH1429" s="79">
        <v>8.1199999999999992</v>
      </c>
      <c r="CI1429" s="79">
        <v>0.33</v>
      </c>
      <c r="CJ1429" s="79">
        <v>0.41169008200000001</v>
      </c>
      <c r="CK1429" s="79">
        <v>6.1358544830000001</v>
      </c>
      <c r="CL1429" s="79">
        <v>4.7838557880000003</v>
      </c>
      <c r="CM1429" s="79">
        <v>9.1892763000000002E-2</v>
      </c>
      <c r="CN1429" s="79">
        <v>0.25</v>
      </c>
      <c r="CO1429" s="79">
        <v>4.04</v>
      </c>
      <c r="CP1429" s="79">
        <v>5.97</v>
      </c>
      <c r="CQ1429" s="79">
        <v>0.3</v>
      </c>
      <c r="CR1429" s="79">
        <v>603.91999999999996</v>
      </c>
      <c r="CS1429" s="79">
        <v>953.13</v>
      </c>
      <c r="CT1429" s="79">
        <v>153.49</v>
      </c>
      <c r="CU1429" s="79">
        <v>27.81</v>
      </c>
      <c r="CV1429" s="79">
        <v>59194.43</v>
      </c>
      <c r="CW1429" s="79"/>
      <c r="CX1429" s="79">
        <v>51.35</v>
      </c>
      <c r="CY1429" s="79"/>
      <c r="CZ1429" s="79"/>
      <c r="DA1429" s="79">
        <v>1.74</v>
      </c>
      <c r="DB1429" s="79">
        <v>2.0499999999999998</v>
      </c>
      <c r="DC1429" s="79"/>
      <c r="DD1429" s="79">
        <v>1.76</v>
      </c>
      <c r="DE1429" s="79"/>
      <c r="DF1429" s="79"/>
      <c r="DG1429" s="79">
        <v>28.7</v>
      </c>
      <c r="DH1429" s="79">
        <v>25.14</v>
      </c>
      <c r="DI1429" s="79"/>
      <c r="DJ1429" s="79">
        <v>28.6</v>
      </c>
      <c r="DK1429" s="79"/>
      <c r="DL1429" s="79"/>
      <c r="DM1429" s="79">
        <v>0.16666666699999999</v>
      </c>
      <c r="DN1429" s="79">
        <v>0.66666666666666663</v>
      </c>
      <c r="DO1429" s="79">
        <v>0.58330000000000004</v>
      </c>
      <c r="DP1429" s="161">
        <v>11</v>
      </c>
      <c r="DQ1429" s="79">
        <v>103.0347</v>
      </c>
      <c r="DR1429" s="79">
        <v>221.58753510099999</v>
      </c>
      <c r="DS1429" s="79">
        <v>4.1935386816286204</v>
      </c>
      <c r="DT1429" s="79">
        <v>6.8176916847394597</v>
      </c>
      <c r="DU1429" s="79">
        <v>1.30470608445504</v>
      </c>
      <c r="DV1429" s="79">
        <v>3.18022231926899</v>
      </c>
      <c r="DW1429" s="79">
        <v>5.4982447660836602</v>
      </c>
      <c r="DX1429" s="79">
        <v>9.9979140040084395</v>
      </c>
      <c r="DY1429" s="79"/>
      <c r="DZ1429" s="74"/>
    </row>
    <row r="1430" spans="1:130" x14ac:dyDescent="0.3">
      <c r="A1430" s="3">
        <v>564</v>
      </c>
      <c r="B1430" s="3" t="s">
        <v>457</v>
      </c>
      <c r="C1430" s="51">
        <v>610</v>
      </c>
      <c r="D1430" s="3">
        <v>610</v>
      </c>
      <c r="E1430" s="3">
        <v>610</v>
      </c>
      <c r="F1430" s="3">
        <v>538</v>
      </c>
      <c r="G1430" s="3">
        <v>42.856879169999999</v>
      </c>
      <c r="H1430" s="3">
        <v>-89.568901120000007</v>
      </c>
      <c r="I1430" s="3">
        <v>2</v>
      </c>
      <c r="J1430" s="3" t="s">
        <v>1857</v>
      </c>
      <c r="K1430" s="3">
        <v>4</v>
      </c>
      <c r="L1430" s="3" t="s">
        <v>1857</v>
      </c>
      <c r="M1430" s="3">
        <v>4</v>
      </c>
      <c r="N1430" s="3">
        <v>7</v>
      </c>
      <c r="O1430" s="3">
        <v>1</v>
      </c>
      <c r="P1430" s="3">
        <v>0</v>
      </c>
      <c r="Q1430" s="3">
        <v>1</v>
      </c>
      <c r="R1430" s="3">
        <v>1</v>
      </c>
      <c r="S1430" s="3">
        <v>2</v>
      </c>
      <c r="T1430" s="3">
        <v>0</v>
      </c>
      <c r="U1430" s="3">
        <v>0</v>
      </c>
      <c r="V1430" s="132">
        <v>41073</v>
      </c>
      <c r="W1430" s="51">
        <v>2012</v>
      </c>
      <c r="X1430" s="3">
        <v>4</v>
      </c>
      <c r="Y1430" s="183">
        <v>3.3929873999999999E-2</v>
      </c>
      <c r="Z1430" s="183">
        <v>2.0956344923904</v>
      </c>
      <c r="AA1430" s="31">
        <v>9.8086570399999999</v>
      </c>
      <c r="AB1430" s="31">
        <v>29.293966095999998</v>
      </c>
      <c r="AC1430" s="31">
        <v>66.094262647062493</v>
      </c>
      <c r="AD1430" s="205">
        <f t="shared" si="199"/>
        <v>1.5434089993114677</v>
      </c>
      <c r="AE1430" s="205">
        <f t="shared" si="197"/>
        <v>1.0941161923631522</v>
      </c>
      <c r="AF1430" s="205">
        <f t="shared" si="198"/>
        <v>0.8137003854874103</v>
      </c>
      <c r="AG1430" s="205">
        <f t="shared" si="200"/>
        <v>3.4512255771620302</v>
      </c>
      <c r="AH1430" s="103"/>
      <c r="AI1430" s="222"/>
      <c r="AJ1430" s="222"/>
      <c r="AK1430" s="249" t="s">
        <v>2074</v>
      </c>
      <c r="AL1430" s="222"/>
      <c r="AM1430" s="222"/>
      <c r="AN1430" s="3"/>
      <c r="AO1430" s="3"/>
      <c r="AP1430" s="183">
        <v>208.98888890000001</v>
      </c>
      <c r="AQ1430" s="183">
        <v>356.15555560000001</v>
      </c>
      <c r="AR1430" s="31">
        <v>246.3</v>
      </c>
      <c r="AS1430" s="31">
        <v>235.1</v>
      </c>
      <c r="AT1430" s="3"/>
      <c r="AU1430" s="103" t="s">
        <v>1843</v>
      </c>
      <c r="AV1430" s="103" t="s">
        <v>1843</v>
      </c>
      <c r="AW1430" s="103"/>
      <c r="AX1430" s="103">
        <v>1</v>
      </c>
      <c r="AY1430" s="103"/>
      <c r="AZ1430" s="3">
        <v>0</v>
      </c>
      <c r="BA1430" s="3">
        <v>7</v>
      </c>
      <c r="BB1430" s="205">
        <v>15.98875</v>
      </c>
      <c r="BC1430" s="205">
        <v>13.552483329999999</v>
      </c>
      <c r="BD1430" s="205">
        <v>17.633125</v>
      </c>
      <c r="BE1430" s="205">
        <v>16.198964289999999</v>
      </c>
      <c r="BF1430" s="205">
        <v>111.96</v>
      </c>
      <c r="BG1430" s="205">
        <v>118.87</v>
      </c>
      <c r="BH1430" s="205">
        <v>110.55793250000001</v>
      </c>
      <c r="BI1430" s="205">
        <v>107.303906</v>
      </c>
      <c r="BJ1430" s="205">
        <v>131.69490730000001</v>
      </c>
      <c r="BK1430" s="205">
        <v>125.70561499999999</v>
      </c>
      <c r="BL1430" s="205">
        <v>9.85</v>
      </c>
      <c r="BM1430" s="205">
        <v>8.74</v>
      </c>
      <c r="BN1430" s="4">
        <v>8.4499999999999993</v>
      </c>
      <c r="BO1430" s="4">
        <v>8.3000000000000007</v>
      </c>
      <c r="BP1430" s="79">
        <v>6.67</v>
      </c>
      <c r="BQ1430" s="79">
        <v>5.9818452510000002</v>
      </c>
      <c r="BR1430" s="79">
        <v>18</v>
      </c>
      <c r="BS1430" s="79">
        <v>15.15</v>
      </c>
      <c r="BT1430" s="79">
        <v>13.7</v>
      </c>
      <c r="BU1430" s="79">
        <v>11.26</v>
      </c>
      <c r="BV1430" s="79">
        <v>11.649609656000001</v>
      </c>
      <c r="BW1430" s="79">
        <v>9.3200000000000021</v>
      </c>
      <c r="BX1430" s="79">
        <v>7.64</v>
      </c>
      <c r="BY1430" s="79">
        <v>6.64</v>
      </c>
      <c r="BZ1430" s="79">
        <v>10.36</v>
      </c>
      <c r="CA1430" s="79">
        <v>8.51</v>
      </c>
      <c r="CB1430" s="79">
        <v>0.15</v>
      </c>
      <c r="CC1430" s="79">
        <v>4.5</v>
      </c>
      <c r="CD1430" s="79">
        <v>8.9</v>
      </c>
      <c r="CE1430" s="79">
        <v>0.15</v>
      </c>
      <c r="CF1430" s="79">
        <v>0.26</v>
      </c>
      <c r="CG1430" s="79">
        <v>3.52</v>
      </c>
      <c r="CH1430" s="79">
        <v>7.23</v>
      </c>
      <c r="CI1430" s="79">
        <v>0.26</v>
      </c>
      <c r="CJ1430" s="79">
        <v>0.72123709499999999</v>
      </c>
      <c r="CK1430" s="79">
        <v>6.1009288499999998</v>
      </c>
      <c r="CL1430" s="79">
        <v>4.7050812430000004</v>
      </c>
      <c r="CM1430" s="79">
        <v>0.122362468</v>
      </c>
      <c r="CN1430" s="79">
        <v>0.2</v>
      </c>
      <c r="CO1430" s="79">
        <v>3.5</v>
      </c>
      <c r="CP1430" s="79">
        <v>5.4</v>
      </c>
      <c r="CQ1430" s="79">
        <v>0.22</v>
      </c>
      <c r="CR1430" s="79">
        <v>1759.31</v>
      </c>
      <c r="CS1430" s="79">
        <v>998.23</v>
      </c>
      <c r="CT1430" s="79">
        <v>150.27000000000001</v>
      </c>
      <c r="CU1430" s="79">
        <v>55.75</v>
      </c>
      <c r="CV1430" s="79">
        <v>31237.86</v>
      </c>
      <c r="CW1430" s="79"/>
      <c r="CX1430" s="79">
        <v>49.71</v>
      </c>
      <c r="CY1430" s="79"/>
      <c r="CZ1430" s="79"/>
      <c r="DA1430" s="79">
        <v>2.23</v>
      </c>
      <c r="DB1430" s="79">
        <v>2.5099999999999998</v>
      </c>
      <c r="DC1430" s="79"/>
      <c r="DD1430" s="79">
        <v>2.06</v>
      </c>
      <c r="DE1430" s="79"/>
      <c r="DF1430" s="79"/>
      <c r="DG1430" s="79">
        <v>23.39</v>
      </c>
      <c r="DH1430" s="79">
        <v>20.04</v>
      </c>
      <c r="DI1430" s="79"/>
      <c r="DJ1430" s="79">
        <v>24.39</v>
      </c>
      <c r="DK1430" s="79"/>
      <c r="DL1430" s="79"/>
      <c r="DM1430" s="79">
        <v>0.16666666699999999</v>
      </c>
      <c r="DN1430" s="79">
        <v>0.5</v>
      </c>
      <c r="DO1430" s="79">
        <v>0.58330000000000004</v>
      </c>
      <c r="DP1430" s="161">
        <v>25</v>
      </c>
      <c r="DQ1430" s="79">
        <v>163.5188</v>
      </c>
      <c r="DR1430" s="79">
        <v>228.12739999999999</v>
      </c>
      <c r="DS1430" s="79">
        <v>4.5786172599114003</v>
      </c>
      <c r="DT1430" s="79">
        <v>3.6620765414413201</v>
      </c>
      <c r="DU1430" s="79">
        <v>0.86889091651846795</v>
      </c>
      <c r="DV1430" s="79">
        <v>1.72009149273608</v>
      </c>
      <c r="DW1430" s="79">
        <v>5.4475081764298698</v>
      </c>
      <c r="DX1430" s="79">
        <v>5.3821680341773899</v>
      </c>
      <c r="DY1430" s="79"/>
      <c r="DZ1430" s="74"/>
    </row>
    <row r="1431" spans="1:130" x14ac:dyDescent="0.3">
      <c r="A1431" s="3">
        <v>1129</v>
      </c>
      <c r="B1431" s="3" t="s">
        <v>41</v>
      </c>
      <c r="C1431" s="51">
        <v>610</v>
      </c>
      <c r="D1431" s="3">
        <v>610</v>
      </c>
      <c r="E1431" s="3">
        <v>610</v>
      </c>
      <c r="F1431" s="3"/>
      <c r="G1431" s="3">
        <v>42.856879169999999</v>
      </c>
      <c r="H1431" s="3">
        <v>-89.568901120000007</v>
      </c>
      <c r="I1431" s="3">
        <v>3</v>
      </c>
      <c r="J1431" s="3" t="s">
        <v>1844</v>
      </c>
      <c r="K1431" s="3">
        <v>9</v>
      </c>
      <c r="L1431" s="3" t="s">
        <v>1844</v>
      </c>
      <c r="M1431" s="3">
        <v>9</v>
      </c>
      <c r="N1431" s="3">
        <v>2</v>
      </c>
      <c r="O1431" s="3">
        <v>0</v>
      </c>
      <c r="P1431" s="3">
        <v>0</v>
      </c>
      <c r="Q1431" s="3">
        <v>0</v>
      </c>
      <c r="R1431" s="3">
        <v>0</v>
      </c>
      <c r="S1431" s="3">
        <v>2</v>
      </c>
      <c r="T1431" s="3">
        <v>0</v>
      </c>
      <c r="U1431" s="3">
        <v>0</v>
      </c>
      <c r="V1431" s="132">
        <v>41073</v>
      </c>
      <c r="W1431" s="51">
        <v>2012</v>
      </c>
      <c r="X1431" s="3">
        <v>4</v>
      </c>
      <c r="Y1431" s="183">
        <v>2.170035E-2</v>
      </c>
      <c r="Z1431" s="183">
        <v>1.05983601088</v>
      </c>
      <c r="AA1431" s="31">
        <v>5.3101656000000004</v>
      </c>
      <c r="AB1431" s="31">
        <v>15.443888634005001</v>
      </c>
      <c r="AC1431" s="31">
        <v>34.975668743999996</v>
      </c>
      <c r="AD1431" s="205">
        <f t="shared" si="199"/>
        <v>1.6115088317695625</v>
      </c>
      <c r="AE1431" s="205">
        <f t="shared" si="197"/>
        <v>1.0675903462123653</v>
      </c>
      <c r="AF1431" s="205">
        <f t="shared" si="198"/>
        <v>0.81743927357716473</v>
      </c>
      <c r="AG1431" s="205">
        <f t="shared" si="200"/>
        <v>3.4965384515590925</v>
      </c>
      <c r="AH1431" s="103"/>
      <c r="AI1431" s="222"/>
      <c r="AJ1431" s="222"/>
      <c r="AK1431" s="249"/>
      <c r="AL1431" s="222"/>
      <c r="AM1431" s="222"/>
      <c r="AN1431" s="3"/>
      <c r="AO1431" s="3"/>
      <c r="AP1431" s="183">
        <v>208.98888890000001</v>
      </c>
      <c r="AQ1431" s="183">
        <v>356.15555560000001</v>
      </c>
      <c r="AR1431" s="31">
        <v>246.3</v>
      </c>
      <c r="AS1431" s="31">
        <v>228.2</v>
      </c>
      <c r="AT1431" s="3"/>
      <c r="AU1431" s="103"/>
      <c r="AV1431" s="103" t="s">
        <v>1843</v>
      </c>
      <c r="AW1431" s="103"/>
      <c r="AX1431" s="103" t="s">
        <v>5</v>
      </c>
      <c r="AY1431" s="103"/>
      <c r="AZ1431" s="3">
        <v>0</v>
      </c>
      <c r="BA1431" s="3">
        <v>0</v>
      </c>
      <c r="BB1431" s="205">
        <v>14.97133333</v>
      </c>
      <c r="BC1431" s="205">
        <v>14.247191669999999</v>
      </c>
      <c r="BD1431" s="205">
        <v>15.045</v>
      </c>
      <c r="BE1431" s="205">
        <v>17.73929167</v>
      </c>
      <c r="BF1431" s="205">
        <v>110.82</v>
      </c>
      <c r="BG1431" s="205">
        <v>120.37</v>
      </c>
      <c r="BH1431" s="205">
        <v>122.1484906</v>
      </c>
      <c r="BI1431" s="205">
        <v>109.56568830000001</v>
      </c>
      <c r="BJ1431" s="205">
        <v>141.8419657</v>
      </c>
      <c r="BK1431" s="205">
        <v>133.06963809999999</v>
      </c>
      <c r="BL1431" s="205">
        <v>9.49</v>
      </c>
      <c r="BM1431" s="205">
        <v>5.49</v>
      </c>
      <c r="BN1431" s="4">
        <v>4.57</v>
      </c>
      <c r="BO1431" s="4">
        <v>5.26</v>
      </c>
      <c r="BP1431" s="79">
        <v>6.2</v>
      </c>
      <c r="BQ1431" s="79">
        <v>4.121570449</v>
      </c>
      <c r="BR1431" s="79">
        <v>15.67</v>
      </c>
      <c r="BS1431" s="79">
        <v>14.08</v>
      </c>
      <c r="BT1431" s="79">
        <v>13.77</v>
      </c>
      <c r="BU1431" s="79">
        <v>11</v>
      </c>
      <c r="BV1431" s="79">
        <v>11.391378233000001</v>
      </c>
      <c r="BW1431" s="79">
        <v>10.89</v>
      </c>
      <c r="BX1431" s="79">
        <v>6.74</v>
      </c>
      <c r="BY1431" s="79">
        <v>6.54</v>
      </c>
      <c r="BZ1431" s="79">
        <v>8.93</v>
      </c>
      <c r="CA1431" s="79">
        <v>7.54</v>
      </c>
      <c r="CB1431" s="79">
        <v>0.18</v>
      </c>
      <c r="CC1431" s="79">
        <v>4.97</v>
      </c>
      <c r="CD1431" s="79">
        <v>8.4499999999999993</v>
      </c>
      <c r="CE1431" s="79">
        <v>0.18</v>
      </c>
      <c r="CF1431" s="79">
        <v>0.27</v>
      </c>
      <c r="CG1431" s="79">
        <v>3.39</v>
      </c>
      <c r="CH1431" s="79">
        <v>7.08</v>
      </c>
      <c r="CI1431" s="79">
        <v>0.26</v>
      </c>
      <c r="CJ1431" s="79">
        <v>0.63435293599999998</v>
      </c>
      <c r="CK1431" s="79">
        <v>6.1355599730000003</v>
      </c>
      <c r="CL1431" s="79">
        <v>4.5027695100000003</v>
      </c>
      <c r="CM1431" s="79">
        <v>0.118695814</v>
      </c>
      <c r="CN1431" s="79">
        <v>0.25</v>
      </c>
      <c r="CO1431" s="79">
        <v>3.98</v>
      </c>
      <c r="CP1431" s="79">
        <v>6.35</v>
      </c>
      <c r="CQ1431" s="79">
        <v>0.31</v>
      </c>
      <c r="CR1431" s="79">
        <v>388.63</v>
      </c>
      <c r="CS1431" s="79">
        <v>1287.21</v>
      </c>
      <c r="CT1431" s="79">
        <v>385.46</v>
      </c>
      <c r="CU1431" s="79">
        <v>44.09</v>
      </c>
      <c r="CV1431" s="79">
        <v>43432.15</v>
      </c>
      <c r="CW1431" s="79"/>
      <c r="CX1431" s="79">
        <v>48.87</v>
      </c>
      <c r="CY1431" s="79"/>
      <c r="CZ1431" s="79"/>
      <c r="DA1431" s="79">
        <v>1.88</v>
      </c>
      <c r="DB1431" s="79">
        <v>2.2999999999999998</v>
      </c>
      <c r="DC1431" s="79"/>
      <c r="DD1431" s="79">
        <v>2.15</v>
      </c>
      <c r="DE1431" s="79"/>
      <c r="DF1431" s="79"/>
      <c r="DG1431" s="79">
        <v>27.11</v>
      </c>
      <c r="DH1431" s="79">
        <v>21.81</v>
      </c>
      <c r="DI1431" s="79"/>
      <c r="DJ1431" s="79">
        <v>23.25</v>
      </c>
      <c r="DK1431" s="79"/>
      <c r="DL1431" s="79"/>
      <c r="DM1431" s="79">
        <v>0.5</v>
      </c>
      <c r="DN1431" s="79">
        <v>0.16666666666666666</v>
      </c>
      <c r="DO1431" s="79">
        <v>0.58330000000000004</v>
      </c>
      <c r="DP1431" s="161">
        <v>1</v>
      </c>
      <c r="DQ1431" s="79">
        <v>172.44280000000001</v>
      </c>
      <c r="DR1431" s="79">
        <v>216.5795</v>
      </c>
      <c r="DS1431" s="79">
        <v>1.27108815212929</v>
      </c>
      <c r="DT1431" s="79">
        <v>1.83419945100991</v>
      </c>
      <c r="DU1431" s="79">
        <v>1.2931824349871399</v>
      </c>
      <c r="DV1431" s="79">
        <v>2.6244866203865098</v>
      </c>
      <c r="DW1431" s="79">
        <v>2.56427058711642</v>
      </c>
      <c r="DX1431" s="79">
        <v>4.4586860713964196</v>
      </c>
      <c r="DY1431" s="79"/>
      <c r="DZ1431" s="74"/>
    </row>
    <row r="1432" spans="1:130" x14ac:dyDescent="0.3">
      <c r="A1432" s="3">
        <v>1180</v>
      </c>
      <c r="B1432" s="3" t="s">
        <v>128</v>
      </c>
      <c r="C1432" s="51">
        <v>610</v>
      </c>
      <c r="D1432" s="3">
        <v>610</v>
      </c>
      <c r="E1432" s="3">
        <v>610</v>
      </c>
      <c r="F1432" s="3"/>
      <c r="G1432" s="3">
        <v>42.856879169999999</v>
      </c>
      <c r="H1432" s="3">
        <v>-89.568901120000007</v>
      </c>
      <c r="I1432" s="3">
        <v>4</v>
      </c>
      <c r="J1432" s="3" t="s">
        <v>1851</v>
      </c>
      <c r="K1432" s="3">
        <v>4</v>
      </c>
      <c r="L1432" s="3" t="s">
        <v>1851</v>
      </c>
      <c r="M1432" s="3">
        <v>4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>
        <v>2</v>
      </c>
      <c r="T1432" s="3">
        <v>0</v>
      </c>
      <c r="U1432" s="3">
        <v>0</v>
      </c>
      <c r="V1432" s="132">
        <v>41073</v>
      </c>
      <c r="W1432" s="51">
        <v>2012</v>
      </c>
      <c r="X1432" s="3">
        <v>4</v>
      </c>
      <c r="Y1432" s="183">
        <v>3.5804879999999997E-2</v>
      </c>
      <c r="Z1432" s="183">
        <v>1.2923948307499999</v>
      </c>
      <c r="AA1432" s="31">
        <v>7.9289832000000002</v>
      </c>
      <c r="AB1432" s="31">
        <v>21.967751345715001</v>
      </c>
      <c r="AC1432" s="31">
        <v>50.906880000000001</v>
      </c>
      <c r="AD1432" s="205">
        <f t="shared" si="199"/>
        <v>1.8140278502526068</v>
      </c>
      <c r="AE1432" s="205">
        <f t="shared" si="197"/>
        <v>1.0190507245465272</v>
      </c>
      <c r="AF1432" s="205">
        <f t="shared" si="198"/>
        <v>0.84042255138619293</v>
      </c>
      <c r="AG1432" s="205">
        <f t="shared" si="200"/>
        <v>3.673501126185327</v>
      </c>
      <c r="AH1432" s="103"/>
      <c r="AI1432" s="222"/>
      <c r="AJ1432" s="222"/>
      <c r="AK1432" s="249"/>
      <c r="AL1432" s="222"/>
      <c r="AM1432" s="222"/>
      <c r="AN1432" s="3"/>
      <c r="AO1432" s="3"/>
      <c r="AP1432" s="183">
        <v>194.2222222</v>
      </c>
      <c r="AQ1432" s="183">
        <v>327.41111110000003</v>
      </c>
      <c r="AR1432" s="31">
        <v>241.8</v>
      </c>
      <c r="AS1432" s="31">
        <v>252.7</v>
      </c>
      <c r="AT1432" s="3"/>
      <c r="AU1432" s="103"/>
      <c r="AV1432" s="103" t="s">
        <v>1843</v>
      </c>
      <c r="AW1432" s="103"/>
      <c r="AX1432" s="103" t="s">
        <v>5</v>
      </c>
      <c r="AY1432" s="103"/>
      <c r="AZ1432" s="3">
        <v>0</v>
      </c>
      <c r="BA1432" s="3">
        <v>0</v>
      </c>
      <c r="BB1432" s="205">
        <v>20.93105263</v>
      </c>
      <c r="BC1432" s="205">
        <v>18.013016669999999</v>
      </c>
      <c r="BD1432" s="205">
        <v>19.98533333</v>
      </c>
      <c r="BE1432" s="205">
        <v>15.98565833</v>
      </c>
      <c r="BF1432" s="205">
        <v>113.82</v>
      </c>
      <c r="BG1432" s="205">
        <v>114.34</v>
      </c>
      <c r="BH1432" s="205">
        <v>119.92702269999999</v>
      </c>
      <c r="BI1432" s="205">
        <v>115.90766259999999</v>
      </c>
      <c r="BJ1432" s="205">
        <v>124.2817462</v>
      </c>
      <c r="BK1432" s="205">
        <v>119.8999312</v>
      </c>
      <c r="BL1432" s="205">
        <v>6.99</v>
      </c>
      <c r="BM1432" s="205">
        <v>8.1</v>
      </c>
      <c r="BN1432" s="4">
        <v>6.04</v>
      </c>
      <c r="BO1432" s="4">
        <v>4.42</v>
      </c>
      <c r="BP1432" s="79">
        <v>5.63</v>
      </c>
      <c r="BQ1432" s="79">
        <v>4.888661055</v>
      </c>
      <c r="BR1432" s="79">
        <v>13.52</v>
      </c>
      <c r="BS1432" s="79">
        <v>12.41</v>
      </c>
      <c r="BT1432" s="79">
        <v>10.15</v>
      </c>
      <c r="BU1432" s="79">
        <v>10.97</v>
      </c>
      <c r="BV1432" s="79">
        <v>11.433121466999999</v>
      </c>
      <c r="BW1432" s="79">
        <v>10.81</v>
      </c>
      <c r="BX1432" s="79">
        <v>5.95</v>
      </c>
      <c r="BY1432" s="79">
        <v>5.49</v>
      </c>
      <c r="BZ1432" s="79">
        <v>7.57</v>
      </c>
      <c r="CA1432" s="79">
        <v>6.92</v>
      </c>
      <c r="CB1432" s="79">
        <v>0.12</v>
      </c>
      <c r="CC1432" s="79">
        <v>3.72</v>
      </c>
      <c r="CD1432" s="79">
        <v>6.19</v>
      </c>
      <c r="CE1432" s="79">
        <v>0.12</v>
      </c>
      <c r="CF1432" s="79">
        <v>0.28000000000000003</v>
      </c>
      <c r="CG1432" s="79">
        <v>3.77</v>
      </c>
      <c r="CH1432" s="79">
        <v>6.67</v>
      </c>
      <c r="CI1432" s="79">
        <v>0.25</v>
      </c>
      <c r="CJ1432" s="79">
        <v>0.61147899500000003</v>
      </c>
      <c r="CK1432" s="79">
        <v>5.9850905699999997</v>
      </c>
      <c r="CL1432" s="79">
        <v>4.7134334899999999</v>
      </c>
      <c r="CM1432" s="79">
        <v>0.123118412</v>
      </c>
      <c r="CN1432" s="79">
        <v>0.25</v>
      </c>
      <c r="CO1432" s="79">
        <v>4.04</v>
      </c>
      <c r="CP1432" s="79">
        <v>6.24</v>
      </c>
      <c r="CQ1432" s="79">
        <v>0.28000000000000003</v>
      </c>
      <c r="CR1432" s="79">
        <v>313.06</v>
      </c>
      <c r="CS1432" s="79">
        <v>1059.5999999999999</v>
      </c>
      <c r="CT1432" s="79">
        <v>335.26</v>
      </c>
      <c r="CU1432" s="79">
        <v>34.340000000000003</v>
      </c>
      <c r="CV1432" s="79">
        <v>36615.49</v>
      </c>
      <c r="CW1432" s="79"/>
      <c r="CX1432" s="79">
        <v>48.41</v>
      </c>
      <c r="CY1432" s="79"/>
      <c r="CZ1432" s="79"/>
      <c r="DA1432" s="79">
        <v>2.33</v>
      </c>
      <c r="DB1432" s="79">
        <v>2.2000000000000002</v>
      </c>
      <c r="DC1432" s="79"/>
      <c r="DD1432" s="79">
        <v>2.2000000000000002</v>
      </c>
      <c r="DE1432" s="79"/>
      <c r="DF1432" s="79"/>
      <c r="DG1432" s="79">
        <v>22.16</v>
      </c>
      <c r="DH1432" s="79">
        <v>22.84</v>
      </c>
      <c r="DI1432" s="79"/>
      <c r="DJ1432" s="79">
        <v>22.03</v>
      </c>
      <c r="DK1432" s="79"/>
      <c r="DL1432" s="79"/>
      <c r="DM1432" s="79">
        <v>0.41666666699999999</v>
      </c>
      <c r="DN1432" s="79">
        <v>0.33333333333333331</v>
      </c>
      <c r="DO1432" s="79">
        <v>0.58330000000000004</v>
      </c>
      <c r="DP1432" s="161">
        <v>1</v>
      </c>
      <c r="DQ1432" s="79">
        <v>217.90270000000001</v>
      </c>
      <c r="DR1432" s="79">
        <v>197.55420000000001</v>
      </c>
      <c r="DS1432" s="79">
        <v>1.4865350452288999</v>
      </c>
      <c r="DT1432" s="79">
        <v>1.39733804697648</v>
      </c>
      <c r="DU1432" s="79">
        <v>0.96974475304803498</v>
      </c>
      <c r="DV1432" s="79">
        <v>3.8020452108838998</v>
      </c>
      <c r="DW1432" s="79">
        <v>2.45627979827694</v>
      </c>
      <c r="DX1432" s="79">
        <v>5.1993832578603696</v>
      </c>
      <c r="DY1432" s="79"/>
      <c r="DZ1432" s="74"/>
    </row>
    <row r="1433" spans="1:130" x14ac:dyDescent="0.3">
      <c r="A1433" s="3">
        <v>2006</v>
      </c>
      <c r="B1433" s="3" t="s">
        <v>1831</v>
      </c>
      <c r="C1433" s="51">
        <v>610</v>
      </c>
      <c r="D1433" s="3">
        <v>610</v>
      </c>
      <c r="E1433" s="3">
        <v>610</v>
      </c>
      <c r="F1433" s="3"/>
      <c r="G1433" s="3">
        <v>42.856879169999999</v>
      </c>
      <c r="H1433" s="3">
        <v>-89.568901120000007</v>
      </c>
      <c r="I1433" s="3">
        <v>1</v>
      </c>
      <c r="J1433" s="3" t="s">
        <v>1853</v>
      </c>
      <c r="K1433" s="3">
        <v>5</v>
      </c>
      <c r="L1433" s="3" t="s">
        <v>1853</v>
      </c>
      <c r="M1433" s="3">
        <v>5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2</v>
      </c>
      <c r="T1433" s="3">
        <v>0</v>
      </c>
      <c r="U1433" s="3">
        <v>0</v>
      </c>
      <c r="V1433" s="132">
        <v>41073</v>
      </c>
      <c r="W1433" s="51">
        <v>2012</v>
      </c>
      <c r="X1433" s="3">
        <v>4</v>
      </c>
      <c r="Y1433" s="183">
        <v>1.126159375E-2</v>
      </c>
      <c r="Z1433" s="183" t="s">
        <v>5</v>
      </c>
      <c r="AA1433" s="31" t="s">
        <v>5</v>
      </c>
      <c r="AB1433" s="31">
        <v>1.4448040000000001E-2</v>
      </c>
      <c r="AC1433" s="31">
        <v>0.46409675774999998</v>
      </c>
      <c r="AD1433" s="205" t="s">
        <v>5</v>
      </c>
      <c r="AE1433" s="205" t="s">
        <v>5</v>
      </c>
      <c r="AF1433" s="205">
        <f t="shared" ref="AF1433:AF1453" si="201">LN(AC1433)-LN(AB1433)</f>
        <v>3.4695342949005163</v>
      </c>
      <c r="AG1433" s="205" t="s">
        <v>5</v>
      </c>
      <c r="AH1433" s="103"/>
      <c r="AI1433" s="222"/>
      <c r="AJ1433" s="222"/>
      <c r="AK1433" s="249"/>
      <c r="AL1433" s="222"/>
      <c r="AM1433" s="222"/>
      <c r="AN1433" s="3"/>
      <c r="AO1433" s="3"/>
      <c r="AP1433" s="183">
        <v>234.93333329999999</v>
      </c>
      <c r="AQ1433" s="183">
        <v>364.53333329999998</v>
      </c>
      <c r="AR1433" s="31">
        <v>229.5</v>
      </c>
      <c r="AS1433" s="31">
        <v>252.7</v>
      </c>
      <c r="AT1433" s="3"/>
      <c r="AU1433" s="103"/>
      <c r="AV1433" s="103" t="s">
        <v>1843</v>
      </c>
      <c r="AW1433" s="103"/>
      <c r="AX1433" s="103" t="s">
        <v>5</v>
      </c>
      <c r="AY1433" s="103"/>
      <c r="AZ1433" s="3">
        <v>0</v>
      </c>
      <c r="BA1433" s="3">
        <v>0</v>
      </c>
      <c r="BB1433" s="205" t="s">
        <v>5</v>
      </c>
      <c r="BC1433" s="205">
        <v>8.5783166669999993</v>
      </c>
      <c r="BD1433" s="205">
        <v>9.7868750000000002</v>
      </c>
      <c r="BE1433" s="205">
        <v>10.985877779999999</v>
      </c>
      <c r="BF1433" s="205">
        <v>88.65</v>
      </c>
      <c r="BG1433" s="205">
        <v>94.46</v>
      </c>
      <c r="BH1433" s="205" t="s">
        <v>5</v>
      </c>
      <c r="BI1433" s="205">
        <v>88.504685749999993</v>
      </c>
      <c r="BJ1433" s="205">
        <v>101.767726</v>
      </c>
      <c r="BK1433" s="205">
        <v>96.053723219999995</v>
      </c>
      <c r="BL1433" s="205">
        <v>20.37</v>
      </c>
      <c r="BM1433" s="205">
        <v>15.86</v>
      </c>
      <c r="BN1433" s="4" t="s">
        <v>5</v>
      </c>
      <c r="BO1433" s="4">
        <v>11.76</v>
      </c>
      <c r="BP1433" s="79">
        <v>10.88</v>
      </c>
      <c r="BQ1433" s="79">
        <v>10.64049077</v>
      </c>
      <c r="BR1433" s="79">
        <v>14.15</v>
      </c>
      <c r="BS1433" s="79">
        <v>13.31</v>
      </c>
      <c r="BT1433" s="79" t="s">
        <v>5</v>
      </c>
      <c r="BU1433" s="79">
        <v>11.15</v>
      </c>
      <c r="BV1433" s="79">
        <v>11.242429164000001</v>
      </c>
      <c r="BW1433" s="79">
        <v>8.32</v>
      </c>
      <c r="BX1433" s="79">
        <v>6.13</v>
      </c>
      <c r="BY1433" s="79">
        <v>6.14</v>
      </c>
      <c r="BZ1433" s="79">
        <v>8.02</v>
      </c>
      <c r="CA1433" s="79">
        <v>7.17</v>
      </c>
      <c r="CB1433" s="79" t="s">
        <v>5</v>
      </c>
      <c r="CC1433" s="79" t="s">
        <v>5</v>
      </c>
      <c r="CD1433" s="79" t="s">
        <v>5</v>
      </c>
      <c r="CE1433" s="79" t="s">
        <v>5</v>
      </c>
      <c r="CF1433" s="79">
        <v>0.33</v>
      </c>
      <c r="CG1433" s="79">
        <v>3.79</v>
      </c>
      <c r="CH1433" s="79">
        <v>6.74</v>
      </c>
      <c r="CI1433" s="79">
        <v>0.28999999999999998</v>
      </c>
      <c r="CJ1433" s="79">
        <v>0.433539063</v>
      </c>
      <c r="CK1433" s="79">
        <v>6.2379377810000003</v>
      </c>
      <c r="CL1433" s="79">
        <v>4.4698669830000002</v>
      </c>
      <c r="CM1433" s="79">
        <v>0.101085337</v>
      </c>
      <c r="CN1433" s="79">
        <v>0.24</v>
      </c>
      <c r="CO1433" s="79">
        <v>3.17</v>
      </c>
      <c r="CP1433" s="79">
        <v>4.6399999999999997</v>
      </c>
      <c r="CQ1433" s="79">
        <v>0.27</v>
      </c>
      <c r="CR1433" s="79">
        <v>1199.8599999999999</v>
      </c>
      <c r="CS1433" s="79">
        <v>964.63</v>
      </c>
      <c r="CT1433" s="79">
        <v>120.83</v>
      </c>
      <c r="CU1433" s="79">
        <v>63.63</v>
      </c>
      <c r="CV1433" s="79">
        <v>140910.17000000001</v>
      </c>
      <c r="CW1433" s="79"/>
      <c r="CX1433" s="79">
        <v>50.81</v>
      </c>
      <c r="CY1433" s="79"/>
      <c r="CZ1433" s="79"/>
      <c r="DA1433" s="79">
        <v>1.82</v>
      </c>
      <c r="DB1433" s="79">
        <v>2.21</v>
      </c>
      <c r="DC1433" s="79"/>
      <c r="DD1433" s="79">
        <v>1.92</v>
      </c>
      <c r="DE1433" s="79"/>
      <c r="DF1433" s="79"/>
      <c r="DG1433" s="79">
        <v>28.11</v>
      </c>
      <c r="DH1433" s="79">
        <v>22.88</v>
      </c>
      <c r="DI1433" s="79"/>
      <c r="DJ1433" s="79">
        <v>26.31</v>
      </c>
      <c r="DK1433" s="79"/>
      <c r="DL1433" s="79"/>
      <c r="DM1433" s="79" t="s">
        <v>5</v>
      </c>
      <c r="DN1433" s="79">
        <v>0.41666666666666669</v>
      </c>
      <c r="DO1433" s="79">
        <v>0.41670000000000001</v>
      </c>
      <c r="DP1433" s="161" t="s">
        <v>5</v>
      </c>
      <c r="DQ1433" s="79">
        <v>103.4706</v>
      </c>
      <c r="DR1433" s="79">
        <v>199.4109</v>
      </c>
      <c r="DS1433" s="79">
        <v>4.0481064186348599</v>
      </c>
      <c r="DT1433" s="79">
        <v>5.4727198964550103</v>
      </c>
      <c r="DU1433" s="79">
        <v>1.3591300330722</v>
      </c>
      <c r="DV1433" s="79">
        <v>2.2891928174437801</v>
      </c>
      <c r="DW1433" s="79">
        <v>5.4072364517070497</v>
      </c>
      <c r="DX1433" s="79">
        <v>7.7619127138987896</v>
      </c>
      <c r="DY1433" s="79"/>
      <c r="DZ1433" s="74"/>
    </row>
    <row r="1434" spans="1:130" x14ac:dyDescent="0.3">
      <c r="A1434" s="5">
        <v>318</v>
      </c>
      <c r="B1434" s="5" t="s">
        <v>1131</v>
      </c>
      <c r="C1434" s="48">
        <v>612</v>
      </c>
      <c r="D1434" s="5">
        <v>612</v>
      </c>
      <c r="E1434" s="5">
        <v>612</v>
      </c>
      <c r="F1434" s="5"/>
      <c r="G1434" s="5">
        <v>42.856470119999997</v>
      </c>
      <c r="H1434" s="5">
        <v>-89.568901120000007</v>
      </c>
      <c r="I1434" s="5">
        <v>1</v>
      </c>
      <c r="J1434" s="5" t="s">
        <v>1854</v>
      </c>
      <c r="K1434" s="5">
        <v>10</v>
      </c>
      <c r="L1434" s="5" t="s">
        <v>1854</v>
      </c>
      <c r="M1434" s="5">
        <v>10</v>
      </c>
      <c r="N1434" s="5">
        <v>3</v>
      </c>
      <c r="O1434" s="5">
        <v>0</v>
      </c>
      <c r="P1434" s="5">
        <v>0</v>
      </c>
      <c r="Q1434" s="5">
        <v>0</v>
      </c>
      <c r="R1434" s="5">
        <v>0</v>
      </c>
      <c r="S1434" s="5">
        <v>2</v>
      </c>
      <c r="T1434" s="5">
        <v>0</v>
      </c>
      <c r="U1434" s="5">
        <v>0</v>
      </c>
      <c r="V1434" s="133">
        <v>41073</v>
      </c>
      <c r="W1434" s="48">
        <v>2012</v>
      </c>
      <c r="X1434" s="5">
        <v>4</v>
      </c>
      <c r="Y1434" s="178">
        <v>9.1934719999999994E-3</v>
      </c>
      <c r="Z1434" s="178">
        <v>0.91889751450000001</v>
      </c>
      <c r="AA1434" s="32">
        <v>10.606697801039999</v>
      </c>
      <c r="AB1434" s="32">
        <v>20.734173405522501</v>
      </c>
      <c r="AC1434" s="32">
        <v>51.781525791999996</v>
      </c>
      <c r="AD1434" s="200">
        <f t="shared" ref="AD1434:AE1436" si="202">LN(AA1434)-LN(Z1434)</f>
        <v>2.4460663509395846</v>
      </c>
      <c r="AE1434" s="200">
        <f t="shared" si="202"/>
        <v>0.67029755861132312</v>
      </c>
      <c r="AF1434" s="200">
        <f t="shared" si="201"/>
        <v>0.91525021250298</v>
      </c>
      <c r="AG1434" s="200">
        <f>LN(AC1434)-LN(Z1434)</f>
        <v>4.0316141220538881</v>
      </c>
      <c r="AH1434" s="98"/>
      <c r="AI1434" s="223"/>
      <c r="AJ1434" s="223"/>
      <c r="AK1434" s="244" t="s">
        <v>2042</v>
      </c>
      <c r="AL1434" s="223"/>
      <c r="AM1434" s="223"/>
      <c r="AN1434" s="5"/>
      <c r="AO1434" s="5"/>
      <c r="AP1434" s="178">
        <v>177.51111109999999</v>
      </c>
      <c r="AQ1434" s="178">
        <v>327.41111110000003</v>
      </c>
      <c r="AR1434" s="32">
        <v>229.5</v>
      </c>
      <c r="AS1434" s="32">
        <v>218.1</v>
      </c>
      <c r="AT1434" s="5"/>
      <c r="AU1434" s="98"/>
      <c r="AV1434" s="98"/>
      <c r="AW1434" s="98"/>
      <c r="AX1434" s="98" t="s">
        <v>5</v>
      </c>
      <c r="AY1434" s="98"/>
      <c r="AZ1434" s="5">
        <v>0</v>
      </c>
      <c r="BA1434" s="5">
        <v>0</v>
      </c>
      <c r="BB1434" s="200">
        <v>13.077356</v>
      </c>
      <c r="BC1434" s="200">
        <v>9.6051000000000002</v>
      </c>
      <c r="BD1434" s="200">
        <v>14.894375</v>
      </c>
      <c r="BE1434" s="200">
        <v>15.08401538</v>
      </c>
      <c r="BF1434" s="200">
        <v>123.28</v>
      </c>
      <c r="BG1434" s="200">
        <v>126.44</v>
      </c>
      <c r="BH1434" s="200">
        <v>114.0561824</v>
      </c>
      <c r="BI1434" s="200">
        <v>110.9133949</v>
      </c>
      <c r="BJ1434" s="200">
        <v>136.1382462</v>
      </c>
      <c r="BK1434" s="200">
        <v>109.7142058</v>
      </c>
      <c r="BL1434" s="200">
        <v>12.43</v>
      </c>
      <c r="BM1434" s="200">
        <v>14.99</v>
      </c>
      <c r="BN1434" s="6">
        <v>11.73</v>
      </c>
      <c r="BO1434" s="6">
        <v>14.32</v>
      </c>
      <c r="BP1434" s="75">
        <v>9.76</v>
      </c>
      <c r="BQ1434" s="75">
        <v>9.7116707390000006</v>
      </c>
      <c r="BR1434" s="75">
        <v>10.58</v>
      </c>
      <c r="BS1434" s="75">
        <v>9.52</v>
      </c>
      <c r="BT1434" s="75">
        <v>6.09</v>
      </c>
      <c r="BU1434" s="75">
        <v>4.09</v>
      </c>
      <c r="BV1434" s="75">
        <v>7.8506097709999993</v>
      </c>
      <c r="BW1434" s="75">
        <v>5.8400000000000007</v>
      </c>
      <c r="BX1434" s="75">
        <v>5.96</v>
      </c>
      <c r="BY1434" s="75">
        <v>5.29</v>
      </c>
      <c r="BZ1434" s="75">
        <v>4.62</v>
      </c>
      <c r="CA1434" s="75">
        <v>4.2300000000000004</v>
      </c>
      <c r="CB1434" s="75">
        <v>0.14000000000000001</v>
      </c>
      <c r="CC1434" s="75">
        <v>3.03</v>
      </c>
      <c r="CD1434" s="75">
        <v>2.89</v>
      </c>
      <c r="CE1434" s="75">
        <v>0.04</v>
      </c>
      <c r="CF1434" s="75">
        <v>0.37</v>
      </c>
      <c r="CG1434" s="75">
        <v>1.8</v>
      </c>
      <c r="CH1434" s="75">
        <v>1.84</v>
      </c>
      <c r="CI1434" s="75">
        <v>0.08</v>
      </c>
      <c r="CJ1434" s="75">
        <v>0.67226199900000005</v>
      </c>
      <c r="CK1434" s="75">
        <v>4.8665207009999998</v>
      </c>
      <c r="CL1434" s="75">
        <v>2.2429201409999999</v>
      </c>
      <c r="CM1434" s="75">
        <v>6.8906930000000005E-2</v>
      </c>
      <c r="CN1434" s="75">
        <v>0.2</v>
      </c>
      <c r="CO1434" s="75">
        <v>2.8</v>
      </c>
      <c r="CP1434" s="75">
        <v>2.72</v>
      </c>
      <c r="CQ1434" s="75">
        <v>0.12</v>
      </c>
      <c r="CR1434" s="75">
        <v>749.3</v>
      </c>
      <c r="CS1434" s="75">
        <v>1678.98</v>
      </c>
      <c r="CT1434" s="75">
        <v>240.88</v>
      </c>
      <c r="CU1434" s="75">
        <v>63.4</v>
      </c>
      <c r="CV1434" s="75">
        <v>114583.19</v>
      </c>
      <c r="CW1434" s="75"/>
      <c r="CX1434" s="75">
        <v>48.15</v>
      </c>
      <c r="CY1434" s="75"/>
      <c r="CZ1434" s="75"/>
      <c r="DA1434" s="75">
        <v>2.0499999999999998</v>
      </c>
      <c r="DB1434" s="75">
        <v>2.42</v>
      </c>
      <c r="DC1434" s="75"/>
      <c r="DD1434" s="75">
        <v>2.3199999999999998</v>
      </c>
      <c r="DE1434" s="75"/>
      <c r="DF1434" s="75"/>
      <c r="DG1434" s="75">
        <v>24.52</v>
      </c>
      <c r="DH1434" s="75">
        <v>20.84</v>
      </c>
      <c r="DI1434" s="75"/>
      <c r="DJ1434" s="75">
        <v>20.82</v>
      </c>
      <c r="DK1434" s="75"/>
      <c r="DL1434" s="75"/>
      <c r="DM1434" s="75">
        <v>0.5</v>
      </c>
      <c r="DN1434" s="75">
        <v>0.75</v>
      </c>
      <c r="DO1434" s="75">
        <v>0.58330000000000004</v>
      </c>
      <c r="DP1434" s="156">
        <v>20</v>
      </c>
      <c r="DQ1434" s="75">
        <v>117.2594</v>
      </c>
      <c r="DR1434" s="75">
        <v>198.48099999999999</v>
      </c>
      <c r="DS1434" s="75">
        <v>6.1612118090319399</v>
      </c>
      <c r="DT1434" s="75">
        <v>8.4862027095792492</v>
      </c>
      <c r="DU1434" s="75">
        <v>1.9739142448281299</v>
      </c>
      <c r="DV1434" s="75">
        <v>2.8554874270081299</v>
      </c>
      <c r="DW1434" s="75">
        <v>8.1351260538600698</v>
      </c>
      <c r="DX1434" s="75">
        <v>11.341690136587401</v>
      </c>
      <c r="DY1434" s="75"/>
      <c r="DZ1434" s="74"/>
    </row>
    <row r="1435" spans="1:130" x14ac:dyDescent="0.3">
      <c r="A1435" s="5">
        <v>910</v>
      </c>
      <c r="B1435" s="5" t="s">
        <v>1432</v>
      </c>
      <c r="C1435" s="48">
        <v>612</v>
      </c>
      <c r="D1435" s="5">
        <v>612</v>
      </c>
      <c r="E1435" s="5">
        <v>612</v>
      </c>
      <c r="F1435" s="5">
        <v>16</v>
      </c>
      <c r="G1435" s="5">
        <v>42.856470119999997</v>
      </c>
      <c r="H1435" s="5">
        <v>-89.568901120000007</v>
      </c>
      <c r="I1435" s="5">
        <v>3</v>
      </c>
      <c r="J1435" s="5" t="s">
        <v>1855</v>
      </c>
      <c r="K1435" s="5">
        <v>14</v>
      </c>
      <c r="L1435" s="5" t="s">
        <v>1855</v>
      </c>
      <c r="M1435" s="5">
        <v>14</v>
      </c>
      <c r="N1435" s="5">
        <v>5</v>
      </c>
      <c r="O1435" s="5">
        <v>1</v>
      </c>
      <c r="P1435" s="5">
        <v>0</v>
      </c>
      <c r="Q1435" s="5">
        <v>1</v>
      </c>
      <c r="R1435" s="5">
        <v>1</v>
      </c>
      <c r="S1435" s="5">
        <v>2</v>
      </c>
      <c r="T1435" s="5">
        <v>0</v>
      </c>
      <c r="U1435" s="5">
        <v>0</v>
      </c>
      <c r="V1435" s="133">
        <v>41073</v>
      </c>
      <c r="W1435" s="48">
        <v>2012</v>
      </c>
      <c r="X1435" s="5">
        <v>4</v>
      </c>
      <c r="Y1435" s="178">
        <v>1.0989647500000001E-3</v>
      </c>
      <c r="Z1435" s="178">
        <v>0.16818382416</v>
      </c>
      <c r="AA1435" s="32">
        <v>2.46234785025</v>
      </c>
      <c r="AB1435" s="32">
        <v>8.0847356878749999</v>
      </c>
      <c r="AC1435" s="32">
        <v>23.80110075</v>
      </c>
      <c r="AD1435" s="200">
        <f t="shared" si="202"/>
        <v>2.6838130117961532</v>
      </c>
      <c r="AE1435" s="200">
        <f t="shared" si="202"/>
        <v>1.1888624953732967</v>
      </c>
      <c r="AF1435" s="200">
        <f t="shared" si="201"/>
        <v>1.0797540287799117</v>
      </c>
      <c r="AG1435" s="200">
        <f>LN(AC1435)-LN(Z1435)</f>
        <v>4.9524295359493617</v>
      </c>
      <c r="AH1435" s="98"/>
      <c r="AI1435" s="223"/>
      <c r="AJ1435" s="223"/>
      <c r="AK1435" s="244"/>
      <c r="AL1435" s="223"/>
      <c r="AM1435" s="223"/>
      <c r="AN1435" s="5"/>
      <c r="AO1435" s="5"/>
      <c r="AP1435" s="178">
        <v>177.51111109999999</v>
      </c>
      <c r="AQ1435" s="178">
        <v>340.78888890000002</v>
      </c>
      <c r="AR1435" s="32">
        <v>207.5</v>
      </c>
      <c r="AS1435" s="32">
        <v>222.9</v>
      </c>
      <c r="AT1435" s="5"/>
      <c r="AU1435" s="98"/>
      <c r="AV1435" s="98"/>
      <c r="AW1435" s="98"/>
      <c r="AX1435" s="98">
        <v>1</v>
      </c>
      <c r="AY1435" s="98"/>
      <c r="AZ1435" s="5">
        <v>0</v>
      </c>
      <c r="BA1435" s="5">
        <v>0</v>
      </c>
      <c r="BB1435" s="200">
        <v>8.4984999999999999</v>
      </c>
      <c r="BC1435" s="200">
        <v>9.4518166669999992</v>
      </c>
      <c r="BD1435" s="200">
        <v>11.418749999999999</v>
      </c>
      <c r="BE1435" s="200">
        <v>11.92453158</v>
      </c>
      <c r="BF1435" s="200">
        <v>117.89</v>
      </c>
      <c r="BG1435" s="200">
        <v>122.92</v>
      </c>
      <c r="BH1435" s="200">
        <v>112.98191970000001</v>
      </c>
      <c r="BI1435" s="200">
        <v>109.52278870000001</v>
      </c>
      <c r="BJ1435" s="200">
        <v>128.2105263</v>
      </c>
      <c r="BK1435" s="200">
        <v>121.90148499999999</v>
      </c>
      <c r="BL1435" s="200">
        <v>14.22</v>
      </c>
      <c r="BM1435" s="200">
        <v>15.33</v>
      </c>
      <c r="BN1435" s="6">
        <v>13.52</v>
      </c>
      <c r="BO1435" s="6">
        <v>12.11</v>
      </c>
      <c r="BP1435" s="75">
        <v>10.23</v>
      </c>
      <c r="BQ1435" s="75">
        <v>8.058939037</v>
      </c>
      <c r="BR1435" s="75">
        <v>11.7</v>
      </c>
      <c r="BS1435" s="75">
        <v>6.28</v>
      </c>
      <c r="BT1435" s="75">
        <v>8.07</v>
      </c>
      <c r="BU1435" s="75">
        <v>6.32</v>
      </c>
      <c r="BV1435" s="75">
        <v>7.0382934520000004</v>
      </c>
      <c r="BW1435" s="75">
        <v>5.08</v>
      </c>
      <c r="BX1435" s="75">
        <v>6.71</v>
      </c>
      <c r="BY1435" s="75">
        <v>3.92</v>
      </c>
      <c r="BZ1435" s="75">
        <v>4.99</v>
      </c>
      <c r="CA1435" s="75">
        <v>2.36</v>
      </c>
      <c r="CB1435" s="75">
        <v>0.22</v>
      </c>
      <c r="CC1435" s="75">
        <v>3.99</v>
      </c>
      <c r="CD1435" s="75">
        <v>3.78</v>
      </c>
      <c r="CE1435" s="75">
        <v>0.08</v>
      </c>
      <c r="CF1435" s="75">
        <v>0.34</v>
      </c>
      <c r="CG1435" s="75">
        <v>2.85</v>
      </c>
      <c r="CH1435" s="75">
        <v>3</v>
      </c>
      <c r="CI1435" s="75">
        <v>0.13</v>
      </c>
      <c r="CJ1435" s="75">
        <v>0.686416794</v>
      </c>
      <c r="CK1435" s="75">
        <v>4.4512203210000001</v>
      </c>
      <c r="CL1435" s="75">
        <v>1.828330719</v>
      </c>
      <c r="CM1435" s="75">
        <v>7.2325617999999994E-2</v>
      </c>
      <c r="CN1435" s="75">
        <v>0.26</v>
      </c>
      <c r="CO1435" s="75">
        <v>2.65</v>
      </c>
      <c r="CP1435" s="75">
        <v>2.04</v>
      </c>
      <c r="CQ1435" s="75">
        <v>0.13</v>
      </c>
      <c r="CR1435" s="75">
        <v>1190.67</v>
      </c>
      <c r="CS1435" s="75">
        <v>1979.32</v>
      </c>
      <c r="CT1435" s="75">
        <v>408.94</v>
      </c>
      <c r="CU1435" s="75">
        <v>96.62</v>
      </c>
      <c r="CV1435" s="75">
        <v>132442.26</v>
      </c>
      <c r="CW1435" s="75"/>
      <c r="CX1435" s="75">
        <v>49.17</v>
      </c>
      <c r="CY1435" s="75"/>
      <c r="CZ1435" s="75"/>
      <c r="DA1435" s="75">
        <v>1.87</v>
      </c>
      <c r="DB1435" s="75">
        <v>1.82</v>
      </c>
      <c r="DC1435" s="75"/>
      <c r="DD1435" s="75">
        <v>2</v>
      </c>
      <c r="DE1435" s="75"/>
      <c r="DF1435" s="75"/>
      <c r="DG1435" s="75">
        <v>25.77</v>
      </c>
      <c r="DH1435" s="75">
        <v>26.46</v>
      </c>
      <c r="DI1435" s="75"/>
      <c r="DJ1435" s="75">
        <v>25.29</v>
      </c>
      <c r="DK1435" s="75"/>
      <c r="DL1435" s="75"/>
      <c r="DM1435" s="75">
        <v>0.91666666699999999</v>
      </c>
      <c r="DN1435" s="75">
        <v>0.75</v>
      </c>
      <c r="DO1435" s="75">
        <v>1.5</v>
      </c>
      <c r="DP1435" s="156">
        <v>3</v>
      </c>
      <c r="DQ1435" s="75">
        <v>116.70189999999999</v>
      </c>
      <c r="DR1435" s="75">
        <v>229.95670000000001</v>
      </c>
      <c r="DS1435" s="75">
        <v>10.591515647988601</v>
      </c>
      <c r="DT1435" s="75">
        <v>6.9992307247407899</v>
      </c>
      <c r="DU1435" s="75">
        <v>3.7178486382826699</v>
      </c>
      <c r="DV1435" s="75">
        <v>3.85516055848775</v>
      </c>
      <c r="DW1435" s="75">
        <v>14.3093642862713</v>
      </c>
      <c r="DX1435" s="75">
        <v>10.8543912832285</v>
      </c>
      <c r="DY1435" s="75"/>
      <c r="DZ1435" s="74"/>
    </row>
    <row r="1436" spans="1:130" x14ac:dyDescent="0.3">
      <c r="A1436" s="5">
        <v>1265</v>
      </c>
      <c r="B1436" s="5" t="s">
        <v>396</v>
      </c>
      <c r="C1436" s="48">
        <v>612</v>
      </c>
      <c r="D1436" s="5">
        <v>612</v>
      </c>
      <c r="E1436" s="5">
        <v>612</v>
      </c>
      <c r="F1436" s="5"/>
      <c r="G1436" s="5">
        <v>42.856470119999997</v>
      </c>
      <c r="H1436" s="5">
        <v>-89.568901120000007</v>
      </c>
      <c r="I1436" s="5">
        <v>4</v>
      </c>
      <c r="J1436" s="5" t="s">
        <v>1856</v>
      </c>
      <c r="K1436" s="5">
        <v>5</v>
      </c>
      <c r="L1436" s="5" t="s">
        <v>1856</v>
      </c>
      <c r="M1436" s="5">
        <v>5</v>
      </c>
      <c r="N1436" s="5">
        <v>4</v>
      </c>
      <c r="O1436" s="5">
        <v>0</v>
      </c>
      <c r="P1436" s="5">
        <v>0</v>
      </c>
      <c r="Q1436" s="5">
        <v>0</v>
      </c>
      <c r="R1436" s="5">
        <v>0</v>
      </c>
      <c r="S1436" s="5">
        <v>2</v>
      </c>
      <c r="T1436" s="5">
        <v>0</v>
      </c>
      <c r="U1436" s="5">
        <v>0</v>
      </c>
      <c r="V1436" s="133">
        <v>41073</v>
      </c>
      <c r="W1436" s="48">
        <v>2012</v>
      </c>
      <c r="X1436" s="5">
        <v>4</v>
      </c>
      <c r="Y1436" s="178">
        <v>1.5927029999999998E-2</v>
      </c>
      <c r="Z1436" s="178">
        <v>1.222052751216</v>
      </c>
      <c r="AA1436" s="32">
        <v>5.5555560719999999</v>
      </c>
      <c r="AB1436" s="32">
        <v>23.7759217648</v>
      </c>
      <c r="AC1436" s="32">
        <v>45.276000000000003</v>
      </c>
      <c r="AD1436" s="200">
        <f t="shared" si="202"/>
        <v>1.5142664932996936</v>
      </c>
      <c r="AE1436" s="200">
        <f t="shared" si="202"/>
        <v>1.4538748569665725</v>
      </c>
      <c r="AF1436" s="200">
        <f t="shared" si="201"/>
        <v>0.64410371275167888</v>
      </c>
      <c r="AG1436" s="200">
        <f>LN(AC1436)-LN(Z1436)</f>
        <v>3.6122450630179452</v>
      </c>
      <c r="AH1436" s="98"/>
      <c r="AI1436" s="223"/>
      <c r="AJ1436" s="223"/>
      <c r="AK1436" s="244" t="s">
        <v>2121</v>
      </c>
      <c r="AL1436" s="223"/>
      <c r="AM1436" s="223"/>
      <c r="AN1436" s="5"/>
      <c r="AO1436" s="5"/>
      <c r="AP1436" s="178">
        <v>177.51111109999999</v>
      </c>
      <c r="AQ1436" s="178">
        <v>310.97777780000001</v>
      </c>
      <c r="AR1436" s="32">
        <v>212.8</v>
      </c>
      <c r="AS1436" s="32">
        <v>228.2</v>
      </c>
      <c r="AT1436" s="5"/>
      <c r="AU1436" s="98"/>
      <c r="AV1436" s="98"/>
      <c r="AW1436" s="98"/>
      <c r="AX1436" s="98" t="s">
        <v>5</v>
      </c>
      <c r="AY1436" s="98"/>
      <c r="AZ1436" s="5">
        <v>0</v>
      </c>
      <c r="BA1436" s="5">
        <v>0</v>
      </c>
      <c r="BB1436" s="200">
        <v>12.55</v>
      </c>
      <c r="BC1436" s="200">
        <v>10.395375</v>
      </c>
      <c r="BD1436" s="200">
        <v>11.416470589999999</v>
      </c>
      <c r="BE1436" s="200">
        <v>12.44341667</v>
      </c>
      <c r="BF1436" s="200">
        <v>130.68</v>
      </c>
      <c r="BG1436" s="200">
        <v>109.11</v>
      </c>
      <c r="BH1436" s="200">
        <v>130.51390939999999</v>
      </c>
      <c r="BI1436" s="200">
        <v>132.87654449999999</v>
      </c>
      <c r="BJ1436" s="200">
        <v>132.60453680000001</v>
      </c>
      <c r="BK1436" s="200">
        <v>120.11019949999999</v>
      </c>
      <c r="BL1436" s="200">
        <v>13.58</v>
      </c>
      <c r="BM1436" s="200">
        <v>11.34</v>
      </c>
      <c r="BN1436" s="6">
        <v>8.1</v>
      </c>
      <c r="BO1436" s="6">
        <v>9.09</v>
      </c>
      <c r="BP1436" s="75">
        <v>9.0500000000000007</v>
      </c>
      <c r="BQ1436" s="75">
        <v>9.2174908139999996</v>
      </c>
      <c r="BR1436" s="75">
        <v>16.34</v>
      </c>
      <c r="BS1436" s="75">
        <v>11.94</v>
      </c>
      <c r="BT1436" s="75">
        <v>9.1999999999999993</v>
      </c>
      <c r="BU1436" s="75">
        <v>5.88</v>
      </c>
      <c r="BV1436" s="75">
        <v>7.6349963020000002</v>
      </c>
      <c r="BW1436" s="75">
        <v>6.0600000000000005</v>
      </c>
      <c r="BX1436" s="75">
        <v>9.26</v>
      </c>
      <c r="BY1436" s="75">
        <v>6.7</v>
      </c>
      <c r="BZ1436" s="75">
        <v>7.08</v>
      </c>
      <c r="CA1436" s="75">
        <v>5.24</v>
      </c>
      <c r="CB1436" s="75">
        <v>0.73</v>
      </c>
      <c r="CC1436" s="75">
        <v>5.58</v>
      </c>
      <c r="CD1436" s="75">
        <v>2.73</v>
      </c>
      <c r="CE1436" s="75">
        <v>0.16</v>
      </c>
      <c r="CF1436" s="75">
        <v>0.34</v>
      </c>
      <c r="CG1436" s="75">
        <v>2.74</v>
      </c>
      <c r="CH1436" s="75">
        <v>2.69</v>
      </c>
      <c r="CI1436" s="75">
        <v>0.12</v>
      </c>
      <c r="CJ1436" s="75">
        <v>0.46545571699999999</v>
      </c>
      <c r="CK1436" s="75">
        <v>5.0251134410000002</v>
      </c>
      <c r="CL1436" s="75">
        <v>2.0860800030000002</v>
      </c>
      <c r="CM1436" s="75">
        <v>5.8347140999999998E-2</v>
      </c>
      <c r="CN1436" s="75">
        <v>0.23</v>
      </c>
      <c r="CO1436" s="75">
        <v>3.01</v>
      </c>
      <c r="CP1436" s="75">
        <v>2.66</v>
      </c>
      <c r="CQ1436" s="75">
        <v>0.16</v>
      </c>
      <c r="CR1436" s="75">
        <v>725.87</v>
      </c>
      <c r="CS1436" s="75">
        <v>1907.55</v>
      </c>
      <c r="CT1436" s="75">
        <v>259.2</v>
      </c>
      <c r="CU1436" s="75">
        <v>73.52</v>
      </c>
      <c r="CV1436" s="75">
        <v>161694.69</v>
      </c>
      <c r="CW1436" s="75"/>
      <c r="CX1436" s="75">
        <v>49.18</v>
      </c>
      <c r="CY1436" s="75"/>
      <c r="CZ1436" s="75"/>
      <c r="DA1436" s="75">
        <v>1.76</v>
      </c>
      <c r="DB1436" s="75">
        <v>2.14</v>
      </c>
      <c r="DC1436" s="75"/>
      <c r="DD1436" s="75">
        <v>2.1</v>
      </c>
      <c r="DE1436" s="75"/>
      <c r="DF1436" s="75"/>
      <c r="DG1436" s="75">
        <v>27.52</v>
      </c>
      <c r="DH1436" s="75">
        <v>23.1</v>
      </c>
      <c r="DI1436" s="75"/>
      <c r="DJ1436" s="75">
        <v>23.41</v>
      </c>
      <c r="DK1436" s="75"/>
      <c r="DL1436" s="75"/>
      <c r="DM1436" s="75">
        <v>0.58333333300000001</v>
      </c>
      <c r="DN1436" s="75">
        <v>1.25</v>
      </c>
      <c r="DO1436" s="75">
        <v>1</v>
      </c>
      <c r="DP1436" s="156">
        <v>3</v>
      </c>
      <c r="DQ1436" s="75">
        <v>127.0416</v>
      </c>
      <c r="DR1436" s="75">
        <v>152.37029999999999</v>
      </c>
      <c r="DS1436" s="75">
        <v>7.8861569753529599</v>
      </c>
      <c r="DT1436" s="75">
        <v>7.9994592121955499</v>
      </c>
      <c r="DU1436" s="75">
        <v>3.1428288056825502</v>
      </c>
      <c r="DV1436" s="75">
        <v>4.4349850331724703</v>
      </c>
      <c r="DW1436" s="75">
        <v>11.0289857810355</v>
      </c>
      <c r="DX1436" s="75">
        <v>12.434444245368001</v>
      </c>
      <c r="DY1436" s="75"/>
      <c r="DZ1436" s="74"/>
    </row>
    <row r="1437" spans="1:130" x14ac:dyDescent="0.3">
      <c r="A1437" s="1">
        <v>291</v>
      </c>
      <c r="B1437" s="1" t="s">
        <v>1477</v>
      </c>
      <c r="C1437" s="47">
        <v>613</v>
      </c>
      <c r="D1437" s="1">
        <v>613</v>
      </c>
      <c r="E1437" s="1">
        <v>613</v>
      </c>
      <c r="F1437" s="1">
        <v>92</v>
      </c>
      <c r="G1437" s="1">
        <v>42.85708614</v>
      </c>
      <c r="H1437" s="1">
        <v>-89.568901120000007</v>
      </c>
      <c r="I1437" s="1">
        <v>1</v>
      </c>
      <c r="J1437" s="1" t="s">
        <v>1861</v>
      </c>
      <c r="K1437" s="1">
        <v>11</v>
      </c>
      <c r="L1437" s="1" t="s">
        <v>1861</v>
      </c>
      <c r="M1437" s="1">
        <v>11</v>
      </c>
      <c r="N1437" s="1">
        <v>4</v>
      </c>
      <c r="O1437" s="1">
        <v>1</v>
      </c>
      <c r="P1437" s="1">
        <v>0</v>
      </c>
      <c r="Q1437" s="1">
        <v>1</v>
      </c>
      <c r="R1437" s="1">
        <v>1</v>
      </c>
      <c r="S1437" s="1">
        <v>2</v>
      </c>
      <c r="T1437" s="1">
        <v>0</v>
      </c>
      <c r="U1437" s="1">
        <v>0</v>
      </c>
      <c r="V1437" s="142">
        <v>41091</v>
      </c>
      <c r="W1437" s="47">
        <v>2012</v>
      </c>
      <c r="X1437" s="1">
        <v>4</v>
      </c>
      <c r="Y1437" s="185">
        <v>6.5218999999999997E-3</v>
      </c>
      <c r="Z1437" s="185" t="s">
        <v>5</v>
      </c>
      <c r="AA1437" s="30">
        <v>6.984878588E-2</v>
      </c>
      <c r="AB1437" s="30">
        <v>0.83439272256249997</v>
      </c>
      <c r="AC1437" s="30">
        <v>2.3916094017475</v>
      </c>
      <c r="AD1437" s="207" t="s">
        <v>5</v>
      </c>
      <c r="AE1437" s="207">
        <f>LN(AB1437)-LN(AA1437)</f>
        <v>2.4803714781536588</v>
      </c>
      <c r="AF1437" s="207">
        <f t="shared" si="201"/>
        <v>1.0530176262654702</v>
      </c>
      <c r="AG1437" s="207" t="s">
        <v>5</v>
      </c>
      <c r="AK1437" s="251" t="s">
        <v>2038</v>
      </c>
      <c r="AP1437" s="185">
        <v>184.75555560000001</v>
      </c>
      <c r="AQ1437" s="185">
        <v>245.98888890000001</v>
      </c>
      <c r="AR1437" s="30">
        <v>241.8</v>
      </c>
      <c r="AS1437" s="30">
        <v>222.9</v>
      </c>
      <c r="AX1437" s="97">
        <v>1</v>
      </c>
      <c r="AZ1437" s="1">
        <v>0</v>
      </c>
      <c r="BA1437" s="1">
        <v>0</v>
      </c>
      <c r="BB1437" s="207">
        <v>14.990852800000001</v>
      </c>
      <c r="BC1437" s="207">
        <v>9.7952333330000005</v>
      </c>
      <c r="BD1437" s="207">
        <v>13.196470590000001</v>
      </c>
      <c r="BE1437" s="207">
        <v>12.237626669999999</v>
      </c>
      <c r="BF1437" s="207">
        <v>125.45</v>
      </c>
      <c r="BG1437" s="207">
        <v>112.12</v>
      </c>
      <c r="BH1437" s="207">
        <v>149.02925540000001</v>
      </c>
      <c r="BI1437" s="207">
        <v>116.057267</v>
      </c>
      <c r="BJ1437" s="207">
        <v>141.8437026</v>
      </c>
      <c r="BK1437" s="207">
        <v>132.5279041</v>
      </c>
      <c r="BL1437" s="207">
        <v>4.9400000000000004</v>
      </c>
      <c r="BM1437" s="207">
        <v>15.93</v>
      </c>
      <c r="BN1437" s="2">
        <v>13.81</v>
      </c>
      <c r="BO1437" s="2">
        <v>11.27</v>
      </c>
      <c r="BP1437" s="74">
        <v>7.65</v>
      </c>
      <c r="BQ1437" s="74">
        <v>8.3550974559999993</v>
      </c>
      <c r="BR1437" s="74">
        <v>15.14</v>
      </c>
      <c r="BS1437" s="74">
        <v>12.24</v>
      </c>
      <c r="BT1437" s="74">
        <v>5.45</v>
      </c>
      <c r="BU1437" s="74">
        <v>5.69</v>
      </c>
      <c r="BV1437" s="74">
        <v>7.4329138109999997</v>
      </c>
      <c r="BW1437" s="74">
        <v>4.4099999999999993</v>
      </c>
      <c r="BX1437" s="74">
        <v>8.2899999999999991</v>
      </c>
      <c r="BY1437" s="74">
        <v>6.8</v>
      </c>
      <c r="BZ1437" s="74">
        <v>6.85</v>
      </c>
      <c r="CA1437" s="74">
        <v>5.44</v>
      </c>
      <c r="CB1437" s="74">
        <v>0.19</v>
      </c>
      <c r="CC1437" s="74">
        <v>2.37</v>
      </c>
      <c r="CD1437" s="74">
        <v>2.75</v>
      </c>
      <c r="CE1437" s="74">
        <v>0.13</v>
      </c>
      <c r="CF1437" s="74">
        <v>0.32</v>
      </c>
      <c r="CG1437" s="74">
        <v>2.42</v>
      </c>
      <c r="CH1437" s="74">
        <v>2.78</v>
      </c>
      <c r="CI1437" s="74">
        <v>0.18</v>
      </c>
      <c r="CJ1437" s="74">
        <v>0.59780334700000004</v>
      </c>
      <c r="CK1437" s="74">
        <v>4.4920156569999996</v>
      </c>
      <c r="CL1437" s="74">
        <v>2.2666223080000001</v>
      </c>
      <c r="CM1437" s="74">
        <v>7.6472498999999999E-2</v>
      </c>
      <c r="CN1437" s="74">
        <v>0.2</v>
      </c>
      <c r="CO1437" s="74">
        <v>2.0699999999999998</v>
      </c>
      <c r="CP1437" s="74">
        <v>2</v>
      </c>
      <c r="CQ1437" s="74">
        <v>0.14000000000000001</v>
      </c>
      <c r="CR1437" s="74">
        <v>2751.14</v>
      </c>
      <c r="CS1437" s="74">
        <v>1162.1199999999999</v>
      </c>
      <c r="CT1437" s="74">
        <v>187.88</v>
      </c>
      <c r="CU1437" s="74">
        <v>42.31</v>
      </c>
      <c r="CV1437" s="74">
        <v>67272.14</v>
      </c>
      <c r="CX1437" s="74">
        <v>48.75</v>
      </c>
      <c r="DA1437" s="74">
        <v>2.04</v>
      </c>
      <c r="DB1437" s="74">
        <v>2.35</v>
      </c>
      <c r="DD1437" s="74">
        <v>1.75</v>
      </c>
      <c r="DG1437" s="74">
        <v>23.79</v>
      </c>
      <c r="DH1437" s="74">
        <v>21.32</v>
      </c>
      <c r="DJ1437" s="74">
        <v>27.46</v>
      </c>
      <c r="DM1437" s="74" t="s">
        <v>5</v>
      </c>
      <c r="DN1437" s="74">
        <v>0.41666666666666669</v>
      </c>
      <c r="DO1437" s="74">
        <v>0.41670000000000001</v>
      </c>
      <c r="DP1437" s="163">
        <v>25</v>
      </c>
      <c r="DQ1437" s="74">
        <v>118.8104</v>
      </c>
      <c r="DR1437" s="74">
        <v>184.51259999999999</v>
      </c>
      <c r="DS1437" s="74">
        <v>5.5542275760371096</v>
      </c>
      <c r="DT1437" s="74">
        <v>6.10521991452074</v>
      </c>
      <c r="DU1437" s="74">
        <v>1.4631715742056299</v>
      </c>
      <c r="DV1437" s="74">
        <v>2.1427262961987399</v>
      </c>
      <c r="DW1437" s="74">
        <v>7.0173991502427402</v>
      </c>
      <c r="DX1437" s="74">
        <v>8.2479462107194905</v>
      </c>
      <c r="DZ1437" s="74"/>
    </row>
    <row r="1438" spans="1:130" x14ac:dyDescent="0.3">
      <c r="A1438" s="7">
        <v>315</v>
      </c>
      <c r="B1438" s="7" t="s">
        <v>1530</v>
      </c>
      <c r="C1438" s="49">
        <v>615</v>
      </c>
      <c r="D1438" s="7">
        <v>615</v>
      </c>
      <c r="E1438" s="7">
        <v>615</v>
      </c>
      <c r="F1438" s="7">
        <v>591</v>
      </c>
      <c r="G1438" s="7" t="s">
        <v>5</v>
      </c>
      <c r="H1438" s="7" t="s">
        <v>5</v>
      </c>
      <c r="I1438" s="7">
        <v>1</v>
      </c>
      <c r="J1438" s="7" t="s">
        <v>1854</v>
      </c>
      <c r="K1438" s="7">
        <v>7</v>
      </c>
      <c r="L1438" s="7" t="s">
        <v>1854</v>
      </c>
      <c r="M1438" s="7">
        <v>7</v>
      </c>
      <c r="N1438" s="7">
        <v>3</v>
      </c>
      <c r="O1438" s="7">
        <v>1</v>
      </c>
      <c r="P1438" s="7">
        <v>0</v>
      </c>
      <c r="Q1438" s="7">
        <v>1</v>
      </c>
      <c r="R1438" s="7">
        <v>1</v>
      </c>
      <c r="S1438" s="7">
        <v>2</v>
      </c>
      <c r="T1438" s="7">
        <v>0</v>
      </c>
      <c r="U1438" s="7">
        <v>0</v>
      </c>
      <c r="V1438" s="134">
        <v>41073</v>
      </c>
      <c r="W1438" s="49">
        <v>2012</v>
      </c>
      <c r="X1438" s="7">
        <v>4</v>
      </c>
      <c r="Y1438" s="179">
        <v>3.0890767999999999E-2</v>
      </c>
      <c r="Z1438" s="179">
        <v>0.86421098112500006</v>
      </c>
      <c r="AA1438" s="33">
        <v>9.1533751399999996</v>
      </c>
      <c r="AB1438" s="33">
        <v>23.87871756505</v>
      </c>
      <c r="AC1438" s="33">
        <v>54.517760000000003</v>
      </c>
      <c r="AD1438" s="201">
        <f>LN(AA1438)-LN(Z1438)</f>
        <v>2.360061027902987</v>
      </c>
      <c r="AE1438" s="201">
        <f>LN(AB1438)-LN(AA1438)</f>
        <v>0.95886490474420727</v>
      </c>
      <c r="AF1438" s="201">
        <f t="shared" si="201"/>
        <v>0.82553893636801368</v>
      </c>
      <c r="AG1438" s="201">
        <f t="shared" ref="AG1438:AG1453" si="203">LN(AC1438)-LN(Z1438)</f>
        <v>4.1444648690152084</v>
      </c>
      <c r="AH1438" s="99"/>
      <c r="AI1438" s="224"/>
      <c r="AJ1438" s="224"/>
      <c r="AK1438" s="245"/>
      <c r="AL1438" s="224" t="s">
        <v>2199</v>
      </c>
      <c r="AM1438" s="224"/>
      <c r="AN1438" s="7" t="s">
        <v>2301</v>
      </c>
      <c r="AO1438" s="7"/>
      <c r="AP1438" s="179">
        <v>177.51111109999999</v>
      </c>
      <c r="AQ1438" s="179">
        <v>293.38888889999998</v>
      </c>
      <c r="AR1438" s="33">
        <v>219.8</v>
      </c>
      <c r="AS1438" s="33">
        <v>204.7</v>
      </c>
      <c r="AT1438" s="7"/>
      <c r="AU1438" s="99"/>
      <c r="AV1438" s="99"/>
      <c r="AW1438" s="99"/>
      <c r="AX1438" s="99">
        <v>1</v>
      </c>
      <c r="AY1438" s="99"/>
      <c r="AZ1438" s="7">
        <v>0</v>
      </c>
      <c r="BA1438" s="7">
        <v>0</v>
      </c>
      <c r="BB1438" s="201">
        <v>14.542501870000001</v>
      </c>
      <c r="BC1438" s="201">
        <v>11.687433329999999</v>
      </c>
      <c r="BD1438" s="201">
        <v>14.333529410000001</v>
      </c>
      <c r="BE1438" s="201">
        <v>14.21715</v>
      </c>
      <c r="BF1438" s="201">
        <v>129.97999999999999</v>
      </c>
      <c r="BG1438" s="201">
        <v>125.17</v>
      </c>
      <c r="BH1438" s="201">
        <v>123.9206544</v>
      </c>
      <c r="BI1438" s="201">
        <v>124.943608</v>
      </c>
      <c r="BJ1438" s="201">
        <v>138.08012690000001</v>
      </c>
      <c r="BK1438" s="201">
        <v>139.2132191</v>
      </c>
      <c r="BL1438" s="201">
        <v>28.19</v>
      </c>
      <c r="BM1438" s="201">
        <v>11.52</v>
      </c>
      <c r="BN1438" s="8">
        <v>14.16</v>
      </c>
      <c r="BO1438" s="8">
        <v>13.88</v>
      </c>
      <c r="BP1438" s="76">
        <v>16.16</v>
      </c>
      <c r="BQ1438" s="76">
        <v>14.14686895</v>
      </c>
      <c r="BR1438" s="76">
        <v>8.52</v>
      </c>
      <c r="BS1438" s="76">
        <v>3.47</v>
      </c>
      <c r="BT1438" s="76">
        <v>3.55</v>
      </c>
      <c r="BU1438" s="76">
        <v>4.62</v>
      </c>
      <c r="BV1438" s="76">
        <v>4.6931284280000005</v>
      </c>
      <c r="BW1438" s="76">
        <v>2.2399999999999998</v>
      </c>
      <c r="BX1438" s="76">
        <v>5.41</v>
      </c>
      <c r="BY1438" s="76">
        <v>2.48</v>
      </c>
      <c r="BZ1438" s="76">
        <v>3.11</v>
      </c>
      <c r="CA1438" s="76">
        <v>0.99</v>
      </c>
      <c r="CB1438" s="76">
        <v>0.12</v>
      </c>
      <c r="CC1438" s="76">
        <v>1.86</v>
      </c>
      <c r="CD1438" s="76">
        <v>1.52</v>
      </c>
      <c r="CE1438" s="76">
        <v>0.05</v>
      </c>
      <c r="CF1438" s="76">
        <v>0.33</v>
      </c>
      <c r="CG1438" s="76">
        <v>2.3199999999999998</v>
      </c>
      <c r="CH1438" s="76">
        <v>1.83</v>
      </c>
      <c r="CI1438" s="76">
        <v>0.14000000000000001</v>
      </c>
      <c r="CJ1438" s="76">
        <v>0.52492269000000003</v>
      </c>
      <c r="CK1438" s="76">
        <v>2.988977824</v>
      </c>
      <c r="CL1438" s="76">
        <v>1.129876104</v>
      </c>
      <c r="CM1438" s="76">
        <v>4.9351810000000003E-2</v>
      </c>
      <c r="CN1438" s="76">
        <v>0.14000000000000001</v>
      </c>
      <c r="CO1438" s="76">
        <v>1.18</v>
      </c>
      <c r="CP1438" s="76">
        <v>0.83</v>
      </c>
      <c r="CQ1438" s="76">
        <v>0.09</v>
      </c>
      <c r="CR1438" s="76">
        <v>1125.6500000000001</v>
      </c>
      <c r="CS1438" s="76">
        <v>1994.78</v>
      </c>
      <c r="CT1438" s="76">
        <v>364.96</v>
      </c>
      <c r="CU1438" s="76">
        <v>39.51</v>
      </c>
      <c r="CV1438" s="76">
        <v>63105.05</v>
      </c>
      <c r="CW1438" s="76"/>
      <c r="CX1438" s="76">
        <v>47.35</v>
      </c>
      <c r="CY1438" s="76"/>
      <c r="CZ1438" s="76"/>
      <c r="DA1438" s="76">
        <v>1.66</v>
      </c>
      <c r="DB1438" s="76">
        <v>2.62</v>
      </c>
      <c r="DC1438" s="76"/>
      <c r="DD1438" s="76">
        <v>1.97</v>
      </c>
      <c r="DE1438" s="76"/>
      <c r="DF1438" s="76"/>
      <c r="DG1438" s="76">
        <v>28.89</v>
      </c>
      <c r="DH1438" s="76">
        <v>17.52</v>
      </c>
      <c r="DI1438" s="76"/>
      <c r="DJ1438" s="76">
        <v>24.61</v>
      </c>
      <c r="DK1438" s="76"/>
      <c r="DL1438" s="76"/>
      <c r="DM1438" s="76">
        <v>0.33333333300000001</v>
      </c>
      <c r="DN1438" s="76">
        <v>0.75</v>
      </c>
      <c r="DO1438" s="76">
        <v>0.83330000000000004</v>
      </c>
      <c r="DP1438" s="157">
        <v>2</v>
      </c>
      <c r="DQ1438" s="76">
        <v>141.61009999999999</v>
      </c>
      <c r="DR1438" s="76">
        <v>173.12729999999999</v>
      </c>
      <c r="DS1438" s="76">
        <v>3.71456555711775</v>
      </c>
      <c r="DT1438" s="76">
        <v>3.22895349260342</v>
      </c>
      <c r="DU1438" s="76">
        <v>1.50631911141931</v>
      </c>
      <c r="DV1438" s="76">
        <v>3.344879750334</v>
      </c>
      <c r="DW1438" s="76">
        <v>5.2208846685370602</v>
      </c>
      <c r="DX1438" s="76">
        <v>6.57383324293742</v>
      </c>
      <c r="DY1438" s="76"/>
      <c r="DZ1438" s="74"/>
    </row>
    <row r="1439" spans="1:130" x14ac:dyDescent="0.3">
      <c r="A1439" s="7">
        <v>762</v>
      </c>
      <c r="B1439" s="7" t="s">
        <v>89</v>
      </c>
      <c r="C1439" s="49">
        <v>615</v>
      </c>
      <c r="D1439" s="7">
        <v>615</v>
      </c>
      <c r="E1439" s="7">
        <v>615</v>
      </c>
      <c r="F1439" s="7"/>
      <c r="G1439" s="7" t="s">
        <v>5</v>
      </c>
      <c r="H1439" s="7" t="s">
        <v>5</v>
      </c>
      <c r="I1439" s="7">
        <v>2</v>
      </c>
      <c r="J1439" s="7" t="s">
        <v>1863</v>
      </c>
      <c r="K1439" s="7">
        <v>6</v>
      </c>
      <c r="L1439" s="7" t="s">
        <v>1863</v>
      </c>
      <c r="M1439" s="7">
        <v>6</v>
      </c>
      <c r="N1439" s="7">
        <v>1</v>
      </c>
      <c r="O1439" s="7">
        <v>0</v>
      </c>
      <c r="P1439" s="7">
        <v>0</v>
      </c>
      <c r="Q1439" s="7">
        <v>0</v>
      </c>
      <c r="R1439" s="7">
        <v>0</v>
      </c>
      <c r="S1439" s="7">
        <v>2</v>
      </c>
      <c r="T1439" s="7">
        <v>0</v>
      </c>
      <c r="U1439" s="7">
        <v>0</v>
      </c>
      <c r="V1439" s="134">
        <v>41073</v>
      </c>
      <c r="W1439" s="49">
        <v>2012</v>
      </c>
      <c r="X1439" s="7">
        <v>4</v>
      </c>
      <c r="Y1439" s="179">
        <v>2.0850614999999999E-2</v>
      </c>
      <c r="Z1439" s="179">
        <v>3.4723071312672</v>
      </c>
      <c r="AA1439" s="33">
        <v>12.621632</v>
      </c>
      <c r="AB1439" s="33">
        <v>26.161350369600001</v>
      </c>
      <c r="AC1439" s="33">
        <v>52.7425</v>
      </c>
      <c r="AD1439" s="201">
        <f>LN(AA1439)-LN(Z1439)</f>
        <v>1.2905929149419868</v>
      </c>
      <c r="AE1439" s="201">
        <f>LN(AB1439)-LN(AA1439)</f>
        <v>0.72887097759563613</v>
      </c>
      <c r="AF1439" s="201">
        <f t="shared" si="201"/>
        <v>0.70113843726306291</v>
      </c>
      <c r="AG1439" s="201">
        <f t="shared" si="203"/>
        <v>2.7206023298006858</v>
      </c>
      <c r="AH1439" s="99"/>
      <c r="AI1439" s="224"/>
      <c r="AJ1439" s="224"/>
      <c r="AK1439" s="245"/>
      <c r="AL1439" s="224"/>
      <c r="AM1439" s="224"/>
      <c r="AN1439" s="7"/>
      <c r="AO1439" s="7"/>
      <c r="AP1439" s="179">
        <v>177.51111109999999</v>
      </c>
      <c r="AQ1439" s="179">
        <v>293.38888889999998</v>
      </c>
      <c r="AR1439" s="33">
        <v>207.5</v>
      </c>
      <c r="AS1439" s="33">
        <v>204.7</v>
      </c>
      <c r="AT1439" s="7"/>
      <c r="AU1439" s="99"/>
      <c r="AV1439" s="99"/>
      <c r="AW1439" s="99"/>
      <c r="AX1439" s="99" t="s">
        <v>5</v>
      </c>
      <c r="AY1439" s="99"/>
      <c r="AZ1439" s="7">
        <v>0</v>
      </c>
      <c r="BA1439" s="7">
        <v>0</v>
      </c>
      <c r="BB1439" s="201">
        <v>13.465</v>
      </c>
      <c r="BC1439" s="201">
        <v>14.727449999999999</v>
      </c>
      <c r="BD1439" s="201">
        <v>12.256875000000001</v>
      </c>
      <c r="BE1439" s="201">
        <v>12.65324444</v>
      </c>
      <c r="BF1439" s="201">
        <v>144.54</v>
      </c>
      <c r="BG1439" s="201">
        <v>143.63999999999999</v>
      </c>
      <c r="BH1439" s="201">
        <v>133.59607539999999</v>
      </c>
      <c r="BI1439" s="201">
        <v>138.08063129999999</v>
      </c>
      <c r="BJ1439" s="201">
        <v>156.72500600000001</v>
      </c>
      <c r="BK1439" s="201">
        <v>145.33750240000001</v>
      </c>
      <c r="BL1439" s="201">
        <v>20.38</v>
      </c>
      <c r="BM1439" s="201">
        <v>17.38</v>
      </c>
      <c r="BN1439" s="8">
        <v>5.56</v>
      </c>
      <c r="BO1439" s="8">
        <v>11.37</v>
      </c>
      <c r="BP1439" s="76">
        <v>14.29</v>
      </c>
      <c r="BQ1439" s="76">
        <v>8.3426664830000004</v>
      </c>
      <c r="BR1439" s="76">
        <v>8.23</v>
      </c>
      <c r="BS1439" s="76">
        <v>2.35</v>
      </c>
      <c r="BT1439" s="76">
        <v>4.4800000000000004</v>
      </c>
      <c r="BU1439" s="76">
        <v>3.04</v>
      </c>
      <c r="BV1439" s="76">
        <v>3.1540820919999999</v>
      </c>
      <c r="BW1439" s="76">
        <v>2.5399999999999996</v>
      </c>
      <c r="BX1439" s="76">
        <v>5.27</v>
      </c>
      <c r="BY1439" s="76">
        <v>1.81</v>
      </c>
      <c r="BZ1439" s="76">
        <v>2.96</v>
      </c>
      <c r="CA1439" s="76">
        <v>0.54</v>
      </c>
      <c r="CB1439" s="76">
        <v>0.19</v>
      </c>
      <c r="CC1439" s="76">
        <v>2.46</v>
      </c>
      <c r="CD1439" s="76">
        <v>1.76</v>
      </c>
      <c r="CE1439" s="76">
        <v>7.0000000000000007E-2</v>
      </c>
      <c r="CF1439" s="76">
        <v>0.24</v>
      </c>
      <c r="CG1439" s="76">
        <v>1.45</v>
      </c>
      <c r="CH1439" s="76">
        <v>1.26</v>
      </c>
      <c r="CI1439" s="76">
        <v>0.08</v>
      </c>
      <c r="CJ1439" s="76">
        <v>0.42103896099999999</v>
      </c>
      <c r="CK1439" s="76">
        <v>2.0446570049999999</v>
      </c>
      <c r="CL1439" s="76">
        <v>0.64952515499999997</v>
      </c>
      <c r="CM1439" s="76">
        <v>3.8860971000000001E-2</v>
      </c>
      <c r="CN1439" s="76">
        <v>0.15</v>
      </c>
      <c r="CO1439" s="76">
        <v>1.34</v>
      </c>
      <c r="CP1439" s="76">
        <v>0.98</v>
      </c>
      <c r="CQ1439" s="76">
        <v>7.0000000000000007E-2</v>
      </c>
      <c r="CR1439" s="76">
        <v>1103.1099999999999</v>
      </c>
      <c r="CS1439" s="76">
        <v>2415.4</v>
      </c>
      <c r="CT1439" s="76">
        <v>477.71</v>
      </c>
      <c r="CU1439" s="76">
        <v>43.89</v>
      </c>
      <c r="CV1439" s="76">
        <v>55842.51</v>
      </c>
      <c r="CW1439" s="76"/>
      <c r="CX1439" s="76">
        <v>47.84</v>
      </c>
      <c r="CY1439" s="76"/>
      <c r="CZ1439" s="76"/>
      <c r="DA1439" s="76">
        <v>2.08</v>
      </c>
      <c r="DB1439" s="76">
        <v>2.25</v>
      </c>
      <c r="DC1439" s="76"/>
      <c r="DD1439" s="76">
        <v>2.21</v>
      </c>
      <c r="DE1439" s="76"/>
      <c r="DF1439" s="76"/>
      <c r="DG1439" s="76">
        <v>24.16</v>
      </c>
      <c r="DH1439" s="76">
        <v>21.86</v>
      </c>
      <c r="DI1439" s="76"/>
      <c r="DJ1439" s="76">
        <v>21.81</v>
      </c>
      <c r="DK1439" s="76"/>
      <c r="DL1439" s="76"/>
      <c r="DM1439" s="76">
        <v>0.91666666699999999</v>
      </c>
      <c r="DN1439" s="76">
        <v>1</v>
      </c>
      <c r="DO1439" s="76">
        <v>1.0832999999999999</v>
      </c>
      <c r="DP1439" s="157">
        <v>26</v>
      </c>
      <c r="DQ1439" s="76">
        <v>177.4298</v>
      </c>
      <c r="DR1439" s="76">
        <v>230.32249999999999</v>
      </c>
      <c r="DS1439" s="76">
        <v>2.83379680301731</v>
      </c>
      <c r="DT1439" s="76">
        <v>2.56579361547396</v>
      </c>
      <c r="DU1439" s="76">
        <v>1.2568914579174399</v>
      </c>
      <c r="DV1439" s="76">
        <v>2.96488619218704</v>
      </c>
      <c r="DW1439" s="76">
        <v>4.0906882609347504</v>
      </c>
      <c r="DX1439" s="76">
        <v>5.5306798076610004</v>
      </c>
      <c r="DY1439" s="76"/>
      <c r="DZ1439" s="74"/>
    </row>
    <row r="1440" spans="1:130" x14ac:dyDescent="0.3">
      <c r="A1440" s="7">
        <v>1095</v>
      </c>
      <c r="B1440" s="7" t="s">
        <v>648</v>
      </c>
      <c r="C1440" s="49">
        <v>615</v>
      </c>
      <c r="D1440" s="7">
        <v>615</v>
      </c>
      <c r="E1440" s="7">
        <v>615</v>
      </c>
      <c r="F1440" s="7"/>
      <c r="G1440" s="7" t="s">
        <v>5</v>
      </c>
      <c r="H1440" s="7" t="s">
        <v>5</v>
      </c>
      <c r="I1440" s="7">
        <v>3</v>
      </c>
      <c r="J1440" s="7" t="s">
        <v>1854</v>
      </c>
      <c r="K1440" s="7">
        <v>3</v>
      </c>
      <c r="L1440" s="7" t="s">
        <v>1854</v>
      </c>
      <c r="M1440" s="7">
        <v>3</v>
      </c>
      <c r="N1440" s="7">
        <v>3</v>
      </c>
      <c r="O1440" s="7">
        <v>0</v>
      </c>
      <c r="P1440" s="7">
        <v>0</v>
      </c>
      <c r="Q1440" s="7">
        <v>0</v>
      </c>
      <c r="R1440" s="7">
        <v>0</v>
      </c>
      <c r="S1440" s="7">
        <v>2</v>
      </c>
      <c r="T1440" s="7">
        <v>0</v>
      </c>
      <c r="U1440" s="7">
        <v>0</v>
      </c>
      <c r="V1440" s="134">
        <v>41073</v>
      </c>
      <c r="W1440" s="49">
        <v>2012</v>
      </c>
      <c r="X1440" s="7">
        <v>4</v>
      </c>
      <c r="Y1440" s="179">
        <v>1.315781225E-2</v>
      </c>
      <c r="Z1440" s="179">
        <v>1.8485124929600001</v>
      </c>
      <c r="AA1440" s="33">
        <v>7.9706610749999998</v>
      </c>
      <c r="AB1440" s="33">
        <v>19.17289672906</v>
      </c>
      <c r="AC1440" s="33">
        <v>44.814489999999999</v>
      </c>
      <c r="AD1440" s="201">
        <f>LN(AA1440)-LN(Z1440)</f>
        <v>1.4613861769797971</v>
      </c>
      <c r="AE1440" s="201">
        <f>LN(AB1440)-LN(AA1440)</f>
        <v>0.87773021826984676</v>
      </c>
      <c r="AF1440" s="201">
        <f t="shared" si="201"/>
        <v>0.84903387157379129</v>
      </c>
      <c r="AG1440" s="201">
        <f t="shared" si="203"/>
        <v>3.1881502668234352</v>
      </c>
      <c r="AH1440" s="99"/>
      <c r="AI1440" s="224"/>
      <c r="AJ1440" s="224"/>
      <c r="AK1440" s="245"/>
      <c r="AL1440" s="224"/>
      <c r="AM1440" s="224"/>
      <c r="AN1440" s="7"/>
      <c r="AO1440" s="7"/>
      <c r="AP1440" s="179">
        <v>177.51111109999999</v>
      </c>
      <c r="AQ1440" s="179">
        <v>293.38888889999998</v>
      </c>
      <c r="AR1440" s="33">
        <v>207.5</v>
      </c>
      <c r="AS1440" s="33">
        <v>218.1</v>
      </c>
      <c r="AT1440" s="7"/>
      <c r="AU1440" s="99"/>
      <c r="AV1440" s="99"/>
      <c r="AW1440" s="99"/>
      <c r="AX1440" s="99" t="s">
        <v>5</v>
      </c>
      <c r="AY1440" s="99"/>
      <c r="AZ1440" s="7">
        <v>0</v>
      </c>
      <c r="BA1440" s="7">
        <v>0</v>
      </c>
      <c r="BB1440" s="201">
        <v>14.005625</v>
      </c>
      <c r="BC1440" s="201">
        <v>16.66513333</v>
      </c>
      <c r="BD1440" s="201">
        <v>11.21</v>
      </c>
      <c r="BE1440" s="201">
        <v>14.873464999999999</v>
      </c>
      <c r="BF1440" s="201">
        <v>124.39</v>
      </c>
      <c r="BG1440" s="201">
        <v>131.13</v>
      </c>
      <c r="BH1440" s="201">
        <v>134.5805057</v>
      </c>
      <c r="BI1440" s="201">
        <v>131.57549839999999</v>
      </c>
      <c r="BJ1440" s="201">
        <v>155.56240840000001</v>
      </c>
      <c r="BK1440" s="201">
        <v>144.4656889</v>
      </c>
      <c r="BL1440" s="201">
        <v>25.84</v>
      </c>
      <c r="BM1440" s="201">
        <v>18.36</v>
      </c>
      <c r="BN1440" s="8">
        <v>9.48</v>
      </c>
      <c r="BO1440" s="8">
        <v>11.6</v>
      </c>
      <c r="BP1440" s="76">
        <v>12.42</v>
      </c>
      <c r="BQ1440" s="76">
        <v>10.688715500000001</v>
      </c>
      <c r="BR1440" s="76">
        <v>9.33</v>
      </c>
      <c r="BS1440" s="76">
        <v>6.53</v>
      </c>
      <c r="BT1440" s="76">
        <v>4.5</v>
      </c>
      <c r="BU1440" s="76">
        <v>3.34</v>
      </c>
      <c r="BV1440" s="76">
        <v>4.456959178</v>
      </c>
      <c r="BW1440" s="76">
        <v>2.88</v>
      </c>
      <c r="BX1440" s="76">
        <v>5.89</v>
      </c>
      <c r="BY1440" s="76">
        <v>3.97</v>
      </c>
      <c r="BZ1440" s="76">
        <v>3.44</v>
      </c>
      <c r="CA1440" s="76">
        <v>2.56</v>
      </c>
      <c r="CB1440" s="76">
        <v>0.13</v>
      </c>
      <c r="CC1440" s="76">
        <v>2.46</v>
      </c>
      <c r="CD1440" s="76">
        <v>1.86</v>
      </c>
      <c r="CE1440" s="76">
        <v>0.05</v>
      </c>
      <c r="CF1440" s="76">
        <v>0.27</v>
      </c>
      <c r="CG1440" s="76">
        <v>1.71</v>
      </c>
      <c r="CH1440" s="76">
        <v>1.26</v>
      </c>
      <c r="CI1440" s="76">
        <v>0.11</v>
      </c>
      <c r="CJ1440" s="76">
        <v>0.391340091</v>
      </c>
      <c r="CK1440" s="76">
        <v>3.0423523960000001</v>
      </c>
      <c r="CL1440" s="76">
        <v>0.983673244</v>
      </c>
      <c r="CM1440" s="76">
        <v>3.9593446999999997E-2</v>
      </c>
      <c r="CN1440" s="76">
        <v>0.19</v>
      </c>
      <c r="CO1440" s="76">
        <v>1.54</v>
      </c>
      <c r="CP1440" s="76">
        <v>1.04</v>
      </c>
      <c r="CQ1440" s="76">
        <v>0.11</v>
      </c>
      <c r="CR1440" s="76">
        <v>1078.5999999999999</v>
      </c>
      <c r="CS1440" s="76">
        <v>2619.2600000000002</v>
      </c>
      <c r="CT1440" s="76">
        <v>761.35</v>
      </c>
      <c r="CU1440" s="76">
        <v>52.59</v>
      </c>
      <c r="CV1440" s="76">
        <v>58493.59</v>
      </c>
      <c r="CW1440" s="76"/>
      <c r="CX1440" s="76">
        <v>48.03</v>
      </c>
      <c r="CY1440" s="76"/>
      <c r="CZ1440" s="76"/>
      <c r="DA1440" s="76">
        <v>1.87</v>
      </c>
      <c r="DB1440" s="76">
        <v>1.91</v>
      </c>
      <c r="DC1440" s="76"/>
      <c r="DD1440" s="76">
        <v>2.17</v>
      </c>
      <c r="DE1440" s="76"/>
      <c r="DF1440" s="76"/>
      <c r="DG1440" s="76">
        <v>26.18</v>
      </c>
      <c r="DH1440" s="76">
        <v>25.44</v>
      </c>
      <c r="DI1440" s="76"/>
      <c r="DJ1440" s="76">
        <v>22.42</v>
      </c>
      <c r="DK1440" s="76"/>
      <c r="DL1440" s="76"/>
      <c r="DM1440" s="76">
        <v>1</v>
      </c>
      <c r="DN1440" s="76">
        <v>0.75</v>
      </c>
      <c r="DO1440" s="76">
        <v>0.75</v>
      </c>
      <c r="DP1440" s="157">
        <v>0</v>
      </c>
      <c r="DQ1440" s="76">
        <v>201.48439999999999</v>
      </c>
      <c r="DR1440" s="76">
        <v>299.21820000000002</v>
      </c>
      <c r="DS1440" s="76">
        <v>2.0601594962190601</v>
      </c>
      <c r="DT1440" s="76">
        <v>2.8568449379081899</v>
      </c>
      <c r="DU1440" s="76">
        <v>1.4269591094893701</v>
      </c>
      <c r="DV1440" s="76">
        <v>2.1605637624984002</v>
      </c>
      <c r="DW1440" s="76">
        <v>3.4871186057084298</v>
      </c>
      <c r="DX1440" s="76">
        <v>5.0174087004065901</v>
      </c>
      <c r="DY1440" s="76"/>
      <c r="DZ1440" s="74"/>
    </row>
    <row r="1441" spans="1:130" x14ac:dyDescent="0.3">
      <c r="A1441" s="7">
        <v>1460</v>
      </c>
      <c r="B1441" s="7" t="s">
        <v>1454</v>
      </c>
      <c r="C1441" s="49">
        <v>615</v>
      </c>
      <c r="D1441" s="7">
        <v>615</v>
      </c>
      <c r="E1441" s="7">
        <v>615</v>
      </c>
      <c r="F1441" s="7"/>
      <c r="G1441" s="7" t="s">
        <v>5</v>
      </c>
      <c r="H1441" s="7" t="s">
        <v>5</v>
      </c>
      <c r="I1441" s="7">
        <v>4</v>
      </c>
      <c r="J1441" s="7" t="s">
        <v>1861</v>
      </c>
      <c r="K1441" s="7">
        <v>4</v>
      </c>
      <c r="L1441" s="7" t="s">
        <v>1861</v>
      </c>
      <c r="M1441" s="7">
        <v>4</v>
      </c>
      <c r="N1441" s="7">
        <v>4</v>
      </c>
      <c r="O1441" s="7">
        <v>0</v>
      </c>
      <c r="P1441" s="7">
        <v>0</v>
      </c>
      <c r="Q1441" s="7">
        <v>0</v>
      </c>
      <c r="R1441" s="7">
        <v>0</v>
      </c>
      <c r="S1441" s="7">
        <v>2</v>
      </c>
      <c r="T1441" s="7">
        <v>0</v>
      </c>
      <c r="U1441" s="7">
        <v>0</v>
      </c>
      <c r="V1441" s="134">
        <v>41073</v>
      </c>
      <c r="W1441" s="49">
        <v>2012</v>
      </c>
      <c r="X1441" s="7">
        <v>4</v>
      </c>
      <c r="Y1441" s="179">
        <v>1.6826404E-2</v>
      </c>
      <c r="Z1441" s="179">
        <v>1.7755023700956001</v>
      </c>
      <c r="AA1441" s="33">
        <v>7.2088207359999998</v>
      </c>
      <c r="AB1441" s="33">
        <v>18.96788276925</v>
      </c>
      <c r="AC1441" s="33">
        <v>43.994812500000002</v>
      </c>
      <c r="AD1441" s="201">
        <f>LN(AA1441)-LN(Z1441)</f>
        <v>1.401221970129634</v>
      </c>
      <c r="AE1441" s="201">
        <f>LN(AB1441)-LN(AA1441)</f>
        <v>0.96744178987650442</v>
      </c>
      <c r="AF1441" s="201">
        <f t="shared" si="201"/>
        <v>0.84132456094515051</v>
      </c>
      <c r="AG1441" s="201">
        <f t="shared" si="203"/>
        <v>3.2099883209512892</v>
      </c>
      <c r="AH1441" s="99"/>
      <c r="AI1441" s="224"/>
      <c r="AJ1441" s="224"/>
      <c r="AK1441" s="245"/>
      <c r="AL1441" s="224"/>
      <c r="AM1441" s="224"/>
      <c r="AN1441" s="7"/>
      <c r="AO1441" s="7"/>
      <c r="AP1441" s="179">
        <v>194.2222222</v>
      </c>
      <c r="AQ1441" s="179">
        <v>245.98888890000001</v>
      </c>
      <c r="AR1441" s="33">
        <v>207.5</v>
      </c>
      <c r="AS1441" s="33">
        <v>204.7</v>
      </c>
      <c r="AT1441" s="7"/>
      <c r="AU1441" s="99"/>
      <c r="AV1441" s="99"/>
      <c r="AW1441" s="99"/>
      <c r="AX1441" s="99" t="s">
        <v>5</v>
      </c>
      <c r="AY1441" s="99"/>
      <c r="AZ1441" s="7">
        <v>0</v>
      </c>
      <c r="BA1441" s="7">
        <v>0</v>
      </c>
      <c r="BB1441" s="201">
        <v>17.577894740000001</v>
      </c>
      <c r="BC1441" s="201">
        <v>18.993091669999998</v>
      </c>
      <c r="BD1441" s="201">
        <v>14.375624999999999</v>
      </c>
      <c r="BE1441" s="201">
        <v>15.076278569999999</v>
      </c>
      <c r="BF1441" s="201">
        <v>125.68</v>
      </c>
      <c r="BG1441" s="201">
        <v>129.01</v>
      </c>
      <c r="BH1441" s="201">
        <v>135.51633190000001</v>
      </c>
      <c r="BI1441" s="201">
        <v>123.4453231</v>
      </c>
      <c r="BJ1441" s="201">
        <v>144.60580909999999</v>
      </c>
      <c r="BK1441" s="201">
        <v>143.85762</v>
      </c>
      <c r="BL1441" s="201">
        <v>27.43</v>
      </c>
      <c r="BM1441" s="201">
        <v>14.96</v>
      </c>
      <c r="BN1441" s="8">
        <v>13.64</v>
      </c>
      <c r="BO1441" s="8">
        <v>12.47</v>
      </c>
      <c r="BP1441" s="76">
        <v>13.64</v>
      </c>
      <c r="BQ1441" s="76">
        <v>12.639438480000001</v>
      </c>
      <c r="BR1441" s="76">
        <v>9.24</v>
      </c>
      <c r="BS1441" s="76">
        <v>6.94</v>
      </c>
      <c r="BT1441" s="76">
        <v>4.93</v>
      </c>
      <c r="BU1441" s="76">
        <v>3.9</v>
      </c>
      <c r="BV1441" s="76">
        <v>4.5680840659999999</v>
      </c>
      <c r="BW1441" s="76">
        <v>4.2699999999999996</v>
      </c>
      <c r="BX1441" s="76">
        <v>5.88</v>
      </c>
      <c r="BY1441" s="76">
        <v>4.2699999999999996</v>
      </c>
      <c r="BZ1441" s="76">
        <v>3.36</v>
      </c>
      <c r="CA1441" s="76">
        <v>2.67</v>
      </c>
      <c r="CB1441" s="76">
        <v>0.13</v>
      </c>
      <c r="CC1441" s="76">
        <v>2.69</v>
      </c>
      <c r="CD1441" s="76">
        <v>2.0299999999999998</v>
      </c>
      <c r="CE1441" s="76">
        <v>7.0000000000000007E-2</v>
      </c>
      <c r="CF1441" s="76">
        <v>0.25</v>
      </c>
      <c r="CG1441" s="76">
        <v>1.93</v>
      </c>
      <c r="CH1441" s="76">
        <v>1.62</v>
      </c>
      <c r="CI1441" s="76">
        <v>0.1</v>
      </c>
      <c r="CJ1441" s="76">
        <v>0.30224333799999997</v>
      </c>
      <c r="CK1441" s="76">
        <v>3.1275622759999999</v>
      </c>
      <c r="CL1441" s="76">
        <v>1.1020446580000001</v>
      </c>
      <c r="CM1441" s="76">
        <v>3.6233794E-2</v>
      </c>
      <c r="CN1441" s="76">
        <v>0.18</v>
      </c>
      <c r="CO1441" s="76">
        <v>2.21</v>
      </c>
      <c r="CP1441" s="76">
        <v>1.74</v>
      </c>
      <c r="CQ1441" s="76">
        <v>0.14000000000000001</v>
      </c>
      <c r="CR1441" s="76">
        <v>1460.44</v>
      </c>
      <c r="CS1441" s="76">
        <v>1753.3</v>
      </c>
      <c r="CT1441" s="76">
        <v>346.75</v>
      </c>
      <c r="CU1441" s="76">
        <v>62.02</v>
      </c>
      <c r="CV1441" s="76">
        <v>63834.05</v>
      </c>
      <c r="CW1441" s="76"/>
      <c r="CX1441" s="76">
        <v>47.51</v>
      </c>
      <c r="CY1441" s="76"/>
      <c r="CZ1441" s="76"/>
      <c r="DA1441" s="76">
        <v>1.8</v>
      </c>
      <c r="DB1441" s="76">
        <v>2.0699999999999998</v>
      </c>
      <c r="DC1441" s="76"/>
      <c r="DD1441" s="76">
        <v>2.15</v>
      </c>
      <c r="DE1441" s="76"/>
      <c r="DF1441" s="76"/>
      <c r="DG1441" s="76">
        <v>27.58</v>
      </c>
      <c r="DH1441" s="76">
        <v>24.04</v>
      </c>
      <c r="DI1441" s="76"/>
      <c r="DJ1441" s="76">
        <v>22.43</v>
      </c>
      <c r="DK1441" s="76"/>
      <c r="DL1441" s="76"/>
      <c r="DM1441" s="76">
        <v>0.91666666699999999</v>
      </c>
      <c r="DN1441" s="76">
        <v>0.16666666666666666</v>
      </c>
      <c r="DO1441" s="76">
        <v>0.41670000000000001</v>
      </c>
      <c r="DP1441" s="157">
        <v>20</v>
      </c>
      <c r="DQ1441" s="76">
        <v>229.4401</v>
      </c>
      <c r="DR1441" s="76">
        <v>214.16820000000001</v>
      </c>
      <c r="DS1441" s="76">
        <v>2.2971572972640799</v>
      </c>
      <c r="DT1441" s="76">
        <v>6.4490433220244698</v>
      </c>
      <c r="DU1441" s="76">
        <v>0.934623023612699</v>
      </c>
      <c r="DV1441" s="76">
        <v>3.9878469352593</v>
      </c>
      <c r="DW1441" s="76">
        <v>3.2317803208767799</v>
      </c>
      <c r="DX1441" s="76">
        <v>10.4368902572838</v>
      </c>
      <c r="DY1441" s="76"/>
      <c r="DZ1441" s="74"/>
    </row>
    <row r="1442" spans="1:130" x14ac:dyDescent="0.3">
      <c r="A1442" s="3">
        <v>5</v>
      </c>
      <c r="B1442" s="3" t="s">
        <v>1101</v>
      </c>
      <c r="C1442" s="51">
        <v>616</v>
      </c>
      <c r="D1442" s="3">
        <v>616</v>
      </c>
      <c r="E1442" s="3">
        <v>616</v>
      </c>
      <c r="F1442" s="3"/>
      <c r="G1442" s="3" t="s">
        <v>5</v>
      </c>
      <c r="H1442" s="3" t="s">
        <v>5</v>
      </c>
      <c r="I1442" s="3">
        <v>1</v>
      </c>
      <c r="J1442" s="3" t="s">
        <v>1851</v>
      </c>
      <c r="K1442" s="3">
        <v>5</v>
      </c>
      <c r="L1442" s="3" t="s">
        <v>1851</v>
      </c>
      <c r="M1442" s="3">
        <v>5</v>
      </c>
      <c r="N1442" s="3">
        <v>1</v>
      </c>
      <c r="O1442" s="3">
        <v>0</v>
      </c>
      <c r="P1442" s="3">
        <v>0</v>
      </c>
      <c r="Q1442" s="3">
        <v>0</v>
      </c>
      <c r="R1442" s="3">
        <v>0</v>
      </c>
      <c r="S1442" s="3">
        <v>2</v>
      </c>
      <c r="T1442" s="3">
        <v>0</v>
      </c>
      <c r="U1442" s="3">
        <v>0</v>
      </c>
      <c r="V1442" s="132">
        <v>41073</v>
      </c>
      <c r="W1442" s="51">
        <v>2012</v>
      </c>
      <c r="X1442" s="3">
        <v>4</v>
      </c>
      <c r="Y1442" s="183">
        <v>3.0289518750000001E-2</v>
      </c>
      <c r="Z1442" s="183">
        <v>8.168303E-3</v>
      </c>
      <c r="AA1442" s="31" t="s">
        <v>5</v>
      </c>
      <c r="AB1442" s="31">
        <v>1.3302891882225001</v>
      </c>
      <c r="AC1442" s="31">
        <v>2.9784581999999999</v>
      </c>
      <c r="AD1442" s="205" t="s">
        <v>5</v>
      </c>
      <c r="AE1442" s="205" t="s">
        <v>5</v>
      </c>
      <c r="AF1442" s="205">
        <f t="shared" si="201"/>
        <v>0.80600943072653097</v>
      </c>
      <c r="AG1442" s="205">
        <f t="shared" si="203"/>
        <v>5.8988998869019253</v>
      </c>
      <c r="AH1442" s="103"/>
      <c r="AI1442" s="222"/>
      <c r="AJ1442" s="222"/>
      <c r="AK1442" s="249"/>
      <c r="AL1442" s="222" t="s">
        <v>2162</v>
      </c>
      <c r="AM1442" s="222"/>
      <c r="AN1442" s="3"/>
      <c r="AO1442" s="3"/>
      <c r="AP1442" s="183" t="s">
        <v>5</v>
      </c>
      <c r="AQ1442" s="183">
        <v>356.15555560000001</v>
      </c>
      <c r="AR1442" s="31">
        <v>272.60000000000002</v>
      </c>
      <c r="AS1442" s="31">
        <v>278.39999999999998</v>
      </c>
      <c r="AT1442" s="3"/>
      <c r="AU1442" s="103"/>
      <c r="AV1442" s="103"/>
      <c r="AW1442" s="103"/>
      <c r="AX1442" s="103" t="s">
        <v>5</v>
      </c>
      <c r="AY1442" s="103"/>
      <c r="AZ1442" s="3">
        <v>0</v>
      </c>
      <c r="BA1442" s="3">
        <v>0</v>
      </c>
      <c r="BB1442" s="205">
        <v>10.98235294</v>
      </c>
      <c r="BC1442" s="205">
        <v>10.868124999999999</v>
      </c>
      <c r="BD1442" s="205">
        <v>15.424375</v>
      </c>
      <c r="BE1442" s="205">
        <v>14.42936974</v>
      </c>
      <c r="BF1442" s="205" t="s">
        <v>5</v>
      </c>
      <c r="BG1442" s="205">
        <v>127.52</v>
      </c>
      <c r="BH1442" s="205">
        <v>122.6997897</v>
      </c>
      <c r="BI1442" s="205">
        <v>117.18707879999999</v>
      </c>
      <c r="BJ1442" s="205">
        <v>138.45161289999999</v>
      </c>
      <c r="BK1442" s="205">
        <v>123.16653169999999</v>
      </c>
      <c r="BL1442" s="205" t="s">
        <v>5</v>
      </c>
      <c r="BM1442" s="205">
        <v>9.8000000000000007</v>
      </c>
      <c r="BN1442" s="4">
        <v>11.59</v>
      </c>
      <c r="BO1442" s="4">
        <v>12.95</v>
      </c>
      <c r="BP1442" s="79">
        <v>7.36</v>
      </c>
      <c r="BQ1442" s="79">
        <v>6.8324785209999996</v>
      </c>
      <c r="BR1442" s="79" t="s">
        <v>5</v>
      </c>
      <c r="BS1442" s="79">
        <v>13.98</v>
      </c>
      <c r="BT1442" s="79">
        <v>10.58</v>
      </c>
      <c r="BU1442" s="79">
        <v>9.8699999999999992</v>
      </c>
      <c r="BV1442" s="79">
        <v>12.635729566</v>
      </c>
      <c r="BW1442" s="79">
        <v>9.870000000000001</v>
      </c>
      <c r="BX1442" s="79" t="s">
        <v>5</v>
      </c>
      <c r="BY1442" s="79">
        <v>6.86</v>
      </c>
      <c r="BZ1442" s="79" t="s">
        <v>5</v>
      </c>
      <c r="CA1442" s="79">
        <v>7.12</v>
      </c>
      <c r="CB1442" s="79">
        <v>0.21</v>
      </c>
      <c r="CC1442" s="79">
        <v>4.03</v>
      </c>
      <c r="CD1442" s="79">
        <v>6.2</v>
      </c>
      <c r="CE1442" s="79">
        <v>0.13</v>
      </c>
      <c r="CF1442" s="79">
        <v>0.48</v>
      </c>
      <c r="CG1442" s="79">
        <v>3.58</v>
      </c>
      <c r="CH1442" s="79">
        <v>5.55</v>
      </c>
      <c r="CI1442" s="79">
        <v>0.27</v>
      </c>
      <c r="CJ1442" s="79">
        <v>0.50606231300000004</v>
      </c>
      <c r="CK1442" s="79">
        <v>7.2513539360000001</v>
      </c>
      <c r="CL1442" s="79">
        <v>4.7906133080000002</v>
      </c>
      <c r="CM1442" s="79">
        <v>8.7700008999999995E-2</v>
      </c>
      <c r="CN1442" s="79">
        <v>0.37</v>
      </c>
      <c r="CO1442" s="79">
        <v>4.25</v>
      </c>
      <c r="CP1442" s="79">
        <v>5</v>
      </c>
      <c r="CQ1442" s="79">
        <v>0.25</v>
      </c>
      <c r="CR1442" s="79">
        <v>1235.8900000000001</v>
      </c>
      <c r="CS1442" s="79">
        <v>687.66</v>
      </c>
      <c r="CT1442" s="79">
        <v>137.44999999999999</v>
      </c>
      <c r="CU1442" s="79">
        <v>48.45</v>
      </c>
      <c r="CV1442" s="79">
        <v>167687.81</v>
      </c>
      <c r="CW1442" s="79"/>
      <c r="CX1442" s="79">
        <v>50.18</v>
      </c>
      <c r="CY1442" s="79"/>
      <c r="CZ1442" s="79"/>
      <c r="DA1442" s="79" t="s">
        <v>5</v>
      </c>
      <c r="DB1442" s="79">
        <v>1.9</v>
      </c>
      <c r="DC1442" s="79"/>
      <c r="DD1442" s="79">
        <v>2.0299999999999998</v>
      </c>
      <c r="DE1442" s="79"/>
      <c r="DF1442" s="79"/>
      <c r="DG1442" s="79" t="s">
        <v>5</v>
      </c>
      <c r="DH1442" s="79">
        <v>26.29</v>
      </c>
      <c r="DI1442" s="79"/>
      <c r="DJ1442" s="79">
        <v>25.09</v>
      </c>
      <c r="DK1442" s="79"/>
      <c r="DL1442" s="79"/>
      <c r="DM1442" s="79">
        <v>2</v>
      </c>
      <c r="DN1442" s="79">
        <v>0.83333333333333337</v>
      </c>
      <c r="DO1442" s="79">
        <v>0.66669999999999996</v>
      </c>
      <c r="DP1442" s="161">
        <v>17</v>
      </c>
      <c r="DQ1442" s="79">
        <v>131.97839999999999</v>
      </c>
      <c r="DR1442" s="79">
        <v>218.113898436</v>
      </c>
      <c r="DS1442" s="79">
        <v>3.0488322331533002</v>
      </c>
      <c r="DT1442" s="79">
        <v>4.6232021504850804</v>
      </c>
      <c r="DU1442" s="79">
        <v>1.50994405145084</v>
      </c>
      <c r="DV1442" s="79">
        <v>3.2624884837808699</v>
      </c>
      <c r="DW1442" s="79">
        <v>4.55877628460415</v>
      </c>
      <c r="DX1442" s="79">
        <v>7.8856906342659503</v>
      </c>
      <c r="DY1442" s="79"/>
      <c r="DZ1442" s="74"/>
    </row>
    <row r="1443" spans="1:130" x14ac:dyDescent="0.3">
      <c r="A1443" s="3">
        <v>396</v>
      </c>
      <c r="B1443" s="3" t="s">
        <v>711</v>
      </c>
      <c r="C1443" s="51">
        <v>616</v>
      </c>
      <c r="D1443" s="3">
        <v>616</v>
      </c>
      <c r="E1443" s="3">
        <v>616</v>
      </c>
      <c r="F1443" s="3"/>
      <c r="G1443" s="3" t="s">
        <v>5</v>
      </c>
      <c r="H1443" s="3" t="s">
        <v>5</v>
      </c>
      <c r="I1443" s="3">
        <v>2</v>
      </c>
      <c r="J1443" s="3" t="s">
        <v>1851</v>
      </c>
      <c r="K1443" s="3">
        <v>4</v>
      </c>
      <c r="L1443" s="3" t="s">
        <v>1851</v>
      </c>
      <c r="M1443" s="3">
        <v>4</v>
      </c>
      <c r="N1443" s="3">
        <v>1</v>
      </c>
      <c r="O1443" s="3">
        <v>0</v>
      </c>
      <c r="P1443" s="3">
        <v>0</v>
      </c>
      <c r="Q1443" s="3">
        <v>0</v>
      </c>
      <c r="R1443" s="3">
        <v>0</v>
      </c>
      <c r="S1443" s="3">
        <v>2</v>
      </c>
      <c r="T1443" s="3">
        <v>0</v>
      </c>
      <c r="U1443" s="3">
        <v>0</v>
      </c>
      <c r="V1443" s="132">
        <v>41073</v>
      </c>
      <c r="W1443" s="51">
        <v>2012</v>
      </c>
      <c r="X1443" s="3">
        <v>4</v>
      </c>
      <c r="Y1443" s="183">
        <v>2.8791859E-2</v>
      </c>
      <c r="Z1443" s="183">
        <v>1.2474024012024001</v>
      </c>
      <c r="AA1443" s="31">
        <v>7.8616502659999998</v>
      </c>
      <c r="AB1443" s="31">
        <v>21.358374999999999</v>
      </c>
      <c r="AC1443" s="31">
        <v>47.791151104000001</v>
      </c>
      <c r="AD1443" s="205">
        <f t="shared" ref="AD1443:AD1453" si="204">LN(AA1443)-LN(Z1443)</f>
        <v>1.8409332318356022</v>
      </c>
      <c r="AE1443" s="205">
        <f t="shared" ref="AE1443:AE1453" si="205">LN(AB1443)-LN(AA1443)</f>
        <v>0.9994473925094991</v>
      </c>
      <c r="AF1443" s="205">
        <f t="shared" si="201"/>
        <v>0.80539656459370512</v>
      </c>
      <c r="AG1443" s="205">
        <f t="shared" si="203"/>
        <v>3.6457771889388066</v>
      </c>
      <c r="AH1443" s="103"/>
      <c r="AI1443" s="222"/>
      <c r="AJ1443" s="222"/>
      <c r="AK1443" s="249"/>
      <c r="AL1443" s="222"/>
      <c r="AM1443" s="222"/>
      <c r="AN1443" s="3"/>
      <c r="AO1443" s="3"/>
      <c r="AP1443" s="183">
        <v>226</v>
      </c>
      <c r="AQ1443" s="183">
        <v>364.53333329999998</v>
      </c>
      <c r="AR1443" s="31">
        <v>258</v>
      </c>
      <c r="AS1443" s="31">
        <v>277.60000000000002</v>
      </c>
      <c r="AT1443" s="3"/>
      <c r="AU1443" s="103"/>
      <c r="AV1443" s="103"/>
      <c r="AW1443" s="103"/>
      <c r="AX1443" s="103" t="s">
        <v>5</v>
      </c>
      <c r="AY1443" s="103"/>
      <c r="AZ1443" s="3">
        <v>0</v>
      </c>
      <c r="BA1443" s="3">
        <v>0</v>
      </c>
      <c r="BB1443" s="205">
        <v>13.337058819999999</v>
      </c>
      <c r="BC1443" s="205">
        <v>12.676933330000001</v>
      </c>
      <c r="BD1443" s="205">
        <v>17.072500000000002</v>
      </c>
      <c r="BE1443" s="205">
        <v>16.338684619999999</v>
      </c>
      <c r="BF1443" s="205">
        <v>111.81</v>
      </c>
      <c r="BG1443" s="205">
        <v>146.63999999999999</v>
      </c>
      <c r="BH1443" s="205">
        <v>130.59731579999999</v>
      </c>
      <c r="BI1443" s="205">
        <v>127.73801330000001</v>
      </c>
      <c r="BJ1443" s="205">
        <v>168.3159776</v>
      </c>
      <c r="BK1443" s="205">
        <v>154.6322801</v>
      </c>
      <c r="BL1443" s="205">
        <v>20.13</v>
      </c>
      <c r="BM1443" s="205">
        <v>10.36</v>
      </c>
      <c r="BN1443" s="4">
        <v>9.7799999999999994</v>
      </c>
      <c r="BO1443" s="4">
        <v>10.15</v>
      </c>
      <c r="BP1443" s="79">
        <v>6.49</v>
      </c>
      <c r="BQ1443" s="79">
        <v>6.5681938019999997</v>
      </c>
      <c r="BR1443" s="79">
        <v>16.940000000000001</v>
      </c>
      <c r="BS1443" s="79">
        <v>14.86</v>
      </c>
      <c r="BT1443" s="79">
        <v>9.19</v>
      </c>
      <c r="BU1443" s="79">
        <v>10.220000000000001</v>
      </c>
      <c r="BV1443" s="79">
        <v>9.3566693440000019</v>
      </c>
      <c r="BW1443" s="79">
        <v>7.33</v>
      </c>
      <c r="BX1443" s="79">
        <v>8.26</v>
      </c>
      <c r="BY1443" s="79">
        <v>7.29</v>
      </c>
      <c r="BZ1443" s="79">
        <v>8.68</v>
      </c>
      <c r="CA1443" s="79">
        <v>7.57</v>
      </c>
      <c r="CB1443" s="79">
        <v>0.45</v>
      </c>
      <c r="CC1443" s="79">
        <v>3.59</v>
      </c>
      <c r="CD1443" s="79">
        <v>5.01</v>
      </c>
      <c r="CE1443" s="79">
        <v>0.14000000000000001</v>
      </c>
      <c r="CF1443" s="79">
        <v>0.42</v>
      </c>
      <c r="CG1443" s="79">
        <v>3.92</v>
      </c>
      <c r="CH1443" s="79">
        <v>5.65</v>
      </c>
      <c r="CI1443" s="79">
        <v>0.23</v>
      </c>
      <c r="CJ1443" s="79">
        <v>0.84555710900000003</v>
      </c>
      <c r="CK1443" s="79">
        <v>5.4857134969999999</v>
      </c>
      <c r="CL1443" s="79">
        <v>2.9409241069999998</v>
      </c>
      <c r="CM1443" s="79">
        <v>8.4474630999999994E-2</v>
      </c>
      <c r="CN1443" s="79">
        <v>0.28999999999999998</v>
      </c>
      <c r="CO1443" s="79">
        <v>3.45</v>
      </c>
      <c r="CP1443" s="79">
        <v>3.42</v>
      </c>
      <c r="CQ1443" s="79">
        <v>0.17</v>
      </c>
      <c r="CR1443" s="79">
        <v>578.30999999999995</v>
      </c>
      <c r="CS1443" s="79">
        <v>1243.82</v>
      </c>
      <c r="CT1443" s="79">
        <v>283.73</v>
      </c>
      <c r="CU1443" s="79">
        <v>92.13</v>
      </c>
      <c r="CV1443" s="79">
        <v>188312.85</v>
      </c>
      <c r="CW1443" s="79"/>
      <c r="CX1443" s="79">
        <v>49.34</v>
      </c>
      <c r="CY1443" s="79"/>
      <c r="CZ1443" s="79"/>
      <c r="DA1443" s="79">
        <v>1.4</v>
      </c>
      <c r="DB1443" s="79">
        <v>2.4500000000000002</v>
      </c>
      <c r="DC1443" s="79"/>
      <c r="DD1443" s="79">
        <v>2.02</v>
      </c>
      <c r="DE1443" s="79"/>
      <c r="DF1443" s="79"/>
      <c r="DG1443" s="79">
        <v>32.340000000000003</v>
      </c>
      <c r="DH1443" s="79">
        <v>20.95</v>
      </c>
      <c r="DI1443" s="79"/>
      <c r="DJ1443" s="79">
        <v>25.02</v>
      </c>
      <c r="DK1443" s="79"/>
      <c r="DL1443" s="79"/>
      <c r="DM1443" s="79">
        <v>1</v>
      </c>
      <c r="DN1443" s="79">
        <v>0.41666666666666669</v>
      </c>
      <c r="DO1443" s="79">
        <v>0.75</v>
      </c>
      <c r="DP1443" s="161">
        <v>20</v>
      </c>
      <c r="DQ1443" s="79">
        <v>153.58869999999999</v>
      </c>
      <c r="DR1443" s="79">
        <v>214.71360000000001</v>
      </c>
      <c r="DS1443" s="79">
        <v>2.7539786455644202</v>
      </c>
      <c r="DT1443" s="79">
        <v>1.5502511252198301</v>
      </c>
      <c r="DU1443" s="79">
        <v>1.3350591547424999</v>
      </c>
      <c r="DV1443" s="79">
        <v>2.0374116963247801</v>
      </c>
      <c r="DW1443" s="79">
        <v>4.0890378003069197</v>
      </c>
      <c r="DX1443" s="79">
        <v>3.58766282154461</v>
      </c>
      <c r="DY1443" s="79"/>
      <c r="DZ1443" s="74"/>
    </row>
    <row r="1444" spans="1:130" x14ac:dyDescent="0.3">
      <c r="A1444" s="3">
        <v>879</v>
      </c>
      <c r="B1444" s="3" t="s">
        <v>241</v>
      </c>
      <c r="C1444" s="51">
        <v>616</v>
      </c>
      <c r="D1444" s="3">
        <v>616</v>
      </c>
      <c r="E1444" s="3">
        <v>616</v>
      </c>
      <c r="F1444" s="3">
        <v>389</v>
      </c>
      <c r="G1444" s="3" t="s">
        <v>5</v>
      </c>
      <c r="H1444" s="3" t="s">
        <v>5</v>
      </c>
      <c r="I1444" s="3">
        <v>3</v>
      </c>
      <c r="J1444" s="3" t="s">
        <v>1856</v>
      </c>
      <c r="K1444" s="3">
        <v>11</v>
      </c>
      <c r="L1444" s="3" t="s">
        <v>1856</v>
      </c>
      <c r="M1444" s="3">
        <v>11</v>
      </c>
      <c r="N1444" s="3">
        <v>4</v>
      </c>
      <c r="O1444" s="3">
        <v>1</v>
      </c>
      <c r="P1444" s="3">
        <v>0</v>
      </c>
      <c r="Q1444" s="3">
        <v>1</v>
      </c>
      <c r="R1444" s="3">
        <v>1</v>
      </c>
      <c r="S1444" s="3">
        <v>2</v>
      </c>
      <c r="T1444" s="3">
        <v>0</v>
      </c>
      <c r="U1444" s="3">
        <v>0</v>
      </c>
      <c r="V1444" s="132">
        <v>41073</v>
      </c>
      <c r="W1444" s="51">
        <v>2012</v>
      </c>
      <c r="X1444" s="3">
        <v>4</v>
      </c>
      <c r="Y1444" s="183">
        <v>6.2022079999999999E-3</v>
      </c>
      <c r="Z1444" s="183">
        <v>1.3430694541274999</v>
      </c>
      <c r="AA1444" s="31">
        <v>8.1827272845000003</v>
      </c>
      <c r="AB1444" s="31">
        <v>21.5139722605775</v>
      </c>
      <c r="AC1444" s="31">
        <v>41.644959999999998</v>
      </c>
      <c r="AD1444" s="205">
        <f t="shared" si="204"/>
        <v>1.8070678720483495</v>
      </c>
      <c r="AE1444" s="205">
        <f t="shared" si="205"/>
        <v>0.96667709273351976</v>
      </c>
      <c r="AF1444" s="205">
        <f t="shared" si="201"/>
        <v>0.66047775624451077</v>
      </c>
      <c r="AG1444" s="205">
        <f t="shared" si="203"/>
        <v>3.43422272102638</v>
      </c>
      <c r="AH1444" s="103"/>
      <c r="AI1444" s="222"/>
      <c r="AJ1444" s="222"/>
      <c r="AK1444" s="249"/>
      <c r="AL1444" s="222"/>
      <c r="AM1444" s="222"/>
      <c r="AN1444" s="3"/>
      <c r="AO1444" s="3"/>
      <c r="AP1444" s="183">
        <v>208.98888890000001</v>
      </c>
      <c r="AQ1444" s="183">
        <v>356.15555560000001</v>
      </c>
      <c r="AR1444" s="31">
        <v>278.10000000000002</v>
      </c>
      <c r="AS1444" s="31">
        <v>297.7</v>
      </c>
      <c r="AT1444" s="3"/>
      <c r="AU1444" s="103"/>
      <c r="AV1444" s="103"/>
      <c r="AW1444" s="103"/>
      <c r="AX1444" s="103">
        <v>0</v>
      </c>
      <c r="AY1444" s="103"/>
      <c r="AZ1444" s="3">
        <v>0</v>
      </c>
      <c r="BA1444" s="3">
        <v>0</v>
      </c>
      <c r="BB1444" s="205">
        <v>14.625882349999999</v>
      </c>
      <c r="BC1444" s="205">
        <v>12.448066669999999</v>
      </c>
      <c r="BD1444" s="205">
        <v>18.254375</v>
      </c>
      <c r="BE1444" s="205">
        <v>15.97657368</v>
      </c>
      <c r="BF1444" s="205">
        <v>126.13</v>
      </c>
      <c r="BG1444" s="205">
        <v>134.77000000000001</v>
      </c>
      <c r="BH1444" s="205">
        <v>132.62922069999999</v>
      </c>
      <c r="BI1444" s="205">
        <v>131.9000442</v>
      </c>
      <c r="BJ1444" s="205">
        <v>161.01769669999999</v>
      </c>
      <c r="BK1444" s="205">
        <v>137.69784530000001</v>
      </c>
      <c r="BL1444" s="205">
        <v>6.71</v>
      </c>
      <c r="BM1444" s="205">
        <v>14.84</v>
      </c>
      <c r="BN1444" s="4">
        <v>7.07</v>
      </c>
      <c r="BO1444" s="4">
        <v>7.78</v>
      </c>
      <c r="BP1444" s="79">
        <v>4.41</v>
      </c>
      <c r="BQ1444" s="79">
        <v>7.5290307749999998</v>
      </c>
      <c r="BR1444" s="79">
        <v>21.96</v>
      </c>
      <c r="BS1444" s="79">
        <v>3.2</v>
      </c>
      <c r="BT1444" s="79" t="s">
        <v>5</v>
      </c>
      <c r="BU1444" s="79">
        <v>12.84</v>
      </c>
      <c r="BV1444" s="79">
        <v>11.851824242999998</v>
      </c>
      <c r="BW1444" s="79">
        <v>9.49</v>
      </c>
      <c r="BX1444" s="79">
        <v>11.17</v>
      </c>
      <c r="BY1444" s="79">
        <v>2.29</v>
      </c>
      <c r="BZ1444" s="79">
        <v>10.79</v>
      </c>
      <c r="CA1444" s="79">
        <v>0.91</v>
      </c>
      <c r="CB1444" s="79">
        <v>0.31</v>
      </c>
      <c r="CC1444" s="79">
        <v>5.75</v>
      </c>
      <c r="CD1444" s="79" t="s">
        <v>5</v>
      </c>
      <c r="CE1444" s="79">
        <v>0.17</v>
      </c>
      <c r="CF1444" s="79">
        <v>0.41</v>
      </c>
      <c r="CG1444" s="79">
        <v>4.22</v>
      </c>
      <c r="CH1444" s="79">
        <v>7.97</v>
      </c>
      <c r="CI1444" s="79">
        <v>0.24</v>
      </c>
      <c r="CJ1444" s="79">
        <v>0.88997024499999999</v>
      </c>
      <c r="CK1444" s="79">
        <v>6.4637804809999997</v>
      </c>
      <c r="CL1444" s="79">
        <v>4.3755806579999996</v>
      </c>
      <c r="CM1444" s="79">
        <v>0.122492859</v>
      </c>
      <c r="CN1444" s="79">
        <v>0.25</v>
      </c>
      <c r="CO1444" s="79">
        <v>3.97</v>
      </c>
      <c r="CP1444" s="79">
        <v>5.05</v>
      </c>
      <c r="CQ1444" s="79">
        <v>0.22</v>
      </c>
      <c r="CR1444" s="79">
        <v>574.67999999999995</v>
      </c>
      <c r="CS1444" s="79">
        <v>2256.06</v>
      </c>
      <c r="CT1444" s="79">
        <v>471.66</v>
      </c>
      <c r="CU1444" s="79">
        <v>99.93</v>
      </c>
      <c r="CV1444" s="79">
        <v>228786.97</v>
      </c>
      <c r="CW1444" s="79"/>
      <c r="CX1444" s="79">
        <v>49.83</v>
      </c>
      <c r="CY1444" s="79"/>
      <c r="CZ1444" s="79"/>
      <c r="DA1444" s="79">
        <v>2.17</v>
      </c>
      <c r="DB1444" s="79">
        <v>1.97</v>
      </c>
      <c r="DC1444" s="79"/>
      <c r="DD1444" s="79">
        <v>1.87</v>
      </c>
      <c r="DE1444" s="79"/>
      <c r="DF1444" s="79"/>
      <c r="DG1444" s="79">
        <v>23.91</v>
      </c>
      <c r="DH1444" s="79">
        <v>25.71</v>
      </c>
      <c r="DI1444" s="79"/>
      <c r="DJ1444" s="79">
        <v>26.61</v>
      </c>
      <c r="DK1444" s="79"/>
      <c r="DL1444" s="79"/>
      <c r="DM1444" s="79">
        <v>1.5833333329999999</v>
      </c>
      <c r="DN1444" s="79">
        <v>0.75</v>
      </c>
      <c r="DO1444" s="79">
        <v>0.58330000000000004</v>
      </c>
      <c r="DP1444" s="161">
        <v>1</v>
      </c>
      <c r="DQ1444" s="79">
        <v>150.5994</v>
      </c>
      <c r="DR1444" s="79">
        <v>305.68680000000001</v>
      </c>
      <c r="DS1444" s="79">
        <v>2.12026077129125</v>
      </c>
      <c r="DT1444" s="79">
        <v>4.1017145653656</v>
      </c>
      <c r="DU1444" s="79">
        <v>1.06487808052356</v>
      </c>
      <c r="DV1444" s="79">
        <v>1.9599145268948499</v>
      </c>
      <c r="DW1444" s="79">
        <v>3.18513885181481</v>
      </c>
      <c r="DX1444" s="79">
        <v>6.0616290922604401</v>
      </c>
      <c r="DY1444" s="79"/>
      <c r="DZ1444" s="74"/>
    </row>
    <row r="1445" spans="1:130" x14ac:dyDescent="0.3">
      <c r="A1445" s="5">
        <v>78</v>
      </c>
      <c r="B1445" s="5" t="s">
        <v>83</v>
      </c>
      <c r="C1445" s="48">
        <v>620</v>
      </c>
      <c r="D1445" s="5">
        <v>620</v>
      </c>
      <c r="E1445" s="5">
        <v>620</v>
      </c>
      <c r="F1445" s="5"/>
      <c r="G1445" s="5">
        <v>43.038876629999997</v>
      </c>
      <c r="H1445" s="5">
        <v>-89.568901120000007</v>
      </c>
      <c r="I1445" s="5">
        <v>1</v>
      </c>
      <c r="J1445" s="5" t="s">
        <v>1858</v>
      </c>
      <c r="K1445" s="5">
        <v>22</v>
      </c>
      <c r="L1445" s="5" t="s">
        <v>1858</v>
      </c>
      <c r="M1445" s="5">
        <v>22</v>
      </c>
      <c r="N1445" s="5">
        <v>3</v>
      </c>
      <c r="O1445" s="5">
        <v>0</v>
      </c>
      <c r="P1445" s="5">
        <v>0</v>
      </c>
      <c r="Q1445" s="5">
        <v>0</v>
      </c>
      <c r="R1445" s="5">
        <v>0</v>
      </c>
      <c r="S1445" s="5">
        <v>2</v>
      </c>
      <c r="T1445" s="5">
        <v>0</v>
      </c>
      <c r="U1445" s="5">
        <v>0</v>
      </c>
      <c r="V1445" s="133">
        <v>41073</v>
      </c>
      <c r="W1445" s="48">
        <v>2012</v>
      </c>
      <c r="X1445" s="5">
        <v>4</v>
      </c>
      <c r="Y1445" s="178">
        <v>2.4939738249999999E-2</v>
      </c>
      <c r="Z1445" s="178">
        <v>0.99944892883500003</v>
      </c>
      <c r="AA1445" s="32">
        <v>4.3837145624999998</v>
      </c>
      <c r="AB1445" s="32">
        <v>11.831418856799999</v>
      </c>
      <c r="AC1445" s="32">
        <v>21.838478634360001</v>
      </c>
      <c r="AD1445" s="200">
        <f t="shared" si="204"/>
        <v>1.4784476616677615</v>
      </c>
      <c r="AE1445" s="200">
        <f t="shared" si="205"/>
        <v>0.99286216936783545</v>
      </c>
      <c r="AF1445" s="200">
        <f t="shared" si="201"/>
        <v>0.61291488087638424</v>
      </c>
      <c r="AG1445" s="200">
        <f t="shared" si="203"/>
        <v>3.0842247119119812</v>
      </c>
      <c r="AH1445" s="98"/>
      <c r="AI1445" s="223"/>
      <c r="AJ1445" s="223"/>
      <c r="AK1445" s="244" t="s">
        <v>1997</v>
      </c>
      <c r="AL1445" s="223" t="s">
        <v>2175</v>
      </c>
      <c r="AM1445" s="223"/>
      <c r="AN1445" s="5"/>
      <c r="AO1445" s="5"/>
      <c r="AP1445" s="178">
        <v>230.74444439999999</v>
      </c>
      <c r="AQ1445" s="178">
        <v>356.15555560000001</v>
      </c>
      <c r="AR1445" s="32">
        <v>272.60000000000002</v>
      </c>
      <c r="AS1445" s="32">
        <v>290.7</v>
      </c>
      <c r="AT1445" s="5"/>
      <c r="AU1445" s="98"/>
      <c r="AV1445" s="98" t="s">
        <v>1844</v>
      </c>
      <c r="AW1445" s="98"/>
      <c r="AX1445" s="98" t="s">
        <v>5</v>
      </c>
      <c r="AY1445" s="98"/>
      <c r="AZ1445" s="5">
        <v>0</v>
      </c>
      <c r="BA1445" s="5">
        <v>0</v>
      </c>
      <c r="BB1445" s="200">
        <v>11.051500000000001</v>
      </c>
      <c r="BC1445" s="200">
        <v>14.23465</v>
      </c>
      <c r="BD1445" s="200">
        <v>14.692500000000001</v>
      </c>
      <c r="BE1445" s="200">
        <v>15.31765833</v>
      </c>
      <c r="BF1445" s="200">
        <v>117.99</v>
      </c>
      <c r="BG1445" s="200">
        <v>139.32</v>
      </c>
      <c r="BH1445" s="200">
        <v>140.64906139999999</v>
      </c>
      <c r="BI1445" s="200">
        <v>126.7649722</v>
      </c>
      <c r="BJ1445" s="200">
        <v>166.1225355</v>
      </c>
      <c r="BK1445" s="200">
        <v>158.89687069999999</v>
      </c>
      <c r="BL1445" s="200">
        <v>13.81</v>
      </c>
      <c r="BM1445" s="200">
        <v>7.98</v>
      </c>
      <c r="BN1445" s="6">
        <v>5.46</v>
      </c>
      <c r="BO1445" s="6">
        <v>3.3</v>
      </c>
      <c r="BP1445" s="75">
        <v>5.84</v>
      </c>
      <c r="BQ1445" s="75">
        <v>4.4299067269999997</v>
      </c>
      <c r="BR1445" s="75">
        <v>23.22</v>
      </c>
      <c r="BS1445" s="75">
        <v>21.26</v>
      </c>
      <c r="BT1445" s="75">
        <v>19.38</v>
      </c>
      <c r="BU1445" s="75">
        <v>12.14</v>
      </c>
      <c r="BV1445" s="75">
        <v>10.821680629000001</v>
      </c>
      <c r="BW1445" s="75">
        <v>8.99</v>
      </c>
      <c r="BX1445" s="75">
        <v>11.81</v>
      </c>
      <c r="BY1445" s="75">
        <v>12.01</v>
      </c>
      <c r="BZ1445" s="75">
        <v>11.41</v>
      </c>
      <c r="CA1445" s="75">
        <v>9.25</v>
      </c>
      <c r="CB1445" s="75">
        <v>0.19</v>
      </c>
      <c r="CC1445" s="75">
        <v>9.1300000000000008</v>
      </c>
      <c r="CD1445" s="75">
        <v>9.92</v>
      </c>
      <c r="CE1445" s="75">
        <v>0.14000000000000001</v>
      </c>
      <c r="CF1445" s="75">
        <v>0.37</v>
      </c>
      <c r="CG1445" s="75">
        <v>4.91</v>
      </c>
      <c r="CH1445" s="75">
        <v>6.6</v>
      </c>
      <c r="CI1445" s="75">
        <v>0.27</v>
      </c>
      <c r="CJ1445" s="75">
        <v>0.87040082900000004</v>
      </c>
      <c r="CK1445" s="75">
        <v>6.1987510480000001</v>
      </c>
      <c r="CL1445" s="75">
        <v>3.6532030469999999</v>
      </c>
      <c r="CM1445" s="75">
        <v>9.9325705E-2</v>
      </c>
      <c r="CN1445" s="75">
        <v>0.28999999999999998</v>
      </c>
      <c r="CO1445" s="75">
        <v>4.08</v>
      </c>
      <c r="CP1445" s="75">
        <v>4.3899999999999997</v>
      </c>
      <c r="CQ1445" s="75">
        <v>0.23</v>
      </c>
      <c r="CR1445" s="75">
        <v>1041.08</v>
      </c>
      <c r="CS1445" s="75">
        <v>1972.23</v>
      </c>
      <c r="CT1445" s="75">
        <v>585.19000000000005</v>
      </c>
      <c r="CU1445" s="75">
        <v>69.41</v>
      </c>
      <c r="CV1445" s="75">
        <v>80993.89</v>
      </c>
      <c r="CW1445" s="75"/>
      <c r="CX1445" s="75">
        <v>47.81</v>
      </c>
      <c r="CY1445" s="75"/>
      <c r="CZ1445" s="75"/>
      <c r="DA1445" s="75">
        <v>1.62</v>
      </c>
      <c r="DB1445" s="75">
        <v>2.21</v>
      </c>
      <c r="DC1445" s="75"/>
      <c r="DD1445" s="75">
        <v>2.0099999999999998</v>
      </c>
      <c r="DE1445" s="75"/>
      <c r="DF1445" s="75"/>
      <c r="DG1445" s="75">
        <v>29.84</v>
      </c>
      <c r="DH1445" s="75">
        <v>23</v>
      </c>
      <c r="DI1445" s="75"/>
      <c r="DJ1445" s="75">
        <v>23.89</v>
      </c>
      <c r="DK1445" s="75"/>
      <c r="DL1445" s="75"/>
      <c r="DM1445" s="75">
        <v>0.16666666699999999</v>
      </c>
      <c r="DN1445" s="75">
        <v>8.3333333333333329E-2</v>
      </c>
      <c r="DO1445" s="75">
        <v>0.5</v>
      </c>
      <c r="DP1445" s="156">
        <v>16</v>
      </c>
      <c r="DQ1445" s="75">
        <v>172.08529999999999</v>
      </c>
      <c r="DR1445" s="75">
        <v>185.4091</v>
      </c>
      <c r="DS1445" s="75">
        <v>4.4816146411111202</v>
      </c>
      <c r="DT1445" s="75">
        <v>1.5051041184062699</v>
      </c>
      <c r="DU1445" s="75">
        <v>0.89351036956672103</v>
      </c>
      <c r="DV1445" s="75">
        <v>2.1518361288631498</v>
      </c>
      <c r="DW1445" s="75">
        <v>5.3751250106778397</v>
      </c>
      <c r="DX1445" s="75">
        <v>3.6569402472694201</v>
      </c>
      <c r="DY1445" s="75"/>
      <c r="DZ1445" s="74"/>
    </row>
    <row r="1446" spans="1:130" x14ac:dyDescent="0.3">
      <c r="A1446" s="5">
        <v>465</v>
      </c>
      <c r="B1446" s="5" t="s">
        <v>40</v>
      </c>
      <c r="C1446" s="48">
        <v>620</v>
      </c>
      <c r="D1446" s="5">
        <v>620</v>
      </c>
      <c r="E1446" s="5">
        <v>620</v>
      </c>
      <c r="F1446" s="5">
        <v>102</v>
      </c>
      <c r="G1446" s="5">
        <v>43.038876629999997</v>
      </c>
      <c r="H1446" s="5">
        <v>-89.568901120000007</v>
      </c>
      <c r="I1446" s="5">
        <v>2</v>
      </c>
      <c r="J1446" s="5" t="s">
        <v>1858</v>
      </c>
      <c r="K1446" s="5">
        <v>17</v>
      </c>
      <c r="L1446" s="5" t="s">
        <v>1858</v>
      </c>
      <c r="M1446" s="5">
        <v>17</v>
      </c>
      <c r="N1446" s="5">
        <v>3</v>
      </c>
      <c r="O1446" s="5">
        <v>1</v>
      </c>
      <c r="P1446" s="5">
        <v>0</v>
      </c>
      <c r="Q1446" s="5">
        <v>1</v>
      </c>
      <c r="R1446" s="5">
        <v>1</v>
      </c>
      <c r="S1446" s="5">
        <v>2</v>
      </c>
      <c r="T1446" s="5">
        <v>0</v>
      </c>
      <c r="U1446" s="5">
        <v>0</v>
      </c>
      <c r="V1446" s="133">
        <v>41073</v>
      </c>
      <c r="W1446" s="48">
        <v>2012</v>
      </c>
      <c r="X1446" s="5">
        <v>4</v>
      </c>
      <c r="Y1446" s="178">
        <v>2.3309054999999999E-2</v>
      </c>
      <c r="Z1446" s="178">
        <v>0.4574464607466</v>
      </c>
      <c r="AA1446" s="32">
        <v>4.3097541440000002</v>
      </c>
      <c r="AB1446" s="32">
        <v>14.7376957</v>
      </c>
      <c r="AC1446" s="32">
        <v>26.445061664000001</v>
      </c>
      <c r="AD1446" s="200">
        <f t="shared" si="204"/>
        <v>2.2429762861382745</v>
      </c>
      <c r="AE1446" s="200">
        <f t="shared" si="205"/>
        <v>1.2295276854921844</v>
      </c>
      <c r="AF1446" s="200">
        <f t="shared" si="201"/>
        <v>0.58466089147280442</v>
      </c>
      <c r="AG1446" s="200">
        <f t="shared" si="203"/>
        <v>4.0571648631032637</v>
      </c>
      <c r="AH1446" s="98"/>
      <c r="AI1446" s="223"/>
      <c r="AJ1446" s="223"/>
      <c r="AK1446" s="244" t="s">
        <v>2067</v>
      </c>
      <c r="AL1446" s="223"/>
      <c r="AM1446" s="223"/>
      <c r="AN1446" s="5"/>
      <c r="AO1446" s="5" t="s">
        <v>2301</v>
      </c>
      <c r="AP1446" s="178">
        <v>244.1444444</v>
      </c>
      <c r="AQ1446" s="178">
        <v>350</v>
      </c>
      <c r="AR1446" s="32">
        <v>241.8</v>
      </c>
      <c r="AS1446" s="32">
        <v>290.7</v>
      </c>
      <c r="AT1446" s="5"/>
      <c r="AU1446" s="98"/>
      <c r="AV1446" s="98" t="s">
        <v>1844</v>
      </c>
      <c r="AW1446" s="98"/>
      <c r="AX1446" s="98">
        <v>1</v>
      </c>
      <c r="AY1446" s="98"/>
      <c r="AZ1446" s="5">
        <v>0</v>
      </c>
      <c r="BA1446" s="5">
        <v>0</v>
      </c>
      <c r="BB1446" s="200">
        <v>11.147647060000001</v>
      </c>
      <c r="BC1446" s="200">
        <v>11.572708329999999</v>
      </c>
      <c r="BD1446" s="200">
        <v>13.032500000000001</v>
      </c>
      <c r="BE1446" s="200">
        <v>15.52737333</v>
      </c>
      <c r="BF1446" s="200">
        <v>119.93</v>
      </c>
      <c r="BG1446" s="200">
        <v>145</v>
      </c>
      <c r="BH1446" s="200">
        <v>152.68288749999999</v>
      </c>
      <c r="BI1446" s="200">
        <v>135.24785739999999</v>
      </c>
      <c r="BJ1446" s="200">
        <v>199.9616417</v>
      </c>
      <c r="BK1446" s="200">
        <v>157.38266100000001</v>
      </c>
      <c r="BL1446" s="200">
        <v>8.15</v>
      </c>
      <c r="BM1446" s="200">
        <v>22.2</v>
      </c>
      <c r="BN1446" s="6">
        <v>4.55</v>
      </c>
      <c r="BO1446" s="6">
        <v>3.29</v>
      </c>
      <c r="BP1446" s="75">
        <v>5.28</v>
      </c>
      <c r="BQ1446" s="75">
        <v>4.9016089889999996</v>
      </c>
      <c r="BR1446" s="75">
        <v>25.82</v>
      </c>
      <c r="BS1446" s="75">
        <v>5.92</v>
      </c>
      <c r="BT1446" s="75" t="s">
        <v>5</v>
      </c>
      <c r="BU1446" s="75">
        <v>12.78</v>
      </c>
      <c r="BV1446" s="75">
        <v>10.985663070999999</v>
      </c>
      <c r="BW1446" s="75">
        <v>9.1</v>
      </c>
      <c r="BX1446" s="75">
        <v>13.24</v>
      </c>
      <c r="BY1446" s="75">
        <v>4.08</v>
      </c>
      <c r="BZ1446" s="75">
        <v>12.58</v>
      </c>
      <c r="CA1446" s="75">
        <v>1.84</v>
      </c>
      <c r="CB1446" s="75" t="s">
        <v>5</v>
      </c>
      <c r="CC1446" s="75" t="s">
        <v>5</v>
      </c>
      <c r="CD1446" s="75" t="s">
        <v>5</v>
      </c>
      <c r="CE1446" s="75" t="s">
        <v>5</v>
      </c>
      <c r="CF1446" s="75">
        <v>0.54</v>
      </c>
      <c r="CG1446" s="75">
        <v>5.3</v>
      </c>
      <c r="CH1446" s="75">
        <v>6.66</v>
      </c>
      <c r="CI1446" s="75">
        <v>0.28000000000000003</v>
      </c>
      <c r="CJ1446" s="75">
        <v>0.89710296099999998</v>
      </c>
      <c r="CK1446" s="75">
        <v>6.4099479600000002</v>
      </c>
      <c r="CL1446" s="75">
        <v>3.582647594</v>
      </c>
      <c r="CM1446" s="75">
        <v>9.5964556000000006E-2</v>
      </c>
      <c r="CN1446" s="75">
        <v>0.3</v>
      </c>
      <c r="CO1446" s="75">
        <v>4.2300000000000004</v>
      </c>
      <c r="CP1446" s="75">
        <v>4.33</v>
      </c>
      <c r="CQ1446" s="75">
        <v>0.24</v>
      </c>
      <c r="CR1446" s="75">
        <v>969.07</v>
      </c>
      <c r="CS1446" s="75">
        <v>991.4</v>
      </c>
      <c r="CT1446" s="75">
        <v>348.98</v>
      </c>
      <c r="CU1446" s="75">
        <v>84.15</v>
      </c>
      <c r="CV1446" s="75">
        <v>75199.97</v>
      </c>
      <c r="CW1446" s="75"/>
      <c r="CX1446" s="75">
        <v>47.55</v>
      </c>
      <c r="CY1446" s="75"/>
      <c r="CZ1446" s="75"/>
      <c r="DA1446" s="75">
        <v>1.77</v>
      </c>
      <c r="DB1446" s="75">
        <v>2.4900000000000002</v>
      </c>
      <c r="DC1446" s="75"/>
      <c r="DD1446" s="75">
        <v>2.06</v>
      </c>
      <c r="DE1446" s="75"/>
      <c r="DF1446" s="75"/>
      <c r="DG1446" s="75">
        <v>27.84</v>
      </c>
      <c r="DH1446" s="75">
        <v>20.07</v>
      </c>
      <c r="DI1446" s="75"/>
      <c r="DJ1446" s="75">
        <v>23.17</v>
      </c>
      <c r="DK1446" s="75"/>
      <c r="DL1446" s="75"/>
      <c r="DM1446" s="75">
        <v>0.16666666699999999</v>
      </c>
      <c r="DN1446" s="75">
        <v>0.33333333333333331</v>
      </c>
      <c r="DO1446" s="75">
        <v>0</v>
      </c>
      <c r="DP1446" s="156">
        <v>7</v>
      </c>
      <c r="DQ1446" s="75">
        <v>140.55439999999999</v>
      </c>
      <c r="DR1446" s="75">
        <v>234.03319999999999</v>
      </c>
      <c r="DS1446" s="75">
        <v>4.7600075131052497</v>
      </c>
      <c r="DT1446" s="75">
        <v>1.84717381978283</v>
      </c>
      <c r="DU1446" s="75">
        <v>1.59568110283278</v>
      </c>
      <c r="DV1446" s="75">
        <v>1.5540102857201501</v>
      </c>
      <c r="DW1446" s="75">
        <v>6.3556886159380301</v>
      </c>
      <c r="DX1446" s="75">
        <v>3.4011841055029799</v>
      </c>
      <c r="DY1446" s="75"/>
      <c r="DZ1446" s="74"/>
    </row>
    <row r="1447" spans="1:130" x14ac:dyDescent="0.3">
      <c r="A1447" s="5">
        <v>893</v>
      </c>
      <c r="B1447" s="5" t="s">
        <v>76</v>
      </c>
      <c r="C1447" s="48">
        <v>620</v>
      </c>
      <c r="D1447" s="5">
        <v>620</v>
      </c>
      <c r="E1447" s="5">
        <v>620</v>
      </c>
      <c r="F1447" s="5"/>
      <c r="G1447" s="5">
        <v>43.038876629999997</v>
      </c>
      <c r="H1447" s="5">
        <v>-89.568901120000007</v>
      </c>
      <c r="I1447" s="5">
        <v>3</v>
      </c>
      <c r="J1447" s="5" t="s">
        <v>1856</v>
      </c>
      <c r="K1447" s="5">
        <v>25</v>
      </c>
      <c r="L1447" s="5" t="s">
        <v>1856</v>
      </c>
      <c r="M1447" s="5">
        <v>25</v>
      </c>
      <c r="N1447" s="5">
        <v>4</v>
      </c>
      <c r="O1447" s="5">
        <v>0</v>
      </c>
      <c r="P1447" s="5">
        <v>0</v>
      </c>
      <c r="Q1447" s="5">
        <v>0</v>
      </c>
      <c r="R1447" s="5">
        <v>0</v>
      </c>
      <c r="S1447" s="5">
        <v>2</v>
      </c>
      <c r="T1447" s="5">
        <v>0</v>
      </c>
      <c r="U1447" s="5">
        <v>0</v>
      </c>
      <c r="V1447" s="133">
        <v>41073</v>
      </c>
      <c r="W1447" s="48">
        <v>2012</v>
      </c>
      <c r="X1447" s="5">
        <v>4</v>
      </c>
      <c r="Y1447" s="178">
        <v>1.0607564E-2</v>
      </c>
      <c r="Z1447" s="178">
        <v>1.374013955675</v>
      </c>
      <c r="AA1447" s="32">
        <v>7.0110222999999996</v>
      </c>
      <c r="AB1447" s="32">
        <v>19.479711930452499</v>
      </c>
      <c r="AC1447" s="32">
        <v>39.494</v>
      </c>
      <c r="AD1447" s="200">
        <f t="shared" si="204"/>
        <v>1.6297471742185095</v>
      </c>
      <c r="AE1447" s="200">
        <f t="shared" si="205"/>
        <v>1.0218899852048053</v>
      </c>
      <c r="AF1447" s="200">
        <f t="shared" si="201"/>
        <v>0.70677525149452292</v>
      </c>
      <c r="AG1447" s="200">
        <f t="shared" si="203"/>
        <v>3.3584124109178375</v>
      </c>
      <c r="AH1447" s="98"/>
      <c r="AI1447" s="223"/>
      <c r="AJ1447" s="223"/>
      <c r="AK1447" s="244"/>
      <c r="AL1447" s="223"/>
      <c r="AM1447" s="223"/>
      <c r="AN1447" s="5"/>
      <c r="AO1447" s="5"/>
      <c r="AP1447" s="178">
        <v>234.93333329999999</v>
      </c>
      <c r="AQ1447" s="178">
        <v>356.15555560000001</v>
      </c>
      <c r="AR1447" s="32">
        <v>272.60000000000002</v>
      </c>
      <c r="AS1447" s="32">
        <v>285.10000000000002</v>
      </c>
      <c r="AT1447" s="5"/>
      <c r="AU1447" s="98"/>
      <c r="AV1447" s="98" t="s">
        <v>1844</v>
      </c>
      <c r="AW1447" s="98"/>
      <c r="AX1447" s="98" t="s">
        <v>5</v>
      </c>
      <c r="AY1447" s="98"/>
      <c r="AZ1447" s="5">
        <v>0</v>
      </c>
      <c r="BA1447" s="5">
        <v>0</v>
      </c>
      <c r="BB1447" s="200">
        <v>14.061500000000001</v>
      </c>
      <c r="BC1447" s="200">
        <v>12.672791670000001</v>
      </c>
      <c r="BD1447" s="200">
        <v>15.272500000000001</v>
      </c>
      <c r="BE1447" s="200">
        <v>13.409694440000001</v>
      </c>
      <c r="BF1447" s="200">
        <v>110.95</v>
      </c>
      <c r="BG1447" s="200">
        <v>127.26</v>
      </c>
      <c r="BH1447" s="200">
        <v>127.0981154</v>
      </c>
      <c r="BI1447" s="200">
        <v>117.96873789999999</v>
      </c>
      <c r="BJ1447" s="200">
        <v>156.89245589999999</v>
      </c>
      <c r="BK1447" s="200">
        <v>142.98590129999999</v>
      </c>
      <c r="BL1447" s="200">
        <v>7.39</v>
      </c>
      <c r="BM1447" s="200">
        <v>5.88</v>
      </c>
      <c r="BN1447" s="6">
        <v>5.33</v>
      </c>
      <c r="BO1447" s="6">
        <v>5.04</v>
      </c>
      <c r="BP1447" s="75">
        <v>7.52</v>
      </c>
      <c r="BQ1447" s="75">
        <v>8.2457467229999999</v>
      </c>
      <c r="BR1447" s="75">
        <v>24.16</v>
      </c>
      <c r="BS1447" s="75">
        <v>18.899999999999999</v>
      </c>
      <c r="BT1447" s="75" t="s">
        <v>5</v>
      </c>
      <c r="BU1447" s="75">
        <v>13.88</v>
      </c>
      <c r="BV1447" s="75">
        <v>11.295719809</v>
      </c>
      <c r="BW1447" s="75">
        <v>9.5799999999999983</v>
      </c>
      <c r="BX1447" s="75">
        <v>13.4</v>
      </c>
      <c r="BY1447" s="75">
        <v>10.58</v>
      </c>
      <c r="BZ1447" s="75">
        <v>10.76</v>
      </c>
      <c r="CA1447" s="75">
        <v>8.32</v>
      </c>
      <c r="CB1447" s="75" t="s">
        <v>5</v>
      </c>
      <c r="CC1447" s="75" t="s">
        <v>5</v>
      </c>
      <c r="CD1447" s="75" t="s">
        <v>5</v>
      </c>
      <c r="CE1447" s="75" t="s">
        <v>5</v>
      </c>
      <c r="CF1447" s="75">
        <v>0.4</v>
      </c>
      <c r="CG1447" s="75">
        <v>4.79</v>
      </c>
      <c r="CH1447" s="75">
        <v>8.43</v>
      </c>
      <c r="CI1447" s="75">
        <v>0.25</v>
      </c>
      <c r="CJ1447" s="75">
        <v>0.51662079699999996</v>
      </c>
      <c r="CK1447" s="75">
        <v>6.679832684</v>
      </c>
      <c r="CL1447" s="75">
        <v>4.0340559169999999</v>
      </c>
      <c r="CM1447" s="75">
        <v>6.5210410999999996E-2</v>
      </c>
      <c r="CN1447" s="75">
        <v>0.26</v>
      </c>
      <c r="CO1447" s="75">
        <v>4.3899999999999997</v>
      </c>
      <c r="CP1447" s="75">
        <v>4.7300000000000004</v>
      </c>
      <c r="CQ1447" s="75">
        <v>0.2</v>
      </c>
      <c r="CR1447" s="75">
        <v>529.16999999999996</v>
      </c>
      <c r="CS1447" s="75">
        <v>701.15</v>
      </c>
      <c r="CT1447" s="75">
        <v>245.08</v>
      </c>
      <c r="CU1447" s="75">
        <v>51.62</v>
      </c>
      <c r="CV1447" s="75">
        <v>67241.259999999995</v>
      </c>
      <c r="CW1447" s="75"/>
      <c r="CX1447" s="75">
        <v>49.35</v>
      </c>
      <c r="CY1447" s="75"/>
      <c r="CZ1447" s="75"/>
      <c r="DA1447" s="75">
        <v>1.94</v>
      </c>
      <c r="DB1447" s="75">
        <v>2.23</v>
      </c>
      <c r="DC1447" s="75"/>
      <c r="DD1447" s="75">
        <v>1.93</v>
      </c>
      <c r="DE1447" s="75"/>
      <c r="DF1447" s="75"/>
      <c r="DG1447" s="75">
        <v>26.28</v>
      </c>
      <c r="DH1447" s="75">
        <v>22.74</v>
      </c>
      <c r="DI1447" s="75"/>
      <c r="DJ1447" s="75">
        <v>25.71</v>
      </c>
      <c r="DK1447" s="75"/>
      <c r="DL1447" s="75"/>
      <c r="DM1447" s="75">
        <v>0.222222222</v>
      </c>
      <c r="DN1447" s="75">
        <v>0</v>
      </c>
      <c r="DO1447" s="75">
        <v>0.16669999999999999</v>
      </c>
      <c r="DP1447" s="156">
        <v>25</v>
      </c>
      <c r="DQ1447" s="75">
        <v>152.86799999999999</v>
      </c>
      <c r="DR1447" s="75">
        <v>258.01179999999999</v>
      </c>
      <c r="DS1447" s="75">
        <v>4.0021456419917802</v>
      </c>
      <c r="DT1447" s="75">
        <v>3.9292001373580598</v>
      </c>
      <c r="DU1447" s="75">
        <v>0.835164978936075</v>
      </c>
      <c r="DV1447" s="75">
        <v>8.7058808938195895</v>
      </c>
      <c r="DW1447" s="75">
        <v>4.8373106209278598</v>
      </c>
      <c r="DX1447" s="75">
        <v>12.635081031177601</v>
      </c>
      <c r="DY1447" s="75"/>
      <c r="DZ1447" s="74"/>
    </row>
    <row r="1448" spans="1:130" x14ac:dyDescent="0.3">
      <c r="A1448" s="5">
        <v>1202</v>
      </c>
      <c r="B1448" s="5" t="s">
        <v>1082</v>
      </c>
      <c r="C1448" s="48">
        <v>620</v>
      </c>
      <c r="D1448" s="5">
        <v>620</v>
      </c>
      <c r="E1448" s="5">
        <v>620</v>
      </c>
      <c r="F1448" s="5"/>
      <c r="G1448" s="5">
        <v>43.038876629999997</v>
      </c>
      <c r="H1448" s="5">
        <v>-89.568901120000007</v>
      </c>
      <c r="I1448" s="5">
        <v>4</v>
      </c>
      <c r="J1448" s="5" t="s">
        <v>1851</v>
      </c>
      <c r="K1448" s="5">
        <v>26</v>
      </c>
      <c r="L1448" s="5" t="s">
        <v>1851</v>
      </c>
      <c r="M1448" s="5">
        <v>26</v>
      </c>
      <c r="N1448" s="5">
        <v>1</v>
      </c>
      <c r="O1448" s="5">
        <v>0</v>
      </c>
      <c r="P1448" s="5">
        <v>0</v>
      </c>
      <c r="Q1448" s="5">
        <v>0</v>
      </c>
      <c r="R1448" s="5">
        <v>0</v>
      </c>
      <c r="S1448" s="5">
        <v>2</v>
      </c>
      <c r="T1448" s="5">
        <v>0</v>
      </c>
      <c r="U1448" s="5">
        <v>0</v>
      </c>
      <c r="V1448" s="133">
        <v>41073</v>
      </c>
      <c r="W1448" s="48">
        <v>2012</v>
      </c>
      <c r="X1448" s="5">
        <v>4</v>
      </c>
      <c r="Y1448" s="178">
        <v>3.1159296E-2</v>
      </c>
      <c r="Z1448" s="178">
        <v>2.3035044604824999</v>
      </c>
      <c r="AA1448" s="32">
        <v>18.132882327000001</v>
      </c>
      <c r="AB1448" s="32">
        <v>42.277614200000002</v>
      </c>
      <c r="AC1448" s="32">
        <v>58.282069999999997</v>
      </c>
      <c r="AD1448" s="200">
        <f t="shared" si="204"/>
        <v>2.0632953514261967</v>
      </c>
      <c r="AE1448" s="200">
        <f t="shared" si="205"/>
        <v>0.84653073762676856</v>
      </c>
      <c r="AF1448" s="200">
        <f t="shared" si="201"/>
        <v>0.32103676804584946</v>
      </c>
      <c r="AG1448" s="200">
        <f t="shared" si="203"/>
        <v>3.2308628570988147</v>
      </c>
      <c r="AH1448" s="98"/>
      <c r="AI1448" s="223"/>
      <c r="AJ1448" s="223"/>
      <c r="AK1448" s="244" t="s">
        <v>2118</v>
      </c>
      <c r="AL1448" s="223"/>
      <c r="AM1448" s="223"/>
      <c r="AN1448" s="5"/>
      <c r="AO1448" s="5"/>
      <c r="AP1448" s="178">
        <v>230.74444439999999</v>
      </c>
      <c r="AQ1448" s="178">
        <v>350</v>
      </c>
      <c r="AR1448" s="32">
        <v>264.7</v>
      </c>
      <c r="AS1448" s="32">
        <v>311.60000000000002</v>
      </c>
      <c r="AT1448" s="5" t="s">
        <v>1844</v>
      </c>
      <c r="AU1448" s="98" t="s">
        <v>1844</v>
      </c>
      <c r="AV1448" s="98" t="s">
        <v>1844</v>
      </c>
      <c r="AW1448" s="98"/>
      <c r="AX1448" s="98" t="s">
        <v>5</v>
      </c>
      <c r="AY1448" s="98"/>
      <c r="AZ1448" s="5">
        <v>8</v>
      </c>
      <c r="BA1448" s="5">
        <v>7</v>
      </c>
      <c r="BB1448" s="200">
        <v>12.480526319999999</v>
      </c>
      <c r="BC1448" s="200">
        <v>12.423075000000001</v>
      </c>
      <c r="BD1448" s="200">
        <v>11.366250000000001</v>
      </c>
      <c r="BE1448" s="200">
        <v>12.141016670000001</v>
      </c>
      <c r="BF1448" s="200">
        <v>127.49</v>
      </c>
      <c r="BG1448" s="200">
        <v>132.52000000000001</v>
      </c>
      <c r="BH1448" s="200">
        <v>129.212075</v>
      </c>
      <c r="BI1448" s="200">
        <v>120.9745192</v>
      </c>
      <c r="BJ1448" s="200">
        <v>166.64528540000001</v>
      </c>
      <c r="BK1448" s="200">
        <v>158.60243850000001</v>
      </c>
      <c r="BL1448" s="200">
        <v>6.09</v>
      </c>
      <c r="BM1448" s="200">
        <v>7.39</v>
      </c>
      <c r="BN1448" s="6">
        <v>11.47</v>
      </c>
      <c r="BO1448" s="6">
        <v>8.09</v>
      </c>
      <c r="BP1448" s="75">
        <v>8.3000000000000007</v>
      </c>
      <c r="BQ1448" s="75">
        <v>7.5110875339999996</v>
      </c>
      <c r="BR1448" s="75">
        <v>21.77</v>
      </c>
      <c r="BS1448" s="75">
        <v>18.329999999999998</v>
      </c>
      <c r="BT1448" s="75">
        <v>13.56</v>
      </c>
      <c r="BU1448" s="75">
        <v>11.4</v>
      </c>
      <c r="BV1448" s="75">
        <v>10.37493059</v>
      </c>
      <c r="BW1448" s="75">
        <v>7.57</v>
      </c>
      <c r="BX1448" s="75">
        <v>11.81</v>
      </c>
      <c r="BY1448" s="75">
        <v>10.32</v>
      </c>
      <c r="BZ1448" s="75">
        <v>9.9600000000000009</v>
      </c>
      <c r="CA1448" s="75">
        <v>8.01</v>
      </c>
      <c r="CB1448" s="75">
        <v>0.16</v>
      </c>
      <c r="CC1448" s="75">
        <v>5.88</v>
      </c>
      <c r="CD1448" s="75">
        <v>7.4</v>
      </c>
      <c r="CE1448" s="75">
        <v>0.12</v>
      </c>
      <c r="CF1448" s="75">
        <v>0.39</v>
      </c>
      <c r="CG1448" s="75">
        <v>4.78</v>
      </c>
      <c r="CH1448" s="75">
        <v>6</v>
      </c>
      <c r="CI1448" s="75">
        <v>0.23</v>
      </c>
      <c r="CJ1448" s="75">
        <v>0.97979783799999998</v>
      </c>
      <c r="CK1448" s="75">
        <v>5.9370447569999998</v>
      </c>
      <c r="CL1448" s="75">
        <v>3.3623874389999999</v>
      </c>
      <c r="CM1448" s="75">
        <v>9.5700556000000006E-2</v>
      </c>
      <c r="CN1448" s="75">
        <v>0.25</v>
      </c>
      <c r="CO1448" s="75">
        <v>3.69</v>
      </c>
      <c r="CP1448" s="75">
        <v>3.46</v>
      </c>
      <c r="CQ1448" s="75">
        <v>0.17</v>
      </c>
      <c r="CR1448" s="75">
        <v>2775.74</v>
      </c>
      <c r="CS1448" s="75">
        <v>881.64</v>
      </c>
      <c r="CT1448" s="75">
        <v>394.44</v>
      </c>
      <c r="CU1448" s="75">
        <v>72.08</v>
      </c>
      <c r="CV1448" s="75">
        <v>83433</v>
      </c>
      <c r="CW1448" s="75"/>
      <c r="CX1448" s="75">
        <v>48.48</v>
      </c>
      <c r="CY1448" s="75"/>
      <c r="CZ1448" s="75"/>
      <c r="DA1448" s="75">
        <v>2.09</v>
      </c>
      <c r="DB1448" s="75">
        <v>2.09</v>
      </c>
      <c r="DC1448" s="75"/>
      <c r="DD1448" s="75">
        <v>1.73</v>
      </c>
      <c r="DE1448" s="75"/>
      <c r="DF1448" s="75"/>
      <c r="DG1448" s="75">
        <v>24.29</v>
      </c>
      <c r="DH1448" s="75">
        <v>23.6</v>
      </c>
      <c r="DI1448" s="75"/>
      <c r="DJ1448" s="75">
        <v>27.95</v>
      </c>
      <c r="DK1448" s="75"/>
      <c r="DL1448" s="75"/>
      <c r="DM1448" s="75">
        <v>0.33333333300000001</v>
      </c>
      <c r="DN1448" s="75">
        <v>0</v>
      </c>
      <c r="DO1448" s="75">
        <v>0</v>
      </c>
      <c r="DP1448" s="156">
        <v>20</v>
      </c>
      <c r="DQ1448" s="75">
        <v>150.29400000000001</v>
      </c>
      <c r="DR1448" s="75">
        <v>146.29490000000001</v>
      </c>
      <c r="DS1448" s="75">
        <v>3.9483944801522299</v>
      </c>
      <c r="DT1448" s="75">
        <v>1.1007218980292499</v>
      </c>
      <c r="DU1448" s="75">
        <v>1.2689129306559099</v>
      </c>
      <c r="DV1448" s="75">
        <v>1.6222028245687301</v>
      </c>
      <c r="DW1448" s="75">
        <v>5.2173074108081501</v>
      </c>
      <c r="DX1448" s="75">
        <v>2.72292472259798</v>
      </c>
      <c r="DY1448" s="75"/>
      <c r="DZ1448" s="74"/>
    </row>
    <row r="1449" spans="1:130" x14ac:dyDescent="0.3">
      <c r="A1449" s="5">
        <v>2060</v>
      </c>
      <c r="B1449" s="5" t="s">
        <v>82</v>
      </c>
      <c r="C1449" s="48">
        <v>620</v>
      </c>
      <c r="D1449" s="5">
        <v>620</v>
      </c>
      <c r="E1449" s="5">
        <v>620</v>
      </c>
      <c r="F1449" s="5"/>
      <c r="G1449" s="5">
        <v>43.038876629999997</v>
      </c>
      <c r="H1449" s="5">
        <v>-89.568901120000007</v>
      </c>
      <c r="I1449" s="5">
        <v>1</v>
      </c>
      <c r="J1449" s="5" t="s">
        <v>1859</v>
      </c>
      <c r="K1449" s="5">
        <v>16</v>
      </c>
      <c r="L1449" s="5" t="s">
        <v>1859</v>
      </c>
      <c r="M1449" s="5">
        <v>16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2</v>
      </c>
      <c r="T1449" s="5">
        <v>0</v>
      </c>
      <c r="U1449" s="5">
        <v>0</v>
      </c>
      <c r="V1449" s="133">
        <v>41073</v>
      </c>
      <c r="W1449" s="48">
        <v>2012</v>
      </c>
      <c r="X1449" s="5">
        <v>4</v>
      </c>
      <c r="Y1449" s="178">
        <v>9.2323839999999997E-3</v>
      </c>
      <c r="Z1449" s="178">
        <v>0.66663047775999995</v>
      </c>
      <c r="AA1449" s="32">
        <v>3.0268671999999999</v>
      </c>
      <c r="AB1449" s="32">
        <v>9.1999844425775006</v>
      </c>
      <c r="AC1449" s="32">
        <v>23.0886</v>
      </c>
      <c r="AD1449" s="200">
        <f t="shared" si="204"/>
        <v>1.5130475501984604</v>
      </c>
      <c r="AE1449" s="200">
        <f t="shared" si="205"/>
        <v>1.111673635772479</v>
      </c>
      <c r="AF1449" s="200">
        <f t="shared" si="201"/>
        <v>0.92013719619045276</v>
      </c>
      <c r="AG1449" s="200">
        <f t="shared" si="203"/>
        <v>3.5448583821613919</v>
      </c>
      <c r="AH1449" s="98"/>
      <c r="AI1449" s="223"/>
      <c r="AJ1449" s="223"/>
      <c r="AK1449" s="244"/>
      <c r="AL1449" s="223"/>
      <c r="AM1449" s="223"/>
      <c r="AN1449" s="5"/>
      <c r="AO1449" s="5"/>
      <c r="AP1449" s="178">
        <v>230.74444439999999</v>
      </c>
      <c r="AQ1449" s="178">
        <v>364.53333329999998</v>
      </c>
      <c r="AR1449" s="32">
        <v>258</v>
      </c>
      <c r="AS1449" s="32">
        <v>278.39999999999998</v>
      </c>
      <c r="AT1449" s="5"/>
      <c r="AU1449" s="98"/>
      <c r="AV1449" s="98" t="s">
        <v>1844</v>
      </c>
      <c r="AW1449" s="98"/>
      <c r="AX1449" s="98" t="s">
        <v>5</v>
      </c>
      <c r="AY1449" s="98"/>
      <c r="AZ1449" s="5">
        <v>0</v>
      </c>
      <c r="BA1449" s="5">
        <v>0</v>
      </c>
      <c r="BB1449" s="200">
        <v>11.00176471</v>
      </c>
      <c r="BC1449" s="200">
        <v>10.381</v>
      </c>
      <c r="BD1449" s="200">
        <v>10.9475</v>
      </c>
      <c r="BE1449" s="200">
        <v>9.5337999999999994</v>
      </c>
      <c r="BF1449" s="200">
        <v>121.15</v>
      </c>
      <c r="BG1449" s="200">
        <v>108.95</v>
      </c>
      <c r="BH1449" s="200">
        <v>129.59395789999999</v>
      </c>
      <c r="BI1449" s="200">
        <v>113.8891936</v>
      </c>
      <c r="BJ1449" s="200">
        <v>136.67290890000001</v>
      </c>
      <c r="BK1449" s="200">
        <v>119.8937358</v>
      </c>
      <c r="BL1449" s="200">
        <v>11.08</v>
      </c>
      <c r="BM1449" s="200">
        <v>13.3</v>
      </c>
      <c r="BN1449" s="6">
        <v>5.45</v>
      </c>
      <c r="BO1449" s="6">
        <v>3.9</v>
      </c>
      <c r="BP1449" s="75">
        <v>7.74</v>
      </c>
      <c r="BQ1449" s="75">
        <v>6.1548447939999997</v>
      </c>
      <c r="BR1449" s="75">
        <v>22.67</v>
      </c>
      <c r="BS1449" s="75">
        <v>17.37</v>
      </c>
      <c r="BT1449" s="75">
        <v>13.42</v>
      </c>
      <c r="BU1449" s="75">
        <v>12.44</v>
      </c>
      <c r="BV1449" s="75">
        <v>11.683137337</v>
      </c>
      <c r="BW1449" s="75">
        <v>9.52</v>
      </c>
      <c r="BX1449" s="75">
        <v>11.51</v>
      </c>
      <c r="BY1449" s="75">
        <v>9.0299999999999994</v>
      </c>
      <c r="BZ1449" s="75">
        <v>11.16</v>
      </c>
      <c r="CA1449" s="75">
        <v>8.34</v>
      </c>
      <c r="CB1449" s="75">
        <v>0.19</v>
      </c>
      <c r="CC1449" s="75">
        <v>5.66</v>
      </c>
      <c r="CD1449" s="75">
        <v>7.43</v>
      </c>
      <c r="CE1449" s="75">
        <v>0.14000000000000001</v>
      </c>
      <c r="CF1449" s="75">
        <v>0.46</v>
      </c>
      <c r="CG1449" s="75">
        <v>4.5599999999999996</v>
      </c>
      <c r="CH1449" s="75">
        <v>7.15</v>
      </c>
      <c r="CI1449" s="75">
        <v>0.27</v>
      </c>
      <c r="CJ1449" s="75">
        <v>0.47531748000000001</v>
      </c>
      <c r="CK1449" s="75">
        <v>6.8243416000000003</v>
      </c>
      <c r="CL1449" s="75">
        <v>4.3048125629999996</v>
      </c>
      <c r="CM1449" s="75">
        <v>7.8665693999999994E-2</v>
      </c>
      <c r="CN1449" s="75">
        <v>0.27</v>
      </c>
      <c r="CO1449" s="75">
        <v>4.09</v>
      </c>
      <c r="CP1449" s="75">
        <v>4.93</v>
      </c>
      <c r="CQ1449" s="75">
        <v>0.23</v>
      </c>
      <c r="CR1449" s="75">
        <v>1126.2</v>
      </c>
      <c r="CS1449" s="75">
        <v>1211.6500000000001</v>
      </c>
      <c r="CT1449" s="75">
        <v>242.6</v>
      </c>
      <c r="CU1449" s="75">
        <v>47.63</v>
      </c>
      <c r="CV1449" s="75">
        <v>58206.64</v>
      </c>
      <c r="CW1449" s="75"/>
      <c r="CX1449" s="75">
        <v>49.19</v>
      </c>
      <c r="CY1449" s="75"/>
      <c r="CZ1449" s="75"/>
      <c r="DA1449" s="75">
        <v>1.7</v>
      </c>
      <c r="DB1449" s="75">
        <v>1.9</v>
      </c>
      <c r="DC1449" s="75"/>
      <c r="DD1449" s="75">
        <v>2.09</v>
      </c>
      <c r="DE1449" s="75"/>
      <c r="DF1449" s="75"/>
      <c r="DG1449" s="75">
        <v>28.9</v>
      </c>
      <c r="DH1449" s="75">
        <v>26.32</v>
      </c>
      <c r="DI1449" s="75"/>
      <c r="DJ1449" s="75">
        <v>24.46</v>
      </c>
      <c r="DK1449" s="75"/>
      <c r="DL1449" s="75"/>
      <c r="DM1449" s="75" t="s">
        <v>5</v>
      </c>
      <c r="DN1449" s="75">
        <v>8.3333333333333329E-2</v>
      </c>
      <c r="DO1449" s="75">
        <v>0.16669999999999999</v>
      </c>
      <c r="DP1449" s="156" t="s">
        <v>5</v>
      </c>
      <c r="DQ1449" s="75">
        <v>126.3832</v>
      </c>
      <c r="DR1449" s="75">
        <v>155.51769999999999</v>
      </c>
      <c r="DS1449" s="75">
        <v>4.7331449116654696</v>
      </c>
      <c r="DT1449" s="75">
        <v>2.3601172085235298</v>
      </c>
      <c r="DU1449" s="75">
        <v>2.0406984472619798</v>
      </c>
      <c r="DV1449" s="75">
        <v>3.3481719444153302</v>
      </c>
      <c r="DW1449" s="75">
        <v>6.7738433589274498</v>
      </c>
      <c r="DX1449" s="75">
        <v>5.7082891529388604</v>
      </c>
      <c r="DY1449" s="75"/>
      <c r="DZ1449" s="74"/>
    </row>
    <row r="1450" spans="1:130" x14ac:dyDescent="0.3">
      <c r="A1450" s="3">
        <v>332</v>
      </c>
      <c r="B1450" s="3" t="s">
        <v>416</v>
      </c>
      <c r="C1450" s="51">
        <v>623</v>
      </c>
      <c r="D1450" s="3">
        <v>623</v>
      </c>
      <c r="E1450" s="3">
        <v>623</v>
      </c>
      <c r="F1450" s="3"/>
      <c r="G1450" s="3">
        <v>43.037764420000002</v>
      </c>
      <c r="H1450" s="3">
        <v>-89.568901120000007</v>
      </c>
      <c r="I1450" s="3">
        <v>1</v>
      </c>
      <c r="J1450" s="3" t="s">
        <v>1854</v>
      </c>
      <c r="K1450" s="3">
        <v>24</v>
      </c>
      <c r="L1450" s="3" t="s">
        <v>1854</v>
      </c>
      <c r="M1450" s="3">
        <v>24</v>
      </c>
      <c r="N1450" s="3">
        <v>3</v>
      </c>
      <c r="O1450" s="3">
        <v>0</v>
      </c>
      <c r="P1450" s="3">
        <v>0</v>
      </c>
      <c r="Q1450" s="3">
        <v>0</v>
      </c>
      <c r="R1450" s="3">
        <v>0</v>
      </c>
      <c r="S1450" s="3">
        <v>2</v>
      </c>
      <c r="T1450" s="3">
        <v>0</v>
      </c>
      <c r="U1450" s="3">
        <v>0</v>
      </c>
      <c r="V1450" s="132">
        <v>41073</v>
      </c>
      <c r="W1450" s="51">
        <v>2012</v>
      </c>
      <c r="X1450" s="3">
        <v>4</v>
      </c>
      <c r="Y1450" s="183">
        <v>2.1573332000000001E-2</v>
      </c>
      <c r="Z1450" s="183">
        <v>0.58631620608000001</v>
      </c>
      <c r="AA1450" s="31">
        <v>5.3856134032499998</v>
      </c>
      <c r="AB1450" s="31">
        <v>13.986304119665</v>
      </c>
      <c r="AC1450" s="31">
        <v>31.484689432</v>
      </c>
      <c r="AD1450" s="205">
        <f t="shared" si="204"/>
        <v>2.2176272478493559</v>
      </c>
      <c r="AE1450" s="205">
        <f t="shared" si="205"/>
        <v>0.95434735989188457</v>
      </c>
      <c r="AF1450" s="205">
        <f t="shared" si="201"/>
        <v>0.8114228042702698</v>
      </c>
      <c r="AG1450" s="205">
        <f t="shared" si="203"/>
        <v>3.9833974120115103</v>
      </c>
      <c r="AH1450" s="103"/>
      <c r="AI1450" s="222"/>
      <c r="AJ1450" s="222" t="s">
        <v>1948</v>
      </c>
      <c r="AK1450" s="249" t="s">
        <v>2045</v>
      </c>
      <c r="AL1450" s="222"/>
      <c r="AM1450" s="222"/>
      <c r="AN1450" s="3" t="s">
        <v>2301</v>
      </c>
      <c r="AO1450" s="3"/>
      <c r="AP1450" s="183">
        <v>177.51111109999999</v>
      </c>
      <c r="AQ1450" s="183">
        <v>310.97777780000001</v>
      </c>
      <c r="AR1450" s="31">
        <v>207.5</v>
      </c>
      <c r="AS1450" s="31">
        <v>222.9</v>
      </c>
      <c r="AT1450" s="3"/>
      <c r="AU1450" s="103"/>
      <c r="AV1450" s="103"/>
      <c r="AW1450" s="103"/>
      <c r="AX1450" s="103" t="s">
        <v>5</v>
      </c>
      <c r="AY1450" s="103"/>
      <c r="AZ1450" s="3">
        <v>0</v>
      </c>
      <c r="BA1450" s="3">
        <v>0</v>
      </c>
      <c r="BB1450" s="205">
        <v>14.15066667</v>
      </c>
      <c r="BC1450" s="205">
        <v>9.3076416670000004</v>
      </c>
      <c r="BD1450" s="205">
        <v>13.881764710000001</v>
      </c>
      <c r="BE1450" s="205">
        <v>12.620699999999999</v>
      </c>
      <c r="BF1450" s="205">
        <v>114.54</v>
      </c>
      <c r="BG1450" s="205">
        <v>120.17</v>
      </c>
      <c r="BH1450" s="205">
        <v>128.41672209999999</v>
      </c>
      <c r="BI1450" s="205">
        <v>120.9308142</v>
      </c>
      <c r="BJ1450" s="205">
        <v>141.4977815</v>
      </c>
      <c r="BK1450" s="205">
        <v>131.84873809999999</v>
      </c>
      <c r="BL1450" s="205">
        <v>10.220000000000001</v>
      </c>
      <c r="BM1450" s="205">
        <v>15.42</v>
      </c>
      <c r="BN1450" s="4">
        <v>8.2200000000000006</v>
      </c>
      <c r="BO1450" s="4">
        <v>8.32</v>
      </c>
      <c r="BP1450" s="79">
        <v>8.5399999999999991</v>
      </c>
      <c r="BQ1450" s="79">
        <v>6.7869204779999999</v>
      </c>
      <c r="BR1450" s="79">
        <v>18.04</v>
      </c>
      <c r="BS1450" s="79">
        <v>2.77</v>
      </c>
      <c r="BT1450" s="79">
        <v>7.56</v>
      </c>
      <c r="BU1450" s="79">
        <v>6.2</v>
      </c>
      <c r="BV1450" s="79">
        <v>7.1840899900000004</v>
      </c>
      <c r="BW1450" s="79">
        <v>4.2700000000000005</v>
      </c>
      <c r="BX1450" s="79">
        <v>9.77</v>
      </c>
      <c r="BY1450" s="79">
        <v>1.94</v>
      </c>
      <c r="BZ1450" s="79">
        <v>8.27</v>
      </c>
      <c r="CA1450" s="79">
        <v>0.83</v>
      </c>
      <c r="CB1450" s="79">
        <v>0.14000000000000001</v>
      </c>
      <c r="CC1450" s="79">
        <v>3.63</v>
      </c>
      <c r="CD1450" s="79">
        <v>3.74</v>
      </c>
      <c r="CE1450" s="79">
        <v>0.04</v>
      </c>
      <c r="CF1450" s="79">
        <v>0.42</v>
      </c>
      <c r="CG1450" s="79">
        <v>2.66</v>
      </c>
      <c r="CH1450" s="79">
        <v>2.96</v>
      </c>
      <c r="CI1450" s="79">
        <v>0.16</v>
      </c>
      <c r="CJ1450" s="79">
        <v>0.42329670200000002</v>
      </c>
      <c r="CK1450" s="79">
        <v>4.5799696890000003</v>
      </c>
      <c r="CL1450" s="79">
        <v>2.1408386199999998</v>
      </c>
      <c r="CM1450" s="79">
        <v>3.9984978999999997E-2</v>
      </c>
      <c r="CN1450" s="79">
        <v>0.21</v>
      </c>
      <c r="CO1450" s="79">
        <v>2.0299999999999998</v>
      </c>
      <c r="CP1450" s="79">
        <v>1.92</v>
      </c>
      <c r="CQ1450" s="79">
        <v>0.11</v>
      </c>
      <c r="CR1450" s="79">
        <v>704.27</v>
      </c>
      <c r="CS1450" s="79">
        <v>547.1</v>
      </c>
      <c r="CT1450" s="79">
        <v>114.97</v>
      </c>
      <c r="CU1450" s="79">
        <v>46.18</v>
      </c>
      <c r="CV1450" s="79">
        <v>73545.509999999995</v>
      </c>
      <c r="CW1450" s="79"/>
      <c r="CX1450" s="79">
        <v>45.525749210000001</v>
      </c>
      <c r="CY1450" s="79"/>
      <c r="CZ1450" s="79"/>
      <c r="DA1450" s="79">
        <v>2.12</v>
      </c>
      <c r="DB1450" s="79">
        <v>2.77</v>
      </c>
      <c r="DC1450" s="79"/>
      <c r="DD1450" s="79">
        <v>1.961427212</v>
      </c>
      <c r="DE1450" s="79"/>
      <c r="DF1450" s="79"/>
      <c r="DG1450" s="79">
        <v>24.17</v>
      </c>
      <c r="DH1450" s="79">
        <v>16.87</v>
      </c>
      <c r="DI1450" s="79"/>
      <c r="DJ1450" s="79">
        <v>23.210521700000001</v>
      </c>
      <c r="DK1450" s="79"/>
      <c r="DL1450" s="79"/>
      <c r="DM1450" s="79">
        <v>0.41666666699999999</v>
      </c>
      <c r="DN1450" s="79">
        <v>0.33333333333333331</v>
      </c>
      <c r="DO1450" s="79">
        <v>0.41670000000000001</v>
      </c>
      <c r="DP1450" s="161">
        <v>6</v>
      </c>
      <c r="DQ1450" s="79">
        <v>114.7409</v>
      </c>
      <c r="DR1450" s="79">
        <v>250.0282</v>
      </c>
      <c r="DS1450" s="79">
        <v>14.459273022958699</v>
      </c>
      <c r="DT1450" s="79">
        <v>5.8448207042245599</v>
      </c>
      <c r="DU1450" s="79">
        <v>2.99893063415051</v>
      </c>
      <c r="DV1450" s="79">
        <v>6.9352976984196202</v>
      </c>
      <c r="DW1450" s="79">
        <v>17.458203657109198</v>
      </c>
      <c r="DX1450" s="79">
        <v>12.780118402644201</v>
      </c>
      <c r="DY1450" s="79"/>
      <c r="DZ1450" s="74"/>
    </row>
    <row r="1451" spans="1:130" x14ac:dyDescent="0.3">
      <c r="A1451" s="3">
        <v>717</v>
      </c>
      <c r="B1451" s="3" t="s">
        <v>531</v>
      </c>
      <c r="C1451" s="51">
        <v>623</v>
      </c>
      <c r="D1451" s="3">
        <v>623</v>
      </c>
      <c r="E1451" s="3">
        <v>623</v>
      </c>
      <c r="F1451" s="3"/>
      <c r="G1451" s="3">
        <v>43.037764420000002</v>
      </c>
      <c r="H1451" s="3">
        <v>-89.568901120000007</v>
      </c>
      <c r="I1451" s="3">
        <v>2</v>
      </c>
      <c r="J1451" s="3" t="s">
        <v>1854</v>
      </c>
      <c r="K1451" s="3">
        <v>17</v>
      </c>
      <c r="L1451" s="3" t="s">
        <v>1854</v>
      </c>
      <c r="M1451" s="3">
        <v>17</v>
      </c>
      <c r="N1451" s="3">
        <v>3</v>
      </c>
      <c r="O1451" s="3">
        <v>0</v>
      </c>
      <c r="P1451" s="3">
        <v>0</v>
      </c>
      <c r="Q1451" s="3">
        <v>0</v>
      </c>
      <c r="R1451" s="3">
        <v>0</v>
      </c>
      <c r="S1451" s="3">
        <v>2</v>
      </c>
      <c r="T1451" s="3">
        <v>0</v>
      </c>
      <c r="U1451" s="3">
        <v>0</v>
      </c>
      <c r="V1451" s="132">
        <v>41073</v>
      </c>
      <c r="W1451" s="51">
        <v>2012</v>
      </c>
      <c r="X1451" s="3">
        <v>4</v>
      </c>
      <c r="Y1451" s="183">
        <v>4.9536096750000001E-2</v>
      </c>
      <c r="Z1451" s="183">
        <v>0.27952040494079999</v>
      </c>
      <c r="AA1451" s="31">
        <v>3.8698483371600001</v>
      </c>
      <c r="AB1451" s="31">
        <v>10.592844063825</v>
      </c>
      <c r="AC1451" s="31">
        <v>18.613830860909999</v>
      </c>
      <c r="AD1451" s="205">
        <f t="shared" si="204"/>
        <v>2.6278953008062365</v>
      </c>
      <c r="AE1451" s="205">
        <f t="shared" si="205"/>
        <v>1.0069633679154724</v>
      </c>
      <c r="AF1451" s="205">
        <f t="shared" si="201"/>
        <v>0.56372621423729541</v>
      </c>
      <c r="AG1451" s="205">
        <f t="shared" si="203"/>
        <v>4.198584882959004</v>
      </c>
      <c r="AH1451" s="103"/>
      <c r="AI1451" s="222"/>
      <c r="AJ1451" s="222"/>
      <c r="AK1451" s="249" t="s">
        <v>2092</v>
      </c>
      <c r="AL1451" s="222"/>
      <c r="AM1451" s="222"/>
      <c r="AN1451" s="3"/>
      <c r="AO1451" s="3"/>
      <c r="AP1451" s="183">
        <v>184.75555560000001</v>
      </c>
      <c r="AQ1451" s="183">
        <v>299.54444439999997</v>
      </c>
      <c r="AR1451" s="31">
        <v>207.5</v>
      </c>
      <c r="AS1451" s="31">
        <v>235.1</v>
      </c>
      <c r="AT1451" s="3"/>
      <c r="AU1451" s="103"/>
      <c r="AV1451" s="103"/>
      <c r="AW1451" s="103"/>
      <c r="AX1451" s="103" t="s">
        <v>5</v>
      </c>
      <c r="AY1451" s="103"/>
      <c r="AZ1451" s="3">
        <v>0</v>
      </c>
      <c r="BA1451" s="3">
        <v>0</v>
      </c>
      <c r="BB1451" s="205">
        <v>12.352499999999999</v>
      </c>
      <c r="BC1451" s="205">
        <v>8.9364500000000007</v>
      </c>
      <c r="BD1451" s="205">
        <v>13.42375</v>
      </c>
      <c r="BE1451" s="205">
        <v>13.97679333</v>
      </c>
      <c r="BF1451" s="205">
        <v>115.62</v>
      </c>
      <c r="BG1451" s="205">
        <v>135.30000000000001</v>
      </c>
      <c r="BH1451" s="205">
        <v>130.6192585</v>
      </c>
      <c r="BI1451" s="205">
        <v>134.4501003</v>
      </c>
      <c r="BJ1451" s="205">
        <v>141.73155600000001</v>
      </c>
      <c r="BK1451" s="205">
        <v>131.4184793</v>
      </c>
      <c r="BL1451" s="205">
        <v>13.14</v>
      </c>
      <c r="BM1451" s="205">
        <v>6.49</v>
      </c>
      <c r="BN1451" s="4">
        <v>8.94</v>
      </c>
      <c r="BO1451" s="4">
        <v>11.55</v>
      </c>
      <c r="BP1451" s="79">
        <v>10.95</v>
      </c>
      <c r="BQ1451" s="79">
        <v>8.7469474159999994</v>
      </c>
      <c r="BR1451" s="79">
        <v>19.170000000000002</v>
      </c>
      <c r="BS1451" s="79">
        <v>19.48</v>
      </c>
      <c r="BT1451" s="79">
        <v>9.52</v>
      </c>
      <c r="BU1451" s="79">
        <v>6.88</v>
      </c>
      <c r="BV1451" s="79">
        <v>6.9768940929999994</v>
      </c>
      <c r="BW1451" s="79">
        <v>4.7700000000000005</v>
      </c>
      <c r="BX1451" s="79">
        <v>10.67</v>
      </c>
      <c r="BY1451" s="79">
        <v>10.85</v>
      </c>
      <c r="BZ1451" s="79">
        <v>8.5</v>
      </c>
      <c r="CA1451" s="79">
        <v>8.6300000000000008</v>
      </c>
      <c r="CB1451" s="79">
        <v>0.2</v>
      </c>
      <c r="CC1451" s="79">
        <v>4.8</v>
      </c>
      <c r="CD1451" s="79">
        <v>4.43</v>
      </c>
      <c r="CE1451" s="79">
        <v>0.09</v>
      </c>
      <c r="CF1451" s="79">
        <v>0.35</v>
      </c>
      <c r="CG1451" s="79">
        <v>3.27</v>
      </c>
      <c r="CH1451" s="79">
        <v>3.14</v>
      </c>
      <c r="CI1451" s="79">
        <v>0.13</v>
      </c>
      <c r="CJ1451" s="79">
        <v>0.66068638000000002</v>
      </c>
      <c r="CK1451" s="79">
        <v>4.3051367359999997</v>
      </c>
      <c r="CL1451" s="79">
        <v>1.950882781</v>
      </c>
      <c r="CM1451" s="79">
        <v>6.0188195999999999E-2</v>
      </c>
      <c r="CN1451" s="79">
        <v>0.23</v>
      </c>
      <c r="CO1451" s="79">
        <v>2.48</v>
      </c>
      <c r="CP1451" s="79">
        <v>1.94</v>
      </c>
      <c r="CQ1451" s="79">
        <v>0.12</v>
      </c>
      <c r="CR1451" s="79">
        <v>384.63</v>
      </c>
      <c r="CS1451" s="79">
        <v>820.44</v>
      </c>
      <c r="CT1451" s="79">
        <v>264.39999999999998</v>
      </c>
      <c r="CU1451" s="79">
        <v>51.62</v>
      </c>
      <c r="CV1451" s="79">
        <v>41766.720000000001</v>
      </c>
      <c r="CW1451" s="79"/>
      <c r="CX1451" s="79">
        <v>47.71</v>
      </c>
      <c r="CY1451" s="79"/>
      <c r="CZ1451" s="79"/>
      <c r="DA1451" s="79">
        <v>1.8</v>
      </c>
      <c r="DB1451" s="79">
        <v>2.41</v>
      </c>
      <c r="DC1451" s="79"/>
      <c r="DD1451" s="79">
        <v>2.2000000000000002</v>
      </c>
      <c r="DE1451" s="79"/>
      <c r="DF1451" s="79"/>
      <c r="DG1451" s="79">
        <v>27.63</v>
      </c>
      <c r="DH1451" s="79">
        <v>20.71</v>
      </c>
      <c r="DI1451" s="79"/>
      <c r="DJ1451" s="79">
        <v>21.77</v>
      </c>
      <c r="DK1451" s="79"/>
      <c r="DL1451" s="79"/>
      <c r="DM1451" s="79">
        <v>0.75</v>
      </c>
      <c r="DN1451" s="79">
        <v>0.58333333333333337</v>
      </c>
      <c r="DO1451" s="79">
        <v>0</v>
      </c>
      <c r="DP1451" s="161">
        <v>3</v>
      </c>
      <c r="DQ1451" s="79">
        <v>108.07940000000001</v>
      </c>
      <c r="DR1451" s="79">
        <v>210.886</v>
      </c>
      <c r="DS1451" s="79">
        <v>8.3418301730024407</v>
      </c>
      <c r="DT1451" s="79">
        <v>4.56061568809689</v>
      </c>
      <c r="DU1451" s="79">
        <v>1.0634774064252801</v>
      </c>
      <c r="DV1451" s="79">
        <v>1.4448564627334199</v>
      </c>
      <c r="DW1451" s="79">
        <v>9.4053075794277206</v>
      </c>
      <c r="DX1451" s="79">
        <v>6.0054721508303102</v>
      </c>
      <c r="DY1451" s="79"/>
      <c r="DZ1451" s="74"/>
    </row>
    <row r="1452" spans="1:130" x14ac:dyDescent="0.3">
      <c r="A1452" s="3">
        <v>1033</v>
      </c>
      <c r="B1452" s="3" t="s">
        <v>118</v>
      </c>
      <c r="C1452" s="51">
        <v>623</v>
      </c>
      <c r="D1452" s="3">
        <v>623</v>
      </c>
      <c r="E1452" s="3">
        <v>623</v>
      </c>
      <c r="F1452" s="3">
        <v>25</v>
      </c>
      <c r="G1452" s="3">
        <v>43.037764420000002</v>
      </c>
      <c r="H1452" s="3">
        <v>-89.568901120000007</v>
      </c>
      <c r="I1452" s="3">
        <v>3</v>
      </c>
      <c r="J1452" s="3" t="s">
        <v>1860</v>
      </c>
      <c r="K1452" s="3">
        <v>25</v>
      </c>
      <c r="L1452" s="3" t="s">
        <v>1860</v>
      </c>
      <c r="M1452" s="3">
        <v>25</v>
      </c>
      <c r="N1452" s="3">
        <v>6</v>
      </c>
      <c r="O1452" s="3">
        <v>1</v>
      </c>
      <c r="P1452" s="3">
        <v>0</v>
      </c>
      <c r="Q1452" s="3">
        <v>1</v>
      </c>
      <c r="R1452" s="3">
        <v>1</v>
      </c>
      <c r="S1452" s="3">
        <v>2</v>
      </c>
      <c r="T1452" s="3">
        <v>0</v>
      </c>
      <c r="U1452" s="3">
        <v>0</v>
      </c>
      <c r="V1452" s="132">
        <v>41073</v>
      </c>
      <c r="W1452" s="51">
        <v>2012</v>
      </c>
      <c r="X1452" s="3">
        <v>4</v>
      </c>
      <c r="Y1452" s="183">
        <v>1.33837305E-2</v>
      </c>
      <c r="Z1452" s="183">
        <v>1.3829674347200001</v>
      </c>
      <c r="AA1452" s="31">
        <v>10.474682400000001</v>
      </c>
      <c r="AB1452" s="31">
        <v>27.234913947639999</v>
      </c>
      <c r="AC1452" s="31">
        <v>50.168413125000001</v>
      </c>
      <c r="AD1452" s="205">
        <f t="shared" si="204"/>
        <v>2.0247296399742898</v>
      </c>
      <c r="AE1452" s="205">
        <f t="shared" si="205"/>
        <v>0.95553860566715532</v>
      </c>
      <c r="AF1452" s="205">
        <f t="shared" si="201"/>
        <v>0.61088585683114882</v>
      </c>
      <c r="AG1452" s="205">
        <f t="shared" si="203"/>
        <v>3.5911541024725939</v>
      </c>
      <c r="AH1452" s="103"/>
      <c r="AI1452" s="222"/>
      <c r="AJ1452" s="222"/>
      <c r="AK1452" s="249"/>
      <c r="AL1452" s="222"/>
      <c r="AM1452" s="222"/>
      <c r="AN1452" s="3"/>
      <c r="AO1452" s="3"/>
      <c r="AP1452" s="183">
        <v>184.75555560000001</v>
      </c>
      <c r="AQ1452" s="183">
        <v>310.97777780000001</v>
      </c>
      <c r="AR1452" s="31">
        <v>207.5</v>
      </c>
      <c r="AS1452" s="31">
        <v>228.2</v>
      </c>
      <c r="AT1452" s="3"/>
      <c r="AU1452" s="103"/>
      <c r="AV1452" s="103"/>
      <c r="AW1452" s="103"/>
      <c r="AX1452" s="103">
        <v>0</v>
      </c>
      <c r="AY1452" s="103"/>
      <c r="AZ1452" s="3">
        <v>0</v>
      </c>
      <c r="BA1452" s="3">
        <v>0</v>
      </c>
      <c r="BB1452" s="205">
        <v>12.595000000000001</v>
      </c>
      <c r="BC1452" s="205">
        <v>13.78988333</v>
      </c>
      <c r="BD1452" s="205">
        <v>11.7</v>
      </c>
      <c r="BE1452" s="205">
        <v>13.295037499999999</v>
      </c>
      <c r="BF1452" s="205">
        <v>103.07</v>
      </c>
      <c r="BG1452" s="205">
        <v>113.4</v>
      </c>
      <c r="BH1452" s="205">
        <v>122.9860365</v>
      </c>
      <c r="BI1452" s="205">
        <v>114.59736839999999</v>
      </c>
      <c r="BJ1452" s="205">
        <v>145.35223619999999</v>
      </c>
      <c r="BK1452" s="205">
        <v>144.32498810000001</v>
      </c>
      <c r="BL1452" s="205">
        <v>10.68</v>
      </c>
      <c r="BM1452" s="205">
        <v>9.6300000000000008</v>
      </c>
      <c r="BN1452" s="4">
        <v>5.92</v>
      </c>
      <c r="BO1452" s="4">
        <v>6.66</v>
      </c>
      <c r="BP1452" s="79">
        <v>7.04</v>
      </c>
      <c r="BQ1452" s="79">
        <v>6.0714271149999997</v>
      </c>
      <c r="BR1452" s="79">
        <v>19.48</v>
      </c>
      <c r="BS1452" s="79">
        <v>16.649999999999999</v>
      </c>
      <c r="BT1452" s="79">
        <v>8.0299999999999994</v>
      </c>
      <c r="BU1452" s="79">
        <v>7.98</v>
      </c>
      <c r="BV1452" s="79">
        <v>7.9558787400000002</v>
      </c>
      <c r="BW1452" s="79">
        <v>5.27</v>
      </c>
      <c r="BX1452" s="79">
        <v>10.56</v>
      </c>
      <c r="BY1452" s="79">
        <v>8.9600000000000009</v>
      </c>
      <c r="BZ1452" s="79">
        <v>8.92</v>
      </c>
      <c r="CA1452" s="79">
        <v>7.69</v>
      </c>
      <c r="CB1452" s="79">
        <v>0.11</v>
      </c>
      <c r="CC1452" s="79">
        <v>3.76</v>
      </c>
      <c r="CD1452" s="79">
        <v>4.0999999999999996</v>
      </c>
      <c r="CE1452" s="79">
        <v>0.06</v>
      </c>
      <c r="CF1452" s="79">
        <v>0.4</v>
      </c>
      <c r="CG1452" s="79">
        <v>3.26</v>
      </c>
      <c r="CH1452" s="79">
        <v>4.1399999999999997</v>
      </c>
      <c r="CI1452" s="79">
        <v>0.18</v>
      </c>
      <c r="CJ1452" s="79">
        <v>0.825819686</v>
      </c>
      <c r="CK1452" s="79">
        <v>4.6015010749999998</v>
      </c>
      <c r="CL1452" s="79">
        <v>2.4264508930000002</v>
      </c>
      <c r="CM1452" s="79">
        <v>0.102107086</v>
      </c>
      <c r="CN1452" s="79">
        <v>0.19</v>
      </c>
      <c r="CO1452" s="79">
        <v>2.59</v>
      </c>
      <c r="CP1452" s="79">
        <v>2.39</v>
      </c>
      <c r="CQ1452" s="79">
        <v>0.1</v>
      </c>
      <c r="CR1452" s="79">
        <v>567.04999999999995</v>
      </c>
      <c r="CS1452" s="79">
        <v>1760.01</v>
      </c>
      <c r="CT1452" s="79">
        <v>332</v>
      </c>
      <c r="CU1452" s="79">
        <v>106.45</v>
      </c>
      <c r="CV1452" s="79">
        <v>77972.62</v>
      </c>
      <c r="CW1452" s="79"/>
      <c r="CX1452" s="79">
        <v>46.82</v>
      </c>
      <c r="CY1452" s="79"/>
      <c r="CZ1452" s="79"/>
      <c r="DA1452" s="79">
        <v>1.89</v>
      </c>
      <c r="DB1452" s="79">
        <v>2.29</v>
      </c>
      <c r="DC1452" s="79"/>
      <c r="DD1452" s="79">
        <v>2.1800000000000002</v>
      </c>
      <c r="DE1452" s="79"/>
      <c r="DF1452" s="79"/>
      <c r="DG1452" s="79">
        <v>26.56</v>
      </c>
      <c r="DH1452" s="79">
        <v>21.64</v>
      </c>
      <c r="DI1452" s="79"/>
      <c r="DJ1452" s="79">
        <v>21.1</v>
      </c>
      <c r="DK1452" s="79"/>
      <c r="DL1452" s="79"/>
      <c r="DM1452" s="79">
        <v>0.33333333300000001</v>
      </c>
      <c r="DN1452" s="79">
        <v>0.41666666666666669</v>
      </c>
      <c r="DO1452" s="79">
        <v>0.16669999999999999</v>
      </c>
      <c r="DP1452" s="161">
        <v>5</v>
      </c>
      <c r="DQ1452" s="79">
        <v>166.47319999999999</v>
      </c>
      <c r="DR1452" s="79">
        <v>213.63640000000001</v>
      </c>
      <c r="DS1452" s="79">
        <v>4.6048853509153398</v>
      </c>
      <c r="DT1452" s="79">
        <v>6.5936797287353697</v>
      </c>
      <c r="DU1452" s="79">
        <v>0.94627844001316697</v>
      </c>
      <c r="DV1452" s="79">
        <v>2.6641995465192299</v>
      </c>
      <c r="DW1452" s="79">
        <v>5.5511637909285101</v>
      </c>
      <c r="DX1452" s="79">
        <v>9.2578792752545898</v>
      </c>
      <c r="DY1452" s="79"/>
      <c r="DZ1452" s="74"/>
    </row>
    <row r="1453" spans="1:130" x14ac:dyDescent="0.3">
      <c r="A1453" s="3">
        <v>1313</v>
      </c>
      <c r="B1453" s="3" t="s">
        <v>957</v>
      </c>
      <c r="C1453" s="51">
        <v>623</v>
      </c>
      <c r="D1453" s="3">
        <v>623</v>
      </c>
      <c r="E1453" s="3">
        <v>623</v>
      </c>
      <c r="F1453" s="3"/>
      <c r="G1453" s="3">
        <v>43.037764420000002</v>
      </c>
      <c r="H1453" s="3">
        <v>-89.568901120000007</v>
      </c>
      <c r="I1453" s="3">
        <v>4</v>
      </c>
      <c r="J1453" s="3" t="s">
        <v>1855</v>
      </c>
      <c r="K1453" s="3">
        <v>25</v>
      </c>
      <c r="L1453" s="3" t="s">
        <v>1855</v>
      </c>
      <c r="M1453" s="3">
        <v>25</v>
      </c>
      <c r="N1453" s="3">
        <v>4</v>
      </c>
      <c r="O1453" s="3">
        <v>0</v>
      </c>
      <c r="P1453" s="3">
        <v>0</v>
      </c>
      <c r="Q1453" s="3">
        <v>0</v>
      </c>
      <c r="R1453" s="3">
        <v>0</v>
      </c>
      <c r="S1453" s="3">
        <v>2</v>
      </c>
      <c r="T1453" s="3">
        <v>0</v>
      </c>
      <c r="U1453" s="3">
        <v>0</v>
      </c>
      <c r="V1453" s="132">
        <v>41073</v>
      </c>
      <c r="W1453" s="51">
        <v>2012</v>
      </c>
      <c r="X1453" s="3">
        <v>4</v>
      </c>
      <c r="Y1453" s="183">
        <v>2.2351574749999999E-2</v>
      </c>
      <c r="Z1453" s="183">
        <v>1.0039935121512</v>
      </c>
      <c r="AA1453" s="31">
        <v>8.3956387840000009</v>
      </c>
      <c r="AB1453" s="31">
        <v>22.123387386360001</v>
      </c>
      <c r="AC1453" s="31">
        <v>58.272705000000002</v>
      </c>
      <c r="AD1453" s="205">
        <f t="shared" si="204"/>
        <v>2.1237268193934202</v>
      </c>
      <c r="AE1453" s="205">
        <f t="shared" si="205"/>
        <v>0.96892292310415806</v>
      </c>
      <c r="AF1453" s="205">
        <f t="shared" si="201"/>
        <v>0.96849850016149741</v>
      </c>
      <c r="AG1453" s="205">
        <f t="shared" si="203"/>
        <v>4.0611482426590761</v>
      </c>
      <c r="AH1453" s="103"/>
      <c r="AI1453" s="222"/>
      <c r="AJ1453" s="222"/>
      <c r="AK1453" s="249"/>
      <c r="AL1453" s="222"/>
      <c r="AM1453" s="222"/>
      <c r="AN1453" s="3"/>
      <c r="AO1453" s="3"/>
      <c r="AP1453" s="183">
        <v>184.75555560000001</v>
      </c>
      <c r="AQ1453" s="183">
        <v>310.97777780000001</v>
      </c>
      <c r="AR1453" s="31">
        <v>207.5</v>
      </c>
      <c r="AS1453" s="31">
        <v>244.1</v>
      </c>
      <c r="AT1453" s="3"/>
      <c r="AU1453" s="103"/>
      <c r="AV1453" s="103"/>
      <c r="AW1453" s="103"/>
      <c r="AX1453" s="103" t="s">
        <v>5</v>
      </c>
      <c r="AY1453" s="103"/>
      <c r="AZ1453" s="3">
        <v>0</v>
      </c>
      <c r="BA1453" s="3">
        <v>0</v>
      </c>
      <c r="BB1453" s="205">
        <v>10.358000000000001</v>
      </c>
      <c r="BC1453" s="205">
        <v>11.31826667</v>
      </c>
      <c r="BD1453" s="205">
        <v>11.45722222</v>
      </c>
      <c r="BE1453" s="205">
        <v>13.394500000000001</v>
      </c>
      <c r="BF1453" s="205">
        <v>123.88</v>
      </c>
      <c r="BG1453" s="205">
        <v>120.83</v>
      </c>
      <c r="BH1453" s="205">
        <v>130.89025079999999</v>
      </c>
      <c r="BI1453" s="205">
        <v>123.7983775</v>
      </c>
      <c r="BJ1453" s="205">
        <v>133.68120830000001</v>
      </c>
      <c r="BK1453" s="205">
        <v>139.1636364</v>
      </c>
      <c r="BL1453" s="205">
        <v>7.85</v>
      </c>
      <c r="BM1453" s="205">
        <v>11.09</v>
      </c>
      <c r="BN1453" s="4">
        <v>10.98</v>
      </c>
      <c r="BO1453" s="4">
        <v>7.69</v>
      </c>
      <c r="BP1453" s="79">
        <v>10.68</v>
      </c>
      <c r="BQ1453" s="79">
        <v>10.75425532</v>
      </c>
      <c r="BR1453" s="79">
        <v>17.489999999999998</v>
      </c>
      <c r="BS1453" s="79">
        <v>15.07</v>
      </c>
      <c r="BT1453" s="79">
        <v>9.89</v>
      </c>
      <c r="BU1453" s="79">
        <v>5.76</v>
      </c>
      <c r="BV1453" s="79">
        <v>5.5332804220000007</v>
      </c>
      <c r="BW1453" s="79">
        <v>3.2999999999999994</v>
      </c>
      <c r="BX1453" s="79">
        <v>10.130000000000001</v>
      </c>
      <c r="BY1453" s="79">
        <v>8.2100000000000009</v>
      </c>
      <c r="BZ1453" s="79">
        <v>7.36</v>
      </c>
      <c r="CA1453" s="79">
        <v>6.86</v>
      </c>
      <c r="CB1453" s="79">
        <v>0.34</v>
      </c>
      <c r="CC1453" s="79">
        <v>5.89</v>
      </c>
      <c r="CD1453" s="79">
        <v>3.53</v>
      </c>
      <c r="CE1453" s="79">
        <v>0.14000000000000001</v>
      </c>
      <c r="CF1453" s="79">
        <v>0.27</v>
      </c>
      <c r="CG1453" s="79">
        <v>2.5299999999999998</v>
      </c>
      <c r="CH1453" s="79">
        <v>2.86</v>
      </c>
      <c r="CI1453" s="79">
        <v>0.1</v>
      </c>
      <c r="CJ1453" s="79">
        <v>0.37881668800000001</v>
      </c>
      <c r="CK1453" s="79">
        <v>3.6112876190000001</v>
      </c>
      <c r="CL1453" s="79">
        <v>1.503656237</v>
      </c>
      <c r="CM1453" s="79">
        <v>3.9519878000000001E-2</v>
      </c>
      <c r="CN1453" s="79">
        <v>0.26</v>
      </c>
      <c r="CO1453" s="79">
        <v>1.88</v>
      </c>
      <c r="CP1453" s="79">
        <v>1.05</v>
      </c>
      <c r="CQ1453" s="79">
        <v>0.11</v>
      </c>
      <c r="CR1453" s="79">
        <v>1678.04</v>
      </c>
      <c r="CS1453" s="79">
        <v>1650.97</v>
      </c>
      <c r="CT1453" s="79">
        <v>321.07</v>
      </c>
      <c r="CU1453" s="79">
        <v>70.61</v>
      </c>
      <c r="CV1453" s="79">
        <v>46849.03</v>
      </c>
      <c r="CW1453" s="79"/>
      <c r="CX1453" s="79">
        <v>47.73</v>
      </c>
      <c r="CY1453" s="79"/>
      <c r="CZ1453" s="79"/>
      <c r="DA1453" s="79">
        <v>2.1800000000000002</v>
      </c>
      <c r="DB1453" s="79">
        <v>1.98</v>
      </c>
      <c r="DC1453" s="79"/>
      <c r="DD1453" s="79">
        <v>2.2000000000000002</v>
      </c>
      <c r="DE1453" s="79"/>
      <c r="DF1453" s="79"/>
      <c r="DG1453" s="79">
        <v>23.14</v>
      </c>
      <c r="DH1453" s="79">
        <v>25.14</v>
      </c>
      <c r="DI1453" s="79"/>
      <c r="DJ1453" s="79">
        <v>21.74</v>
      </c>
      <c r="DK1453" s="79"/>
      <c r="DL1453" s="79"/>
      <c r="DM1453" s="79">
        <v>0.33333333300000001</v>
      </c>
      <c r="DN1453" s="79">
        <v>0.41666666666666669</v>
      </c>
      <c r="DO1453" s="79">
        <v>0.5</v>
      </c>
      <c r="DP1453" s="161">
        <v>22</v>
      </c>
      <c r="DQ1453" s="79">
        <v>136.3922</v>
      </c>
      <c r="DR1453" s="79">
        <v>162.6249</v>
      </c>
      <c r="DS1453" s="79">
        <v>6.5747894674328897</v>
      </c>
      <c r="DT1453" s="79">
        <v>2.54475175695727</v>
      </c>
      <c r="DU1453" s="79">
        <v>0.94946778481467398</v>
      </c>
      <c r="DV1453" s="79">
        <v>2.49500537740531</v>
      </c>
      <c r="DW1453" s="79">
        <v>7.5242572522475601</v>
      </c>
      <c r="DX1453" s="79">
        <v>5.0397571343625698</v>
      </c>
      <c r="DY1453" s="79"/>
      <c r="DZ1453" s="74"/>
    </row>
    <row r="1454" spans="1:130" x14ac:dyDescent="0.3">
      <c r="A1454" s="3">
        <v>2012</v>
      </c>
      <c r="B1454" s="3" t="s">
        <v>1832</v>
      </c>
      <c r="C1454" s="51">
        <v>623</v>
      </c>
      <c r="D1454" s="3">
        <v>623</v>
      </c>
      <c r="E1454" s="3">
        <v>623</v>
      </c>
      <c r="F1454" s="3"/>
      <c r="G1454" s="3">
        <v>43.037764420000002</v>
      </c>
      <c r="H1454" s="3">
        <v>-89.568901120000007</v>
      </c>
      <c r="I1454" s="3">
        <v>1</v>
      </c>
      <c r="J1454" s="3" t="s">
        <v>1853</v>
      </c>
      <c r="K1454" s="3">
        <v>11</v>
      </c>
      <c r="L1454" s="3" t="s">
        <v>1853</v>
      </c>
      <c r="M1454" s="3">
        <v>11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2</v>
      </c>
      <c r="T1454" s="3">
        <v>0</v>
      </c>
      <c r="U1454" s="3">
        <v>0</v>
      </c>
      <c r="V1454" s="132">
        <v>41073</v>
      </c>
      <c r="W1454" s="51">
        <v>2012</v>
      </c>
      <c r="X1454" s="3">
        <v>4</v>
      </c>
      <c r="Y1454" s="183">
        <v>5.4990250000000003E-3</v>
      </c>
      <c r="Z1454" s="183" t="s">
        <v>5</v>
      </c>
      <c r="AA1454" s="31" t="s">
        <v>5</v>
      </c>
      <c r="AB1454" s="31" t="s">
        <v>5</v>
      </c>
      <c r="AC1454" s="31" t="s">
        <v>5</v>
      </c>
      <c r="AD1454" s="205" t="s">
        <v>5</v>
      </c>
      <c r="AE1454" s="205" t="s">
        <v>5</v>
      </c>
      <c r="AF1454" s="205" t="s">
        <v>5</v>
      </c>
      <c r="AG1454" s="205" t="s">
        <v>5</v>
      </c>
      <c r="AH1454" s="103"/>
      <c r="AI1454" s="222"/>
      <c r="AJ1454" s="222"/>
      <c r="AK1454" s="249" t="s">
        <v>2147</v>
      </c>
      <c r="AL1454" s="222" t="s">
        <v>2282</v>
      </c>
      <c r="AM1454" s="222"/>
      <c r="AN1454" s="3"/>
      <c r="AO1454" s="3"/>
      <c r="AP1454" s="183">
        <v>221.53333330000001</v>
      </c>
      <c r="AQ1454" s="183">
        <v>340.78888890000002</v>
      </c>
      <c r="AR1454" s="31">
        <v>212.8</v>
      </c>
      <c r="AS1454" s="31">
        <v>252.7</v>
      </c>
      <c r="AT1454" s="3"/>
      <c r="AU1454" s="103"/>
      <c r="AV1454" s="103"/>
      <c r="AW1454" s="103"/>
      <c r="AX1454" s="103" t="s">
        <v>5</v>
      </c>
      <c r="AY1454" s="103"/>
      <c r="AZ1454" s="3">
        <v>0</v>
      </c>
      <c r="BA1454" s="3">
        <v>0</v>
      </c>
      <c r="BB1454" s="205" t="s">
        <v>5</v>
      </c>
      <c r="BC1454" s="205">
        <v>7.8889500000000004</v>
      </c>
      <c r="BD1454" s="205">
        <v>10.223750000000001</v>
      </c>
      <c r="BE1454" s="205">
        <v>9.9334833230000008</v>
      </c>
      <c r="BF1454" s="205">
        <v>78.540000000000006</v>
      </c>
      <c r="BG1454" s="205">
        <v>100.55</v>
      </c>
      <c r="BH1454" s="205" t="s">
        <v>5</v>
      </c>
      <c r="BI1454" s="205">
        <v>88.474205609999999</v>
      </c>
      <c r="BJ1454" s="205">
        <v>109.16978109999999</v>
      </c>
      <c r="BK1454" s="205">
        <v>87.618317160000004</v>
      </c>
      <c r="BL1454" s="205">
        <v>17.670000000000002</v>
      </c>
      <c r="BM1454" s="205">
        <v>14.91</v>
      </c>
      <c r="BN1454" s="4" t="s">
        <v>5</v>
      </c>
      <c r="BO1454" s="4">
        <v>21.1</v>
      </c>
      <c r="BP1454" s="79">
        <v>20.97</v>
      </c>
      <c r="BQ1454" s="79">
        <v>15.48014914</v>
      </c>
      <c r="BR1454" s="79">
        <v>19.03</v>
      </c>
      <c r="BS1454" s="79">
        <v>16.53</v>
      </c>
      <c r="BT1454" s="79" t="s">
        <v>5</v>
      </c>
      <c r="BU1454" s="79">
        <v>9.08</v>
      </c>
      <c r="BV1454" s="79">
        <v>7.2588702350000007</v>
      </c>
      <c r="BW1454" s="79">
        <v>4.8600000000000003</v>
      </c>
      <c r="BX1454" s="79">
        <v>10.34</v>
      </c>
      <c r="BY1454" s="79">
        <v>8.9600000000000009</v>
      </c>
      <c r="BZ1454" s="79">
        <v>8.69</v>
      </c>
      <c r="CA1454" s="79">
        <v>7.57</v>
      </c>
      <c r="CB1454" s="79" t="s">
        <v>5</v>
      </c>
      <c r="CC1454" s="79" t="s">
        <v>5</v>
      </c>
      <c r="CD1454" s="79" t="s">
        <v>5</v>
      </c>
      <c r="CE1454" s="79" t="s">
        <v>5</v>
      </c>
      <c r="CF1454" s="79">
        <v>0.46</v>
      </c>
      <c r="CG1454" s="79">
        <v>3.87</v>
      </c>
      <c r="CH1454" s="79">
        <v>4.55</v>
      </c>
      <c r="CI1454" s="79">
        <v>0.2</v>
      </c>
      <c r="CJ1454" s="79">
        <v>0.46652032599999999</v>
      </c>
      <c r="CK1454" s="79">
        <v>4.773772439</v>
      </c>
      <c r="CL1454" s="79">
        <v>1.957047448</v>
      </c>
      <c r="CM1454" s="79">
        <v>6.1530021999999997E-2</v>
      </c>
      <c r="CN1454" s="79">
        <v>0.2</v>
      </c>
      <c r="CO1454" s="79">
        <v>2.2599999999999998</v>
      </c>
      <c r="CP1454" s="79">
        <v>2.27</v>
      </c>
      <c r="CQ1454" s="79">
        <v>0.13</v>
      </c>
      <c r="CR1454" s="79">
        <v>1256.71</v>
      </c>
      <c r="CS1454" s="79">
        <v>1054.32</v>
      </c>
      <c r="CT1454" s="79">
        <v>110.79</v>
      </c>
      <c r="CU1454" s="79">
        <v>45.53</v>
      </c>
      <c r="CV1454" s="79">
        <v>90498.65</v>
      </c>
      <c r="CW1454" s="79"/>
      <c r="CX1454" s="79">
        <v>51.05</v>
      </c>
      <c r="CY1454" s="79"/>
      <c r="CZ1454" s="79"/>
      <c r="DA1454" s="79">
        <v>1.67</v>
      </c>
      <c r="DB1454" s="79">
        <v>2.1</v>
      </c>
      <c r="DC1454" s="79"/>
      <c r="DD1454" s="79">
        <v>1.67</v>
      </c>
      <c r="DE1454" s="79"/>
      <c r="DF1454" s="79"/>
      <c r="DG1454" s="79">
        <v>29.36</v>
      </c>
      <c r="DH1454" s="79">
        <v>23.78</v>
      </c>
      <c r="DI1454" s="79"/>
      <c r="DJ1454" s="79">
        <v>29.98</v>
      </c>
      <c r="DK1454" s="79"/>
      <c r="DL1454" s="79"/>
      <c r="DM1454" s="79" t="s">
        <v>5</v>
      </c>
      <c r="DN1454" s="79">
        <v>0.5</v>
      </c>
      <c r="DO1454" s="79">
        <v>0.16669999999999999</v>
      </c>
      <c r="DP1454" s="161" t="s">
        <v>5</v>
      </c>
      <c r="DQ1454" s="79">
        <v>95.124200000000002</v>
      </c>
      <c r="DR1454" s="79">
        <v>180.02533199600001</v>
      </c>
      <c r="DS1454" s="79">
        <v>11.4549189375574</v>
      </c>
      <c r="DT1454" s="79">
        <v>13.3939421411736</v>
      </c>
      <c r="DU1454" s="79">
        <v>1.18140283965594</v>
      </c>
      <c r="DV1454" s="79">
        <v>2.2964867055997802</v>
      </c>
      <c r="DW1454" s="79">
        <v>12.6363217772134</v>
      </c>
      <c r="DX1454" s="79">
        <v>15.690428846773401</v>
      </c>
      <c r="DY1454" s="79"/>
      <c r="DZ1454" s="74"/>
    </row>
    <row r="1455" spans="1:130" x14ac:dyDescent="0.3">
      <c r="A1455" s="9">
        <v>696</v>
      </c>
      <c r="B1455" s="9" t="s">
        <v>185</v>
      </c>
      <c r="C1455" s="53">
        <v>625</v>
      </c>
      <c r="D1455" s="9">
        <v>625</v>
      </c>
      <c r="E1455" s="9">
        <v>625</v>
      </c>
      <c r="F1455" s="9">
        <v>194</v>
      </c>
      <c r="G1455" s="9">
        <v>43.036895119999997</v>
      </c>
      <c r="H1455" s="9">
        <v>-89.568901120000007</v>
      </c>
      <c r="I1455" s="9">
        <v>2</v>
      </c>
      <c r="J1455" s="9" t="s">
        <v>1861</v>
      </c>
      <c r="K1455" s="9">
        <v>24</v>
      </c>
      <c r="L1455" s="9" t="s">
        <v>1861</v>
      </c>
      <c r="M1455" s="9">
        <v>24</v>
      </c>
      <c r="N1455" s="9">
        <v>4</v>
      </c>
      <c r="O1455" s="9">
        <v>1</v>
      </c>
      <c r="P1455" s="9">
        <v>0</v>
      </c>
      <c r="Q1455" s="9">
        <v>1</v>
      </c>
      <c r="R1455" s="9">
        <v>1</v>
      </c>
      <c r="S1455" s="9">
        <v>2</v>
      </c>
      <c r="T1455" s="9">
        <v>0</v>
      </c>
      <c r="U1455" s="9">
        <v>0</v>
      </c>
      <c r="V1455" s="135">
        <v>41073</v>
      </c>
      <c r="W1455" s="53">
        <v>2012</v>
      </c>
      <c r="X1455" s="9">
        <v>4</v>
      </c>
      <c r="Y1455" s="186">
        <v>4.8360500000000001E-2</v>
      </c>
      <c r="Z1455" s="186">
        <v>0.17697019622400001</v>
      </c>
      <c r="AA1455" s="34">
        <v>0.92648445000000001</v>
      </c>
      <c r="AB1455" s="34">
        <v>2.9337148640800002</v>
      </c>
      <c r="AC1455" s="34">
        <v>6.3367835780000004</v>
      </c>
      <c r="AD1455" s="208">
        <f t="shared" ref="AD1455:AD1488" si="206">LN(AA1455)-LN(Z1455)</f>
        <v>1.6554159265098165</v>
      </c>
      <c r="AE1455" s="208">
        <f t="shared" ref="AE1455:AE1488" si="207">LN(AB1455)-LN(AA1455)</f>
        <v>1.1526275086497737</v>
      </c>
      <c r="AF1455" s="208">
        <f t="shared" ref="AF1455:AF1488" si="208">LN(AC1455)-LN(AB1455)</f>
        <v>0.77010182597769417</v>
      </c>
      <c r="AG1455" s="208">
        <f t="shared" ref="AG1455:AG1488" si="209">LN(AC1455)-LN(Z1455)</f>
        <v>3.5781452611372844</v>
      </c>
      <c r="AH1455" s="105"/>
      <c r="AI1455" s="225"/>
      <c r="AJ1455" s="225"/>
      <c r="AK1455" s="252" t="s">
        <v>2090</v>
      </c>
      <c r="AL1455" s="225"/>
      <c r="AM1455" s="225"/>
      <c r="AN1455" s="9"/>
      <c r="AO1455" s="9"/>
      <c r="AP1455" s="186">
        <v>230.74444439999999</v>
      </c>
      <c r="AQ1455" s="186">
        <v>299.54444439999997</v>
      </c>
      <c r="AR1455" s="34">
        <v>241.8</v>
      </c>
      <c r="AS1455" s="34">
        <v>278.39999999999998</v>
      </c>
      <c r="AT1455" s="9"/>
      <c r="AU1455" s="105"/>
      <c r="AV1455" s="105" t="s">
        <v>1844</v>
      </c>
      <c r="AW1455" s="105"/>
      <c r="AX1455" s="105">
        <v>1</v>
      </c>
      <c r="AY1455" s="105"/>
      <c r="AZ1455" s="9">
        <v>0</v>
      </c>
      <c r="BA1455" s="9">
        <v>0</v>
      </c>
      <c r="BB1455" s="208">
        <v>17.729285709999999</v>
      </c>
      <c r="BC1455" s="208">
        <v>16.377424999999999</v>
      </c>
      <c r="BD1455" s="208">
        <v>18.614999999999998</v>
      </c>
      <c r="BE1455" s="208">
        <v>24.47773333</v>
      </c>
      <c r="BF1455" s="208">
        <v>115.47</v>
      </c>
      <c r="BG1455" s="208">
        <v>121.39</v>
      </c>
      <c r="BH1455" s="208">
        <v>132.3786667</v>
      </c>
      <c r="BI1455" s="208">
        <v>118.8779942</v>
      </c>
      <c r="BJ1455" s="208">
        <v>140.3515386</v>
      </c>
      <c r="BK1455" s="208">
        <v>128.93573689999999</v>
      </c>
      <c r="BL1455" s="208">
        <v>20.03</v>
      </c>
      <c r="BM1455" s="208">
        <v>9.84</v>
      </c>
      <c r="BN1455" s="10">
        <v>6.56</v>
      </c>
      <c r="BO1455" s="10">
        <v>7.4</v>
      </c>
      <c r="BP1455" s="80">
        <v>5.17</v>
      </c>
      <c r="BQ1455" s="80">
        <v>3.9020837679999998</v>
      </c>
      <c r="BR1455" s="80">
        <v>14.5</v>
      </c>
      <c r="BS1455" s="80">
        <v>18.53</v>
      </c>
      <c r="BT1455" s="80">
        <v>15.46</v>
      </c>
      <c r="BU1455" s="80">
        <v>11.33</v>
      </c>
      <c r="BV1455" s="80">
        <v>12.8165052</v>
      </c>
      <c r="BW1455" s="80">
        <v>10.64</v>
      </c>
      <c r="BX1455" s="80">
        <v>7</v>
      </c>
      <c r="BY1455" s="80">
        <v>9.2899999999999991</v>
      </c>
      <c r="BZ1455" s="80">
        <v>7.5</v>
      </c>
      <c r="CA1455" s="80">
        <v>9.24</v>
      </c>
      <c r="CB1455" s="80">
        <v>0.24</v>
      </c>
      <c r="CC1455" s="80">
        <v>6.59</v>
      </c>
      <c r="CD1455" s="80">
        <v>8.4499999999999993</v>
      </c>
      <c r="CE1455" s="80">
        <v>0.18</v>
      </c>
      <c r="CF1455" s="80">
        <v>0.49</v>
      </c>
      <c r="CG1455" s="80">
        <v>3.87</v>
      </c>
      <c r="CH1455" s="80">
        <v>6.69</v>
      </c>
      <c r="CI1455" s="80">
        <v>0.28000000000000003</v>
      </c>
      <c r="CJ1455" s="80">
        <v>0.80237791800000002</v>
      </c>
      <c r="CK1455" s="80">
        <v>7.0520951109999999</v>
      </c>
      <c r="CL1455" s="80">
        <v>4.8297514450000003</v>
      </c>
      <c r="CM1455" s="80">
        <v>0.13228072599999999</v>
      </c>
      <c r="CN1455" s="80">
        <v>0.34</v>
      </c>
      <c r="CO1455" s="80">
        <v>4.67</v>
      </c>
      <c r="CP1455" s="80">
        <v>5.32</v>
      </c>
      <c r="CQ1455" s="80">
        <v>0.31</v>
      </c>
      <c r="CR1455" s="80">
        <v>431.01</v>
      </c>
      <c r="CS1455" s="80">
        <v>1019.35</v>
      </c>
      <c r="CT1455" s="80">
        <v>387.03</v>
      </c>
      <c r="CU1455" s="80">
        <v>71.81</v>
      </c>
      <c r="CV1455" s="80">
        <v>12814.21</v>
      </c>
      <c r="CW1455" s="80"/>
      <c r="CX1455" s="80">
        <v>49.44</v>
      </c>
      <c r="CY1455" s="80"/>
      <c r="CZ1455" s="80"/>
      <c r="DA1455" s="80">
        <v>1.4</v>
      </c>
      <c r="DB1455" s="80">
        <v>1.93</v>
      </c>
      <c r="DC1455" s="80"/>
      <c r="DD1455" s="80">
        <v>2.08</v>
      </c>
      <c r="DE1455" s="80"/>
      <c r="DF1455" s="80"/>
      <c r="DG1455" s="80">
        <v>32.51</v>
      </c>
      <c r="DH1455" s="80">
        <v>25.99</v>
      </c>
      <c r="DI1455" s="80"/>
      <c r="DJ1455" s="80">
        <v>24.24</v>
      </c>
      <c r="DK1455" s="80"/>
      <c r="DL1455" s="80"/>
      <c r="DM1455" s="80" t="s">
        <v>5</v>
      </c>
      <c r="DN1455" s="80">
        <v>0.16666666666666666</v>
      </c>
      <c r="DO1455" s="80">
        <v>0</v>
      </c>
      <c r="DP1455" s="164">
        <v>8</v>
      </c>
      <c r="DQ1455" s="80">
        <v>198.23859999999999</v>
      </c>
      <c r="DR1455" s="80">
        <v>221.32480000000001</v>
      </c>
      <c r="DS1455" s="80">
        <v>6.5360631077903104</v>
      </c>
      <c r="DT1455" s="80">
        <v>4.1082608004164003</v>
      </c>
      <c r="DU1455" s="80">
        <v>1.0261371902343901</v>
      </c>
      <c r="DV1455" s="80">
        <v>1.0792735382569001</v>
      </c>
      <c r="DW1455" s="80">
        <v>7.5622002980246998</v>
      </c>
      <c r="DX1455" s="80">
        <v>5.1875343386733004</v>
      </c>
      <c r="DY1455" s="80"/>
      <c r="DZ1455" s="74"/>
    </row>
    <row r="1456" spans="1:130" x14ac:dyDescent="0.3">
      <c r="A1456" s="9">
        <v>957</v>
      </c>
      <c r="B1456" s="9" t="s">
        <v>49</v>
      </c>
      <c r="C1456" s="53">
        <v>625</v>
      </c>
      <c r="D1456" s="9">
        <v>625</v>
      </c>
      <c r="E1456" s="9">
        <v>625</v>
      </c>
      <c r="F1456" s="9"/>
      <c r="G1456" s="9">
        <v>43.036895119999997</v>
      </c>
      <c r="H1456" s="9">
        <v>-89.568901120000007</v>
      </c>
      <c r="I1456" s="9">
        <v>3</v>
      </c>
      <c r="J1456" s="9" t="s">
        <v>1857</v>
      </c>
      <c r="K1456" s="9">
        <v>5</v>
      </c>
      <c r="L1456" s="9" t="s">
        <v>1857</v>
      </c>
      <c r="M1456" s="9">
        <v>5</v>
      </c>
      <c r="N1456" s="9">
        <v>7</v>
      </c>
      <c r="O1456" s="9">
        <v>0</v>
      </c>
      <c r="P1456" s="9">
        <v>0</v>
      </c>
      <c r="Q1456" s="9">
        <v>0</v>
      </c>
      <c r="R1456" s="9">
        <v>0</v>
      </c>
      <c r="S1456" s="9">
        <v>2</v>
      </c>
      <c r="T1456" s="9">
        <v>0</v>
      </c>
      <c r="U1456" s="9">
        <v>0</v>
      </c>
      <c r="V1456" s="135">
        <v>41073</v>
      </c>
      <c r="W1456" s="53">
        <v>2012</v>
      </c>
      <c r="X1456" s="9">
        <v>4</v>
      </c>
      <c r="Y1456" s="186">
        <v>1.4866843500000001E-2</v>
      </c>
      <c r="Z1456" s="186">
        <v>2.16351096507</v>
      </c>
      <c r="AA1456" s="34">
        <v>10.248910159999999</v>
      </c>
      <c r="AB1456" s="34">
        <v>32.500270970880003</v>
      </c>
      <c r="AC1456" s="34">
        <v>57.952640000000002</v>
      </c>
      <c r="AD1456" s="208">
        <f t="shared" si="206"/>
        <v>1.5554390251988846</v>
      </c>
      <c r="AE1456" s="208">
        <f t="shared" si="207"/>
        <v>1.154077052788709</v>
      </c>
      <c r="AF1456" s="208">
        <f t="shared" si="208"/>
        <v>0.57837769839585773</v>
      </c>
      <c r="AG1456" s="208">
        <f t="shared" si="209"/>
        <v>3.2878937763834513</v>
      </c>
      <c r="AH1456" s="105"/>
      <c r="AI1456" s="225"/>
      <c r="AJ1456" s="225"/>
      <c r="AK1456" s="252"/>
      <c r="AL1456" s="225"/>
      <c r="AM1456" s="225"/>
      <c r="AN1456" s="9"/>
      <c r="AO1456" s="9"/>
      <c r="AP1456" s="186">
        <v>230.74444439999999</v>
      </c>
      <c r="AQ1456" s="186">
        <v>350</v>
      </c>
      <c r="AR1456" s="34">
        <v>253.3</v>
      </c>
      <c r="AS1456" s="34">
        <v>290.7</v>
      </c>
      <c r="AT1456" s="9" t="s">
        <v>1844</v>
      </c>
      <c r="AU1456" s="105"/>
      <c r="AV1456" s="105" t="s">
        <v>1844</v>
      </c>
      <c r="AW1456" s="105"/>
      <c r="AX1456" s="105" t="s">
        <v>5</v>
      </c>
      <c r="AY1456" s="105"/>
      <c r="AZ1456" s="9">
        <v>29</v>
      </c>
      <c r="BA1456" s="9">
        <v>0</v>
      </c>
      <c r="BB1456" s="208">
        <v>20.474</v>
      </c>
      <c r="BC1456" s="208">
        <v>20.722541669999998</v>
      </c>
      <c r="BD1456" s="208">
        <v>23.047333330000001</v>
      </c>
      <c r="BE1456" s="208">
        <v>23.958449999999999</v>
      </c>
      <c r="BF1456" s="208">
        <v>129.79</v>
      </c>
      <c r="BG1456" s="208">
        <v>123.47</v>
      </c>
      <c r="BH1456" s="208">
        <v>133.53769890000001</v>
      </c>
      <c r="BI1456" s="208">
        <v>115.3013864</v>
      </c>
      <c r="BJ1456" s="208">
        <v>143.53151209999999</v>
      </c>
      <c r="BK1456" s="208">
        <v>140.8837164</v>
      </c>
      <c r="BL1456" s="208">
        <v>9.52</v>
      </c>
      <c r="BM1456" s="208">
        <v>7.11</v>
      </c>
      <c r="BN1456" s="10">
        <v>4.76</v>
      </c>
      <c r="BO1456" s="10">
        <v>5.41</v>
      </c>
      <c r="BP1456" s="80">
        <v>3.35</v>
      </c>
      <c r="BQ1456" s="80">
        <v>4.0187073629999999</v>
      </c>
      <c r="BR1456" s="80">
        <v>19.13</v>
      </c>
      <c r="BS1456" s="80">
        <v>16.37</v>
      </c>
      <c r="BT1456" s="80">
        <v>14.83</v>
      </c>
      <c r="BU1456" s="80">
        <v>17.489999999999998</v>
      </c>
      <c r="BV1456" s="80">
        <v>11.807071687000001</v>
      </c>
      <c r="BW1456" s="80">
        <v>12.610000000000001</v>
      </c>
      <c r="BX1456" s="80">
        <v>10.16</v>
      </c>
      <c r="BY1456" s="80">
        <v>8.3000000000000007</v>
      </c>
      <c r="BZ1456" s="80">
        <v>8.9700000000000006</v>
      </c>
      <c r="CA1456" s="80">
        <v>8.07</v>
      </c>
      <c r="CB1456" s="80">
        <v>0.25</v>
      </c>
      <c r="CC1456" s="80">
        <v>6.07</v>
      </c>
      <c r="CD1456" s="80">
        <v>8.36</v>
      </c>
      <c r="CE1456" s="80">
        <v>0.15</v>
      </c>
      <c r="CF1456" s="80">
        <v>0.46</v>
      </c>
      <c r="CG1456" s="80">
        <v>6.43</v>
      </c>
      <c r="CH1456" s="80">
        <v>10.23</v>
      </c>
      <c r="CI1456" s="80">
        <v>0.36</v>
      </c>
      <c r="CJ1456" s="80">
        <v>1.083910033</v>
      </c>
      <c r="CK1456" s="80">
        <v>6.222543055</v>
      </c>
      <c r="CL1456" s="80">
        <v>4.3443193600000001</v>
      </c>
      <c r="CM1456" s="80">
        <v>0.15629923900000001</v>
      </c>
      <c r="CN1456" s="80">
        <v>0.32</v>
      </c>
      <c r="CO1456" s="80">
        <v>4.91</v>
      </c>
      <c r="CP1456" s="80">
        <v>7.07</v>
      </c>
      <c r="CQ1456" s="80">
        <v>0.31</v>
      </c>
      <c r="CR1456" s="80">
        <v>364.22</v>
      </c>
      <c r="CS1456" s="80">
        <v>1709.92</v>
      </c>
      <c r="CT1456" s="80">
        <v>523.09</v>
      </c>
      <c r="CU1456" s="80">
        <v>75.67</v>
      </c>
      <c r="CV1456" s="80">
        <v>46249.36</v>
      </c>
      <c r="CW1456" s="80"/>
      <c r="CX1456" s="80">
        <v>49.49</v>
      </c>
      <c r="CY1456" s="80"/>
      <c r="CZ1456" s="80"/>
      <c r="DA1456" s="80">
        <v>1.6</v>
      </c>
      <c r="DB1456" s="80">
        <v>2.06</v>
      </c>
      <c r="DC1456" s="80"/>
      <c r="DD1456" s="80">
        <v>1.93</v>
      </c>
      <c r="DE1456" s="80"/>
      <c r="DF1456" s="80"/>
      <c r="DG1456" s="80">
        <v>29.63</v>
      </c>
      <c r="DH1456" s="80">
        <v>24.5</v>
      </c>
      <c r="DI1456" s="80"/>
      <c r="DJ1456" s="80">
        <v>25.83</v>
      </c>
      <c r="DK1456" s="80"/>
      <c r="DL1456" s="80"/>
      <c r="DM1456" s="80">
        <v>8.3333332999999996E-2</v>
      </c>
      <c r="DN1456" s="80">
        <v>0</v>
      </c>
      <c r="DO1456" s="80">
        <v>0</v>
      </c>
      <c r="DP1456" s="164">
        <v>23</v>
      </c>
      <c r="DQ1456" s="80">
        <v>255.8449</v>
      </c>
      <c r="DR1456" s="80">
        <v>290.80239999999998</v>
      </c>
      <c r="DS1456" s="80">
        <v>1.91573097607183</v>
      </c>
      <c r="DT1456" s="80">
        <v>1.72278495638275</v>
      </c>
      <c r="DU1456" s="80">
        <v>3.0119029146174099</v>
      </c>
      <c r="DV1456" s="80">
        <v>1.97948847739909</v>
      </c>
      <c r="DW1456" s="80">
        <v>4.9276338906892398</v>
      </c>
      <c r="DX1456" s="80">
        <v>3.7022734337818402</v>
      </c>
      <c r="DY1456" s="80"/>
      <c r="DZ1456" s="74"/>
    </row>
    <row r="1457" spans="1:130" x14ac:dyDescent="0.3">
      <c r="A1457" s="9">
        <v>1308</v>
      </c>
      <c r="B1457" s="9" t="s">
        <v>376</v>
      </c>
      <c r="C1457" s="53">
        <v>625</v>
      </c>
      <c r="D1457" s="9">
        <v>625</v>
      </c>
      <c r="E1457" s="9">
        <v>625</v>
      </c>
      <c r="F1457" s="9"/>
      <c r="G1457" s="9">
        <v>43.036895119999997</v>
      </c>
      <c r="H1457" s="9">
        <v>-89.568901120000007</v>
      </c>
      <c r="I1457" s="9">
        <v>4</v>
      </c>
      <c r="J1457" s="9" t="s">
        <v>1855</v>
      </c>
      <c r="K1457" s="9">
        <v>20</v>
      </c>
      <c r="L1457" s="9" t="s">
        <v>1855</v>
      </c>
      <c r="M1457" s="9">
        <v>20</v>
      </c>
      <c r="N1457" s="9">
        <v>5</v>
      </c>
      <c r="O1457" s="9">
        <v>0</v>
      </c>
      <c r="P1457" s="9">
        <v>0</v>
      </c>
      <c r="Q1457" s="9">
        <v>0</v>
      </c>
      <c r="R1457" s="9">
        <v>0</v>
      </c>
      <c r="S1457" s="9">
        <v>2</v>
      </c>
      <c r="T1457" s="9">
        <v>0</v>
      </c>
      <c r="U1457" s="9">
        <v>0</v>
      </c>
      <c r="V1457" s="135">
        <v>41073</v>
      </c>
      <c r="W1457" s="53">
        <v>2012</v>
      </c>
      <c r="X1457" s="9">
        <v>4</v>
      </c>
      <c r="Y1457" s="186">
        <v>1.908E-2</v>
      </c>
      <c r="Z1457" s="186">
        <v>0.24929843231400001</v>
      </c>
      <c r="AA1457" s="34">
        <v>3.3760319512499999</v>
      </c>
      <c r="AB1457" s="34">
        <v>11.635391887919999</v>
      </c>
      <c r="AC1457" s="34">
        <v>28.69642416025</v>
      </c>
      <c r="AD1457" s="208">
        <f t="shared" si="206"/>
        <v>2.6058056177455251</v>
      </c>
      <c r="AE1457" s="208">
        <f t="shared" si="207"/>
        <v>1.2373504370805033</v>
      </c>
      <c r="AF1457" s="208">
        <f t="shared" si="208"/>
        <v>0.90272104328137281</v>
      </c>
      <c r="AG1457" s="208">
        <f t="shared" si="209"/>
        <v>4.7458770981074014</v>
      </c>
      <c r="AH1457" s="105"/>
      <c r="AI1457" s="225"/>
      <c r="AJ1457" s="225"/>
      <c r="AK1457" s="252"/>
      <c r="AL1457" s="225"/>
      <c r="AM1457" s="225"/>
      <c r="AN1457" s="9"/>
      <c r="AO1457" s="9"/>
      <c r="AP1457" s="186">
        <v>226</v>
      </c>
      <c r="AQ1457" s="186">
        <v>327.41111110000003</v>
      </c>
      <c r="AR1457" s="34">
        <v>278.10000000000002</v>
      </c>
      <c r="AS1457" s="34">
        <v>290.7</v>
      </c>
      <c r="AT1457" s="9"/>
      <c r="AU1457" s="105"/>
      <c r="AV1457" s="105" t="s">
        <v>1844</v>
      </c>
      <c r="AW1457" s="105"/>
      <c r="AX1457" s="105" t="s">
        <v>5</v>
      </c>
      <c r="AY1457" s="105"/>
      <c r="AZ1457" s="9">
        <v>0</v>
      </c>
      <c r="BA1457" s="9">
        <v>0</v>
      </c>
      <c r="BB1457" s="208">
        <v>18.148125</v>
      </c>
      <c r="BC1457" s="208">
        <v>19.014074999999998</v>
      </c>
      <c r="BD1457" s="208">
        <v>22.293749999999999</v>
      </c>
      <c r="BE1457" s="208">
        <v>20.642530000000001</v>
      </c>
      <c r="BF1457" s="208">
        <v>116.56</v>
      </c>
      <c r="BG1457" s="208">
        <v>135.97</v>
      </c>
      <c r="BH1457" s="208">
        <v>127.6969084</v>
      </c>
      <c r="BI1457" s="208">
        <v>110.993287</v>
      </c>
      <c r="BJ1457" s="208">
        <v>143.17826030000001</v>
      </c>
      <c r="BK1457" s="208">
        <v>139.13811000000001</v>
      </c>
      <c r="BL1457" s="208">
        <v>15.49</v>
      </c>
      <c r="BM1457" s="208">
        <v>12.84</v>
      </c>
      <c r="BN1457" s="10">
        <v>7.97</v>
      </c>
      <c r="BO1457" s="10">
        <v>9.68</v>
      </c>
      <c r="BP1457" s="80">
        <v>4.87</v>
      </c>
      <c r="BQ1457" s="80">
        <v>7.5042409250000004</v>
      </c>
      <c r="BR1457" s="80">
        <v>19.14</v>
      </c>
      <c r="BS1457" s="80">
        <v>14.04</v>
      </c>
      <c r="BT1457" s="80">
        <v>19.190000000000001</v>
      </c>
      <c r="BU1457" s="80">
        <v>8.82</v>
      </c>
      <c r="BV1457" s="80">
        <v>12.784992417000002</v>
      </c>
      <c r="BW1457" s="80">
        <v>8.4500000000000011</v>
      </c>
      <c r="BX1457" s="80">
        <v>9.52</v>
      </c>
      <c r="BY1457" s="80">
        <v>7.47</v>
      </c>
      <c r="BZ1457" s="80">
        <v>9.6199999999999992</v>
      </c>
      <c r="CA1457" s="80">
        <v>6.57</v>
      </c>
      <c r="CB1457" s="80">
        <v>0.8</v>
      </c>
      <c r="CC1457" s="80">
        <v>9.56</v>
      </c>
      <c r="CD1457" s="80">
        <v>8.4</v>
      </c>
      <c r="CE1457" s="80">
        <v>0.43</v>
      </c>
      <c r="CF1457" s="80">
        <v>0.31</v>
      </c>
      <c r="CG1457" s="80">
        <v>3.22</v>
      </c>
      <c r="CH1457" s="80">
        <v>5.07</v>
      </c>
      <c r="CI1457" s="80">
        <v>0.22</v>
      </c>
      <c r="CJ1457" s="80">
        <v>0.90874507900000001</v>
      </c>
      <c r="CK1457" s="80">
        <v>6.7830316560000004</v>
      </c>
      <c r="CL1457" s="80">
        <v>4.9590481840000002</v>
      </c>
      <c r="CM1457" s="80">
        <v>0.134167498</v>
      </c>
      <c r="CN1457" s="80">
        <v>0.32</v>
      </c>
      <c r="CO1457" s="80">
        <v>3.88</v>
      </c>
      <c r="CP1457" s="80">
        <v>4.04</v>
      </c>
      <c r="CQ1457" s="80">
        <v>0.21</v>
      </c>
      <c r="CR1457" s="80">
        <v>1333.21</v>
      </c>
      <c r="CS1457" s="80">
        <v>1086.54</v>
      </c>
      <c r="CT1457" s="80">
        <v>282.36</v>
      </c>
      <c r="CU1457" s="80">
        <v>76.25</v>
      </c>
      <c r="CV1457" s="80">
        <v>46099.25</v>
      </c>
      <c r="CW1457" s="80"/>
      <c r="CX1457" s="80">
        <v>51.28</v>
      </c>
      <c r="CY1457" s="80"/>
      <c r="CZ1457" s="80"/>
      <c r="DA1457" s="80">
        <v>1.51</v>
      </c>
      <c r="DB1457" s="80">
        <v>1.44</v>
      </c>
      <c r="DC1457" s="80"/>
      <c r="DD1457" s="80">
        <v>1.67</v>
      </c>
      <c r="DE1457" s="80"/>
      <c r="DF1457" s="80"/>
      <c r="DG1457" s="80">
        <v>31.24</v>
      </c>
      <c r="DH1457" s="80">
        <v>31.21</v>
      </c>
      <c r="DI1457" s="80"/>
      <c r="DJ1457" s="80">
        <v>29.66</v>
      </c>
      <c r="DK1457" s="80"/>
      <c r="DL1457" s="80"/>
      <c r="DM1457" s="80">
        <v>8.3333332999999996E-2</v>
      </c>
      <c r="DN1457" s="80">
        <v>0.16666666666666666</v>
      </c>
      <c r="DO1457" s="80">
        <v>0.16669999999999999</v>
      </c>
      <c r="DP1457" s="164">
        <v>2</v>
      </c>
      <c r="DQ1457" s="80">
        <v>233.66239999999999</v>
      </c>
      <c r="DR1457" s="80">
        <v>413.89049999999997</v>
      </c>
      <c r="DS1457" s="80">
        <v>3.4352981053006402</v>
      </c>
      <c r="DT1457" s="80">
        <v>4.0493802104662899</v>
      </c>
      <c r="DU1457" s="80">
        <v>2.7490088264093799</v>
      </c>
      <c r="DV1457" s="80">
        <v>1.61859235715727</v>
      </c>
      <c r="DW1457" s="80">
        <v>6.1843069317100197</v>
      </c>
      <c r="DX1457" s="80">
        <v>5.6679725676235604</v>
      </c>
      <c r="DY1457" s="80"/>
      <c r="DZ1457" s="74"/>
    </row>
    <row r="1458" spans="1:130" x14ac:dyDescent="0.3">
      <c r="A1458" s="21">
        <v>345</v>
      </c>
      <c r="B1458" s="21" t="s">
        <v>1449</v>
      </c>
      <c r="C1458" s="54">
        <v>627</v>
      </c>
      <c r="D1458" s="21">
        <v>627</v>
      </c>
      <c r="E1458" s="21">
        <v>627</v>
      </c>
      <c r="F1458" s="21"/>
      <c r="G1458" s="21">
        <v>43.032039689999998</v>
      </c>
      <c r="H1458" s="21">
        <v>-89.568901120000007</v>
      </c>
      <c r="I1458" s="21">
        <v>1</v>
      </c>
      <c r="J1458" s="21" t="s">
        <v>1844</v>
      </c>
      <c r="K1458" s="21">
        <v>9</v>
      </c>
      <c r="L1458" s="21" t="s">
        <v>1844</v>
      </c>
      <c r="M1458" s="21">
        <v>9</v>
      </c>
      <c r="N1458" s="21">
        <v>2</v>
      </c>
      <c r="O1458" s="21">
        <v>0</v>
      </c>
      <c r="P1458" s="21">
        <v>0</v>
      </c>
      <c r="Q1458" s="21">
        <v>0</v>
      </c>
      <c r="R1458" s="21">
        <v>0</v>
      </c>
      <c r="S1458" s="21">
        <v>2</v>
      </c>
      <c r="T1458" s="21">
        <v>0</v>
      </c>
      <c r="U1458" s="21">
        <v>0</v>
      </c>
      <c r="V1458" s="137">
        <v>41073</v>
      </c>
      <c r="W1458" s="54">
        <v>2012</v>
      </c>
      <c r="X1458" s="21">
        <v>4</v>
      </c>
      <c r="Y1458" s="187">
        <v>3.1136400000000002E-2</v>
      </c>
      <c r="Z1458" s="187">
        <v>4.4126249999999999E-2</v>
      </c>
      <c r="AA1458" s="40">
        <v>1.1105357659699999</v>
      </c>
      <c r="AB1458" s="40">
        <v>4.1223108295299999</v>
      </c>
      <c r="AC1458" s="40">
        <v>9.5694467275275006</v>
      </c>
      <c r="AD1458" s="209">
        <f t="shared" si="206"/>
        <v>3.2255430064386315</v>
      </c>
      <c r="AE1458" s="209">
        <f t="shared" si="207"/>
        <v>1.3115713161597811</v>
      </c>
      <c r="AF1458" s="209">
        <f t="shared" si="208"/>
        <v>0.84216150349771057</v>
      </c>
      <c r="AG1458" s="209">
        <f t="shared" si="209"/>
        <v>5.3792758260961229</v>
      </c>
      <c r="AH1458" s="106"/>
      <c r="AI1458" s="227"/>
      <c r="AJ1458" s="227" t="s">
        <v>1953</v>
      </c>
      <c r="AK1458" s="253" t="s">
        <v>2047</v>
      </c>
      <c r="AL1458" s="227" t="s">
        <v>2202</v>
      </c>
      <c r="AM1458" s="227"/>
      <c r="AN1458" s="21"/>
      <c r="AO1458" s="21" t="s">
        <v>2301</v>
      </c>
      <c r="AP1458" s="187">
        <v>226</v>
      </c>
      <c r="AQ1458" s="187">
        <v>364.53333329999998</v>
      </c>
      <c r="AR1458" s="40">
        <v>241.8</v>
      </c>
      <c r="AS1458" s="40">
        <v>265.8</v>
      </c>
      <c r="AT1458" s="21"/>
      <c r="AU1458" s="106"/>
      <c r="AV1458" s="106"/>
      <c r="AW1458" s="106"/>
      <c r="AX1458" s="106" t="s">
        <v>5</v>
      </c>
      <c r="AY1458" s="106"/>
      <c r="AZ1458" s="21">
        <v>0</v>
      </c>
      <c r="BA1458" s="21">
        <v>0</v>
      </c>
      <c r="BB1458" s="209">
        <v>16.05250376</v>
      </c>
      <c r="BC1458" s="209">
        <v>13.294</v>
      </c>
      <c r="BD1458" s="209">
        <v>15.585000000000001</v>
      </c>
      <c r="BE1458" s="209">
        <v>17.532775000000001</v>
      </c>
      <c r="BF1458" s="209">
        <v>131.94</v>
      </c>
      <c r="BG1458" s="209">
        <v>123.89</v>
      </c>
      <c r="BH1458" s="209">
        <v>120.2434739</v>
      </c>
      <c r="BI1458" s="209">
        <v>116.9045874</v>
      </c>
      <c r="BJ1458" s="209">
        <v>153.66034020000001</v>
      </c>
      <c r="BK1458" s="209">
        <v>135.4492371</v>
      </c>
      <c r="BL1458" s="209">
        <v>25.83</v>
      </c>
      <c r="BM1458" s="209">
        <v>15.04</v>
      </c>
      <c r="BN1458" s="22">
        <v>13.6</v>
      </c>
      <c r="BO1458" s="22">
        <v>13.89</v>
      </c>
      <c r="BP1458" s="81">
        <v>9.6</v>
      </c>
      <c r="BQ1458" s="81">
        <v>8.4800451359999993</v>
      </c>
      <c r="BR1458" s="81">
        <v>5.43</v>
      </c>
      <c r="BS1458" s="81">
        <v>12.49</v>
      </c>
      <c r="BT1458" s="81">
        <v>5.9</v>
      </c>
      <c r="BU1458" s="81">
        <v>5.8</v>
      </c>
      <c r="BV1458" s="81">
        <v>4.0189230400000007</v>
      </c>
      <c r="BW1458" s="81">
        <v>3.36</v>
      </c>
      <c r="BX1458" s="81">
        <v>2.69</v>
      </c>
      <c r="BY1458" s="81">
        <v>6.27</v>
      </c>
      <c r="BZ1458" s="81">
        <v>2.74</v>
      </c>
      <c r="CA1458" s="81">
        <v>6.22</v>
      </c>
      <c r="CB1458" s="81">
        <v>0.1</v>
      </c>
      <c r="CC1458" s="81">
        <v>2.56</v>
      </c>
      <c r="CD1458" s="81">
        <v>3.16</v>
      </c>
      <c r="CE1458" s="81">
        <v>0.08</v>
      </c>
      <c r="CF1458" s="81">
        <v>0.3</v>
      </c>
      <c r="CG1458" s="81">
        <v>2.2999999999999998</v>
      </c>
      <c r="CH1458" s="81">
        <v>3.03</v>
      </c>
      <c r="CI1458" s="81">
        <v>0.15</v>
      </c>
      <c r="CJ1458" s="81">
        <v>0.34340580999999998</v>
      </c>
      <c r="CK1458" s="81">
        <v>2.7800309360000002</v>
      </c>
      <c r="CL1458" s="81">
        <v>0.862111407</v>
      </c>
      <c r="CM1458" s="81">
        <v>3.3374886999999999E-2</v>
      </c>
      <c r="CN1458" s="81">
        <v>0.17</v>
      </c>
      <c r="CO1458" s="81">
        <v>1.71</v>
      </c>
      <c r="CP1458" s="81">
        <v>1.38</v>
      </c>
      <c r="CQ1458" s="81">
        <v>0.1</v>
      </c>
      <c r="CR1458" s="81">
        <v>782.5</v>
      </c>
      <c r="CS1458" s="81">
        <v>667.92</v>
      </c>
      <c r="CT1458" s="81">
        <v>158.58000000000001</v>
      </c>
      <c r="CU1458" s="81">
        <v>90.32</v>
      </c>
      <c r="CV1458" s="81">
        <v>40078.129999999997</v>
      </c>
      <c r="CW1458" s="81"/>
      <c r="CX1458" s="81">
        <v>49.97</v>
      </c>
      <c r="CY1458" s="81"/>
      <c r="CZ1458" s="81"/>
      <c r="DA1458" s="81">
        <v>1.52</v>
      </c>
      <c r="DB1458" s="81">
        <v>2.17</v>
      </c>
      <c r="DC1458" s="81"/>
      <c r="DD1458" s="81">
        <v>2.27</v>
      </c>
      <c r="DE1458" s="81"/>
      <c r="DF1458" s="81"/>
      <c r="DG1458" s="81">
        <v>30.95</v>
      </c>
      <c r="DH1458" s="81">
        <v>23.85</v>
      </c>
      <c r="DI1458" s="81"/>
      <c r="DJ1458" s="81">
        <v>22.33</v>
      </c>
      <c r="DK1458" s="81"/>
      <c r="DL1458" s="81"/>
      <c r="DM1458" s="81">
        <v>0.33333333300000001</v>
      </c>
      <c r="DN1458" s="81">
        <v>0.25</v>
      </c>
      <c r="DO1458" s="81">
        <v>0.25</v>
      </c>
      <c r="DP1458" s="165">
        <v>11</v>
      </c>
      <c r="DQ1458" s="81">
        <v>164.09469999999999</v>
      </c>
      <c r="DR1458" s="81">
        <v>211.55340000000001</v>
      </c>
      <c r="DS1458" s="81">
        <v>2.0110338725138601</v>
      </c>
      <c r="DT1458" s="81">
        <v>1.86463559555176</v>
      </c>
      <c r="DU1458" s="81">
        <v>2.9918699385172101</v>
      </c>
      <c r="DV1458" s="81">
        <v>1.4400619418075999</v>
      </c>
      <c r="DW1458" s="81">
        <v>5.0029038110310697</v>
      </c>
      <c r="DX1458" s="81">
        <v>3.3046975373593601</v>
      </c>
      <c r="DY1458" s="81"/>
      <c r="DZ1458" s="74"/>
    </row>
    <row r="1459" spans="1:130" x14ac:dyDescent="0.3">
      <c r="A1459" s="21">
        <v>679</v>
      </c>
      <c r="B1459" s="21" t="s">
        <v>456</v>
      </c>
      <c r="C1459" s="54">
        <v>627</v>
      </c>
      <c r="D1459" s="21">
        <v>627</v>
      </c>
      <c r="E1459" s="21">
        <v>627</v>
      </c>
      <c r="F1459" s="21">
        <v>532</v>
      </c>
      <c r="G1459" s="21">
        <v>43.032039689999998</v>
      </c>
      <c r="H1459" s="21">
        <v>-89.568901120000007</v>
      </c>
      <c r="I1459" s="21">
        <v>2</v>
      </c>
      <c r="J1459" s="21" t="s">
        <v>1861</v>
      </c>
      <c r="K1459" s="21">
        <v>7</v>
      </c>
      <c r="L1459" s="21" t="s">
        <v>1861</v>
      </c>
      <c r="M1459" s="21">
        <v>7</v>
      </c>
      <c r="N1459" s="21">
        <v>4</v>
      </c>
      <c r="O1459" s="21">
        <v>1</v>
      </c>
      <c r="P1459" s="21">
        <v>0</v>
      </c>
      <c r="Q1459" s="21">
        <v>1</v>
      </c>
      <c r="R1459" s="21">
        <v>1</v>
      </c>
      <c r="S1459" s="21">
        <v>2</v>
      </c>
      <c r="T1459" s="21">
        <v>0</v>
      </c>
      <c r="U1459" s="21">
        <v>0</v>
      </c>
      <c r="V1459" s="137">
        <v>41073</v>
      </c>
      <c r="W1459" s="54">
        <v>2012</v>
      </c>
      <c r="X1459" s="21">
        <v>4</v>
      </c>
      <c r="Y1459" s="187">
        <v>2.3362246749999999E-2</v>
      </c>
      <c r="Z1459" s="187">
        <v>0.17933441704799999</v>
      </c>
      <c r="AA1459" s="40">
        <v>2.2213588500000001</v>
      </c>
      <c r="AB1459" s="40">
        <v>9.0479168812699999</v>
      </c>
      <c r="AC1459" s="40">
        <v>17.386089864500001</v>
      </c>
      <c r="AD1459" s="209">
        <f t="shared" si="206"/>
        <v>2.5166220677134277</v>
      </c>
      <c r="AE1459" s="209">
        <f t="shared" si="207"/>
        <v>1.4044154491261269</v>
      </c>
      <c r="AF1459" s="209">
        <f t="shared" si="208"/>
        <v>0.65313590107732322</v>
      </c>
      <c r="AG1459" s="209">
        <f t="shared" si="209"/>
        <v>4.574173417916878</v>
      </c>
      <c r="AH1459" s="106"/>
      <c r="AI1459" s="227"/>
      <c r="AJ1459" s="227"/>
      <c r="AK1459" s="253" t="s">
        <v>2087</v>
      </c>
      <c r="AL1459" s="227"/>
      <c r="AM1459" s="227"/>
      <c r="AN1459" s="21" t="s">
        <v>2301</v>
      </c>
      <c r="AO1459" s="21" t="s">
        <v>2301</v>
      </c>
      <c r="AP1459" s="187">
        <v>208.98888890000001</v>
      </c>
      <c r="AQ1459" s="187">
        <v>350</v>
      </c>
      <c r="AR1459" s="40">
        <v>241.8</v>
      </c>
      <c r="AS1459" s="40">
        <v>244.1</v>
      </c>
      <c r="AT1459" s="21"/>
      <c r="AU1459" s="106"/>
      <c r="AV1459" s="106"/>
      <c r="AW1459" s="106"/>
      <c r="AX1459" s="106">
        <v>0</v>
      </c>
      <c r="AY1459" s="106"/>
      <c r="AZ1459" s="21">
        <v>0</v>
      </c>
      <c r="BA1459" s="21">
        <v>0</v>
      </c>
      <c r="BB1459" s="209">
        <v>12.346111110000001</v>
      </c>
      <c r="BC1459" s="209">
        <v>11.84711667</v>
      </c>
      <c r="BD1459" s="209">
        <v>16.634374999999999</v>
      </c>
      <c r="BE1459" s="209">
        <v>15.171516670000001</v>
      </c>
      <c r="BF1459" s="209">
        <v>135.05000000000001</v>
      </c>
      <c r="BG1459" s="209">
        <v>140.30000000000001</v>
      </c>
      <c r="BH1459" s="209">
        <v>139.33788949999999</v>
      </c>
      <c r="BI1459" s="209">
        <v>140.36868089999999</v>
      </c>
      <c r="BJ1459" s="209">
        <v>166.10497409999999</v>
      </c>
      <c r="BK1459" s="209">
        <v>169.92551800000001</v>
      </c>
      <c r="BL1459" s="209">
        <v>22.66</v>
      </c>
      <c r="BM1459" s="209">
        <v>13.61</v>
      </c>
      <c r="BN1459" s="22">
        <v>8.44</v>
      </c>
      <c r="BO1459" s="22">
        <v>6.74</v>
      </c>
      <c r="BP1459" s="81">
        <v>6.11</v>
      </c>
      <c r="BQ1459" s="81">
        <v>3.6729156010000001</v>
      </c>
      <c r="BR1459" s="81">
        <v>7.64</v>
      </c>
      <c r="BS1459" s="81">
        <v>8.5299999999999994</v>
      </c>
      <c r="BT1459" s="81">
        <v>6.62</v>
      </c>
      <c r="BU1459" s="81">
        <v>6.07</v>
      </c>
      <c r="BV1459" s="81">
        <v>5.7386542090000008</v>
      </c>
      <c r="BW1459" s="81">
        <v>4.03</v>
      </c>
      <c r="BX1459" s="81">
        <v>3.84</v>
      </c>
      <c r="BY1459" s="81">
        <v>4.78</v>
      </c>
      <c r="BZ1459" s="81">
        <v>3.8</v>
      </c>
      <c r="CA1459" s="81">
        <v>3.75</v>
      </c>
      <c r="CB1459" s="81">
        <v>0.17</v>
      </c>
      <c r="CC1459" s="81">
        <v>3.12</v>
      </c>
      <c r="CD1459" s="81">
        <v>3.25</v>
      </c>
      <c r="CE1459" s="81">
        <v>0.08</v>
      </c>
      <c r="CF1459" s="81">
        <v>0.32</v>
      </c>
      <c r="CG1459" s="81">
        <v>2.6</v>
      </c>
      <c r="CH1459" s="81">
        <v>2.99</v>
      </c>
      <c r="CI1459" s="81">
        <v>0.16</v>
      </c>
      <c r="CJ1459" s="81">
        <v>0.33015643300000003</v>
      </c>
      <c r="CK1459" s="81">
        <v>3.7829008050000001</v>
      </c>
      <c r="CL1459" s="81">
        <v>1.5849262230000001</v>
      </c>
      <c r="CM1459" s="81">
        <v>4.0670748E-2</v>
      </c>
      <c r="CN1459" s="81">
        <v>0.2</v>
      </c>
      <c r="CO1459" s="81">
        <v>2.12</v>
      </c>
      <c r="CP1459" s="81">
        <v>1.6</v>
      </c>
      <c r="CQ1459" s="81">
        <v>0.11</v>
      </c>
      <c r="CR1459" s="81">
        <v>407.26</v>
      </c>
      <c r="CS1459" s="81">
        <v>812.08</v>
      </c>
      <c r="CT1459" s="81">
        <v>236.34</v>
      </c>
      <c r="CU1459" s="81">
        <v>72.58</v>
      </c>
      <c r="CV1459" s="81">
        <v>47003.26</v>
      </c>
      <c r="CW1459" s="81"/>
      <c r="CX1459" s="81">
        <v>50.35</v>
      </c>
      <c r="CY1459" s="81"/>
      <c r="CZ1459" s="81"/>
      <c r="DA1459" s="81">
        <v>1.58</v>
      </c>
      <c r="DB1459" s="81">
        <v>2.4</v>
      </c>
      <c r="DC1459" s="81"/>
      <c r="DD1459" s="81">
        <v>2.44</v>
      </c>
      <c r="DE1459" s="81"/>
      <c r="DF1459" s="81"/>
      <c r="DG1459" s="81">
        <v>30.52</v>
      </c>
      <c r="DH1459" s="81">
        <v>20.67</v>
      </c>
      <c r="DI1459" s="81"/>
      <c r="DJ1459" s="81">
        <v>20.18</v>
      </c>
      <c r="DK1459" s="81"/>
      <c r="DL1459" s="81"/>
      <c r="DM1459" s="81">
        <v>0.30769230800000003</v>
      </c>
      <c r="DN1459" s="81">
        <v>0.25</v>
      </c>
      <c r="DO1459" s="81">
        <v>0.58330000000000004</v>
      </c>
      <c r="DP1459" s="165">
        <v>1</v>
      </c>
      <c r="DQ1459" s="81">
        <v>143.79920000000001</v>
      </c>
      <c r="DR1459" s="81">
        <v>182.8014</v>
      </c>
      <c r="DS1459" s="81">
        <v>5.4489871988161296</v>
      </c>
      <c r="DT1459" s="81">
        <v>1.48800829752945</v>
      </c>
      <c r="DU1459" s="81">
        <v>1.5724705005313</v>
      </c>
      <c r="DV1459" s="81">
        <v>1.46492313516198</v>
      </c>
      <c r="DW1459" s="81">
        <v>7.0214576993474198</v>
      </c>
      <c r="DX1459" s="81">
        <v>2.9529314326914302</v>
      </c>
      <c r="DY1459" s="81"/>
      <c r="DZ1459" s="74"/>
    </row>
    <row r="1460" spans="1:130" x14ac:dyDescent="0.3">
      <c r="A1460" s="21">
        <v>1042</v>
      </c>
      <c r="B1460" s="21" t="s">
        <v>25</v>
      </c>
      <c r="C1460" s="54">
        <v>627</v>
      </c>
      <c r="D1460" s="21">
        <v>627</v>
      </c>
      <c r="E1460" s="21">
        <v>627</v>
      </c>
      <c r="F1460" s="21"/>
      <c r="G1460" s="21">
        <v>43.032039689999998</v>
      </c>
      <c r="H1460" s="21">
        <v>-89.568901120000007</v>
      </c>
      <c r="I1460" s="21">
        <v>3</v>
      </c>
      <c r="J1460" s="21" t="s">
        <v>1852</v>
      </c>
      <c r="K1460" s="21">
        <v>6</v>
      </c>
      <c r="L1460" s="21" t="s">
        <v>1852</v>
      </c>
      <c r="M1460" s="21">
        <v>6</v>
      </c>
      <c r="N1460" s="21">
        <v>5</v>
      </c>
      <c r="O1460" s="21">
        <v>0</v>
      </c>
      <c r="P1460" s="21">
        <v>0</v>
      </c>
      <c r="Q1460" s="21">
        <v>0</v>
      </c>
      <c r="R1460" s="21">
        <v>0</v>
      </c>
      <c r="S1460" s="21">
        <v>2</v>
      </c>
      <c r="T1460" s="21">
        <v>0</v>
      </c>
      <c r="U1460" s="21">
        <v>0</v>
      </c>
      <c r="V1460" s="137">
        <v>41073</v>
      </c>
      <c r="W1460" s="54">
        <v>2012</v>
      </c>
      <c r="X1460" s="21">
        <v>4</v>
      </c>
      <c r="Y1460" s="187">
        <v>1.6162161750000001E-2</v>
      </c>
      <c r="Z1460" s="187">
        <v>1.8004006330625</v>
      </c>
      <c r="AA1460" s="40">
        <v>5.9160640000000004</v>
      </c>
      <c r="AB1460" s="40">
        <v>16.70308781804</v>
      </c>
      <c r="AC1460" s="40">
        <v>29.505241718000001</v>
      </c>
      <c r="AD1460" s="209">
        <f t="shared" si="206"/>
        <v>1.1896621488505605</v>
      </c>
      <c r="AE1460" s="209">
        <f t="shared" si="207"/>
        <v>1.0379222387043865</v>
      </c>
      <c r="AF1460" s="209">
        <f t="shared" si="208"/>
        <v>0.5689743313027571</v>
      </c>
      <c r="AG1460" s="209">
        <f t="shared" si="209"/>
        <v>2.7965587188577041</v>
      </c>
      <c r="AH1460" s="106"/>
      <c r="AI1460" s="227"/>
      <c r="AJ1460" s="227"/>
      <c r="AK1460" s="253" t="s">
        <v>2108</v>
      </c>
      <c r="AL1460" s="227" t="s">
        <v>2249</v>
      </c>
      <c r="AM1460" s="227"/>
      <c r="AN1460" s="21"/>
      <c r="AO1460" s="21" t="s">
        <v>2301</v>
      </c>
      <c r="AP1460" s="187">
        <v>221.53333330000001</v>
      </c>
      <c r="AQ1460" s="187">
        <v>356.15555560000001</v>
      </c>
      <c r="AR1460" s="40">
        <v>229.5</v>
      </c>
      <c r="AS1460" s="40">
        <v>244.1</v>
      </c>
      <c r="AT1460" s="21"/>
      <c r="AU1460" s="106"/>
      <c r="AV1460" s="106"/>
      <c r="AW1460" s="106"/>
      <c r="AX1460" s="106" t="s">
        <v>5</v>
      </c>
      <c r="AY1460" s="106"/>
      <c r="AZ1460" s="21">
        <v>0</v>
      </c>
      <c r="BA1460" s="21">
        <v>0</v>
      </c>
      <c r="BB1460" s="209">
        <v>17.700588239999998</v>
      </c>
      <c r="BC1460" s="209">
        <v>21.49796667</v>
      </c>
      <c r="BD1460" s="209">
        <v>20.61375</v>
      </c>
      <c r="BE1460" s="209">
        <v>19.201622220000001</v>
      </c>
      <c r="BF1460" s="209">
        <v>124.06</v>
      </c>
      <c r="BG1460" s="209">
        <v>145.37</v>
      </c>
      <c r="BH1460" s="209">
        <v>160.84562750000001</v>
      </c>
      <c r="BI1460" s="209">
        <v>144.5403407</v>
      </c>
      <c r="BJ1460" s="209">
        <v>201.7494495</v>
      </c>
      <c r="BK1460" s="209">
        <v>221.18853189999999</v>
      </c>
      <c r="BL1460" s="209">
        <v>16.309999999999999</v>
      </c>
      <c r="BM1460" s="209">
        <v>10.199999999999999</v>
      </c>
      <c r="BN1460" s="22">
        <v>4.08</v>
      </c>
      <c r="BO1460" s="22">
        <v>7.05</v>
      </c>
      <c r="BP1460" s="81">
        <v>3.77</v>
      </c>
      <c r="BQ1460" s="81">
        <v>3.298895591</v>
      </c>
      <c r="BR1460" s="81">
        <v>10.6</v>
      </c>
      <c r="BS1460" s="81">
        <v>7.05</v>
      </c>
      <c r="BT1460" s="81">
        <v>5.22</v>
      </c>
      <c r="BU1460" s="81">
        <v>3.2</v>
      </c>
      <c r="BV1460" s="81">
        <v>4.3568738609999995</v>
      </c>
      <c r="BW1460" s="81">
        <v>2.71</v>
      </c>
      <c r="BX1460" s="81">
        <v>5.55</v>
      </c>
      <c r="BY1460" s="81">
        <v>3.78</v>
      </c>
      <c r="BZ1460" s="81">
        <v>5.05</v>
      </c>
      <c r="CA1460" s="81">
        <v>3.27</v>
      </c>
      <c r="CB1460" s="81">
        <v>0.11</v>
      </c>
      <c r="CC1460" s="81">
        <v>2.65</v>
      </c>
      <c r="CD1460" s="81">
        <v>2.41</v>
      </c>
      <c r="CE1460" s="81">
        <v>0.05</v>
      </c>
      <c r="CF1460" s="81">
        <v>0.24</v>
      </c>
      <c r="CG1460" s="81">
        <v>1.41</v>
      </c>
      <c r="CH1460" s="81">
        <v>1.45</v>
      </c>
      <c r="CI1460" s="81">
        <v>0.09</v>
      </c>
      <c r="CJ1460" s="81">
        <v>0.43789777400000002</v>
      </c>
      <c r="CK1460" s="81">
        <v>2.842155397</v>
      </c>
      <c r="CL1460" s="81">
        <v>1.033465487</v>
      </c>
      <c r="CM1460" s="81">
        <v>4.3355203000000002E-2</v>
      </c>
      <c r="CN1460" s="81">
        <v>0.13</v>
      </c>
      <c r="CO1460" s="81">
        <v>1.39</v>
      </c>
      <c r="CP1460" s="81">
        <v>1.1200000000000001</v>
      </c>
      <c r="CQ1460" s="81">
        <v>7.0000000000000007E-2</v>
      </c>
      <c r="CR1460" s="81">
        <v>190.15</v>
      </c>
      <c r="CS1460" s="81">
        <v>2052.61</v>
      </c>
      <c r="CT1460" s="81">
        <v>531.45000000000005</v>
      </c>
      <c r="CU1460" s="81">
        <v>98.84</v>
      </c>
      <c r="CV1460" s="81">
        <v>8662.9699999999993</v>
      </c>
      <c r="CW1460" s="81"/>
      <c r="CX1460" s="81">
        <v>49.71</v>
      </c>
      <c r="CY1460" s="81"/>
      <c r="CZ1460" s="81"/>
      <c r="DA1460" s="81">
        <v>2.12</v>
      </c>
      <c r="DB1460" s="81">
        <v>2.4700000000000002</v>
      </c>
      <c r="DC1460" s="81"/>
      <c r="DD1460" s="81">
        <v>2.11</v>
      </c>
      <c r="DE1460" s="81"/>
      <c r="DF1460" s="81"/>
      <c r="DG1460" s="81">
        <v>24.42</v>
      </c>
      <c r="DH1460" s="81">
        <v>19.670000000000002</v>
      </c>
      <c r="DI1460" s="81"/>
      <c r="DJ1460" s="81">
        <v>24.35</v>
      </c>
      <c r="DK1460" s="81"/>
      <c r="DL1460" s="81"/>
      <c r="DM1460" s="81">
        <v>0.16666666699999999</v>
      </c>
      <c r="DN1460" s="81">
        <v>0</v>
      </c>
      <c r="DO1460" s="81">
        <v>0.22220000000000001</v>
      </c>
      <c r="DP1460" s="165">
        <v>1</v>
      </c>
      <c r="DQ1460" s="81">
        <v>259.46129999999999</v>
      </c>
      <c r="DR1460" s="81">
        <v>173.4933</v>
      </c>
      <c r="DS1460" s="81">
        <v>1.3877599472445401</v>
      </c>
      <c r="DT1460" s="81">
        <v>0.863088084669552</v>
      </c>
      <c r="DU1460" s="81">
        <v>0.75884149196816597</v>
      </c>
      <c r="DV1460" s="81">
        <v>1.1949740998643801</v>
      </c>
      <c r="DW1460" s="81">
        <v>2.1466014392127102</v>
      </c>
      <c r="DX1460" s="81">
        <v>2.05806218453393</v>
      </c>
      <c r="DY1460" s="81"/>
      <c r="DZ1460" s="74"/>
    </row>
    <row r="1461" spans="1:130" x14ac:dyDescent="0.3">
      <c r="A1461" s="21">
        <v>1386</v>
      </c>
      <c r="B1461" s="21" t="s">
        <v>293</v>
      </c>
      <c r="C1461" s="54">
        <v>627</v>
      </c>
      <c r="D1461" s="21">
        <v>627</v>
      </c>
      <c r="E1461" s="21">
        <v>627</v>
      </c>
      <c r="F1461" s="21"/>
      <c r="G1461" s="21">
        <v>43.032039689999998</v>
      </c>
      <c r="H1461" s="21">
        <v>-89.568901120000007</v>
      </c>
      <c r="I1461" s="21">
        <v>4</v>
      </c>
      <c r="J1461" s="21" t="s">
        <v>1848</v>
      </c>
      <c r="K1461" s="21">
        <v>14</v>
      </c>
      <c r="L1461" s="21" t="s">
        <v>1848</v>
      </c>
      <c r="M1461" s="21">
        <v>14</v>
      </c>
      <c r="N1461" s="21">
        <v>7</v>
      </c>
      <c r="O1461" s="21">
        <v>0</v>
      </c>
      <c r="P1461" s="21">
        <v>0</v>
      </c>
      <c r="Q1461" s="21">
        <v>0</v>
      </c>
      <c r="R1461" s="21">
        <v>0</v>
      </c>
      <c r="S1461" s="21">
        <v>2</v>
      </c>
      <c r="T1461" s="21">
        <v>0</v>
      </c>
      <c r="U1461" s="21">
        <v>0</v>
      </c>
      <c r="V1461" s="137">
        <v>41073</v>
      </c>
      <c r="W1461" s="54">
        <v>2012</v>
      </c>
      <c r="X1461" s="21">
        <v>4</v>
      </c>
      <c r="Y1461" s="187">
        <v>2.5913659499999998E-2</v>
      </c>
      <c r="Z1461" s="187">
        <v>0.84252072227039998</v>
      </c>
      <c r="AA1461" s="40">
        <v>5.9519759040000002</v>
      </c>
      <c r="AB1461" s="40">
        <v>16.940926725000001</v>
      </c>
      <c r="AC1461" s="40">
        <v>25.49489049856</v>
      </c>
      <c r="AD1461" s="209">
        <f t="shared" si="206"/>
        <v>1.9550802700269534</v>
      </c>
      <c r="AE1461" s="209">
        <f t="shared" si="207"/>
        <v>1.0460091449084838</v>
      </c>
      <c r="AF1461" s="209">
        <f t="shared" si="208"/>
        <v>0.40874566543763446</v>
      </c>
      <c r="AG1461" s="209">
        <f t="shared" si="209"/>
        <v>3.4098350803730719</v>
      </c>
      <c r="AH1461" s="106"/>
      <c r="AI1461" s="227"/>
      <c r="AJ1461" s="227"/>
      <c r="AK1461" s="253" t="s">
        <v>2129</v>
      </c>
      <c r="AL1461" s="227"/>
      <c r="AM1461" s="227"/>
      <c r="AN1461" s="21"/>
      <c r="AO1461" s="21"/>
      <c r="AP1461" s="187">
        <v>221.53333330000001</v>
      </c>
      <c r="AQ1461" s="187">
        <v>327.41111110000003</v>
      </c>
      <c r="AR1461" s="40">
        <v>241.8</v>
      </c>
      <c r="AS1461" s="40">
        <v>265.8</v>
      </c>
      <c r="AT1461" s="21"/>
      <c r="AU1461" s="106"/>
      <c r="AV1461" s="106"/>
      <c r="AW1461" s="106"/>
      <c r="AX1461" s="106" t="s">
        <v>5</v>
      </c>
      <c r="AY1461" s="106"/>
      <c r="AZ1461" s="21">
        <v>0</v>
      </c>
      <c r="BA1461" s="21">
        <v>0</v>
      </c>
      <c r="BB1461" s="209">
        <v>16.06347826</v>
      </c>
      <c r="BC1461" s="209">
        <v>16.509899999999998</v>
      </c>
      <c r="BD1461" s="209">
        <v>15.559374999999999</v>
      </c>
      <c r="BE1461" s="209">
        <v>16.578408329999998</v>
      </c>
      <c r="BF1461" s="209">
        <v>130.5</v>
      </c>
      <c r="BG1461" s="209">
        <v>142.11000000000001</v>
      </c>
      <c r="BH1461" s="209">
        <v>160.21682569999999</v>
      </c>
      <c r="BI1461" s="209">
        <v>140.879471</v>
      </c>
      <c r="BJ1461" s="209">
        <v>175.62610230000001</v>
      </c>
      <c r="BK1461" s="209">
        <v>174.06675999999999</v>
      </c>
      <c r="BL1461" s="209">
        <v>15.85</v>
      </c>
      <c r="BM1461" s="209">
        <v>10.61</v>
      </c>
      <c r="BN1461" s="22">
        <v>7.47</v>
      </c>
      <c r="BO1461" s="22">
        <v>8.59</v>
      </c>
      <c r="BP1461" s="81">
        <v>6.2</v>
      </c>
      <c r="BQ1461" s="81">
        <v>5.1945557710000001</v>
      </c>
      <c r="BR1461" s="81">
        <v>7.5</v>
      </c>
      <c r="BS1461" s="81">
        <v>7.86</v>
      </c>
      <c r="BT1461" s="81">
        <v>5.65</v>
      </c>
      <c r="BU1461" s="81">
        <v>5.51</v>
      </c>
      <c r="BV1461" s="81">
        <v>4.5771124829999996</v>
      </c>
      <c r="BW1461" s="81">
        <v>3.45</v>
      </c>
      <c r="BX1461" s="81">
        <v>3.78</v>
      </c>
      <c r="BY1461" s="81">
        <v>4.43</v>
      </c>
      <c r="BZ1461" s="81">
        <v>3.72</v>
      </c>
      <c r="CA1461" s="81">
        <v>3.43</v>
      </c>
      <c r="CB1461" s="81">
        <v>0.13</v>
      </c>
      <c r="CC1461" s="81">
        <v>2.79</v>
      </c>
      <c r="CD1461" s="81">
        <v>2.68</v>
      </c>
      <c r="CE1461" s="81">
        <v>0.05</v>
      </c>
      <c r="CF1461" s="81">
        <v>0.24</v>
      </c>
      <c r="CG1461" s="81">
        <v>2.29</v>
      </c>
      <c r="CH1461" s="81">
        <v>2.86</v>
      </c>
      <c r="CI1461" s="81">
        <v>0.13</v>
      </c>
      <c r="CJ1461" s="81">
        <v>0.29399582000000002</v>
      </c>
      <c r="CK1461" s="81">
        <v>3.18800478</v>
      </c>
      <c r="CL1461" s="81">
        <v>1.0624254900000001</v>
      </c>
      <c r="CM1461" s="81">
        <v>3.2686393000000001E-2</v>
      </c>
      <c r="CN1461" s="81">
        <v>0.17</v>
      </c>
      <c r="CO1461" s="81">
        <v>1.87</v>
      </c>
      <c r="CP1461" s="81">
        <v>1.31</v>
      </c>
      <c r="CQ1461" s="81">
        <v>0.1</v>
      </c>
      <c r="CR1461" s="81">
        <v>555.82000000000005</v>
      </c>
      <c r="CS1461" s="81">
        <v>1321.69</v>
      </c>
      <c r="CT1461" s="81">
        <v>350.34</v>
      </c>
      <c r="CU1461" s="81">
        <v>88.49</v>
      </c>
      <c r="CV1461" s="81">
        <v>25068.400000000001</v>
      </c>
      <c r="CW1461" s="81"/>
      <c r="CX1461" s="81">
        <v>49.47</v>
      </c>
      <c r="CY1461" s="81"/>
      <c r="CZ1461" s="81"/>
      <c r="DA1461" s="81">
        <v>2.19</v>
      </c>
      <c r="DB1461" s="81">
        <v>2.13</v>
      </c>
      <c r="DC1461" s="81"/>
      <c r="DD1461" s="81">
        <v>2.21</v>
      </c>
      <c r="DE1461" s="81"/>
      <c r="DF1461" s="81"/>
      <c r="DG1461" s="81">
        <v>23.59</v>
      </c>
      <c r="DH1461" s="81">
        <v>23.78</v>
      </c>
      <c r="DI1461" s="81"/>
      <c r="DJ1461" s="81">
        <v>22.41</v>
      </c>
      <c r="DK1461" s="81"/>
      <c r="DL1461" s="81"/>
      <c r="DM1461" s="81">
        <v>0.83333333300000001</v>
      </c>
      <c r="DN1461" s="81">
        <v>0.75</v>
      </c>
      <c r="DO1461" s="81">
        <v>8.3299999999999999E-2</v>
      </c>
      <c r="DP1461" s="165">
        <v>1</v>
      </c>
      <c r="DQ1461" s="81">
        <v>199.73240000000001</v>
      </c>
      <c r="DR1461" s="81">
        <v>200.059</v>
      </c>
      <c r="DS1461" s="81">
        <v>2.1146293741025501</v>
      </c>
      <c r="DT1461" s="81">
        <v>1.38564123583543</v>
      </c>
      <c r="DU1461" s="81">
        <v>1.65266126076691</v>
      </c>
      <c r="DV1461" s="81">
        <v>1.7629799209233299</v>
      </c>
      <c r="DW1461" s="81">
        <v>3.7672906348694601</v>
      </c>
      <c r="DX1461" s="81">
        <v>3.1486211567587601</v>
      </c>
      <c r="DY1461" s="81"/>
      <c r="DZ1461" s="74"/>
    </row>
    <row r="1462" spans="1:130" x14ac:dyDescent="0.3">
      <c r="A1462" s="7">
        <v>55</v>
      </c>
      <c r="B1462" s="7" t="s">
        <v>809</v>
      </c>
      <c r="C1462" s="49">
        <v>628</v>
      </c>
      <c r="D1462" s="7">
        <v>628</v>
      </c>
      <c r="E1462" s="7">
        <v>628</v>
      </c>
      <c r="F1462" s="7"/>
      <c r="G1462" s="7">
        <v>43.03159247</v>
      </c>
      <c r="H1462" s="7">
        <v>-89.568901120000007</v>
      </c>
      <c r="I1462" s="7">
        <v>1</v>
      </c>
      <c r="J1462" s="7" t="s">
        <v>1864</v>
      </c>
      <c r="K1462" s="7">
        <v>27</v>
      </c>
      <c r="L1462" s="7" t="s">
        <v>1864</v>
      </c>
      <c r="M1462" s="7">
        <v>27</v>
      </c>
      <c r="N1462" s="7">
        <v>2</v>
      </c>
      <c r="O1462" s="7">
        <v>0</v>
      </c>
      <c r="P1462" s="7">
        <v>0</v>
      </c>
      <c r="Q1462" s="7">
        <v>0</v>
      </c>
      <c r="R1462" s="7">
        <v>0</v>
      </c>
      <c r="S1462" s="7">
        <v>2</v>
      </c>
      <c r="T1462" s="7">
        <v>0</v>
      </c>
      <c r="U1462" s="7">
        <v>0</v>
      </c>
      <c r="V1462" s="134">
        <v>41073</v>
      </c>
      <c r="W1462" s="49">
        <v>2012</v>
      </c>
      <c r="X1462" s="7">
        <v>4</v>
      </c>
      <c r="Y1462" s="179">
        <v>1.37917E-2</v>
      </c>
      <c r="Z1462" s="179">
        <v>0.13757735946499999</v>
      </c>
      <c r="AA1462" s="33">
        <v>2.6049931504299999</v>
      </c>
      <c r="AB1462" s="33">
        <v>9.5590527817800002</v>
      </c>
      <c r="AC1462" s="33">
        <v>19.801603998440001</v>
      </c>
      <c r="AD1462" s="201">
        <f t="shared" si="206"/>
        <v>2.9409989516010842</v>
      </c>
      <c r="AE1462" s="201">
        <f t="shared" si="207"/>
        <v>1.3000585949422585</v>
      </c>
      <c r="AF1462" s="201">
        <f t="shared" si="208"/>
        <v>0.72827430369091939</v>
      </c>
      <c r="AG1462" s="201">
        <f t="shared" si="209"/>
        <v>4.969331850234262</v>
      </c>
      <c r="AH1462" s="99"/>
      <c r="AI1462" s="224"/>
      <c r="AJ1462" s="224" t="s">
        <v>1943</v>
      </c>
      <c r="AK1462" s="245" t="s">
        <v>1990</v>
      </c>
      <c r="AL1462" s="224" t="s">
        <v>2169</v>
      </c>
      <c r="AM1462" s="224"/>
      <c r="AN1462" s="7" t="s">
        <v>2301</v>
      </c>
      <c r="AO1462" s="7" t="s">
        <v>2301</v>
      </c>
      <c r="AP1462" s="179">
        <v>194.2222222</v>
      </c>
      <c r="AQ1462" s="179">
        <v>327.41111110000003</v>
      </c>
      <c r="AR1462" s="33">
        <v>229.5</v>
      </c>
      <c r="AS1462" s="33">
        <v>252.7</v>
      </c>
      <c r="AT1462" s="7"/>
      <c r="AU1462" s="99"/>
      <c r="AV1462" s="99" t="s">
        <v>1843</v>
      </c>
      <c r="AW1462" s="99"/>
      <c r="AX1462" s="99" t="s">
        <v>5</v>
      </c>
      <c r="AY1462" s="99"/>
      <c r="AZ1462" s="7">
        <v>0</v>
      </c>
      <c r="BA1462" s="7">
        <v>0</v>
      </c>
      <c r="BB1462" s="201">
        <v>13.07235294</v>
      </c>
      <c r="BC1462" s="201">
        <v>14.1676</v>
      </c>
      <c r="BD1462" s="201">
        <v>15.93375</v>
      </c>
      <c r="BE1462" s="201">
        <v>13.01059059</v>
      </c>
      <c r="BF1462" s="201">
        <v>118.16</v>
      </c>
      <c r="BG1462" s="201">
        <v>130.52000000000001</v>
      </c>
      <c r="BH1462" s="201">
        <v>130.36311370000001</v>
      </c>
      <c r="BI1462" s="201">
        <v>120.2087252</v>
      </c>
      <c r="BJ1462" s="201">
        <v>165.92255130000001</v>
      </c>
      <c r="BK1462" s="201">
        <v>159.23211319999999</v>
      </c>
      <c r="BL1462" s="201">
        <v>18.98</v>
      </c>
      <c r="BM1462" s="201">
        <v>14.08</v>
      </c>
      <c r="BN1462" s="8">
        <v>10.27</v>
      </c>
      <c r="BO1462" s="8">
        <v>7.27</v>
      </c>
      <c r="BP1462" s="76">
        <v>8.32</v>
      </c>
      <c r="BQ1462" s="76">
        <v>5.1018668810000003</v>
      </c>
      <c r="BR1462" s="76">
        <v>9.75</v>
      </c>
      <c r="BS1462" s="76">
        <v>6.38</v>
      </c>
      <c r="BT1462" s="76">
        <v>7.9</v>
      </c>
      <c r="BU1462" s="76">
        <v>5.25</v>
      </c>
      <c r="BV1462" s="76">
        <v>4.4590941580000001</v>
      </c>
      <c r="BW1462" s="76">
        <v>4.4400000000000004</v>
      </c>
      <c r="BX1462" s="76">
        <v>4.93</v>
      </c>
      <c r="BY1462" s="76">
        <v>3.68</v>
      </c>
      <c r="BZ1462" s="76">
        <v>4.82</v>
      </c>
      <c r="CA1462" s="76">
        <v>2.7</v>
      </c>
      <c r="CB1462" s="76">
        <v>0.12</v>
      </c>
      <c r="CC1462" s="76">
        <v>4.13</v>
      </c>
      <c r="CD1462" s="76">
        <v>3.58</v>
      </c>
      <c r="CE1462" s="76">
        <v>7.0000000000000007E-2</v>
      </c>
      <c r="CF1462" s="76">
        <v>0.25</v>
      </c>
      <c r="CG1462" s="76">
        <v>2.2799999999999998</v>
      </c>
      <c r="CH1462" s="76">
        <v>2.5499999999999998</v>
      </c>
      <c r="CI1462" s="76">
        <v>0.16</v>
      </c>
      <c r="CJ1462" s="76">
        <v>0.38460150999999998</v>
      </c>
      <c r="CK1462" s="76">
        <v>2.966055194</v>
      </c>
      <c r="CL1462" s="76">
        <v>1.072246837</v>
      </c>
      <c r="CM1462" s="76">
        <v>3.6190617000000001E-2</v>
      </c>
      <c r="CN1462" s="76">
        <v>0.18</v>
      </c>
      <c r="CO1462" s="76">
        <v>2.31</v>
      </c>
      <c r="CP1462" s="76">
        <v>1.84</v>
      </c>
      <c r="CQ1462" s="76">
        <v>0.11</v>
      </c>
      <c r="CR1462" s="76">
        <v>1377.34</v>
      </c>
      <c r="CS1462" s="76">
        <v>2617.5</v>
      </c>
      <c r="CT1462" s="76">
        <v>620.20000000000005</v>
      </c>
      <c r="CU1462" s="76">
        <v>57.58</v>
      </c>
      <c r="CV1462" s="76">
        <v>20800.71</v>
      </c>
      <c r="CW1462" s="76"/>
      <c r="CX1462" s="76">
        <v>47.7</v>
      </c>
      <c r="CY1462" s="76"/>
      <c r="CZ1462" s="76"/>
      <c r="DA1462" s="76">
        <v>2.16</v>
      </c>
      <c r="DB1462" s="76">
        <v>2.36</v>
      </c>
      <c r="DC1462" s="76"/>
      <c r="DD1462" s="76">
        <v>2.56</v>
      </c>
      <c r="DE1462" s="76"/>
      <c r="DF1462" s="76"/>
      <c r="DG1462" s="76">
        <v>23.85</v>
      </c>
      <c r="DH1462" s="76">
        <v>21.37</v>
      </c>
      <c r="DI1462" s="76"/>
      <c r="DJ1462" s="76">
        <v>17.78</v>
      </c>
      <c r="DK1462" s="76"/>
      <c r="DL1462" s="76"/>
      <c r="DM1462" s="76">
        <v>0.91666666699999999</v>
      </c>
      <c r="DN1462" s="76">
        <v>0.41666666666666669</v>
      </c>
      <c r="DO1462" s="76">
        <v>0.33329999999999999</v>
      </c>
      <c r="DP1462" s="157">
        <v>1</v>
      </c>
      <c r="DQ1462" s="76">
        <v>170.8006</v>
      </c>
      <c r="DR1462" s="76">
        <v>158.42490721600001</v>
      </c>
      <c r="DS1462" s="76">
        <v>5.3546064826470197</v>
      </c>
      <c r="DT1462" s="76">
        <v>3.80677988895859</v>
      </c>
      <c r="DU1462" s="76">
        <v>0.75719874520347097</v>
      </c>
      <c r="DV1462" s="76">
        <v>2.42380180457647</v>
      </c>
      <c r="DW1462" s="76">
        <v>6.11180522785049</v>
      </c>
      <c r="DX1462" s="76">
        <v>6.2305816935350604</v>
      </c>
      <c r="DY1462" s="76"/>
      <c r="DZ1462" s="74"/>
    </row>
    <row r="1463" spans="1:130" x14ac:dyDescent="0.3">
      <c r="A1463" s="7">
        <v>610</v>
      </c>
      <c r="B1463" s="7" t="s">
        <v>552</v>
      </c>
      <c r="C1463" s="49">
        <v>628</v>
      </c>
      <c r="D1463" s="7">
        <v>628</v>
      </c>
      <c r="E1463" s="7">
        <v>628</v>
      </c>
      <c r="F1463" s="7">
        <v>532</v>
      </c>
      <c r="G1463" s="7">
        <v>43.03159247</v>
      </c>
      <c r="H1463" s="7">
        <v>-89.568901120000007</v>
      </c>
      <c r="I1463" s="7">
        <v>2</v>
      </c>
      <c r="J1463" s="7" t="s">
        <v>1848</v>
      </c>
      <c r="K1463" s="7">
        <v>22</v>
      </c>
      <c r="L1463" s="7" t="s">
        <v>1848</v>
      </c>
      <c r="M1463" s="7">
        <v>22</v>
      </c>
      <c r="N1463" s="7">
        <v>7</v>
      </c>
      <c r="O1463" s="7">
        <v>1</v>
      </c>
      <c r="P1463" s="7">
        <v>0</v>
      </c>
      <c r="Q1463" s="7">
        <v>1</v>
      </c>
      <c r="R1463" s="7">
        <v>1</v>
      </c>
      <c r="S1463" s="7">
        <v>2</v>
      </c>
      <c r="T1463" s="7">
        <v>0</v>
      </c>
      <c r="U1463" s="7">
        <v>0</v>
      </c>
      <c r="V1463" s="134">
        <v>41073</v>
      </c>
      <c r="W1463" s="49">
        <v>2012</v>
      </c>
      <c r="X1463" s="7">
        <v>4</v>
      </c>
      <c r="Y1463" s="179">
        <v>1.53458E-2</v>
      </c>
      <c r="Z1463" s="179">
        <v>0.41441334368880001</v>
      </c>
      <c r="AA1463" s="33">
        <v>3.7400616000000002</v>
      </c>
      <c r="AB1463" s="33">
        <v>13.448704187500001</v>
      </c>
      <c r="AC1463" s="33">
        <v>21.193451283320002</v>
      </c>
      <c r="AD1463" s="201">
        <f t="shared" si="206"/>
        <v>2.1999934704130752</v>
      </c>
      <c r="AE1463" s="201">
        <f t="shared" si="207"/>
        <v>1.2797806765907289</v>
      </c>
      <c r="AF1463" s="201">
        <f t="shared" si="208"/>
        <v>0.45480947375804481</v>
      </c>
      <c r="AG1463" s="201">
        <f t="shared" si="209"/>
        <v>3.934583620761849</v>
      </c>
      <c r="AH1463" s="99"/>
      <c r="AI1463" s="224"/>
      <c r="AJ1463" s="224"/>
      <c r="AK1463" s="245" t="s">
        <v>2079</v>
      </c>
      <c r="AL1463" s="224" t="s">
        <v>2222</v>
      </c>
      <c r="AM1463" s="224"/>
      <c r="AN1463" s="7" t="s">
        <v>2301</v>
      </c>
      <c r="AO1463" s="7"/>
      <c r="AP1463" s="179">
        <v>208.98888890000001</v>
      </c>
      <c r="AQ1463" s="179">
        <v>350</v>
      </c>
      <c r="AR1463" s="33">
        <v>229.5</v>
      </c>
      <c r="AS1463" s="33">
        <v>252.7</v>
      </c>
      <c r="AT1463" s="7"/>
      <c r="AU1463" s="99" t="s">
        <v>1843</v>
      </c>
      <c r="AV1463" s="99" t="s">
        <v>1843</v>
      </c>
      <c r="AW1463" s="99"/>
      <c r="AX1463" s="99">
        <v>0</v>
      </c>
      <c r="AY1463" s="99"/>
      <c r="AZ1463" s="7">
        <v>0</v>
      </c>
      <c r="BA1463" s="7">
        <v>1</v>
      </c>
      <c r="BB1463" s="201">
        <v>17.422142860000001</v>
      </c>
      <c r="BC1463" s="201">
        <v>13.345425000000001</v>
      </c>
      <c r="BD1463" s="201">
        <v>17.02</v>
      </c>
      <c r="BE1463" s="201">
        <v>16.388176919999999</v>
      </c>
      <c r="BF1463" s="201">
        <v>118.6</v>
      </c>
      <c r="BG1463" s="201">
        <v>123.85</v>
      </c>
      <c r="BH1463" s="201">
        <v>128.76676169999999</v>
      </c>
      <c r="BI1463" s="201">
        <v>122.7353617</v>
      </c>
      <c r="BJ1463" s="201">
        <v>151.93037269999999</v>
      </c>
      <c r="BK1463" s="201">
        <v>138.3327706</v>
      </c>
      <c r="BL1463" s="201">
        <v>23.34</v>
      </c>
      <c r="BM1463" s="201">
        <v>16.7</v>
      </c>
      <c r="BN1463" s="8">
        <v>9.06</v>
      </c>
      <c r="BO1463" s="8">
        <v>9.16</v>
      </c>
      <c r="BP1463" s="76">
        <v>10.49</v>
      </c>
      <c r="BQ1463" s="76">
        <v>6.5183974930000002</v>
      </c>
      <c r="BR1463" s="76">
        <v>7.87</v>
      </c>
      <c r="BS1463" s="76">
        <v>6.63</v>
      </c>
      <c r="BT1463" s="76">
        <v>4.8899999999999997</v>
      </c>
      <c r="BU1463" s="76">
        <v>4.71</v>
      </c>
      <c r="BV1463" s="76">
        <v>6.7351145800000003</v>
      </c>
      <c r="BW1463" s="76">
        <v>4.32</v>
      </c>
      <c r="BX1463" s="76">
        <v>4.0999999999999996</v>
      </c>
      <c r="BY1463" s="76">
        <v>3.71</v>
      </c>
      <c r="BZ1463" s="76">
        <v>3.77</v>
      </c>
      <c r="CA1463" s="76">
        <v>2.92</v>
      </c>
      <c r="CB1463" s="76">
        <v>0.11</v>
      </c>
      <c r="CC1463" s="76">
        <v>2.3199999999999998</v>
      </c>
      <c r="CD1463" s="76">
        <v>2.41</v>
      </c>
      <c r="CE1463" s="76">
        <v>0.06</v>
      </c>
      <c r="CF1463" s="76">
        <v>0.27</v>
      </c>
      <c r="CG1463" s="76">
        <v>1.92</v>
      </c>
      <c r="CH1463" s="76">
        <v>2.4</v>
      </c>
      <c r="CI1463" s="76">
        <v>0.12</v>
      </c>
      <c r="CJ1463" s="76">
        <v>0.38113261999999998</v>
      </c>
      <c r="CK1463" s="76">
        <v>4.2724529240000004</v>
      </c>
      <c r="CL1463" s="76">
        <v>2.0270494870000002</v>
      </c>
      <c r="CM1463" s="76">
        <v>5.4479549000000002E-2</v>
      </c>
      <c r="CN1463" s="76">
        <v>0.14000000000000001</v>
      </c>
      <c r="CO1463" s="76">
        <v>2.11</v>
      </c>
      <c r="CP1463" s="76">
        <v>1.96</v>
      </c>
      <c r="CQ1463" s="76">
        <v>0.11</v>
      </c>
      <c r="CR1463" s="76">
        <v>1014.58</v>
      </c>
      <c r="CS1463" s="76">
        <v>1316.53</v>
      </c>
      <c r="CT1463" s="76">
        <v>459.1</v>
      </c>
      <c r="CU1463" s="76">
        <v>116.91</v>
      </c>
      <c r="CV1463" s="76">
        <v>240292.71</v>
      </c>
      <c r="CW1463" s="76"/>
      <c r="CX1463" s="76">
        <v>48.92</v>
      </c>
      <c r="CY1463" s="76"/>
      <c r="CZ1463" s="76"/>
      <c r="DA1463" s="76">
        <v>1.65</v>
      </c>
      <c r="DB1463" s="76">
        <v>2.2200000000000002</v>
      </c>
      <c r="DC1463" s="76"/>
      <c r="DD1463" s="76">
        <v>2.5499999999999998</v>
      </c>
      <c r="DE1463" s="76"/>
      <c r="DF1463" s="76"/>
      <c r="DG1463" s="76">
        <v>28.72</v>
      </c>
      <c r="DH1463" s="76">
        <v>22.48</v>
      </c>
      <c r="DI1463" s="76"/>
      <c r="DJ1463" s="76">
        <v>18.649999999999999</v>
      </c>
      <c r="DK1463" s="76"/>
      <c r="DL1463" s="76"/>
      <c r="DM1463" s="76" t="s">
        <v>5</v>
      </c>
      <c r="DN1463" s="76">
        <v>0</v>
      </c>
      <c r="DO1463" s="76">
        <v>0.16669999999999999</v>
      </c>
      <c r="DP1463" s="157">
        <v>16</v>
      </c>
      <c r="DQ1463" s="76">
        <v>161.56399999999999</v>
      </c>
      <c r="DR1463" s="76">
        <v>213.80850000000001</v>
      </c>
      <c r="DS1463" s="76">
        <v>3.5662647619519201</v>
      </c>
      <c r="DT1463" s="76">
        <v>1.6241169083549101</v>
      </c>
      <c r="DU1463" s="76">
        <v>1.5845732960312899</v>
      </c>
      <c r="DV1463" s="76">
        <v>1.1106667882708099</v>
      </c>
      <c r="DW1463" s="76">
        <v>5.1508380579832096</v>
      </c>
      <c r="DX1463" s="76">
        <v>2.73478369662572</v>
      </c>
      <c r="DY1463" s="76"/>
      <c r="DZ1463" s="74"/>
    </row>
    <row r="1464" spans="1:130" x14ac:dyDescent="0.3">
      <c r="A1464" s="7">
        <v>809</v>
      </c>
      <c r="B1464" s="7" t="s">
        <v>723</v>
      </c>
      <c r="C1464" s="49">
        <v>628</v>
      </c>
      <c r="D1464" s="7">
        <v>628</v>
      </c>
      <c r="E1464" s="7">
        <v>628</v>
      </c>
      <c r="F1464" s="7"/>
      <c r="G1464" s="7">
        <v>43.03159247</v>
      </c>
      <c r="H1464" s="7">
        <v>-89.568901120000007</v>
      </c>
      <c r="I1464" s="7">
        <v>3</v>
      </c>
      <c r="J1464" s="7" t="s">
        <v>1851</v>
      </c>
      <c r="K1464" s="7">
        <v>25</v>
      </c>
      <c r="L1464" s="7" t="s">
        <v>1851</v>
      </c>
      <c r="M1464" s="7">
        <v>25</v>
      </c>
      <c r="N1464" s="7">
        <v>1</v>
      </c>
      <c r="O1464" s="7">
        <v>0</v>
      </c>
      <c r="P1464" s="7">
        <v>0</v>
      </c>
      <c r="Q1464" s="7">
        <v>0</v>
      </c>
      <c r="R1464" s="7">
        <v>0</v>
      </c>
      <c r="S1464" s="7">
        <v>2</v>
      </c>
      <c r="T1464" s="7">
        <v>0</v>
      </c>
      <c r="U1464" s="7">
        <v>0</v>
      </c>
      <c r="V1464" s="134">
        <v>41073</v>
      </c>
      <c r="W1464" s="49">
        <v>2012</v>
      </c>
      <c r="X1464" s="7">
        <v>4</v>
      </c>
      <c r="Y1464" s="179">
        <v>3.5887804000000002E-2</v>
      </c>
      <c r="Z1464" s="179">
        <v>1.024272018</v>
      </c>
      <c r="AA1464" s="33">
        <v>7.3117424250000003</v>
      </c>
      <c r="AB1464" s="33">
        <v>16.504347359857501</v>
      </c>
      <c r="AC1464" s="33">
        <v>26.912936565180001</v>
      </c>
      <c r="AD1464" s="201">
        <f t="shared" si="206"/>
        <v>1.9654994732724258</v>
      </c>
      <c r="AE1464" s="201">
        <f t="shared" si="207"/>
        <v>0.81414221536661135</v>
      </c>
      <c r="AF1464" s="201">
        <f t="shared" si="208"/>
        <v>0.48898326165208195</v>
      </c>
      <c r="AG1464" s="201">
        <f t="shared" si="209"/>
        <v>3.2686249502911191</v>
      </c>
      <c r="AH1464" s="99"/>
      <c r="AI1464" s="224"/>
      <c r="AJ1464" s="224"/>
      <c r="AK1464" s="245"/>
      <c r="AL1464" s="224" t="s">
        <v>2231</v>
      </c>
      <c r="AM1464" s="224"/>
      <c r="AN1464" s="7"/>
      <c r="AO1464" s="7">
        <v>2017</v>
      </c>
      <c r="AP1464" s="179">
        <v>226</v>
      </c>
      <c r="AQ1464" s="179">
        <v>340.78888890000002</v>
      </c>
      <c r="AR1464" s="33">
        <v>241.8</v>
      </c>
      <c r="AS1464" s="33">
        <v>252.7</v>
      </c>
      <c r="AT1464" s="7"/>
      <c r="AU1464" s="99"/>
      <c r="AV1464" s="99" t="s">
        <v>1843</v>
      </c>
      <c r="AW1464" s="99"/>
      <c r="AX1464" s="99" t="s">
        <v>5</v>
      </c>
      <c r="AY1464" s="99"/>
      <c r="AZ1464" s="7">
        <v>0</v>
      </c>
      <c r="BA1464" s="7">
        <v>0</v>
      </c>
      <c r="BB1464" s="201">
        <v>16.055499999999999</v>
      </c>
      <c r="BC1464" s="201">
        <v>17.084083329999999</v>
      </c>
      <c r="BD1464" s="201">
        <v>14.585000000000001</v>
      </c>
      <c r="BE1464" s="201">
        <v>15.96935833</v>
      </c>
      <c r="BF1464" s="201">
        <v>119.94</v>
      </c>
      <c r="BG1464" s="201">
        <v>139.13999999999999</v>
      </c>
      <c r="BH1464" s="201">
        <v>143.12903940000001</v>
      </c>
      <c r="BI1464" s="201">
        <v>110.91759999999999</v>
      </c>
      <c r="BJ1464" s="201">
        <v>155.69789159999999</v>
      </c>
      <c r="BK1464" s="201">
        <v>141.2280198</v>
      </c>
      <c r="BL1464" s="201">
        <v>17.95</v>
      </c>
      <c r="BM1464" s="201">
        <v>11.53</v>
      </c>
      <c r="BN1464" s="8">
        <v>9.84</v>
      </c>
      <c r="BO1464" s="8">
        <v>13.05</v>
      </c>
      <c r="BP1464" s="76">
        <v>8.07</v>
      </c>
      <c r="BQ1464" s="76">
        <v>9.8387774120000007</v>
      </c>
      <c r="BR1464" s="76">
        <v>9.66</v>
      </c>
      <c r="BS1464" s="76">
        <v>3.79</v>
      </c>
      <c r="BT1464" s="76">
        <v>4.04</v>
      </c>
      <c r="BU1464" s="76">
        <v>5.6</v>
      </c>
      <c r="BV1464" s="76">
        <v>4.642934575</v>
      </c>
      <c r="BW1464" s="76">
        <v>7.7100000000000009</v>
      </c>
      <c r="BX1464" s="76">
        <v>4.83</v>
      </c>
      <c r="BY1464" s="76">
        <v>2.76</v>
      </c>
      <c r="BZ1464" s="76">
        <v>4.83</v>
      </c>
      <c r="CA1464" s="76">
        <v>1.03</v>
      </c>
      <c r="CB1464" s="76">
        <v>0.08</v>
      </c>
      <c r="CC1464" s="76">
        <v>1.9</v>
      </c>
      <c r="CD1464" s="76">
        <v>2.02</v>
      </c>
      <c r="CE1464" s="76">
        <v>0.04</v>
      </c>
      <c r="CF1464" s="76">
        <v>0.22</v>
      </c>
      <c r="CG1464" s="76">
        <v>2.38</v>
      </c>
      <c r="CH1464" s="76">
        <v>2.89</v>
      </c>
      <c r="CI1464" s="76">
        <v>0.11</v>
      </c>
      <c r="CJ1464" s="76">
        <v>0.72921241999999997</v>
      </c>
      <c r="CK1464" s="76">
        <v>2.6924894899999998</v>
      </c>
      <c r="CL1464" s="76">
        <v>1.1675087260000001</v>
      </c>
      <c r="CM1464" s="76">
        <v>5.3723938999999998E-2</v>
      </c>
      <c r="CN1464" s="76">
        <v>0.33</v>
      </c>
      <c r="CO1464" s="76">
        <v>3.63</v>
      </c>
      <c r="CP1464" s="76">
        <v>3.52</v>
      </c>
      <c r="CQ1464" s="76">
        <v>0.23</v>
      </c>
      <c r="CR1464" s="76">
        <v>314.25</v>
      </c>
      <c r="CS1464" s="76">
        <v>1495.97</v>
      </c>
      <c r="CT1464" s="76">
        <v>349.83</v>
      </c>
      <c r="CU1464" s="76">
        <v>64.34</v>
      </c>
      <c r="CV1464" s="76">
        <v>30125.08</v>
      </c>
      <c r="CW1464" s="76"/>
      <c r="CX1464" s="76">
        <v>49.65</v>
      </c>
      <c r="CY1464" s="76"/>
      <c r="CZ1464" s="76"/>
      <c r="DA1464" s="76">
        <v>2.12</v>
      </c>
      <c r="DB1464" s="76">
        <v>2.31</v>
      </c>
      <c r="DC1464" s="76"/>
      <c r="DD1464" s="76">
        <v>2.21</v>
      </c>
      <c r="DE1464" s="76"/>
      <c r="DF1464" s="76"/>
      <c r="DG1464" s="76">
        <v>24.2</v>
      </c>
      <c r="DH1464" s="76">
        <v>22.07</v>
      </c>
      <c r="DI1464" s="76"/>
      <c r="DJ1464" s="76">
        <v>22.51</v>
      </c>
      <c r="DK1464" s="76"/>
      <c r="DL1464" s="76"/>
      <c r="DM1464" s="76">
        <v>0.25</v>
      </c>
      <c r="DN1464" s="76">
        <v>0.33333333333333331</v>
      </c>
      <c r="DO1464" s="76">
        <v>0.16669999999999999</v>
      </c>
      <c r="DP1464" s="157">
        <v>1</v>
      </c>
      <c r="DQ1464" s="76">
        <v>206.0761</v>
      </c>
      <c r="DR1464" s="76">
        <v>193.21010000000001</v>
      </c>
      <c r="DS1464" s="76">
        <v>1.46222681815116</v>
      </c>
      <c r="DT1464" s="76">
        <v>0.76238250484834902</v>
      </c>
      <c r="DU1464" s="76">
        <v>0.73327280553154905</v>
      </c>
      <c r="DV1464" s="76">
        <v>1.8561141472417899</v>
      </c>
      <c r="DW1464" s="76">
        <v>2.1954996236827098</v>
      </c>
      <c r="DX1464" s="76">
        <v>2.6184966520901298</v>
      </c>
      <c r="DY1464" s="76"/>
      <c r="DZ1464" s="74"/>
    </row>
    <row r="1465" spans="1:130" x14ac:dyDescent="0.3">
      <c r="A1465" s="7">
        <v>1137</v>
      </c>
      <c r="B1465" s="7" t="s">
        <v>490</v>
      </c>
      <c r="C1465" s="49">
        <v>628</v>
      </c>
      <c r="D1465" s="7">
        <v>628</v>
      </c>
      <c r="E1465" s="7">
        <v>628</v>
      </c>
      <c r="F1465" s="7"/>
      <c r="G1465" s="7">
        <v>43.03159247</v>
      </c>
      <c r="H1465" s="7">
        <v>-89.568901120000007</v>
      </c>
      <c r="I1465" s="7">
        <v>3</v>
      </c>
      <c r="J1465" s="7" t="s">
        <v>1844</v>
      </c>
      <c r="K1465" s="7">
        <v>17</v>
      </c>
      <c r="L1465" s="7" t="s">
        <v>1844</v>
      </c>
      <c r="M1465" s="7">
        <v>17</v>
      </c>
      <c r="N1465" s="7">
        <v>2</v>
      </c>
      <c r="O1465" s="7">
        <v>0</v>
      </c>
      <c r="P1465" s="7">
        <v>0</v>
      </c>
      <c r="Q1465" s="7">
        <v>0</v>
      </c>
      <c r="R1465" s="7">
        <v>0</v>
      </c>
      <c r="S1465" s="7">
        <v>2</v>
      </c>
      <c r="T1465" s="7">
        <v>0</v>
      </c>
      <c r="U1465" s="7">
        <v>0</v>
      </c>
      <c r="V1465" s="134">
        <v>41091</v>
      </c>
      <c r="W1465" s="49">
        <v>2012</v>
      </c>
      <c r="X1465" s="7">
        <v>4</v>
      </c>
      <c r="Y1465" s="179">
        <v>1.8597823749999999E-2</v>
      </c>
      <c r="Z1465" s="179">
        <v>0.11604717837</v>
      </c>
      <c r="AA1465" s="33">
        <v>2.492469925</v>
      </c>
      <c r="AB1465" s="33">
        <v>7.7545440451100003</v>
      </c>
      <c r="AC1465" s="33">
        <v>24.070407516</v>
      </c>
      <c r="AD1465" s="201">
        <f t="shared" si="206"/>
        <v>3.0670326170561579</v>
      </c>
      <c r="AE1465" s="201">
        <f t="shared" si="207"/>
        <v>1.1350048433607456</v>
      </c>
      <c r="AF1465" s="201">
        <f t="shared" si="208"/>
        <v>1.1327041821612989</v>
      </c>
      <c r="AG1465" s="201">
        <f t="shared" si="209"/>
        <v>5.3347416425782024</v>
      </c>
      <c r="AH1465" s="99"/>
      <c r="AI1465" s="224"/>
      <c r="AJ1465" s="224"/>
      <c r="AK1465" s="245" t="s">
        <v>2112</v>
      </c>
      <c r="AL1465" s="224"/>
      <c r="AM1465" s="224"/>
      <c r="AN1465" s="7"/>
      <c r="AO1465" s="7"/>
      <c r="AP1465" s="179">
        <v>226</v>
      </c>
      <c r="AQ1465" s="179">
        <v>356.15555560000001</v>
      </c>
      <c r="AR1465" s="33">
        <v>239.5</v>
      </c>
      <c r="AS1465" s="33">
        <v>244.1</v>
      </c>
      <c r="AT1465" s="7"/>
      <c r="AU1465" s="99"/>
      <c r="AV1465" s="99" t="s">
        <v>1843</v>
      </c>
      <c r="AW1465" s="99"/>
      <c r="AX1465" s="99" t="s">
        <v>5</v>
      </c>
      <c r="AY1465" s="99"/>
      <c r="AZ1465" s="7">
        <v>0</v>
      </c>
      <c r="BA1465" s="7">
        <v>0</v>
      </c>
      <c r="BB1465" s="201">
        <v>14.169333330000001</v>
      </c>
      <c r="BC1465" s="201">
        <v>11.614466670000001</v>
      </c>
      <c r="BD1465" s="201">
        <v>16.032499999999999</v>
      </c>
      <c r="BE1465" s="201">
        <v>17.407558330000001</v>
      </c>
      <c r="BF1465" s="201">
        <v>77.55</v>
      </c>
      <c r="BG1465" s="201">
        <v>137.24</v>
      </c>
      <c r="BH1465" s="201">
        <v>140.48516090000001</v>
      </c>
      <c r="BI1465" s="201">
        <v>130.63417380000001</v>
      </c>
      <c r="BJ1465" s="201">
        <v>157.4805083</v>
      </c>
      <c r="BK1465" s="201">
        <v>149.88211240000001</v>
      </c>
      <c r="BL1465" s="201">
        <v>18.670000000000002</v>
      </c>
      <c r="BM1465" s="201">
        <v>13.49</v>
      </c>
      <c r="BN1465" s="8">
        <v>8.73</v>
      </c>
      <c r="BO1465" s="8">
        <v>9.14</v>
      </c>
      <c r="BP1465" s="76">
        <v>7.85</v>
      </c>
      <c r="BQ1465" s="76">
        <v>6.7647344760000001</v>
      </c>
      <c r="BR1465" s="76">
        <v>11.54</v>
      </c>
      <c r="BS1465" s="76">
        <v>7.18</v>
      </c>
      <c r="BT1465" s="76">
        <v>5.56</v>
      </c>
      <c r="BU1465" s="76">
        <v>3.69</v>
      </c>
      <c r="BV1465" s="76">
        <v>5.0439796899999996</v>
      </c>
      <c r="BW1465" s="76">
        <v>3.2699999999999996</v>
      </c>
      <c r="BX1465" s="76">
        <v>5.3</v>
      </c>
      <c r="BY1465" s="76">
        <v>3.96</v>
      </c>
      <c r="BZ1465" s="76">
        <v>6.24</v>
      </c>
      <c r="CA1465" s="76">
        <v>3.22</v>
      </c>
      <c r="CB1465" s="76">
        <v>0.14000000000000001</v>
      </c>
      <c r="CC1465" s="76">
        <v>2.79</v>
      </c>
      <c r="CD1465" s="76">
        <v>2.57</v>
      </c>
      <c r="CE1465" s="76">
        <v>7.0000000000000007E-2</v>
      </c>
      <c r="CF1465" s="76">
        <v>0.18</v>
      </c>
      <c r="CG1465" s="76">
        <v>1.63</v>
      </c>
      <c r="CH1465" s="76">
        <v>1.8</v>
      </c>
      <c r="CI1465" s="76">
        <v>0.08</v>
      </c>
      <c r="CJ1465" s="76">
        <v>0.28813857799999998</v>
      </c>
      <c r="CK1465" s="76">
        <v>3.4257337720000001</v>
      </c>
      <c r="CL1465" s="76">
        <v>1.2953359120000001</v>
      </c>
      <c r="CM1465" s="76">
        <v>3.4771428E-2</v>
      </c>
      <c r="CN1465" s="76">
        <v>0.16</v>
      </c>
      <c r="CO1465" s="76">
        <v>1.63</v>
      </c>
      <c r="CP1465" s="76">
        <v>1.4</v>
      </c>
      <c r="CQ1465" s="76">
        <v>0.08</v>
      </c>
      <c r="CR1465" s="76">
        <v>417.74</v>
      </c>
      <c r="CS1465" s="76">
        <v>909.82</v>
      </c>
      <c r="CT1465" s="76">
        <v>368.57</v>
      </c>
      <c r="CU1465" s="76">
        <v>79.73</v>
      </c>
      <c r="CV1465" s="76">
        <v>104902.99</v>
      </c>
      <c r="CW1465" s="76"/>
      <c r="CX1465" s="76">
        <v>50.31</v>
      </c>
      <c r="CY1465" s="76"/>
      <c r="CZ1465" s="76"/>
      <c r="DA1465" s="76">
        <v>2.04</v>
      </c>
      <c r="DB1465" s="76">
        <v>2.1</v>
      </c>
      <c r="DC1465" s="76"/>
      <c r="DD1465" s="76">
        <v>2.4900000000000002</v>
      </c>
      <c r="DE1465" s="76"/>
      <c r="DF1465" s="76"/>
      <c r="DG1465" s="76">
        <v>25.13</v>
      </c>
      <c r="DH1465" s="76">
        <v>23.89</v>
      </c>
      <c r="DI1465" s="76"/>
      <c r="DJ1465" s="76">
        <v>19.010000000000002</v>
      </c>
      <c r="DK1465" s="76"/>
      <c r="DL1465" s="76"/>
      <c r="DM1465" s="76">
        <v>0.66666666699999999</v>
      </c>
      <c r="DN1465" s="76">
        <v>0.41666666666666669</v>
      </c>
      <c r="DO1465" s="76">
        <v>0</v>
      </c>
      <c r="DP1465" s="157">
        <v>1</v>
      </c>
      <c r="DQ1465" s="76">
        <v>140.64660000000001</v>
      </c>
      <c r="DR1465" s="76">
        <v>211.1514</v>
      </c>
      <c r="DS1465" s="76">
        <v>1.57280730568674</v>
      </c>
      <c r="DT1465" s="76">
        <v>1.47614460524534</v>
      </c>
      <c r="DU1465" s="76">
        <v>1.26849849196497</v>
      </c>
      <c r="DV1465" s="76">
        <v>2.11109185162874</v>
      </c>
      <c r="DW1465" s="76">
        <v>2.8413057976517</v>
      </c>
      <c r="DX1465" s="76">
        <v>3.58723645687407</v>
      </c>
      <c r="DY1465" s="76"/>
      <c r="DZ1465" s="74"/>
    </row>
    <row r="1466" spans="1:130" x14ac:dyDescent="0.3">
      <c r="A1466" s="7">
        <v>1198</v>
      </c>
      <c r="B1466" s="7" t="s">
        <v>1745</v>
      </c>
      <c r="C1466" s="49">
        <v>628</v>
      </c>
      <c r="D1466" s="7">
        <v>628</v>
      </c>
      <c r="E1466" s="7">
        <v>628</v>
      </c>
      <c r="F1466" s="7"/>
      <c r="G1466" s="7">
        <v>43.03159247</v>
      </c>
      <c r="H1466" s="7">
        <v>-89.568901120000007</v>
      </c>
      <c r="I1466" s="7">
        <v>4</v>
      </c>
      <c r="J1466" s="7" t="s">
        <v>1851</v>
      </c>
      <c r="K1466" s="7">
        <v>22</v>
      </c>
      <c r="L1466" s="7" t="s">
        <v>1851</v>
      </c>
      <c r="M1466" s="7">
        <v>22</v>
      </c>
      <c r="N1466" s="7">
        <v>1</v>
      </c>
      <c r="O1466" s="7">
        <v>0</v>
      </c>
      <c r="P1466" s="7">
        <v>0</v>
      </c>
      <c r="Q1466" s="7">
        <v>0</v>
      </c>
      <c r="R1466" s="7">
        <v>0</v>
      </c>
      <c r="S1466" s="7">
        <v>2</v>
      </c>
      <c r="T1466" s="7">
        <v>0</v>
      </c>
      <c r="U1466" s="7">
        <v>0</v>
      </c>
      <c r="V1466" s="134">
        <v>41073</v>
      </c>
      <c r="W1466" s="49">
        <v>2012</v>
      </c>
      <c r="X1466" s="7">
        <v>4</v>
      </c>
      <c r="Y1466" s="179">
        <v>1.5168600000000001E-2</v>
      </c>
      <c r="Z1466" s="179">
        <v>0.77121158781249999</v>
      </c>
      <c r="AA1466" s="33">
        <v>4.9594697610000003</v>
      </c>
      <c r="AB1466" s="33">
        <v>15.01036191216</v>
      </c>
      <c r="AC1466" s="33">
        <v>35.491140000000001</v>
      </c>
      <c r="AD1466" s="201">
        <f t="shared" si="206"/>
        <v>1.8610913421063104</v>
      </c>
      <c r="AE1466" s="201">
        <f t="shared" si="207"/>
        <v>1.1074419247596532</v>
      </c>
      <c r="AF1466" s="201">
        <f t="shared" si="208"/>
        <v>0.86054233110918288</v>
      </c>
      <c r="AG1466" s="201">
        <f t="shared" si="209"/>
        <v>3.8290755979751463</v>
      </c>
      <c r="AH1466" s="99"/>
      <c r="AI1466" s="224"/>
      <c r="AJ1466" s="224"/>
      <c r="AK1466" s="245"/>
      <c r="AL1466" s="224" t="s">
        <v>2263</v>
      </c>
      <c r="AM1466" s="224"/>
      <c r="AN1466" s="7"/>
      <c r="AO1466" s="7"/>
      <c r="AP1466" s="179">
        <v>184.75555560000001</v>
      </c>
      <c r="AQ1466" s="179">
        <v>350</v>
      </c>
      <c r="AR1466" s="33">
        <v>239.5</v>
      </c>
      <c r="AS1466" s="33">
        <v>265.8</v>
      </c>
      <c r="AT1466" s="7"/>
      <c r="AU1466" s="99"/>
      <c r="AV1466" s="99" t="s">
        <v>1843</v>
      </c>
      <c r="AW1466" s="99"/>
      <c r="AX1466" s="99" t="s">
        <v>5</v>
      </c>
      <c r="AY1466" s="99"/>
      <c r="AZ1466" s="7">
        <v>0</v>
      </c>
      <c r="BA1466" s="7">
        <v>0</v>
      </c>
      <c r="BB1466" s="201">
        <v>12.9085</v>
      </c>
      <c r="BC1466" s="201">
        <v>15.791449999999999</v>
      </c>
      <c r="BD1466" s="201">
        <v>17.73</v>
      </c>
      <c r="BE1466" s="201">
        <v>14.08824167</v>
      </c>
      <c r="BF1466" s="201">
        <v>120.88</v>
      </c>
      <c r="BG1466" s="201">
        <v>136.62</v>
      </c>
      <c r="BH1466" s="201">
        <v>123.6683273</v>
      </c>
      <c r="BI1466" s="201">
        <v>126.20539460000001</v>
      </c>
      <c r="BJ1466" s="201">
        <v>148.0121048</v>
      </c>
      <c r="BK1466" s="201">
        <v>141.6734266</v>
      </c>
      <c r="BL1466" s="201">
        <v>17.100000000000001</v>
      </c>
      <c r="BM1466" s="201">
        <v>16.41</v>
      </c>
      <c r="BN1466" s="8">
        <v>17.54</v>
      </c>
      <c r="BO1466" s="8">
        <v>11.16</v>
      </c>
      <c r="BP1466" s="76">
        <v>9.84</v>
      </c>
      <c r="BQ1466" s="76">
        <v>9.7763515600000002</v>
      </c>
      <c r="BR1466" s="76">
        <v>8.9499999999999993</v>
      </c>
      <c r="BS1466" s="76">
        <v>6.82</v>
      </c>
      <c r="BT1466" s="76">
        <v>2.42</v>
      </c>
      <c r="BU1466" s="76">
        <v>3.18</v>
      </c>
      <c r="BV1466" s="76">
        <v>4.8940937270000004</v>
      </c>
      <c r="BW1466" s="76">
        <v>5.3500000000000005</v>
      </c>
      <c r="BX1466" s="76">
        <v>4.59</v>
      </c>
      <c r="BY1466" s="76">
        <v>3.78</v>
      </c>
      <c r="BZ1466" s="76">
        <v>4.3600000000000003</v>
      </c>
      <c r="CA1466" s="76">
        <v>3.04</v>
      </c>
      <c r="CB1466" s="76">
        <v>0.05</v>
      </c>
      <c r="CC1466" s="76">
        <v>1.25</v>
      </c>
      <c r="CD1466" s="76">
        <v>1.1000000000000001</v>
      </c>
      <c r="CE1466" s="76">
        <v>0.02</v>
      </c>
      <c r="CF1466" s="76">
        <v>0.16</v>
      </c>
      <c r="CG1466" s="76">
        <v>1.42</v>
      </c>
      <c r="CH1466" s="76">
        <v>1.52</v>
      </c>
      <c r="CI1466" s="76">
        <v>0.08</v>
      </c>
      <c r="CJ1466" s="76">
        <v>0.51282112599999996</v>
      </c>
      <c r="CK1466" s="76">
        <v>3.1572488779999999</v>
      </c>
      <c r="CL1466" s="76">
        <v>1.177427988</v>
      </c>
      <c r="CM1466" s="76">
        <v>4.6595734999999999E-2</v>
      </c>
      <c r="CN1466" s="76">
        <v>0.17</v>
      </c>
      <c r="CO1466" s="76">
        <v>2.65</v>
      </c>
      <c r="CP1466" s="76">
        <v>2.42</v>
      </c>
      <c r="CQ1466" s="76">
        <v>0.11</v>
      </c>
      <c r="CR1466" s="76">
        <v>666.2</v>
      </c>
      <c r="CS1466" s="76">
        <v>1484.41</v>
      </c>
      <c r="CT1466" s="76">
        <v>612.35</v>
      </c>
      <c r="CU1466" s="76">
        <v>123.89</v>
      </c>
      <c r="CV1466" s="76">
        <v>57069.7</v>
      </c>
      <c r="CW1466" s="76"/>
      <c r="CX1466" s="76">
        <v>49.24</v>
      </c>
      <c r="CY1466" s="76"/>
      <c r="CZ1466" s="76"/>
      <c r="DA1466" s="76">
        <v>1.92</v>
      </c>
      <c r="DB1466" s="76">
        <v>2.15</v>
      </c>
      <c r="DC1466" s="76"/>
      <c r="DD1466" s="76">
        <v>2.12</v>
      </c>
      <c r="DE1466" s="76"/>
      <c r="DF1466" s="76"/>
      <c r="DG1466" s="76">
        <v>25.97</v>
      </c>
      <c r="DH1466" s="76">
        <v>22.85</v>
      </c>
      <c r="DI1466" s="76"/>
      <c r="DJ1466" s="76">
        <v>23.67</v>
      </c>
      <c r="DK1466" s="76"/>
      <c r="DL1466" s="76"/>
      <c r="DM1466" s="76">
        <v>0.16666666699999999</v>
      </c>
      <c r="DN1466" s="76">
        <v>0.41666666666666669</v>
      </c>
      <c r="DO1466" s="76">
        <v>0.41670000000000001</v>
      </c>
      <c r="DP1466" s="157">
        <v>1</v>
      </c>
      <c r="DQ1466" s="76">
        <v>190.72319999999999</v>
      </c>
      <c r="DR1466" s="76">
        <v>184.03030000000001</v>
      </c>
      <c r="DS1466" s="76">
        <v>3.0917581080854402</v>
      </c>
      <c r="DT1466" s="76">
        <v>1.09900380535162</v>
      </c>
      <c r="DU1466" s="76">
        <v>1.26429296488314</v>
      </c>
      <c r="DV1466" s="76">
        <v>9.3080324272687704</v>
      </c>
      <c r="DW1466" s="76">
        <v>4.3560510729685697</v>
      </c>
      <c r="DX1466" s="76">
        <v>10.407036232620399</v>
      </c>
      <c r="DY1466" s="76"/>
      <c r="DZ1466" s="74"/>
    </row>
    <row r="1467" spans="1:130" x14ac:dyDescent="0.3">
      <c r="A1467" s="7">
        <v>1547</v>
      </c>
      <c r="B1467" s="7" t="s">
        <v>693</v>
      </c>
      <c r="C1467" s="49">
        <v>628</v>
      </c>
      <c r="D1467" s="7">
        <v>628</v>
      </c>
      <c r="E1467" s="7">
        <v>628</v>
      </c>
      <c r="F1467" s="7"/>
      <c r="G1467" s="7">
        <v>43.03159247</v>
      </c>
      <c r="H1467" s="7">
        <v>-89.568901120000007</v>
      </c>
      <c r="I1467" s="7">
        <v>4</v>
      </c>
      <c r="J1467" s="7" t="s">
        <v>1863</v>
      </c>
      <c r="K1467" s="7">
        <v>7</v>
      </c>
      <c r="L1467" s="7" t="s">
        <v>1863</v>
      </c>
      <c r="M1467" s="7">
        <v>7</v>
      </c>
      <c r="N1467" s="7">
        <v>1</v>
      </c>
      <c r="O1467" s="7">
        <v>0</v>
      </c>
      <c r="P1467" s="7">
        <v>0</v>
      </c>
      <c r="Q1467" s="7">
        <v>0</v>
      </c>
      <c r="R1467" s="7">
        <v>0</v>
      </c>
      <c r="S1467" s="7">
        <v>2</v>
      </c>
      <c r="T1467" s="7">
        <v>0</v>
      </c>
      <c r="U1467" s="7">
        <v>0</v>
      </c>
      <c r="V1467" s="134">
        <v>41091</v>
      </c>
      <c r="W1467" s="49">
        <v>2012</v>
      </c>
      <c r="X1467" s="7">
        <v>4</v>
      </c>
      <c r="Y1467" s="179">
        <v>9.9758880000000005E-3</v>
      </c>
      <c r="Z1467" s="179">
        <v>1.0706181800700001</v>
      </c>
      <c r="AA1467" s="33">
        <v>5.2568353080000003</v>
      </c>
      <c r="AB1467" s="33">
        <v>16.395938999999998</v>
      </c>
      <c r="AC1467" s="33">
        <v>33.222000000000001</v>
      </c>
      <c r="AD1467" s="201">
        <f t="shared" si="206"/>
        <v>1.5912929731822336</v>
      </c>
      <c r="AE1467" s="201">
        <f t="shared" si="207"/>
        <v>1.1375044890028978</v>
      </c>
      <c r="AF1467" s="201">
        <f t="shared" si="208"/>
        <v>0.70617862485332905</v>
      </c>
      <c r="AG1467" s="201">
        <f t="shared" si="209"/>
        <v>3.4349760870384607</v>
      </c>
      <c r="AH1467" s="99"/>
      <c r="AI1467" s="224"/>
      <c r="AJ1467" s="224"/>
      <c r="AK1467" s="245"/>
      <c r="AL1467" s="224"/>
      <c r="AM1467" s="224"/>
      <c r="AN1467" s="7"/>
      <c r="AO1467" s="7"/>
      <c r="AP1467" s="179">
        <v>208.98888890000001</v>
      </c>
      <c r="AQ1467" s="179">
        <v>327.41111110000003</v>
      </c>
      <c r="AR1467" s="33">
        <v>241.8</v>
      </c>
      <c r="AS1467" s="33">
        <v>265.8</v>
      </c>
      <c r="AT1467" s="7"/>
      <c r="AU1467" s="99"/>
      <c r="AV1467" s="99" t="s">
        <v>1843</v>
      </c>
      <c r="AW1467" s="99"/>
      <c r="AX1467" s="99" t="s">
        <v>5</v>
      </c>
      <c r="AY1467" s="99"/>
      <c r="AZ1467" s="7">
        <v>0</v>
      </c>
      <c r="BA1467" s="7">
        <v>0</v>
      </c>
      <c r="BB1467" s="201">
        <v>14.437894740000001</v>
      </c>
      <c r="BC1467" s="201">
        <v>12.951658330000001</v>
      </c>
      <c r="BD1467" s="201">
        <v>20.998750000000001</v>
      </c>
      <c r="BE1467" s="201">
        <v>17.301358329999999</v>
      </c>
      <c r="BF1467" s="201">
        <v>105.59</v>
      </c>
      <c r="BG1467" s="201">
        <v>131.66</v>
      </c>
      <c r="BH1467" s="201">
        <v>132.3299566</v>
      </c>
      <c r="BI1467" s="201">
        <v>116.629071</v>
      </c>
      <c r="BJ1467" s="201">
        <v>151.5129651</v>
      </c>
      <c r="BK1467" s="201">
        <v>149.2568656</v>
      </c>
      <c r="BL1467" s="201">
        <v>18.239999999999998</v>
      </c>
      <c r="BM1467" s="201">
        <v>14.34</v>
      </c>
      <c r="BN1467" s="8">
        <v>9.6999999999999993</v>
      </c>
      <c r="BO1467" s="8">
        <v>12.51</v>
      </c>
      <c r="BP1467" s="76">
        <v>6.66</v>
      </c>
      <c r="BQ1467" s="76">
        <v>5.1814651469999999</v>
      </c>
      <c r="BR1467" s="76">
        <v>10.130000000000001</v>
      </c>
      <c r="BS1467" s="76">
        <v>6.37</v>
      </c>
      <c r="BT1467" s="76">
        <v>5.55</v>
      </c>
      <c r="BU1467" s="76">
        <v>4.82</v>
      </c>
      <c r="BV1467" s="76">
        <v>4.3001448660000001</v>
      </c>
      <c r="BW1467" s="76">
        <v>3.22</v>
      </c>
      <c r="BX1467" s="76">
        <v>5.16</v>
      </c>
      <c r="BY1467" s="76">
        <v>3.37</v>
      </c>
      <c r="BZ1467" s="76">
        <v>4.97</v>
      </c>
      <c r="CA1467" s="76">
        <v>3</v>
      </c>
      <c r="CB1467" s="76">
        <v>0.09</v>
      </c>
      <c r="CC1467" s="76">
        <v>2.54</v>
      </c>
      <c r="CD1467" s="76">
        <v>2.86</v>
      </c>
      <c r="CE1467" s="76">
        <v>0.05</v>
      </c>
      <c r="CF1467" s="76">
        <v>0.17</v>
      </c>
      <c r="CG1467" s="76">
        <v>1.88</v>
      </c>
      <c r="CH1467" s="76">
        <v>2.66</v>
      </c>
      <c r="CI1467" s="76">
        <v>0.1</v>
      </c>
      <c r="CJ1467" s="76">
        <v>0.22928005500000001</v>
      </c>
      <c r="CK1467" s="76">
        <v>3.0718254470000002</v>
      </c>
      <c r="CL1467" s="76">
        <v>0.97000967900000001</v>
      </c>
      <c r="CM1467" s="76">
        <v>2.9029685E-2</v>
      </c>
      <c r="CN1467" s="76">
        <v>0.14000000000000001</v>
      </c>
      <c r="CO1467" s="76">
        <v>1.73</v>
      </c>
      <c r="CP1467" s="76">
        <v>1.27</v>
      </c>
      <c r="CQ1467" s="76">
        <v>0.08</v>
      </c>
      <c r="CR1467" s="76">
        <v>624.5</v>
      </c>
      <c r="CS1467" s="76">
        <v>794.46</v>
      </c>
      <c r="CT1467" s="76">
        <v>188.19</v>
      </c>
      <c r="CU1467" s="76">
        <v>82.39</v>
      </c>
      <c r="CV1467" s="76">
        <v>17817.09</v>
      </c>
      <c r="CW1467" s="76"/>
      <c r="CX1467" s="76">
        <v>50.03</v>
      </c>
      <c r="CY1467" s="76"/>
      <c r="CZ1467" s="76"/>
      <c r="DA1467" s="76">
        <v>1.8</v>
      </c>
      <c r="DB1467" s="76">
        <v>2.2000000000000002</v>
      </c>
      <c r="DC1467" s="76"/>
      <c r="DD1467" s="76">
        <v>2.27</v>
      </c>
      <c r="DE1467" s="76"/>
      <c r="DF1467" s="76"/>
      <c r="DG1467" s="76">
        <v>27.44</v>
      </c>
      <c r="DH1467" s="76">
        <v>22.81</v>
      </c>
      <c r="DI1467" s="76"/>
      <c r="DJ1467" s="76">
        <v>21.93</v>
      </c>
      <c r="DK1467" s="76"/>
      <c r="DL1467" s="76"/>
      <c r="DM1467" s="76">
        <v>0.25</v>
      </c>
      <c r="DN1467" s="76">
        <v>0.25</v>
      </c>
      <c r="DO1467" s="76">
        <v>0.33329999999999999</v>
      </c>
      <c r="DP1467" s="157">
        <v>1</v>
      </c>
      <c r="DQ1467" s="76">
        <v>158.98849999999999</v>
      </c>
      <c r="DR1467" s="76">
        <v>209.3614</v>
      </c>
      <c r="DS1467" s="76">
        <v>2.7654830380813702</v>
      </c>
      <c r="DT1467" s="76">
        <v>1.0591255121526699</v>
      </c>
      <c r="DU1467" s="76">
        <v>2.6221393371218702</v>
      </c>
      <c r="DV1467" s="76">
        <v>1.63086414210069</v>
      </c>
      <c r="DW1467" s="76">
        <v>5.3876223752032404</v>
      </c>
      <c r="DX1467" s="76">
        <v>2.6899896542533601</v>
      </c>
      <c r="DY1467" s="76"/>
      <c r="DZ1467" s="74"/>
    </row>
    <row r="1468" spans="1:130" x14ac:dyDescent="0.3">
      <c r="A1468" s="5">
        <v>936</v>
      </c>
      <c r="B1468" s="5" t="s">
        <v>854</v>
      </c>
      <c r="C1468" s="48">
        <v>630</v>
      </c>
      <c r="D1468" s="5">
        <v>630</v>
      </c>
      <c r="E1468" s="5">
        <v>630</v>
      </c>
      <c r="F1468" s="5">
        <v>532</v>
      </c>
      <c r="G1468" s="5">
        <v>43.03072993</v>
      </c>
      <c r="H1468" s="5">
        <v>-89.568901120000007</v>
      </c>
      <c r="I1468" s="5">
        <v>3</v>
      </c>
      <c r="J1468" s="5" t="s">
        <v>1843</v>
      </c>
      <c r="K1468" s="5">
        <v>12</v>
      </c>
      <c r="L1468" s="5" t="s">
        <v>1843</v>
      </c>
      <c r="M1468" s="5">
        <v>12</v>
      </c>
      <c r="N1468" s="5">
        <v>6</v>
      </c>
      <c r="O1468" s="5">
        <v>1</v>
      </c>
      <c r="P1468" s="5">
        <v>0</v>
      </c>
      <c r="Q1468" s="5">
        <v>1</v>
      </c>
      <c r="R1468" s="5">
        <v>1</v>
      </c>
      <c r="S1468" s="5">
        <v>2</v>
      </c>
      <c r="T1468" s="5">
        <v>0</v>
      </c>
      <c r="U1468" s="5">
        <v>0</v>
      </c>
      <c r="V1468" s="133">
        <v>41091</v>
      </c>
      <c r="W1468" s="48">
        <v>2012</v>
      </c>
      <c r="X1468" s="5">
        <v>4</v>
      </c>
      <c r="Y1468" s="178">
        <v>2.7836176000000001E-2</v>
      </c>
      <c r="Z1468" s="178">
        <v>0.62772413856749998</v>
      </c>
      <c r="AA1468" s="32">
        <v>4.8099332935000003</v>
      </c>
      <c r="AB1468" s="32">
        <v>15.357349595120001</v>
      </c>
      <c r="AC1468" s="32">
        <v>31.271262736499999</v>
      </c>
      <c r="AD1468" s="200">
        <f t="shared" si="206"/>
        <v>2.0363376945444389</v>
      </c>
      <c r="AE1468" s="200">
        <f t="shared" si="207"/>
        <v>1.1609109447033203</v>
      </c>
      <c r="AF1468" s="200">
        <f t="shared" si="208"/>
        <v>0.71110539194852063</v>
      </c>
      <c r="AG1468" s="200">
        <f t="shared" si="209"/>
        <v>3.9083540311962799</v>
      </c>
      <c r="AH1468" s="98"/>
      <c r="AI1468" s="223"/>
      <c r="AJ1468" s="223"/>
      <c r="AK1468" s="244"/>
      <c r="AL1468" s="223"/>
      <c r="AM1468" s="223"/>
      <c r="AN1468" s="5"/>
      <c r="AO1468" s="5"/>
      <c r="AP1468" s="178">
        <v>208.98888890000001</v>
      </c>
      <c r="AQ1468" s="178">
        <v>350</v>
      </c>
      <c r="AR1468" s="32">
        <v>246.8</v>
      </c>
      <c r="AS1468" s="32">
        <v>272.5</v>
      </c>
      <c r="AT1468" s="5"/>
      <c r="AU1468" s="98"/>
      <c r="AV1468" s="98"/>
      <c r="AW1468" s="98"/>
      <c r="AX1468" s="98">
        <v>0</v>
      </c>
      <c r="AY1468" s="98"/>
      <c r="AZ1468" s="5">
        <v>0</v>
      </c>
      <c r="BA1468" s="5">
        <v>0</v>
      </c>
      <c r="BB1468" s="200">
        <v>16.106666669999999</v>
      </c>
      <c r="BC1468" s="200">
        <v>14.07385833</v>
      </c>
      <c r="BD1468" s="200">
        <v>16.498750000000001</v>
      </c>
      <c r="BE1468" s="200">
        <v>15.726366670000001</v>
      </c>
      <c r="BF1468" s="200">
        <v>128.62</v>
      </c>
      <c r="BG1468" s="200">
        <v>134.11000000000001</v>
      </c>
      <c r="BH1468" s="200">
        <v>123.8910825</v>
      </c>
      <c r="BI1468" s="200">
        <v>120.5469665</v>
      </c>
      <c r="BJ1468" s="200">
        <v>167.6489267</v>
      </c>
      <c r="BK1468" s="200">
        <v>147.1472904</v>
      </c>
      <c r="BL1468" s="200">
        <v>21.81</v>
      </c>
      <c r="BM1468" s="200">
        <v>13.78</v>
      </c>
      <c r="BN1468" s="6">
        <v>10.48</v>
      </c>
      <c r="BO1468" s="6">
        <v>11.13</v>
      </c>
      <c r="BP1468" s="75">
        <v>8.16</v>
      </c>
      <c r="BQ1468" s="75">
        <v>7.9619460440000003</v>
      </c>
      <c r="BR1468" s="75">
        <v>7.87</v>
      </c>
      <c r="BS1468" s="75">
        <v>5.64</v>
      </c>
      <c r="BT1468" s="75">
        <v>4.33</v>
      </c>
      <c r="BU1468" s="75">
        <v>4.6100000000000003</v>
      </c>
      <c r="BV1468" s="75">
        <v>4.8052022230000002</v>
      </c>
      <c r="BW1468" s="75">
        <v>2.9999999999999996</v>
      </c>
      <c r="BX1468" s="75">
        <v>3.71</v>
      </c>
      <c r="BY1468" s="75">
        <v>3.16</v>
      </c>
      <c r="BZ1468" s="75">
        <v>4.16</v>
      </c>
      <c r="CA1468" s="75">
        <v>2.48</v>
      </c>
      <c r="CB1468" s="75">
        <v>0.08</v>
      </c>
      <c r="CC1468" s="75">
        <v>1.99</v>
      </c>
      <c r="CD1468" s="75">
        <v>2.21</v>
      </c>
      <c r="CE1468" s="75">
        <v>0.05</v>
      </c>
      <c r="CF1468" s="75">
        <v>0.23</v>
      </c>
      <c r="CG1468" s="75">
        <v>1.9</v>
      </c>
      <c r="CH1468" s="75">
        <v>2.37</v>
      </c>
      <c r="CI1468" s="75">
        <v>0.11</v>
      </c>
      <c r="CJ1468" s="75">
        <v>0.41318385099999999</v>
      </c>
      <c r="CK1468" s="75">
        <v>3.2290279590000002</v>
      </c>
      <c r="CL1468" s="75">
        <v>1.1233531649999999</v>
      </c>
      <c r="CM1468" s="75">
        <v>3.9637248E-2</v>
      </c>
      <c r="CN1468" s="75">
        <v>0.13</v>
      </c>
      <c r="CO1468" s="75">
        <v>1.5</v>
      </c>
      <c r="CP1468" s="75">
        <v>1.3</v>
      </c>
      <c r="CQ1468" s="75">
        <v>7.0000000000000007E-2</v>
      </c>
      <c r="CR1468" s="75">
        <v>498.18</v>
      </c>
      <c r="CS1468" s="75">
        <v>2087.11</v>
      </c>
      <c r="CT1468" s="75">
        <v>487.82</v>
      </c>
      <c r="CU1468" s="75">
        <v>86.57</v>
      </c>
      <c r="CV1468" s="75">
        <v>34732.230000000003</v>
      </c>
      <c r="CW1468" s="75"/>
      <c r="CX1468" s="75">
        <v>49.45</v>
      </c>
      <c r="CY1468" s="75"/>
      <c r="CZ1468" s="75"/>
      <c r="DA1468" s="75">
        <v>1.7</v>
      </c>
      <c r="DB1468" s="75">
        <v>2.25</v>
      </c>
      <c r="DC1468" s="75"/>
      <c r="DD1468" s="75">
        <v>2.1800000000000002</v>
      </c>
      <c r="DE1468" s="75"/>
      <c r="DF1468" s="75"/>
      <c r="DG1468" s="75">
        <v>28.53</v>
      </c>
      <c r="DH1468" s="75">
        <v>22.13</v>
      </c>
      <c r="DI1468" s="75"/>
      <c r="DJ1468" s="75">
        <v>22.77</v>
      </c>
      <c r="DK1468" s="75"/>
      <c r="DL1468" s="75"/>
      <c r="DM1468" s="75">
        <v>0.75</v>
      </c>
      <c r="DN1468" s="75">
        <v>0</v>
      </c>
      <c r="DO1468" s="75">
        <v>0.16669999999999999</v>
      </c>
      <c r="DP1468" s="156">
        <v>1</v>
      </c>
      <c r="DQ1468" s="75">
        <v>170.4212</v>
      </c>
      <c r="DR1468" s="75">
        <v>190.2526</v>
      </c>
      <c r="DS1468" s="75">
        <v>1.7832875252609399</v>
      </c>
      <c r="DT1468" s="75">
        <v>2.2292468013577702</v>
      </c>
      <c r="DU1468" s="75">
        <v>1.89935289740948</v>
      </c>
      <c r="DV1468" s="75">
        <v>2.67386621785983</v>
      </c>
      <c r="DW1468" s="75">
        <v>3.6826404226704201</v>
      </c>
      <c r="DX1468" s="75">
        <v>4.90311301921761</v>
      </c>
      <c r="DY1468" s="75"/>
      <c r="DZ1468" s="74"/>
    </row>
    <row r="1469" spans="1:130" x14ac:dyDescent="0.3">
      <c r="A1469" s="5">
        <v>1282</v>
      </c>
      <c r="B1469" s="5" t="s">
        <v>662</v>
      </c>
      <c r="C1469" s="48">
        <v>630</v>
      </c>
      <c r="D1469" s="5">
        <v>630</v>
      </c>
      <c r="E1469" s="5">
        <v>630</v>
      </c>
      <c r="F1469" s="5"/>
      <c r="G1469" s="5">
        <v>43.03072993</v>
      </c>
      <c r="H1469" s="5">
        <v>-89.568901120000007</v>
      </c>
      <c r="I1469" s="5">
        <v>4</v>
      </c>
      <c r="J1469" s="5" t="s">
        <v>1856</v>
      </c>
      <c r="K1469" s="5">
        <v>22</v>
      </c>
      <c r="L1469" s="5" t="s">
        <v>1856</v>
      </c>
      <c r="M1469" s="5">
        <v>22</v>
      </c>
      <c r="N1469" s="5">
        <v>4</v>
      </c>
      <c r="O1469" s="5">
        <v>0</v>
      </c>
      <c r="P1469" s="5">
        <v>0</v>
      </c>
      <c r="Q1469" s="5">
        <v>0</v>
      </c>
      <c r="R1469" s="5">
        <v>0</v>
      </c>
      <c r="S1469" s="5">
        <v>2</v>
      </c>
      <c r="T1469" s="5">
        <v>0</v>
      </c>
      <c r="U1469" s="5">
        <v>0</v>
      </c>
      <c r="V1469" s="133">
        <v>41091</v>
      </c>
      <c r="W1469" s="48">
        <v>2012</v>
      </c>
      <c r="X1469" s="5">
        <v>4</v>
      </c>
      <c r="Y1469" s="178">
        <v>5.9122259999999996E-3</v>
      </c>
      <c r="Z1469" s="178">
        <v>4.9165870680000001E-2</v>
      </c>
      <c r="AA1469" s="32">
        <v>0.94649340800000004</v>
      </c>
      <c r="AB1469" s="32">
        <v>5.8323957440624996</v>
      </c>
      <c r="AC1469" s="32">
        <v>11.472140680000001</v>
      </c>
      <c r="AD1469" s="200">
        <f t="shared" si="206"/>
        <v>2.9575643085972891</v>
      </c>
      <c r="AE1469" s="200">
        <f t="shared" si="207"/>
        <v>1.8184191227171453</v>
      </c>
      <c r="AF1469" s="200">
        <f t="shared" si="208"/>
        <v>0.67649369692936401</v>
      </c>
      <c r="AG1469" s="200">
        <f t="shared" si="209"/>
        <v>5.4524771282437987</v>
      </c>
      <c r="AH1469" s="98"/>
      <c r="AI1469" s="223"/>
      <c r="AJ1469" s="223"/>
      <c r="AK1469" s="244"/>
      <c r="AL1469" s="223"/>
      <c r="AM1469" s="223"/>
      <c r="AN1469" s="5" t="s">
        <v>2301</v>
      </c>
      <c r="AO1469" s="5"/>
      <c r="AP1469" s="178">
        <v>194.2222222</v>
      </c>
      <c r="AQ1469" s="178">
        <v>340.78888890000002</v>
      </c>
      <c r="AR1469" s="32">
        <v>278.10000000000002</v>
      </c>
      <c r="AS1469" s="32">
        <v>272.5</v>
      </c>
      <c r="AT1469" s="5"/>
      <c r="AU1469" s="98"/>
      <c r="AV1469" s="98"/>
      <c r="AW1469" s="98"/>
      <c r="AX1469" s="98" t="s">
        <v>5</v>
      </c>
      <c r="AY1469" s="98"/>
      <c r="AZ1469" s="5">
        <v>0</v>
      </c>
      <c r="BA1469" s="5">
        <v>0</v>
      </c>
      <c r="BB1469" s="200">
        <v>15.38</v>
      </c>
      <c r="BC1469" s="200">
        <v>12.654208329999999</v>
      </c>
      <c r="BD1469" s="200">
        <v>14.418125</v>
      </c>
      <c r="BE1469" s="200">
        <v>14.710525000000001</v>
      </c>
      <c r="BF1469" s="200">
        <v>121.12</v>
      </c>
      <c r="BG1469" s="200">
        <v>130</v>
      </c>
      <c r="BH1469" s="200">
        <v>133.2322685</v>
      </c>
      <c r="BI1469" s="200">
        <v>128.00345609999999</v>
      </c>
      <c r="BJ1469" s="200">
        <v>159.83510010000001</v>
      </c>
      <c r="BK1469" s="200">
        <v>135.18632260000001</v>
      </c>
      <c r="BL1469" s="200">
        <v>19.84</v>
      </c>
      <c r="BM1469" s="200">
        <v>13.15</v>
      </c>
      <c r="BN1469" s="6">
        <v>9.56</v>
      </c>
      <c r="BO1469" s="6">
        <v>11.92</v>
      </c>
      <c r="BP1469" s="75">
        <v>9.6199999999999992</v>
      </c>
      <c r="BQ1469" s="75">
        <v>9.2401965350000008</v>
      </c>
      <c r="BR1469" s="75">
        <v>8.11</v>
      </c>
      <c r="BS1469" s="75">
        <v>9.9700000000000006</v>
      </c>
      <c r="BT1469" s="75">
        <v>6.07</v>
      </c>
      <c r="BU1469" s="75">
        <v>4.04</v>
      </c>
      <c r="BV1469" s="75">
        <v>3.7676597509999996</v>
      </c>
      <c r="BW1469" s="75">
        <v>2.31</v>
      </c>
      <c r="BX1469" s="75">
        <v>4.25</v>
      </c>
      <c r="BY1469" s="75">
        <v>5.4</v>
      </c>
      <c r="BZ1469" s="75">
        <v>3.86</v>
      </c>
      <c r="CA1469" s="75">
        <v>4.57</v>
      </c>
      <c r="CB1469" s="75">
        <v>0.34</v>
      </c>
      <c r="CC1469" s="75">
        <v>3.64</v>
      </c>
      <c r="CD1469" s="75">
        <v>1.93</v>
      </c>
      <c r="CE1469" s="75">
        <v>0.15</v>
      </c>
      <c r="CF1469" s="75">
        <v>0.2</v>
      </c>
      <c r="CG1469" s="75">
        <v>1.77</v>
      </c>
      <c r="CH1469" s="75">
        <v>1.98</v>
      </c>
      <c r="CI1469" s="75">
        <v>0.1</v>
      </c>
      <c r="CJ1469" s="75">
        <v>0.26038847999999998</v>
      </c>
      <c r="CK1469" s="75">
        <v>2.5663226379999999</v>
      </c>
      <c r="CL1469" s="75">
        <v>0.91017230699999996</v>
      </c>
      <c r="CM1469" s="75">
        <v>3.0776326E-2</v>
      </c>
      <c r="CN1469" s="75">
        <v>0.13</v>
      </c>
      <c r="CO1469" s="75">
        <v>1.26</v>
      </c>
      <c r="CP1469" s="75">
        <v>0.86</v>
      </c>
      <c r="CQ1469" s="75">
        <v>0.06</v>
      </c>
      <c r="CR1469" s="75">
        <v>717.14</v>
      </c>
      <c r="CS1469" s="75">
        <v>1091.3699999999999</v>
      </c>
      <c r="CT1469" s="75">
        <v>224.74</v>
      </c>
      <c r="CU1469" s="75">
        <v>56.31</v>
      </c>
      <c r="CV1469" s="75">
        <v>26701.72</v>
      </c>
      <c r="CW1469" s="75"/>
      <c r="CX1469" s="75">
        <v>50.45</v>
      </c>
      <c r="CY1469" s="75"/>
      <c r="CZ1469" s="75"/>
      <c r="DA1469" s="75">
        <v>1.77</v>
      </c>
      <c r="DB1469" s="75">
        <v>2.2999999999999998</v>
      </c>
      <c r="DC1469" s="75"/>
      <c r="DD1469" s="75">
        <v>1.98</v>
      </c>
      <c r="DE1469" s="75"/>
      <c r="DF1469" s="75"/>
      <c r="DG1469" s="75">
        <v>27.95</v>
      </c>
      <c r="DH1469" s="75">
        <v>21.54</v>
      </c>
      <c r="DI1469" s="75"/>
      <c r="DJ1469" s="75">
        <v>25.71</v>
      </c>
      <c r="DK1469" s="75"/>
      <c r="DL1469" s="75"/>
      <c r="DM1469" s="75">
        <v>0.83333333300000001</v>
      </c>
      <c r="DN1469" s="75">
        <v>0.5</v>
      </c>
      <c r="DO1469" s="75">
        <v>0.25</v>
      </c>
      <c r="DP1469" s="156">
        <v>1</v>
      </c>
      <c r="DQ1469" s="75">
        <v>152.87430000000001</v>
      </c>
      <c r="DR1469" s="75">
        <v>183.05869999999999</v>
      </c>
      <c r="DS1469" s="75">
        <v>5.9650314016155797</v>
      </c>
      <c r="DT1469" s="75">
        <v>2.3753582867134999</v>
      </c>
      <c r="DU1469" s="75">
        <v>2.2179660021337799</v>
      </c>
      <c r="DV1469" s="75">
        <v>5.87483686926653</v>
      </c>
      <c r="DW1469" s="75">
        <v>8.1829974037493507</v>
      </c>
      <c r="DX1469" s="75">
        <v>8.2501951559800197</v>
      </c>
      <c r="DY1469" s="75"/>
      <c r="DZ1469" s="74"/>
    </row>
    <row r="1470" spans="1:130" x14ac:dyDescent="0.3">
      <c r="A1470" s="62">
        <v>575</v>
      </c>
      <c r="B1470" s="62" t="s">
        <v>1773</v>
      </c>
      <c r="C1470" s="63">
        <v>631</v>
      </c>
      <c r="D1470" s="62">
        <v>631</v>
      </c>
      <c r="E1470" s="62">
        <v>631</v>
      </c>
      <c r="F1470" s="62"/>
      <c r="G1470" s="62">
        <v>43.030895719999997</v>
      </c>
      <c r="H1470" s="62">
        <v>-89.568901120000007</v>
      </c>
      <c r="I1470" s="62">
        <v>2</v>
      </c>
      <c r="J1470" s="62" t="s">
        <v>1857</v>
      </c>
      <c r="K1470" s="62">
        <v>15</v>
      </c>
      <c r="L1470" s="62" t="s">
        <v>1857</v>
      </c>
      <c r="M1470" s="62">
        <v>15</v>
      </c>
      <c r="N1470" s="62">
        <v>7</v>
      </c>
      <c r="O1470" s="62">
        <v>0</v>
      </c>
      <c r="P1470" s="62">
        <v>0</v>
      </c>
      <c r="Q1470" s="62">
        <v>0</v>
      </c>
      <c r="R1470" s="62">
        <v>0</v>
      </c>
      <c r="S1470" s="62">
        <v>2</v>
      </c>
      <c r="T1470" s="62">
        <v>1</v>
      </c>
      <c r="U1470" s="62">
        <v>0</v>
      </c>
      <c r="V1470" s="146">
        <v>41073</v>
      </c>
      <c r="W1470" s="63">
        <v>2012</v>
      </c>
      <c r="X1470" s="62">
        <v>4</v>
      </c>
      <c r="Y1470" s="197">
        <v>7.7292380000000003E-3</v>
      </c>
      <c r="Z1470" s="197">
        <v>8.7078867749999997E-2</v>
      </c>
      <c r="AA1470" s="65">
        <v>0.97116137999999996</v>
      </c>
      <c r="AB1470" s="65">
        <v>4.3530137910000004</v>
      </c>
      <c r="AC1470" s="65">
        <v>9.1722827358524999</v>
      </c>
      <c r="AD1470" s="219">
        <f t="shared" si="206"/>
        <v>2.4116784204054573</v>
      </c>
      <c r="AE1470" s="219">
        <f t="shared" si="207"/>
        <v>1.5001310554314728</v>
      </c>
      <c r="AF1470" s="219">
        <f t="shared" si="208"/>
        <v>0.7453177597715841</v>
      </c>
      <c r="AG1470" s="219">
        <f t="shared" si="209"/>
        <v>4.657127235608514</v>
      </c>
      <c r="AH1470" s="114">
        <v>1</v>
      </c>
      <c r="AI1470" s="236"/>
      <c r="AJ1470" s="236"/>
      <c r="AK1470" s="263"/>
      <c r="AL1470" s="236"/>
      <c r="AM1470" s="236"/>
      <c r="AN1470" s="62"/>
      <c r="AO1470" s="62"/>
      <c r="AP1470" s="197">
        <v>230.74444439999999</v>
      </c>
      <c r="AQ1470" s="197">
        <v>364.53333329999998</v>
      </c>
      <c r="AR1470" s="65">
        <v>253.3</v>
      </c>
      <c r="AS1470" s="65">
        <v>244.1</v>
      </c>
      <c r="AT1470" s="62"/>
      <c r="AU1470" s="114"/>
      <c r="AV1470" s="114"/>
      <c r="AW1470" s="114"/>
      <c r="AX1470" s="114" t="s">
        <v>5</v>
      </c>
      <c r="AY1470" s="114"/>
      <c r="AZ1470" s="62">
        <v>0</v>
      </c>
      <c r="BA1470" s="62">
        <v>0</v>
      </c>
      <c r="BB1470" s="219">
        <v>15.135714289999999</v>
      </c>
      <c r="BC1470" s="219">
        <v>12.960591669999999</v>
      </c>
      <c r="BD1470" s="219">
        <v>15.043333329999999</v>
      </c>
      <c r="BE1470" s="219">
        <v>13.47206429</v>
      </c>
      <c r="BF1470" s="219">
        <v>97.17</v>
      </c>
      <c r="BG1470" s="219">
        <v>130.66</v>
      </c>
      <c r="BH1470" s="219">
        <v>111.7616034</v>
      </c>
      <c r="BI1470" s="219">
        <v>105.1498208</v>
      </c>
      <c r="BJ1470" s="219">
        <v>130.78884830000001</v>
      </c>
      <c r="BK1470" s="219">
        <v>118.91362460000001</v>
      </c>
      <c r="BL1470" s="219">
        <v>36.869999999999997</v>
      </c>
      <c r="BM1470" s="219">
        <v>23.48</v>
      </c>
      <c r="BN1470" s="64">
        <v>18.59</v>
      </c>
      <c r="BO1470" s="64">
        <v>17.920000000000002</v>
      </c>
      <c r="BP1470" s="89">
        <v>13.78</v>
      </c>
      <c r="BQ1470" s="89">
        <v>11.356864160000001</v>
      </c>
      <c r="BR1470" s="89">
        <v>5.39</v>
      </c>
      <c r="BS1470" s="89">
        <v>4.8600000000000003</v>
      </c>
      <c r="BT1470" s="89">
        <v>2.69</v>
      </c>
      <c r="BU1470" s="89">
        <v>2.56</v>
      </c>
      <c r="BV1470" s="89">
        <v>3.9127561230000003</v>
      </c>
      <c r="BW1470" s="89">
        <v>2.4800000000000004</v>
      </c>
      <c r="BX1470" s="89">
        <v>2.72</v>
      </c>
      <c r="BY1470" s="89">
        <v>2.93</v>
      </c>
      <c r="BZ1470" s="89">
        <v>2.67</v>
      </c>
      <c r="CA1470" s="89">
        <v>1.93</v>
      </c>
      <c r="CB1470" s="89">
        <v>7.0000000000000007E-2</v>
      </c>
      <c r="CC1470" s="89">
        <v>1.35</v>
      </c>
      <c r="CD1470" s="89">
        <v>1.22</v>
      </c>
      <c r="CE1470" s="89">
        <v>0.05</v>
      </c>
      <c r="CF1470" s="89">
        <v>0.14000000000000001</v>
      </c>
      <c r="CG1470" s="89">
        <v>1.08</v>
      </c>
      <c r="CH1470" s="89">
        <v>1.26</v>
      </c>
      <c r="CI1470" s="89">
        <v>0.08</v>
      </c>
      <c r="CJ1470" s="89">
        <v>0.29777294399999998</v>
      </c>
      <c r="CK1470" s="89">
        <v>2.6194733220000002</v>
      </c>
      <c r="CL1470" s="89">
        <v>0.96336885699999997</v>
      </c>
      <c r="CM1470" s="89">
        <v>3.2141000000000003E-2</v>
      </c>
      <c r="CN1470" s="89">
        <v>0.13</v>
      </c>
      <c r="CO1470" s="89">
        <v>1.22</v>
      </c>
      <c r="CP1470" s="89">
        <v>1.05</v>
      </c>
      <c r="CQ1470" s="89">
        <v>0.08</v>
      </c>
      <c r="CR1470" s="89">
        <v>2776.91</v>
      </c>
      <c r="CS1470" s="89">
        <v>2331.2399999999998</v>
      </c>
      <c r="CT1470" s="89">
        <v>599.37</v>
      </c>
      <c r="CU1470" s="89">
        <v>92.49</v>
      </c>
      <c r="CV1470" s="89">
        <v>132397.57999999999</v>
      </c>
      <c r="CW1470" s="89"/>
      <c r="CX1470" s="89">
        <v>51.17</v>
      </c>
      <c r="CY1470" s="89"/>
      <c r="CZ1470" s="89"/>
      <c r="DA1470" s="89">
        <v>1.95</v>
      </c>
      <c r="DB1470" s="89">
        <v>2.14</v>
      </c>
      <c r="DC1470" s="89"/>
      <c r="DD1470" s="89">
        <v>1.8</v>
      </c>
      <c r="DE1470" s="89"/>
      <c r="DF1470" s="89"/>
      <c r="DG1470" s="89">
        <v>26.8</v>
      </c>
      <c r="DH1470" s="89">
        <v>23.66</v>
      </c>
      <c r="DI1470" s="89"/>
      <c r="DJ1470" s="89">
        <v>27.7</v>
      </c>
      <c r="DK1470" s="89"/>
      <c r="DL1470" s="89"/>
      <c r="DM1470" s="89">
        <v>1</v>
      </c>
      <c r="DN1470" s="89">
        <v>0.75</v>
      </c>
      <c r="DO1470" s="89">
        <v>0.75</v>
      </c>
      <c r="DP1470" s="175">
        <v>12</v>
      </c>
      <c r="DQ1470" s="89">
        <v>156.875</v>
      </c>
      <c r="DR1470" s="89">
        <v>189.3954</v>
      </c>
      <c r="DS1470" s="89">
        <v>9.8490517928286891</v>
      </c>
      <c r="DT1470" s="89">
        <v>6.9757238032180302</v>
      </c>
      <c r="DU1470" s="89">
        <v>1.43343426294821</v>
      </c>
      <c r="DV1470" s="89">
        <v>3.1125887957152099</v>
      </c>
      <c r="DW1470" s="89">
        <v>11.2824860557769</v>
      </c>
      <c r="DX1470" s="89">
        <v>10.0883125989332</v>
      </c>
      <c r="DY1470" s="89"/>
      <c r="DZ1470" s="74"/>
    </row>
    <row r="1471" spans="1:130" x14ac:dyDescent="0.3">
      <c r="A1471" s="62">
        <v>919</v>
      </c>
      <c r="B1471" s="62" t="s">
        <v>1575</v>
      </c>
      <c r="C1471" s="63">
        <v>631</v>
      </c>
      <c r="D1471" s="62">
        <v>631</v>
      </c>
      <c r="E1471" s="62">
        <v>631</v>
      </c>
      <c r="F1471" s="62">
        <v>386</v>
      </c>
      <c r="G1471" s="62">
        <v>43.030895719999997</v>
      </c>
      <c r="H1471" s="62">
        <v>-89.568901120000007</v>
      </c>
      <c r="I1471" s="62">
        <v>3</v>
      </c>
      <c r="J1471" s="62" t="s">
        <v>1855</v>
      </c>
      <c r="K1471" s="62">
        <v>23</v>
      </c>
      <c r="L1471" s="62" t="s">
        <v>1855</v>
      </c>
      <c r="M1471" s="62">
        <v>23</v>
      </c>
      <c r="N1471" s="62">
        <v>5</v>
      </c>
      <c r="O1471" s="62">
        <v>1</v>
      </c>
      <c r="P1471" s="62">
        <v>0</v>
      </c>
      <c r="Q1471" s="62">
        <v>1</v>
      </c>
      <c r="R1471" s="62">
        <v>1</v>
      </c>
      <c r="S1471" s="62">
        <v>2</v>
      </c>
      <c r="T1471" s="62">
        <v>1</v>
      </c>
      <c r="U1471" s="62">
        <v>0</v>
      </c>
      <c r="V1471" s="146">
        <v>41073</v>
      </c>
      <c r="W1471" s="63">
        <v>2012</v>
      </c>
      <c r="X1471" s="62">
        <v>4</v>
      </c>
      <c r="Y1471" s="197">
        <v>2.604640075E-2</v>
      </c>
      <c r="Z1471" s="197">
        <v>0.1674516174075</v>
      </c>
      <c r="AA1471" s="65">
        <v>2.1854255249999999</v>
      </c>
      <c r="AB1471" s="65">
        <v>8.2969715391199994</v>
      </c>
      <c r="AC1471" s="65">
        <v>21.093504285750001</v>
      </c>
      <c r="AD1471" s="219">
        <f t="shared" si="206"/>
        <v>2.5688713786114157</v>
      </c>
      <c r="AE1471" s="219">
        <f t="shared" si="207"/>
        <v>1.3340800155444035</v>
      </c>
      <c r="AF1471" s="219">
        <f t="shared" si="208"/>
        <v>0.93307456591467686</v>
      </c>
      <c r="AG1471" s="219">
        <f t="shared" si="209"/>
        <v>4.8360259600704962</v>
      </c>
      <c r="AH1471" s="114">
        <v>1</v>
      </c>
      <c r="AI1471" s="236"/>
      <c r="AJ1471" s="236"/>
      <c r="AK1471" s="263"/>
      <c r="AL1471" s="236"/>
      <c r="AM1471" s="236"/>
      <c r="AN1471" s="62"/>
      <c r="AO1471" s="62"/>
      <c r="AP1471" s="197">
        <v>230.74444439999999</v>
      </c>
      <c r="AQ1471" s="197">
        <v>350</v>
      </c>
      <c r="AR1471" s="65">
        <v>253.3</v>
      </c>
      <c r="AS1471" s="65">
        <v>276.2</v>
      </c>
      <c r="AT1471" s="62"/>
      <c r="AU1471" s="114"/>
      <c r="AV1471" s="114"/>
      <c r="AW1471" s="114"/>
      <c r="AX1471" s="114">
        <v>0</v>
      </c>
      <c r="AY1471" s="114"/>
      <c r="AZ1471" s="62">
        <v>0</v>
      </c>
      <c r="BA1471" s="62">
        <v>0</v>
      </c>
      <c r="BB1471" s="219">
        <v>13.397500000000001</v>
      </c>
      <c r="BC1471" s="219">
        <v>14.48493333</v>
      </c>
      <c r="BD1471" s="219">
        <v>15.68333333</v>
      </c>
      <c r="BE1471" s="219">
        <v>18.328922219999999</v>
      </c>
      <c r="BF1471" s="219">
        <v>107.4</v>
      </c>
      <c r="BG1471" s="219">
        <v>116.99</v>
      </c>
      <c r="BH1471" s="219">
        <v>118.44402700000001</v>
      </c>
      <c r="BI1471" s="219">
        <v>111.9103786</v>
      </c>
      <c r="BJ1471" s="219">
        <v>132.76708619999999</v>
      </c>
      <c r="BK1471" s="219">
        <v>131.22811340000001</v>
      </c>
      <c r="BL1471" s="219">
        <v>31.09</v>
      </c>
      <c r="BM1471" s="219">
        <v>20.190000000000001</v>
      </c>
      <c r="BN1471" s="64">
        <v>14.59</v>
      </c>
      <c r="BO1471" s="64">
        <v>14.26</v>
      </c>
      <c r="BP1471" s="89">
        <v>15.21</v>
      </c>
      <c r="BQ1471" s="89">
        <v>9.564545721</v>
      </c>
      <c r="BR1471" s="89">
        <v>5.98</v>
      </c>
      <c r="BS1471" s="89">
        <v>3.41</v>
      </c>
      <c r="BT1471" s="89">
        <v>3.11</v>
      </c>
      <c r="BU1471" s="89">
        <v>3.17</v>
      </c>
      <c r="BV1471" s="89">
        <v>4.2972382079999996</v>
      </c>
      <c r="BW1471" s="89">
        <v>3.14</v>
      </c>
      <c r="BX1471" s="89">
        <v>2.89</v>
      </c>
      <c r="BY1471" s="89">
        <v>2.2400000000000002</v>
      </c>
      <c r="BZ1471" s="89">
        <v>3.09</v>
      </c>
      <c r="CA1471" s="89">
        <v>1.17</v>
      </c>
      <c r="CB1471" s="89">
        <v>7.0000000000000007E-2</v>
      </c>
      <c r="CC1471" s="89">
        <v>1.48</v>
      </c>
      <c r="CD1471" s="89">
        <v>1.51</v>
      </c>
      <c r="CE1471" s="89">
        <v>0.05</v>
      </c>
      <c r="CF1471" s="89">
        <v>0.2</v>
      </c>
      <c r="CG1471" s="89">
        <v>1.35</v>
      </c>
      <c r="CH1471" s="89">
        <v>1.53</v>
      </c>
      <c r="CI1471" s="89">
        <v>0.09</v>
      </c>
      <c r="CJ1471" s="89">
        <v>0.35730212900000002</v>
      </c>
      <c r="CK1471" s="89">
        <v>2.7878298529999999</v>
      </c>
      <c r="CL1471" s="89">
        <v>1.115745521</v>
      </c>
      <c r="CM1471" s="89">
        <v>3.6360705E-2</v>
      </c>
      <c r="CN1471" s="89">
        <v>0.14000000000000001</v>
      </c>
      <c r="CO1471" s="89">
        <v>1.49</v>
      </c>
      <c r="CP1471" s="89">
        <v>1.41</v>
      </c>
      <c r="CQ1471" s="89">
        <v>0.1</v>
      </c>
      <c r="CR1471" s="89">
        <v>942.31</v>
      </c>
      <c r="CS1471" s="89">
        <v>2735.69</v>
      </c>
      <c r="CT1471" s="89">
        <v>423.01</v>
      </c>
      <c r="CU1471" s="89">
        <v>73.42</v>
      </c>
      <c r="CV1471" s="89">
        <v>73742.87</v>
      </c>
      <c r="CW1471" s="89"/>
      <c r="CX1471" s="89">
        <v>50.08</v>
      </c>
      <c r="CY1471" s="89"/>
      <c r="CZ1471" s="89"/>
      <c r="DA1471" s="89">
        <v>1.65</v>
      </c>
      <c r="DB1471" s="89">
        <v>2.25</v>
      </c>
      <c r="DC1471" s="89"/>
      <c r="DD1471" s="89">
        <v>1.97</v>
      </c>
      <c r="DE1471" s="89"/>
      <c r="DF1471" s="89"/>
      <c r="DG1471" s="89">
        <v>29.29</v>
      </c>
      <c r="DH1471" s="89">
        <v>22.05</v>
      </c>
      <c r="DI1471" s="89"/>
      <c r="DJ1471" s="89">
        <v>26.14</v>
      </c>
      <c r="DK1471" s="89"/>
      <c r="DL1471" s="89"/>
      <c r="DM1471" s="89">
        <v>0.16666666699999999</v>
      </c>
      <c r="DN1471" s="89">
        <v>0.83333333333333337</v>
      </c>
      <c r="DO1471" s="89">
        <v>0.41670000000000001</v>
      </c>
      <c r="DP1471" s="175">
        <v>20</v>
      </c>
      <c r="DQ1471" s="89">
        <v>174.47329999999999</v>
      </c>
      <c r="DR1471" s="89">
        <v>339.82069999999999</v>
      </c>
      <c r="DS1471" s="89">
        <v>6.2422731730299104</v>
      </c>
      <c r="DT1471" s="89">
        <v>5.9287147604604398</v>
      </c>
      <c r="DU1471" s="89">
        <v>1.0679571028919601</v>
      </c>
      <c r="DV1471" s="89">
        <v>5.6706080588969403</v>
      </c>
      <c r="DW1471" s="89">
        <v>7.3102302759218798</v>
      </c>
      <c r="DX1471" s="89">
        <v>11.599322819357401</v>
      </c>
      <c r="DY1471" s="89"/>
      <c r="DZ1471" s="74"/>
    </row>
    <row r="1472" spans="1:130" x14ac:dyDescent="0.3">
      <c r="A1472" s="62">
        <v>1342</v>
      </c>
      <c r="B1472" s="62" t="s">
        <v>1770</v>
      </c>
      <c r="C1472" s="63">
        <v>631</v>
      </c>
      <c r="D1472" s="62">
        <v>631</v>
      </c>
      <c r="E1472" s="62">
        <v>631</v>
      </c>
      <c r="F1472" s="62"/>
      <c r="G1472" s="62">
        <v>43.030895719999997</v>
      </c>
      <c r="H1472" s="62">
        <v>-89.568901120000007</v>
      </c>
      <c r="I1472" s="62">
        <v>4</v>
      </c>
      <c r="J1472" s="62" t="s">
        <v>1843</v>
      </c>
      <c r="K1472" s="62">
        <v>26</v>
      </c>
      <c r="L1472" s="62" t="s">
        <v>1843</v>
      </c>
      <c r="M1472" s="62">
        <v>26</v>
      </c>
      <c r="N1472" s="62">
        <v>6</v>
      </c>
      <c r="O1472" s="62">
        <v>0</v>
      </c>
      <c r="P1472" s="62">
        <v>0</v>
      </c>
      <c r="Q1472" s="62">
        <v>0</v>
      </c>
      <c r="R1472" s="62">
        <v>0</v>
      </c>
      <c r="S1472" s="62">
        <v>2</v>
      </c>
      <c r="T1472" s="62">
        <v>1</v>
      </c>
      <c r="U1472" s="62">
        <v>0</v>
      </c>
      <c r="V1472" s="146">
        <v>41073</v>
      </c>
      <c r="W1472" s="63">
        <v>2012</v>
      </c>
      <c r="X1472" s="62">
        <v>4</v>
      </c>
      <c r="Y1472" s="197">
        <v>2.0117968E-2</v>
      </c>
      <c r="Z1472" s="197">
        <v>0.26993283072000002</v>
      </c>
      <c r="AA1472" s="65">
        <v>2.701815018</v>
      </c>
      <c r="AB1472" s="65">
        <v>10.45948440484</v>
      </c>
      <c r="AC1472" s="65">
        <v>27.418965312499999</v>
      </c>
      <c r="AD1472" s="219">
        <f t="shared" si="206"/>
        <v>2.3035059020990745</v>
      </c>
      <c r="AE1472" s="219">
        <f t="shared" si="207"/>
        <v>1.3535853892870366</v>
      </c>
      <c r="AF1472" s="219">
        <f t="shared" si="208"/>
        <v>0.96372577330672948</v>
      </c>
      <c r="AG1472" s="219">
        <f t="shared" si="209"/>
        <v>4.6208170646928401</v>
      </c>
      <c r="AH1472" s="114">
        <v>1</v>
      </c>
      <c r="AI1472" s="236"/>
      <c r="AJ1472" s="236"/>
      <c r="AK1472" s="263"/>
      <c r="AL1472" s="236"/>
      <c r="AM1472" s="236"/>
      <c r="AN1472" s="62"/>
      <c r="AO1472" s="62"/>
      <c r="AP1472" s="197">
        <v>234.93333329999999</v>
      </c>
      <c r="AQ1472" s="197">
        <v>364.53333329999998</v>
      </c>
      <c r="AR1472" s="65">
        <v>241.8</v>
      </c>
      <c r="AS1472" s="65">
        <v>273.39999999999998</v>
      </c>
      <c r="AT1472" s="62"/>
      <c r="AU1472" s="114"/>
      <c r="AV1472" s="114"/>
      <c r="AW1472" s="114"/>
      <c r="AX1472" s="114" t="s">
        <v>5</v>
      </c>
      <c r="AY1472" s="114"/>
      <c r="AZ1472" s="62">
        <v>0</v>
      </c>
      <c r="BA1472" s="62">
        <v>0</v>
      </c>
      <c r="BB1472" s="219">
        <v>12.907999999999999</v>
      </c>
      <c r="BC1472" s="219">
        <v>13.83121667</v>
      </c>
      <c r="BD1472" s="219">
        <v>12.89176471</v>
      </c>
      <c r="BE1472" s="219">
        <v>14.623295000000001</v>
      </c>
      <c r="BF1472" s="219">
        <v>105.35</v>
      </c>
      <c r="BG1472" s="219">
        <v>109.08</v>
      </c>
      <c r="BH1472" s="219">
        <v>110.2870813</v>
      </c>
      <c r="BI1472" s="219">
        <v>98.483712100000005</v>
      </c>
      <c r="BJ1472" s="219">
        <v>129.5654744</v>
      </c>
      <c r="BK1472" s="219">
        <v>126.1118106</v>
      </c>
      <c r="BL1472" s="219">
        <v>28.55</v>
      </c>
      <c r="BM1472" s="219">
        <v>23.52</v>
      </c>
      <c r="BN1472" s="64">
        <v>18.510000000000002</v>
      </c>
      <c r="BO1472" s="64">
        <v>17.59</v>
      </c>
      <c r="BP1472" s="89">
        <v>16.309999999999999</v>
      </c>
      <c r="BQ1472" s="89">
        <v>12.68212596</v>
      </c>
      <c r="BR1472" s="89">
        <v>5.3</v>
      </c>
      <c r="BS1472" s="89">
        <v>4.34</v>
      </c>
      <c r="BT1472" s="89">
        <v>1.38</v>
      </c>
      <c r="BU1472" s="89">
        <v>2.19</v>
      </c>
      <c r="BV1472" s="89">
        <v>3.0357764010000001</v>
      </c>
      <c r="BW1472" s="89">
        <v>2.31</v>
      </c>
      <c r="BX1472" s="89">
        <v>2.81</v>
      </c>
      <c r="BY1472" s="89">
        <v>2.4</v>
      </c>
      <c r="BZ1472" s="89">
        <v>2.4900000000000002</v>
      </c>
      <c r="CA1472" s="89">
        <v>1.94</v>
      </c>
      <c r="CB1472" s="89">
        <v>0.04</v>
      </c>
      <c r="CC1472" s="89">
        <v>0.64</v>
      </c>
      <c r="CD1472" s="89">
        <v>0.68</v>
      </c>
      <c r="CE1472" s="89">
        <v>0.02</v>
      </c>
      <c r="CF1472" s="89">
        <v>0.13</v>
      </c>
      <c r="CG1472" s="89">
        <v>0.92</v>
      </c>
      <c r="CH1472" s="89">
        <v>1.05</v>
      </c>
      <c r="CI1472" s="89">
        <v>0.09</v>
      </c>
      <c r="CJ1472" s="89">
        <v>0.28932640700000001</v>
      </c>
      <c r="CK1472" s="89">
        <v>1.974259384</v>
      </c>
      <c r="CL1472" s="89">
        <v>0.73898275999999996</v>
      </c>
      <c r="CM1472" s="89">
        <v>3.3207849999999997E-2</v>
      </c>
      <c r="CN1472" s="89">
        <v>0.09</v>
      </c>
      <c r="CO1472" s="89">
        <v>1.1599999999999999</v>
      </c>
      <c r="CP1472" s="89">
        <v>1</v>
      </c>
      <c r="CQ1472" s="89">
        <v>0.06</v>
      </c>
      <c r="CR1472" s="89">
        <v>1725.8</v>
      </c>
      <c r="CS1472" s="89">
        <v>2896.22</v>
      </c>
      <c r="CT1472" s="89">
        <v>412.96</v>
      </c>
      <c r="CU1472" s="89">
        <v>94.21</v>
      </c>
      <c r="CV1472" s="89">
        <v>103102.19</v>
      </c>
      <c r="CW1472" s="89"/>
      <c r="CX1472" s="89">
        <v>50.03</v>
      </c>
      <c r="CY1472" s="89"/>
      <c r="CZ1472" s="89"/>
      <c r="DA1472" s="89">
        <v>1.95</v>
      </c>
      <c r="DB1472" s="89">
        <v>1.58</v>
      </c>
      <c r="DC1472" s="89"/>
      <c r="DD1472" s="89">
        <v>1.82</v>
      </c>
      <c r="DE1472" s="89"/>
      <c r="DF1472" s="89"/>
      <c r="DG1472" s="89">
        <v>26.48</v>
      </c>
      <c r="DH1472" s="89">
        <v>28.89</v>
      </c>
      <c r="DI1472" s="89"/>
      <c r="DJ1472" s="89">
        <v>27.59</v>
      </c>
      <c r="DK1472" s="89"/>
      <c r="DL1472" s="89"/>
      <c r="DM1472" s="89">
        <v>1</v>
      </c>
      <c r="DN1472" s="89">
        <v>0.66666666666666663</v>
      </c>
      <c r="DO1472" s="89">
        <v>0.91669999999999996</v>
      </c>
      <c r="DP1472" s="175">
        <v>1</v>
      </c>
      <c r="DQ1472" s="89">
        <v>166.31190000000001</v>
      </c>
      <c r="DR1472" s="89">
        <v>293.9751</v>
      </c>
      <c r="DS1472" s="89">
        <v>12.4431865669264</v>
      </c>
      <c r="DT1472" s="89">
        <v>2.9558285718756401</v>
      </c>
      <c r="DU1472" s="89">
        <v>1.9182632150796199</v>
      </c>
      <c r="DV1472" s="89">
        <v>2.625188323773</v>
      </c>
      <c r="DW1472" s="89">
        <v>14.361449782006</v>
      </c>
      <c r="DX1472" s="89">
        <v>5.5810168956486503</v>
      </c>
      <c r="DY1472" s="89"/>
      <c r="DZ1472" s="74"/>
    </row>
    <row r="1473" spans="1:130" x14ac:dyDescent="0.3">
      <c r="A1473" s="70">
        <v>979</v>
      </c>
      <c r="B1473" s="70" t="s">
        <v>746</v>
      </c>
      <c r="C1473" s="71">
        <v>632</v>
      </c>
      <c r="D1473" s="70">
        <v>632</v>
      </c>
      <c r="E1473" s="70">
        <v>632</v>
      </c>
      <c r="F1473" s="70"/>
      <c r="G1473" s="70">
        <v>43.030017530000002</v>
      </c>
      <c r="H1473" s="70">
        <v>-89.568901120000007</v>
      </c>
      <c r="I1473" s="70">
        <v>3</v>
      </c>
      <c r="J1473" s="70" t="s">
        <v>1857</v>
      </c>
      <c r="K1473" s="70">
        <v>27</v>
      </c>
      <c r="L1473" s="70" t="s">
        <v>1857</v>
      </c>
      <c r="M1473" s="70">
        <v>27</v>
      </c>
      <c r="N1473" s="70">
        <v>7</v>
      </c>
      <c r="O1473" s="70">
        <v>0</v>
      </c>
      <c r="P1473" s="70">
        <v>0</v>
      </c>
      <c r="Q1473" s="70">
        <v>0</v>
      </c>
      <c r="R1473" s="70">
        <v>0</v>
      </c>
      <c r="S1473" s="70">
        <v>2</v>
      </c>
      <c r="T1473" s="70">
        <v>0</v>
      </c>
      <c r="U1473" s="70">
        <v>0</v>
      </c>
      <c r="V1473" s="144">
        <v>41091</v>
      </c>
      <c r="W1473" s="71">
        <v>2012</v>
      </c>
      <c r="X1473" s="70">
        <v>4</v>
      </c>
      <c r="Y1473" s="181">
        <v>5.7042890000000004E-3</v>
      </c>
      <c r="Z1473" s="181">
        <v>0.26957797684500001</v>
      </c>
      <c r="AA1473" s="73">
        <v>1.6884050559999999</v>
      </c>
      <c r="AB1473" s="73">
        <v>4.0213546738100003</v>
      </c>
      <c r="AC1473" s="73">
        <v>5.2703026385075002</v>
      </c>
      <c r="AD1473" s="203">
        <f t="shared" si="206"/>
        <v>1.8346819210138157</v>
      </c>
      <c r="AE1473" s="203">
        <f t="shared" si="207"/>
        <v>0.86783449992677963</v>
      </c>
      <c r="AF1473" s="203">
        <f t="shared" si="208"/>
        <v>0.2704689581666313</v>
      </c>
      <c r="AG1473" s="203">
        <f t="shared" si="209"/>
        <v>2.9729853791072265</v>
      </c>
      <c r="AH1473" s="101"/>
      <c r="AI1473" s="234"/>
      <c r="AJ1473" s="234"/>
      <c r="AK1473" s="247"/>
      <c r="AL1473" s="234"/>
      <c r="AM1473" s="234"/>
      <c r="AN1473" s="70"/>
      <c r="AO1473" s="70"/>
      <c r="AP1473" s="181">
        <v>194.2222222</v>
      </c>
      <c r="AQ1473" s="181">
        <v>310.97777780000001</v>
      </c>
      <c r="AR1473" s="73">
        <v>212.8</v>
      </c>
      <c r="AS1473" s="73">
        <v>228.2</v>
      </c>
      <c r="AT1473" s="70"/>
      <c r="AU1473" s="101"/>
      <c r="AV1473" s="101"/>
      <c r="AW1473" s="101"/>
      <c r="AX1473" s="101" t="s">
        <v>5</v>
      </c>
      <c r="AY1473" s="101"/>
      <c r="AZ1473" s="70">
        <v>0</v>
      </c>
      <c r="BA1473" s="70">
        <v>0</v>
      </c>
      <c r="BB1473" s="203">
        <v>12.391249999999999</v>
      </c>
      <c r="BC1473" s="203">
        <v>14.92615</v>
      </c>
      <c r="BD1473" s="203">
        <v>10.56368421</v>
      </c>
      <c r="BE1473" s="203">
        <v>14.4512622</v>
      </c>
      <c r="BF1473" s="203">
        <v>128.06</v>
      </c>
      <c r="BG1473" s="203">
        <v>133.75</v>
      </c>
      <c r="BH1473" s="203">
        <v>134.82488950000001</v>
      </c>
      <c r="BI1473" s="203">
        <v>114.06342739999999</v>
      </c>
      <c r="BJ1473" s="203">
        <v>151.8000303</v>
      </c>
      <c r="BK1473" s="203">
        <v>149.66677139999999</v>
      </c>
      <c r="BL1473" s="203">
        <v>15.81</v>
      </c>
      <c r="BM1473" s="203">
        <v>15.06</v>
      </c>
      <c r="BN1473" s="72">
        <v>9.9600000000000009</v>
      </c>
      <c r="BO1473" s="72">
        <v>11.66</v>
      </c>
      <c r="BP1473" s="78">
        <v>6.37</v>
      </c>
      <c r="BQ1473" s="78">
        <v>6.3071841879999999</v>
      </c>
      <c r="BR1473" s="78">
        <v>11.04</v>
      </c>
      <c r="BS1473" s="78">
        <v>7.63</v>
      </c>
      <c r="BT1473" s="78">
        <v>6.32</v>
      </c>
      <c r="BU1473" s="78">
        <v>6.77</v>
      </c>
      <c r="BV1473" s="78">
        <v>5.4382130149999997</v>
      </c>
      <c r="BW1473" s="78">
        <v>4.6400000000000006</v>
      </c>
      <c r="BX1473" s="78">
        <v>5.76</v>
      </c>
      <c r="BY1473" s="78">
        <v>4.54</v>
      </c>
      <c r="BZ1473" s="78">
        <v>5.28</v>
      </c>
      <c r="CA1473" s="78">
        <v>3.09</v>
      </c>
      <c r="CB1473" s="78">
        <v>0.21</v>
      </c>
      <c r="CC1473" s="78">
        <v>2.94</v>
      </c>
      <c r="CD1473" s="78">
        <v>3.12</v>
      </c>
      <c r="CE1473" s="78">
        <v>0.06</v>
      </c>
      <c r="CF1473" s="78">
        <v>0.39</v>
      </c>
      <c r="CG1473" s="78">
        <v>2.5099999999999998</v>
      </c>
      <c r="CH1473" s="78">
        <v>3.69</v>
      </c>
      <c r="CI1473" s="78">
        <v>0.17</v>
      </c>
      <c r="CJ1473" s="78">
        <v>0.378895751</v>
      </c>
      <c r="CK1473" s="78">
        <v>3.560199774</v>
      </c>
      <c r="CL1473" s="78">
        <v>1.4540683910000001</v>
      </c>
      <c r="CM1473" s="78">
        <v>4.5049099000000002E-2</v>
      </c>
      <c r="CN1473" s="78">
        <v>0.27</v>
      </c>
      <c r="CO1473" s="78">
        <v>2.29</v>
      </c>
      <c r="CP1473" s="78">
        <v>1.92</v>
      </c>
      <c r="CQ1473" s="78">
        <v>0.16</v>
      </c>
      <c r="CR1473" s="78">
        <v>1211.72</v>
      </c>
      <c r="CS1473" s="78">
        <v>1361.05</v>
      </c>
      <c r="CT1473" s="78">
        <v>378.06</v>
      </c>
      <c r="CU1473" s="78">
        <v>62.68</v>
      </c>
      <c r="CV1473" s="78">
        <v>34389.370000000003</v>
      </c>
      <c r="CW1473" s="78"/>
      <c r="CX1473" s="78">
        <v>49.95</v>
      </c>
      <c r="CY1473" s="78"/>
      <c r="CZ1473" s="78"/>
      <c r="DA1473" s="78">
        <v>1.69</v>
      </c>
      <c r="DB1473" s="78">
        <v>2.04</v>
      </c>
      <c r="DC1473" s="78"/>
      <c r="DD1473" s="78">
        <v>1.96</v>
      </c>
      <c r="DE1473" s="78"/>
      <c r="DF1473" s="78"/>
      <c r="DG1473" s="78">
        <v>28.74</v>
      </c>
      <c r="DH1473" s="78">
        <v>23.75</v>
      </c>
      <c r="DI1473" s="78"/>
      <c r="DJ1473" s="78">
        <v>25.24</v>
      </c>
      <c r="DK1473" s="78"/>
      <c r="DL1473" s="78"/>
      <c r="DM1473" s="78">
        <v>0.36363636399999999</v>
      </c>
      <c r="DN1473" s="78">
        <v>0.16666666666666666</v>
      </c>
      <c r="DO1473" s="78">
        <v>0.66669999999999996</v>
      </c>
      <c r="DP1473" s="159">
        <v>24</v>
      </c>
      <c r="DQ1473" s="78">
        <v>179.64879999999999</v>
      </c>
      <c r="DR1473" s="78">
        <v>233.85961965000001</v>
      </c>
      <c r="DS1473" s="78">
        <v>5.04706961582822</v>
      </c>
      <c r="DT1473" s="78">
        <v>4.62610798400826</v>
      </c>
      <c r="DU1473" s="78">
        <v>1.1130605937807501</v>
      </c>
      <c r="DV1473" s="78">
        <v>3.2611771221616301</v>
      </c>
      <c r="DW1473" s="78">
        <v>6.1601302096089698</v>
      </c>
      <c r="DX1473" s="78">
        <v>7.8872851061698901</v>
      </c>
      <c r="DY1473" s="78"/>
      <c r="DZ1473" s="74"/>
    </row>
    <row r="1474" spans="1:130" x14ac:dyDescent="0.3">
      <c r="A1474" s="70">
        <v>1326</v>
      </c>
      <c r="B1474" s="70" t="s">
        <v>1278</v>
      </c>
      <c r="C1474" s="71">
        <v>632</v>
      </c>
      <c r="D1474" s="70">
        <v>632</v>
      </c>
      <c r="E1474" s="70">
        <v>632</v>
      </c>
      <c r="F1474" s="70">
        <v>350</v>
      </c>
      <c r="G1474" s="70">
        <v>43.030017530000002</v>
      </c>
      <c r="H1474" s="70">
        <v>-89.568901120000007</v>
      </c>
      <c r="I1474" s="70">
        <v>4</v>
      </c>
      <c r="J1474" s="70" t="s">
        <v>1843</v>
      </c>
      <c r="K1474" s="70">
        <v>10</v>
      </c>
      <c r="L1474" s="70" t="s">
        <v>1843</v>
      </c>
      <c r="M1474" s="70">
        <v>10</v>
      </c>
      <c r="N1474" s="70">
        <v>6</v>
      </c>
      <c r="O1474" s="70">
        <v>1</v>
      </c>
      <c r="P1474" s="70">
        <v>0</v>
      </c>
      <c r="Q1474" s="70">
        <v>1</v>
      </c>
      <c r="R1474" s="70">
        <v>1</v>
      </c>
      <c r="S1474" s="70">
        <v>2</v>
      </c>
      <c r="T1474" s="70">
        <v>0</v>
      </c>
      <c r="U1474" s="70">
        <v>0</v>
      </c>
      <c r="V1474" s="144">
        <v>41091</v>
      </c>
      <c r="W1474" s="71">
        <v>2012</v>
      </c>
      <c r="X1474" s="70">
        <v>4</v>
      </c>
      <c r="Y1474" s="181">
        <v>3.934346E-3</v>
      </c>
      <c r="Z1474" s="181">
        <v>0.62285938049159995</v>
      </c>
      <c r="AA1474" s="73">
        <v>3.5532195254999999</v>
      </c>
      <c r="AB1474" s="73">
        <v>8.2005415465600002</v>
      </c>
      <c r="AC1474" s="73">
        <v>16.9072997235</v>
      </c>
      <c r="AD1474" s="203">
        <f t="shared" si="206"/>
        <v>1.7412886002541852</v>
      </c>
      <c r="AE1474" s="203">
        <f t="shared" si="207"/>
        <v>0.83634609326718112</v>
      </c>
      <c r="AF1474" s="203">
        <f t="shared" si="208"/>
        <v>0.72354527062024365</v>
      </c>
      <c r="AG1474" s="203">
        <f t="shared" si="209"/>
        <v>3.30117996414161</v>
      </c>
      <c r="AH1474" s="101"/>
      <c r="AI1474" s="234"/>
      <c r="AJ1474" s="234" t="s">
        <v>1967</v>
      </c>
      <c r="AK1474" s="247"/>
      <c r="AL1474" s="234" t="s">
        <v>2261</v>
      </c>
      <c r="AM1474" s="234"/>
      <c r="AN1474" s="70"/>
      <c r="AO1474" s="70"/>
      <c r="AP1474" s="181">
        <v>194.2222222</v>
      </c>
      <c r="AQ1474" s="181">
        <v>299.54444439999997</v>
      </c>
      <c r="AR1474" s="73">
        <v>212.8</v>
      </c>
      <c r="AS1474" s="73">
        <v>235.1</v>
      </c>
      <c r="AT1474" s="70"/>
      <c r="AU1474" s="101"/>
      <c r="AV1474" s="101"/>
      <c r="AW1474" s="101"/>
      <c r="AX1474" s="101">
        <v>0</v>
      </c>
      <c r="AY1474" s="101"/>
      <c r="AZ1474" s="70">
        <v>0</v>
      </c>
      <c r="BA1474" s="70">
        <v>0</v>
      </c>
      <c r="BB1474" s="203">
        <v>10.499499999999999</v>
      </c>
      <c r="BC1474" s="203">
        <v>9.8521083330000003</v>
      </c>
      <c r="BD1474" s="203">
        <v>11.632352940000001</v>
      </c>
      <c r="BE1474" s="203">
        <v>11.43928333</v>
      </c>
      <c r="BF1474" s="203">
        <v>106.09</v>
      </c>
      <c r="BG1474" s="203">
        <v>119.36</v>
      </c>
      <c r="BH1474" s="203">
        <v>124.4975396</v>
      </c>
      <c r="BI1474" s="203">
        <v>131.6393497</v>
      </c>
      <c r="BJ1474" s="203">
        <v>147.3217612</v>
      </c>
      <c r="BK1474" s="203">
        <v>145.80074350000001</v>
      </c>
      <c r="BL1474" s="203">
        <v>18.600000000000001</v>
      </c>
      <c r="BM1474" s="203">
        <v>13.84</v>
      </c>
      <c r="BN1474" s="72">
        <v>12.55</v>
      </c>
      <c r="BO1474" s="72">
        <v>9.4700000000000006</v>
      </c>
      <c r="BP1474" s="78">
        <v>9.7100000000000009</v>
      </c>
      <c r="BQ1474" s="78">
        <v>7.2771837110000002</v>
      </c>
      <c r="BR1474" s="78">
        <v>10.35</v>
      </c>
      <c r="BS1474" s="78">
        <v>7.15</v>
      </c>
      <c r="BT1474" s="78">
        <v>6.73</v>
      </c>
      <c r="BU1474" s="78">
        <v>3.5</v>
      </c>
      <c r="BV1474" s="78">
        <v>4.5974001709999994</v>
      </c>
      <c r="BW1474" s="78">
        <v>4.1000000000000005</v>
      </c>
      <c r="BX1474" s="78">
        <v>5.53</v>
      </c>
      <c r="BY1474" s="78">
        <v>4.55</v>
      </c>
      <c r="BZ1474" s="78">
        <v>4.82</v>
      </c>
      <c r="CA1474" s="78">
        <v>2.6</v>
      </c>
      <c r="CB1474" s="78">
        <v>0.59</v>
      </c>
      <c r="CC1474" s="78">
        <v>3.74</v>
      </c>
      <c r="CD1474" s="78">
        <v>2.2599999999999998</v>
      </c>
      <c r="CE1474" s="78">
        <v>0.15</v>
      </c>
      <c r="CF1474" s="78">
        <v>0.32</v>
      </c>
      <c r="CG1474" s="78">
        <v>1.6</v>
      </c>
      <c r="CH1474" s="78">
        <v>1.47</v>
      </c>
      <c r="CI1474" s="78">
        <v>0.1</v>
      </c>
      <c r="CJ1474" s="78">
        <v>0.42516811500000001</v>
      </c>
      <c r="CK1474" s="78">
        <v>2.9004856559999999</v>
      </c>
      <c r="CL1474" s="78">
        <v>1.2287749029999999</v>
      </c>
      <c r="CM1474" s="78">
        <v>4.2971496999999997E-2</v>
      </c>
      <c r="CN1474" s="78">
        <v>0.22</v>
      </c>
      <c r="CO1474" s="78">
        <v>1.95</v>
      </c>
      <c r="CP1474" s="78">
        <v>1.82</v>
      </c>
      <c r="CQ1474" s="78">
        <v>0.11</v>
      </c>
      <c r="CR1474" s="78">
        <v>2564.5300000000002</v>
      </c>
      <c r="CS1474" s="78">
        <v>872.8</v>
      </c>
      <c r="CT1474" s="78">
        <v>325.04000000000002</v>
      </c>
      <c r="CU1474" s="78">
        <v>54.9</v>
      </c>
      <c r="CV1474" s="78">
        <v>50629.39</v>
      </c>
      <c r="CW1474" s="78"/>
      <c r="CX1474" s="78">
        <v>49.89</v>
      </c>
      <c r="CY1474" s="78"/>
      <c r="CZ1474" s="78"/>
      <c r="DA1474" s="78">
        <v>1.41</v>
      </c>
      <c r="DB1474" s="78">
        <v>2.2200000000000002</v>
      </c>
      <c r="DC1474" s="78"/>
      <c r="DD1474" s="78">
        <v>1.9</v>
      </c>
      <c r="DE1474" s="78"/>
      <c r="DF1474" s="78"/>
      <c r="DG1474" s="78">
        <v>31.59</v>
      </c>
      <c r="DH1474" s="78">
        <v>22.34</v>
      </c>
      <c r="DI1474" s="78"/>
      <c r="DJ1474" s="78">
        <v>26.01</v>
      </c>
      <c r="DK1474" s="78"/>
      <c r="DL1474" s="78"/>
      <c r="DM1474" s="78">
        <v>1.25</v>
      </c>
      <c r="DN1474" s="78">
        <v>0.41666666666666669</v>
      </c>
      <c r="DO1474" s="78">
        <v>0.33329999999999999</v>
      </c>
      <c r="DP1474" s="159">
        <v>8</v>
      </c>
      <c r="DQ1474" s="78">
        <v>118.5046</v>
      </c>
      <c r="DR1474" s="78">
        <v>138.04570000000001</v>
      </c>
      <c r="DS1474" s="78">
        <v>10.327869129130899</v>
      </c>
      <c r="DT1474" s="78">
        <v>5.2163160460630102</v>
      </c>
      <c r="DU1474" s="78">
        <v>2.6930600162356599</v>
      </c>
      <c r="DV1474" s="78">
        <v>4.9167051201160197</v>
      </c>
      <c r="DW1474" s="78">
        <v>13.0209291453665</v>
      </c>
      <c r="DX1474" s="78">
        <v>10.133021166179001</v>
      </c>
      <c r="DY1474" s="78"/>
      <c r="DZ1474" s="74"/>
    </row>
    <row r="1475" spans="1:130" x14ac:dyDescent="0.3">
      <c r="A1475" s="9">
        <v>390</v>
      </c>
      <c r="B1475" s="9" t="s">
        <v>247</v>
      </c>
      <c r="C1475" s="53">
        <v>633</v>
      </c>
      <c r="D1475" s="9">
        <v>633</v>
      </c>
      <c r="E1475" s="9">
        <v>633</v>
      </c>
      <c r="F1475" s="9"/>
      <c r="G1475" s="9">
        <v>43.030574530000003</v>
      </c>
      <c r="H1475" s="9">
        <v>-89.568901120000007</v>
      </c>
      <c r="I1475" s="9">
        <v>1</v>
      </c>
      <c r="J1475" s="9" t="s">
        <v>1863</v>
      </c>
      <c r="K1475" s="9">
        <v>26</v>
      </c>
      <c r="L1475" s="9" t="s">
        <v>1863</v>
      </c>
      <c r="M1475" s="9">
        <v>26</v>
      </c>
      <c r="N1475" s="9">
        <v>1</v>
      </c>
      <c r="O1475" s="9">
        <v>0</v>
      </c>
      <c r="P1475" s="9">
        <v>0</v>
      </c>
      <c r="Q1475" s="9">
        <v>0</v>
      </c>
      <c r="R1475" s="9">
        <v>0</v>
      </c>
      <c r="S1475" s="9">
        <v>3</v>
      </c>
      <c r="T1475" s="9">
        <v>0</v>
      </c>
      <c r="U1475" s="9">
        <v>0</v>
      </c>
      <c r="V1475" s="135">
        <v>41073</v>
      </c>
      <c r="W1475" s="53">
        <v>2012</v>
      </c>
      <c r="X1475" s="9">
        <v>4</v>
      </c>
      <c r="Y1475" s="186">
        <v>2.7459134999999999E-2</v>
      </c>
      <c r="Z1475" s="186">
        <v>2.0108772168075002</v>
      </c>
      <c r="AA1475" s="34">
        <v>14.1178273015</v>
      </c>
      <c r="AB1475" s="34">
        <v>38.656114451332499</v>
      </c>
      <c r="AC1475" s="34">
        <v>71.452130400000001</v>
      </c>
      <c r="AD1475" s="208">
        <f t="shared" si="206"/>
        <v>1.9488672932567324</v>
      </c>
      <c r="AE1475" s="208">
        <f t="shared" si="207"/>
        <v>1.0072666166791251</v>
      </c>
      <c r="AF1475" s="208">
        <f t="shared" si="208"/>
        <v>0.6143227575133885</v>
      </c>
      <c r="AG1475" s="208">
        <f t="shared" si="209"/>
        <v>3.5704566674492462</v>
      </c>
      <c r="AH1475" s="105"/>
      <c r="AI1475" s="225"/>
      <c r="AJ1475" s="225"/>
      <c r="AK1475" s="252"/>
      <c r="AL1475" s="225"/>
      <c r="AM1475" s="225"/>
      <c r="AN1475" s="9"/>
      <c r="AO1475" s="9"/>
      <c r="AP1475" s="186">
        <v>221.53333330000001</v>
      </c>
      <c r="AQ1475" s="186">
        <v>356.15555560000001</v>
      </c>
      <c r="AR1475" s="34">
        <v>241.8</v>
      </c>
      <c r="AS1475" s="34">
        <v>272.5</v>
      </c>
      <c r="AT1475" s="9"/>
      <c r="AU1475" s="105"/>
      <c r="AV1475" s="105"/>
      <c r="AW1475" s="105"/>
      <c r="AX1475" s="105" t="s">
        <v>5</v>
      </c>
      <c r="AY1475" s="105"/>
      <c r="AZ1475" s="9">
        <v>0</v>
      </c>
      <c r="BA1475" s="9">
        <v>0</v>
      </c>
      <c r="BB1475" s="208">
        <v>17.826250000000002</v>
      </c>
      <c r="BC1475" s="208">
        <v>13.730975000000001</v>
      </c>
      <c r="BD1475" s="208">
        <v>18.063124999999999</v>
      </c>
      <c r="BE1475" s="208">
        <v>20.244878570000001</v>
      </c>
      <c r="BF1475" s="208">
        <v>125.89</v>
      </c>
      <c r="BG1475" s="208">
        <v>122.47</v>
      </c>
      <c r="BH1475" s="208">
        <v>125.5203978</v>
      </c>
      <c r="BI1475" s="208">
        <v>123.97238729999999</v>
      </c>
      <c r="BJ1475" s="208">
        <v>145.143632</v>
      </c>
      <c r="BK1475" s="208">
        <v>131.36885280000001</v>
      </c>
      <c r="BL1475" s="208">
        <v>15.22</v>
      </c>
      <c r="BM1475" s="208">
        <v>9.6</v>
      </c>
      <c r="BN1475" s="10">
        <v>7.1</v>
      </c>
      <c r="BO1475" s="10">
        <v>7.95</v>
      </c>
      <c r="BP1475" s="80">
        <v>6.2</v>
      </c>
      <c r="BQ1475" s="80">
        <v>5.3583937370000001</v>
      </c>
      <c r="BR1475" s="80">
        <v>16.2</v>
      </c>
      <c r="BS1475" s="80">
        <v>13.71</v>
      </c>
      <c r="BT1475" s="80">
        <v>12.65</v>
      </c>
      <c r="BU1475" s="80">
        <v>11.93</v>
      </c>
      <c r="BV1475" s="80">
        <v>10.879233765999999</v>
      </c>
      <c r="BW1475" s="80">
        <v>8.379999999999999</v>
      </c>
      <c r="BX1475" s="80">
        <v>9.01</v>
      </c>
      <c r="BY1475" s="80">
        <v>7.5</v>
      </c>
      <c r="BZ1475" s="80">
        <v>7.19</v>
      </c>
      <c r="CA1475" s="80">
        <v>6.21</v>
      </c>
      <c r="CB1475" s="80">
        <v>0.17</v>
      </c>
      <c r="CC1475" s="80">
        <v>5.25</v>
      </c>
      <c r="CD1475" s="80">
        <v>7.09</v>
      </c>
      <c r="CE1475" s="80">
        <v>0.13</v>
      </c>
      <c r="CF1475" s="80">
        <v>0.47</v>
      </c>
      <c r="CG1475" s="80">
        <v>4.82</v>
      </c>
      <c r="CH1475" s="80">
        <v>6.36</v>
      </c>
      <c r="CI1475" s="80">
        <v>0.28000000000000003</v>
      </c>
      <c r="CJ1475" s="80">
        <v>0.72186505700000003</v>
      </c>
      <c r="CK1475" s="80">
        <v>6.2520553300000001</v>
      </c>
      <c r="CL1475" s="80">
        <v>3.7801828469999998</v>
      </c>
      <c r="CM1475" s="80">
        <v>0.12513053199999999</v>
      </c>
      <c r="CN1475" s="80">
        <v>0.3</v>
      </c>
      <c r="CO1475" s="80">
        <v>3.67</v>
      </c>
      <c r="CP1475" s="80">
        <v>4.12</v>
      </c>
      <c r="CQ1475" s="80">
        <v>0.28999999999999998</v>
      </c>
      <c r="CR1475" s="80">
        <v>314.14999999999998</v>
      </c>
      <c r="CS1475" s="80">
        <v>762.13</v>
      </c>
      <c r="CT1475" s="80">
        <v>151.61000000000001</v>
      </c>
      <c r="CU1475" s="80">
        <v>46.13</v>
      </c>
      <c r="CV1475" s="80">
        <v>54054.9</v>
      </c>
      <c r="CW1475" s="80"/>
      <c r="CX1475" s="80">
        <v>48.34</v>
      </c>
      <c r="CY1475" s="80"/>
      <c r="CZ1475" s="80"/>
      <c r="DA1475" s="80">
        <v>1.69</v>
      </c>
      <c r="DB1475" s="80">
        <v>2.35</v>
      </c>
      <c r="DC1475" s="80"/>
      <c r="DD1475" s="80">
        <v>1.95</v>
      </c>
      <c r="DE1475" s="80"/>
      <c r="DF1475" s="80"/>
      <c r="DG1475" s="80">
        <v>28.97</v>
      </c>
      <c r="DH1475" s="80">
        <v>21.36</v>
      </c>
      <c r="DI1475" s="80"/>
      <c r="DJ1475" s="80">
        <v>25.25</v>
      </c>
      <c r="DK1475" s="80"/>
      <c r="DL1475" s="80"/>
      <c r="DM1475" s="80">
        <v>0.75</v>
      </c>
      <c r="DN1475" s="80">
        <v>0.41666666666666669</v>
      </c>
      <c r="DO1475" s="80">
        <v>0.41670000000000001</v>
      </c>
      <c r="DP1475" s="164">
        <v>1</v>
      </c>
      <c r="DQ1475" s="80">
        <v>166.76050000000001</v>
      </c>
      <c r="DR1475" s="80">
        <v>285.0188</v>
      </c>
      <c r="DS1475" s="80">
        <v>2.0286578656216498</v>
      </c>
      <c r="DT1475" s="80">
        <v>2.0607412563662502</v>
      </c>
      <c r="DU1475" s="80">
        <v>1.34552247084891</v>
      </c>
      <c r="DV1475" s="80">
        <v>1.67076698098511</v>
      </c>
      <c r="DW1475" s="80">
        <v>3.37418033647057</v>
      </c>
      <c r="DX1475" s="80">
        <v>3.7315082373513602</v>
      </c>
      <c r="DY1475" s="80"/>
      <c r="DZ1475" s="74"/>
    </row>
    <row r="1476" spans="1:130" x14ac:dyDescent="0.3">
      <c r="A1476" s="9">
        <v>568</v>
      </c>
      <c r="B1476" s="9" t="s">
        <v>408</v>
      </c>
      <c r="C1476" s="53">
        <v>633</v>
      </c>
      <c r="D1476" s="9">
        <v>633</v>
      </c>
      <c r="E1476" s="9">
        <v>633</v>
      </c>
      <c r="F1476" s="9">
        <v>550</v>
      </c>
      <c r="G1476" s="9">
        <v>43.030574530000003</v>
      </c>
      <c r="H1476" s="9">
        <v>-89.568901120000007</v>
      </c>
      <c r="I1476" s="9">
        <v>2</v>
      </c>
      <c r="J1476" s="9" t="s">
        <v>1857</v>
      </c>
      <c r="K1476" s="9">
        <v>8</v>
      </c>
      <c r="L1476" s="9" t="s">
        <v>1857</v>
      </c>
      <c r="M1476" s="9">
        <v>8</v>
      </c>
      <c r="N1476" s="9">
        <v>7</v>
      </c>
      <c r="O1476" s="9">
        <v>1</v>
      </c>
      <c r="P1476" s="9">
        <v>0</v>
      </c>
      <c r="Q1476" s="9">
        <v>1</v>
      </c>
      <c r="R1476" s="9">
        <v>1</v>
      </c>
      <c r="S1476" s="9">
        <v>3</v>
      </c>
      <c r="T1476" s="9">
        <v>0</v>
      </c>
      <c r="U1476" s="9">
        <v>0</v>
      </c>
      <c r="V1476" s="135">
        <v>41073</v>
      </c>
      <c r="W1476" s="53">
        <v>2012</v>
      </c>
      <c r="X1476" s="9">
        <v>4</v>
      </c>
      <c r="Y1476" s="186">
        <v>3.0788274000000001E-2</v>
      </c>
      <c r="Z1476" s="186">
        <v>0.27138174750720001</v>
      </c>
      <c r="AA1476" s="34">
        <v>4.4121777389999997</v>
      </c>
      <c r="AB1476" s="34">
        <v>17.105500943999999</v>
      </c>
      <c r="AC1476" s="34">
        <v>25.288138400000001</v>
      </c>
      <c r="AD1476" s="208">
        <f t="shared" si="206"/>
        <v>2.7885971728862762</v>
      </c>
      <c r="AE1476" s="208">
        <f t="shared" si="207"/>
        <v>1.3550317184702758</v>
      </c>
      <c r="AF1476" s="208">
        <f t="shared" si="208"/>
        <v>0.39093534344172509</v>
      </c>
      <c r="AG1476" s="208">
        <f t="shared" si="209"/>
        <v>4.5345642347982773</v>
      </c>
      <c r="AH1476" s="105"/>
      <c r="AI1476" s="225"/>
      <c r="AJ1476" s="225"/>
      <c r="AK1476" s="252" t="s">
        <v>2075</v>
      </c>
      <c r="AL1476" s="225"/>
      <c r="AM1476" s="225"/>
      <c r="AN1476" s="9" t="s">
        <v>2301</v>
      </c>
      <c r="AO1476" s="9"/>
      <c r="AP1476" s="186">
        <v>230.74444439999999</v>
      </c>
      <c r="AQ1476" s="186">
        <v>327.41111110000003</v>
      </c>
      <c r="AR1476" s="34">
        <v>239.5</v>
      </c>
      <c r="AS1476" s="34">
        <v>252.7</v>
      </c>
      <c r="AT1476" s="9"/>
      <c r="AU1476" s="105"/>
      <c r="AV1476" s="105"/>
      <c r="AW1476" s="105"/>
      <c r="AX1476" s="105">
        <v>0</v>
      </c>
      <c r="AY1476" s="105"/>
      <c r="AZ1476" s="9">
        <v>0</v>
      </c>
      <c r="BA1476" s="9">
        <v>0</v>
      </c>
      <c r="BB1476" s="208">
        <v>15.422499999999999</v>
      </c>
      <c r="BC1476" s="208">
        <v>13.969725</v>
      </c>
      <c r="BD1476" s="208">
        <v>16.909375000000001</v>
      </c>
      <c r="BE1476" s="208">
        <v>19.831828510000001</v>
      </c>
      <c r="BF1476" s="208">
        <v>108.96</v>
      </c>
      <c r="BG1476" s="208">
        <v>127.59</v>
      </c>
      <c r="BH1476" s="208">
        <v>115.1846147</v>
      </c>
      <c r="BI1476" s="208">
        <v>118.92501420000001</v>
      </c>
      <c r="BJ1476" s="208">
        <v>155.70326890000001</v>
      </c>
      <c r="BK1476" s="208">
        <v>140.56403660000001</v>
      </c>
      <c r="BL1476" s="208">
        <v>16.53</v>
      </c>
      <c r="BM1476" s="208">
        <v>22.66</v>
      </c>
      <c r="BN1476" s="10">
        <v>8.17</v>
      </c>
      <c r="BO1476" s="10">
        <v>8.33</v>
      </c>
      <c r="BP1476" s="80">
        <v>5.03</v>
      </c>
      <c r="BQ1476" s="80">
        <v>3.3000336959999998</v>
      </c>
      <c r="BR1476" s="80">
        <v>17.57</v>
      </c>
      <c r="BS1476" s="80">
        <v>10.76</v>
      </c>
      <c r="BT1476" s="80">
        <v>11.14</v>
      </c>
      <c r="BU1476" s="80">
        <v>9.99</v>
      </c>
      <c r="BV1476" s="80">
        <v>11.757647491</v>
      </c>
      <c r="BW1476" s="80">
        <v>10.41</v>
      </c>
      <c r="BX1476" s="80">
        <v>9.58</v>
      </c>
      <c r="BY1476" s="80">
        <v>6.85</v>
      </c>
      <c r="BZ1476" s="80">
        <v>7.99</v>
      </c>
      <c r="CA1476" s="80">
        <v>3.91</v>
      </c>
      <c r="CB1476" s="80">
        <v>0.19</v>
      </c>
      <c r="CC1476" s="80">
        <v>4.54</v>
      </c>
      <c r="CD1476" s="80">
        <v>6.26</v>
      </c>
      <c r="CE1476" s="80">
        <v>0.15</v>
      </c>
      <c r="CF1476" s="80">
        <v>0.37</v>
      </c>
      <c r="CG1476" s="80">
        <v>4.22</v>
      </c>
      <c r="CH1476" s="80">
        <v>5.15</v>
      </c>
      <c r="CI1476" s="80">
        <v>0.25</v>
      </c>
      <c r="CJ1476" s="80">
        <v>0.44817800899999999</v>
      </c>
      <c r="CK1476" s="80">
        <v>6.9157471199999998</v>
      </c>
      <c r="CL1476" s="80">
        <v>4.2886731789999999</v>
      </c>
      <c r="CM1476" s="80">
        <v>0.105049183</v>
      </c>
      <c r="CN1476" s="80">
        <v>0.3</v>
      </c>
      <c r="CO1476" s="80">
        <v>4.46</v>
      </c>
      <c r="CP1476" s="80">
        <v>5.26</v>
      </c>
      <c r="CQ1476" s="80">
        <v>0.39</v>
      </c>
      <c r="CR1476" s="80">
        <v>855.02</v>
      </c>
      <c r="CS1476" s="80">
        <v>1117.46</v>
      </c>
      <c r="CT1476" s="80">
        <v>135.71</v>
      </c>
      <c r="CU1476" s="80">
        <v>47.56</v>
      </c>
      <c r="CV1476" s="80">
        <v>47089.94</v>
      </c>
      <c r="CW1476" s="80"/>
      <c r="CX1476" s="80">
        <v>48.1</v>
      </c>
      <c r="CY1476" s="80"/>
      <c r="CZ1476" s="80"/>
      <c r="DA1476" s="80">
        <v>1.88</v>
      </c>
      <c r="DB1476" s="80">
        <v>2</v>
      </c>
      <c r="DC1476" s="80"/>
      <c r="DD1476" s="80">
        <v>1.89</v>
      </c>
      <c r="DE1476" s="80"/>
      <c r="DF1476" s="80"/>
      <c r="DG1476" s="80">
        <v>26.65</v>
      </c>
      <c r="DH1476" s="80">
        <v>25.29</v>
      </c>
      <c r="DI1476" s="80"/>
      <c r="DJ1476" s="80">
        <v>25.65</v>
      </c>
      <c r="DK1476" s="80"/>
      <c r="DL1476" s="80"/>
      <c r="DM1476" s="80">
        <v>0.91666666699999999</v>
      </c>
      <c r="DN1476" s="80">
        <v>0.16666666666666666</v>
      </c>
      <c r="DO1476" s="80">
        <v>0.41670000000000001</v>
      </c>
      <c r="DP1476" s="164">
        <v>1</v>
      </c>
      <c r="DQ1476" s="80">
        <v>170.61449999999999</v>
      </c>
      <c r="DR1476" s="80">
        <v>318.30074495899999</v>
      </c>
      <c r="DS1476" s="80">
        <v>4.1331774263031598</v>
      </c>
      <c r="DT1476" s="80">
        <v>6.7055944156678899</v>
      </c>
      <c r="DU1476" s="80">
        <v>1.8968493299221301</v>
      </c>
      <c r="DV1476" s="80">
        <v>1.2788904916085999</v>
      </c>
      <c r="DW1476" s="80">
        <v>6.0300267562252898</v>
      </c>
      <c r="DX1476" s="80">
        <v>7.9844849072764896</v>
      </c>
      <c r="DY1476" s="80"/>
      <c r="DZ1476" s="74"/>
    </row>
    <row r="1477" spans="1:130" x14ac:dyDescent="0.3">
      <c r="A1477" s="9">
        <v>1236</v>
      </c>
      <c r="B1477" s="9" t="s">
        <v>156</v>
      </c>
      <c r="C1477" s="53">
        <v>633</v>
      </c>
      <c r="D1477" s="9">
        <v>633</v>
      </c>
      <c r="E1477" s="9">
        <v>633</v>
      </c>
      <c r="F1477" s="9"/>
      <c r="G1477" s="9">
        <v>43.030574530000003</v>
      </c>
      <c r="H1477" s="9">
        <v>-89.568901120000007</v>
      </c>
      <c r="I1477" s="9">
        <v>4</v>
      </c>
      <c r="J1477" s="9" t="s">
        <v>1858</v>
      </c>
      <c r="K1477" s="9">
        <v>4</v>
      </c>
      <c r="L1477" s="9" t="s">
        <v>1858</v>
      </c>
      <c r="M1477" s="9">
        <v>4</v>
      </c>
      <c r="N1477" s="9">
        <v>3</v>
      </c>
      <c r="O1477" s="9">
        <v>0</v>
      </c>
      <c r="P1477" s="9">
        <v>0</v>
      </c>
      <c r="Q1477" s="9">
        <v>0</v>
      </c>
      <c r="R1477" s="9">
        <v>0</v>
      </c>
      <c r="S1477" s="9">
        <v>3</v>
      </c>
      <c r="T1477" s="9">
        <v>0</v>
      </c>
      <c r="U1477" s="9">
        <v>0</v>
      </c>
      <c r="V1477" s="135">
        <v>41073</v>
      </c>
      <c r="W1477" s="53">
        <v>2012</v>
      </c>
      <c r="X1477" s="9">
        <v>4</v>
      </c>
      <c r="Y1477" s="186">
        <v>2.4845534999999998E-2</v>
      </c>
      <c r="Z1477" s="186">
        <v>3.4956937794899998</v>
      </c>
      <c r="AA1477" s="34">
        <v>16.592073750000001</v>
      </c>
      <c r="AB1477" s="34">
        <v>42.182494374999997</v>
      </c>
      <c r="AC1477" s="34">
        <v>69.420333600000006</v>
      </c>
      <c r="AD1477" s="208">
        <f t="shared" si="206"/>
        <v>1.5573932341126524</v>
      </c>
      <c r="AE1477" s="208">
        <f t="shared" si="207"/>
        <v>0.93308021335070457</v>
      </c>
      <c r="AF1477" s="208">
        <f t="shared" si="208"/>
        <v>0.49817450621243209</v>
      </c>
      <c r="AG1477" s="208">
        <f t="shared" si="209"/>
        <v>2.9886479536757893</v>
      </c>
      <c r="AH1477" s="105"/>
      <c r="AI1477" s="225"/>
      <c r="AJ1477" s="225"/>
      <c r="AK1477" s="252"/>
      <c r="AL1477" s="225"/>
      <c r="AM1477" s="225"/>
      <c r="AN1477" s="9"/>
      <c r="AO1477" s="9"/>
      <c r="AP1477" s="186">
        <v>226</v>
      </c>
      <c r="AQ1477" s="186">
        <v>340.78888890000002</v>
      </c>
      <c r="AR1477" s="34">
        <v>246.8</v>
      </c>
      <c r="AS1477" s="34">
        <v>265.8</v>
      </c>
      <c r="AT1477" s="9"/>
      <c r="AU1477" s="105"/>
      <c r="AV1477" s="105"/>
      <c r="AW1477" s="105"/>
      <c r="AX1477" s="105" t="s">
        <v>5</v>
      </c>
      <c r="AY1477" s="105"/>
      <c r="AZ1477" s="9">
        <v>0</v>
      </c>
      <c r="BA1477" s="9">
        <v>0</v>
      </c>
      <c r="BB1477" s="208">
        <v>16.883749999999999</v>
      </c>
      <c r="BC1477" s="208">
        <v>14.695066669999999</v>
      </c>
      <c r="BD1477" s="208">
        <v>20.441176469999998</v>
      </c>
      <c r="BE1477" s="208">
        <v>21.256419999999999</v>
      </c>
      <c r="BF1477" s="208">
        <v>119.4</v>
      </c>
      <c r="BG1477" s="208">
        <v>96.46</v>
      </c>
      <c r="BH1477" s="208">
        <v>130.10017339999999</v>
      </c>
      <c r="BI1477" s="208">
        <v>152.82156169999999</v>
      </c>
      <c r="BJ1477" s="208">
        <v>149.4430826</v>
      </c>
      <c r="BK1477" s="208">
        <v>139.7988819</v>
      </c>
      <c r="BL1477" s="208">
        <v>12.05</v>
      </c>
      <c r="BM1477" s="208">
        <v>19.13</v>
      </c>
      <c r="BN1477" s="10">
        <v>6.32</v>
      </c>
      <c r="BO1477" s="10">
        <v>8.24</v>
      </c>
      <c r="BP1477" s="80">
        <v>3.93</v>
      </c>
      <c r="BQ1477" s="80">
        <v>4.4668638029999999</v>
      </c>
      <c r="BR1477" s="80">
        <v>16.02</v>
      </c>
      <c r="BS1477" s="80">
        <v>9.8800000000000008</v>
      </c>
      <c r="BT1477" s="80">
        <v>6.73</v>
      </c>
      <c r="BU1477" s="80">
        <v>10.25</v>
      </c>
      <c r="BV1477" s="80">
        <v>11.242739263999999</v>
      </c>
      <c r="BW1477" s="80">
        <v>10.24</v>
      </c>
      <c r="BX1477" s="80">
        <v>9.52</v>
      </c>
      <c r="BY1477" s="80">
        <v>5.63</v>
      </c>
      <c r="BZ1477" s="80">
        <v>6.5</v>
      </c>
      <c r="CA1477" s="80">
        <v>4.25</v>
      </c>
      <c r="CB1477" s="80">
        <v>0.28999999999999998</v>
      </c>
      <c r="CC1477" s="80">
        <v>2.72</v>
      </c>
      <c r="CD1477" s="80">
        <v>3.58</v>
      </c>
      <c r="CE1477" s="80">
        <v>0.15</v>
      </c>
      <c r="CF1477" s="80">
        <v>0.34</v>
      </c>
      <c r="CG1477" s="80">
        <v>3.88</v>
      </c>
      <c r="CH1477" s="80">
        <v>5.8</v>
      </c>
      <c r="CI1477" s="80">
        <v>0.24</v>
      </c>
      <c r="CJ1477" s="80">
        <v>0.621146635</v>
      </c>
      <c r="CK1477" s="80">
        <v>6.5176523599999996</v>
      </c>
      <c r="CL1477" s="80">
        <v>3.985772839</v>
      </c>
      <c r="CM1477" s="80">
        <v>0.11816743</v>
      </c>
      <c r="CN1477" s="80">
        <v>0.35</v>
      </c>
      <c r="CO1477" s="80">
        <v>4.26</v>
      </c>
      <c r="CP1477" s="80">
        <v>5.32</v>
      </c>
      <c r="CQ1477" s="80">
        <v>0.31</v>
      </c>
      <c r="CR1477" s="80">
        <v>711.24</v>
      </c>
      <c r="CS1477" s="80">
        <v>2876.41</v>
      </c>
      <c r="CT1477" s="80">
        <v>317.27999999999997</v>
      </c>
      <c r="CU1477" s="80">
        <v>54.59</v>
      </c>
      <c r="CV1477" s="80">
        <v>84203.71</v>
      </c>
      <c r="CW1477" s="80"/>
      <c r="CX1477" s="80">
        <v>48.94</v>
      </c>
      <c r="CY1477" s="80"/>
      <c r="CZ1477" s="80"/>
      <c r="DA1477" s="80">
        <v>1.79</v>
      </c>
      <c r="DB1477" s="80">
        <v>1.84</v>
      </c>
      <c r="DC1477" s="80"/>
      <c r="DD1477" s="80">
        <v>1.72</v>
      </c>
      <c r="DE1477" s="80"/>
      <c r="DF1477" s="80"/>
      <c r="DG1477" s="80">
        <v>27.11</v>
      </c>
      <c r="DH1477" s="80">
        <v>26.22</v>
      </c>
      <c r="DI1477" s="80"/>
      <c r="DJ1477" s="80">
        <v>28.35</v>
      </c>
      <c r="DK1477" s="80"/>
      <c r="DL1477" s="80"/>
      <c r="DM1477" s="80">
        <v>0.909090909</v>
      </c>
      <c r="DN1477" s="80">
        <v>0.5</v>
      </c>
      <c r="DO1477" s="80">
        <v>0.33329999999999999</v>
      </c>
      <c r="DP1477" s="164">
        <v>1</v>
      </c>
      <c r="DQ1477" s="80">
        <v>177.76310000000001</v>
      </c>
      <c r="DR1477" s="80">
        <v>426.97559999999999</v>
      </c>
      <c r="DS1477" s="80">
        <v>3.09108020730962</v>
      </c>
      <c r="DT1477" s="80">
        <v>3.9954976349936602</v>
      </c>
      <c r="DU1477" s="80">
        <v>1.0301913051696301</v>
      </c>
      <c r="DV1477" s="80">
        <v>1.3175460143389901</v>
      </c>
      <c r="DW1477" s="80">
        <v>4.1212715124792503</v>
      </c>
      <c r="DX1477" s="80">
        <v>5.31304364933266</v>
      </c>
      <c r="DY1477" s="80"/>
      <c r="DZ1477" s="74"/>
    </row>
    <row r="1478" spans="1:130" x14ac:dyDescent="0.3">
      <c r="A1478" s="17">
        <v>360</v>
      </c>
      <c r="B1478" s="17" t="s">
        <v>1577</v>
      </c>
      <c r="C1478" s="56">
        <v>640</v>
      </c>
      <c r="D1478" s="17">
        <v>640</v>
      </c>
      <c r="E1478" s="17">
        <v>640</v>
      </c>
      <c r="F1478" s="17"/>
      <c r="G1478" s="17">
        <v>42.992128610000002</v>
      </c>
      <c r="H1478" s="17">
        <v>-89.568901120000007</v>
      </c>
      <c r="I1478" s="17">
        <v>1</v>
      </c>
      <c r="J1478" s="17" t="s">
        <v>1844</v>
      </c>
      <c r="K1478" s="17">
        <v>24</v>
      </c>
      <c r="L1478" s="17" t="s">
        <v>1844</v>
      </c>
      <c r="M1478" s="17">
        <v>24</v>
      </c>
      <c r="N1478" s="17">
        <v>2</v>
      </c>
      <c r="O1478" s="17">
        <v>0</v>
      </c>
      <c r="P1478" s="17">
        <v>0</v>
      </c>
      <c r="Q1478" s="17">
        <v>0</v>
      </c>
      <c r="R1478" s="17">
        <v>0</v>
      </c>
      <c r="S1478" s="17">
        <v>2</v>
      </c>
      <c r="T1478" s="17">
        <v>0</v>
      </c>
      <c r="U1478" s="17">
        <v>0</v>
      </c>
      <c r="V1478" s="141">
        <v>41073</v>
      </c>
      <c r="W1478" s="56">
        <v>2012</v>
      </c>
      <c r="X1478" s="17">
        <v>4</v>
      </c>
      <c r="Y1478" s="189">
        <v>2.8788984E-2</v>
      </c>
      <c r="Z1478" s="189">
        <v>0.62752500224999996</v>
      </c>
      <c r="AA1478" s="38">
        <v>4.8316229249999996</v>
      </c>
      <c r="AB1478" s="38">
        <v>16.3882853717</v>
      </c>
      <c r="AC1478" s="38">
        <v>43.056571875000003</v>
      </c>
      <c r="AD1478" s="211">
        <f t="shared" si="206"/>
        <v>2.0411541850896135</v>
      </c>
      <c r="AE1478" s="211">
        <f t="shared" si="207"/>
        <v>1.2213843524452161</v>
      </c>
      <c r="AF1478" s="211">
        <f t="shared" si="208"/>
        <v>0.96594810302932288</v>
      </c>
      <c r="AG1478" s="211">
        <f t="shared" si="209"/>
        <v>4.228486640564153</v>
      </c>
      <c r="AH1478" s="108"/>
      <c r="AI1478" s="231"/>
      <c r="AJ1478" s="231"/>
      <c r="AK1478" s="255" t="s">
        <v>2052</v>
      </c>
      <c r="AL1478" s="231"/>
      <c r="AM1478" s="231"/>
      <c r="AN1478" s="17"/>
      <c r="AO1478" s="17" t="s">
        <v>2301</v>
      </c>
      <c r="AP1478" s="189">
        <v>221.53333330000001</v>
      </c>
      <c r="AQ1478" s="189">
        <v>340.78888890000002</v>
      </c>
      <c r="AR1478" s="38">
        <v>246.8</v>
      </c>
      <c r="AS1478" s="38">
        <v>235.1</v>
      </c>
      <c r="AT1478" s="17" t="s">
        <v>1844</v>
      </c>
      <c r="AU1478" s="108" t="s">
        <v>1844</v>
      </c>
      <c r="AV1478" s="108" t="s">
        <v>1844</v>
      </c>
      <c r="AW1478" s="108"/>
      <c r="AX1478" s="108" t="s">
        <v>5</v>
      </c>
      <c r="AY1478" s="108"/>
      <c r="AZ1478" s="17">
        <v>11</v>
      </c>
      <c r="BA1478" s="17">
        <v>15</v>
      </c>
      <c r="BB1478" s="211">
        <v>11.35234625</v>
      </c>
      <c r="BC1478" s="211">
        <v>11.07418333</v>
      </c>
      <c r="BD1478" s="211">
        <v>15.94</v>
      </c>
      <c r="BE1478" s="211">
        <v>19.26393333</v>
      </c>
      <c r="BF1478" s="211">
        <v>135.38999999999999</v>
      </c>
      <c r="BG1478" s="211">
        <v>136.55000000000001</v>
      </c>
      <c r="BH1478" s="211">
        <v>135.79361539999999</v>
      </c>
      <c r="BI1478" s="211">
        <v>126.876265</v>
      </c>
      <c r="BJ1478" s="211">
        <v>142.8875567</v>
      </c>
      <c r="BK1478" s="211">
        <v>136.01270890000001</v>
      </c>
      <c r="BL1478" s="211">
        <v>26.47</v>
      </c>
      <c r="BM1478" s="211">
        <v>19.600000000000001</v>
      </c>
      <c r="BN1478" s="18">
        <v>14.6</v>
      </c>
      <c r="BO1478" s="18">
        <v>14.46</v>
      </c>
      <c r="BP1478" s="84">
        <v>13.58</v>
      </c>
      <c r="BQ1478" s="84">
        <v>11.301919570000001</v>
      </c>
      <c r="BR1478" s="84">
        <v>5.75</v>
      </c>
      <c r="BS1478" s="84">
        <v>5.64</v>
      </c>
      <c r="BT1478" s="84">
        <v>4.7300000000000004</v>
      </c>
      <c r="BU1478" s="84">
        <v>2.63</v>
      </c>
      <c r="BV1478" s="84">
        <v>5.8832752290000006</v>
      </c>
      <c r="BW1478" s="84">
        <v>4.4700000000000006</v>
      </c>
      <c r="BX1478" s="84">
        <v>3.44</v>
      </c>
      <c r="BY1478" s="84">
        <v>3.71</v>
      </c>
      <c r="BZ1478" s="84">
        <v>2.31</v>
      </c>
      <c r="CA1478" s="84">
        <v>1.93</v>
      </c>
      <c r="CB1478" s="84">
        <v>0.15</v>
      </c>
      <c r="CC1478" s="84">
        <v>2.1800000000000002</v>
      </c>
      <c r="CD1478" s="84">
        <v>2.34</v>
      </c>
      <c r="CE1478" s="84">
        <v>0.06</v>
      </c>
      <c r="CF1478" s="84">
        <v>0.25</v>
      </c>
      <c r="CG1478" s="84">
        <v>1.32</v>
      </c>
      <c r="CH1478" s="84">
        <v>0.99</v>
      </c>
      <c r="CI1478" s="84">
        <v>7.0000000000000007E-2</v>
      </c>
      <c r="CJ1478" s="84">
        <v>0.41584632599999999</v>
      </c>
      <c r="CK1478" s="84">
        <v>4.0780343730000004</v>
      </c>
      <c r="CL1478" s="84">
        <v>1.337416551</v>
      </c>
      <c r="CM1478" s="84">
        <v>5.1977979000000001E-2</v>
      </c>
      <c r="CN1478" s="84">
        <v>0.22</v>
      </c>
      <c r="CO1478" s="84">
        <v>2.25</v>
      </c>
      <c r="CP1478" s="84">
        <v>1.85</v>
      </c>
      <c r="CQ1478" s="84">
        <v>0.15</v>
      </c>
      <c r="CR1478" s="84">
        <v>424.2</v>
      </c>
      <c r="CS1478" s="84">
        <v>986.58</v>
      </c>
      <c r="CT1478" s="84">
        <v>162.19999999999999</v>
      </c>
      <c r="CU1478" s="84">
        <v>37.32</v>
      </c>
      <c r="CV1478" s="84">
        <v>68288.42</v>
      </c>
      <c r="CW1478" s="84"/>
      <c r="CX1478" s="84">
        <v>49.82</v>
      </c>
      <c r="CY1478" s="84"/>
      <c r="CZ1478" s="84"/>
      <c r="DA1478" s="84">
        <v>2.0099999999999998</v>
      </c>
      <c r="DB1478" s="84">
        <v>2.21</v>
      </c>
      <c r="DC1478" s="84"/>
      <c r="DD1478" s="84">
        <v>2.48</v>
      </c>
      <c r="DE1478" s="84"/>
      <c r="DF1478" s="84"/>
      <c r="DG1478" s="84">
        <v>25.53</v>
      </c>
      <c r="DH1478" s="84">
        <v>22.91</v>
      </c>
      <c r="DI1478" s="84"/>
      <c r="DJ1478" s="84">
        <v>19.78</v>
      </c>
      <c r="DK1478" s="84"/>
      <c r="DL1478" s="84"/>
      <c r="DM1478" s="84">
        <v>0</v>
      </c>
      <c r="DN1478" s="84">
        <v>0.25</v>
      </c>
      <c r="DO1478" s="84">
        <v>0.25</v>
      </c>
      <c r="DP1478" s="167">
        <v>23</v>
      </c>
      <c r="DQ1478" s="84">
        <v>133.34209999999999</v>
      </c>
      <c r="DR1478" s="84">
        <v>233.1139</v>
      </c>
      <c r="DS1478" s="84">
        <v>2.43448993228695</v>
      </c>
      <c r="DT1478" s="84">
        <v>3.2632116746362998</v>
      </c>
      <c r="DU1478" s="84">
        <v>0.458444857250636</v>
      </c>
      <c r="DV1478" s="84">
        <v>1.7029014571846599</v>
      </c>
      <c r="DW1478" s="84">
        <v>2.8929347895375899</v>
      </c>
      <c r="DX1478" s="84">
        <v>4.9661131318209701</v>
      </c>
      <c r="DY1478" s="84"/>
      <c r="DZ1478" s="74"/>
    </row>
    <row r="1479" spans="1:130" x14ac:dyDescent="0.3">
      <c r="A1479" s="17">
        <v>685</v>
      </c>
      <c r="B1479" s="17" t="s">
        <v>1311</v>
      </c>
      <c r="C1479" s="56">
        <v>640</v>
      </c>
      <c r="D1479" s="17">
        <v>640</v>
      </c>
      <c r="E1479" s="17">
        <v>640</v>
      </c>
      <c r="F1479" s="17"/>
      <c r="G1479" s="17">
        <v>42.992128610000002</v>
      </c>
      <c r="H1479" s="17">
        <v>-89.568901120000007</v>
      </c>
      <c r="I1479" s="17">
        <v>2</v>
      </c>
      <c r="J1479" s="17" t="s">
        <v>1861</v>
      </c>
      <c r="K1479" s="17">
        <v>13</v>
      </c>
      <c r="L1479" s="17" t="s">
        <v>1861</v>
      </c>
      <c r="M1479" s="17">
        <v>13</v>
      </c>
      <c r="N1479" s="17">
        <v>4</v>
      </c>
      <c r="O1479" s="17">
        <v>0</v>
      </c>
      <c r="P1479" s="17">
        <v>0</v>
      </c>
      <c r="Q1479" s="17">
        <v>0</v>
      </c>
      <c r="R1479" s="17">
        <v>0</v>
      </c>
      <c r="S1479" s="17">
        <v>2</v>
      </c>
      <c r="T1479" s="17">
        <v>0</v>
      </c>
      <c r="U1479" s="17">
        <v>0</v>
      </c>
      <c r="V1479" s="141">
        <v>41073</v>
      </c>
      <c r="W1479" s="56">
        <v>2012</v>
      </c>
      <c r="X1479" s="17">
        <v>4</v>
      </c>
      <c r="Y1479" s="189">
        <v>1.7318082249999998E-2</v>
      </c>
      <c r="Z1479" s="189">
        <v>0.29012932829999999</v>
      </c>
      <c r="AA1479" s="38">
        <v>3.0141553750000001</v>
      </c>
      <c r="AB1479" s="38">
        <v>10.486053021375</v>
      </c>
      <c r="AC1479" s="38">
        <v>23.446357600500001</v>
      </c>
      <c r="AD1479" s="211">
        <f t="shared" si="206"/>
        <v>2.34074814572738</v>
      </c>
      <c r="AE1479" s="211">
        <f t="shared" si="207"/>
        <v>1.2467264405636991</v>
      </c>
      <c r="AF1479" s="211">
        <f t="shared" si="208"/>
        <v>0.80466906608905209</v>
      </c>
      <c r="AG1479" s="211">
        <f t="shared" si="209"/>
        <v>4.3921436523801312</v>
      </c>
      <c r="AH1479" s="108"/>
      <c r="AI1479" s="231"/>
      <c r="AJ1479" s="231"/>
      <c r="AK1479" s="255"/>
      <c r="AL1479" s="231"/>
      <c r="AM1479" s="231"/>
      <c r="AN1479" s="17"/>
      <c r="AO1479" s="17"/>
      <c r="AP1479" s="189">
        <v>221.53333330000001</v>
      </c>
      <c r="AQ1479" s="189">
        <v>350</v>
      </c>
      <c r="AR1479" s="38">
        <v>246.8</v>
      </c>
      <c r="AS1479" s="38">
        <v>252.7</v>
      </c>
      <c r="AT1479" s="17"/>
      <c r="AU1479" s="108"/>
      <c r="AV1479" s="108" t="s">
        <v>1844</v>
      </c>
      <c r="AW1479" s="108"/>
      <c r="AX1479" s="108" t="s">
        <v>5</v>
      </c>
      <c r="AY1479" s="108"/>
      <c r="AZ1479" s="17">
        <v>0</v>
      </c>
      <c r="BA1479" s="17">
        <v>0</v>
      </c>
      <c r="BB1479" s="211">
        <v>12.145882350000001</v>
      </c>
      <c r="BC1479" s="211">
        <v>14.174158329999999</v>
      </c>
      <c r="BD1479" s="211">
        <v>16.094999999999999</v>
      </c>
      <c r="BE1479" s="211">
        <v>17.18346154</v>
      </c>
      <c r="BF1479" s="211">
        <v>116.78</v>
      </c>
      <c r="BG1479" s="211">
        <v>145.30000000000001</v>
      </c>
      <c r="BH1479" s="211">
        <v>135.61904759999999</v>
      </c>
      <c r="BI1479" s="211">
        <v>130.38704480000001</v>
      </c>
      <c r="BJ1479" s="211">
        <v>159.5044906</v>
      </c>
      <c r="BK1479" s="211">
        <v>149.19187869999999</v>
      </c>
      <c r="BL1479" s="211">
        <v>26.95</v>
      </c>
      <c r="BM1479" s="211">
        <v>16.73</v>
      </c>
      <c r="BN1479" s="18">
        <v>12.71</v>
      </c>
      <c r="BO1479" s="18">
        <v>14.69</v>
      </c>
      <c r="BP1479" s="84">
        <v>8.8699999999999992</v>
      </c>
      <c r="BQ1479" s="84">
        <v>10.76589079</v>
      </c>
      <c r="BR1479" s="84">
        <v>6.27</v>
      </c>
      <c r="BS1479" s="84">
        <v>6.3</v>
      </c>
      <c r="BT1479" s="84">
        <v>3.92</v>
      </c>
      <c r="BU1479" s="84">
        <v>4.08</v>
      </c>
      <c r="BV1479" s="84">
        <v>4.5391112569999992</v>
      </c>
      <c r="BW1479" s="84">
        <v>3.7899999999999996</v>
      </c>
      <c r="BX1479" s="84">
        <v>3.69</v>
      </c>
      <c r="BY1479" s="84">
        <v>3.94</v>
      </c>
      <c r="BZ1479" s="84">
        <v>2.58</v>
      </c>
      <c r="CA1479" s="84">
        <v>2.36</v>
      </c>
      <c r="CB1479" s="84">
        <v>0.16</v>
      </c>
      <c r="CC1479" s="84">
        <v>2.11</v>
      </c>
      <c r="CD1479" s="84">
        <v>1.59</v>
      </c>
      <c r="CE1479" s="84">
        <v>0.06</v>
      </c>
      <c r="CF1479" s="84">
        <v>0.31</v>
      </c>
      <c r="CG1479" s="84">
        <v>1.86</v>
      </c>
      <c r="CH1479" s="84">
        <v>1.77</v>
      </c>
      <c r="CI1479" s="84">
        <v>0.13</v>
      </c>
      <c r="CJ1479" s="84">
        <v>0.35186134899999999</v>
      </c>
      <c r="CK1479" s="84">
        <v>3.2926281789999998</v>
      </c>
      <c r="CL1479" s="84">
        <v>0.85604009599999997</v>
      </c>
      <c r="CM1479" s="84">
        <v>3.8581632999999997E-2</v>
      </c>
      <c r="CN1479" s="84">
        <v>0.24</v>
      </c>
      <c r="CO1479" s="84">
        <v>1.98</v>
      </c>
      <c r="CP1479" s="84">
        <v>1.43</v>
      </c>
      <c r="CQ1479" s="84">
        <v>0.14000000000000001</v>
      </c>
      <c r="CR1479" s="84">
        <v>309.77</v>
      </c>
      <c r="CS1479" s="84">
        <v>1163.6400000000001</v>
      </c>
      <c r="CT1479" s="84">
        <v>301.51</v>
      </c>
      <c r="CU1479" s="84">
        <v>29.7</v>
      </c>
      <c r="CV1479" s="84">
        <v>38364.76</v>
      </c>
      <c r="CW1479" s="84"/>
      <c r="CX1479" s="84">
        <v>49.86</v>
      </c>
      <c r="CY1479" s="84"/>
      <c r="CZ1479" s="84"/>
      <c r="DA1479" s="84">
        <v>1.5</v>
      </c>
      <c r="DB1479" s="84">
        <v>2</v>
      </c>
      <c r="DC1479" s="84"/>
      <c r="DD1479" s="84">
        <v>2.2400000000000002</v>
      </c>
      <c r="DE1479" s="84"/>
      <c r="DF1479" s="84"/>
      <c r="DG1479" s="84">
        <v>30.84</v>
      </c>
      <c r="DH1479" s="84">
        <v>24.88</v>
      </c>
      <c r="DI1479" s="84"/>
      <c r="DJ1479" s="84">
        <v>22.39</v>
      </c>
      <c r="DK1479" s="84"/>
      <c r="DL1479" s="84"/>
      <c r="DM1479" s="84">
        <v>1.0833333329999999</v>
      </c>
      <c r="DN1479" s="84">
        <v>0.25</v>
      </c>
      <c r="DO1479" s="84">
        <v>0.41670000000000001</v>
      </c>
      <c r="DP1479" s="167">
        <v>1</v>
      </c>
      <c r="DQ1479" s="84">
        <v>172.28319999999999</v>
      </c>
      <c r="DR1479" s="84">
        <v>227.40260000000001</v>
      </c>
      <c r="DS1479" s="84">
        <v>8.7534942466822105</v>
      </c>
      <c r="DT1479" s="84">
        <v>3.3225213783835401</v>
      </c>
      <c r="DU1479" s="84">
        <v>1.4860996313047401</v>
      </c>
      <c r="DV1479" s="84">
        <v>3.4930559281204299</v>
      </c>
      <c r="DW1479" s="84">
        <v>10.2395938779869</v>
      </c>
      <c r="DX1479" s="84">
        <v>6.81557730650397</v>
      </c>
      <c r="DY1479" s="84"/>
      <c r="DZ1479" s="74"/>
    </row>
    <row r="1480" spans="1:130" x14ac:dyDescent="0.3">
      <c r="A1480" s="17">
        <v>956</v>
      </c>
      <c r="B1480" s="17" t="s">
        <v>1232</v>
      </c>
      <c r="C1480" s="56">
        <v>640</v>
      </c>
      <c r="D1480" s="17">
        <v>640</v>
      </c>
      <c r="E1480" s="17">
        <v>640</v>
      </c>
      <c r="F1480" s="17">
        <v>119</v>
      </c>
      <c r="G1480" s="17">
        <v>42.992128610000002</v>
      </c>
      <c r="H1480" s="17">
        <v>-89.568901120000007</v>
      </c>
      <c r="I1480" s="17">
        <v>3</v>
      </c>
      <c r="J1480" s="17" t="s">
        <v>1857</v>
      </c>
      <c r="K1480" s="17">
        <v>4</v>
      </c>
      <c r="L1480" s="17" t="s">
        <v>1857</v>
      </c>
      <c r="M1480" s="17">
        <v>4</v>
      </c>
      <c r="N1480" s="17">
        <v>7</v>
      </c>
      <c r="O1480" s="17">
        <v>1</v>
      </c>
      <c r="P1480" s="17">
        <v>0</v>
      </c>
      <c r="Q1480" s="17">
        <v>1</v>
      </c>
      <c r="R1480" s="17">
        <v>1</v>
      </c>
      <c r="S1480" s="17">
        <v>2</v>
      </c>
      <c r="T1480" s="17">
        <v>0</v>
      </c>
      <c r="U1480" s="17">
        <v>0</v>
      </c>
      <c r="V1480" s="141">
        <v>41073</v>
      </c>
      <c r="W1480" s="56">
        <v>2012</v>
      </c>
      <c r="X1480" s="17">
        <v>4</v>
      </c>
      <c r="Y1480" s="189">
        <v>9.8822835000000001E-3</v>
      </c>
      <c r="Z1480" s="189">
        <v>1.132342239375</v>
      </c>
      <c r="AA1480" s="38">
        <v>5.8962925000000004</v>
      </c>
      <c r="AB1480" s="38">
        <v>17.346598784000001</v>
      </c>
      <c r="AC1480" s="38">
        <v>33.665386218750001</v>
      </c>
      <c r="AD1480" s="211">
        <f t="shared" si="206"/>
        <v>1.650035497870167</v>
      </c>
      <c r="AE1480" s="211">
        <f t="shared" si="207"/>
        <v>1.0790726881095491</v>
      </c>
      <c r="AF1480" s="211">
        <f t="shared" si="208"/>
        <v>0.66307374267236296</v>
      </c>
      <c r="AG1480" s="211">
        <f t="shared" si="209"/>
        <v>3.3921819286520791</v>
      </c>
      <c r="AH1480" s="108"/>
      <c r="AI1480" s="231"/>
      <c r="AJ1480" s="231"/>
      <c r="AK1480" s="255"/>
      <c r="AL1480" s="231"/>
      <c r="AM1480" s="231"/>
      <c r="AN1480" s="17"/>
      <c r="AO1480" s="17"/>
      <c r="AP1480" s="189">
        <v>221.53333330000001</v>
      </c>
      <c r="AQ1480" s="189">
        <v>340.78888890000002</v>
      </c>
      <c r="AR1480" s="38">
        <v>272.60000000000002</v>
      </c>
      <c r="AS1480" s="38">
        <v>244.1</v>
      </c>
      <c r="AT1480" s="17"/>
      <c r="AU1480" s="108"/>
      <c r="AV1480" s="108" t="s">
        <v>1844</v>
      </c>
      <c r="AW1480" s="108"/>
      <c r="AX1480" s="108">
        <v>1</v>
      </c>
      <c r="AY1480" s="108"/>
      <c r="AZ1480" s="17">
        <v>0</v>
      </c>
      <c r="BA1480" s="17">
        <v>0</v>
      </c>
      <c r="BB1480" s="211">
        <v>13.9575</v>
      </c>
      <c r="BC1480" s="211">
        <v>11.702724999999999</v>
      </c>
      <c r="BD1480" s="211">
        <v>17.815294120000001</v>
      </c>
      <c r="BE1480" s="211">
        <v>17.732390909999999</v>
      </c>
      <c r="BF1480" s="211">
        <v>119.66</v>
      </c>
      <c r="BG1480" s="211">
        <v>142.6</v>
      </c>
      <c r="BH1480" s="211">
        <v>144.49692659999999</v>
      </c>
      <c r="BI1480" s="211">
        <v>134.75933209999999</v>
      </c>
      <c r="BJ1480" s="211">
        <v>157.53446030000001</v>
      </c>
      <c r="BK1480" s="211">
        <v>170.66786250000001</v>
      </c>
      <c r="BL1480" s="211">
        <v>23.14</v>
      </c>
      <c r="BM1480" s="211">
        <v>14.33</v>
      </c>
      <c r="BN1480" s="18">
        <v>12.37</v>
      </c>
      <c r="BO1480" s="18">
        <v>13.64</v>
      </c>
      <c r="BP1480" s="84">
        <v>10.38</v>
      </c>
      <c r="BQ1480" s="84">
        <v>10.4202274</v>
      </c>
      <c r="BR1480" s="84">
        <v>5.46</v>
      </c>
      <c r="BS1480" s="84">
        <v>3.87</v>
      </c>
      <c r="BT1480" s="84">
        <v>3.59</v>
      </c>
      <c r="BU1480" s="84">
        <v>2.4500000000000002</v>
      </c>
      <c r="BV1480" s="84">
        <v>4.313257138</v>
      </c>
      <c r="BW1480" s="84">
        <v>4.2200000000000006</v>
      </c>
      <c r="BX1480" s="84">
        <v>3.12</v>
      </c>
      <c r="BY1480" s="84">
        <v>2.67</v>
      </c>
      <c r="BZ1480" s="84">
        <v>2.34</v>
      </c>
      <c r="CA1480" s="84">
        <v>1.2</v>
      </c>
      <c r="CB1480" s="84">
        <v>0.12</v>
      </c>
      <c r="CC1480" s="84">
        <v>1.82</v>
      </c>
      <c r="CD1480" s="84">
        <v>1.61</v>
      </c>
      <c r="CE1480" s="84">
        <v>0.04</v>
      </c>
      <c r="CF1480" s="84">
        <v>0.18</v>
      </c>
      <c r="CG1480" s="84">
        <v>1.17</v>
      </c>
      <c r="CH1480" s="84">
        <v>1.03</v>
      </c>
      <c r="CI1480" s="84">
        <v>0.08</v>
      </c>
      <c r="CJ1480" s="84">
        <v>0.46494824600000001</v>
      </c>
      <c r="CK1480" s="84">
        <v>3.017586493</v>
      </c>
      <c r="CL1480" s="84">
        <v>0.79031679700000002</v>
      </c>
      <c r="CM1480" s="84">
        <v>4.0405601999999999E-2</v>
      </c>
      <c r="CN1480" s="84">
        <v>0.2</v>
      </c>
      <c r="CO1480" s="84">
        <v>2.1800000000000002</v>
      </c>
      <c r="CP1480" s="84">
        <v>1.72</v>
      </c>
      <c r="CQ1480" s="84">
        <v>0.12</v>
      </c>
      <c r="CR1480" s="84">
        <v>273.83</v>
      </c>
      <c r="CS1480" s="84">
        <v>1384.86</v>
      </c>
      <c r="CT1480" s="84">
        <v>223.22</v>
      </c>
      <c r="CU1480" s="84">
        <v>59.15</v>
      </c>
      <c r="CV1480" s="84">
        <v>41263.589999999997</v>
      </c>
      <c r="CW1480" s="84"/>
      <c r="CX1480" s="84">
        <v>49.72</v>
      </c>
      <c r="CY1480" s="84"/>
      <c r="CZ1480" s="84"/>
      <c r="DA1480" s="84">
        <v>1.76</v>
      </c>
      <c r="DB1480" s="84">
        <v>2.29</v>
      </c>
      <c r="DC1480" s="84"/>
      <c r="DD1480" s="84">
        <v>2.08</v>
      </c>
      <c r="DE1480" s="84"/>
      <c r="DF1480" s="84"/>
      <c r="DG1480" s="84">
        <v>27.58</v>
      </c>
      <c r="DH1480" s="84">
        <v>21.84</v>
      </c>
      <c r="DI1480" s="84"/>
      <c r="DJ1480" s="84">
        <v>24.42</v>
      </c>
      <c r="DK1480" s="84"/>
      <c r="DL1480" s="84"/>
      <c r="DM1480" s="84">
        <v>0.83333333300000001</v>
      </c>
      <c r="DN1480" s="84">
        <v>0.91666666666666663</v>
      </c>
      <c r="DO1480" s="84">
        <v>0.33329999999999999</v>
      </c>
      <c r="DP1480" s="167">
        <v>1</v>
      </c>
      <c r="DQ1480" s="84">
        <v>141.19550000000001</v>
      </c>
      <c r="DR1480" s="84">
        <v>195.85</v>
      </c>
      <c r="DS1480" s="84">
        <v>4.1556565187984003</v>
      </c>
      <c r="DT1480" s="84">
        <v>2.9827929537911699</v>
      </c>
      <c r="DU1480" s="84">
        <v>0.98685864634496101</v>
      </c>
      <c r="DV1480" s="84">
        <v>1.67240234873628</v>
      </c>
      <c r="DW1480" s="84">
        <v>5.1425151651433598</v>
      </c>
      <c r="DX1480" s="84">
        <v>4.6551953025274404</v>
      </c>
      <c r="DY1480" s="84"/>
      <c r="DZ1480" s="74"/>
    </row>
    <row r="1481" spans="1:130" x14ac:dyDescent="0.3">
      <c r="A1481" s="17">
        <v>1459</v>
      </c>
      <c r="B1481" s="17" t="s">
        <v>1308</v>
      </c>
      <c r="C1481" s="56">
        <v>640</v>
      </c>
      <c r="D1481" s="17">
        <v>640</v>
      </c>
      <c r="E1481" s="17">
        <v>640</v>
      </c>
      <c r="F1481" s="17"/>
      <c r="G1481" s="17">
        <v>42.992128610000002</v>
      </c>
      <c r="H1481" s="17">
        <v>-89.568901120000007</v>
      </c>
      <c r="I1481" s="17">
        <v>4</v>
      </c>
      <c r="J1481" s="17" t="s">
        <v>1861</v>
      </c>
      <c r="K1481" s="17">
        <v>3</v>
      </c>
      <c r="L1481" s="17" t="s">
        <v>1861</v>
      </c>
      <c r="M1481" s="17">
        <v>3</v>
      </c>
      <c r="N1481" s="17">
        <v>4</v>
      </c>
      <c r="O1481" s="17">
        <v>0</v>
      </c>
      <c r="P1481" s="17">
        <v>0</v>
      </c>
      <c r="Q1481" s="17">
        <v>0</v>
      </c>
      <c r="R1481" s="17">
        <v>0</v>
      </c>
      <c r="S1481" s="17">
        <v>2</v>
      </c>
      <c r="T1481" s="17">
        <v>0</v>
      </c>
      <c r="U1481" s="17">
        <v>0</v>
      </c>
      <c r="V1481" s="141">
        <v>41091</v>
      </c>
      <c r="W1481" s="56">
        <v>2012</v>
      </c>
      <c r="X1481" s="17">
        <v>4</v>
      </c>
      <c r="Y1481" s="189">
        <v>4.8304287499999999E-3</v>
      </c>
      <c r="Z1481" s="189">
        <v>1.3737135587903999</v>
      </c>
      <c r="AA1481" s="38">
        <v>8.9433513665</v>
      </c>
      <c r="AB1481" s="38">
        <v>19.529386687999999</v>
      </c>
      <c r="AC1481" s="38">
        <v>41.444241441750002</v>
      </c>
      <c r="AD1481" s="211">
        <f t="shared" si="206"/>
        <v>1.8733926925776305</v>
      </c>
      <c r="AE1481" s="211">
        <f t="shared" si="207"/>
        <v>0.78100994866294826</v>
      </c>
      <c r="AF1481" s="211">
        <f t="shared" si="208"/>
        <v>0.75242860329600703</v>
      </c>
      <c r="AG1481" s="211">
        <f t="shared" si="209"/>
        <v>3.406831244536586</v>
      </c>
      <c r="AH1481" s="108"/>
      <c r="AI1481" s="231"/>
      <c r="AJ1481" s="231"/>
      <c r="AK1481" s="255"/>
      <c r="AL1481" s="231" t="s">
        <v>2274</v>
      </c>
      <c r="AM1481" s="231"/>
      <c r="AN1481" s="17"/>
      <c r="AO1481" s="17" t="s">
        <v>2301</v>
      </c>
      <c r="AP1481" s="189">
        <v>208.98888890000001</v>
      </c>
      <c r="AQ1481" s="189">
        <v>327.41111110000003</v>
      </c>
      <c r="AR1481" s="38">
        <v>246.3</v>
      </c>
      <c r="AS1481" s="38">
        <v>244.1</v>
      </c>
      <c r="AT1481" s="17"/>
      <c r="AU1481" s="108" t="s">
        <v>1844</v>
      </c>
      <c r="AV1481" s="108" t="s">
        <v>1844</v>
      </c>
      <c r="AW1481" s="108"/>
      <c r="AX1481" s="108" t="s">
        <v>5</v>
      </c>
      <c r="AY1481" s="108"/>
      <c r="AZ1481" s="17">
        <v>0</v>
      </c>
      <c r="BA1481" s="17">
        <v>1</v>
      </c>
      <c r="BB1481" s="211">
        <v>15.910526320000001</v>
      </c>
      <c r="BC1481" s="211">
        <v>15.037808330000001</v>
      </c>
      <c r="BD1481" s="211">
        <v>17.630624999999998</v>
      </c>
      <c r="BE1481" s="211">
        <v>18.232023080000001</v>
      </c>
      <c r="BF1481" s="211">
        <v>138.21</v>
      </c>
      <c r="BG1481" s="211">
        <v>139.27000000000001</v>
      </c>
      <c r="BH1481" s="211">
        <v>142.56071679999999</v>
      </c>
      <c r="BI1481" s="211">
        <v>135.14094209999999</v>
      </c>
      <c r="BJ1481" s="211">
        <v>170.02591770000001</v>
      </c>
      <c r="BK1481" s="211">
        <v>167.8704582</v>
      </c>
      <c r="BL1481" s="211">
        <v>16.670000000000002</v>
      </c>
      <c r="BM1481" s="211">
        <v>15.53</v>
      </c>
      <c r="BN1481" s="18">
        <v>12.69</v>
      </c>
      <c r="BO1481" s="18">
        <v>12.71</v>
      </c>
      <c r="BP1481" s="84">
        <v>8.39</v>
      </c>
      <c r="BQ1481" s="84">
        <v>8.2021453110000007</v>
      </c>
      <c r="BR1481" s="84">
        <v>7.06</v>
      </c>
      <c r="BS1481" s="84">
        <v>4.3099999999999996</v>
      </c>
      <c r="BT1481" s="84">
        <v>4.1900000000000004</v>
      </c>
      <c r="BU1481" s="84">
        <v>2.85</v>
      </c>
      <c r="BV1481" s="84">
        <v>5.790193876</v>
      </c>
      <c r="BW1481" s="84">
        <v>3.94</v>
      </c>
      <c r="BX1481" s="84">
        <v>4.43</v>
      </c>
      <c r="BY1481" s="84">
        <v>2.82</v>
      </c>
      <c r="BZ1481" s="84">
        <v>2.63</v>
      </c>
      <c r="CA1481" s="84">
        <v>1.49</v>
      </c>
      <c r="CB1481" s="84">
        <v>0.11</v>
      </c>
      <c r="CC1481" s="84">
        <v>2.27</v>
      </c>
      <c r="CD1481" s="84">
        <v>1.75</v>
      </c>
      <c r="CE1481" s="84">
        <v>0.06</v>
      </c>
      <c r="CF1481" s="84">
        <v>0.21</v>
      </c>
      <c r="CG1481" s="84">
        <v>1.35</v>
      </c>
      <c r="CH1481" s="84">
        <v>1.2</v>
      </c>
      <c r="CI1481" s="84">
        <v>0.09</v>
      </c>
      <c r="CJ1481" s="84">
        <v>0.361895364</v>
      </c>
      <c r="CK1481" s="84">
        <v>3.929755659</v>
      </c>
      <c r="CL1481" s="84">
        <v>1.4514069199999999</v>
      </c>
      <c r="CM1481" s="84">
        <v>4.7135932999999998E-2</v>
      </c>
      <c r="CN1481" s="84">
        <v>0.19</v>
      </c>
      <c r="CO1481" s="84">
        <v>2.08</v>
      </c>
      <c r="CP1481" s="84">
        <v>1.54</v>
      </c>
      <c r="CQ1481" s="84">
        <v>0.13</v>
      </c>
      <c r="CR1481" s="84">
        <v>971.88</v>
      </c>
      <c r="CS1481" s="84">
        <v>1173.42</v>
      </c>
      <c r="CT1481" s="84">
        <v>123.81</v>
      </c>
      <c r="CU1481" s="84">
        <v>42.67</v>
      </c>
      <c r="CV1481" s="84">
        <v>52570.84</v>
      </c>
      <c r="CW1481" s="84"/>
      <c r="CX1481" s="84">
        <v>49.41</v>
      </c>
      <c r="CY1481" s="84"/>
      <c r="CZ1481" s="84"/>
      <c r="DA1481" s="84">
        <v>1.89</v>
      </c>
      <c r="DB1481" s="84">
        <v>1.83</v>
      </c>
      <c r="DC1481" s="84"/>
      <c r="DD1481" s="84">
        <v>2.2200000000000002</v>
      </c>
      <c r="DE1481" s="84"/>
      <c r="DF1481" s="84"/>
      <c r="DG1481" s="84">
        <v>26.13</v>
      </c>
      <c r="DH1481" s="84">
        <v>26.64</v>
      </c>
      <c r="DI1481" s="84"/>
      <c r="DJ1481" s="84">
        <v>22.43</v>
      </c>
      <c r="DK1481" s="84"/>
      <c r="DL1481" s="84"/>
      <c r="DM1481" s="84">
        <v>1.0833333329999999</v>
      </c>
      <c r="DN1481" s="84">
        <v>0.58333333333333337</v>
      </c>
      <c r="DO1481" s="84">
        <v>0.33329999999999999</v>
      </c>
      <c r="DP1481" s="167">
        <v>2</v>
      </c>
      <c r="DQ1481" s="84">
        <v>181.37010000000001</v>
      </c>
      <c r="DR1481" s="84">
        <v>241.30869999999999</v>
      </c>
      <c r="DS1481" s="84">
        <v>2.49495368861791</v>
      </c>
      <c r="DT1481" s="84">
        <v>5.7528800246323497</v>
      </c>
      <c r="DU1481" s="84">
        <v>0.60715630635920703</v>
      </c>
      <c r="DV1481" s="84">
        <v>2.7921910813824802</v>
      </c>
      <c r="DW1481" s="84">
        <v>3.1021099949771198</v>
      </c>
      <c r="DX1481" s="84">
        <v>8.5450711060148308</v>
      </c>
      <c r="DY1481" s="84"/>
      <c r="DZ1481" s="74"/>
    </row>
    <row r="1482" spans="1:130" x14ac:dyDescent="0.3">
      <c r="A1482" s="5">
        <v>998</v>
      </c>
      <c r="B1482" s="5" t="s">
        <v>1528</v>
      </c>
      <c r="C1482" s="48">
        <v>641</v>
      </c>
      <c r="D1482" s="5">
        <v>641</v>
      </c>
      <c r="E1482" s="5">
        <v>641</v>
      </c>
      <c r="F1482" s="5">
        <v>394</v>
      </c>
      <c r="G1482" s="5">
        <v>42.876537450000001</v>
      </c>
      <c r="H1482" s="5">
        <v>-89.568901120000007</v>
      </c>
      <c r="I1482" s="5">
        <v>3</v>
      </c>
      <c r="J1482" s="5" t="s">
        <v>1848</v>
      </c>
      <c r="K1482" s="5">
        <v>18</v>
      </c>
      <c r="L1482" s="5" t="s">
        <v>1848</v>
      </c>
      <c r="M1482" s="5">
        <v>18</v>
      </c>
      <c r="N1482" s="5">
        <v>7</v>
      </c>
      <c r="O1482" s="5">
        <v>1</v>
      </c>
      <c r="P1482" s="5">
        <v>0</v>
      </c>
      <c r="Q1482" s="5">
        <v>1</v>
      </c>
      <c r="R1482" s="5">
        <v>1</v>
      </c>
      <c r="S1482" s="5">
        <v>2</v>
      </c>
      <c r="T1482" s="5">
        <v>0</v>
      </c>
      <c r="U1482" s="5">
        <v>0</v>
      </c>
      <c r="V1482" s="133">
        <v>41091</v>
      </c>
      <c r="W1482" s="48">
        <v>2012</v>
      </c>
      <c r="X1482" s="5">
        <v>4</v>
      </c>
      <c r="Y1482" s="178">
        <v>2.1642179999999999E-3</v>
      </c>
      <c r="Z1482" s="178">
        <v>0.37166785267500002</v>
      </c>
      <c r="AA1482" s="32">
        <v>3.7212342139999999</v>
      </c>
      <c r="AB1482" s="32">
        <v>16.749263240992502</v>
      </c>
      <c r="AC1482" s="32">
        <v>30.385675106099999</v>
      </c>
      <c r="AD1482" s="200">
        <f t="shared" si="206"/>
        <v>2.3038100839232163</v>
      </c>
      <c r="AE1482" s="200">
        <f t="shared" si="207"/>
        <v>1.5042988804753832</v>
      </c>
      <c r="AF1482" s="200">
        <f t="shared" si="208"/>
        <v>0.59561701204972817</v>
      </c>
      <c r="AG1482" s="200">
        <f t="shared" si="209"/>
        <v>4.4037259764483272</v>
      </c>
      <c r="AH1482" s="98"/>
      <c r="AI1482" s="223"/>
      <c r="AJ1482" s="223"/>
      <c r="AK1482" s="244" t="s">
        <v>2107</v>
      </c>
      <c r="AL1482" s="223"/>
      <c r="AM1482" s="223"/>
      <c r="AN1482" s="5"/>
      <c r="AO1482" s="5" t="s">
        <v>2301</v>
      </c>
      <c r="AP1482" s="178">
        <v>244.1444444</v>
      </c>
      <c r="AQ1482" s="178">
        <v>364.53333329999998</v>
      </c>
      <c r="AR1482" s="32">
        <v>309.3</v>
      </c>
      <c r="AS1482" s="32">
        <v>282.10000000000002</v>
      </c>
      <c r="AT1482" s="5"/>
      <c r="AU1482" s="98"/>
      <c r="AV1482" s="98"/>
      <c r="AW1482" s="98"/>
      <c r="AX1482" s="98">
        <v>1</v>
      </c>
      <c r="AY1482" s="98"/>
      <c r="AZ1482" s="5">
        <v>0</v>
      </c>
      <c r="BA1482" s="5">
        <v>0</v>
      </c>
      <c r="BB1482" s="200">
        <v>17.096666670000001</v>
      </c>
      <c r="BC1482" s="200">
        <v>12.293225</v>
      </c>
      <c r="BD1482" s="200">
        <v>15.339375</v>
      </c>
      <c r="BE1482" s="200">
        <v>14.475199999999999</v>
      </c>
      <c r="BF1482" s="200">
        <v>117.16</v>
      </c>
      <c r="BG1482" s="200">
        <v>124.39</v>
      </c>
      <c r="BH1482" s="200">
        <v>123.5427305</v>
      </c>
      <c r="BI1482" s="200">
        <v>115.42934270000001</v>
      </c>
      <c r="BJ1482" s="200">
        <v>138.03712039999999</v>
      </c>
      <c r="BK1482" s="200">
        <v>140.36557579999999</v>
      </c>
      <c r="BL1482" s="200">
        <v>21.87</v>
      </c>
      <c r="BM1482" s="200">
        <v>23.34</v>
      </c>
      <c r="BN1482" s="6">
        <v>14.16</v>
      </c>
      <c r="BO1482" s="6">
        <v>15.06</v>
      </c>
      <c r="BP1482" s="75">
        <v>15.35</v>
      </c>
      <c r="BQ1482" s="75">
        <v>11.12556447</v>
      </c>
      <c r="BR1482" s="75">
        <v>13.4</v>
      </c>
      <c r="BS1482" s="75">
        <v>9.75</v>
      </c>
      <c r="BT1482" s="75">
        <v>4.88</v>
      </c>
      <c r="BU1482" s="75">
        <v>5.22</v>
      </c>
      <c r="BV1482" s="75">
        <v>5.7567666769999999</v>
      </c>
      <c r="BW1482" s="75">
        <v>4.04</v>
      </c>
      <c r="BX1482" s="75">
        <v>6.18</v>
      </c>
      <c r="BY1482" s="75">
        <v>5.82</v>
      </c>
      <c r="BZ1482" s="75">
        <v>7.22</v>
      </c>
      <c r="CA1482" s="75">
        <v>3.93</v>
      </c>
      <c r="CB1482" s="75">
        <v>0.14000000000000001</v>
      </c>
      <c r="CC1482" s="75">
        <v>2.37</v>
      </c>
      <c r="CD1482" s="75">
        <v>2.33</v>
      </c>
      <c r="CE1482" s="75">
        <v>0.04</v>
      </c>
      <c r="CF1482" s="75">
        <v>0.32</v>
      </c>
      <c r="CG1482" s="75">
        <v>2.11</v>
      </c>
      <c r="CH1482" s="75">
        <v>2.64</v>
      </c>
      <c r="CI1482" s="75">
        <v>0.15</v>
      </c>
      <c r="CJ1482" s="75">
        <v>0.56566016200000002</v>
      </c>
      <c r="CK1482" s="75">
        <v>3.8744049650000001</v>
      </c>
      <c r="CL1482" s="75">
        <v>1.26725409</v>
      </c>
      <c r="CM1482" s="75">
        <v>4.9447459999999999E-2</v>
      </c>
      <c r="CN1482" s="75">
        <v>0.21</v>
      </c>
      <c r="CO1482" s="75">
        <v>2.16</v>
      </c>
      <c r="CP1482" s="75">
        <v>1.57</v>
      </c>
      <c r="CQ1482" s="75">
        <v>0.1</v>
      </c>
      <c r="CR1482" s="75">
        <v>600.99</v>
      </c>
      <c r="CS1482" s="75">
        <v>1751.7</v>
      </c>
      <c r="CT1482" s="75">
        <v>502.56</v>
      </c>
      <c r="CU1482" s="75">
        <v>49.24</v>
      </c>
      <c r="CV1482" s="75">
        <v>13449.54</v>
      </c>
      <c r="CW1482" s="75"/>
      <c r="CX1482" s="75">
        <v>48.38</v>
      </c>
      <c r="CY1482" s="75"/>
      <c r="CZ1482" s="75"/>
      <c r="DA1482" s="75">
        <v>1.73</v>
      </c>
      <c r="DB1482" s="75">
        <v>2.15</v>
      </c>
      <c r="DC1482" s="75"/>
      <c r="DD1482" s="75">
        <v>2</v>
      </c>
      <c r="DE1482" s="75"/>
      <c r="DF1482" s="75"/>
      <c r="DG1482" s="75">
        <v>28.59</v>
      </c>
      <c r="DH1482" s="75">
        <v>23.38</v>
      </c>
      <c r="DI1482" s="75"/>
      <c r="DJ1482" s="75">
        <v>24.79</v>
      </c>
      <c r="DK1482" s="75"/>
      <c r="DL1482" s="75"/>
      <c r="DM1482" s="75">
        <v>1</v>
      </c>
      <c r="DN1482" s="75">
        <v>0.16666666666666666</v>
      </c>
      <c r="DO1482" s="75">
        <v>0.25</v>
      </c>
      <c r="DP1482" s="156">
        <v>1</v>
      </c>
      <c r="DQ1482" s="75">
        <v>151.6019</v>
      </c>
      <c r="DR1482" s="75">
        <v>174.33799999999999</v>
      </c>
      <c r="DS1482" s="75">
        <v>4.1002784265896404</v>
      </c>
      <c r="DT1482" s="75">
        <v>2.7131204900824799</v>
      </c>
      <c r="DU1482" s="75">
        <v>3.0603178456206699</v>
      </c>
      <c r="DV1482" s="75">
        <v>1.5870894469364101</v>
      </c>
      <c r="DW1482" s="75">
        <v>7.1605962722103103</v>
      </c>
      <c r="DX1482" s="75">
        <v>4.3002099370188898</v>
      </c>
      <c r="DY1482" s="75"/>
      <c r="DZ1482" s="74"/>
    </row>
    <row r="1483" spans="1:130" x14ac:dyDescent="0.3">
      <c r="A1483" s="5">
        <v>1327</v>
      </c>
      <c r="B1483" s="5" t="s">
        <v>1794</v>
      </c>
      <c r="C1483" s="48">
        <v>641</v>
      </c>
      <c r="D1483" s="5">
        <v>641</v>
      </c>
      <c r="E1483" s="5">
        <v>641</v>
      </c>
      <c r="F1483" s="5"/>
      <c r="G1483" s="5">
        <v>42.876537450000001</v>
      </c>
      <c r="H1483" s="5">
        <v>-89.568901120000007</v>
      </c>
      <c r="I1483" s="5">
        <v>4</v>
      </c>
      <c r="J1483" s="5" t="s">
        <v>1843</v>
      </c>
      <c r="K1483" s="5">
        <v>11</v>
      </c>
      <c r="L1483" s="5" t="s">
        <v>1843</v>
      </c>
      <c r="M1483" s="5">
        <v>11</v>
      </c>
      <c r="N1483" s="5">
        <v>6</v>
      </c>
      <c r="O1483" s="5">
        <v>0</v>
      </c>
      <c r="P1483" s="5">
        <v>0</v>
      </c>
      <c r="Q1483" s="5">
        <v>0</v>
      </c>
      <c r="R1483" s="5">
        <v>0</v>
      </c>
      <c r="S1483" s="5">
        <v>2</v>
      </c>
      <c r="T1483" s="5">
        <v>0</v>
      </c>
      <c r="U1483" s="5">
        <v>0</v>
      </c>
      <c r="V1483" s="133">
        <v>41091</v>
      </c>
      <c r="W1483" s="48">
        <v>2012</v>
      </c>
      <c r="X1483" s="5">
        <v>4</v>
      </c>
      <c r="Y1483" s="178">
        <v>1.5169925000000001E-2</v>
      </c>
      <c r="Z1483" s="178">
        <v>0.231496161975</v>
      </c>
      <c r="AA1483" s="32">
        <v>2.3345681337499999</v>
      </c>
      <c r="AB1483" s="32">
        <v>11.05882991811</v>
      </c>
      <c r="AC1483" s="32">
        <v>29.509444368</v>
      </c>
      <c r="AD1483" s="200">
        <f t="shared" si="206"/>
        <v>2.3110189051237073</v>
      </c>
      <c r="AE1483" s="200">
        <f t="shared" si="207"/>
        <v>1.5554022758862605</v>
      </c>
      <c r="AF1483" s="200">
        <f t="shared" si="208"/>
        <v>0.98148116370211058</v>
      </c>
      <c r="AG1483" s="200">
        <f t="shared" si="209"/>
        <v>4.8479023447120779</v>
      </c>
      <c r="AH1483" s="98"/>
      <c r="AI1483" s="223"/>
      <c r="AJ1483" s="223"/>
      <c r="AK1483" s="244"/>
      <c r="AL1483" s="223"/>
      <c r="AM1483" s="223"/>
      <c r="AN1483" s="5"/>
      <c r="AO1483" s="5"/>
      <c r="AP1483" s="178">
        <v>253.05555559999999</v>
      </c>
      <c r="AQ1483" s="178">
        <v>356.15555560000001</v>
      </c>
      <c r="AR1483" s="32">
        <v>272.60000000000002</v>
      </c>
      <c r="AS1483" s="32">
        <v>290.7</v>
      </c>
      <c r="AT1483" s="5"/>
      <c r="AU1483" s="98"/>
      <c r="AV1483" s="98"/>
      <c r="AW1483" s="98"/>
      <c r="AX1483" s="98" t="s">
        <v>5</v>
      </c>
      <c r="AY1483" s="98"/>
      <c r="AZ1483" s="5">
        <v>0</v>
      </c>
      <c r="BA1483" s="5">
        <v>0</v>
      </c>
      <c r="BB1483" s="200">
        <v>14.8725</v>
      </c>
      <c r="BC1483" s="200">
        <v>15.289241669999999</v>
      </c>
      <c r="BD1483" s="200">
        <v>14.108750000000001</v>
      </c>
      <c r="BE1483" s="200">
        <v>13.0243</v>
      </c>
      <c r="BF1483" s="200">
        <v>116.56</v>
      </c>
      <c r="BG1483" s="200">
        <v>130.97</v>
      </c>
      <c r="BH1483" s="200">
        <v>122.35202169999999</v>
      </c>
      <c r="BI1483" s="200">
        <v>118.7898349</v>
      </c>
      <c r="BJ1483" s="200">
        <v>141.12278069999999</v>
      </c>
      <c r="BK1483" s="200">
        <v>141.01921859999999</v>
      </c>
      <c r="BL1483" s="200">
        <v>28.97</v>
      </c>
      <c r="BM1483" s="200">
        <v>19.75</v>
      </c>
      <c r="BN1483" s="6">
        <v>20.059999999999999</v>
      </c>
      <c r="BO1483" s="6">
        <v>15.83</v>
      </c>
      <c r="BP1483" s="75">
        <v>16.22</v>
      </c>
      <c r="BQ1483" s="75">
        <v>12.13827225</v>
      </c>
      <c r="BR1483" s="75">
        <v>11.59</v>
      </c>
      <c r="BS1483" s="75">
        <v>7.92</v>
      </c>
      <c r="BT1483" s="75">
        <v>7.32</v>
      </c>
      <c r="BU1483" s="75">
        <v>4.17</v>
      </c>
      <c r="BV1483" s="75">
        <v>6.229360035</v>
      </c>
      <c r="BW1483" s="75">
        <v>4.6099999999999994</v>
      </c>
      <c r="BX1483" s="75">
        <v>6.11</v>
      </c>
      <c r="BY1483" s="75">
        <v>4.83</v>
      </c>
      <c r="BZ1483" s="75">
        <v>5.48</v>
      </c>
      <c r="CA1483" s="75">
        <v>3.09</v>
      </c>
      <c r="CB1483" s="75">
        <v>0.45</v>
      </c>
      <c r="CC1483" s="75">
        <v>4.2699999999999996</v>
      </c>
      <c r="CD1483" s="75">
        <v>2.46</v>
      </c>
      <c r="CE1483" s="75">
        <v>0.14000000000000001</v>
      </c>
      <c r="CF1483" s="75">
        <v>0.25</v>
      </c>
      <c r="CG1483" s="75">
        <v>1.84</v>
      </c>
      <c r="CH1483" s="75">
        <v>1.96</v>
      </c>
      <c r="CI1483" s="75">
        <v>0.11</v>
      </c>
      <c r="CJ1483" s="75">
        <v>0.59260901799999999</v>
      </c>
      <c r="CK1483" s="75">
        <v>4.032670897</v>
      </c>
      <c r="CL1483" s="75">
        <v>1.545235293</v>
      </c>
      <c r="CM1483" s="75">
        <v>5.8844827000000002E-2</v>
      </c>
      <c r="CN1483" s="75">
        <v>0.16</v>
      </c>
      <c r="CO1483" s="75">
        <v>2.33</v>
      </c>
      <c r="CP1483" s="75">
        <v>2.02</v>
      </c>
      <c r="CQ1483" s="75">
        <v>0.1</v>
      </c>
      <c r="CR1483" s="75">
        <v>1778.09</v>
      </c>
      <c r="CS1483" s="75">
        <v>1033.5899999999999</v>
      </c>
      <c r="CT1483" s="75">
        <v>260.98</v>
      </c>
      <c r="CU1483" s="75">
        <v>65.28</v>
      </c>
      <c r="CV1483" s="75">
        <v>13952.77</v>
      </c>
      <c r="CW1483" s="75"/>
      <c r="CX1483" s="75">
        <v>49.52</v>
      </c>
      <c r="CY1483" s="75"/>
      <c r="CZ1483" s="75"/>
      <c r="DA1483" s="75">
        <v>1.5</v>
      </c>
      <c r="DB1483" s="75">
        <v>2.2799999999999998</v>
      </c>
      <c r="DC1483" s="75"/>
      <c r="DD1483" s="75">
        <v>2</v>
      </c>
      <c r="DE1483" s="75"/>
      <c r="DF1483" s="75"/>
      <c r="DG1483" s="75">
        <v>31.56</v>
      </c>
      <c r="DH1483" s="75">
        <v>22.06</v>
      </c>
      <c r="DI1483" s="75"/>
      <c r="DJ1483" s="75">
        <v>25.16</v>
      </c>
      <c r="DK1483" s="75"/>
      <c r="DL1483" s="75"/>
      <c r="DM1483" s="75">
        <v>0.25</v>
      </c>
      <c r="DN1483" s="75">
        <v>0.5</v>
      </c>
      <c r="DO1483" s="75">
        <v>8.3299999999999999E-2</v>
      </c>
      <c r="DP1483" s="156">
        <v>1</v>
      </c>
      <c r="DQ1483" s="75">
        <v>184.31229999999999</v>
      </c>
      <c r="DR1483" s="75">
        <v>156.9563</v>
      </c>
      <c r="DS1483" s="75">
        <v>8.0977232664341994</v>
      </c>
      <c r="DT1483" s="75">
        <v>3.4736420264748902</v>
      </c>
      <c r="DU1483" s="75">
        <v>1.6902832854888099</v>
      </c>
      <c r="DV1483" s="75">
        <v>2.8700345255335402</v>
      </c>
      <c r="DW1483" s="75">
        <v>9.7880065519230204</v>
      </c>
      <c r="DX1483" s="75">
        <v>6.3436765520084197</v>
      </c>
      <c r="DY1483" s="75"/>
      <c r="DZ1483" s="74"/>
    </row>
    <row r="1484" spans="1:130" x14ac:dyDescent="0.3">
      <c r="A1484" s="17">
        <v>259</v>
      </c>
      <c r="B1484" s="17" t="s">
        <v>1424</v>
      </c>
      <c r="C1484" s="56">
        <v>642</v>
      </c>
      <c r="D1484" s="17">
        <v>642</v>
      </c>
      <c r="E1484" s="17">
        <v>642</v>
      </c>
      <c r="F1484" s="17"/>
      <c r="G1484" s="17">
        <v>42.877014809999999</v>
      </c>
      <c r="H1484" s="17">
        <v>-89.568901120000007</v>
      </c>
      <c r="I1484" s="17">
        <v>1</v>
      </c>
      <c r="J1484" s="17" t="s">
        <v>1852</v>
      </c>
      <c r="K1484" s="17">
        <v>7</v>
      </c>
      <c r="L1484" s="17" t="s">
        <v>1852</v>
      </c>
      <c r="M1484" s="17">
        <v>7</v>
      </c>
      <c r="N1484" s="17">
        <v>5</v>
      </c>
      <c r="O1484" s="17">
        <v>0</v>
      </c>
      <c r="P1484" s="17">
        <v>0</v>
      </c>
      <c r="Q1484" s="17">
        <v>0</v>
      </c>
      <c r="R1484" s="17">
        <v>0</v>
      </c>
      <c r="S1484" s="17">
        <v>2</v>
      </c>
      <c r="T1484" s="17">
        <v>0</v>
      </c>
      <c r="U1484" s="17">
        <v>0</v>
      </c>
      <c r="V1484" s="141">
        <v>41073</v>
      </c>
      <c r="W1484" s="56">
        <v>2012</v>
      </c>
      <c r="X1484" s="17">
        <v>4</v>
      </c>
      <c r="Y1484" s="189">
        <v>1.8418965249999999E-2</v>
      </c>
      <c r="Z1484" s="189">
        <v>0.30532693824000001</v>
      </c>
      <c r="AA1484" s="38">
        <v>2.7651617607499999</v>
      </c>
      <c r="AB1484" s="38">
        <v>10.434327</v>
      </c>
      <c r="AC1484" s="38">
        <v>12.295730034</v>
      </c>
      <c r="AD1484" s="211">
        <f t="shared" si="206"/>
        <v>2.2034712840710697</v>
      </c>
      <c r="AE1484" s="211">
        <f t="shared" si="207"/>
        <v>1.3280019077128162</v>
      </c>
      <c r="AF1484" s="211">
        <f t="shared" si="208"/>
        <v>0.16415100644034464</v>
      </c>
      <c r="AG1484" s="211">
        <f t="shared" si="209"/>
        <v>3.6956241982242304</v>
      </c>
      <c r="AH1484" s="108"/>
      <c r="AI1484" s="231"/>
      <c r="AJ1484" s="231"/>
      <c r="AK1484" s="255"/>
      <c r="AL1484" s="231"/>
      <c r="AM1484" s="231"/>
      <c r="AN1484" s="17"/>
      <c r="AO1484" s="17"/>
      <c r="AP1484" s="189">
        <v>177.51111109999999</v>
      </c>
      <c r="AQ1484" s="189">
        <v>310.97777780000001</v>
      </c>
      <c r="AR1484" s="38">
        <v>207.5</v>
      </c>
      <c r="AS1484" s="38">
        <v>218.1</v>
      </c>
      <c r="AT1484" s="17"/>
      <c r="AU1484" s="108"/>
      <c r="AV1484" s="108"/>
      <c r="AW1484" s="108"/>
      <c r="AX1484" s="108" t="s">
        <v>5</v>
      </c>
      <c r="AY1484" s="108"/>
      <c r="AZ1484" s="17">
        <v>0</v>
      </c>
      <c r="BA1484" s="17">
        <v>0</v>
      </c>
      <c r="BB1484" s="211">
        <v>10.2245864</v>
      </c>
      <c r="BC1484" s="211">
        <v>8.0412916669999994</v>
      </c>
      <c r="BD1484" s="211">
        <v>12.192500000000001</v>
      </c>
      <c r="BE1484" s="211">
        <v>8.7891733330000008</v>
      </c>
      <c r="BF1484" s="211">
        <v>113</v>
      </c>
      <c r="BG1484" s="211">
        <v>124.57</v>
      </c>
      <c r="BH1484" s="211">
        <v>115.12229240000001</v>
      </c>
      <c r="BI1484" s="211">
        <v>113.4440395</v>
      </c>
      <c r="BJ1484" s="211">
        <v>112.9327313</v>
      </c>
      <c r="BK1484" s="211">
        <v>131.6269968</v>
      </c>
      <c r="BL1484" s="211">
        <v>22.96</v>
      </c>
      <c r="BM1484" s="211">
        <v>8.61</v>
      </c>
      <c r="BN1484" s="18">
        <v>13.46</v>
      </c>
      <c r="BO1484" s="18">
        <v>10.02</v>
      </c>
      <c r="BP1484" s="84">
        <v>9.49</v>
      </c>
      <c r="BQ1484" s="84">
        <v>10.112216800000001</v>
      </c>
      <c r="BR1484" s="84">
        <v>14.45</v>
      </c>
      <c r="BS1484" s="84">
        <v>15.17</v>
      </c>
      <c r="BT1484" s="84">
        <v>7.91</v>
      </c>
      <c r="BU1484" s="84">
        <v>8.0500000000000007</v>
      </c>
      <c r="BV1484" s="84">
        <v>8.2108287669999989</v>
      </c>
      <c r="BW1484" s="84">
        <v>5.31</v>
      </c>
      <c r="BX1484" s="84">
        <v>8.7100000000000009</v>
      </c>
      <c r="BY1484" s="84">
        <v>8.57</v>
      </c>
      <c r="BZ1484" s="84">
        <v>5.74</v>
      </c>
      <c r="CA1484" s="84">
        <v>6.6</v>
      </c>
      <c r="CB1484" s="84">
        <v>0.27</v>
      </c>
      <c r="CC1484" s="84">
        <v>4.33</v>
      </c>
      <c r="CD1484" s="84">
        <v>3.23</v>
      </c>
      <c r="CE1484" s="84">
        <v>0.09</v>
      </c>
      <c r="CF1484" s="84">
        <v>0.48</v>
      </c>
      <c r="CG1484" s="84">
        <v>4.2300000000000004</v>
      </c>
      <c r="CH1484" s="84">
        <v>3.23</v>
      </c>
      <c r="CI1484" s="84">
        <v>0.11</v>
      </c>
      <c r="CJ1484" s="84">
        <v>0.42001694099999998</v>
      </c>
      <c r="CK1484" s="84">
        <v>5.7183624640000001</v>
      </c>
      <c r="CL1484" s="84">
        <v>2.0290078239999998</v>
      </c>
      <c r="CM1484" s="84">
        <v>4.3441538000000002E-2</v>
      </c>
      <c r="CN1484" s="84">
        <v>0.33</v>
      </c>
      <c r="CO1484" s="84">
        <v>3.06</v>
      </c>
      <c r="CP1484" s="84">
        <v>1.79</v>
      </c>
      <c r="CQ1484" s="84">
        <v>0.13</v>
      </c>
      <c r="CR1484" s="84">
        <v>1628.31</v>
      </c>
      <c r="CS1484" s="84">
        <v>1562.84</v>
      </c>
      <c r="CT1484" s="84">
        <v>460.74</v>
      </c>
      <c r="CU1484" s="84">
        <v>48.93</v>
      </c>
      <c r="CV1484" s="84">
        <v>25923.57</v>
      </c>
      <c r="CW1484" s="84"/>
      <c r="CX1484" s="84">
        <v>49.06</v>
      </c>
      <c r="CY1484" s="84"/>
      <c r="CZ1484" s="84"/>
      <c r="DA1484" s="84">
        <v>1.9</v>
      </c>
      <c r="DB1484" s="84">
        <v>2.4300000000000002</v>
      </c>
      <c r="DC1484" s="84"/>
      <c r="DD1484" s="84">
        <v>1.98</v>
      </c>
      <c r="DE1484" s="84"/>
      <c r="DF1484" s="84"/>
      <c r="DG1484" s="84">
        <v>26.49</v>
      </c>
      <c r="DH1484" s="84">
        <v>20.58</v>
      </c>
      <c r="DI1484" s="84"/>
      <c r="DJ1484" s="84">
        <v>25.03</v>
      </c>
      <c r="DK1484" s="84"/>
      <c r="DL1484" s="84"/>
      <c r="DM1484" s="84">
        <v>0.75</v>
      </c>
      <c r="DN1484" s="84">
        <v>0.5</v>
      </c>
      <c r="DO1484" s="84">
        <v>0.25</v>
      </c>
      <c r="DP1484" s="167">
        <v>1</v>
      </c>
      <c r="DQ1484" s="84">
        <v>98.696200000000005</v>
      </c>
      <c r="DR1484" s="84">
        <v>132.12979999999999</v>
      </c>
      <c r="DS1484" s="84">
        <v>2.4418366664572702</v>
      </c>
      <c r="DT1484" s="84">
        <v>4.1855054650805501</v>
      </c>
      <c r="DU1484" s="84">
        <v>2.51387591416893</v>
      </c>
      <c r="DV1484" s="84">
        <v>3.4281441431077599</v>
      </c>
      <c r="DW1484" s="84">
        <v>4.9557125806261997</v>
      </c>
      <c r="DX1484" s="84">
        <v>7.61364960818831</v>
      </c>
      <c r="DY1484" s="84"/>
      <c r="DZ1484" s="74"/>
    </row>
    <row r="1485" spans="1:130" x14ac:dyDescent="0.3">
      <c r="A1485" s="17">
        <v>303</v>
      </c>
      <c r="B1485" s="17" t="s">
        <v>1071</v>
      </c>
      <c r="C1485" s="56">
        <v>642</v>
      </c>
      <c r="D1485" s="17">
        <v>642</v>
      </c>
      <c r="E1485" s="17">
        <v>642</v>
      </c>
      <c r="F1485" s="17"/>
      <c r="G1485" s="17">
        <v>42.877014809999999</v>
      </c>
      <c r="H1485" s="17">
        <v>-89.568901120000007</v>
      </c>
      <c r="I1485" s="17">
        <v>1</v>
      </c>
      <c r="J1485" s="17" t="s">
        <v>1861</v>
      </c>
      <c r="K1485" s="17">
        <v>23</v>
      </c>
      <c r="L1485" s="17" t="s">
        <v>1861</v>
      </c>
      <c r="M1485" s="17">
        <v>23</v>
      </c>
      <c r="N1485" s="17">
        <v>4</v>
      </c>
      <c r="O1485" s="17">
        <v>0</v>
      </c>
      <c r="P1485" s="17">
        <v>0</v>
      </c>
      <c r="Q1485" s="17">
        <v>0</v>
      </c>
      <c r="R1485" s="17">
        <v>0</v>
      </c>
      <c r="S1485" s="17">
        <v>2</v>
      </c>
      <c r="T1485" s="17">
        <v>0</v>
      </c>
      <c r="U1485" s="17">
        <v>0</v>
      </c>
      <c r="V1485" s="141">
        <v>41091</v>
      </c>
      <c r="W1485" s="56">
        <v>2012</v>
      </c>
      <c r="X1485" s="17">
        <v>4</v>
      </c>
      <c r="Y1485" s="189">
        <v>3.3784651999999998E-2</v>
      </c>
      <c r="Z1485" s="189">
        <v>0.30696627455999997</v>
      </c>
      <c r="AA1485" s="38">
        <v>1.32691224838</v>
      </c>
      <c r="AB1485" s="38">
        <v>5.6280593363150002</v>
      </c>
      <c r="AC1485" s="38">
        <v>10.393805855729999</v>
      </c>
      <c r="AD1485" s="211">
        <f t="shared" si="206"/>
        <v>1.463872017624221</v>
      </c>
      <c r="AE1485" s="211">
        <f t="shared" si="207"/>
        <v>1.44491005691045</v>
      </c>
      <c r="AF1485" s="211">
        <f t="shared" si="208"/>
        <v>0.6134453556656565</v>
      </c>
      <c r="AG1485" s="211">
        <f t="shared" si="209"/>
        <v>3.5222274302003278</v>
      </c>
      <c r="AH1485" s="108"/>
      <c r="AI1485" s="231"/>
      <c r="AJ1485" s="231"/>
      <c r="AK1485" s="255" t="s">
        <v>2040</v>
      </c>
      <c r="AL1485" s="231"/>
      <c r="AM1485" s="231"/>
      <c r="AN1485" s="17" t="s">
        <v>2301</v>
      </c>
      <c r="AO1485" s="17" t="s">
        <v>2301</v>
      </c>
      <c r="AP1485" s="189">
        <v>177.51111109999999</v>
      </c>
      <c r="AQ1485" s="189">
        <v>281.95555560000003</v>
      </c>
      <c r="AR1485" s="38">
        <v>207.5</v>
      </c>
      <c r="AS1485" s="38">
        <v>218.1</v>
      </c>
      <c r="AT1485" s="17" t="s">
        <v>1844</v>
      </c>
      <c r="AU1485" s="108"/>
      <c r="AV1485" s="108"/>
      <c r="AW1485" s="108"/>
      <c r="AX1485" s="108" t="s">
        <v>5</v>
      </c>
      <c r="AY1485" s="108"/>
      <c r="AZ1485" s="17">
        <v>8</v>
      </c>
      <c r="BA1485" s="17">
        <v>0</v>
      </c>
      <c r="BB1485" s="211">
        <v>11.59201244</v>
      </c>
      <c r="BC1485" s="211">
        <v>9.875</v>
      </c>
      <c r="BD1485" s="211">
        <v>11.47625</v>
      </c>
      <c r="BE1485" s="211">
        <v>9.0717777779999995</v>
      </c>
      <c r="BF1485" s="211">
        <v>124.28</v>
      </c>
      <c r="BG1485" s="211">
        <v>125.31</v>
      </c>
      <c r="BH1485" s="211">
        <v>126.98163580000001</v>
      </c>
      <c r="BI1485" s="211">
        <v>125.23779330000001</v>
      </c>
      <c r="BJ1485" s="211">
        <v>147.3794044</v>
      </c>
      <c r="BK1485" s="211">
        <v>146.7002066</v>
      </c>
      <c r="BL1485" s="211">
        <v>19.809999999999999</v>
      </c>
      <c r="BM1485" s="211">
        <v>8.2200000000000006</v>
      </c>
      <c r="BN1485" s="18">
        <v>11.44</v>
      </c>
      <c r="BO1485" s="18">
        <v>7.79</v>
      </c>
      <c r="BP1485" s="84">
        <v>8.19</v>
      </c>
      <c r="BQ1485" s="84">
        <v>8.2788318539999999</v>
      </c>
      <c r="BR1485" s="84">
        <v>12.2</v>
      </c>
      <c r="BS1485" s="84">
        <v>16.41</v>
      </c>
      <c r="BT1485" s="84">
        <v>7.7</v>
      </c>
      <c r="BU1485" s="84">
        <v>6.04</v>
      </c>
      <c r="BV1485" s="84">
        <v>6.3026228590000004</v>
      </c>
      <c r="BW1485" s="84">
        <v>4.2300000000000004</v>
      </c>
      <c r="BX1485" s="84">
        <v>7.34</v>
      </c>
      <c r="BY1485" s="84">
        <v>8.68</v>
      </c>
      <c r="BZ1485" s="84">
        <v>4.8600000000000003</v>
      </c>
      <c r="CA1485" s="84">
        <v>7.73</v>
      </c>
      <c r="CB1485" s="84">
        <v>0.27</v>
      </c>
      <c r="CC1485" s="84">
        <v>4.2699999999999996</v>
      </c>
      <c r="CD1485" s="84">
        <v>3.05</v>
      </c>
      <c r="CE1485" s="84">
        <v>0.12</v>
      </c>
      <c r="CF1485" s="84">
        <v>0.48</v>
      </c>
      <c r="CG1485" s="84">
        <v>3.15</v>
      </c>
      <c r="CH1485" s="84">
        <v>2.25</v>
      </c>
      <c r="CI1485" s="84">
        <v>0.15</v>
      </c>
      <c r="CJ1485" s="84">
        <v>0.67219678800000005</v>
      </c>
      <c r="CK1485" s="84">
        <v>4.2885419550000003</v>
      </c>
      <c r="CL1485" s="84">
        <v>1.28864924</v>
      </c>
      <c r="CM1485" s="84">
        <v>5.3234876E-2</v>
      </c>
      <c r="CN1485" s="84">
        <v>0.28000000000000003</v>
      </c>
      <c r="CO1485" s="84">
        <v>2.5099999999999998</v>
      </c>
      <c r="CP1485" s="84">
        <v>1.33</v>
      </c>
      <c r="CQ1485" s="84">
        <v>0.11</v>
      </c>
      <c r="CR1485" s="84">
        <v>1550.25</v>
      </c>
      <c r="CS1485" s="84">
        <v>1025.76</v>
      </c>
      <c r="CT1485" s="84">
        <v>196.73</v>
      </c>
      <c r="CU1485" s="84">
        <v>42.9</v>
      </c>
      <c r="CV1485" s="84">
        <v>29748.04</v>
      </c>
      <c r="CW1485" s="84"/>
      <c r="CX1485" s="84">
        <v>47.49</v>
      </c>
      <c r="CY1485" s="84"/>
      <c r="CZ1485" s="84"/>
      <c r="DA1485" s="84">
        <v>1.84</v>
      </c>
      <c r="DB1485" s="84">
        <v>2.44</v>
      </c>
      <c r="DC1485" s="84"/>
      <c r="DD1485" s="84">
        <v>2.04</v>
      </c>
      <c r="DE1485" s="84"/>
      <c r="DF1485" s="84"/>
      <c r="DG1485" s="84">
        <v>27.28</v>
      </c>
      <c r="DH1485" s="84">
        <v>20.190000000000001</v>
      </c>
      <c r="DI1485" s="84"/>
      <c r="DJ1485" s="84">
        <v>23.88</v>
      </c>
      <c r="DK1485" s="84"/>
      <c r="DL1485" s="84"/>
      <c r="DM1485" s="84">
        <v>0.25</v>
      </c>
      <c r="DN1485" s="84">
        <v>0</v>
      </c>
      <c r="DO1485" s="84">
        <v>0.5</v>
      </c>
      <c r="DP1485" s="167">
        <v>3</v>
      </c>
      <c r="DQ1485" s="84">
        <v>118.9819</v>
      </c>
      <c r="DR1485" s="84">
        <v>170.05959999999999</v>
      </c>
      <c r="DS1485" s="84">
        <v>5.0147123217901202</v>
      </c>
      <c r="DT1485" s="84">
        <v>5.0831002777849603</v>
      </c>
      <c r="DU1485" s="84">
        <v>0.83281574760530797</v>
      </c>
      <c r="DV1485" s="84">
        <v>5.6919456472907104</v>
      </c>
      <c r="DW1485" s="84">
        <v>5.8475280693954304</v>
      </c>
      <c r="DX1485" s="84">
        <v>10.7750459250757</v>
      </c>
      <c r="DY1485" s="84"/>
      <c r="DZ1485" s="74"/>
    </row>
    <row r="1486" spans="1:130" x14ac:dyDescent="0.3">
      <c r="A1486" s="17">
        <v>593</v>
      </c>
      <c r="B1486" s="17" t="s">
        <v>811</v>
      </c>
      <c r="C1486" s="56">
        <v>642</v>
      </c>
      <c r="D1486" s="17">
        <v>642</v>
      </c>
      <c r="E1486" s="17">
        <v>642</v>
      </c>
      <c r="F1486" s="17">
        <v>221</v>
      </c>
      <c r="G1486" s="17">
        <v>42.877014809999999</v>
      </c>
      <c r="H1486" s="17">
        <v>-89.568901120000007</v>
      </c>
      <c r="I1486" s="17">
        <v>2</v>
      </c>
      <c r="J1486" s="17" t="s">
        <v>1848</v>
      </c>
      <c r="K1486" s="17">
        <v>5</v>
      </c>
      <c r="L1486" s="17" t="s">
        <v>1848</v>
      </c>
      <c r="M1486" s="17">
        <v>5</v>
      </c>
      <c r="N1486" s="17">
        <v>7</v>
      </c>
      <c r="O1486" s="17">
        <v>1</v>
      </c>
      <c r="P1486" s="17">
        <v>0</v>
      </c>
      <c r="Q1486" s="17">
        <v>1</v>
      </c>
      <c r="R1486" s="17">
        <v>1</v>
      </c>
      <c r="S1486" s="17">
        <v>2</v>
      </c>
      <c r="T1486" s="17">
        <v>0</v>
      </c>
      <c r="U1486" s="17">
        <v>0</v>
      </c>
      <c r="V1486" s="141">
        <v>41073</v>
      </c>
      <c r="W1486" s="56">
        <v>2012</v>
      </c>
      <c r="X1486" s="17">
        <v>4</v>
      </c>
      <c r="Y1486" s="189">
        <v>1.0279978E-2</v>
      </c>
      <c r="Z1486" s="189">
        <v>0.29598511778219999</v>
      </c>
      <c r="AA1486" s="38">
        <v>1.4029300250000001</v>
      </c>
      <c r="AB1486" s="38">
        <v>9.1610659800000001</v>
      </c>
      <c r="AC1486" s="38">
        <v>14.127522439590001</v>
      </c>
      <c r="AD1486" s="211">
        <f t="shared" si="206"/>
        <v>1.5560090282941106</v>
      </c>
      <c r="AE1486" s="211">
        <f t="shared" si="207"/>
        <v>1.876399620668403</v>
      </c>
      <c r="AF1486" s="211">
        <f t="shared" si="208"/>
        <v>0.43316229560538355</v>
      </c>
      <c r="AG1486" s="211">
        <f t="shared" si="209"/>
        <v>3.8655709445678972</v>
      </c>
      <c r="AH1486" s="108"/>
      <c r="AI1486" s="231"/>
      <c r="AJ1486" s="231"/>
      <c r="AK1486" s="255"/>
      <c r="AL1486" s="231"/>
      <c r="AM1486" s="231"/>
      <c r="AN1486" s="17" t="s">
        <v>2301</v>
      </c>
      <c r="AO1486" s="17"/>
      <c r="AP1486" s="189">
        <v>177.51111109999999</v>
      </c>
      <c r="AQ1486" s="189">
        <v>299.54444439999997</v>
      </c>
      <c r="AR1486" s="38">
        <v>207.5</v>
      </c>
      <c r="AS1486" s="38">
        <v>228.2</v>
      </c>
      <c r="AT1486" s="17" t="s">
        <v>1844</v>
      </c>
      <c r="AU1486" s="108"/>
      <c r="AV1486" s="108"/>
      <c r="AW1486" s="108"/>
      <c r="AX1486" s="108">
        <v>1</v>
      </c>
      <c r="AY1486" s="108"/>
      <c r="AZ1486" s="17">
        <v>21</v>
      </c>
      <c r="BA1486" s="17">
        <v>0</v>
      </c>
      <c r="BB1486" s="211">
        <v>13.24733333</v>
      </c>
      <c r="BC1486" s="211">
        <v>9.2042916669999997</v>
      </c>
      <c r="BD1486" s="211">
        <v>14.169411759999999</v>
      </c>
      <c r="BE1486" s="211">
        <v>11.425008</v>
      </c>
      <c r="BF1486" s="211">
        <v>105.09</v>
      </c>
      <c r="BG1486" s="211">
        <v>120.58</v>
      </c>
      <c r="BH1486" s="211">
        <v>125.38490659999999</v>
      </c>
      <c r="BI1486" s="211">
        <v>114.95784759999999</v>
      </c>
      <c r="BJ1486" s="211">
        <v>148.9303821</v>
      </c>
      <c r="BK1486" s="211">
        <v>131.44884719999999</v>
      </c>
      <c r="BL1486" s="211">
        <v>6.8</v>
      </c>
      <c r="BM1486" s="211">
        <v>22.89</v>
      </c>
      <c r="BN1486" s="18">
        <v>10.27</v>
      </c>
      <c r="BO1486" s="18">
        <v>14.68</v>
      </c>
      <c r="BP1486" s="84">
        <v>11.26</v>
      </c>
      <c r="BQ1486" s="84">
        <v>6.8536239370000001</v>
      </c>
      <c r="BR1486" s="84">
        <v>8.9</v>
      </c>
      <c r="BS1486" s="84">
        <v>8.8699999999999992</v>
      </c>
      <c r="BT1486" s="84">
        <v>6.28</v>
      </c>
      <c r="BU1486" s="84">
        <v>5.29</v>
      </c>
      <c r="BV1486" s="84">
        <v>6.3248700649999998</v>
      </c>
      <c r="BW1486" s="84">
        <v>4.2600000000000007</v>
      </c>
      <c r="BX1486" s="84">
        <v>5.22</v>
      </c>
      <c r="BY1486" s="84">
        <v>5.72</v>
      </c>
      <c r="BZ1486" s="84">
        <v>3.68</v>
      </c>
      <c r="CA1486" s="84">
        <v>3.15</v>
      </c>
      <c r="CB1486" s="84">
        <v>0.24</v>
      </c>
      <c r="CC1486" s="84">
        <v>3.69</v>
      </c>
      <c r="CD1486" s="84">
        <v>2.2799999999999998</v>
      </c>
      <c r="CE1486" s="84">
        <v>7.0000000000000007E-2</v>
      </c>
      <c r="CF1486" s="84">
        <v>0.47</v>
      </c>
      <c r="CG1486" s="84">
        <v>2.76</v>
      </c>
      <c r="CH1486" s="84">
        <v>1.94</v>
      </c>
      <c r="CI1486" s="84">
        <v>0.12</v>
      </c>
      <c r="CJ1486" s="84">
        <v>0.49765111899999998</v>
      </c>
      <c r="CK1486" s="84">
        <v>4.5034810949999997</v>
      </c>
      <c r="CL1486" s="84">
        <v>1.27732896</v>
      </c>
      <c r="CM1486" s="84">
        <v>4.6408891000000001E-2</v>
      </c>
      <c r="CN1486" s="84">
        <v>0.37</v>
      </c>
      <c r="CO1486" s="84">
        <v>2.4300000000000002</v>
      </c>
      <c r="CP1486" s="84">
        <v>1.35</v>
      </c>
      <c r="CQ1486" s="84">
        <v>0.11</v>
      </c>
      <c r="CR1486" s="84">
        <v>1593.76</v>
      </c>
      <c r="CS1486" s="84">
        <v>1237.17</v>
      </c>
      <c r="CT1486" s="84">
        <v>378.28</v>
      </c>
      <c r="CU1486" s="84">
        <v>40.450000000000003</v>
      </c>
      <c r="CV1486" s="84">
        <v>23760.11</v>
      </c>
      <c r="CW1486" s="84"/>
      <c r="CX1486" s="84">
        <v>50.08</v>
      </c>
      <c r="CY1486" s="84"/>
      <c r="CZ1486" s="84"/>
      <c r="DA1486" s="84">
        <v>2.31</v>
      </c>
      <c r="DB1486" s="84">
        <v>2.25</v>
      </c>
      <c r="DC1486" s="84"/>
      <c r="DD1486" s="84">
        <v>1.86</v>
      </c>
      <c r="DE1486" s="84"/>
      <c r="DF1486" s="84"/>
      <c r="DG1486" s="84">
        <v>21.11</v>
      </c>
      <c r="DH1486" s="84">
        <v>22.54</v>
      </c>
      <c r="DI1486" s="84"/>
      <c r="DJ1486" s="84">
        <v>27.17</v>
      </c>
      <c r="DK1486" s="84"/>
      <c r="DL1486" s="84"/>
      <c r="DM1486" s="84">
        <v>0.18181818199999999</v>
      </c>
      <c r="DN1486" s="84">
        <v>0.33333333333333331</v>
      </c>
      <c r="DO1486" s="84">
        <v>0.33329999999999999</v>
      </c>
      <c r="DP1486" s="167">
        <v>1</v>
      </c>
      <c r="DQ1486" s="84">
        <v>111.3904</v>
      </c>
      <c r="DR1486" s="84">
        <v>287.02140000000003</v>
      </c>
      <c r="DS1486" s="84">
        <v>12.7486749306942</v>
      </c>
      <c r="DT1486" s="84">
        <v>5.7113162990634203</v>
      </c>
      <c r="DU1486" s="84">
        <v>1.5450164466596801</v>
      </c>
      <c r="DV1486" s="84">
        <v>1.6553817938313999</v>
      </c>
      <c r="DW1486" s="84">
        <v>14.2936913773539</v>
      </c>
      <c r="DX1486" s="84">
        <v>7.3666980928948202</v>
      </c>
      <c r="DY1486" s="84"/>
      <c r="DZ1486" s="74"/>
    </row>
    <row r="1487" spans="1:130" x14ac:dyDescent="0.3">
      <c r="A1487" s="17">
        <v>961</v>
      </c>
      <c r="B1487" s="17" t="s">
        <v>1010</v>
      </c>
      <c r="C1487" s="56">
        <v>642</v>
      </c>
      <c r="D1487" s="17">
        <v>642</v>
      </c>
      <c r="E1487" s="17">
        <v>642</v>
      </c>
      <c r="F1487" s="17"/>
      <c r="G1487" s="17">
        <v>42.877014809999999</v>
      </c>
      <c r="H1487" s="17">
        <v>-89.568901120000007</v>
      </c>
      <c r="I1487" s="17">
        <v>3</v>
      </c>
      <c r="J1487" s="17" t="s">
        <v>1857</v>
      </c>
      <c r="K1487" s="17">
        <v>9</v>
      </c>
      <c r="L1487" s="17" t="s">
        <v>1857</v>
      </c>
      <c r="M1487" s="17">
        <v>9</v>
      </c>
      <c r="N1487" s="17">
        <v>7</v>
      </c>
      <c r="O1487" s="17">
        <v>0</v>
      </c>
      <c r="P1487" s="17">
        <v>0</v>
      </c>
      <c r="Q1487" s="17">
        <v>0</v>
      </c>
      <c r="R1487" s="17">
        <v>0</v>
      </c>
      <c r="S1487" s="17">
        <v>2</v>
      </c>
      <c r="T1487" s="17">
        <v>0</v>
      </c>
      <c r="U1487" s="17">
        <v>0</v>
      </c>
      <c r="V1487" s="141">
        <v>41073</v>
      </c>
      <c r="W1487" s="56">
        <v>2012</v>
      </c>
      <c r="X1487" s="17">
        <v>4</v>
      </c>
      <c r="Y1487" s="189">
        <v>7.4441220000000001E-3</v>
      </c>
      <c r="Z1487" s="189">
        <v>1.2253897031400001</v>
      </c>
      <c r="AA1487" s="38">
        <v>8.6851907512499995</v>
      </c>
      <c r="AB1487" s="38">
        <v>22.22009623536</v>
      </c>
      <c r="AC1487" s="38">
        <v>47.3366592</v>
      </c>
      <c r="AD1487" s="211">
        <f t="shared" si="206"/>
        <v>1.9583604443327667</v>
      </c>
      <c r="AE1487" s="211">
        <f t="shared" si="207"/>
        <v>0.93937775247573807</v>
      </c>
      <c r="AF1487" s="211">
        <f t="shared" si="208"/>
        <v>0.75628791602702128</v>
      </c>
      <c r="AG1487" s="211">
        <f t="shared" si="209"/>
        <v>3.6540261128355258</v>
      </c>
      <c r="AH1487" s="108"/>
      <c r="AI1487" s="231"/>
      <c r="AJ1487" s="231"/>
      <c r="AK1487" s="255"/>
      <c r="AL1487" s="231"/>
      <c r="AM1487" s="231"/>
      <c r="AN1487" s="17"/>
      <c r="AO1487" s="17"/>
      <c r="AP1487" s="189">
        <v>177.51111109999999</v>
      </c>
      <c r="AQ1487" s="189">
        <v>299.54444439999997</v>
      </c>
      <c r="AR1487" s="38">
        <v>207.5</v>
      </c>
      <c r="AS1487" s="38">
        <v>222.9</v>
      </c>
      <c r="AT1487" s="17" t="s">
        <v>1844</v>
      </c>
      <c r="AU1487" s="108"/>
      <c r="AV1487" s="108"/>
      <c r="AW1487" s="108"/>
      <c r="AX1487" s="108" t="s">
        <v>5</v>
      </c>
      <c r="AY1487" s="108"/>
      <c r="AZ1487" s="17">
        <v>5</v>
      </c>
      <c r="BA1487" s="17">
        <v>0</v>
      </c>
      <c r="BB1487" s="211">
        <v>12.81470588</v>
      </c>
      <c r="BC1487" s="211">
        <v>11.61575</v>
      </c>
      <c r="BD1487" s="211">
        <v>14.186249999999999</v>
      </c>
      <c r="BE1487" s="211">
        <v>14.53427333</v>
      </c>
      <c r="BF1487" s="211">
        <v>103.21</v>
      </c>
      <c r="BG1487" s="211">
        <v>127.54</v>
      </c>
      <c r="BH1487" s="211">
        <v>133.69131640000001</v>
      </c>
      <c r="BI1487" s="211">
        <v>122.93967189999999</v>
      </c>
      <c r="BJ1487" s="211">
        <v>132.5895204</v>
      </c>
      <c r="BK1487" s="211">
        <v>144.2178342</v>
      </c>
      <c r="BL1487" s="211">
        <v>16.54</v>
      </c>
      <c r="BM1487" s="211">
        <v>15.93</v>
      </c>
      <c r="BN1487" s="18">
        <v>11.18</v>
      </c>
      <c r="BO1487" s="18">
        <v>12.64</v>
      </c>
      <c r="BP1487" s="84">
        <v>9.43</v>
      </c>
      <c r="BQ1487" s="84">
        <v>9.1072942900000005</v>
      </c>
      <c r="BR1487" s="84">
        <v>17.43</v>
      </c>
      <c r="BS1487" s="84">
        <v>8.06</v>
      </c>
      <c r="BT1487" s="84">
        <v>7.05</v>
      </c>
      <c r="BU1487" s="84">
        <v>4.6399999999999997</v>
      </c>
      <c r="BV1487" s="84">
        <v>6.1513636289999996</v>
      </c>
      <c r="BW1487" s="84">
        <v>4.5200000000000005</v>
      </c>
      <c r="BX1487" s="84">
        <v>10.28</v>
      </c>
      <c r="BY1487" s="84">
        <v>5.13</v>
      </c>
      <c r="BZ1487" s="84">
        <v>7.15</v>
      </c>
      <c r="CA1487" s="84">
        <v>2.93</v>
      </c>
      <c r="CB1487" s="84">
        <v>0.28999999999999998</v>
      </c>
      <c r="CC1487" s="84">
        <v>4.04</v>
      </c>
      <c r="CD1487" s="84">
        <v>2.66</v>
      </c>
      <c r="CE1487" s="84">
        <v>0.06</v>
      </c>
      <c r="CF1487" s="84">
        <v>0.35</v>
      </c>
      <c r="CG1487" s="84">
        <v>2.4900000000000002</v>
      </c>
      <c r="CH1487" s="84">
        <v>1.69</v>
      </c>
      <c r="CI1487" s="84">
        <v>0.1</v>
      </c>
      <c r="CJ1487" s="84">
        <v>0.676904057</v>
      </c>
      <c r="CK1487" s="84">
        <v>4.1422036059999998</v>
      </c>
      <c r="CL1487" s="84">
        <v>1.279707913</v>
      </c>
      <c r="CM1487" s="84">
        <v>5.2548052999999997E-2</v>
      </c>
      <c r="CN1487" s="84">
        <v>0.26</v>
      </c>
      <c r="CO1487" s="84">
        <v>2.52</v>
      </c>
      <c r="CP1487" s="84">
        <v>1.63</v>
      </c>
      <c r="CQ1487" s="84">
        <v>0.11</v>
      </c>
      <c r="CR1487" s="84">
        <v>983.79</v>
      </c>
      <c r="CS1487" s="84">
        <v>1409.8</v>
      </c>
      <c r="CT1487" s="84">
        <v>362.83</v>
      </c>
      <c r="CU1487" s="84">
        <v>39.68</v>
      </c>
      <c r="CV1487" s="84">
        <v>22804.43</v>
      </c>
      <c r="CW1487" s="84"/>
      <c r="CX1487" s="84">
        <v>48.12</v>
      </c>
      <c r="CY1487" s="84"/>
      <c r="CZ1487" s="84"/>
      <c r="DA1487" s="84">
        <v>1.95</v>
      </c>
      <c r="DB1487" s="84">
        <v>2.1</v>
      </c>
      <c r="DC1487" s="84"/>
      <c r="DD1487" s="84">
        <v>1.84</v>
      </c>
      <c r="DE1487" s="84"/>
      <c r="DF1487" s="84"/>
      <c r="DG1487" s="84">
        <v>26.37</v>
      </c>
      <c r="DH1487" s="84">
        <v>23.92</v>
      </c>
      <c r="DI1487" s="84"/>
      <c r="DJ1487" s="84">
        <v>26.33</v>
      </c>
      <c r="DK1487" s="84"/>
      <c r="DL1487" s="84"/>
      <c r="DM1487" s="84">
        <v>0.16666666699999999</v>
      </c>
      <c r="DN1487" s="84">
        <v>0.5</v>
      </c>
      <c r="DO1487" s="84">
        <v>0.16669999999999999</v>
      </c>
      <c r="DP1487" s="167">
        <v>27</v>
      </c>
      <c r="DQ1487" s="84">
        <v>139.5401</v>
      </c>
      <c r="DR1487" s="84">
        <v>220.45750000000001</v>
      </c>
      <c r="DS1487" s="84">
        <v>2.7543337004918298</v>
      </c>
      <c r="DT1487" s="84">
        <v>3.60146513500335</v>
      </c>
      <c r="DU1487" s="84">
        <v>0.67550474738085997</v>
      </c>
      <c r="DV1487" s="84">
        <v>3.1282673531179501</v>
      </c>
      <c r="DW1487" s="84">
        <v>3.4298384478726902</v>
      </c>
      <c r="DX1487" s="84">
        <v>6.7297324881212903</v>
      </c>
      <c r="DY1487" s="84"/>
      <c r="DZ1487" s="74"/>
    </row>
    <row r="1488" spans="1:130" x14ac:dyDescent="0.3">
      <c r="A1488" s="17">
        <v>1057</v>
      </c>
      <c r="B1488" s="17" t="s">
        <v>145</v>
      </c>
      <c r="C1488" s="56">
        <v>642</v>
      </c>
      <c r="D1488" s="17">
        <v>642</v>
      </c>
      <c r="E1488" s="17">
        <v>642</v>
      </c>
      <c r="F1488" s="17"/>
      <c r="G1488" s="17">
        <v>42.877014809999999</v>
      </c>
      <c r="H1488" s="17">
        <v>-89.568901120000007</v>
      </c>
      <c r="I1488" s="17">
        <v>3</v>
      </c>
      <c r="J1488" s="17" t="s">
        <v>1852</v>
      </c>
      <c r="K1488" s="17">
        <v>21</v>
      </c>
      <c r="L1488" s="17" t="s">
        <v>1852</v>
      </c>
      <c r="M1488" s="17">
        <v>21</v>
      </c>
      <c r="N1488" s="17">
        <v>5</v>
      </c>
      <c r="O1488" s="17">
        <v>0</v>
      </c>
      <c r="P1488" s="17">
        <v>0</v>
      </c>
      <c r="Q1488" s="17">
        <v>0</v>
      </c>
      <c r="R1488" s="17">
        <v>0</v>
      </c>
      <c r="S1488" s="17">
        <v>2</v>
      </c>
      <c r="T1488" s="17">
        <v>0</v>
      </c>
      <c r="U1488" s="17">
        <v>0</v>
      </c>
      <c r="V1488" s="141">
        <v>41073</v>
      </c>
      <c r="W1488" s="56">
        <v>2012</v>
      </c>
      <c r="X1488" s="17">
        <v>4</v>
      </c>
      <c r="Y1488" s="189">
        <v>1.6560873E-2</v>
      </c>
      <c r="Z1488" s="189">
        <v>0.60054981299499999</v>
      </c>
      <c r="AA1488" s="38">
        <v>4.3071137999999998</v>
      </c>
      <c r="AB1488" s="38">
        <v>12.3814927074375</v>
      </c>
      <c r="AC1488" s="38">
        <v>27.526261844499999</v>
      </c>
      <c r="AD1488" s="211">
        <f t="shared" si="206"/>
        <v>1.9701777161977141</v>
      </c>
      <c r="AE1488" s="211">
        <f t="shared" si="207"/>
        <v>1.0559348062679301</v>
      </c>
      <c r="AF1488" s="211">
        <f t="shared" si="208"/>
        <v>0.79893769104212575</v>
      </c>
      <c r="AG1488" s="211">
        <f t="shared" si="209"/>
        <v>3.8250502135077697</v>
      </c>
      <c r="AH1488" s="108"/>
      <c r="AI1488" s="231"/>
      <c r="AJ1488" s="231"/>
      <c r="AK1488" s="255"/>
      <c r="AL1488" s="231"/>
      <c r="AM1488" s="231"/>
      <c r="AN1488" s="17"/>
      <c r="AO1488" s="17"/>
      <c r="AP1488" s="189">
        <v>194.2222222</v>
      </c>
      <c r="AQ1488" s="189">
        <v>299.54444439999997</v>
      </c>
      <c r="AR1488" s="38">
        <v>219.8</v>
      </c>
      <c r="AS1488" s="38">
        <v>222.9</v>
      </c>
      <c r="AT1488" s="17"/>
      <c r="AU1488" s="108"/>
      <c r="AV1488" s="108"/>
      <c r="AW1488" s="108"/>
      <c r="AX1488" s="108" t="s">
        <v>5</v>
      </c>
      <c r="AY1488" s="108"/>
      <c r="AZ1488" s="17">
        <v>0</v>
      </c>
      <c r="BA1488" s="17">
        <v>0</v>
      </c>
      <c r="BB1488" s="211">
        <v>10.85736842</v>
      </c>
      <c r="BC1488" s="211">
        <v>8.7133583330000004</v>
      </c>
      <c r="BD1488" s="211">
        <v>12.473750000000001</v>
      </c>
      <c r="BE1488" s="211">
        <v>9.7235200000000006</v>
      </c>
      <c r="BF1488" s="211">
        <v>116.92</v>
      </c>
      <c r="BG1488" s="211">
        <v>116.53</v>
      </c>
      <c r="BH1488" s="211">
        <v>123.1802711</v>
      </c>
      <c r="BI1488" s="211">
        <v>118.3210366</v>
      </c>
      <c r="BJ1488" s="211">
        <v>136.8767574</v>
      </c>
      <c r="BK1488" s="211">
        <v>135.7654287</v>
      </c>
      <c r="BL1488" s="211">
        <v>15.76</v>
      </c>
      <c r="BM1488" s="211">
        <v>17.82</v>
      </c>
      <c r="BN1488" s="18">
        <v>6.22</v>
      </c>
      <c r="BO1488" s="18">
        <v>10.65</v>
      </c>
      <c r="BP1488" s="84">
        <v>10.29</v>
      </c>
      <c r="BQ1488" s="84">
        <v>8.3635586269999997</v>
      </c>
      <c r="BR1488" s="84">
        <v>12.54</v>
      </c>
      <c r="BS1488" s="84">
        <v>10.41</v>
      </c>
      <c r="BT1488" s="84">
        <v>9.66</v>
      </c>
      <c r="BU1488" s="84">
        <v>6.84</v>
      </c>
      <c r="BV1488" s="84">
        <v>7.2883306440000002</v>
      </c>
      <c r="BW1488" s="84">
        <v>4.5200000000000005</v>
      </c>
      <c r="BX1488" s="84">
        <v>7.55</v>
      </c>
      <c r="BY1488" s="84">
        <v>6.75</v>
      </c>
      <c r="BZ1488" s="84">
        <v>4.99</v>
      </c>
      <c r="CA1488" s="84">
        <v>3.66</v>
      </c>
      <c r="CB1488" s="84">
        <v>0.31</v>
      </c>
      <c r="CC1488" s="84">
        <v>5.47</v>
      </c>
      <c r="CD1488" s="84">
        <v>3.79</v>
      </c>
      <c r="CE1488" s="84">
        <v>0.1</v>
      </c>
      <c r="CF1488" s="84">
        <v>0.55000000000000004</v>
      </c>
      <c r="CG1488" s="84">
        <v>3.56</v>
      </c>
      <c r="CH1488" s="84">
        <v>2.58</v>
      </c>
      <c r="CI1488" s="84">
        <v>0.15</v>
      </c>
      <c r="CJ1488" s="84">
        <v>0.40079209100000002</v>
      </c>
      <c r="CK1488" s="84">
        <v>5.1991549260000003</v>
      </c>
      <c r="CL1488" s="84">
        <v>1.6437356110000001</v>
      </c>
      <c r="CM1488" s="84">
        <v>4.4648015999999999E-2</v>
      </c>
      <c r="CN1488" s="84">
        <v>0.27</v>
      </c>
      <c r="CO1488" s="84">
        <v>2.48</v>
      </c>
      <c r="CP1488" s="84">
        <v>1.65</v>
      </c>
      <c r="CQ1488" s="84">
        <v>0.12</v>
      </c>
      <c r="CR1488" s="84">
        <v>1222.81</v>
      </c>
      <c r="CS1488" s="84">
        <v>1207.44</v>
      </c>
      <c r="CT1488" s="84">
        <v>374.61</v>
      </c>
      <c r="CU1488" s="84">
        <v>32.53</v>
      </c>
      <c r="CV1488" s="84">
        <v>16490.48</v>
      </c>
      <c r="CW1488" s="84"/>
      <c r="CX1488" s="84">
        <v>49.44</v>
      </c>
      <c r="CY1488" s="84"/>
      <c r="CZ1488" s="84"/>
      <c r="DA1488" s="84">
        <v>1.8</v>
      </c>
      <c r="DB1488" s="84">
        <v>2.02</v>
      </c>
      <c r="DC1488" s="84"/>
      <c r="DD1488" s="84">
        <v>2.04</v>
      </c>
      <c r="DE1488" s="84"/>
      <c r="DF1488" s="84"/>
      <c r="DG1488" s="84">
        <v>27.74</v>
      </c>
      <c r="DH1488" s="84">
        <v>24.18</v>
      </c>
      <c r="DI1488" s="84"/>
      <c r="DJ1488" s="84">
        <v>24.71</v>
      </c>
      <c r="DK1488" s="84"/>
      <c r="DL1488" s="84"/>
      <c r="DM1488" s="84">
        <v>0.33333333300000001</v>
      </c>
      <c r="DN1488" s="84">
        <v>0.5</v>
      </c>
      <c r="DO1488" s="84">
        <v>0.5</v>
      </c>
      <c r="DP1488" s="167">
        <v>4</v>
      </c>
      <c r="DQ1488" s="84">
        <v>104.93600000000001</v>
      </c>
      <c r="DR1488" s="84">
        <v>147.79949999999999</v>
      </c>
      <c r="DS1488" s="84">
        <v>2.0377182282534099</v>
      </c>
      <c r="DT1488" s="84">
        <v>4.2317463861515101</v>
      </c>
      <c r="DU1488" s="84">
        <v>0.757414042845163</v>
      </c>
      <c r="DV1488" s="84">
        <v>2.55866900767594</v>
      </c>
      <c r="DW1488" s="84">
        <v>2.79513227109857</v>
      </c>
      <c r="DX1488" s="84">
        <v>6.7904153938274501</v>
      </c>
      <c r="DY1488" s="84"/>
      <c r="DZ1488" s="74"/>
    </row>
    <row r="1489" spans="1:130" x14ac:dyDescent="0.3">
      <c r="A1489" s="17">
        <v>1185</v>
      </c>
      <c r="B1489" s="17" t="s">
        <v>1678</v>
      </c>
      <c r="C1489" s="56">
        <v>642</v>
      </c>
      <c r="D1489" s="17">
        <v>642</v>
      </c>
      <c r="E1489" s="17">
        <v>642</v>
      </c>
      <c r="F1489" s="17"/>
      <c r="G1489" s="17">
        <v>42.877014809999999</v>
      </c>
      <c r="H1489" s="17">
        <v>-89.568901120000007</v>
      </c>
      <c r="I1489" s="17">
        <v>4</v>
      </c>
      <c r="J1489" s="17" t="s">
        <v>1851</v>
      </c>
      <c r="K1489" s="17">
        <v>9</v>
      </c>
      <c r="L1489" s="17" t="s">
        <v>1851</v>
      </c>
      <c r="M1489" s="17">
        <v>9</v>
      </c>
      <c r="N1489" s="17">
        <v>1</v>
      </c>
      <c r="O1489" s="17">
        <v>0</v>
      </c>
      <c r="P1489" s="17">
        <v>0</v>
      </c>
      <c r="Q1489" s="17">
        <v>0</v>
      </c>
      <c r="R1489" s="17">
        <v>0</v>
      </c>
      <c r="S1489" s="17">
        <v>2</v>
      </c>
      <c r="T1489" s="17">
        <v>0</v>
      </c>
      <c r="U1489" s="17">
        <v>0</v>
      </c>
      <c r="V1489" s="141">
        <v>41073</v>
      </c>
      <c r="W1489" s="56">
        <v>2012</v>
      </c>
      <c r="X1489" s="17">
        <v>4</v>
      </c>
      <c r="Y1489" s="189">
        <v>6.98468175E-3</v>
      </c>
      <c r="Z1489" s="189" t="s">
        <v>5</v>
      </c>
      <c r="AA1489" s="38">
        <v>0.12885985150000001</v>
      </c>
      <c r="AB1489" s="38">
        <v>1.18123469112</v>
      </c>
      <c r="AC1489" s="38">
        <v>4.5358022160000004</v>
      </c>
      <c r="AD1489" s="211" t="s">
        <v>5</v>
      </c>
      <c r="AE1489" s="211">
        <f t="shared" ref="AE1489:AE1514" si="210">LN(AB1489)-LN(AA1489)</f>
        <v>2.2155901275291989</v>
      </c>
      <c r="AF1489" s="211">
        <f t="shared" ref="AF1489:AF1514" si="211">LN(AC1489)-LN(AB1489)</f>
        <v>1.3454417224567794</v>
      </c>
      <c r="AG1489" s="211" t="s">
        <v>5</v>
      </c>
      <c r="AH1489" s="108"/>
      <c r="AI1489" s="231"/>
      <c r="AJ1489" s="231"/>
      <c r="AK1489" s="255"/>
      <c r="AL1489" s="231"/>
      <c r="AM1489" s="231"/>
      <c r="AN1489" s="17"/>
      <c r="AO1489" s="17"/>
      <c r="AP1489" s="189">
        <v>208.98888890000001</v>
      </c>
      <c r="AQ1489" s="189">
        <v>299.54444439999997</v>
      </c>
      <c r="AR1489" s="38">
        <v>229.5</v>
      </c>
      <c r="AS1489" s="38">
        <v>235.1</v>
      </c>
      <c r="AT1489" s="17"/>
      <c r="AU1489" s="108"/>
      <c r="AV1489" s="108"/>
      <c r="AW1489" s="108"/>
      <c r="AX1489" s="108" t="s">
        <v>5</v>
      </c>
      <c r="AY1489" s="108"/>
      <c r="AZ1489" s="17">
        <v>0</v>
      </c>
      <c r="BA1489" s="17">
        <v>0</v>
      </c>
      <c r="BB1489" s="211">
        <v>10.53214286</v>
      </c>
      <c r="BC1489" s="211">
        <v>10.449875</v>
      </c>
      <c r="BD1489" s="211">
        <v>8.5035000000000007</v>
      </c>
      <c r="BE1489" s="211">
        <v>9.502205</v>
      </c>
      <c r="BF1489" s="211">
        <v>105.26</v>
      </c>
      <c r="BG1489" s="211">
        <v>36.67</v>
      </c>
      <c r="BH1489" s="211">
        <v>118.2532681</v>
      </c>
      <c r="BI1489" s="211">
        <v>105.9556401</v>
      </c>
      <c r="BJ1489" s="211">
        <v>134.55969619999999</v>
      </c>
      <c r="BK1489" s="211">
        <v>124.52925759999999</v>
      </c>
      <c r="BL1489" s="211">
        <v>15.13</v>
      </c>
      <c r="BM1489" s="211">
        <v>21.72</v>
      </c>
      <c r="BN1489" s="18">
        <v>16.059999999999999</v>
      </c>
      <c r="BO1489" s="18">
        <v>12.19</v>
      </c>
      <c r="BP1489" s="84">
        <v>13.77</v>
      </c>
      <c r="BQ1489" s="84">
        <v>8.4476684189999993</v>
      </c>
      <c r="BR1489" s="84">
        <v>20.170000000000002</v>
      </c>
      <c r="BS1489" s="84">
        <v>11.59</v>
      </c>
      <c r="BT1489" s="84">
        <v>11.67</v>
      </c>
      <c r="BU1489" s="84">
        <v>7.4</v>
      </c>
      <c r="BV1489" s="84">
        <v>8.6416332610000008</v>
      </c>
      <c r="BW1489" s="84">
        <v>7.58</v>
      </c>
      <c r="BX1489" s="84">
        <v>12.21</v>
      </c>
      <c r="BY1489" s="84">
        <v>7.52</v>
      </c>
      <c r="BZ1489" s="84">
        <v>7.96</v>
      </c>
      <c r="CA1489" s="84">
        <v>4.07</v>
      </c>
      <c r="CB1489" s="84">
        <v>0.43</v>
      </c>
      <c r="CC1489" s="84">
        <v>6.36</v>
      </c>
      <c r="CD1489" s="84">
        <v>4.76</v>
      </c>
      <c r="CE1489" s="84">
        <v>0.12</v>
      </c>
      <c r="CF1489" s="84">
        <v>0.49</v>
      </c>
      <c r="CG1489" s="84">
        <v>3.74</v>
      </c>
      <c r="CH1489" s="84">
        <v>3</v>
      </c>
      <c r="CI1489" s="84">
        <v>0.16</v>
      </c>
      <c r="CJ1489" s="84">
        <v>0.82731690899999999</v>
      </c>
      <c r="CK1489" s="84">
        <v>5.622391693</v>
      </c>
      <c r="CL1489" s="84">
        <v>2.1244264319999999</v>
      </c>
      <c r="CM1489" s="84">
        <v>6.7498226999999994E-2</v>
      </c>
      <c r="CN1489" s="84">
        <v>0.41</v>
      </c>
      <c r="CO1489" s="84">
        <v>4.1900000000000004</v>
      </c>
      <c r="CP1489" s="84">
        <v>2.81</v>
      </c>
      <c r="CQ1489" s="84">
        <v>0.17</v>
      </c>
      <c r="CR1489" s="84">
        <v>1567.98</v>
      </c>
      <c r="CS1489" s="84">
        <v>1341.81</v>
      </c>
      <c r="CT1489" s="84">
        <v>328.15</v>
      </c>
      <c r="CU1489" s="84">
        <v>44.1</v>
      </c>
      <c r="CV1489" s="84">
        <v>52946.28</v>
      </c>
      <c r="CW1489" s="84"/>
      <c r="CX1489" s="84">
        <v>48.75</v>
      </c>
      <c r="CY1489" s="84"/>
      <c r="CZ1489" s="84"/>
      <c r="DA1489" s="84">
        <v>1.68</v>
      </c>
      <c r="DB1489" s="84">
        <v>1.63</v>
      </c>
      <c r="DC1489" s="84"/>
      <c r="DD1489" s="84">
        <v>1.72</v>
      </c>
      <c r="DE1489" s="84"/>
      <c r="DF1489" s="84"/>
      <c r="DG1489" s="84">
        <v>28.98</v>
      </c>
      <c r="DH1489" s="84">
        <v>28.66</v>
      </c>
      <c r="DI1489" s="84"/>
      <c r="DJ1489" s="84">
        <v>29.01</v>
      </c>
      <c r="DK1489" s="84"/>
      <c r="DL1489" s="84"/>
      <c r="DM1489" s="84">
        <v>0.58333333300000001</v>
      </c>
      <c r="DN1489" s="84">
        <v>0.5</v>
      </c>
      <c r="DO1489" s="84">
        <v>0.66669999999999996</v>
      </c>
      <c r="DP1489" s="167">
        <v>1</v>
      </c>
      <c r="DQ1489" s="84">
        <v>125.9187</v>
      </c>
      <c r="DR1489" s="84">
        <v>192.9135</v>
      </c>
      <c r="DS1489" s="84">
        <v>3.0255236116637199</v>
      </c>
      <c r="DT1489" s="84">
        <v>3.9218095156637598</v>
      </c>
      <c r="DU1489" s="84">
        <v>0.804169674559855</v>
      </c>
      <c r="DV1489" s="84">
        <v>3.0844912357092702</v>
      </c>
      <c r="DW1489" s="84">
        <v>3.82969328622357</v>
      </c>
      <c r="DX1489" s="84">
        <v>7.0063007513730202</v>
      </c>
      <c r="DY1489" s="84"/>
      <c r="DZ1489" s="74"/>
    </row>
    <row r="1490" spans="1:130" x14ac:dyDescent="0.3">
      <c r="A1490" s="17">
        <v>2164</v>
      </c>
      <c r="B1490" s="17" t="s">
        <v>1753</v>
      </c>
      <c r="C1490" s="56">
        <v>642</v>
      </c>
      <c r="D1490" s="17">
        <v>642</v>
      </c>
      <c r="E1490" s="17">
        <v>642</v>
      </c>
      <c r="F1490" s="17"/>
      <c r="G1490" s="17">
        <v>42.877014809999999</v>
      </c>
      <c r="H1490" s="17">
        <v>-89.568901120000007</v>
      </c>
      <c r="I1490" s="17">
        <v>3</v>
      </c>
      <c r="J1490" s="17" t="s">
        <v>1859</v>
      </c>
      <c r="K1490" s="17">
        <v>8</v>
      </c>
      <c r="L1490" s="17" t="s">
        <v>1859</v>
      </c>
      <c r="M1490" s="17">
        <v>8</v>
      </c>
      <c r="N1490" s="17">
        <v>0</v>
      </c>
      <c r="O1490" s="17">
        <v>0</v>
      </c>
      <c r="P1490" s="17">
        <v>0</v>
      </c>
      <c r="Q1490" s="17">
        <v>0</v>
      </c>
      <c r="R1490" s="17">
        <v>0</v>
      </c>
      <c r="S1490" s="17">
        <v>2</v>
      </c>
      <c r="T1490" s="17">
        <v>0</v>
      </c>
      <c r="U1490" s="17">
        <v>0</v>
      </c>
      <c r="V1490" s="141">
        <v>41073</v>
      </c>
      <c r="W1490" s="56">
        <v>2012</v>
      </c>
      <c r="X1490" s="17">
        <v>4</v>
      </c>
      <c r="Y1490" s="189">
        <v>3.2643077500000002E-3</v>
      </c>
      <c r="Z1490" s="189">
        <v>0.1044462284325</v>
      </c>
      <c r="AA1490" s="38">
        <v>0.86776623500000005</v>
      </c>
      <c r="AB1490" s="38">
        <v>3.3367216263274999</v>
      </c>
      <c r="AC1490" s="38">
        <v>12.283980829500001</v>
      </c>
      <c r="AD1490" s="211">
        <f t="shared" ref="AD1490:AD1514" si="212">LN(AA1490)-LN(Z1490)</f>
        <v>2.117249985353896</v>
      </c>
      <c r="AE1490" s="211">
        <f t="shared" si="210"/>
        <v>1.3468216910597728</v>
      </c>
      <c r="AF1490" s="211">
        <f t="shared" si="211"/>
        <v>1.3033072660198741</v>
      </c>
      <c r="AG1490" s="211">
        <f t="shared" ref="AG1490:AG1514" si="213">LN(AC1490)-LN(Z1490)</f>
        <v>4.7673789424335435</v>
      </c>
      <c r="AH1490" s="108"/>
      <c r="AI1490" s="231"/>
      <c r="AJ1490" s="231"/>
      <c r="AK1490" s="255"/>
      <c r="AL1490" s="231"/>
      <c r="AM1490" s="231"/>
      <c r="AN1490" s="17"/>
      <c r="AO1490" s="17"/>
      <c r="AP1490" s="189">
        <v>208.98888890000001</v>
      </c>
      <c r="AQ1490" s="189">
        <v>310.97777780000001</v>
      </c>
      <c r="AR1490" s="38">
        <v>207.5</v>
      </c>
      <c r="AS1490" s="38">
        <v>218.1</v>
      </c>
      <c r="AT1490" s="17"/>
      <c r="AU1490" s="108"/>
      <c r="AV1490" s="108"/>
      <c r="AW1490" s="108"/>
      <c r="AX1490" s="108" t="s">
        <v>5</v>
      </c>
      <c r="AY1490" s="108"/>
      <c r="AZ1490" s="17">
        <v>0</v>
      </c>
      <c r="BA1490" s="17">
        <v>0</v>
      </c>
      <c r="BB1490" s="211">
        <v>15.21133333</v>
      </c>
      <c r="BC1490" s="211">
        <v>9.2461333329999995</v>
      </c>
      <c r="BD1490" s="211">
        <v>12.835625</v>
      </c>
      <c r="BE1490" s="211">
        <v>11.6629</v>
      </c>
      <c r="BF1490" s="211">
        <v>124.13</v>
      </c>
      <c r="BG1490" s="211">
        <v>115.32</v>
      </c>
      <c r="BH1490" s="211">
        <v>117.1063437</v>
      </c>
      <c r="BI1490" s="211">
        <v>115.4443866</v>
      </c>
      <c r="BJ1490" s="211">
        <v>122.1931338</v>
      </c>
      <c r="BK1490" s="211">
        <v>112.842507</v>
      </c>
      <c r="BL1490" s="211">
        <v>14.67</v>
      </c>
      <c r="BM1490" s="211">
        <v>17.27</v>
      </c>
      <c r="BN1490" s="18">
        <v>17.78</v>
      </c>
      <c r="BO1490" s="18">
        <v>14.94</v>
      </c>
      <c r="BP1490" s="84">
        <v>17.61</v>
      </c>
      <c r="BQ1490" s="84">
        <v>12.065780500000001</v>
      </c>
      <c r="BR1490" s="84">
        <v>14.08</v>
      </c>
      <c r="BS1490" s="84">
        <v>9.57</v>
      </c>
      <c r="BT1490" s="84">
        <v>5.19</v>
      </c>
      <c r="BU1490" s="84">
        <v>4.41</v>
      </c>
      <c r="BV1490" s="84">
        <v>6.3735708439999996</v>
      </c>
      <c r="BW1490" s="84">
        <v>4.3999999999999995</v>
      </c>
      <c r="BX1490" s="84">
        <v>8.6300000000000008</v>
      </c>
      <c r="BY1490" s="84">
        <v>6.05</v>
      </c>
      <c r="BZ1490" s="84">
        <v>5.45</v>
      </c>
      <c r="CA1490" s="84">
        <v>3.52</v>
      </c>
      <c r="CB1490" s="84">
        <v>0.22</v>
      </c>
      <c r="CC1490" s="84">
        <v>2.97</v>
      </c>
      <c r="CD1490" s="84">
        <v>1.94</v>
      </c>
      <c r="CE1490" s="84">
        <v>0.06</v>
      </c>
      <c r="CF1490" s="84">
        <v>0.4</v>
      </c>
      <c r="CG1490" s="84">
        <v>2.1800000000000002</v>
      </c>
      <c r="CH1490" s="84">
        <v>1.72</v>
      </c>
      <c r="CI1490" s="84">
        <v>0.11</v>
      </c>
      <c r="CJ1490" s="84">
        <v>0.43719185500000002</v>
      </c>
      <c r="CK1490" s="84">
        <v>4.5524302849999998</v>
      </c>
      <c r="CL1490" s="84">
        <v>1.339433273</v>
      </c>
      <c r="CM1490" s="84">
        <v>4.4515431000000001E-2</v>
      </c>
      <c r="CN1490" s="84">
        <v>0.36</v>
      </c>
      <c r="CO1490" s="84">
        <v>2.44</v>
      </c>
      <c r="CP1490" s="84">
        <v>1.46</v>
      </c>
      <c r="CQ1490" s="84">
        <v>0.14000000000000001</v>
      </c>
      <c r="CR1490" s="84">
        <v>1362.66</v>
      </c>
      <c r="CS1490" s="84">
        <v>729.34</v>
      </c>
      <c r="CT1490" s="84">
        <v>146.72</v>
      </c>
      <c r="CU1490" s="84">
        <v>40.46</v>
      </c>
      <c r="CV1490" s="84">
        <v>22912.16</v>
      </c>
      <c r="CW1490" s="84"/>
      <c r="CX1490" s="84">
        <v>49.95</v>
      </c>
      <c r="CY1490" s="84"/>
      <c r="CZ1490" s="84"/>
      <c r="DA1490" s="84">
        <v>1.62</v>
      </c>
      <c r="DB1490" s="84">
        <v>2.0499999999999998</v>
      </c>
      <c r="DC1490" s="84"/>
      <c r="DD1490" s="84">
        <v>1.65</v>
      </c>
      <c r="DE1490" s="84"/>
      <c r="DF1490" s="84"/>
      <c r="DG1490" s="84">
        <v>29.6</v>
      </c>
      <c r="DH1490" s="84">
        <v>24.24</v>
      </c>
      <c r="DI1490" s="84"/>
      <c r="DJ1490" s="84">
        <v>29.44</v>
      </c>
      <c r="DK1490" s="84"/>
      <c r="DL1490" s="84"/>
      <c r="DM1490" s="84" t="s">
        <v>5</v>
      </c>
      <c r="DN1490" s="84">
        <v>0.16666666666666666</v>
      </c>
      <c r="DO1490" s="84">
        <v>0</v>
      </c>
      <c r="DP1490" s="167" t="s">
        <v>5</v>
      </c>
      <c r="DQ1490" s="84">
        <v>112.9952</v>
      </c>
      <c r="DR1490" s="84">
        <v>212.76230000000001</v>
      </c>
      <c r="DS1490" s="84">
        <v>5.7383853473421897</v>
      </c>
      <c r="DT1490" s="84">
        <v>6.50199776934166</v>
      </c>
      <c r="DU1490" s="84">
        <v>2.1756676389793501</v>
      </c>
      <c r="DV1490" s="84">
        <v>5.3166843938047297</v>
      </c>
      <c r="DW1490" s="84">
        <v>7.9140529863215399</v>
      </c>
      <c r="DX1490" s="84">
        <v>11.8186821631464</v>
      </c>
      <c r="DY1490" s="84"/>
      <c r="DZ1490" s="74"/>
    </row>
    <row r="1491" spans="1:130" x14ac:dyDescent="0.3">
      <c r="A1491" s="44">
        <v>49</v>
      </c>
      <c r="B1491" s="44" t="s">
        <v>914</v>
      </c>
      <c r="C1491" s="60">
        <v>643</v>
      </c>
      <c r="D1491" s="44">
        <v>643</v>
      </c>
      <c r="E1491" s="44">
        <v>643</v>
      </c>
      <c r="F1491" s="44"/>
      <c r="G1491" s="44">
        <v>42.877057720000003</v>
      </c>
      <c r="H1491" s="44">
        <v>-89.568901120000007</v>
      </c>
      <c r="I1491" s="44">
        <v>1</v>
      </c>
      <c r="J1491" s="44" t="s">
        <v>1864</v>
      </c>
      <c r="K1491" s="44">
        <v>21</v>
      </c>
      <c r="L1491" s="44" t="s">
        <v>1864</v>
      </c>
      <c r="M1491" s="44">
        <v>21</v>
      </c>
      <c r="N1491" s="44">
        <v>2</v>
      </c>
      <c r="O1491" s="44">
        <v>0</v>
      </c>
      <c r="P1491" s="44">
        <v>0</v>
      </c>
      <c r="Q1491" s="44">
        <v>0</v>
      </c>
      <c r="R1491" s="44">
        <v>0</v>
      </c>
      <c r="S1491" s="44">
        <v>2</v>
      </c>
      <c r="T1491" s="44">
        <v>0</v>
      </c>
      <c r="U1491" s="44">
        <v>0</v>
      </c>
      <c r="V1491" s="139">
        <v>41073</v>
      </c>
      <c r="W1491" s="60">
        <v>2012</v>
      </c>
      <c r="X1491" s="44">
        <v>4</v>
      </c>
      <c r="Y1491" s="184">
        <v>1.6275654000000001E-2</v>
      </c>
      <c r="Z1491" s="184">
        <v>7.9128227887499999E-2</v>
      </c>
      <c r="AA1491" s="46">
        <v>1.044472638</v>
      </c>
      <c r="AB1491" s="46">
        <v>4.3140933225199998</v>
      </c>
      <c r="AC1491" s="46">
        <v>9.18782932433</v>
      </c>
      <c r="AD1491" s="206">
        <f t="shared" si="212"/>
        <v>2.5801977099683508</v>
      </c>
      <c r="AE1491" s="206">
        <f t="shared" si="210"/>
        <v>1.4183750748080832</v>
      </c>
      <c r="AF1491" s="206">
        <f t="shared" si="211"/>
        <v>0.75599252850829624</v>
      </c>
      <c r="AG1491" s="206">
        <f t="shared" si="213"/>
        <v>4.754565313284731</v>
      </c>
      <c r="AH1491" s="104"/>
      <c r="AI1491" s="229"/>
      <c r="AJ1491" s="229"/>
      <c r="AK1491" s="250"/>
      <c r="AL1491" s="229"/>
      <c r="AM1491" s="229"/>
      <c r="AN1491" s="44"/>
      <c r="AO1491" s="44"/>
      <c r="AP1491" s="184">
        <v>208.98888890000001</v>
      </c>
      <c r="AQ1491" s="184">
        <v>310.97777780000001</v>
      </c>
      <c r="AR1491" s="46">
        <v>207.5</v>
      </c>
      <c r="AS1491" s="46">
        <v>213.1</v>
      </c>
      <c r="AT1491" s="44"/>
      <c r="AU1491" s="104"/>
      <c r="AV1491" s="104" t="s">
        <v>1844</v>
      </c>
      <c r="AW1491" s="104"/>
      <c r="AX1491" s="104" t="s">
        <v>5</v>
      </c>
      <c r="AY1491" s="104"/>
      <c r="AZ1491" s="44">
        <v>0</v>
      </c>
      <c r="BA1491" s="44">
        <v>0</v>
      </c>
      <c r="BB1491" s="206">
        <v>9.15</v>
      </c>
      <c r="BC1491" s="206">
        <v>10.13001667</v>
      </c>
      <c r="BD1491" s="206">
        <v>11.408125</v>
      </c>
      <c r="BE1491" s="206">
        <v>10.705476920000001</v>
      </c>
      <c r="BF1491" s="206">
        <v>109.42</v>
      </c>
      <c r="BG1491" s="206">
        <v>113.86</v>
      </c>
      <c r="BH1491" s="206">
        <v>127.53136019999999</v>
      </c>
      <c r="BI1491" s="206">
        <v>71.818622239999996</v>
      </c>
      <c r="BJ1491" s="206">
        <v>158.18528470000001</v>
      </c>
      <c r="BK1491" s="206">
        <v>135.65766640000001</v>
      </c>
      <c r="BL1491" s="206">
        <v>21.39</v>
      </c>
      <c r="BM1491" s="206">
        <v>18.73</v>
      </c>
      <c r="BN1491" s="45">
        <v>10.77</v>
      </c>
      <c r="BO1491" s="45">
        <v>11.95</v>
      </c>
      <c r="BP1491" s="90">
        <v>8.7899999999999991</v>
      </c>
      <c r="BQ1491" s="90">
        <v>9.7080607850000007</v>
      </c>
      <c r="BR1491" s="90">
        <v>10.78</v>
      </c>
      <c r="BS1491" s="90">
        <v>11.26</v>
      </c>
      <c r="BT1491" s="90">
        <v>6.65</v>
      </c>
      <c r="BU1491" s="90">
        <v>5.4</v>
      </c>
      <c r="BV1491" s="90">
        <v>7.1068479500000006</v>
      </c>
      <c r="BW1491" s="90">
        <v>3.2399999999999998</v>
      </c>
      <c r="BX1491" s="90">
        <v>6.67</v>
      </c>
      <c r="BY1491" s="90">
        <v>7.21</v>
      </c>
      <c r="BZ1491" s="90">
        <v>4.1100000000000003</v>
      </c>
      <c r="CA1491" s="90">
        <v>4.05</v>
      </c>
      <c r="CB1491" s="90">
        <v>0.33</v>
      </c>
      <c r="CC1491" s="90">
        <v>3.71</v>
      </c>
      <c r="CD1491" s="90">
        <v>2.52</v>
      </c>
      <c r="CE1491" s="90">
        <v>0.08</v>
      </c>
      <c r="CF1491" s="90">
        <v>0.51</v>
      </c>
      <c r="CG1491" s="90">
        <v>2.83</v>
      </c>
      <c r="CH1491" s="90">
        <v>1.95</v>
      </c>
      <c r="CI1491" s="90">
        <v>0.11</v>
      </c>
      <c r="CJ1491" s="90">
        <v>0.65565846900000002</v>
      </c>
      <c r="CK1491" s="90">
        <v>4.9242279240000002</v>
      </c>
      <c r="CL1491" s="90">
        <v>1.474410011</v>
      </c>
      <c r="CM1491" s="90">
        <v>5.2551545999999998E-2</v>
      </c>
      <c r="CN1491" s="90">
        <v>0.22</v>
      </c>
      <c r="CO1491" s="90">
        <v>1.99</v>
      </c>
      <c r="CP1491" s="90">
        <v>0.96</v>
      </c>
      <c r="CQ1491" s="90">
        <v>7.0000000000000007E-2</v>
      </c>
      <c r="CR1491" s="90">
        <v>895.99</v>
      </c>
      <c r="CS1491" s="90">
        <v>1483.84</v>
      </c>
      <c r="CT1491" s="90">
        <v>302.02999999999997</v>
      </c>
      <c r="CU1491" s="90">
        <v>34.299999999999997</v>
      </c>
      <c r="CV1491" s="90">
        <v>34411.58</v>
      </c>
      <c r="CW1491" s="90"/>
      <c r="CX1491" s="90">
        <v>48.27</v>
      </c>
      <c r="CY1491" s="90"/>
      <c r="CZ1491" s="90"/>
      <c r="DA1491" s="90">
        <v>1.9</v>
      </c>
      <c r="DB1491" s="90">
        <v>1.88</v>
      </c>
      <c r="DC1491" s="90"/>
      <c r="DD1491" s="90">
        <v>1.94</v>
      </c>
      <c r="DE1491" s="90"/>
      <c r="DF1491" s="90"/>
      <c r="DG1491" s="90">
        <v>26.5</v>
      </c>
      <c r="DH1491" s="90">
        <v>26.2</v>
      </c>
      <c r="DI1491" s="90"/>
      <c r="DJ1491" s="90">
        <v>25.03</v>
      </c>
      <c r="DK1491" s="90"/>
      <c r="DL1491" s="90"/>
      <c r="DM1491" s="90">
        <v>0.5</v>
      </c>
      <c r="DN1491" s="90">
        <v>0.41666666666666669</v>
      </c>
      <c r="DO1491" s="90">
        <v>0</v>
      </c>
      <c r="DP1491" s="162">
        <v>1</v>
      </c>
      <c r="DQ1491" s="90">
        <v>121.90430000000001</v>
      </c>
      <c r="DR1491" s="90">
        <v>140.1858</v>
      </c>
      <c r="DS1491" s="90">
        <v>6.4864816089342199</v>
      </c>
      <c r="DT1491" s="90">
        <v>4.5005984914306598</v>
      </c>
      <c r="DU1491" s="90">
        <v>0.91448784005158101</v>
      </c>
      <c r="DV1491" s="90">
        <v>2.3672155097021199</v>
      </c>
      <c r="DW1491" s="90">
        <v>7.4009694489857996</v>
      </c>
      <c r="DX1491" s="90">
        <v>6.8678140011327802</v>
      </c>
      <c r="DY1491" s="90"/>
      <c r="DZ1491" s="74"/>
    </row>
    <row r="1492" spans="1:130" x14ac:dyDescent="0.3">
      <c r="A1492" s="44">
        <v>552</v>
      </c>
      <c r="B1492" s="44" t="s">
        <v>1115</v>
      </c>
      <c r="C1492" s="60">
        <v>643</v>
      </c>
      <c r="D1492" s="44">
        <v>643</v>
      </c>
      <c r="E1492" s="44">
        <v>643</v>
      </c>
      <c r="F1492" s="44">
        <v>527</v>
      </c>
      <c r="G1492" s="44">
        <v>42.877057720000003</v>
      </c>
      <c r="H1492" s="44">
        <v>-89.568901120000007</v>
      </c>
      <c r="I1492" s="44">
        <v>2</v>
      </c>
      <c r="J1492" s="44" t="s">
        <v>1843</v>
      </c>
      <c r="K1492" s="44">
        <v>20</v>
      </c>
      <c r="L1492" s="44" t="s">
        <v>1843</v>
      </c>
      <c r="M1492" s="44">
        <v>20</v>
      </c>
      <c r="N1492" s="44">
        <v>6</v>
      </c>
      <c r="O1492" s="44">
        <v>1</v>
      </c>
      <c r="P1492" s="44">
        <v>0</v>
      </c>
      <c r="Q1492" s="44">
        <v>1</v>
      </c>
      <c r="R1492" s="44">
        <v>1</v>
      </c>
      <c r="S1492" s="44">
        <v>2</v>
      </c>
      <c r="T1492" s="44">
        <v>0</v>
      </c>
      <c r="U1492" s="44">
        <v>0</v>
      </c>
      <c r="V1492" s="139">
        <v>41073</v>
      </c>
      <c r="W1492" s="60">
        <v>2012</v>
      </c>
      <c r="X1492" s="44">
        <v>4</v>
      </c>
      <c r="Y1492" s="184">
        <v>1.0351249999999999E-2</v>
      </c>
      <c r="Z1492" s="184">
        <v>0.51134264012700004</v>
      </c>
      <c r="AA1492" s="46">
        <v>3.1500077334999999</v>
      </c>
      <c r="AB1492" s="46">
        <v>10.809740207000001</v>
      </c>
      <c r="AC1492" s="46">
        <v>19.662500000000001</v>
      </c>
      <c r="AD1492" s="206">
        <f t="shared" si="212"/>
        <v>1.818120292771936</v>
      </c>
      <c r="AE1492" s="206">
        <f t="shared" si="210"/>
        <v>1.2330426907934859</v>
      </c>
      <c r="AF1492" s="206">
        <f t="shared" si="211"/>
        <v>0.59826566967701744</v>
      </c>
      <c r="AG1492" s="206">
        <f t="shared" si="213"/>
        <v>3.6494286532424396</v>
      </c>
      <c r="AH1492" s="104"/>
      <c r="AI1492" s="229"/>
      <c r="AJ1492" s="229"/>
      <c r="AK1492" s="250"/>
      <c r="AL1492" s="229"/>
      <c r="AM1492" s="229"/>
      <c r="AN1492" s="44"/>
      <c r="AO1492" s="44"/>
      <c r="AP1492" s="184">
        <v>177.51111109999999</v>
      </c>
      <c r="AQ1492" s="184">
        <v>299.54444439999997</v>
      </c>
      <c r="AR1492" s="46">
        <v>207.5</v>
      </c>
      <c r="AS1492" s="46">
        <v>228.2</v>
      </c>
      <c r="AT1492" s="44"/>
      <c r="AU1492" s="104"/>
      <c r="AV1492" s="104" t="s">
        <v>1844</v>
      </c>
      <c r="AW1492" s="104"/>
      <c r="AX1492" s="104">
        <v>1</v>
      </c>
      <c r="AY1492" s="104"/>
      <c r="AZ1492" s="44">
        <v>0</v>
      </c>
      <c r="BA1492" s="44">
        <v>0</v>
      </c>
      <c r="BB1492" s="206">
        <v>10.981666669999999</v>
      </c>
      <c r="BC1492" s="206">
        <v>9.9919833330000003</v>
      </c>
      <c r="BD1492" s="206">
        <v>12.354374999999999</v>
      </c>
      <c r="BE1492" s="206">
        <v>10.739071429999999</v>
      </c>
      <c r="BF1492" s="206">
        <v>119.78</v>
      </c>
      <c r="BG1492" s="206">
        <v>124.52</v>
      </c>
      <c r="BH1492" s="206">
        <v>142.36226139999999</v>
      </c>
      <c r="BI1492" s="206">
        <v>136.11510949999999</v>
      </c>
      <c r="BJ1492" s="206">
        <v>157.16784609999999</v>
      </c>
      <c r="BK1492" s="206">
        <v>161.79101800000001</v>
      </c>
      <c r="BL1492" s="206">
        <v>17.690000000000001</v>
      </c>
      <c r="BM1492" s="206">
        <v>16.010000000000002</v>
      </c>
      <c r="BN1492" s="45">
        <v>11.67</v>
      </c>
      <c r="BO1492" s="45">
        <v>10.220000000000001</v>
      </c>
      <c r="BP1492" s="90">
        <v>8.35</v>
      </c>
      <c r="BQ1492" s="90">
        <v>5.8251530039999997</v>
      </c>
      <c r="BR1492" s="90">
        <v>14.08</v>
      </c>
      <c r="BS1492" s="90">
        <v>12.7</v>
      </c>
      <c r="BT1492" s="90">
        <v>6.46</v>
      </c>
      <c r="BU1492" s="90">
        <v>5.4</v>
      </c>
      <c r="BV1492" s="90">
        <v>7.5788043079999996</v>
      </c>
      <c r="BW1492" s="90">
        <v>5.13</v>
      </c>
      <c r="BX1492" s="90">
        <v>8.61</v>
      </c>
      <c r="BY1492" s="90">
        <v>8.1300000000000008</v>
      </c>
      <c r="BZ1492" s="90">
        <v>5.47</v>
      </c>
      <c r="CA1492" s="90">
        <v>4.57</v>
      </c>
      <c r="CB1492" s="90">
        <v>0.31</v>
      </c>
      <c r="CC1492" s="90">
        <v>3.72</v>
      </c>
      <c r="CD1492" s="90">
        <v>2.35</v>
      </c>
      <c r="CE1492" s="90">
        <v>0.08</v>
      </c>
      <c r="CF1492" s="90">
        <v>0.37</v>
      </c>
      <c r="CG1492" s="90">
        <v>2.87</v>
      </c>
      <c r="CH1492" s="90">
        <v>2.0299999999999998</v>
      </c>
      <c r="CI1492" s="90">
        <v>0.12</v>
      </c>
      <c r="CJ1492" s="90">
        <v>0.728851582</v>
      </c>
      <c r="CK1492" s="90">
        <v>5.119464163</v>
      </c>
      <c r="CL1492" s="90">
        <v>1.6678243720000001</v>
      </c>
      <c r="CM1492" s="90">
        <v>6.2664190999999994E-2</v>
      </c>
      <c r="CN1492" s="90">
        <v>0.3</v>
      </c>
      <c r="CO1492" s="90">
        <v>3</v>
      </c>
      <c r="CP1492" s="90">
        <v>1.72</v>
      </c>
      <c r="CQ1492" s="90">
        <v>0.11</v>
      </c>
      <c r="CR1492" s="90">
        <v>1316.29</v>
      </c>
      <c r="CS1492" s="90">
        <v>1444.08</v>
      </c>
      <c r="CT1492" s="90">
        <v>291.79000000000002</v>
      </c>
      <c r="CU1492" s="90">
        <v>62.68</v>
      </c>
      <c r="CV1492" s="90">
        <v>17923.79</v>
      </c>
      <c r="CW1492" s="90"/>
      <c r="CX1492" s="90">
        <v>48.03</v>
      </c>
      <c r="CY1492" s="90"/>
      <c r="CZ1492" s="90"/>
      <c r="DA1492" s="90">
        <v>2.0299999999999998</v>
      </c>
      <c r="DB1492" s="90">
        <v>2.4300000000000002</v>
      </c>
      <c r="DC1492" s="90"/>
      <c r="DD1492" s="90">
        <v>2.0299999999999998</v>
      </c>
      <c r="DE1492" s="90"/>
      <c r="DF1492" s="90"/>
      <c r="DG1492" s="90">
        <v>25.17</v>
      </c>
      <c r="DH1492" s="90">
        <v>20.52</v>
      </c>
      <c r="DI1492" s="90"/>
      <c r="DJ1492" s="90">
        <v>24.63</v>
      </c>
      <c r="DK1492" s="90"/>
      <c r="DL1492" s="90"/>
      <c r="DM1492" s="90">
        <v>0.58333333300000001</v>
      </c>
      <c r="DN1492" s="90">
        <v>0.66666666666666663</v>
      </c>
      <c r="DO1492" s="90">
        <v>0.16669999999999999</v>
      </c>
      <c r="DP1492" s="162">
        <v>25</v>
      </c>
      <c r="DQ1492" s="90">
        <v>120.64919999999999</v>
      </c>
      <c r="DR1492" s="90">
        <v>227.185</v>
      </c>
      <c r="DS1492" s="90">
        <v>4.0961730372020702</v>
      </c>
      <c r="DT1492" s="90">
        <v>4.0151858617426299</v>
      </c>
      <c r="DU1492" s="90">
        <v>1.12955576995123</v>
      </c>
      <c r="DV1492" s="90">
        <v>3.5387459559389902</v>
      </c>
      <c r="DW1492" s="90">
        <v>5.2257288071532999</v>
      </c>
      <c r="DX1492" s="90">
        <v>7.5539318176816304</v>
      </c>
      <c r="DY1492" s="90"/>
      <c r="DZ1492" s="74"/>
    </row>
    <row r="1493" spans="1:130" x14ac:dyDescent="0.3">
      <c r="A1493" s="44">
        <v>868</v>
      </c>
      <c r="B1493" s="44" t="s">
        <v>1609</v>
      </c>
      <c r="C1493" s="60">
        <v>643</v>
      </c>
      <c r="D1493" s="44">
        <v>643</v>
      </c>
      <c r="E1493" s="44">
        <v>643</v>
      </c>
      <c r="F1493" s="44"/>
      <c r="G1493" s="44">
        <v>42.877057720000003</v>
      </c>
      <c r="H1493" s="44">
        <v>-89.568901120000007</v>
      </c>
      <c r="I1493" s="44">
        <v>3</v>
      </c>
      <c r="J1493" s="44" t="s">
        <v>1858</v>
      </c>
      <c r="K1493" s="44">
        <v>28</v>
      </c>
      <c r="L1493" s="44" t="s">
        <v>1858</v>
      </c>
      <c r="M1493" s="44">
        <v>28</v>
      </c>
      <c r="N1493" s="44">
        <v>3</v>
      </c>
      <c r="O1493" s="44">
        <v>0</v>
      </c>
      <c r="P1493" s="44">
        <v>0</v>
      </c>
      <c r="Q1493" s="44">
        <v>0</v>
      </c>
      <c r="R1493" s="44">
        <v>0</v>
      </c>
      <c r="S1493" s="44">
        <v>2</v>
      </c>
      <c r="T1493" s="44">
        <v>0</v>
      </c>
      <c r="U1493" s="44">
        <v>0</v>
      </c>
      <c r="V1493" s="139">
        <v>41073</v>
      </c>
      <c r="W1493" s="60">
        <v>2012</v>
      </c>
      <c r="X1493" s="44">
        <v>4</v>
      </c>
      <c r="Y1493" s="184">
        <v>6.6603000000000001E-3</v>
      </c>
      <c r="Z1493" s="184">
        <v>0.63743799264750001</v>
      </c>
      <c r="AA1493" s="46">
        <v>4.2228220089999997</v>
      </c>
      <c r="AB1493" s="46">
        <v>12.32956994711</v>
      </c>
      <c r="AC1493" s="46">
        <v>26.31636</v>
      </c>
      <c r="AD1493" s="206">
        <f t="shared" si="212"/>
        <v>1.8908019001800382</v>
      </c>
      <c r="AE1493" s="206">
        <f t="shared" si="210"/>
        <v>1.0714968109235929</v>
      </c>
      <c r="AF1493" s="206">
        <f t="shared" si="211"/>
        <v>0.75819036103264859</v>
      </c>
      <c r="AG1493" s="206">
        <f t="shared" si="213"/>
        <v>3.7204890721362798</v>
      </c>
      <c r="AH1493" s="104"/>
      <c r="AI1493" s="229"/>
      <c r="AJ1493" s="229"/>
      <c r="AK1493" s="250"/>
      <c r="AL1493" s="229"/>
      <c r="AM1493" s="229"/>
      <c r="AN1493" s="44"/>
      <c r="AO1493" s="44"/>
      <c r="AP1493" s="184">
        <v>177.51111109999999</v>
      </c>
      <c r="AQ1493" s="184">
        <v>293.38888889999998</v>
      </c>
      <c r="AR1493" s="46">
        <v>219.8</v>
      </c>
      <c r="AS1493" s="46">
        <v>228.2</v>
      </c>
      <c r="AT1493" s="44"/>
      <c r="AU1493" s="104"/>
      <c r="AV1493" s="104" t="s">
        <v>1844</v>
      </c>
      <c r="AW1493" s="104"/>
      <c r="AX1493" s="104" t="s">
        <v>5</v>
      </c>
      <c r="AY1493" s="104"/>
      <c r="AZ1493" s="44">
        <v>0</v>
      </c>
      <c r="BA1493" s="44">
        <v>0</v>
      </c>
      <c r="BB1493" s="206">
        <v>13.260624999999999</v>
      </c>
      <c r="BC1493" s="206">
        <v>12.207366670000001</v>
      </c>
      <c r="BD1493" s="206">
        <v>13.258125</v>
      </c>
      <c r="BE1493" s="206">
        <v>13.59987778</v>
      </c>
      <c r="BF1493" s="206">
        <v>122.19</v>
      </c>
      <c r="BG1493" s="206">
        <v>114</v>
      </c>
      <c r="BH1493" s="206">
        <v>129.87084530000001</v>
      </c>
      <c r="BI1493" s="206">
        <v>120.3190144</v>
      </c>
      <c r="BJ1493" s="206">
        <v>145.234835</v>
      </c>
      <c r="BK1493" s="206">
        <v>148.34432190000001</v>
      </c>
      <c r="BL1493" s="206">
        <v>14.16</v>
      </c>
      <c r="BM1493" s="206">
        <v>14.63</v>
      </c>
      <c r="BN1493" s="45">
        <v>15</v>
      </c>
      <c r="BO1493" s="45">
        <v>14.43</v>
      </c>
      <c r="BP1493" s="90">
        <v>9.26</v>
      </c>
      <c r="BQ1493" s="90">
        <v>7.5372285059999999</v>
      </c>
      <c r="BR1493" s="90">
        <v>12.76</v>
      </c>
      <c r="BS1493" s="90">
        <v>11</v>
      </c>
      <c r="BT1493" s="90">
        <v>4.84</v>
      </c>
      <c r="BU1493" s="90">
        <v>4.79</v>
      </c>
      <c r="BV1493" s="90">
        <v>7.4576321309999996</v>
      </c>
      <c r="BW1493" s="90">
        <v>5.75</v>
      </c>
      <c r="BX1493" s="90">
        <v>7.78</v>
      </c>
      <c r="BY1493" s="90">
        <v>6.28</v>
      </c>
      <c r="BZ1493" s="90">
        <v>4.9800000000000004</v>
      </c>
      <c r="CA1493" s="90">
        <v>4.72</v>
      </c>
      <c r="CB1493" s="90">
        <v>0.17</v>
      </c>
      <c r="CC1493" s="90">
        <v>2.76</v>
      </c>
      <c r="CD1493" s="90">
        <v>1.85</v>
      </c>
      <c r="CE1493" s="90">
        <v>0.06</v>
      </c>
      <c r="CF1493" s="90">
        <v>0.38</v>
      </c>
      <c r="CG1493" s="90">
        <v>2.59</v>
      </c>
      <c r="CH1493" s="90">
        <v>1.72</v>
      </c>
      <c r="CI1493" s="90">
        <v>0.1</v>
      </c>
      <c r="CJ1493" s="90">
        <v>0.63254083800000005</v>
      </c>
      <c r="CK1493" s="90">
        <v>5.0679270489999997</v>
      </c>
      <c r="CL1493" s="90">
        <v>1.699946231</v>
      </c>
      <c r="CM1493" s="90">
        <v>5.7218012999999998E-2</v>
      </c>
      <c r="CN1493" s="90">
        <v>0.3</v>
      </c>
      <c r="CO1493" s="90">
        <v>3.31</v>
      </c>
      <c r="CP1493" s="90">
        <v>1.99</v>
      </c>
      <c r="CQ1493" s="90">
        <v>0.15</v>
      </c>
      <c r="CR1493" s="90">
        <v>1294.22</v>
      </c>
      <c r="CS1493" s="90">
        <v>3028.25</v>
      </c>
      <c r="CT1493" s="90">
        <v>937.89</v>
      </c>
      <c r="CU1493" s="90">
        <v>42.28</v>
      </c>
      <c r="CV1493" s="90">
        <v>52752</v>
      </c>
      <c r="CW1493" s="90"/>
      <c r="CX1493" s="90">
        <v>49.23</v>
      </c>
      <c r="CY1493" s="90"/>
      <c r="CZ1493" s="90"/>
      <c r="DA1493" s="90">
        <v>1.95</v>
      </c>
      <c r="DB1493" s="90">
        <v>1.88</v>
      </c>
      <c r="DC1493" s="90"/>
      <c r="DD1493" s="90">
        <v>1.79</v>
      </c>
      <c r="DE1493" s="90"/>
      <c r="DF1493" s="90"/>
      <c r="DG1493" s="90">
        <v>25.82</v>
      </c>
      <c r="DH1493" s="90">
        <v>26.31</v>
      </c>
      <c r="DI1493" s="90"/>
      <c r="DJ1493" s="90">
        <v>27.48</v>
      </c>
      <c r="DK1493" s="90"/>
      <c r="DL1493" s="90"/>
      <c r="DM1493" s="90">
        <v>0.33333333300000001</v>
      </c>
      <c r="DN1493" s="90">
        <v>0.16666666666666666</v>
      </c>
      <c r="DO1493" s="90">
        <v>0.41670000000000001</v>
      </c>
      <c r="DP1493" s="162">
        <v>11</v>
      </c>
      <c r="DQ1493" s="90">
        <v>147.16220000000001</v>
      </c>
      <c r="DR1493" s="90">
        <v>245.6403</v>
      </c>
      <c r="DS1493" s="90">
        <v>5.6373851437393601</v>
      </c>
      <c r="DT1493" s="90">
        <v>4.5600009444704304</v>
      </c>
      <c r="DU1493" s="90">
        <v>0.99536429871257703</v>
      </c>
      <c r="DV1493" s="90">
        <v>2.04278369632345</v>
      </c>
      <c r="DW1493" s="90">
        <v>6.6327494424519298</v>
      </c>
      <c r="DX1493" s="90">
        <v>6.6027846407938799</v>
      </c>
      <c r="DY1493" s="90"/>
      <c r="DZ1493" s="74"/>
    </row>
    <row r="1494" spans="1:130" x14ac:dyDescent="0.3">
      <c r="A1494" s="44">
        <v>1230</v>
      </c>
      <c r="B1494" s="44" t="s">
        <v>1487</v>
      </c>
      <c r="C1494" s="60">
        <v>643</v>
      </c>
      <c r="D1494" s="44">
        <v>643</v>
      </c>
      <c r="E1494" s="44">
        <v>643</v>
      </c>
      <c r="F1494" s="44"/>
      <c r="G1494" s="44">
        <v>42.877057720000003</v>
      </c>
      <c r="H1494" s="44">
        <v>-89.568901120000007</v>
      </c>
      <c r="I1494" s="44">
        <v>4</v>
      </c>
      <c r="J1494" s="44" t="s">
        <v>1864</v>
      </c>
      <c r="K1494" s="44">
        <v>26</v>
      </c>
      <c r="L1494" s="44" t="s">
        <v>1864</v>
      </c>
      <c r="M1494" s="44">
        <v>26</v>
      </c>
      <c r="N1494" s="44">
        <v>2</v>
      </c>
      <c r="O1494" s="44">
        <v>0</v>
      </c>
      <c r="P1494" s="44">
        <v>0</v>
      </c>
      <c r="Q1494" s="44">
        <v>0</v>
      </c>
      <c r="R1494" s="44">
        <v>0</v>
      </c>
      <c r="S1494" s="44">
        <v>2</v>
      </c>
      <c r="T1494" s="44">
        <v>0</v>
      </c>
      <c r="U1494" s="44">
        <v>0</v>
      </c>
      <c r="V1494" s="139">
        <v>41073</v>
      </c>
      <c r="W1494" s="60">
        <v>2012</v>
      </c>
      <c r="X1494" s="44">
        <v>4</v>
      </c>
      <c r="Y1494" s="184">
        <v>3.7568473249999998E-2</v>
      </c>
      <c r="Z1494" s="184">
        <v>0.4076726584275</v>
      </c>
      <c r="AA1494" s="46">
        <v>2.9182615625000001</v>
      </c>
      <c r="AB1494" s="46">
        <v>10.506008509467501</v>
      </c>
      <c r="AC1494" s="46">
        <v>26.224079663114999</v>
      </c>
      <c r="AD1494" s="206">
        <f t="shared" si="212"/>
        <v>1.9682788180524733</v>
      </c>
      <c r="AE1494" s="206">
        <f t="shared" si="210"/>
        <v>1.2809592488164545</v>
      </c>
      <c r="AF1494" s="206">
        <f t="shared" si="211"/>
        <v>0.9147307272969738</v>
      </c>
      <c r="AG1494" s="206">
        <f t="shared" si="213"/>
        <v>4.1639687941659016</v>
      </c>
      <c r="AH1494" s="104"/>
      <c r="AI1494" s="229"/>
      <c r="AJ1494" s="229"/>
      <c r="AK1494" s="250"/>
      <c r="AL1494" s="229"/>
      <c r="AM1494" s="229"/>
      <c r="AN1494" s="44"/>
      <c r="AO1494" s="44"/>
      <c r="AP1494" s="184">
        <v>177.51111109999999</v>
      </c>
      <c r="AQ1494" s="184">
        <v>281.95555560000003</v>
      </c>
      <c r="AR1494" s="46">
        <v>212.8</v>
      </c>
      <c r="AS1494" s="46">
        <v>228.2</v>
      </c>
      <c r="AT1494" s="44"/>
      <c r="AU1494" s="104"/>
      <c r="AV1494" s="104" t="s">
        <v>1844</v>
      </c>
      <c r="AW1494" s="104"/>
      <c r="AX1494" s="104" t="s">
        <v>5</v>
      </c>
      <c r="AY1494" s="104"/>
      <c r="AZ1494" s="44">
        <v>0</v>
      </c>
      <c r="BA1494" s="44">
        <v>0</v>
      </c>
      <c r="BB1494" s="206">
        <v>12.39066667</v>
      </c>
      <c r="BC1494" s="206">
        <v>11.00765</v>
      </c>
      <c r="BD1494" s="206">
        <v>12.49411765</v>
      </c>
      <c r="BE1494" s="206">
        <v>12.32716667</v>
      </c>
      <c r="BF1494" s="206">
        <v>116.6</v>
      </c>
      <c r="BG1494" s="206">
        <v>114.63</v>
      </c>
      <c r="BH1494" s="206">
        <v>124.9227047</v>
      </c>
      <c r="BI1494" s="206">
        <v>109.43811100000001</v>
      </c>
      <c r="BJ1494" s="206">
        <v>131.712762</v>
      </c>
      <c r="BK1494" s="206">
        <v>132.72857780000001</v>
      </c>
      <c r="BL1494" s="206">
        <v>16.43</v>
      </c>
      <c r="BM1494" s="206">
        <v>15.09</v>
      </c>
      <c r="BN1494" s="45">
        <v>13.88</v>
      </c>
      <c r="BO1494" s="45">
        <v>15.13</v>
      </c>
      <c r="BP1494" s="90">
        <v>12.81</v>
      </c>
      <c r="BQ1494" s="90">
        <v>8.6706023880000007</v>
      </c>
      <c r="BR1494" s="90">
        <v>11.9</v>
      </c>
      <c r="BS1494" s="90">
        <v>10.95</v>
      </c>
      <c r="BT1494" s="90">
        <v>3.58</v>
      </c>
      <c r="BU1494" s="90">
        <v>4.54</v>
      </c>
      <c r="BV1494" s="90">
        <v>6.1802940749999991</v>
      </c>
      <c r="BW1494" s="90">
        <v>4.7</v>
      </c>
      <c r="BX1494" s="90">
        <v>7.43</v>
      </c>
      <c r="BY1494" s="90">
        <v>6.86</v>
      </c>
      <c r="BZ1494" s="90">
        <v>4.47</v>
      </c>
      <c r="CA1494" s="90">
        <v>4.09</v>
      </c>
      <c r="CB1494" s="90">
        <v>0.28999999999999998</v>
      </c>
      <c r="CC1494" s="90">
        <v>1.99</v>
      </c>
      <c r="CD1494" s="90">
        <v>1.22</v>
      </c>
      <c r="CE1494" s="90">
        <v>7.0000000000000007E-2</v>
      </c>
      <c r="CF1494" s="90">
        <v>0.36</v>
      </c>
      <c r="CG1494" s="90">
        <v>2.41</v>
      </c>
      <c r="CH1494" s="90">
        <v>1.68</v>
      </c>
      <c r="CI1494" s="90">
        <v>0.08</v>
      </c>
      <c r="CJ1494" s="90">
        <v>0.33956638</v>
      </c>
      <c r="CK1494" s="90">
        <v>4.5001763449999999</v>
      </c>
      <c r="CL1494" s="90">
        <v>1.3050175500000001</v>
      </c>
      <c r="CM1494" s="90">
        <v>3.5533799999999997E-2</v>
      </c>
      <c r="CN1494" s="90">
        <v>0.31</v>
      </c>
      <c r="CO1494" s="90">
        <v>2.71</v>
      </c>
      <c r="CP1494" s="90">
        <v>1.56</v>
      </c>
      <c r="CQ1494" s="90">
        <v>0.12</v>
      </c>
      <c r="CR1494" s="90">
        <v>1274.18</v>
      </c>
      <c r="CS1494" s="90">
        <v>1353.97</v>
      </c>
      <c r="CT1494" s="90">
        <v>460.41</v>
      </c>
      <c r="CU1494" s="90">
        <v>67.400000000000006</v>
      </c>
      <c r="CV1494" s="90">
        <v>24319.8</v>
      </c>
      <c r="CW1494" s="90"/>
      <c r="CX1494" s="90">
        <v>50.19</v>
      </c>
      <c r="CY1494" s="90"/>
      <c r="CZ1494" s="90"/>
      <c r="DA1494" s="90">
        <v>1.81</v>
      </c>
      <c r="DB1494" s="90">
        <v>1.99</v>
      </c>
      <c r="DC1494" s="90"/>
      <c r="DD1494" s="90">
        <v>1.83</v>
      </c>
      <c r="DE1494" s="90"/>
      <c r="DF1494" s="90"/>
      <c r="DG1494" s="90">
        <v>27.17</v>
      </c>
      <c r="DH1494" s="90">
        <v>24.77</v>
      </c>
      <c r="DI1494" s="90"/>
      <c r="DJ1494" s="90">
        <v>27.52</v>
      </c>
      <c r="DK1494" s="90"/>
      <c r="DL1494" s="90"/>
      <c r="DM1494" s="90">
        <v>0.83333333300000001</v>
      </c>
      <c r="DN1494" s="90">
        <v>0.33333333333333331</v>
      </c>
      <c r="DO1494" s="90">
        <v>0.33329999999999999</v>
      </c>
      <c r="DP1494" s="162">
        <v>9</v>
      </c>
      <c r="DQ1494" s="90">
        <v>132.95359999999999</v>
      </c>
      <c r="DR1494" s="90">
        <v>148.58000000000001</v>
      </c>
      <c r="DS1494" s="90">
        <v>2.4172342832386602</v>
      </c>
      <c r="DT1494" s="90">
        <v>2.0067976847489599</v>
      </c>
      <c r="DU1494" s="90">
        <v>1.0463048762876701</v>
      </c>
      <c r="DV1494" s="90">
        <v>2.5713420379593499</v>
      </c>
      <c r="DW1494" s="90">
        <v>3.4635391595263298</v>
      </c>
      <c r="DX1494" s="90">
        <v>4.5781397227082996</v>
      </c>
      <c r="DY1494" s="90"/>
      <c r="DZ1494" s="74"/>
    </row>
    <row r="1495" spans="1:130" x14ac:dyDescent="0.3">
      <c r="A1495" s="44">
        <v>2019</v>
      </c>
      <c r="B1495" s="44" t="s">
        <v>1655</v>
      </c>
      <c r="C1495" s="60">
        <v>643</v>
      </c>
      <c r="D1495" s="44">
        <v>643</v>
      </c>
      <c r="E1495" s="44">
        <v>643</v>
      </c>
      <c r="F1495" s="44"/>
      <c r="G1495" s="44">
        <v>42.877057720000003</v>
      </c>
      <c r="H1495" s="44">
        <v>-89.568901120000007</v>
      </c>
      <c r="I1495" s="44">
        <v>1</v>
      </c>
      <c r="J1495" s="44" t="s">
        <v>1853</v>
      </c>
      <c r="K1495" s="44">
        <v>18</v>
      </c>
      <c r="L1495" s="44" t="s">
        <v>1853</v>
      </c>
      <c r="M1495" s="44">
        <v>18</v>
      </c>
      <c r="N1495" s="44">
        <v>0</v>
      </c>
      <c r="O1495" s="44">
        <v>0</v>
      </c>
      <c r="P1495" s="44">
        <v>0</v>
      </c>
      <c r="Q1495" s="44">
        <v>0</v>
      </c>
      <c r="R1495" s="44">
        <v>0</v>
      </c>
      <c r="S1495" s="44">
        <v>2</v>
      </c>
      <c r="T1495" s="44">
        <v>0</v>
      </c>
      <c r="U1495" s="44">
        <v>0</v>
      </c>
      <c r="V1495" s="139">
        <v>41073</v>
      </c>
      <c r="W1495" s="60">
        <v>2012</v>
      </c>
      <c r="X1495" s="44">
        <v>4</v>
      </c>
      <c r="Y1495" s="184">
        <v>1.5197233500000001E-2</v>
      </c>
      <c r="Z1495" s="184">
        <v>4.8235199846399998E-2</v>
      </c>
      <c r="AA1495" s="46">
        <v>0.45114552899999999</v>
      </c>
      <c r="AB1495" s="46">
        <v>2.6452900942199999</v>
      </c>
      <c r="AC1495" s="46">
        <v>8.4279734272500004</v>
      </c>
      <c r="AD1495" s="206">
        <f t="shared" si="212"/>
        <v>2.2357009263657188</v>
      </c>
      <c r="AE1495" s="206">
        <f t="shared" si="210"/>
        <v>1.7687460465700742</v>
      </c>
      <c r="AF1495" s="206">
        <f t="shared" si="211"/>
        <v>1.1587756072741362</v>
      </c>
      <c r="AG1495" s="206">
        <f t="shared" si="213"/>
        <v>5.1632225802099292</v>
      </c>
      <c r="AH1495" s="104"/>
      <c r="AI1495" s="229"/>
      <c r="AJ1495" s="229"/>
      <c r="AK1495" s="250"/>
      <c r="AL1495" s="229"/>
      <c r="AM1495" s="229"/>
      <c r="AN1495" s="44"/>
      <c r="AO1495" s="44"/>
      <c r="AP1495" s="184">
        <v>177.51111109999999</v>
      </c>
      <c r="AQ1495" s="184">
        <v>299.54444439999997</v>
      </c>
      <c r="AR1495" s="46">
        <v>207.5</v>
      </c>
      <c r="AS1495" s="46">
        <v>222.9</v>
      </c>
      <c r="AT1495" s="44" t="s">
        <v>1844</v>
      </c>
      <c r="AU1495" s="104"/>
      <c r="AV1495" s="104" t="s">
        <v>1844</v>
      </c>
      <c r="AW1495" s="104"/>
      <c r="AX1495" s="104" t="s">
        <v>5</v>
      </c>
      <c r="AY1495" s="104"/>
      <c r="AZ1495" s="44">
        <v>14</v>
      </c>
      <c r="BA1495" s="44">
        <v>0</v>
      </c>
      <c r="BB1495" s="206">
        <v>16.411333330000001</v>
      </c>
      <c r="BC1495" s="206">
        <v>11.279025000000001</v>
      </c>
      <c r="BD1495" s="206">
        <v>12.49</v>
      </c>
      <c r="BE1495" s="206">
        <v>9.9607444439999995</v>
      </c>
      <c r="BF1495" s="206">
        <v>136.13</v>
      </c>
      <c r="BG1495" s="206">
        <v>107.48</v>
      </c>
      <c r="BH1495" s="206">
        <v>103.77286909999999</v>
      </c>
      <c r="BI1495" s="206">
        <v>112.74327359999999</v>
      </c>
      <c r="BJ1495" s="206">
        <v>128.3329052</v>
      </c>
      <c r="BK1495" s="206">
        <v>123.33590150000001</v>
      </c>
      <c r="BL1495" s="206">
        <v>21.33</v>
      </c>
      <c r="BM1495" s="206">
        <v>17.3</v>
      </c>
      <c r="BN1495" s="45">
        <v>15.64</v>
      </c>
      <c r="BO1495" s="45">
        <v>10.14</v>
      </c>
      <c r="BP1495" s="90">
        <v>16.29</v>
      </c>
      <c r="BQ1495" s="90">
        <v>10.93315089</v>
      </c>
      <c r="BR1495" s="90">
        <v>9.2100000000000009</v>
      </c>
      <c r="BS1495" s="90">
        <v>9.33</v>
      </c>
      <c r="BT1495" s="90">
        <v>8.4700000000000006</v>
      </c>
      <c r="BU1495" s="90">
        <v>4.18</v>
      </c>
      <c r="BV1495" s="90">
        <v>5.5075355039999998</v>
      </c>
      <c r="BW1495" s="90">
        <v>3.21</v>
      </c>
      <c r="BX1495" s="90">
        <v>5.44</v>
      </c>
      <c r="BY1495" s="90">
        <v>5.85</v>
      </c>
      <c r="BZ1495" s="90">
        <v>3.77</v>
      </c>
      <c r="CA1495" s="90">
        <v>3.48</v>
      </c>
      <c r="CB1495" s="90">
        <v>0.18</v>
      </c>
      <c r="CC1495" s="90">
        <v>4.5199999999999996</v>
      </c>
      <c r="CD1495" s="90">
        <v>3.71</v>
      </c>
      <c r="CE1495" s="90">
        <v>7.0000000000000007E-2</v>
      </c>
      <c r="CF1495" s="90">
        <v>0.39</v>
      </c>
      <c r="CG1495" s="90">
        <v>2.13</v>
      </c>
      <c r="CH1495" s="90">
        <v>1.54</v>
      </c>
      <c r="CI1495" s="90">
        <v>0.11</v>
      </c>
      <c r="CJ1495" s="90">
        <v>0.48237666899999998</v>
      </c>
      <c r="CK1495" s="90">
        <v>3.9378696550000001</v>
      </c>
      <c r="CL1495" s="90">
        <v>1.0448990250000001</v>
      </c>
      <c r="CM1495" s="90">
        <v>4.2390154999999999E-2</v>
      </c>
      <c r="CN1495" s="90">
        <v>0.25</v>
      </c>
      <c r="CO1495" s="90">
        <v>1.86</v>
      </c>
      <c r="CP1495" s="90">
        <v>1.01</v>
      </c>
      <c r="CQ1495" s="90">
        <v>0.09</v>
      </c>
      <c r="CR1495" s="90">
        <v>826.15</v>
      </c>
      <c r="CS1495" s="90">
        <v>929.62</v>
      </c>
      <c r="CT1495" s="90">
        <v>62.84</v>
      </c>
      <c r="CU1495" s="90">
        <v>31.47</v>
      </c>
      <c r="CV1495" s="90">
        <v>40888.230000000003</v>
      </c>
      <c r="CW1495" s="90"/>
      <c r="CX1495" s="90">
        <v>49.96</v>
      </c>
      <c r="CY1495" s="90"/>
      <c r="CZ1495" s="90"/>
      <c r="DA1495" s="90">
        <v>1.67</v>
      </c>
      <c r="DB1495" s="90">
        <v>2.0699999999999998</v>
      </c>
      <c r="DC1495" s="90"/>
      <c r="DD1495" s="90">
        <v>1.86</v>
      </c>
      <c r="DE1495" s="90"/>
      <c r="DF1495" s="90"/>
      <c r="DG1495" s="90">
        <v>28.71</v>
      </c>
      <c r="DH1495" s="90">
        <v>24.29</v>
      </c>
      <c r="DI1495" s="90"/>
      <c r="DJ1495" s="90">
        <v>26.84</v>
      </c>
      <c r="DK1495" s="90"/>
      <c r="DL1495" s="90"/>
      <c r="DM1495" s="90" t="s">
        <v>5</v>
      </c>
      <c r="DN1495" s="90">
        <v>0.75</v>
      </c>
      <c r="DO1495" s="90">
        <v>0.41670000000000001</v>
      </c>
      <c r="DP1495" s="162" t="s">
        <v>5</v>
      </c>
      <c r="DQ1495" s="90">
        <v>135.6361</v>
      </c>
      <c r="DR1495" s="90">
        <v>180.68530000000001</v>
      </c>
      <c r="DS1495" s="90">
        <v>5.8971026150117796</v>
      </c>
      <c r="DT1495" s="90">
        <v>2.5775754862182998</v>
      </c>
      <c r="DU1495" s="90">
        <v>1.1015503984558701</v>
      </c>
      <c r="DV1495" s="90">
        <v>2.06934377063325</v>
      </c>
      <c r="DW1495" s="90">
        <v>6.9986530134676501</v>
      </c>
      <c r="DX1495" s="90">
        <v>4.6469192568515503</v>
      </c>
      <c r="DY1495" s="90"/>
      <c r="DZ1495" s="74"/>
    </row>
    <row r="1496" spans="1:130" x14ac:dyDescent="0.3">
      <c r="A1496" s="5">
        <v>97</v>
      </c>
      <c r="B1496" s="5" t="s">
        <v>1543</v>
      </c>
      <c r="C1496" s="48">
        <v>644</v>
      </c>
      <c r="D1496" s="5">
        <v>644</v>
      </c>
      <c r="E1496" s="5">
        <v>644</v>
      </c>
      <c r="F1496" s="5"/>
      <c r="G1496" s="5">
        <v>42.875000780000001</v>
      </c>
      <c r="H1496" s="5">
        <v>-89.568901120000007</v>
      </c>
      <c r="I1496" s="5">
        <v>1</v>
      </c>
      <c r="J1496" s="5" t="s">
        <v>1856</v>
      </c>
      <c r="K1496" s="5">
        <v>13</v>
      </c>
      <c r="L1496" s="5" t="s">
        <v>1856</v>
      </c>
      <c r="M1496" s="5">
        <v>13</v>
      </c>
      <c r="N1496" s="5">
        <v>4</v>
      </c>
      <c r="O1496" s="5">
        <v>0</v>
      </c>
      <c r="P1496" s="5">
        <v>0</v>
      </c>
      <c r="Q1496" s="5">
        <v>0</v>
      </c>
      <c r="R1496" s="5">
        <v>0</v>
      </c>
      <c r="S1496" s="5">
        <v>2</v>
      </c>
      <c r="T1496" s="5">
        <v>0</v>
      </c>
      <c r="U1496" s="5">
        <v>0</v>
      </c>
      <c r="V1496" s="133">
        <v>41073</v>
      </c>
      <c r="W1496" s="48">
        <v>2012</v>
      </c>
      <c r="X1496" s="5">
        <v>4</v>
      </c>
      <c r="Y1496" s="178">
        <v>1.7136038249999999E-2</v>
      </c>
      <c r="Z1496" s="178">
        <v>4.0101119999999997E-2</v>
      </c>
      <c r="AA1496" s="32">
        <v>0.17702783999999999</v>
      </c>
      <c r="AB1496" s="32">
        <v>2.1160560930000001</v>
      </c>
      <c r="AC1496" s="32">
        <v>2.1535965055999999</v>
      </c>
      <c r="AD1496" s="200">
        <f t="shared" si="212"/>
        <v>1.4849027442438933</v>
      </c>
      <c r="AE1496" s="200">
        <f t="shared" si="210"/>
        <v>2.481002293265099</v>
      </c>
      <c r="AF1496" s="200">
        <f t="shared" si="211"/>
        <v>1.7585215257614584E-2</v>
      </c>
      <c r="AG1496" s="200">
        <f t="shared" si="213"/>
        <v>3.983490252766607</v>
      </c>
      <c r="AH1496" s="98"/>
      <c r="AI1496" s="223"/>
      <c r="AJ1496" s="223"/>
      <c r="AK1496" s="244"/>
      <c r="AL1496" s="223"/>
      <c r="AM1496" s="223"/>
      <c r="AN1496" s="5"/>
      <c r="AO1496" s="5"/>
      <c r="AP1496" s="178">
        <v>230.74444439999999</v>
      </c>
      <c r="AQ1496" s="178">
        <v>356.15555560000001</v>
      </c>
      <c r="AR1496" s="32">
        <v>246.8</v>
      </c>
      <c r="AS1496" s="32">
        <v>252.7</v>
      </c>
      <c r="AT1496" s="5"/>
      <c r="AU1496" s="98"/>
      <c r="AV1496" s="98"/>
      <c r="AW1496" s="98"/>
      <c r="AX1496" s="98" t="s">
        <v>5</v>
      </c>
      <c r="AY1496" s="98"/>
      <c r="AZ1496" s="5">
        <v>0</v>
      </c>
      <c r="BA1496" s="5">
        <v>0</v>
      </c>
      <c r="BB1496" s="200">
        <v>12.128</v>
      </c>
      <c r="BC1496" s="200">
        <v>12.045400000000001</v>
      </c>
      <c r="BD1496" s="200">
        <v>14.872352940000001</v>
      </c>
      <c r="BE1496" s="200">
        <v>12.819383330000001</v>
      </c>
      <c r="BF1496" s="200">
        <v>113.23</v>
      </c>
      <c r="BG1496" s="200">
        <v>134.15</v>
      </c>
      <c r="BH1496" s="200">
        <v>119.621252</v>
      </c>
      <c r="BI1496" s="200">
        <v>114.4003166</v>
      </c>
      <c r="BJ1496" s="200">
        <v>144.20236130000001</v>
      </c>
      <c r="BK1496" s="200">
        <v>132.99265149999999</v>
      </c>
      <c r="BL1496" s="200">
        <v>26.98</v>
      </c>
      <c r="BM1496" s="200">
        <v>17.71</v>
      </c>
      <c r="BN1496" s="6">
        <v>14.24</v>
      </c>
      <c r="BO1496" s="6">
        <v>11.92</v>
      </c>
      <c r="BP1496" s="75">
        <v>11.94</v>
      </c>
      <c r="BQ1496" s="75">
        <v>7.560700089</v>
      </c>
      <c r="BR1496" s="75">
        <v>11.33</v>
      </c>
      <c r="BS1496" s="75">
        <v>10.7</v>
      </c>
      <c r="BT1496" s="75">
        <v>9.2899999999999991</v>
      </c>
      <c r="BU1496" s="75">
        <v>5.61</v>
      </c>
      <c r="BV1496" s="75">
        <v>9.074361519</v>
      </c>
      <c r="BW1496" s="75">
        <v>7.88</v>
      </c>
      <c r="BX1496" s="75">
        <v>6.45</v>
      </c>
      <c r="BY1496" s="75">
        <v>6.75</v>
      </c>
      <c r="BZ1496" s="75">
        <v>4.88</v>
      </c>
      <c r="CA1496" s="75">
        <v>3.95</v>
      </c>
      <c r="CB1496" s="75">
        <v>0.24</v>
      </c>
      <c r="CC1496" s="75">
        <v>4.32</v>
      </c>
      <c r="CD1496" s="75">
        <v>4.62</v>
      </c>
      <c r="CE1496" s="75">
        <v>0.11</v>
      </c>
      <c r="CF1496" s="75">
        <v>0.36</v>
      </c>
      <c r="CG1496" s="75">
        <v>2.37</v>
      </c>
      <c r="CH1496" s="75">
        <v>2.72</v>
      </c>
      <c r="CI1496" s="75">
        <v>0.16</v>
      </c>
      <c r="CJ1496" s="75">
        <v>0.437030113</v>
      </c>
      <c r="CK1496" s="75">
        <v>6.0564031370000002</v>
      </c>
      <c r="CL1496" s="75">
        <v>2.5243999509999999</v>
      </c>
      <c r="CM1496" s="75">
        <v>5.6528318000000001E-2</v>
      </c>
      <c r="CN1496" s="75">
        <v>0.37</v>
      </c>
      <c r="CO1496" s="75">
        <v>4.04</v>
      </c>
      <c r="CP1496" s="75">
        <v>3.26</v>
      </c>
      <c r="CQ1496" s="75">
        <v>0.21</v>
      </c>
      <c r="CR1496" s="75">
        <v>1128.0899999999999</v>
      </c>
      <c r="CS1496" s="75">
        <v>1702.06</v>
      </c>
      <c r="CT1496" s="75">
        <v>434.19</v>
      </c>
      <c r="CU1496" s="75">
        <v>66.48</v>
      </c>
      <c r="CV1496" s="75">
        <v>29465.69</v>
      </c>
      <c r="CW1496" s="75"/>
      <c r="CX1496" s="75">
        <v>49.07</v>
      </c>
      <c r="CY1496" s="75"/>
      <c r="CZ1496" s="75"/>
      <c r="DA1496" s="75">
        <v>1.55</v>
      </c>
      <c r="DB1496" s="75">
        <v>2.16</v>
      </c>
      <c r="DC1496" s="75"/>
      <c r="DD1496" s="75">
        <v>1.68</v>
      </c>
      <c r="DE1496" s="75"/>
      <c r="DF1496" s="75"/>
      <c r="DG1496" s="75">
        <v>30.41</v>
      </c>
      <c r="DH1496" s="75">
        <v>23.19</v>
      </c>
      <c r="DI1496" s="75"/>
      <c r="DJ1496" s="75">
        <v>28.33</v>
      </c>
      <c r="DK1496" s="75"/>
      <c r="DL1496" s="75"/>
      <c r="DM1496" s="75">
        <v>1.5</v>
      </c>
      <c r="DN1496" s="75">
        <v>0.25</v>
      </c>
      <c r="DO1496" s="75">
        <v>1.5</v>
      </c>
      <c r="DP1496" s="156">
        <v>2</v>
      </c>
      <c r="DQ1496" s="75">
        <v>150.8125</v>
      </c>
      <c r="DR1496" s="75">
        <v>160.25210000000001</v>
      </c>
      <c r="DS1496" s="75">
        <v>5.4624119353501897</v>
      </c>
      <c r="DT1496" s="75">
        <v>2.43728475321072</v>
      </c>
      <c r="DU1496" s="75">
        <v>4.6071777869871502</v>
      </c>
      <c r="DV1496" s="75">
        <v>5.3294777416333403</v>
      </c>
      <c r="DW1496" s="75">
        <v>10.0695897223373</v>
      </c>
      <c r="DX1496" s="75">
        <v>7.7667624948440599</v>
      </c>
      <c r="DY1496" s="75"/>
      <c r="DZ1496" s="74"/>
    </row>
    <row r="1497" spans="1:130" x14ac:dyDescent="0.3">
      <c r="A1497" s="5">
        <v>686</v>
      </c>
      <c r="B1497" s="5" t="s">
        <v>663</v>
      </c>
      <c r="C1497" s="48">
        <v>644</v>
      </c>
      <c r="D1497" s="5">
        <v>644</v>
      </c>
      <c r="E1497" s="5">
        <v>644</v>
      </c>
      <c r="F1497" s="5">
        <v>219</v>
      </c>
      <c r="G1497" s="5">
        <v>42.875000780000001</v>
      </c>
      <c r="H1497" s="5">
        <v>-89.568901120000007</v>
      </c>
      <c r="I1497" s="5">
        <v>2</v>
      </c>
      <c r="J1497" s="5" t="s">
        <v>1861</v>
      </c>
      <c r="K1497" s="5">
        <v>14</v>
      </c>
      <c r="L1497" s="5" t="s">
        <v>1861</v>
      </c>
      <c r="M1497" s="5">
        <v>14</v>
      </c>
      <c r="N1497" s="5">
        <v>4</v>
      </c>
      <c r="O1497" s="5">
        <v>1</v>
      </c>
      <c r="P1497" s="5">
        <v>0</v>
      </c>
      <c r="Q1497" s="5">
        <v>1</v>
      </c>
      <c r="R1497" s="5">
        <v>1</v>
      </c>
      <c r="S1497" s="5">
        <v>2</v>
      </c>
      <c r="T1497" s="5">
        <v>0</v>
      </c>
      <c r="U1497" s="5">
        <v>0</v>
      </c>
      <c r="V1497" s="133">
        <v>41073</v>
      </c>
      <c r="W1497" s="48">
        <v>2012</v>
      </c>
      <c r="X1497" s="5">
        <v>4</v>
      </c>
      <c r="Y1497" s="178">
        <v>8.0327812500000009E-3</v>
      </c>
      <c r="Z1497" s="178">
        <v>0.44209692187499999</v>
      </c>
      <c r="AA1497" s="32">
        <v>3.4269074000000002</v>
      </c>
      <c r="AB1497" s="32">
        <v>9.8752424335624998</v>
      </c>
      <c r="AC1497" s="32">
        <v>21.067737099750001</v>
      </c>
      <c r="AD1497" s="200">
        <f t="shared" si="212"/>
        <v>2.0478843624922369</v>
      </c>
      <c r="AE1497" s="200">
        <f t="shared" si="210"/>
        <v>1.058372638910434</v>
      </c>
      <c r="AF1497" s="200">
        <f t="shared" si="211"/>
        <v>0.7577119621708146</v>
      </c>
      <c r="AG1497" s="200">
        <f t="shared" si="213"/>
        <v>3.8639689635734853</v>
      </c>
      <c r="AH1497" s="98"/>
      <c r="AI1497" s="223"/>
      <c r="AJ1497" s="223"/>
      <c r="AK1497" s="244"/>
      <c r="AL1497" s="223"/>
      <c r="AM1497" s="223"/>
      <c r="AN1497" s="5"/>
      <c r="AO1497" s="5"/>
      <c r="AP1497" s="178">
        <v>221.53333330000001</v>
      </c>
      <c r="AQ1497" s="178">
        <v>350</v>
      </c>
      <c r="AR1497" s="32">
        <v>246.8</v>
      </c>
      <c r="AS1497" s="32">
        <v>252.7</v>
      </c>
      <c r="AT1497" s="5"/>
      <c r="AU1497" s="98"/>
      <c r="AV1497" s="98"/>
      <c r="AW1497" s="98"/>
      <c r="AX1497" s="98">
        <v>1</v>
      </c>
      <c r="AY1497" s="98"/>
      <c r="AZ1497" s="5">
        <v>0</v>
      </c>
      <c r="BA1497" s="5">
        <v>0</v>
      </c>
      <c r="BB1497" s="200">
        <v>12.16625</v>
      </c>
      <c r="BC1497" s="200">
        <v>14.481199999999999</v>
      </c>
      <c r="BD1497" s="200">
        <v>18.744375000000002</v>
      </c>
      <c r="BE1497" s="200">
        <v>17.464007689999999</v>
      </c>
      <c r="BF1497" s="200">
        <v>116.84</v>
      </c>
      <c r="BG1497" s="200">
        <v>147.02000000000001</v>
      </c>
      <c r="BH1497" s="200">
        <v>136.6994382</v>
      </c>
      <c r="BI1497" s="200">
        <v>129.56635850000001</v>
      </c>
      <c r="BJ1497" s="200">
        <v>149.82016189999999</v>
      </c>
      <c r="BK1497" s="200">
        <v>145.77635799999999</v>
      </c>
      <c r="BL1497" s="200">
        <v>22</v>
      </c>
      <c r="BM1497" s="200">
        <v>14.6</v>
      </c>
      <c r="BN1497" s="6">
        <v>9.56</v>
      </c>
      <c r="BO1497" s="6">
        <v>10.74</v>
      </c>
      <c r="BP1497" s="75">
        <v>9.6999999999999993</v>
      </c>
      <c r="BQ1497" s="75">
        <v>8.5375252699999997</v>
      </c>
      <c r="BR1497" s="75">
        <v>11.85</v>
      </c>
      <c r="BS1497" s="75">
        <v>11.04</v>
      </c>
      <c r="BT1497" s="75">
        <v>8.5399999999999991</v>
      </c>
      <c r="BU1497" s="75">
        <v>7.78</v>
      </c>
      <c r="BV1497" s="75">
        <v>7.9583451800000002</v>
      </c>
      <c r="BW1497" s="75">
        <v>5.16</v>
      </c>
      <c r="BX1497" s="75">
        <v>6.63</v>
      </c>
      <c r="BY1497" s="75">
        <v>6.75</v>
      </c>
      <c r="BZ1497" s="75">
        <v>5.22</v>
      </c>
      <c r="CA1497" s="75">
        <v>4.29</v>
      </c>
      <c r="CB1497" s="75">
        <v>0.22</v>
      </c>
      <c r="CC1497" s="75">
        <v>4.4000000000000004</v>
      </c>
      <c r="CD1497" s="75">
        <v>3.83</v>
      </c>
      <c r="CE1497" s="75">
        <v>0.09</v>
      </c>
      <c r="CF1497" s="75">
        <v>0.5</v>
      </c>
      <c r="CG1497" s="75">
        <v>3.29</v>
      </c>
      <c r="CH1497" s="75">
        <v>3.78</v>
      </c>
      <c r="CI1497" s="75">
        <v>0.21</v>
      </c>
      <c r="CJ1497" s="75">
        <v>0.44474809999999998</v>
      </c>
      <c r="CK1497" s="75">
        <v>5.4153846120000004</v>
      </c>
      <c r="CL1497" s="75">
        <v>2.0469817039999998</v>
      </c>
      <c r="CM1497" s="75">
        <v>5.1230763999999998E-2</v>
      </c>
      <c r="CN1497" s="75">
        <v>0.28000000000000003</v>
      </c>
      <c r="CO1497" s="75">
        <v>2.74</v>
      </c>
      <c r="CP1497" s="75">
        <v>2.0099999999999998</v>
      </c>
      <c r="CQ1497" s="75">
        <v>0.13</v>
      </c>
      <c r="CR1497" s="75">
        <v>553.4</v>
      </c>
      <c r="CS1497" s="75">
        <v>946.31</v>
      </c>
      <c r="CT1497" s="75">
        <v>332.47</v>
      </c>
      <c r="CU1497" s="75">
        <v>34.26</v>
      </c>
      <c r="CV1497" s="75">
        <v>18964.669999999998</v>
      </c>
      <c r="CW1497" s="75"/>
      <c r="CX1497" s="75">
        <v>48.5</v>
      </c>
      <c r="CY1497" s="75"/>
      <c r="CZ1497" s="75"/>
      <c r="DA1497" s="75">
        <v>1.89</v>
      </c>
      <c r="DB1497" s="75">
        <v>2.2000000000000002</v>
      </c>
      <c r="DC1497" s="75"/>
      <c r="DD1497" s="75">
        <v>1.74</v>
      </c>
      <c r="DE1497" s="75"/>
      <c r="DF1497" s="75"/>
      <c r="DG1497" s="75">
        <v>26.53</v>
      </c>
      <c r="DH1497" s="75">
        <v>22.32</v>
      </c>
      <c r="DI1497" s="75"/>
      <c r="DJ1497" s="75">
        <v>27.84</v>
      </c>
      <c r="DK1497" s="75"/>
      <c r="DL1497" s="75"/>
      <c r="DM1497" s="75">
        <v>0.83333333300000001</v>
      </c>
      <c r="DN1497" s="75">
        <v>0.16666666666666666</v>
      </c>
      <c r="DO1497" s="75">
        <v>0.41670000000000001</v>
      </c>
      <c r="DP1497" s="156">
        <v>1</v>
      </c>
      <c r="DQ1497" s="75">
        <v>174.64879999999999</v>
      </c>
      <c r="DR1497" s="75">
        <v>228.23509999999999</v>
      </c>
      <c r="DS1497" s="75">
        <v>6.6531805543467799</v>
      </c>
      <c r="DT1497" s="75">
        <v>2.54202793522995</v>
      </c>
      <c r="DU1497" s="75">
        <v>1.11314821516094</v>
      </c>
      <c r="DV1497" s="75">
        <v>2.6527471015632602</v>
      </c>
      <c r="DW1497" s="75">
        <v>7.7663287695077203</v>
      </c>
      <c r="DX1497" s="75">
        <v>5.1947750367932004</v>
      </c>
      <c r="DY1497" s="75"/>
      <c r="DZ1497" s="74"/>
    </row>
    <row r="1498" spans="1:130" x14ac:dyDescent="0.3">
      <c r="A1498" s="5">
        <v>1051</v>
      </c>
      <c r="B1498" s="5" t="s">
        <v>692</v>
      </c>
      <c r="C1498" s="48">
        <v>644</v>
      </c>
      <c r="D1498" s="5">
        <v>644</v>
      </c>
      <c r="E1498" s="5">
        <v>644</v>
      </c>
      <c r="F1498" s="5"/>
      <c r="G1498" s="5">
        <v>42.875000780000001</v>
      </c>
      <c r="H1498" s="5">
        <v>-89.568901120000007</v>
      </c>
      <c r="I1498" s="5">
        <v>3</v>
      </c>
      <c r="J1498" s="5" t="s">
        <v>1852</v>
      </c>
      <c r="K1498" s="5">
        <v>15</v>
      </c>
      <c r="L1498" s="5" t="s">
        <v>1852</v>
      </c>
      <c r="M1498" s="5">
        <v>15</v>
      </c>
      <c r="N1498" s="5">
        <v>5</v>
      </c>
      <c r="O1498" s="5">
        <v>0</v>
      </c>
      <c r="P1498" s="5">
        <v>0</v>
      </c>
      <c r="Q1498" s="5">
        <v>0</v>
      </c>
      <c r="R1498" s="5">
        <v>0</v>
      </c>
      <c r="S1498" s="5">
        <v>2</v>
      </c>
      <c r="T1498" s="5">
        <v>0</v>
      </c>
      <c r="U1498" s="5">
        <v>0</v>
      </c>
      <c r="V1498" s="133">
        <v>41073</v>
      </c>
      <c r="W1498" s="48">
        <v>2012</v>
      </c>
      <c r="X1498" s="5">
        <v>4</v>
      </c>
      <c r="Y1498" s="178">
        <v>1.3224132249999999E-2</v>
      </c>
      <c r="Z1498" s="178">
        <v>1.37645702356</v>
      </c>
      <c r="AA1498" s="32">
        <v>7.2860512499999999</v>
      </c>
      <c r="AB1498" s="32">
        <v>18.556161155954999</v>
      </c>
      <c r="AC1498" s="32">
        <v>40.944600000000001</v>
      </c>
      <c r="AD1498" s="200">
        <f t="shared" si="212"/>
        <v>1.6664489090192647</v>
      </c>
      <c r="AE1498" s="200">
        <f t="shared" si="210"/>
        <v>0.93484013909571684</v>
      </c>
      <c r="AF1498" s="200">
        <f t="shared" si="211"/>
        <v>0.79141806177661289</v>
      </c>
      <c r="AG1498" s="200">
        <f t="shared" si="213"/>
        <v>3.3927071098915946</v>
      </c>
      <c r="AH1498" s="98"/>
      <c r="AI1498" s="223"/>
      <c r="AJ1498" s="223"/>
      <c r="AK1498" s="244"/>
      <c r="AL1498" s="223"/>
      <c r="AM1498" s="223"/>
      <c r="AN1498" s="5"/>
      <c r="AO1498" s="5"/>
      <c r="AP1498" s="178">
        <v>208.98888890000001</v>
      </c>
      <c r="AQ1498" s="178">
        <v>350</v>
      </c>
      <c r="AR1498" s="32">
        <v>253.3</v>
      </c>
      <c r="AS1498" s="32">
        <v>252.7</v>
      </c>
      <c r="AT1498" s="5"/>
      <c r="AU1498" s="98"/>
      <c r="AV1498" s="98"/>
      <c r="AW1498" s="98"/>
      <c r="AX1498" s="98" t="s">
        <v>5</v>
      </c>
      <c r="AY1498" s="98"/>
      <c r="AZ1498" s="5">
        <v>0</v>
      </c>
      <c r="BA1498" s="5">
        <v>0</v>
      </c>
      <c r="BB1498" s="200">
        <v>15.481578949999999</v>
      </c>
      <c r="BC1498" s="200">
        <v>15.61505833</v>
      </c>
      <c r="BD1498" s="200">
        <v>15.815625000000001</v>
      </c>
      <c r="BE1498" s="200">
        <v>13.202075000000001</v>
      </c>
      <c r="BF1498" s="200">
        <v>125.18</v>
      </c>
      <c r="BG1498" s="200">
        <v>134.86000000000001</v>
      </c>
      <c r="BH1498" s="200">
        <v>137.34416580000001</v>
      </c>
      <c r="BI1498" s="200">
        <v>126.11434920000001</v>
      </c>
      <c r="BJ1498" s="200">
        <v>151.9454786</v>
      </c>
      <c r="BK1498" s="200">
        <v>146.81206560000001</v>
      </c>
      <c r="BL1498" s="200">
        <v>20.98</v>
      </c>
      <c r="BM1498" s="200">
        <v>12.4</v>
      </c>
      <c r="BN1498" s="6">
        <v>9.6999999999999993</v>
      </c>
      <c r="BO1498" s="6">
        <v>10.96</v>
      </c>
      <c r="BP1498" s="75">
        <v>11.84</v>
      </c>
      <c r="BQ1498" s="75">
        <v>9.2150192480000008</v>
      </c>
      <c r="BR1498" s="75">
        <v>10.78</v>
      </c>
      <c r="BS1498" s="75">
        <v>10.92</v>
      </c>
      <c r="BT1498" s="75">
        <v>10.33</v>
      </c>
      <c r="BU1498" s="75">
        <v>7.24</v>
      </c>
      <c r="BV1498" s="75">
        <v>7.5004108680000003</v>
      </c>
      <c r="BW1498" s="75">
        <v>3.6700000000000004</v>
      </c>
      <c r="BX1498" s="75">
        <v>6.39</v>
      </c>
      <c r="BY1498" s="75">
        <v>6.78</v>
      </c>
      <c r="BZ1498" s="75">
        <v>4.3899999999999997</v>
      </c>
      <c r="CA1498" s="75">
        <v>4.1399999999999997</v>
      </c>
      <c r="CB1498" s="75">
        <v>0.23</v>
      </c>
      <c r="CC1498" s="75">
        <v>4.88</v>
      </c>
      <c r="CD1498" s="75">
        <v>5.13</v>
      </c>
      <c r="CE1498" s="75">
        <v>0.1</v>
      </c>
      <c r="CF1498" s="75">
        <v>0.39</v>
      </c>
      <c r="CG1498" s="75">
        <v>2.91</v>
      </c>
      <c r="CH1498" s="75">
        <v>3.79</v>
      </c>
      <c r="CI1498" s="75">
        <v>0.16</v>
      </c>
      <c r="CJ1498" s="75">
        <v>0.59020947999999995</v>
      </c>
      <c r="CK1498" s="75">
        <v>5.1374044049999998</v>
      </c>
      <c r="CL1498" s="75">
        <v>1.718572505</v>
      </c>
      <c r="CM1498" s="75">
        <v>5.4224478E-2</v>
      </c>
      <c r="CN1498" s="75">
        <v>0.26</v>
      </c>
      <c r="CO1498" s="75">
        <v>1.98</v>
      </c>
      <c r="CP1498" s="75">
        <v>1.33</v>
      </c>
      <c r="CQ1498" s="75">
        <v>0.1</v>
      </c>
      <c r="CR1498" s="75">
        <v>574.78</v>
      </c>
      <c r="CS1498" s="75">
        <v>1699.18</v>
      </c>
      <c r="CT1498" s="75">
        <v>352.43</v>
      </c>
      <c r="CU1498" s="75">
        <v>35.11</v>
      </c>
      <c r="CV1498" s="75">
        <v>23008.36</v>
      </c>
      <c r="CW1498" s="75"/>
      <c r="CX1498" s="75">
        <v>47.4</v>
      </c>
      <c r="CY1498" s="75"/>
      <c r="CZ1498" s="75"/>
      <c r="DA1498" s="75">
        <v>1.7</v>
      </c>
      <c r="DB1498" s="75">
        <v>2.0699999999999998</v>
      </c>
      <c r="DC1498" s="75"/>
      <c r="DD1498" s="75">
        <v>2.4</v>
      </c>
      <c r="DE1498" s="75"/>
      <c r="DF1498" s="75"/>
      <c r="DG1498" s="75">
        <v>28.5</v>
      </c>
      <c r="DH1498" s="75">
        <v>23.58</v>
      </c>
      <c r="DI1498" s="75"/>
      <c r="DJ1498" s="75">
        <v>19.12</v>
      </c>
      <c r="DK1498" s="75"/>
      <c r="DL1498" s="75"/>
      <c r="DM1498" s="75">
        <v>0.222222222</v>
      </c>
      <c r="DN1498" s="75">
        <v>0.33333333333333331</v>
      </c>
      <c r="DO1498" s="75">
        <v>0.66669999999999996</v>
      </c>
      <c r="DP1498" s="156">
        <v>1</v>
      </c>
      <c r="DQ1498" s="75">
        <v>188.12690000000001</v>
      </c>
      <c r="DR1498" s="75">
        <v>159.9007</v>
      </c>
      <c r="DS1498" s="75">
        <v>2.36111901062527</v>
      </c>
      <c r="DT1498" s="75">
        <v>2.3321974200238</v>
      </c>
      <c r="DU1498" s="75">
        <v>0.80902837393270199</v>
      </c>
      <c r="DV1498" s="75">
        <v>2.13551285266418</v>
      </c>
      <c r="DW1498" s="75">
        <v>3.1701473845579802</v>
      </c>
      <c r="DX1498" s="75">
        <v>4.4677102726879898</v>
      </c>
      <c r="DY1498" s="75"/>
      <c r="DZ1498" s="74"/>
    </row>
    <row r="1499" spans="1:130" x14ac:dyDescent="0.3">
      <c r="A1499" s="5">
        <v>1382</v>
      </c>
      <c r="B1499" s="5" t="s">
        <v>1545</v>
      </c>
      <c r="C1499" s="48">
        <v>644</v>
      </c>
      <c r="D1499" s="5">
        <v>644</v>
      </c>
      <c r="E1499" s="5">
        <v>644</v>
      </c>
      <c r="F1499" s="5"/>
      <c r="G1499" s="5">
        <v>42.875000780000001</v>
      </c>
      <c r="H1499" s="5">
        <v>-89.568901120000007</v>
      </c>
      <c r="I1499" s="5">
        <v>4</v>
      </c>
      <c r="J1499" s="5" t="s">
        <v>1848</v>
      </c>
      <c r="K1499" s="5">
        <v>10</v>
      </c>
      <c r="L1499" s="5" t="s">
        <v>1848</v>
      </c>
      <c r="M1499" s="5">
        <v>10</v>
      </c>
      <c r="N1499" s="5">
        <v>7</v>
      </c>
      <c r="O1499" s="5">
        <v>0</v>
      </c>
      <c r="P1499" s="5">
        <v>0</v>
      </c>
      <c r="Q1499" s="5">
        <v>0</v>
      </c>
      <c r="R1499" s="5">
        <v>0</v>
      </c>
      <c r="S1499" s="5">
        <v>2</v>
      </c>
      <c r="T1499" s="5">
        <v>0</v>
      </c>
      <c r="U1499" s="5">
        <v>0</v>
      </c>
      <c r="V1499" s="133">
        <v>41073</v>
      </c>
      <c r="W1499" s="48">
        <v>2012</v>
      </c>
      <c r="X1499" s="5">
        <v>4</v>
      </c>
      <c r="Y1499" s="178">
        <v>1.1932963249999999E-2</v>
      </c>
      <c r="Z1499" s="178">
        <v>0.64451607535440003</v>
      </c>
      <c r="AA1499" s="32">
        <v>3.211884864</v>
      </c>
      <c r="AB1499" s="32">
        <v>10.954794861</v>
      </c>
      <c r="AC1499" s="32">
        <v>23.978347271810001</v>
      </c>
      <c r="AD1499" s="200">
        <f t="shared" si="212"/>
        <v>1.6061134644116746</v>
      </c>
      <c r="AE1499" s="200">
        <f t="shared" si="210"/>
        <v>1.2269192974043883</v>
      </c>
      <c r="AF1499" s="200">
        <f t="shared" si="211"/>
        <v>0.78337397884800186</v>
      </c>
      <c r="AG1499" s="200">
        <f t="shared" si="213"/>
        <v>3.6164067406640648</v>
      </c>
      <c r="AH1499" s="98"/>
      <c r="AI1499" s="223"/>
      <c r="AJ1499" s="223"/>
      <c r="AK1499" s="244"/>
      <c r="AL1499" s="223"/>
      <c r="AM1499" s="223"/>
      <c r="AN1499" s="5"/>
      <c r="AO1499" s="5"/>
      <c r="AP1499" s="178">
        <v>208.98888890000001</v>
      </c>
      <c r="AQ1499" s="178">
        <v>350</v>
      </c>
      <c r="AR1499" s="32">
        <v>253.3</v>
      </c>
      <c r="AS1499" s="32">
        <v>252.7</v>
      </c>
      <c r="AT1499" s="5"/>
      <c r="AU1499" s="98"/>
      <c r="AV1499" s="98"/>
      <c r="AW1499" s="98"/>
      <c r="AX1499" s="98" t="s">
        <v>5</v>
      </c>
      <c r="AY1499" s="98"/>
      <c r="AZ1499" s="5">
        <v>0</v>
      </c>
      <c r="BA1499" s="5">
        <v>0</v>
      </c>
      <c r="BB1499" s="200">
        <v>11.12761905</v>
      </c>
      <c r="BC1499" s="200">
        <v>11.587375</v>
      </c>
      <c r="BD1499" s="200">
        <v>15.03375</v>
      </c>
      <c r="BE1499" s="200">
        <v>15.62059</v>
      </c>
      <c r="BF1499" s="200">
        <v>119.54</v>
      </c>
      <c r="BG1499" s="200">
        <v>129.24</v>
      </c>
      <c r="BH1499" s="200">
        <v>134.36835139999999</v>
      </c>
      <c r="BI1499" s="200">
        <v>125.1223792</v>
      </c>
      <c r="BJ1499" s="200">
        <v>145.5524628</v>
      </c>
      <c r="BK1499" s="200">
        <v>146.26705369999999</v>
      </c>
      <c r="BL1499" s="200">
        <v>13.27</v>
      </c>
      <c r="BM1499" s="200">
        <v>15.2</v>
      </c>
      <c r="BN1499" s="6">
        <v>14.25</v>
      </c>
      <c r="BO1499" s="6">
        <v>16.52</v>
      </c>
      <c r="BP1499" s="75">
        <v>12.14</v>
      </c>
      <c r="BQ1499" s="75">
        <v>11.446861200000001</v>
      </c>
      <c r="BR1499" s="75">
        <v>13.27</v>
      </c>
      <c r="BS1499" s="75">
        <v>12.04</v>
      </c>
      <c r="BT1499" s="75">
        <v>4.75</v>
      </c>
      <c r="BU1499" s="75">
        <v>5.36</v>
      </c>
      <c r="BV1499" s="75">
        <v>8.0111432950000001</v>
      </c>
      <c r="BW1499" s="75">
        <v>5.7399999999999993</v>
      </c>
      <c r="BX1499" s="75">
        <v>7.3</v>
      </c>
      <c r="BY1499" s="75">
        <v>6.9</v>
      </c>
      <c r="BZ1499" s="75">
        <v>5.97</v>
      </c>
      <c r="CA1499" s="75">
        <v>5.14</v>
      </c>
      <c r="CB1499" s="75">
        <v>0.1</v>
      </c>
      <c r="CC1499" s="75">
        <v>2.35</v>
      </c>
      <c r="CD1499" s="75">
        <v>2.2599999999999998</v>
      </c>
      <c r="CE1499" s="75">
        <v>0.05</v>
      </c>
      <c r="CF1499" s="75">
        <v>0.36</v>
      </c>
      <c r="CG1499" s="75">
        <v>2.2599999999999998</v>
      </c>
      <c r="CH1499" s="75">
        <v>2.63</v>
      </c>
      <c r="CI1499" s="75">
        <v>0.1</v>
      </c>
      <c r="CJ1499" s="75">
        <v>0.42291794700000002</v>
      </c>
      <c r="CK1499" s="75">
        <v>5.5699105290000004</v>
      </c>
      <c r="CL1499" s="75">
        <v>1.973288937</v>
      </c>
      <c r="CM1499" s="75">
        <v>4.5025882000000003E-2</v>
      </c>
      <c r="CN1499" s="75">
        <v>0.27</v>
      </c>
      <c r="CO1499" s="75">
        <v>3.15</v>
      </c>
      <c r="CP1499" s="75">
        <v>2.1800000000000002</v>
      </c>
      <c r="CQ1499" s="75">
        <v>0.14000000000000001</v>
      </c>
      <c r="CR1499" s="75">
        <v>5372.38</v>
      </c>
      <c r="CS1499" s="75">
        <v>1213.33</v>
      </c>
      <c r="CT1499" s="75">
        <v>257.08</v>
      </c>
      <c r="CU1499" s="75">
        <v>39.08</v>
      </c>
      <c r="CV1499" s="75">
        <v>41477.5</v>
      </c>
      <c r="CW1499" s="75"/>
      <c r="CX1499" s="75">
        <v>49.12</v>
      </c>
      <c r="CY1499" s="75"/>
      <c r="CZ1499" s="75"/>
      <c r="DA1499" s="75">
        <v>1.94</v>
      </c>
      <c r="DB1499" s="75">
        <v>1.83</v>
      </c>
      <c r="DC1499" s="75"/>
      <c r="DD1499" s="75">
        <v>1.64</v>
      </c>
      <c r="DE1499" s="75"/>
      <c r="DF1499" s="75"/>
      <c r="DG1499" s="75">
        <v>25.94</v>
      </c>
      <c r="DH1499" s="75">
        <v>26.23</v>
      </c>
      <c r="DI1499" s="75"/>
      <c r="DJ1499" s="75">
        <v>29.21</v>
      </c>
      <c r="DK1499" s="75"/>
      <c r="DL1499" s="75"/>
      <c r="DM1499" s="75">
        <v>1.5</v>
      </c>
      <c r="DN1499" s="75">
        <v>0.83333333333333337</v>
      </c>
      <c r="DO1499" s="75">
        <v>0.91669999999999996</v>
      </c>
      <c r="DP1499" s="156">
        <v>1</v>
      </c>
      <c r="DQ1499" s="75">
        <v>139.2098</v>
      </c>
      <c r="DR1499" s="75">
        <v>314.93520000000001</v>
      </c>
      <c r="DS1499" s="75">
        <v>5.31629238746123</v>
      </c>
      <c r="DT1499" s="75">
        <v>4.1037013328456098</v>
      </c>
      <c r="DU1499" s="75">
        <v>2.07858929471919</v>
      </c>
      <c r="DV1499" s="75">
        <v>2.6376854667245802</v>
      </c>
      <c r="DW1499" s="75">
        <v>7.3948816821804204</v>
      </c>
      <c r="DX1499" s="75">
        <v>6.7413867995701997</v>
      </c>
      <c r="DY1499" s="75"/>
      <c r="DZ1499" s="74"/>
    </row>
    <row r="1500" spans="1:130" x14ac:dyDescent="0.3">
      <c r="A1500" s="5">
        <v>2077</v>
      </c>
      <c r="B1500" s="5" t="s">
        <v>1154</v>
      </c>
      <c r="C1500" s="48">
        <v>644</v>
      </c>
      <c r="D1500" s="5">
        <v>644</v>
      </c>
      <c r="E1500" s="5">
        <v>644</v>
      </c>
      <c r="F1500" s="5"/>
      <c r="G1500" s="5">
        <v>42.875000780000001</v>
      </c>
      <c r="H1500" s="5">
        <v>-89.568901120000007</v>
      </c>
      <c r="I1500" s="5">
        <v>2</v>
      </c>
      <c r="J1500" s="5" t="s">
        <v>1853</v>
      </c>
      <c r="K1500" s="5">
        <v>5</v>
      </c>
      <c r="L1500" s="5" t="s">
        <v>1853</v>
      </c>
      <c r="M1500" s="5">
        <v>5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2</v>
      </c>
      <c r="T1500" s="5">
        <v>0</v>
      </c>
      <c r="U1500" s="5">
        <v>0</v>
      </c>
      <c r="V1500" s="133">
        <v>41073</v>
      </c>
      <c r="W1500" s="48">
        <v>2012</v>
      </c>
      <c r="X1500" s="5">
        <v>4</v>
      </c>
      <c r="Y1500" s="178">
        <v>1.4223507999999999E-2</v>
      </c>
      <c r="Z1500" s="178">
        <v>0.16909605</v>
      </c>
      <c r="AA1500" s="32">
        <v>1.4210344960000001</v>
      </c>
      <c r="AB1500" s="32">
        <v>3.76719604065</v>
      </c>
      <c r="AC1500" s="32">
        <v>9.6455595249999995</v>
      </c>
      <c r="AD1500" s="200">
        <f t="shared" si="212"/>
        <v>2.1286735069920013</v>
      </c>
      <c r="AE1500" s="200">
        <f t="shared" si="210"/>
        <v>0.97494584425822461</v>
      </c>
      <c r="AF1500" s="200">
        <f t="shared" si="211"/>
        <v>0.94016668765773881</v>
      </c>
      <c r="AG1500" s="200">
        <f t="shared" si="213"/>
        <v>4.0437860389079647</v>
      </c>
      <c r="AH1500" s="98"/>
      <c r="AI1500" s="223"/>
      <c r="AJ1500" s="223"/>
      <c r="AK1500" s="244"/>
      <c r="AL1500" s="223"/>
      <c r="AM1500" s="223"/>
      <c r="AN1500" s="5"/>
      <c r="AO1500" s="5"/>
      <c r="AP1500" s="178">
        <v>208.98888890000001</v>
      </c>
      <c r="AQ1500" s="178">
        <v>350</v>
      </c>
      <c r="AR1500" s="32">
        <v>241.8</v>
      </c>
      <c r="AS1500" s="32">
        <v>252.7</v>
      </c>
      <c r="AT1500" s="5"/>
      <c r="AU1500" s="98"/>
      <c r="AV1500" s="98"/>
      <c r="AW1500" s="98"/>
      <c r="AX1500" s="98" t="s">
        <v>5</v>
      </c>
      <c r="AY1500" s="98"/>
      <c r="AZ1500" s="5">
        <v>0</v>
      </c>
      <c r="BA1500" s="5">
        <v>0</v>
      </c>
      <c r="BB1500" s="200">
        <v>18.96470588</v>
      </c>
      <c r="BC1500" s="200">
        <v>12.35783333</v>
      </c>
      <c r="BD1500" s="200">
        <v>16.825333329999999</v>
      </c>
      <c r="BE1500" s="200">
        <v>13.77016875</v>
      </c>
      <c r="BF1500" s="200">
        <v>121.7</v>
      </c>
      <c r="BG1500" s="200">
        <v>136.16999999999999</v>
      </c>
      <c r="BH1500" s="200">
        <v>149.61251100000001</v>
      </c>
      <c r="BI1500" s="200">
        <v>119.4185859</v>
      </c>
      <c r="BJ1500" s="200">
        <v>143.61805039999999</v>
      </c>
      <c r="BK1500" s="200">
        <v>128.27357939999999</v>
      </c>
      <c r="BL1500" s="200">
        <v>20.54</v>
      </c>
      <c r="BM1500" s="200">
        <v>13.25</v>
      </c>
      <c r="BN1500" s="6">
        <v>11.84</v>
      </c>
      <c r="BO1500" s="6">
        <v>14.45</v>
      </c>
      <c r="BP1500" s="75">
        <v>10.43</v>
      </c>
      <c r="BQ1500" s="75">
        <v>10.26486553</v>
      </c>
      <c r="BR1500" s="75">
        <v>12.36</v>
      </c>
      <c r="BS1500" s="75">
        <v>10.51</v>
      </c>
      <c r="BT1500" s="75">
        <v>9.8800000000000008</v>
      </c>
      <c r="BU1500" s="75">
        <v>5.73</v>
      </c>
      <c r="BV1500" s="75">
        <v>6.6565078550000001</v>
      </c>
      <c r="BW1500" s="75">
        <v>5.2299999999999995</v>
      </c>
      <c r="BX1500" s="75">
        <v>6.64</v>
      </c>
      <c r="BY1500" s="75">
        <v>6.29</v>
      </c>
      <c r="BZ1500" s="75">
        <v>5.72</v>
      </c>
      <c r="CA1500" s="75">
        <v>4.22</v>
      </c>
      <c r="CB1500" s="75">
        <v>0.3</v>
      </c>
      <c r="CC1500" s="75">
        <v>4.71</v>
      </c>
      <c r="CD1500" s="75">
        <v>4.74</v>
      </c>
      <c r="CE1500" s="75">
        <v>0.12</v>
      </c>
      <c r="CF1500" s="75">
        <v>0.36</v>
      </c>
      <c r="CG1500" s="75">
        <v>2.5499999999999998</v>
      </c>
      <c r="CH1500" s="75">
        <v>2.69</v>
      </c>
      <c r="CI1500" s="75">
        <v>0.13</v>
      </c>
      <c r="CJ1500" s="75">
        <v>0.43962285200000001</v>
      </c>
      <c r="CK1500" s="75">
        <v>4.75132507</v>
      </c>
      <c r="CL1500" s="75">
        <v>1.4224110409999999</v>
      </c>
      <c r="CM1500" s="75">
        <v>4.3148892000000001E-2</v>
      </c>
      <c r="CN1500" s="75">
        <v>0.25</v>
      </c>
      <c r="CO1500" s="75">
        <v>2.87</v>
      </c>
      <c r="CP1500" s="75">
        <v>1.98</v>
      </c>
      <c r="CQ1500" s="75">
        <v>0.13</v>
      </c>
      <c r="CR1500" s="75">
        <v>1386.06</v>
      </c>
      <c r="CS1500" s="75">
        <v>726.28</v>
      </c>
      <c r="CT1500" s="75">
        <v>186.68</v>
      </c>
      <c r="CU1500" s="75">
        <v>42.58</v>
      </c>
      <c r="CV1500" s="75">
        <v>22267.62</v>
      </c>
      <c r="CW1500" s="75"/>
      <c r="CX1500" s="75">
        <v>49.03</v>
      </c>
      <c r="CY1500" s="75"/>
      <c r="CZ1500" s="75"/>
      <c r="DA1500" s="75">
        <v>1.66</v>
      </c>
      <c r="DB1500" s="75">
        <v>2.16</v>
      </c>
      <c r="DC1500" s="75"/>
      <c r="DD1500" s="75">
        <v>1.69</v>
      </c>
      <c r="DE1500" s="75"/>
      <c r="DF1500" s="75"/>
      <c r="DG1500" s="75">
        <v>28.54</v>
      </c>
      <c r="DH1500" s="75">
        <v>22.9</v>
      </c>
      <c r="DI1500" s="75"/>
      <c r="DJ1500" s="75">
        <v>28.54</v>
      </c>
      <c r="DK1500" s="75"/>
      <c r="DL1500" s="75"/>
      <c r="DM1500" s="75" t="s">
        <v>5</v>
      </c>
      <c r="DN1500" s="75">
        <v>0.75</v>
      </c>
      <c r="DO1500" s="75">
        <v>0.58330000000000004</v>
      </c>
      <c r="DP1500" s="156" t="s">
        <v>5</v>
      </c>
      <c r="DQ1500" s="75">
        <v>150.23509999999999</v>
      </c>
      <c r="DR1500" s="75">
        <v>230.19499999999999</v>
      </c>
      <c r="DS1500" s="75">
        <v>6.4380427742917599</v>
      </c>
      <c r="DT1500" s="75">
        <v>1.7731054106301201</v>
      </c>
      <c r="DU1500" s="75">
        <v>2.0617019591293899</v>
      </c>
      <c r="DV1500" s="75">
        <v>5.5908251699645897</v>
      </c>
      <c r="DW1500" s="75">
        <v>8.4997447334211493</v>
      </c>
      <c r="DX1500" s="75">
        <v>7.36393058059471</v>
      </c>
      <c r="DY1500" s="75"/>
      <c r="DZ1500" s="74"/>
    </row>
    <row r="1501" spans="1:130" x14ac:dyDescent="0.3">
      <c r="A1501" s="7">
        <v>278</v>
      </c>
      <c r="B1501" s="7" t="s">
        <v>85</v>
      </c>
      <c r="C1501" s="49">
        <v>647</v>
      </c>
      <c r="D1501" s="7">
        <v>647</v>
      </c>
      <c r="E1501" s="7">
        <v>647</v>
      </c>
      <c r="F1501" s="7">
        <v>568</v>
      </c>
      <c r="G1501" s="7">
        <v>42.862942580000002</v>
      </c>
      <c r="H1501" s="7">
        <v>-89.568901120000007</v>
      </c>
      <c r="I1501" s="7">
        <v>1</v>
      </c>
      <c r="J1501" s="7" t="s">
        <v>1852</v>
      </c>
      <c r="K1501" s="7">
        <v>26</v>
      </c>
      <c r="L1501" s="7" t="s">
        <v>1852</v>
      </c>
      <c r="M1501" s="7">
        <v>26</v>
      </c>
      <c r="N1501" s="7">
        <v>5</v>
      </c>
      <c r="O1501" s="7">
        <v>0</v>
      </c>
      <c r="P1501" s="7">
        <v>0</v>
      </c>
      <c r="Q1501" s="7">
        <v>1</v>
      </c>
      <c r="R1501" s="7">
        <v>0</v>
      </c>
      <c r="S1501" s="7">
        <v>2</v>
      </c>
      <c r="T1501" s="7">
        <v>0</v>
      </c>
      <c r="U1501" s="7">
        <v>0</v>
      </c>
      <c r="V1501" s="134">
        <v>41073</v>
      </c>
      <c r="W1501" s="49">
        <v>2012</v>
      </c>
      <c r="X1501" s="7">
        <v>4</v>
      </c>
      <c r="Y1501" s="179">
        <v>9.9463499999999996E-3</v>
      </c>
      <c r="Z1501" s="179">
        <v>0.75527245440000002</v>
      </c>
      <c r="AA1501" s="33">
        <v>5.7181265164799999</v>
      </c>
      <c r="AB1501" s="33">
        <v>16.371294661</v>
      </c>
      <c r="AC1501" s="33">
        <v>18.947187552999999</v>
      </c>
      <c r="AD1501" s="201">
        <f t="shared" si="212"/>
        <v>2.0243179477323348</v>
      </c>
      <c r="AE1501" s="201">
        <f t="shared" si="210"/>
        <v>1.0518882560143612</v>
      </c>
      <c r="AF1501" s="201">
        <f t="shared" si="211"/>
        <v>0.14612603075246122</v>
      </c>
      <c r="AG1501" s="201">
        <f t="shared" si="213"/>
        <v>3.2223322344991572</v>
      </c>
      <c r="AH1501" s="99"/>
      <c r="AI1501" s="224"/>
      <c r="AJ1501" s="224"/>
      <c r="AK1501" s="245"/>
      <c r="AL1501" s="224"/>
      <c r="AM1501" s="224"/>
      <c r="AN1501" s="7"/>
      <c r="AO1501" s="7"/>
      <c r="AP1501" s="179">
        <v>208.98888890000001</v>
      </c>
      <c r="AQ1501" s="179">
        <v>327.41111110000003</v>
      </c>
      <c r="AR1501" s="33">
        <v>229.5</v>
      </c>
      <c r="AS1501" s="33">
        <v>228.2</v>
      </c>
      <c r="AT1501" s="7"/>
      <c r="AU1501" s="99"/>
      <c r="AV1501" s="99"/>
      <c r="AW1501" s="99"/>
      <c r="AX1501" s="99">
        <v>0</v>
      </c>
      <c r="AY1501" s="99"/>
      <c r="AZ1501" s="7">
        <v>0</v>
      </c>
      <c r="BA1501" s="7">
        <v>0</v>
      </c>
      <c r="BB1501" s="201">
        <v>11.720322530000001</v>
      </c>
      <c r="BC1501" s="201">
        <v>10.86533333</v>
      </c>
      <c r="BD1501" s="201">
        <v>17.785</v>
      </c>
      <c r="BE1501" s="201">
        <v>12.44928333</v>
      </c>
      <c r="BF1501" s="201">
        <v>110.38</v>
      </c>
      <c r="BG1501" s="201">
        <v>141.35</v>
      </c>
      <c r="BH1501" s="201">
        <v>141.1907989</v>
      </c>
      <c r="BI1501" s="201">
        <v>134.56909899999999</v>
      </c>
      <c r="BJ1501" s="201">
        <v>163.93593730000001</v>
      </c>
      <c r="BK1501" s="201">
        <v>172.88670289999999</v>
      </c>
      <c r="BL1501" s="201">
        <v>13.67</v>
      </c>
      <c r="BM1501" s="201">
        <v>15.49</v>
      </c>
      <c r="BN1501" s="8">
        <v>5.47</v>
      </c>
      <c r="BO1501" s="8">
        <v>3.48</v>
      </c>
      <c r="BP1501" s="76">
        <v>4.03</v>
      </c>
      <c r="BQ1501" s="76">
        <v>4.5277684029999996</v>
      </c>
      <c r="BR1501" s="76">
        <v>15.59</v>
      </c>
      <c r="BS1501" s="76">
        <v>21.62</v>
      </c>
      <c r="BT1501" s="76">
        <v>8.59</v>
      </c>
      <c r="BU1501" s="76">
        <v>7.02</v>
      </c>
      <c r="BV1501" s="76">
        <v>9.4640428300000004</v>
      </c>
      <c r="BW1501" s="76">
        <v>5.23</v>
      </c>
      <c r="BX1501" s="76">
        <v>8.18</v>
      </c>
      <c r="BY1501" s="76">
        <v>11.53</v>
      </c>
      <c r="BZ1501" s="76">
        <v>7.41</v>
      </c>
      <c r="CA1501" s="76">
        <v>10.09</v>
      </c>
      <c r="CB1501" s="76">
        <v>0.19</v>
      </c>
      <c r="CC1501" s="76">
        <v>4.25</v>
      </c>
      <c r="CD1501" s="76">
        <v>4.08</v>
      </c>
      <c r="CE1501" s="76">
        <v>7.0000000000000007E-2</v>
      </c>
      <c r="CF1501" s="76">
        <v>0.37</v>
      </c>
      <c r="CG1501" s="76">
        <v>3.08</v>
      </c>
      <c r="CH1501" s="76">
        <v>3.4</v>
      </c>
      <c r="CI1501" s="76">
        <v>0.18</v>
      </c>
      <c r="CJ1501" s="76">
        <v>0.67358737400000002</v>
      </c>
      <c r="CK1501" s="76">
        <v>5.9087417090000001</v>
      </c>
      <c r="CL1501" s="76">
        <v>2.7918528810000001</v>
      </c>
      <c r="CM1501" s="76">
        <v>8.9860865999999998E-2</v>
      </c>
      <c r="CN1501" s="76">
        <v>0.25</v>
      </c>
      <c r="CO1501" s="76">
        <v>2.73</v>
      </c>
      <c r="CP1501" s="76">
        <v>2.1</v>
      </c>
      <c r="CQ1501" s="76">
        <v>0.15</v>
      </c>
      <c r="CR1501" s="76">
        <v>928.06</v>
      </c>
      <c r="CS1501" s="76">
        <v>1179.25</v>
      </c>
      <c r="CT1501" s="76">
        <v>304.27</v>
      </c>
      <c r="CU1501" s="76">
        <v>56.11</v>
      </c>
      <c r="CV1501" s="76">
        <v>35972.5</v>
      </c>
      <c r="CW1501" s="76"/>
      <c r="CX1501" s="76">
        <v>46.66</v>
      </c>
      <c r="CY1501" s="76"/>
      <c r="CZ1501" s="76"/>
      <c r="DA1501" s="76">
        <v>1.67</v>
      </c>
      <c r="DB1501" s="76">
        <v>2.08</v>
      </c>
      <c r="DC1501" s="76"/>
      <c r="DD1501" s="76">
        <v>2.11</v>
      </c>
      <c r="DE1501" s="76"/>
      <c r="DF1501" s="76"/>
      <c r="DG1501" s="76">
        <v>28.99</v>
      </c>
      <c r="DH1501" s="76">
        <v>24.75</v>
      </c>
      <c r="DI1501" s="76"/>
      <c r="DJ1501" s="76">
        <v>22.41</v>
      </c>
      <c r="DK1501" s="76"/>
      <c r="DL1501" s="76"/>
      <c r="DM1501" s="76">
        <v>0.91666666699999999</v>
      </c>
      <c r="DN1501" s="76">
        <v>0.41666666666666669</v>
      </c>
      <c r="DO1501" s="76">
        <v>1.1667000000000001</v>
      </c>
      <c r="DP1501" s="157">
        <v>1</v>
      </c>
      <c r="DQ1501" s="76">
        <v>131.5729</v>
      </c>
      <c r="DR1501" s="76">
        <v>149.6465</v>
      </c>
      <c r="DS1501" s="76">
        <v>5.79321425612721</v>
      </c>
      <c r="DT1501" s="76">
        <v>1.5111613034718501</v>
      </c>
      <c r="DU1501" s="76">
        <v>1.1174793593513599</v>
      </c>
      <c r="DV1501" s="76">
        <v>1.4182089123367401</v>
      </c>
      <c r="DW1501" s="76">
        <v>6.9106936154785696</v>
      </c>
      <c r="DX1501" s="76">
        <v>2.9293702158085901</v>
      </c>
      <c r="DY1501" s="76"/>
      <c r="DZ1501" s="74"/>
    </row>
    <row r="1502" spans="1:130" x14ac:dyDescent="0.3">
      <c r="A1502" s="7">
        <v>667</v>
      </c>
      <c r="B1502" s="7" t="s">
        <v>52</v>
      </c>
      <c r="C1502" s="49">
        <v>647</v>
      </c>
      <c r="D1502" s="7">
        <v>647</v>
      </c>
      <c r="E1502" s="7">
        <v>647</v>
      </c>
      <c r="F1502" s="7">
        <v>533</v>
      </c>
      <c r="G1502" s="7">
        <v>42.862942580000002</v>
      </c>
      <c r="H1502" s="7">
        <v>-89.568901120000007</v>
      </c>
      <c r="I1502" s="7">
        <v>2</v>
      </c>
      <c r="J1502" s="7" t="s">
        <v>1852</v>
      </c>
      <c r="K1502" s="7">
        <v>23</v>
      </c>
      <c r="L1502" s="7" t="s">
        <v>1852</v>
      </c>
      <c r="M1502" s="7">
        <v>23</v>
      </c>
      <c r="N1502" s="7">
        <v>5</v>
      </c>
      <c r="O1502" s="7">
        <v>0</v>
      </c>
      <c r="P1502" s="7">
        <v>0</v>
      </c>
      <c r="Q1502" s="7">
        <v>1</v>
      </c>
      <c r="R1502" s="7">
        <v>0</v>
      </c>
      <c r="S1502" s="7">
        <v>2</v>
      </c>
      <c r="T1502" s="7">
        <v>0</v>
      </c>
      <c r="U1502" s="7">
        <v>0</v>
      </c>
      <c r="V1502" s="134">
        <v>41073</v>
      </c>
      <c r="W1502" s="49">
        <v>2012</v>
      </c>
      <c r="X1502" s="7">
        <v>4</v>
      </c>
      <c r="Y1502" s="179">
        <v>2.8689524500000001E-2</v>
      </c>
      <c r="Z1502" s="179">
        <v>0.32606406399959997</v>
      </c>
      <c r="AA1502" s="33">
        <v>2.7016608500000001</v>
      </c>
      <c r="AB1502" s="33">
        <v>9.6189212148749998</v>
      </c>
      <c r="AC1502" s="33">
        <v>24.332322888</v>
      </c>
      <c r="AD1502" s="201">
        <f t="shared" si="212"/>
        <v>2.1145281151110744</v>
      </c>
      <c r="AE1502" s="201">
        <f t="shared" si="210"/>
        <v>1.2698654050383591</v>
      </c>
      <c r="AF1502" s="201">
        <f t="shared" si="211"/>
        <v>0.92807350790381271</v>
      </c>
      <c r="AG1502" s="201">
        <f t="shared" si="213"/>
        <v>4.3124670280532467</v>
      </c>
      <c r="AH1502" s="99"/>
      <c r="AI1502" s="224"/>
      <c r="AJ1502" s="224"/>
      <c r="AK1502" s="245"/>
      <c r="AL1502" s="224"/>
      <c r="AM1502" s="224"/>
      <c r="AN1502" s="7"/>
      <c r="AO1502" s="7"/>
      <c r="AP1502" s="179">
        <v>221.53333330000001</v>
      </c>
      <c r="AQ1502" s="179">
        <v>327.41111110000003</v>
      </c>
      <c r="AR1502" s="33">
        <v>229.5</v>
      </c>
      <c r="AS1502" s="33">
        <v>228.2</v>
      </c>
      <c r="AT1502" s="7"/>
      <c r="AU1502" s="99"/>
      <c r="AV1502" s="99"/>
      <c r="AW1502" s="99"/>
      <c r="AX1502" s="99">
        <v>0</v>
      </c>
      <c r="AY1502" s="99"/>
      <c r="AZ1502" s="7">
        <v>0</v>
      </c>
      <c r="BA1502" s="7">
        <v>0</v>
      </c>
      <c r="BB1502" s="201">
        <v>11.916842109999999</v>
      </c>
      <c r="BC1502" s="201">
        <v>12.84970833</v>
      </c>
      <c r="BD1502" s="201">
        <v>13.473750000000001</v>
      </c>
      <c r="BE1502" s="201">
        <v>15.91447333</v>
      </c>
      <c r="BF1502" s="201">
        <v>121.61</v>
      </c>
      <c r="BG1502" s="201">
        <v>134.34</v>
      </c>
      <c r="BH1502" s="201">
        <v>131.46374030000001</v>
      </c>
      <c r="BI1502" s="201">
        <v>127.5405294</v>
      </c>
      <c r="BJ1502" s="201">
        <v>171.90016750000001</v>
      </c>
      <c r="BK1502" s="201">
        <v>163.1472799</v>
      </c>
      <c r="BL1502" s="201">
        <v>17.23</v>
      </c>
      <c r="BM1502" s="201">
        <v>6.82</v>
      </c>
      <c r="BN1502" s="8">
        <v>4.83</v>
      </c>
      <c r="BO1502" s="8">
        <v>5.76</v>
      </c>
      <c r="BP1502" s="76">
        <v>3.75</v>
      </c>
      <c r="BQ1502" s="76">
        <v>3.093200671</v>
      </c>
      <c r="BR1502" s="76">
        <v>13</v>
      </c>
      <c r="BS1502" s="76">
        <v>15.56</v>
      </c>
      <c r="BT1502" s="76">
        <v>10.92</v>
      </c>
      <c r="BU1502" s="76">
        <v>12.23</v>
      </c>
      <c r="BV1502" s="76">
        <v>10.040856032000001</v>
      </c>
      <c r="BW1502" s="76">
        <v>8.0400000000000009</v>
      </c>
      <c r="BX1502" s="76">
        <v>7.28</v>
      </c>
      <c r="BY1502" s="76">
        <v>9.4499999999999993</v>
      </c>
      <c r="BZ1502" s="76">
        <v>5.72</v>
      </c>
      <c r="CA1502" s="76">
        <v>6.11</v>
      </c>
      <c r="CB1502" s="76">
        <v>0.22</v>
      </c>
      <c r="CC1502" s="76">
        <v>5.22</v>
      </c>
      <c r="CD1502" s="76">
        <v>5.38</v>
      </c>
      <c r="CE1502" s="76">
        <v>0.1</v>
      </c>
      <c r="CF1502" s="76">
        <v>0.79</v>
      </c>
      <c r="CG1502" s="76">
        <v>5.31</v>
      </c>
      <c r="CH1502" s="76">
        <v>5.81</v>
      </c>
      <c r="CI1502" s="76">
        <v>0.31</v>
      </c>
      <c r="CJ1502" s="76">
        <v>0.62194053699999996</v>
      </c>
      <c r="CK1502" s="76">
        <v>6.3677427529999999</v>
      </c>
      <c r="CL1502" s="76">
        <v>2.972052642</v>
      </c>
      <c r="CM1502" s="76">
        <v>7.9120099999999999E-2</v>
      </c>
      <c r="CN1502" s="76">
        <v>0.33</v>
      </c>
      <c r="CO1502" s="76">
        <v>4.1900000000000004</v>
      </c>
      <c r="CP1502" s="76">
        <v>3.31</v>
      </c>
      <c r="CQ1502" s="76">
        <v>0.21</v>
      </c>
      <c r="CR1502" s="76">
        <v>753.18</v>
      </c>
      <c r="CS1502" s="76">
        <v>761.96</v>
      </c>
      <c r="CT1502" s="76">
        <v>166.11</v>
      </c>
      <c r="CU1502" s="76">
        <v>39.85</v>
      </c>
      <c r="CV1502" s="76">
        <v>14660.46</v>
      </c>
      <c r="CW1502" s="76"/>
      <c r="CX1502" s="76">
        <v>49.05</v>
      </c>
      <c r="CY1502" s="76"/>
      <c r="CZ1502" s="76"/>
      <c r="DA1502" s="76">
        <v>1.57</v>
      </c>
      <c r="DB1502" s="76">
        <v>2.5099999999999998</v>
      </c>
      <c r="DC1502" s="76"/>
      <c r="DD1502" s="76">
        <v>2</v>
      </c>
      <c r="DE1502" s="76"/>
      <c r="DF1502" s="76"/>
      <c r="DG1502" s="76">
        <v>30.19</v>
      </c>
      <c r="DH1502" s="76">
        <v>19.170000000000002</v>
      </c>
      <c r="DI1502" s="76"/>
      <c r="DJ1502" s="76">
        <v>25.23</v>
      </c>
      <c r="DK1502" s="76"/>
      <c r="DL1502" s="76"/>
      <c r="DM1502" s="76">
        <v>1.5</v>
      </c>
      <c r="DN1502" s="76">
        <v>0.75</v>
      </c>
      <c r="DO1502" s="76">
        <v>0.25</v>
      </c>
      <c r="DP1502" s="157">
        <v>0</v>
      </c>
      <c r="DQ1502" s="76">
        <v>155.5814</v>
      </c>
      <c r="DR1502" s="76">
        <v>243.9083</v>
      </c>
      <c r="DS1502" s="76">
        <v>1.96270248243042</v>
      </c>
      <c r="DT1502" s="76">
        <v>1.7887870154480201</v>
      </c>
      <c r="DU1502" s="76">
        <v>1.11568606530086</v>
      </c>
      <c r="DV1502" s="76">
        <v>3.4942230338205</v>
      </c>
      <c r="DW1502" s="76">
        <v>3.0783885477312798</v>
      </c>
      <c r="DX1502" s="76">
        <v>5.2830100492685199</v>
      </c>
      <c r="DY1502" s="76"/>
      <c r="DZ1502" s="74"/>
    </row>
    <row r="1503" spans="1:130" x14ac:dyDescent="0.3">
      <c r="A1503" s="7">
        <v>1087</v>
      </c>
      <c r="B1503" s="7" t="s">
        <v>19</v>
      </c>
      <c r="C1503" s="49">
        <v>647</v>
      </c>
      <c r="D1503" s="7">
        <v>647</v>
      </c>
      <c r="E1503" s="7">
        <v>647</v>
      </c>
      <c r="F1503" s="7">
        <v>533</v>
      </c>
      <c r="G1503" s="7">
        <v>42.862942580000002</v>
      </c>
      <c r="H1503" s="7">
        <v>-89.568901120000007</v>
      </c>
      <c r="I1503" s="7">
        <v>3</v>
      </c>
      <c r="J1503" s="7" t="s">
        <v>1861</v>
      </c>
      <c r="K1503" s="7">
        <v>23</v>
      </c>
      <c r="L1503" s="7" t="s">
        <v>1861</v>
      </c>
      <c r="M1503" s="7">
        <v>23</v>
      </c>
      <c r="N1503" s="7">
        <v>4</v>
      </c>
      <c r="O1503" s="7">
        <v>0</v>
      </c>
      <c r="P1503" s="7">
        <v>0</v>
      </c>
      <c r="Q1503" s="7">
        <v>1</v>
      </c>
      <c r="R1503" s="7">
        <v>0</v>
      </c>
      <c r="S1503" s="7">
        <v>2</v>
      </c>
      <c r="T1503" s="7">
        <v>0</v>
      </c>
      <c r="U1503" s="7">
        <v>0</v>
      </c>
      <c r="V1503" s="134">
        <v>41073</v>
      </c>
      <c r="W1503" s="49">
        <v>2012</v>
      </c>
      <c r="X1503" s="7">
        <v>4</v>
      </c>
      <c r="Y1503" s="179">
        <v>1.1633089250000001E-2</v>
      </c>
      <c r="Z1503" s="179">
        <v>0.54939545156250003</v>
      </c>
      <c r="AA1503" s="33">
        <v>2.9679019499999999</v>
      </c>
      <c r="AB1503" s="33">
        <v>11.09343642624</v>
      </c>
      <c r="AC1503" s="33">
        <v>23.849255616499999</v>
      </c>
      <c r="AD1503" s="201">
        <f t="shared" si="212"/>
        <v>1.6867920733183013</v>
      </c>
      <c r="AE1503" s="201">
        <f t="shared" si="210"/>
        <v>1.3184983314273286</v>
      </c>
      <c r="AF1503" s="201">
        <f t="shared" si="211"/>
        <v>0.76539938532657148</v>
      </c>
      <c r="AG1503" s="201">
        <f t="shared" si="213"/>
        <v>3.7706897900722014</v>
      </c>
      <c r="AH1503" s="99"/>
      <c r="AI1503" s="224"/>
      <c r="AJ1503" s="224"/>
      <c r="AK1503" s="245" t="s">
        <v>2109</v>
      </c>
      <c r="AL1503" s="224"/>
      <c r="AM1503" s="224"/>
      <c r="AN1503" s="7" t="s">
        <v>2301</v>
      </c>
      <c r="AO1503" s="7" t="s">
        <v>2301</v>
      </c>
      <c r="AP1503" s="179">
        <v>208.98888890000001</v>
      </c>
      <c r="AQ1503" s="179">
        <v>327.41111110000003</v>
      </c>
      <c r="AR1503" s="33">
        <v>239.5</v>
      </c>
      <c r="AS1503" s="33">
        <v>228.2</v>
      </c>
      <c r="AT1503" s="7"/>
      <c r="AU1503" s="99"/>
      <c r="AV1503" s="99"/>
      <c r="AW1503" s="99"/>
      <c r="AX1503" s="99">
        <v>0</v>
      </c>
      <c r="AY1503" s="99"/>
      <c r="AZ1503" s="7">
        <v>0</v>
      </c>
      <c r="BA1503" s="7">
        <v>0</v>
      </c>
      <c r="BB1503" s="201">
        <v>12.1355</v>
      </c>
      <c r="BC1503" s="201">
        <v>14.470800000000001</v>
      </c>
      <c r="BD1503" s="201">
        <v>11.51</v>
      </c>
      <c r="BE1503" s="201">
        <v>12.40068889</v>
      </c>
      <c r="BF1503" s="201">
        <v>141.44</v>
      </c>
      <c r="BG1503" s="201">
        <v>136.38999999999999</v>
      </c>
      <c r="BH1503" s="201">
        <v>133.95330870000001</v>
      </c>
      <c r="BI1503" s="201">
        <v>121.2298241</v>
      </c>
      <c r="BJ1503" s="201">
        <v>162.45589269999999</v>
      </c>
      <c r="BK1503" s="201">
        <v>151.78321769999999</v>
      </c>
      <c r="BL1503" s="201">
        <v>10.14</v>
      </c>
      <c r="BM1503" s="201">
        <v>6.42</v>
      </c>
      <c r="BN1503" s="8">
        <v>3.82</v>
      </c>
      <c r="BO1503" s="8">
        <v>6.33</v>
      </c>
      <c r="BP1503" s="76">
        <v>4.03</v>
      </c>
      <c r="BQ1503" s="76">
        <v>4.0120997860000003</v>
      </c>
      <c r="BR1503" s="76">
        <v>15.05</v>
      </c>
      <c r="BS1503" s="76">
        <v>11.57</v>
      </c>
      <c r="BT1503" s="76">
        <v>11.42</v>
      </c>
      <c r="BU1503" s="76">
        <v>9.81</v>
      </c>
      <c r="BV1503" s="76">
        <v>9.9314328300000003</v>
      </c>
      <c r="BW1503" s="76">
        <v>7.4600000000000009</v>
      </c>
      <c r="BX1503" s="76">
        <v>8.99</v>
      </c>
      <c r="BY1503" s="76">
        <v>7.18</v>
      </c>
      <c r="BZ1503" s="76">
        <v>6.06</v>
      </c>
      <c r="CA1503" s="76">
        <v>4.3899999999999997</v>
      </c>
      <c r="CB1503" s="76">
        <v>0.21</v>
      </c>
      <c r="CC1503" s="76">
        <v>5.61</v>
      </c>
      <c r="CD1503" s="76">
        <v>5.51</v>
      </c>
      <c r="CE1503" s="76">
        <v>0.09</v>
      </c>
      <c r="CF1503" s="76">
        <v>0.45</v>
      </c>
      <c r="CG1503" s="76">
        <v>4.17</v>
      </c>
      <c r="CH1503" s="76">
        <v>5</v>
      </c>
      <c r="CI1503" s="76">
        <v>0.19</v>
      </c>
      <c r="CJ1503" s="76">
        <v>0.63159279599999996</v>
      </c>
      <c r="CK1503" s="76">
        <v>6.3902591070000003</v>
      </c>
      <c r="CL1503" s="76">
        <v>2.835908995</v>
      </c>
      <c r="CM1503" s="76">
        <v>7.3671931999999996E-2</v>
      </c>
      <c r="CN1503" s="76">
        <v>0.26</v>
      </c>
      <c r="CO1503" s="76">
        <v>3.82</v>
      </c>
      <c r="CP1503" s="76">
        <v>3.22</v>
      </c>
      <c r="CQ1503" s="76">
        <v>0.16</v>
      </c>
      <c r="CR1503" s="76">
        <v>709.54</v>
      </c>
      <c r="CS1503" s="76">
        <v>1089.99</v>
      </c>
      <c r="CT1503" s="76">
        <v>381.59</v>
      </c>
      <c r="CU1503" s="76">
        <v>64.040000000000006</v>
      </c>
      <c r="CV1503" s="76">
        <v>28092.3</v>
      </c>
      <c r="CW1503" s="76"/>
      <c r="CX1503" s="76">
        <v>48.92</v>
      </c>
      <c r="CY1503" s="76"/>
      <c r="CZ1503" s="76"/>
      <c r="DA1503" s="76">
        <v>1.76</v>
      </c>
      <c r="DB1503" s="76">
        <v>2.3199999999999998</v>
      </c>
      <c r="DC1503" s="76"/>
      <c r="DD1503" s="76">
        <v>2.04</v>
      </c>
      <c r="DE1503" s="76"/>
      <c r="DF1503" s="76"/>
      <c r="DG1503" s="76">
        <v>27.91</v>
      </c>
      <c r="DH1503" s="76">
        <v>21.19</v>
      </c>
      <c r="DI1503" s="76"/>
      <c r="DJ1503" s="76">
        <v>24.86</v>
      </c>
      <c r="DK1503" s="76"/>
      <c r="DL1503" s="76"/>
      <c r="DM1503" s="76">
        <v>0.91666666699999999</v>
      </c>
      <c r="DN1503" s="76">
        <v>0.41666666666666669</v>
      </c>
      <c r="DO1503" s="76">
        <v>0.41670000000000001</v>
      </c>
      <c r="DP1503" s="157">
        <v>2</v>
      </c>
      <c r="DQ1503" s="76">
        <v>174.6337</v>
      </c>
      <c r="DR1503" s="76">
        <v>224.7689</v>
      </c>
      <c r="DS1503" s="76">
        <v>3.93074189002466</v>
      </c>
      <c r="DT1503" s="76">
        <v>2.7694667723159201</v>
      </c>
      <c r="DU1503" s="76">
        <v>0.76359832037000896</v>
      </c>
      <c r="DV1503" s="76">
        <v>1.86929775427116</v>
      </c>
      <c r="DW1503" s="76">
        <v>4.6943402103946701</v>
      </c>
      <c r="DX1503" s="76">
        <v>4.6387645265870896</v>
      </c>
      <c r="DY1503" s="76"/>
      <c r="DZ1503" s="74"/>
    </row>
    <row r="1504" spans="1:130" x14ac:dyDescent="0.3">
      <c r="A1504" s="7">
        <v>1454</v>
      </c>
      <c r="B1504" s="7" t="s">
        <v>200</v>
      </c>
      <c r="C1504" s="49">
        <v>647</v>
      </c>
      <c r="D1504" s="7">
        <v>647</v>
      </c>
      <c r="E1504" s="7">
        <v>647</v>
      </c>
      <c r="F1504" s="7">
        <v>533</v>
      </c>
      <c r="G1504" s="7">
        <v>42.862942580000002</v>
      </c>
      <c r="H1504" s="7">
        <v>-89.568901120000007</v>
      </c>
      <c r="I1504" s="7">
        <v>4</v>
      </c>
      <c r="J1504" s="7" t="s">
        <v>1852</v>
      </c>
      <c r="K1504" s="7">
        <v>26</v>
      </c>
      <c r="L1504" s="7" t="s">
        <v>1852</v>
      </c>
      <c r="M1504" s="7">
        <v>26</v>
      </c>
      <c r="N1504" s="7">
        <v>5</v>
      </c>
      <c r="O1504" s="7">
        <v>0</v>
      </c>
      <c r="P1504" s="7">
        <v>0</v>
      </c>
      <c r="Q1504" s="7">
        <v>1</v>
      </c>
      <c r="R1504" s="7">
        <v>1</v>
      </c>
      <c r="S1504" s="7">
        <v>2</v>
      </c>
      <c r="T1504" s="7">
        <v>0</v>
      </c>
      <c r="U1504" s="7">
        <v>0</v>
      </c>
      <c r="V1504" s="134">
        <v>41073</v>
      </c>
      <c r="W1504" s="49">
        <v>2012</v>
      </c>
      <c r="X1504" s="7">
        <v>4</v>
      </c>
      <c r="Y1504" s="179">
        <v>1.8387199999999999E-2</v>
      </c>
      <c r="Z1504" s="179">
        <v>1.1456185636224001</v>
      </c>
      <c r="AA1504" s="33">
        <v>3.8918570880000001</v>
      </c>
      <c r="AB1504" s="33">
        <v>18.017038656</v>
      </c>
      <c r="AC1504" s="33">
        <v>30.597670559680001</v>
      </c>
      <c r="AD1504" s="201">
        <f t="shared" si="212"/>
        <v>1.2229417228528376</v>
      </c>
      <c r="AE1504" s="201">
        <f t="shared" si="210"/>
        <v>1.5324314579353604</v>
      </c>
      <c r="AF1504" s="201">
        <f t="shared" si="211"/>
        <v>0.52960597839950463</v>
      </c>
      <c r="AG1504" s="201">
        <f t="shared" si="213"/>
        <v>3.2849791591877029</v>
      </c>
      <c r="AH1504" s="99"/>
      <c r="AI1504" s="224"/>
      <c r="AJ1504" s="224"/>
      <c r="AK1504" s="245"/>
      <c r="AL1504" s="224"/>
      <c r="AM1504" s="224"/>
      <c r="AN1504" s="7"/>
      <c r="AO1504" s="7"/>
      <c r="AP1504" s="179">
        <v>208.98888890000001</v>
      </c>
      <c r="AQ1504" s="179">
        <v>327.41111110000003</v>
      </c>
      <c r="AR1504" s="33">
        <v>219.8</v>
      </c>
      <c r="AS1504" s="33">
        <v>244.1</v>
      </c>
      <c r="AT1504" s="7"/>
      <c r="AU1504" s="99"/>
      <c r="AV1504" s="99"/>
      <c r="AW1504" s="99"/>
      <c r="AX1504" s="99">
        <v>0</v>
      </c>
      <c r="AY1504" s="99"/>
      <c r="AZ1504" s="7">
        <v>0</v>
      </c>
      <c r="BA1504" s="7">
        <v>0</v>
      </c>
      <c r="BB1504" s="201">
        <v>12.025</v>
      </c>
      <c r="BC1504" s="201">
        <v>12.283516669999999</v>
      </c>
      <c r="BD1504" s="201">
        <v>13.272500000000001</v>
      </c>
      <c r="BE1504" s="201">
        <v>14.08492</v>
      </c>
      <c r="BF1504" s="201">
        <v>104.81</v>
      </c>
      <c r="BG1504" s="201">
        <v>146.43</v>
      </c>
      <c r="BH1504" s="201">
        <v>144.25191599999999</v>
      </c>
      <c r="BI1504" s="201">
        <v>131.63261299999999</v>
      </c>
      <c r="BJ1504" s="201">
        <v>157.1989044</v>
      </c>
      <c r="BK1504" s="201">
        <v>155.31697629999999</v>
      </c>
      <c r="BL1504" s="201">
        <v>7.89</v>
      </c>
      <c r="BM1504" s="201">
        <v>6.73</v>
      </c>
      <c r="BN1504" s="8">
        <v>6.66</v>
      </c>
      <c r="BO1504" s="8">
        <v>9.35</v>
      </c>
      <c r="BP1504" s="76">
        <v>4.95</v>
      </c>
      <c r="BQ1504" s="76">
        <v>4.5987607649999998</v>
      </c>
      <c r="BR1504" s="76">
        <v>16.739999999999998</v>
      </c>
      <c r="BS1504" s="76">
        <v>12.3</v>
      </c>
      <c r="BT1504" s="76">
        <v>8.6975187500000004</v>
      </c>
      <c r="BU1504" s="76">
        <v>2.7465654979999998</v>
      </c>
      <c r="BV1504" s="76">
        <v>10.601189535</v>
      </c>
      <c r="BW1504" s="76">
        <v>7.51</v>
      </c>
      <c r="BX1504" s="76">
        <v>9.7899999999999991</v>
      </c>
      <c r="BY1504" s="76">
        <v>7.88</v>
      </c>
      <c r="BZ1504" s="76">
        <v>6.95</v>
      </c>
      <c r="CA1504" s="76">
        <v>4.42</v>
      </c>
      <c r="CB1504" s="76">
        <v>0.24</v>
      </c>
      <c r="CC1504" s="76">
        <v>4.66</v>
      </c>
      <c r="CD1504" s="76">
        <v>4.76</v>
      </c>
      <c r="CE1504" s="76">
        <v>0.09</v>
      </c>
      <c r="CF1504" s="76">
        <v>0.22</v>
      </c>
      <c r="CG1504" s="76">
        <v>1.53</v>
      </c>
      <c r="CH1504" s="76">
        <v>1.1100000000000001</v>
      </c>
      <c r="CI1504" s="76">
        <v>7.0000000000000007E-2</v>
      </c>
      <c r="CJ1504" s="76">
        <v>0.937760178</v>
      </c>
      <c r="CK1504" s="76">
        <v>6.4562223579999998</v>
      </c>
      <c r="CL1504" s="76">
        <v>3.0956327309999998</v>
      </c>
      <c r="CM1504" s="76">
        <v>0.111574268</v>
      </c>
      <c r="CN1504" s="76">
        <v>0.3</v>
      </c>
      <c r="CO1504" s="76">
        <v>3.96</v>
      </c>
      <c r="CP1504" s="76">
        <v>3.07</v>
      </c>
      <c r="CQ1504" s="76">
        <v>0.18</v>
      </c>
      <c r="CR1504" s="76">
        <v>892.92</v>
      </c>
      <c r="CS1504" s="76">
        <v>692.38</v>
      </c>
      <c r="CT1504" s="76">
        <v>150.25</v>
      </c>
      <c r="CU1504" s="76">
        <v>44.65</v>
      </c>
      <c r="CV1504" s="76">
        <v>32499.919999999998</v>
      </c>
      <c r="CW1504" s="76"/>
      <c r="CX1504" s="76">
        <v>47.26</v>
      </c>
      <c r="CY1504" s="76"/>
      <c r="CZ1504" s="76"/>
      <c r="DA1504" s="76">
        <v>2.57</v>
      </c>
      <c r="DB1504" s="76">
        <v>2.11</v>
      </c>
      <c r="DC1504" s="76"/>
      <c r="DD1504" s="76">
        <v>1.98</v>
      </c>
      <c r="DE1504" s="76"/>
      <c r="DF1504" s="76"/>
      <c r="DG1504" s="76">
        <v>18.91</v>
      </c>
      <c r="DH1504" s="76">
        <v>23.67</v>
      </c>
      <c r="DI1504" s="76"/>
      <c r="DJ1504" s="76">
        <v>24.25</v>
      </c>
      <c r="DK1504" s="76"/>
      <c r="DL1504" s="76"/>
      <c r="DM1504" s="76">
        <v>1.363636364</v>
      </c>
      <c r="DN1504" s="76">
        <v>0.41666666666666669</v>
      </c>
      <c r="DO1504" s="76">
        <v>0.33329999999999999</v>
      </c>
      <c r="DP1504" s="157">
        <v>1</v>
      </c>
      <c r="DQ1504" s="76">
        <v>147.9375</v>
      </c>
      <c r="DR1504" s="76">
        <v>290.6232</v>
      </c>
      <c r="DS1504" s="76">
        <v>4.7754626108998703</v>
      </c>
      <c r="DT1504" s="76">
        <v>1.5429945028476699</v>
      </c>
      <c r="DU1504" s="76">
        <v>1.2898690325306299</v>
      </c>
      <c r="DV1504" s="76">
        <v>4.1222448861618801</v>
      </c>
      <c r="DW1504" s="76">
        <v>6.0653316434304996</v>
      </c>
      <c r="DX1504" s="76">
        <v>5.6652393890095496</v>
      </c>
      <c r="DY1504" s="76"/>
      <c r="DZ1504" s="74"/>
    </row>
    <row r="1505" spans="1:130" x14ac:dyDescent="0.3">
      <c r="A1505" s="70">
        <v>780</v>
      </c>
      <c r="B1505" s="70" t="s">
        <v>1632</v>
      </c>
      <c r="C1505" s="71">
        <v>648</v>
      </c>
      <c r="D1505" s="70">
        <v>648</v>
      </c>
      <c r="E1505" s="70">
        <v>648</v>
      </c>
      <c r="F1505" s="70"/>
      <c r="G1505" s="70">
        <v>42.857409910000001</v>
      </c>
      <c r="H1505" s="70">
        <v>-89.568901120000007</v>
      </c>
      <c r="I1505" s="70">
        <v>2</v>
      </c>
      <c r="J1505" s="70" t="s">
        <v>1863</v>
      </c>
      <c r="K1505" s="70">
        <v>24</v>
      </c>
      <c r="L1505" s="70" t="s">
        <v>1863</v>
      </c>
      <c r="M1505" s="70">
        <v>24</v>
      </c>
      <c r="N1505" s="70">
        <v>1</v>
      </c>
      <c r="O1505" s="70">
        <v>1</v>
      </c>
      <c r="P1505" s="70">
        <v>0</v>
      </c>
      <c r="Q1505" s="70">
        <v>0</v>
      </c>
      <c r="R1505" s="70">
        <v>0</v>
      </c>
      <c r="S1505" s="70">
        <v>2</v>
      </c>
      <c r="T1505" s="70">
        <v>0</v>
      </c>
      <c r="U1505" s="70">
        <v>0</v>
      </c>
      <c r="V1505" s="144">
        <v>41073</v>
      </c>
      <c r="W1505" s="71">
        <v>2012</v>
      </c>
      <c r="X1505" s="70">
        <v>4</v>
      </c>
      <c r="Y1505" s="181">
        <v>1.7881874999999998E-2</v>
      </c>
      <c r="Z1505" s="181">
        <v>0.51050205125699999</v>
      </c>
      <c r="AA1505" s="73">
        <v>4.1371200000000004</v>
      </c>
      <c r="AB1505" s="73">
        <v>10.74712665531</v>
      </c>
      <c r="AC1505" s="73">
        <v>25.946999999999999</v>
      </c>
      <c r="AD1505" s="203">
        <f t="shared" si="212"/>
        <v>2.0923605168373482</v>
      </c>
      <c r="AE1505" s="203">
        <f t="shared" si="210"/>
        <v>0.95463853738269888</v>
      </c>
      <c r="AF1505" s="203">
        <f t="shared" si="211"/>
        <v>0.88141756502472379</v>
      </c>
      <c r="AG1505" s="203">
        <f t="shared" si="213"/>
        <v>3.9284166192447714</v>
      </c>
      <c r="AH1505" s="101"/>
      <c r="AI1505" s="234"/>
      <c r="AJ1505" s="234"/>
      <c r="AK1505" s="247"/>
      <c r="AL1505" s="234"/>
      <c r="AM1505" s="234"/>
      <c r="AN1505" s="70"/>
      <c r="AO1505" s="70"/>
      <c r="AP1505" s="181">
        <v>230.74444439999999</v>
      </c>
      <c r="AQ1505" s="181">
        <v>356.15555560000001</v>
      </c>
      <c r="AR1505" s="73">
        <v>285.7</v>
      </c>
      <c r="AS1505" s="73">
        <v>272.5</v>
      </c>
      <c r="AT1505" s="70" t="s">
        <v>1844</v>
      </c>
      <c r="AU1505" s="101"/>
      <c r="AV1505" s="101" t="s">
        <v>1844</v>
      </c>
      <c r="AW1505" s="101"/>
      <c r="AX1505" s="101" t="s">
        <v>5</v>
      </c>
      <c r="AY1505" s="101"/>
      <c r="AZ1505" s="70">
        <v>2</v>
      </c>
      <c r="BA1505" s="70">
        <v>0</v>
      </c>
      <c r="BB1505" s="203">
        <v>12.928750000000001</v>
      </c>
      <c r="BC1505" s="203">
        <v>12.479908330000001</v>
      </c>
      <c r="BD1505" s="203">
        <v>14.852352939999999</v>
      </c>
      <c r="BE1505" s="203">
        <v>14.883175</v>
      </c>
      <c r="BF1505" s="203">
        <v>122.77</v>
      </c>
      <c r="BG1505" s="203">
        <v>134.05000000000001</v>
      </c>
      <c r="BH1505" s="203">
        <v>129.92086420000001</v>
      </c>
      <c r="BI1505" s="203">
        <v>128.20725970000001</v>
      </c>
      <c r="BJ1505" s="203">
        <v>155.01596269999999</v>
      </c>
      <c r="BK1505" s="203">
        <v>136.28501120000001</v>
      </c>
      <c r="BL1505" s="203">
        <v>28.06</v>
      </c>
      <c r="BM1505" s="203">
        <v>8.0299999999999994</v>
      </c>
      <c r="BN1505" s="72">
        <v>15.36</v>
      </c>
      <c r="BO1505" s="72">
        <v>14.24</v>
      </c>
      <c r="BP1505" s="78">
        <v>12.62</v>
      </c>
      <c r="BQ1505" s="78">
        <v>11.46094143</v>
      </c>
      <c r="BR1505" s="78">
        <v>8.52</v>
      </c>
      <c r="BS1505" s="78">
        <v>10.41</v>
      </c>
      <c r="BT1505" s="78">
        <v>5.92</v>
      </c>
      <c r="BU1505" s="78">
        <v>4.03</v>
      </c>
      <c r="BV1505" s="78">
        <v>7.8940392319999999</v>
      </c>
      <c r="BW1505" s="78">
        <v>4.7</v>
      </c>
      <c r="BX1505" s="78">
        <v>4.96</v>
      </c>
      <c r="BY1505" s="78">
        <v>6.73</v>
      </c>
      <c r="BZ1505" s="78">
        <v>3.56</v>
      </c>
      <c r="CA1505" s="78">
        <v>3.68</v>
      </c>
      <c r="CB1505" s="78">
        <v>0.17</v>
      </c>
      <c r="CC1505" s="78">
        <v>2.99</v>
      </c>
      <c r="CD1505" s="78">
        <v>2.68</v>
      </c>
      <c r="CE1505" s="78">
        <v>0.08</v>
      </c>
      <c r="CF1505" s="78">
        <v>0.35</v>
      </c>
      <c r="CG1505" s="78">
        <v>1.78</v>
      </c>
      <c r="CH1505" s="78">
        <v>1.77</v>
      </c>
      <c r="CI1505" s="78">
        <v>0.12</v>
      </c>
      <c r="CJ1505" s="78">
        <v>0.82445052500000005</v>
      </c>
      <c r="CK1505" s="78">
        <v>4.9595899770000003</v>
      </c>
      <c r="CL1505" s="78">
        <v>2.0393000520000002</v>
      </c>
      <c r="CM1505" s="78">
        <v>7.0698678000000001E-2</v>
      </c>
      <c r="CN1505" s="78">
        <v>0.24</v>
      </c>
      <c r="CO1505" s="78">
        <v>2.42</v>
      </c>
      <c r="CP1505" s="78">
        <v>1.89</v>
      </c>
      <c r="CQ1505" s="78">
        <v>0.15</v>
      </c>
      <c r="CR1505" s="78">
        <v>1077.5899999999999</v>
      </c>
      <c r="CS1505" s="78">
        <v>504.22</v>
      </c>
      <c r="CT1505" s="78">
        <v>167</v>
      </c>
      <c r="CU1505" s="78">
        <v>41.76</v>
      </c>
      <c r="CV1505" s="78">
        <v>23237.13</v>
      </c>
      <c r="CW1505" s="78"/>
      <c r="CX1505" s="78">
        <v>47.74</v>
      </c>
      <c r="CY1505" s="78"/>
      <c r="CZ1505" s="78"/>
      <c r="DA1505" s="78">
        <v>1.87</v>
      </c>
      <c r="DB1505" s="78">
        <v>1.98</v>
      </c>
      <c r="DC1505" s="78"/>
      <c r="DD1505" s="78">
        <v>1.99</v>
      </c>
      <c r="DE1505" s="78"/>
      <c r="DF1505" s="78"/>
      <c r="DG1505" s="78">
        <v>27.06</v>
      </c>
      <c r="DH1505" s="78">
        <v>25.13</v>
      </c>
      <c r="DI1505" s="78"/>
      <c r="DJ1505" s="78">
        <v>24.46</v>
      </c>
      <c r="DK1505" s="78"/>
      <c r="DL1505" s="78"/>
      <c r="DM1505" s="78">
        <v>0.16666666699999999</v>
      </c>
      <c r="DN1505" s="78">
        <v>0.25</v>
      </c>
      <c r="DO1505" s="78">
        <v>0.33329999999999999</v>
      </c>
      <c r="DP1505" s="159">
        <v>5</v>
      </c>
      <c r="DQ1505" s="78">
        <v>150.6001</v>
      </c>
      <c r="DR1505" s="78">
        <v>243.3229</v>
      </c>
      <c r="DS1505" s="78">
        <v>1.65444777261104</v>
      </c>
      <c r="DT1505" s="78">
        <v>1.21098342983747</v>
      </c>
      <c r="DU1505" s="78">
        <v>1.5611543418629901</v>
      </c>
      <c r="DV1505" s="78">
        <v>3.1201748787310999</v>
      </c>
      <c r="DW1505" s="78">
        <v>3.2156021144740299</v>
      </c>
      <c r="DX1505" s="78">
        <v>4.3311583085685701</v>
      </c>
      <c r="DY1505" s="78"/>
      <c r="DZ1505" s="74"/>
    </row>
    <row r="1506" spans="1:130" x14ac:dyDescent="0.3">
      <c r="A1506" s="70">
        <v>1174</v>
      </c>
      <c r="B1506" s="70" t="s">
        <v>803</v>
      </c>
      <c r="C1506" s="71">
        <v>648</v>
      </c>
      <c r="D1506" s="70">
        <v>648</v>
      </c>
      <c r="E1506" s="70">
        <v>648</v>
      </c>
      <c r="F1506" s="70"/>
      <c r="G1506" s="70">
        <v>42.857409910000001</v>
      </c>
      <c r="H1506" s="70">
        <v>-89.568901120000007</v>
      </c>
      <c r="I1506" s="70">
        <v>3</v>
      </c>
      <c r="J1506" s="70" t="s">
        <v>1863</v>
      </c>
      <c r="K1506" s="70">
        <v>26</v>
      </c>
      <c r="L1506" s="70" t="s">
        <v>1863</v>
      </c>
      <c r="M1506" s="70">
        <v>26</v>
      </c>
      <c r="N1506" s="70">
        <v>1</v>
      </c>
      <c r="O1506" s="70">
        <v>0</v>
      </c>
      <c r="P1506" s="70">
        <v>0</v>
      </c>
      <c r="Q1506" s="70">
        <v>0</v>
      </c>
      <c r="R1506" s="70">
        <v>0</v>
      </c>
      <c r="S1506" s="70">
        <v>2</v>
      </c>
      <c r="T1506" s="70">
        <v>0</v>
      </c>
      <c r="U1506" s="70">
        <v>0</v>
      </c>
      <c r="V1506" s="144">
        <v>41073</v>
      </c>
      <c r="W1506" s="71">
        <v>2012</v>
      </c>
      <c r="X1506" s="70">
        <v>4</v>
      </c>
      <c r="Y1506" s="181">
        <v>1.4451101750000001E-2</v>
      </c>
      <c r="Z1506" s="181">
        <v>0.95655511284479999</v>
      </c>
      <c r="AA1506" s="73">
        <v>5.7121015000000002</v>
      </c>
      <c r="AB1506" s="73">
        <v>17.309366852812499</v>
      </c>
      <c r="AC1506" s="73">
        <v>44.470875624999998</v>
      </c>
      <c r="AD1506" s="203">
        <f t="shared" si="212"/>
        <v>1.7870038669653672</v>
      </c>
      <c r="AE1506" s="203">
        <f t="shared" si="210"/>
        <v>1.108660797071344</v>
      </c>
      <c r="AF1506" s="203">
        <f t="shared" si="211"/>
        <v>0.94358670301077385</v>
      </c>
      <c r="AG1506" s="203">
        <f t="shared" si="213"/>
        <v>3.8392513670474848</v>
      </c>
      <c r="AH1506" s="101"/>
      <c r="AI1506" s="234"/>
      <c r="AJ1506" s="234"/>
      <c r="AK1506" s="247"/>
      <c r="AL1506" s="234"/>
      <c r="AM1506" s="234"/>
      <c r="AN1506" s="70"/>
      <c r="AO1506" s="70"/>
      <c r="AP1506" s="181">
        <v>234.93333329999999</v>
      </c>
      <c r="AQ1506" s="181">
        <v>356.15555560000001</v>
      </c>
      <c r="AR1506" s="73">
        <v>309.3</v>
      </c>
      <c r="AS1506" s="73">
        <v>277.60000000000002</v>
      </c>
      <c r="AT1506" s="70"/>
      <c r="AU1506" s="101"/>
      <c r="AV1506" s="101" t="s">
        <v>1844</v>
      </c>
      <c r="AW1506" s="101"/>
      <c r="AX1506" s="101" t="s">
        <v>5</v>
      </c>
      <c r="AY1506" s="101"/>
      <c r="AZ1506" s="70">
        <v>0</v>
      </c>
      <c r="BA1506" s="70">
        <v>0</v>
      </c>
      <c r="BB1506" s="203">
        <v>13.94352941</v>
      </c>
      <c r="BC1506" s="203">
        <v>14.477083329999999</v>
      </c>
      <c r="BD1506" s="203">
        <v>14.561176469999999</v>
      </c>
      <c r="BE1506" s="203">
        <v>14.069383330000001</v>
      </c>
      <c r="BF1506" s="203">
        <v>107.47</v>
      </c>
      <c r="BG1506" s="203">
        <v>126.57</v>
      </c>
      <c r="BH1506" s="203">
        <v>112.15519279999999</v>
      </c>
      <c r="BI1506" s="203">
        <v>115.4779314</v>
      </c>
      <c r="BJ1506" s="203">
        <v>131.39763260000001</v>
      </c>
      <c r="BK1506" s="203">
        <v>130.68550200000001</v>
      </c>
      <c r="BL1506" s="203">
        <v>21.28</v>
      </c>
      <c r="BM1506" s="203">
        <v>18.32</v>
      </c>
      <c r="BN1506" s="72">
        <v>10.24</v>
      </c>
      <c r="BO1506" s="72">
        <v>14.49</v>
      </c>
      <c r="BP1506" s="78">
        <v>15.75</v>
      </c>
      <c r="BQ1506" s="78">
        <v>9.7879981619999992</v>
      </c>
      <c r="BR1506" s="78">
        <v>8.16</v>
      </c>
      <c r="BS1506" s="78">
        <v>7.42</v>
      </c>
      <c r="BT1506" s="78">
        <v>7.21</v>
      </c>
      <c r="BU1506" s="78">
        <v>3.92</v>
      </c>
      <c r="BV1506" s="78">
        <v>6.7776389569999997</v>
      </c>
      <c r="BW1506" s="78">
        <v>4.8100000000000005</v>
      </c>
      <c r="BX1506" s="78">
        <v>4.97</v>
      </c>
      <c r="BY1506" s="78">
        <v>4.8499999999999996</v>
      </c>
      <c r="BZ1506" s="78">
        <v>3.19</v>
      </c>
      <c r="CA1506" s="78">
        <v>2.57</v>
      </c>
      <c r="CB1506" s="78">
        <v>0.22</v>
      </c>
      <c r="CC1506" s="78">
        <v>3.5</v>
      </c>
      <c r="CD1506" s="78">
        <v>3.37</v>
      </c>
      <c r="CE1506" s="78">
        <v>0.11</v>
      </c>
      <c r="CF1506" s="78">
        <v>0.27</v>
      </c>
      <c r="CG1506" s="78">
        <v>1.81</v>
      </c>
      <c r="CH1506" s="78">
        <v>1.72</v>
      </c>
      <c r="CI1506" s="78">
        <v>0.12</v>
      </c>
      <c r="CJ1506" s="78">
        <v>0.53899999099999996</v>
      </c>
      <c r="CK1506" s="78">
        <v>4.432173755</v>
      </c>
      <c r="CL1506" s="78">
        <v>1.7503110850000001</v>
      </c>
      <c r="CM1506" s="78">
        <v>5.6154125999999999E-2</v>
      </c>
      <c r="CN1506" s="78">
        <v>0.27</v>
      </c>
      <c r="CO1506" s="78">
        <v>2.5099999999999998</v>
      </c>
      <c r="CP1506" s="78">
        <v>1.88</v>
      </c>
      <c r="CQ1506" s="78">
        <v>0.15</v>
      </c>
      <c r="CR1506" s="78">
        <v>713.5</v>
      </c>
      <c r="CS1506" s="78">
        <v>674.68</v>
      </c>
      <c r="CT1506" s="78">
        <v>182.02</v>
      </c>
      <c r="CU1506" s="78">
        <v>43.65</v>
      </c>
      <c r="CV1506" s="78">
        <v>40970.26</v>
      </c>
      <c r="CW1506" s="78"/>
      <c r="CX1506" s="78">
        <v>47.51</v>
      </c>
      <c r="CY1506" s="78"/>
      <c r="CZ1506" s="78"/>
      <c r="DA1506" s="78">
        <v>1.63</v>
      </c>
      <c r="DB1506" s="78">
        <v>1.95</v>
      </c>
      <c r="DC1506" s="78"/>
      <c r="DD1506" s="78">
        <v>2.04</v>
      </c>
      <c r="DE1506" s="78"/>
      <c r="DF1506" s="78"/>
      <c r="DG1506" s="78">
        <v>29.29</v>
      </c>
      <c r="DH1506" s="78">
        <v>25.25</v>
      </c>
      <c r="DI1506" s="78"/>
      <c r="DJ1506" s="78">
        <v>23.72</v>
      </c>
      <c r="DK1506" s="78"/>
      <c r="DL1506" s="78"/>
      <c r="DM1506" s="78">
        <v>0.75</v>
      </c>
      <c r="DN1506" s="78">
        <v>8.3333333333333329E-2</v>
      </c>
      <c r="DO1506" s="78">
        <v>0.41670000000000001</v>
      </c>
      <c r="DP1506" s="159">
        <v>21</v>
      </c>
      <c r="DQ1506" s="78">
        <v>174.76939999999999</v>
      </c>
      <c r="DR1506" s="78">
        <v>172.8391</v>
      </c>
      <c r="DS1506" s="78">
        <v>2.9023387389325599</v>
      </c>
      <c r="DT1506" s="78">
        <v>3.0539386053271498</v>
      </c>
      <c r="DU1506" s="78">
        <v>1.6545802640508001</v>
      </c>
      <c r="DV1506" s="78">
        <v>3.5281368625502001</v>
      </c>
      <c r="DW1506" s="78">
        <v>4.5569190029833599</v>
      </c>
      <c r="DX1506" s="78">
        <v>6.5820754678773499</v>
      </c>
      <c r="DY1506" s="78"/>
      <c r="DZ1506" s="74"/>
    </row>
    <row r="1507" spans="1:130" x14ac:dyDescent="0.3">
      <c r="A1507" s="70">
        <v>1484</v>
      </c>
      <c r="B1507" s="70" t="s">
        <v>1541</v>
      </c>
      <c r="C1507" s="71">
        <v>648</v>
      </c>
      <c r="D1507" s="70">
        <v>648</v>
      </c>
      <c r="E1507" s="70">
        <v>648</v>
      </c>
      <c r="F1507" s="70">
        <v>298</v>
      </c>
      <c r="G1507" s="70">
        <v>42.857409910000001</v>
      </c>
      <c r="H1507" s="70">
        <v>-89.568901120000007</v>
      </c>
      <c r="I1507" s="70">
        <v>4</v>
      </c>
      <c r="J1507" s="70" t="s">
        <v>1861</v>
      </c>
      <c r="K1507" s="70">
        <v>28</v>
      </c>
      <c r="L1507" s="70" t="s">
        <v>1861</v>
      </c>
      <c r="M1507" s="70">
        <v>28</v>
      </c>
      <c r="N1507" s="70">
        <v>1</v>
      </c>
      <c r="O1507" s="70">
        <v>1</v>
      </c>
      <c r="P1507" s="70">
        <v>0</v>
      </c>
      <c r="Q1507" s="70">
        <v>1</v>
      </c>
      <c r="R1507" s="70">
        <v>1</v>
      </c>
      <c r="S1507" s="70">
        <v>2</v>
      </c>
      <c r="T1507" s="70">
        <v>0</v>
      </c>
      <c r="U1507" s="70">
        <v>0</v>
      </c>
      <c r="V1507" s="144">
        <v>41073</v>
      </c>
      <c r="W1507" s="71">
        <v>2012</v>
      </c>
      <c r="X1507" s="70">
        <v>4</v>
      </c>
      <c r="Y1507" s="181">
        <v>5.3424525E-2</v>
      </c>
      <c r="Z1507" s="181">
        <v>0.92004356249999997</v>
      </c>
      <c r="AA1507" s="73">
        <v>6.5376717099999997</v>
      </c>
      <c r="AB1507" s="73">
        <v>18.269823131999999</v>
      </c>
      <c r="AC1507" s="73">
        <v>52.031999999999996</v>
      </c>
      <c r="AD1507" s="203">
        <f t="shared" si="212"/>
        <v>1.9609153539546558</v>
      </c>
      <c r="AE1507" s="203">
        <f t="shared" si="210"/>
        <v>1.0276695951167973</v>
      </c>
      <c r="AF1507" s="203">
        <f t="shared" si="211"/>
        <v>1.0466082243704666</v>
      </c>
      <c r="AG1507" s="203">
        <f t="shared" si="213"/>
        <v>4.03519317344192</v>
      </c>
      <c r="AH1507" s="101"/>
      <c r="AI1507" s="234"/>
      <c r="AJ1507" s="234"/>
      <c r="AK1507" s="247"/>
      <c r="AL1507" s="234"/>
      <c r="AM1507" s="234"/>
      <c r="AN1507" s="70"/>
      <c r="AO1507" s="70"/>
      <c r="AP1507" s="181">
        <v>226</v>
      </c>
      <c r="AQ1507" s="181">
        <v>356.15555560000001</v>
      </c>
      <c r="AR1507" s="73">
        <v>278.10000000000002</v>
      </c>
      <c r="AS1507" s="73">
        <v>285.10000000000002</v>
      </c>
      <c r="AT1507" s="70"/>
      <c r="AU1507" s="101"/>
      <c r="AV1507" s="101" t="s">
        <v>1844</v>
      </c>
      <c r="AW1507" s="101"/>
      <c r="AX1507" s="101">
        <v>1</v>
      </c>
      <c r="AY1507" s="101"/>
      <c r="AZ1507" s="70">
        <v>0</v>
      </c>
      <c r="BA1507" s="70">
        <v>0</v>
      </c>
      <c r="BB1507" s="203">
        <v>13.19210526</v>
      </c>
      <c r="BC1507" s="203">
        <v>10.09931667</v>
      </c>
      <c r="BD1507" s="203">
        <v>13.5875</v>
      </c>
      <c r="BE1507" s="203">
        <v>12.017417650000001</v>
      </c>
      <c r="BF1507" s="203">
        <v>118.47</v>
      </c>
      <c r="BG1507" s="203">
        <v>124.85</v>
      </c>
      <c r="BH1507" s="203">
        <v>116.0470392</v>
      </c>
      <c r="BI1507" s="203">
        <v>108.2166265</v>
      </c>
      <c r="BJ1507" s="203">
        <v>138.16333019999999</v>
      </c>
      <c r="BK1507" s="203">
        <v>133.79795659999999</v>
      </c>
      <c r="BL1507" s="203">
        <v>23.26</v>
      </c>
      <c r="BM1507" s="203">
        <v>20.37</v>
      </c>
      <c r="BN1507" s="72">
        <v>14.22</v>
      </c>
      <c r="BO1507" s="72">
        <v>17.16</v>
      </c>
      <c r="BP1507" s="78">
        <v>11.93</v>
      </c>
      <c r="BQ1507" s="78">
        <v>13.278155249999999</v>
      </c>
      <c r="BR1507" s="78">
        <v>7.47</v>
      </c>
      <c r="BS1507" s="78">
        <v>5.2</v>
      </c>
      <c r="BT1507" s="78">
        <v>3.12</v>
      </c>
      <c r="BU1507" s="78">
        <v>3.51</v>
      </c>
      <c r="BV1507" s="78">
        <v>5.8868268339999998</v>
      </c>
      <c r="BW1507" s="78">
        <v>2.9800000000000004</v>
      </c>
      <c r="BX1507" s="78">
        <v>4.4800000000000004</v>
      </c>
      <c r="BY1507" s="78">
        <v>3.62</v>
      </c>
      <c r="BZ1507" s="78">
        <v>2.99</v>
      </c>
      <c r="CA1507" s="78">
        <v>1.58</v>
      </c>
      <c r="CB1507" s="78">
        <v>0.11</v>
      </c>
      <c r="CC1507" s="78">
        <v>1.74</v>
      </c>
      <c r="CD1507" s="78">
        <v>1.23</v>
      </c>
      <c r="CE1507" s="78">
        <v>0.04</v>
      </c>
      <c r="CF1507" s="78">
        <v>0.21</v>
      </c>
      <c r="CG1507" s="78">
        <v>1.7</v>
      </c>
      <c r="CH1507" s="78">
        <v>1.52</v>
      </c>
      <c r="CI1507" s="78">
        <v>7.0000000000000007E-2</v>
      </c>
      <c r="CJ1507" s="78">
        <v>0.47253223599999999</v>
      </c>
      <c r="CK1507" s="78">
        <v>3.9648797509999998</v>
      </c>
      <c r="CL1507" s="78">
        <v>1.40402479</v>
      </c>
      <c r="CM1507" s="78">
        <v>4.5390056999999998E-2</v>
      </c>
      <c r="CN1507" s="78">
        <v>0.16</v>
      </c>
      <c r="CO1507" s="78">
        <v>1.62</v>
      </c>
      <c r="CP1507" s="78">
        <v>1.1200000000000001</v>
      </c>
      <c r="CQ1507" s="78">
        <v>0.08</v>
      </c>
      <c r="CR1507" s="78">
        <v>1139.3599999999999</v>
      </c>
      <c r="CS1507" s="78">
        <v>690.9</v>
      </c>
      <c r="CT1507" s="78">
        <v>127.58</v>
      </c>
      <c r="CU1507" s="78">
        <v>61.63</v>
      </c>
      <c r="CV1507" s="78">
        <v>20078.29</v>
      </c>
      <c r="CW1507" s="78"/>
      <c r="CX1507" s="78">
        <v>48.37</v>
      </c>
      <c r="CY1507" s="78"/>
      <c r="CZ1507" s="78"/>
      <c r="DA1507" s="78">
        <v>1.92</v>
      </c>
      <c r="DB1507" s="78">
        <v>1.9</v>
      </c>
      <c r="DC1507" s="78"/>
      <c r="DD1507" s="78">
        <v>1.59</v>
      </c>
      <c r="DE1507" s="78"/>
      <c r="DF1507" s="78"/>
      <c r="DG1507" s="78">
        <v>26.29</v>
      </c>
      <c r="DH1507" s="78">
        <v>26.15</v>
      </c>
      <c r="DI1507" s="78"/>
      <c r="DJ1507" s="78">
        <v>30.09</v>
      </c>
      <c r="DK1507" s="78"/>
      <c r="DL1507" s="78"/>
      <c r="DM1507" s="78">
        <v>0.18181818199999999</v>
      </c>
      <c r="DN1507" s="78">
        <v>0.25</v>
      </c>
      <c r="DO1507" s="78">
        <v>0.25</v>
      </c>
      <c r="DP1507" s="159">
        <v>26</v>
      </c>
      <c r="DQ1507" s="78">
        <v>121.8014</v>
      </c>
      <c r="DR1507" s="78">
        <v>210.0701</v>
      </c>
      <c r="DS1507" s="78">
        <v>2.8539901840208701</v>
      </c>
      <c r="DT1507" s="78">
        <v>3.61593582332755</v>
      </c>
      <c r="DU1507" s="78">
        <v>1.0522046544621</v>
      </c>
      <c r="DV1507" s="78">
        <v>4.5147786381783996</v>
      </c>
      <c r="DW1507" s="78">
        <v>3.9061948384829699</v>
      </c>
      <c r="DX1507" s="78">
        <v>8.1307144615059492</v>
      </c>
      <c r="DY1507" s="78"/>
      <c r="DZ1507" s="74"/>
    </row>
    <row r="1508" spans="1:130" x14ac:dyDescent="0.3">
      <c r="A1508" s="3">
        <v>356</v>
      </c>
      <c r="B1508" s="3" t="s">
        <v>1467</v>
      </c>
      <c r="C1508" s="51">
        <v>649</v>
      </c>
      <c r="D1508" s="3">
        <v>649</v>
      </c>
      <c r="E1508" s="3">
        <v>649</v>
      </c>
      <c r="F1508" s="3"/>
      <c r="G1508" s="3">
        <v>42.855861330000003</v>
      </c>
      <c r="H1508" s="3">
        <v>-89.568901120000007</v>
      </c>
      <c r="I1508" s="3">
        <v>1</v>
      </c>
      <c r="J1508" s="3" t="s">
        <v>1844</v>
      </c>
      <c r="K1508" s="3">
        <v>20</v>
      </c>
      <c r="L1508" s="3" t="s">
        <v>1844</v>
      </c>
      <c r="M1508" s="3">
        <v>20</v>
      </c>
      <c r="N1508" s="3">
        <v>2</v>
      </c>
      <c r="O1508" s="3">
        <v>0</v>
      </c>
      <c r="P1508" s="3">
        <v>0</v>
      </c>
      <c r="Q1508" s="3">
        <v>0</v>
      </c>
      <c r="R1508" s="3">
        <v>0</v>
      </c>
      <c r="S1508" s="3">
        <v>2</v>
      </c>
      <c r="T1508" s="3">
        <v>0</v>
      </c>
      <c r="U1508" s="3">
        <v>0</v>
      </c>
      <c r="V1508" s="132">
        <v>41073</v>
      </c>
      <c r="W1508" s="51">
        <v>2012</v>
      </c>
      <c r="X1508" s="3">
        <v>4</v>
      </c>
      <c r="Y1508" s="183">
        <v>3.2719518750000003E-2</v>
      </c>
      <c r="Z1508" s="183">
        <v>0.24189916377500001</v>
      </c>
      <c r="AA1508" s="31">
        <v>2.88712506775</v>
      </c>
      <c r="AB1508" s="31">
        <v>9.0413331206249996</v>
      </c>
      <c r="AC1508" s="31">
        <v>18.75628399104</v>
      </c>
      <c r="AD1508" s="205">
        <f t="shared" si="212"/>
        <v>2.4794955390262468</v>
      </c>
      <c r="AE1508" s="205">
        <f t="shared" si="210"/>
        <v>1.1415454118768358</v>
      </c>
      <c r="AF1508" s="205">
        <f t="shared" si="211"/>
        <v>0.72972220982900815</v>
      </c>
      <c r="AG1508" s="205">
        <f t="shared" si="213"/>
        <v>4.3507631607320905</v>
      </c>
      <c r="AH1508" s="103"/>
      <c r="AI1508" s="222"/>
      <c r="AJ1508" s="222"/>
      <c r="AK1508" s="249" t="s">
        <v>2050</v>
      </c>
      <c r="AL1508" s="222"/>
      <c r="AM1508" s="222"/>
      <c r="AN1508" s="3"/>
      <c r="AO1508" s="3"/>
      <c r="AP1508" s="183">
        <v>208.98888890000001</v>
      </c>
      <c r="AQ1508" s="183">
        <v>350</v>
      </c>
      <c r="AR1508" s="31">
        <v>246.8</v>
      </c>
      <c r="AS1508" s="31">
        <v>252.7</v>
      </c>
      <c r="AT1508" s="3"/>
      <c r="AU1508" s="103"/>
      <c r="AV1508" s="103" t="s">
        <v>1843</v>
      </c>
      <c r="AW1508" s="103"/>
      <c r="AX1508" s="103" t="s">
        <v>5</v>
      </c>
      <c r="AY1508" s="103"/>
      <c r="AZ1508" s="3">
        <v>0</v>
      </c>
      <c r="BA1508" s="3">
        <v>0</v>
      </c>
      <c r="BB1508" s="205">
        <v>12.9521</v>
      </c>
      <c r="BC1508" s="205">
        <v>12.74390833</v>
      </c>
      <c r="BD1508" s="205">
        <v>14.824375</v>
      </c>
      <c r="BE1508" s="205">
        <v>14.840066670000001</v>
      </c>
      <c r="BF1508" s="205">
        <v>131.52000000000001</v>
      </c>
      <c r="BG1508" s="205">
        <v>157.87</v>
      </c>
      <c r="BH1508" s="205">
        <v>147.77067880000001</v>
      </c>
      <c r="BI1508" s="205">
        <v>152.28729340000001</v>
      </c>
      <c r="BJ1508" s="205">
        <v>169.80956470000001</v>
      </c>
      <c r="BK1508" s="205">
        <v>164.55442619999999</v>
      </c>
      <c r="BL1508" s="205">
        <v>25.88</v>
      </c>
      <c r="BM1508" s="205">
        <v>18.03</v>
      </c>
      <c r="BN1508" s="4">
        <v>13.75</v>
      </c>
      <c r="BO1508" s="4">
        <v>12.69</v>
      </c>
      <c r="BP1508" s="79">
        <v>9.68</v>
      </c>
      <c r="BQ1508" s="79">
        <v>9.8462746299999999</v>
      </c>
      <c r="BR1508" s="79">
        <v>3.59</v>
      </c>
      <c r="BS1508" s="79">
        <v>7.67</v>
      </c>
      <c r="BT1508" s="79">
        <v>2.2200000000000002</v>
      </c>
      <c r="BU1508" s="79">
        <v>2.04</v>
      </c>
      <c r="BV1508" s="79">
        <v>6.3377973499999998</v>
      </c>
      <c r="BW1508" s="79">
        <v>5.2799999999999994</v>
      </c>
      <c r="BX1508" s="79">
        <v>1.73</v>
      </c>
      <c r="BY1508" s="79">
        <v>4.5599999999999996</v>
      </c>
      <c r="BZ1508" s="79">
        <v>1.86</v>
      </c>
      <c r="CA1508" s="79">
        <v>3.11</v>
      </c>
      <c r="CB1508" s="79">
        <v>7.0000000000000007E-2</v>
      </c>
      <c r="CC1508" s="79">
        <v>1.1299999999999999</v>
      </c>
      <c r="CD1508" s="79">
        <v>1</v>
      </c>
      <c r="CE1508" s="79">
        <v>0.02</v>
      </c>
      <c r="CF1508" s="79">
        <v>0.14000000000000001</v>
      </c>
      <c r="CG1508" s="79">
        <v>1.04</v>
      </c>
      <c r="CH1508" s="79">
        <v>0.82</v>
      </c>
      <c r="CI1508" s="79">
        <v>0.04</v>
      </c>
      <c r="CJ1508" s="79">
        <v>0.354838614</v>
      </c>
      <c r="CK1508" s="79">
        <v>4.036442117</v>
      </c>
      <c r="CL1508" s="79">
        <v>1.9062067810000001</v>
      </c>
      <c r="CM1508" s="79">
        <v>4.0309838000000001E-2</v>
      </c>
      <c r="CN1508" s="79">
        <v>0.19</v>
      </c>
      <c r="CO1508" s="79">
        <v>2.61</v>
      </c>
      <c r="CP1508" s="79">
        <v>2.38</v>
      </c>
      <c r="CQ1508" s="79">
        <v>0.1</v>
      </c>
      <c r="CR1508" s="79">
        <v>835.48</v>
      </c>
      <c r="CS1508" s="79">
        <v>973.94</v>
      </c>
      <c r="CT1508" s="79">
        <v>246.91</v>
      </c>
      <c r="CU1508" s="79">
        <v>56.33</v>
      </c>
      <c r="CV1508" s="79">
        <v>38125.17</v>
      </c>
      <c r="CW1508" s="79"/>
      <c r="CX1508" s="79">
        <v>49.43</v>
      </c>
      <c r="CY1508" s="79"/>
      <c r="CZ1508" s="79"/>
      <c r="DA1508" s="79">
        <v>1.8</v>
      </c>
      <c r="DB1508" s="79">
        <v>2.27</v>
      </c>
      <c r="DC1508" s="79"/>
      <c r="DD1508" s="79">
        <v>2.41</v>
      </c>
      <c r="DE1508" s="79"/>
      <c r="DF1508" s="79"/>
      <c r="DG1508" s="79">
        <v>27.76</v>
      </c>
      <c r="DH1508" s="79">
        <v>22.42</v>
      </c>
      <c r="DI1508" s="79"/>
      <c r="DJ1508" s="79">
        <v>20.07</v>
      </c>
      <c r="DK1508" s="79"/>
      <c r="DL1508" s="79"/>
      <c r="DM1508" s="79">
        <v>8.3333332999999996E-2</v>
      </c>
      <c r="DN1508" s="79">
        <v>0.41666666666666669</v>
      </c>
      <c r="DO1508" s="79">
        <v>0.25</v>
      </c>
      <c r="DP1508" s="161">
        <v>1</v>
      </c>
      <c r="DQ1508" s="79">
        <v>153.47810000000001</v>
      </c>
      <c r="DR1508" s="79">
        <v>178.9092</v>
      </c>
      <c r="DS1508" s="79">
        <v>1.7739338706955601</v>
      </c>
      <c r="DT1508" s="79">
        <v>2.2159285268728501</v>
      </c>
      <c r="DU1508" s="79">
        <v>0.56060115417118095</v>
      </c>
      <c r="DV1508" s="79">
        <v>1.3152481817592401</v>
      </c>
      <c r="DW1508" s="79">
        <v>2.33453502486674</v>
      </c>
      <c r="DX1508" s="79">
        <v>3.5311767086320902</v>
      </c>
      <c r="DY1508" s="79"/>
      <c r="DZ1508" s="74"/>
    </row>
    <row r="1509" spans="1:130" x14ac:dyDescent="0.3">
      <c r="A1509" s="3">
        <v>723</v>
      </c>
      <c r="B1509" s="3" t="s">
        <v>1259</v>
      </c>
      <c r="C1509" s="51">
        <v>649</v>
      </c>
      <c r="D1509" s="3">
        <v>649</v>
      </c>
      <c r="E1509" s="3">
        <v>649</v>
      </c>
      <c r="F1509" s="3">
        <v>325</v>
      </c>
      <c r="G1509" s="3">
        <v>42.855861330000003</v>
      </c>
      <c r="H1509" s="3">
        <v>-89.568901120000007</v>
      </c>
      <c r="I1509" s="3">
        <v>2</v>
      </c>
      <c r="J1509" s="3" t="s">
        <v>1854</v>
      </c>
      <c r="K1509" s="3">
        <v>23</v>
      </c>
      <c r="L1509" s="3" t="s">
        <v>1854</v>
      </c>
      <c r="M1509" s="3">
        <v>23</v>
      </c>
      <c r="N1509" s="3">
        <v>3</v>
      </c>
      <c r="O1509" s="3">
        <v>1</v>
      </c>
      <c r="P1509" s="3">
        <v>0</v>
      </c>
      <c r="Q1509" s="3">
        <v>1</v>
      </c>
      <c r="R1509" s="3">
        <v>1</v>
      </c>
      <c r="S1509" s="3">
        <v>2</v>
      </c>
      <c r="T1509" s="3">
        <v>0</v>
      </c>
      <c r="U1509" s="3">
        <v>0</v>
      </c>
      <c r="V1509" s="132">
        <v>41073</v>
      </c>
      <c r="W1509" s="51">
        <v>2012</v>
      </c>
      <c r="X1509" s="3">
        <v>4</v>
      </c>
      <c r="Y1509" s="183">
        <v>5.2639255500000003E-2</v>
      </c>
      <c r="Z1509" s="183">
        <v>3.0767649918984001</v>
      </c>
      <c r="AA1509" s="31">
        <v>14.961176074999999</v>
      </c>
      <c r="AB1509" s="31">
        <v>26.743597983360001</v>
      </c>
      <c r="AC1509" s="31">
        <v>58.340625000000003</v>
      </c>
      <c r="AD1509" s="205">
        <f t="shared" si="212"/>
        <v>1.581579866395896</v>
      </c>
      <c r="AE1509" s="205">
        <f t="shared" si="210"/>
        <v>0.58083653287830606</v>
      </c>
      <c r="AF1509" s="205">
        <f t="shared" si="211"/>
        <v>0.78000356046984942</v>
      </c>
      <c r="AG1509" s="205">
        <f t="shared" si="213"/>
        <v>2.9424199597440515</v>
      </c>
      <c r="AH1509" s="103"/>
      <c r="AI1509" s="222"/>
      <c r="AJ1509" s="222"/>
      <c r="AK1509" s="249"/>
      <c r="AL1509" s="222"/>
      <c r="AM1509" s="222"/>
      <c r="AN1509" s="3"/>
      <c r="AO1509" s="3"/>
      <c r="AP1509" s="183">
        <v>221.53333330000001</v>
      </c>
      <c r="AQ1509" s="183">
        <v>340.78888890000002</v>
      </c>
      <c r="AR1509" s="31">
        <v>239.5</v>
      </c>
      <c r="AS1509" s="31">
        <v>272.5</v>
      </c>
      <c r="AT1509" s="3"/>
      <c r="AU1509" s="103" t="s">
        <v>1843</v>
      </c>
      <c r="AV1509" s="103" t="s">
        <v>1843</v>
      </c>
      <c r="AW1509" s="103"/>
      <c r="AX1509" s="103">
        <v>0</v>
      </c>
      <c r="AY1509" s="103"/>
      <c r="AZ1509" s="3">
        <v>0</v>
      </c>
      <c r="BA1509" s="3">
        <v>1</v>
      </c>
      <c r="BB1509" s="205">
        <v>14.16222222</v>
      </c>
      <c r="BC1509" s="205">
        <v>11.586625</v>
      </c>
      <c r="BD1509" s="205">
        <v>15.921875</v>
      </c>
      <c r="BE1509" s="205">
        <v>20.250207549999999</v>
      </c>
      <c r="BF1509" s="205">
        <v>142.18</v>
      </c>
      <c r="BG1509" s="205">
        <v>144.53</v>
      </c>
      <c r="BH1509" s="205">
        <v>123.5197209</v>
      </c>
      <c r="BI1509" s="205">
        <v>140.2880638</v>
      </c>
      <c r="BJ1509" s="205">
        <v>184.32096089999999</v>
      </c>
      <c r="BK1509" s="205">
        <v>161.2573955</v>
      </c>
      <c r="BL1509" s="205">
        <v>24.5</v>
      </c>
      <c r="BM1509" s="205">
        <v>18.91</v>
      </c>
      <c r="BN1509" s="4">
        <v>12.46</v>
      </c>
      <c r="BO1509" s="4">
        <v>17.059999999999999</v>
      </c>
      <c r="BP1509" s="79">
        <v>9.86</v>
      </c>
      <c r="BQ1509" s="79">
        <v>7.5040072450000004</v>
      </c>
      <c r="BR1509" s="79">
        <v>3.49</v>
      </c>
      <c r="BS1509" s="79">
        <v>6.06</v>
      </c>
      <c r="BT1509" s="79">
        <v>4.08</v>
      </c>
      <c r="BU1509" s="79">
        <v>3.76</v>
      </c>
      <c r="BV1509" s="79">
        <v>5.7993457800000003</v>
      </c>
      <c r="BW1509" s="79">
        <v>3.55</v>
      </c>
      <c r="BX1509" s="79">
        <v>1.89</v>
      </c>
      <c r="BY1509" s="79">
        <v>3.5</v>
      </c>
      <c r="BZ1509" s="79">
        <v>1.6</v>
      </c>
      <c r="CA1509" s="79">
        <v>2.56</v>
      </c>
      <c r="CB1509" s="79">
        <v>0.1</v>
      </c>
      <c r="CC1509" s="79">
        <v>2.08</v>
      </c>
      <c r="CD1509" s="79">
        <v>1.86</v>
      </c>
      <c r="CE1509" s="79">
        <v>0.04</v>
      </c>
      <c r="CF1509" s="79">
        <v>0.21</v>
      </c>
      <c r="CG1509" s="79">
        <v>1.69</v>
      </c>
      <c r="CH1509" s="79">
        <v>1.79</v>
      </c>
      <c r="CI1509" s="79">
        <v>7.0000000000000007E-2</v>
      </c>
      <c r="CJ1509" s="79">
        <v>0.49769686400000002</v>
      </c>
      <c r="CK1509" s="79">
        <v>3.710359156</v>
      </c>
      <c r="CL1509" s="79">
        <v>1.5469651090000001</v>
      </c>
      <c r="CM1509" s="79">
        <v>4.4324651E-2</v>
      </c>
      <c r="CN1509" s="79">
        <v>0.13</v>
      </c>
      <c r="CO1509" s="79">
        <v>1.85</v>
      </c>
      <c r="CP1509" s="79">
        <v>1.5</v>
      </c>
      <c r="CQ1509" s="79">
        <v>7.0000000000000007E-2</v>
      </c>
      <c r="CR1509" s="79">
        <v>701.55</v>
      </c>
      <c r="CS1509" s="79">
        <v>1318.31</v>
      </c>
      <c r="CT1509" s="79">
        <v>512.69000000000005</v>
      </c>
      <c r="CU1509" s="79">
        <v>44.95</v>
      </c>
      <c r="CV1509" s="79">
        <v>30689.39</v>
      </c>
      <c r="CW1509" s="79"/>
      <c r="CX1509" s="79">
        <v>49.18</v>
      </c>
      <c r="CY1509" s="79"/>
      <c r="CZ1509" s="79"/>
      <c r="DA1509" s="79">
        <v>1.86</v>
      </c>
      <c r="DB1509" s="79">
        <v>2.17</v>
      </c>
      <c r="DC1509" s="79"/>
      <c r="DD1509" s="79">
        <v>2.0699999999999998</v>
      </c>
      <c r="DE1509" s="79"/>
      <c r="DF1509" s="79"/>
      <c r="DG1509" s="79">
        <v>26.68</v>
      </c>
      <c r="DH1509" s="79">
        <v>22.86</v>
      </c>
      <c r="DI1509" s="79"/>
      <c r="DJ1509" s="79">
        <v>24.15</v>
      </c>
      <c r="DK1509" s="79"/>
      <c r="DL1509" s="79"/>
      <c r="DM1509" s="79">
        <v>1</v>
      </c>
      <c r="DN1509" s="79">
        <v>0.58333333333333337</v>
      </c>
      <c r="DO1509" s="79">
        <v>0.33329999999999999</v>
      </c>
      <c r="DP1509" s="161">
        <v>1</v>
      </c>
      <c r="DQ1509" s="79">
        <v>141.1593</v>
      </c>
      <c r="DR1509" s="79">
        <v>268.18442026000002</v>
      </c>
      <c r="DS1509" s="79">
        <v>3.2036854815800302</v>
      </c>
      <c r="DT1509" s="79">
        <v>1.15920318748795</v>
      </c>
      <c r="DU1509" s="79">
        <v>1.91167000686458</v>
      </c>
      <c r="DV1509" s="79">
        <v>2.4270797493342799</v>
      </c>
      <c r="DW1509" s="79">
        <v>5.11535548844462</v>
      </c>
      <c r="DX1509" s="79">
        <v>3.5862829368222302</v>
      </c>
      <c r="DY1509" s="79"/>
      <c r="DZ1509" s="74"/>
    </row>
    <row r="1510" spans="1:130" x14ac:dyDescent="0.3">
      <c r="A1510" s="3">
        <v>1090</v>
      </c>
      <c r="B1510" s="3" t="s">
        <v>848</v>
      </c>
      <c r="C1510" s="51">
        <v>649</v>
      </c>
      <c r="D1510" s="3">
        <v>649</v>
      </c>
      <c r="E1510" s="3">
        <v>649</v>
      </c>
      <c r="F1510" s="3"/>
      <c r="G1510" s="3">
        <v>42.855861330000003</v>
      </c>
      <c r="H1510" s="3">
        <v>-89.568901120000007</v>
      </c>
      <c r="I1510" s="3">
        <v>3</v>
      </c>
      <c r="J1510" s="3" t="s">
        <v>1861</v>
      </c>
      <c r="K1510" s="3">
        <v>26</v>
      </c>
      <c r="L1510" s="3" t="s">
        <v>1861</v>
      </c>
      <c r="M1510" s="3">
        <v>26</v>
      </c>
      <c r="N1510" s="3">
        <v>4</v>
      </c>
      <c r="O1510" s="3">
        <v>0</v>
      </c>
      <c r="P1510" s="3">
        <v>0</v>
      </c>
      <c r="Q1510" s="3">
        <v>0</v>
      </c>
      <c r="R1510" s="3">
        <v>0</v>
      </c>
      <c r="S1510" s="3">
        <v>2</v>
      </c>
      <c r="T1510" s="3">
        <v>0</v>
      </c>
      <c r="U1510" s="3">
        <v>0</v>
      </c>
      <c r="V1510" s="132">
        <v>41073</v>
      </c>
      <c r="W1510" s="51">
        <v>2012</v>
      </c>
      <c r="X1510" s="3">
        <v>4</v>
      </c>
      <c r="Y1510" s="183">
        <v>3.8053732E-2</v>
      </c>
      <c r="Z1510" s="183">
        <v>2.1974677919999999</v>
      </c>
      <c r="AA1510" s="31">
        <v>12.108599999999999</v>
      </c>
      <c r="AB1510" s="31">
        <v>28.709830542822498</v>
      </c>
      <c r="AC1510" s="31">
        <v>63.552</v>
      </c>
      <c r="AD1510" s="205">
        <f t="shared" si="212"/>
        <v>1.7066102501310927</v>
      </c>
      <c r="AE1510" s="205">
        <f t="shared" si="210"/>
        <v>0.8633236477952706</v>
      </c>
      <c r="AF1510" s="205">
        <f t="shared" si="211"/>
        <v>0.79461887668184916</v>
      </c>
      <c r="AG1510" s="205">
        <f t="shared" si="213"/>
        <v>3.3645527746082124</v>
      </c>
      <c r="AH1510" s="103"/>
      <c r="AI1510" s="222"/>
      <c r="AJ1510" s="222"/>
      <c r="AK1510" s="249"/>
      <c r="AL1510" s="222" t="s">
        <v>2255</v>
      </c>
      <c r="AM1510" s="222"/>
      <c r="AN1510" s="3"/>
      <c r="AO1510" s="3"/>
      <c r="AP1510" s="183">
        <v>221.53333330000001</v>
      </c>
      <c r="AQ1510" s="183">
        <v>350</v>
      </c>
      <c r="AR1510" s="31">
        <v>239.5</v>
      </c>
      <c r="AS1510" s="31">
        <v>252.7</v>
      </c>
      <c r="AT1510" s="3"/>
      <c r="AU1510" s="103"/>
      <c r="AV1510" s="103" t="s">
        <v>1843</v>
      </c>
      <c r="AW1510" s="103"/>
      <c r="AX1510" s="103" t="s">
        <v>5</v>
      </c>
      <c r="AY1510" s="103"/>
      <c r="AZ1510" s="3">
        <v>0</v>
      </c>
      <c r="BA1510" s="3">
        <v>0</v>
      </c>
      <c r="BB1510" s="205">
        <v>14.552222220000001</v>
      </c>
      <c r="BC1510" s="205">
        <v>15.956091669999999</v>
      </c>
      <c r="BD1510" s="205">
        <v>16.684374999999999</v>
      </c>
      <c r="BE1510" s="205">
        <v>15.87598</v>
      </c>
      <c r="BF1510" s="205">
        <v>141.13999999999999</v>
      </c>
      <c r="BG1510" s="205">
        <v>144.74</v>
      </c>
      <c r="BH1510" s="205">
        <v>159.1759844</v>
      </c>
      <c r="BI1510" s="205">
        <v>146.38616210000001</v>
      </c>
      <c r="BJ1510" s="205">
        <v>175.76376089999999</v>
      </c>
      <c r="BK1510" s="205">
        <v>177.46456520000001</v>
      </c>
      <c r="BL1510" s="205">
        <v>22.21</v>
      </c>
      <c r="BM1510" s="205">
        <v>17.91</v>
      </c>
      <c r="BN1510" s="4">
        <v>10.45</v>
      </c>
      <c r="BO1510" s="4">
        <v>11.72</v>
      </c>
      <c r="BP1510" s="79">
        <v>9.51</v>
      </c>
      <c r="BQ1510" s="79">
        <v>11.67504617</v>
      </c>
      <c r="BR1510" s="79">
        <v>4.07</v>
      </c>
      <c r="BS1510" s="79">
        <v>5.05</v>
      </c>
      <c r="BT1510" s="79">
        <v>1.77</v>
      </c>
      <c r="BU1510" s="79">
        <v>2.06</v>
      </c>
      <c r="BV1510" s="79">
        <v>4.9376361849999997</v>
      </c>
      <c r="BW1510" s="79">
        <v>1.74</v>
      </c>
      <c r="BX1510" s="79">
        <v>2.08</v>
      </c>
      <c r="BY1510" s="79">
        <v>2.85</v>
      </c>
      <c r="BZ1510" s="79">
        <v>1.99</v>
      </c>
      <c r="CA1510" s="79">
        <v>2.2000000000000002</v>
      </c>
      <c r="CB1510" s="79">
        <v>0.05</v>
      </c>
      <c r="CC1510" s="79">
        <v>0.99</v>
      </c>
      <c r="CD1510" s="79">
        <v>0.71</v>
      </c>
      <c r="CE1510" s="79">
        <v>0.01</v>
      </c>
      <c r="CF1510" s="79">
        <v>0.13</v>
      </c>
      <c r="CG1510" s="79">
        <v>1.05</v>
      </c>
      <c r="CH1510" s="79">
        <v>0.84</v>
      </c>
      <c r="CI1510" s="79">
        <v>0.04</v>
      </c>
      <c r="CJ1510" s="79">
        <v>0.346807804</v>
      </c>
      <c r="CK1510" s="79">
        <v>3.3066771909999999</v>
      </c>
      <c r="CL1510" s="79">
        <v>1.253043382</v>
      </c>
      <c r="CM1510" s="79">
        <v>3.1107808000000001E-2</v>
      </c>
      <c r="CN1510" s="79">
        <v>0.09</v>
      </c>
      <c r="CO1510" s="79">
        <v>0.85</v>
      </c>
      <c r="CP1510" s="79">
        <v>0.75</v>
      </c>
      <c r="CQ1510" s="79">
        <v>0.05</v>
      </c>
      <c r="CR1510" s="79">
        <v>480.07</v>
      </c>
      <c r="CS1510" s="79">
        <v>1449.86</v>
      </c>
      <c r="CT1510" s="79">
        <v>409.93</v>
      </c>
      <c r="CU1510" s="79">
        <v>41.31</v>
      </c>
      <c r="CV1510" s="79">
        <v>35309.21</v>
      </c>
      <c r="CW1510" s="79"/>
      <c r="CX1510" s="79">
        <v>48.74</v>
      </c>
      <c r="CY1510" s="79"/>
      <c r="CZ1510" s="79"/>
      <c r="DA1510" s="79">
        <v>1.96</v>
      </c>
      <c r="DB1510" s="79">
        <v>2.1800000000000002</v>
      </c>
      <c r="DC1510" s="79"/>
      <c r="DD1510" s="79">
        <v>2.2200000000000002</v>
      </c>
      <c r="DE1510" s="79"/>
      <c r="DF1510" s="79"/>
      <c r="DG1510" s="79">
        <v>25.92</v>
      </c>
      <c r="DH1510" s="79">
        <v>22.67</v>
      </c>
      <c r="DI1510" s="79"/>
      <c r="DJ1510" s="79">
        <v>21.9</v>
      </c>
      <c r="DK1510" s="79"/>
      <c r="DL1510" s="79"/>
      <c r="DM1510" s="79">
        <v>0.25</v>
      </c>
      <c r="DN1510" s="79">
        <v>0.75</v>
      </c>
      <c r="DO1510" s="79">
        <v>0.25</v>
      </c>
      <c r="DP1510" s="161">
        <v>1</v>
      </c>
      <c r="DQ1510" s="79">
        <v>192.44810000000001</v>
      </c>
      <c r="DR1510" s="79">
        <v>247.38800000000001</v>
      </c>
      <c r="DS1510" s="79">
        <v>1.3431673266714499</v>
      </c>
      <c r="DT1510" s="79">
        <v>2.54587934742186</v>
      </c>
      <c r="DU1510" s="79">
        <v>0.64261481407194998</v>
      </c>
      <c r="DV1510" s="79">
        <v>6.3595647323233102</v>
      </c>
      <c r="DW1510" s="79">
        <v>1.9857821407434</v>
      </c>
      <c r="DX1510" s="79">
        <v>8.9054440797451804</v>
      </c>
      <c r="DY1510" s="79"/>
      <c r="DZ1510" s="74"/>
    </row>
    <row r="1511" spans="1:130" x14ac:dyDescent="0.3">
      <c r="A1511" s="3">
        <v>1452</v>
      </c>
      <c r="B1511" s="3" t="s">
        <v>1268</v>
      </c>
      <c r="C1511" s="51">
        <v>649</v>
      </c>
      <c r="D1511" s="3">
        <v>649</v>
      </c>
      <c r="E1511" s="3">
        <v>649</v>
      </c>
      <c r="F1511" s="3"/>
      <c r="G1511" s="3">
        <v>42.855861330000003</v>
      </c>
      <c r="H1511" s="3">
        <v>-89.568901120000007</v>
      </c>
      <c r="I1511" s="3">
        <v>4</v>
      </c>
      <c r="J1511" s="3" t="s">
        <v>1852</v>
      </c>
      <c r="K1511" s="3">
        <v>24</v>
      </c>
      <c r="L1511" s="3" t="s">
        <v>1852</v>
      </c>
      <c r="M1511" s="3">
        <v>24</v>
      </c>
      <c r="N1511" s="3">
        <v>5</v>
      </c>
      <c r="O1511" s="3">
        <v>0</v>
      </c>
      <c r="P1511" s="3">
        <v>0</v>
      </c>
      <c r="Q1511" s="3">
        <v>0</v>
      </c>
      <c r="R1511" s="3">
        <v>0</v>
      </c>
      <c r="S1511" s="3">
        <v>2</v>
      </c>
      <c r="T1511" s="3">
        <v>0</v>
      </c>
      <c r="U1511" s="3">
        <v>0</v>
      </c>
      <c r="V1511" s="132">
        <v>41073</v>
      </c>
      <c r="W1511" s="51">
        <v>2012</v>
      </c>
      <c r="X1511" s="3">
        <v>4</v>
      </c>
      <c r="Y1511" s="183">
        <v>3.8620010250000003E-2</v>
      </c>
      <c r="Z1511" s="183">
        <v>2.7146067577199999</v>
      </c>
      <c r="AA1511" s="31">
        <v>12.680633516</v>
      </c>
      <c r="AB1511" s="31">
        <v>32.620804687499998</v>
      </c>
      <c r="AC1511" s="31">
        <v>66.644615250000001</v>
      </c>
      <c r="AD1511" s="205">
        <f t="shared" si="212"/>
        <v>1.5414288073139835</v>
      </c>
      <c r="AE1511" s="205">
        <f t="shared" si="210"/>
        <v>0.94487435582949786</v>
      </c>
      <c r="AF1511" s="205">
        <f t="shared" si="211"/>
        <v>0.71442398649287098</v>
      </c>
      <c r="AG1511" s="205">
        <f t="shared" si="213"/>
        <v>3.2007271496363523</v>
      </c>
      <c r="AH1511" s="103"/>
      <c r="AI1511" s="222"/>
      <c r="AJ1511" s="222"/>
      <c r="AK1511" s="249" t="s">
        <v>2135</v>
      </c>
      <c r="AL1511" s="222"/>
      <c r="AM1511" s="222"/>
      <c r="AN1511" s="3"/>
      <c r="AO1511" s="3" t="s">
        <v>2301</v>
      </c>
      <c r="AP1511" s="183">
        <v>226</v>
      </c>
      <c r="AQ1511" s="183">
        <v>350</v>
      </c>
      <c r="AR1511" s="31">
        <v>241.8</v>
      </c>
      <c r="AS1511" s="31">
        <v>252.7</v>
      </c>
      <c r="AT1511" s="3"/>
      <c r="AU1511" s="103"/>
      <c r="AV1511" s="103" t="s">
        <v>1843</v>
      </c>
      <c r="AW1511" s="103"/>
      <c r="AX1511" s="103" t="s">
        <v>5</v>
      </c>
      <c r="AY1511" s="103"/>
      <c r="AZ1511" s="3">
        <v>0</v>
      </c>
      <c r="BA1511" s="3">
        <v>0</v>
      </c>
      <c r="BB1511" s="205">
        <v>13.788235289999999</v>
      </c>
      <c r="BC1511" s="205">
        <v>11.371233330000001</v>
      </c>
      <c r="BD1511" s="205">
        <v>15.980625</v>
      </c>
      <c r="BE1511" s="205">
        <v>16.376024999999998</v>
      </c>
      <c r="BF1511" s="205">
        <v>134.63</v>
      </c>
      <c r="BG1511" s="205">
        <v>149.13</v>
      </c>
      <c r="BH1511" s="205">
        <v>168.19747419999999</v>
      </c>
      <c r="BI1511" s="205">
        <v>138.6313116</v>
      </c>
      <c r="BJ1511" s="205">
        <v>196.92698709999999</v>
      </c>
      <c r="BK1511" s="205">
        <v>184.51859150000001</v>
      </c>
      <c r="BL1511" s="205">
        <v>25.77</v>
      </c>
      <c r="BM1511" s="205">
        <v>14.97</v>
      </c>
      <c r="BN1511" s="4">
        <v>12.48</v>
      </c>
      <c r="BO1511" s="4">
        <v>10.47</v>
      </c>
      <c r="BP1511" s="79">
        <v>7.33</v>
      </c>
      <c r="BQ1511" s="79">
        <v>7.3477977560000003</v>
      </c>
      <c r="BR1511" s="79">
        <v>5.09</v>
      </c>
      <c r="BS1511" s="79">
        <v>6.08</v>
      </c>
      <c r="BT1511" s="79">
        <v>3.67</v>
      </c>
      <c r="BU1511" s="79">
        <v>1.77</v>
      </c>
      <c r="BV1511" s="79">
        <v>0</v>
      </c>
      <c r="BW1511" s="79">
        <v>4.37</v>
      </c>
      <c r="BX1511" s="79">
        <v>2.5299999999999998</v>
      </c>
      <c r="BY1511" s="79">
        <v>3.53</v>
      </c>
      <c r="BZ1511" s="79">
        <v>2.56</v>
      </c>
      <c r="CA1511" s="79">
        <v>2.5499999999999998</v>
      </c>
      <c r="CB1511" s="79">
        <v>0.08</v>
      </c>
      <c r="CC1511" s="79">
        <v>2</v>
      </c>
      <c r="CD1511" s="79">
        <v>1.55</v>
      </c>
      <c r="CE1511" s="79">
        <v>0.03</v>
      </c>
      <c r="CF1511" s="79">
        <v>0.12</v>
      </c>
      <c r="CG1511" s="79">
        <v>0.88</v>
      </c>
      <c r="CH1511" s="79">
        <v>0.74</v>
      </c>
      <c r="CI1511" s="79">
        <v>0.03</v>
      </c>
      <c r="CJ1511" s="79" t="s">
        <v>5</v>
      </c>
      <c r="CK1511" s="79" t="s">
        <v>5</v>
      </c>
      <c r="CL1511" s="79" t="s">
        <v>5</v>
      </c>
      <c r="CM1511" s="79" t="s">
        <v>5</v>
      </c>
      <c r="CN1511" s="79">
        <v>0.15</v>
      </c>
      <c r="CO1511" s="79">
        <v>2.27</v>
      </c>
      <c r="CP1511" s="79">
        <v>1.88</v>
      </c>
      <c r="CQ1511" s="79">
        <v>7.0000000000000007E-2</v>
      </c>
      <c r="CR1511" s="79">
        <v>631.25</v>
      </c>
      <c r="CS1511" s="79">
        <v>1651.6</v>
      </c>
      <c r="CT1511" s="79">
        <v>348.3</v>
      </c>
      <c r="CU1511" s="79">
        <v>42.07</v>
      </c>
      <c r="CV1511" s="79">
        <v>42197.52</v>
      </c>
      <c r="CW1511" s="79"/>
      <c r="CX1511" s="79">
        <v>48.31</v>
      </c>
      <c r="CY1511" s="79"/>
      <c r="CZ1511" s="79"/>
      <c r="DA1511" s="79">
        <v>1.6</v>
      </c>
      <c r="DB1511" s="79">
        <v>2.08</v>
      </c>
      <c r="DC1511" s="79"/>
      <c r="DD1511" s="79">
        <v>2.27</v>
      </c>
      <c r="DE1511" s="79"/>
      <c r="DF1511" s="79"/>
      <c r="DG1511" s="79">
        <v>30.01</v>
      </c>
      <c r="DH1511" s="79">
        <v>23.99</v>
      </c>
      <c r="DI1511" s="79"/>
      <c r="DJ1511" s="79">
        <v>21.33</v>
      </c>
      <c r="DK1511" s="79"/>
      <c r="DL1511" s="79"/>
      <c r="DM1511" s="79">
        <v>0.25</v>
      </c>
      <c r="DN1511" s="79">
        <v>0.66666666666666663</v>
      </c>
      <c r="DO1511" s="79">
        <v>0.25</v>
      </c>
      <c r="DP1511" s="161">
        <v>1</v>
      </c>
      <c r="DQ1511" s="79">
        <v>141.0318</v>
      </c>
      <c r="DR1511" s="79">
        <v>197.39590000000001</v>
      </c>
      <c r="DS1511" s="79">
        <v>1.0426726454601001</v>
      </c>
      <c r="DT1511" s="79">
        <v>1.49977785759481</v>
      </c>
      <c r="DU1511" s="79">
        <v>3.6646345008714301</v>
      </c>
      <c r="DV1511" s="79">
        <v>1.4027646977470101</v>
      </c>
      <c r="DW1511" s="79">
        <v>4.7073071463315399</v>
      </c>
      <c r="DX1511" s="79">
        <v>2.9025425553418298</v>
      </c>
      <c r="DY1511" s="79"/>
      <c r="DZ1511" s="74"/>
    </row>
    <row r="1512" spans="1:130" x14ac:dyDescent="0.3">
      <c r="A1512" s="3">
        <v>2117</v>
      </c>
      <c r="B1512" s="3" t="s">
        <v>1803</v>
      </c>
      <c r="C1512" s="51">
        <v>649</v>
      </c>
      <c r="D1512" s="3">
        <v>649</v>
      </c>
      <c r="E1512" s="3">
        <v>649</v>
      </c>
      <c r="F1512" s="3"/>
      <c r="G1512" s="3">
        <v>42.855861330000003</v>
      </c>
      <c r="H1512" s="3">
        <v>-89.568901120000007</v>
      </c>
      <c r="I1512" s="3">
        <v>2</v>
      </c>
      <c r="J1512" s="3" t="s">
        <v>1859</v>
      </c>
      <c r="K1512" s="3">
        <v>17</v>
      </c>
      <c r="L1512" s="3" t="s">
        <v>1859</v>
      </c>
      <c r="M1512" s="3">
        <v>17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2</v>
      </c>
      <c r="T1512" s="3">
        <v>0</v>
      </c>
      <c r="U1512" s="3">
        <v>0</v>
      </c>
      <c r="V1512" s="132">
        <v>41091</v>
      </c>
      <c r="W1512" s="51">
        <v>2012</v>
      </c>
      <c r="X1512" s="3">
        <v>4</v>
      </c>
      <c r="Y1512" s="183">
        <v>3.2029668749999997E-2</v>
      </c>
      <c r="Z1512" s="183">
        <v>6.2848740596399999E-2</v>
      </c>
      <c r="AA1512" s="31">
        <v>0.90082890699999996</v>
      </c>
      <c r="AB1512" s="31">
        <v>3.03415595352</v>
      </c>
      <c r="AC1512" s="31">
        <v>11.95959695</v>
      </c>
      <c r="AD1512" s="205">
        <f t="shared" si="212"/>
        <v>2.6625844506426106</v>
      </c>
      <c r="AE1512" s="205">
        <f t="shared" si="210"/>
        <v>1.2143732133040002</v>
      </c>
      <c r="AF1512" s="205">
        <f t="shared" si="211"/>
        <v>1.3716007665653325</v>
      </c>
      <c r="AG1512" s="205">
        <f t="shared" si="213"/>
        <v>5.2485584305119435</v>
      </c>
      <c r="AH1512" s="103"/>
      <c r="AI1512" s="222"/>
      <c r="AJ1512" s="222"/>
      <c r="AK1512" s="249"/>
      <c r="AL1512" s="222"/>
      <c r="AM1512" s="222"/>
      <c r="AN1512" s="3"/>
      <c r="AO1512" s="3"/>
      <c r="AP1512" s="183">
        <v>230.74444439999999</v>
      </c>
      <c r="AQ1512" s="183">
        <v>350</v>
      </c>
      <c r="AR1512" s="31">
        <v>239.5</v>
      </c>
      <c r="AS1512" s="31">
        <v>273.39999999999998</v>
      </c>
      <c r="AT1512" s="3"/>
      <c r="AU1512" s="103"/>
      <c r="AV1512" s="103" t="s">
        <v>1843</v>
      </c>
      <c r="AW1512" s="103"/>
      <c r="AX1512" s="103" t="s">
        <v>5</v>
      </c>
      <c r="AY1512" s="103"/>
      <c r="AZ1512" s="3">
        <v>0</v>
      </c>
      <c r="BA1512" s="3">
        <v>0</v>
      </c>
      <c r="BB1512" s="205" t="s">
        <v>5</v>
      </c>
      <c r="BC1512" s="205">
        <v>11.59263333</v>
      </c>
      <c r="BD1512" s="205">
        <v>13.23875</v>
      </c>
      <c r="BE1512" s="205">
        <v>13.733008330000001</v>
      </c>
      <c r="BF1512" s="205">
        <v>121.01</v>
      </c>
      <c r="BG1512" s="205">
        <v>134.4</v>
      </c>
      <c r="BH1512" s="205" t="s">
        <v>5</v>
      </c>
      <c r="BI1512" s="205">
        <v>117.22558359999999</v>
      </c>
      <c r="BJ1512" s="205">
        <v>148.27103460000001</v>
      </c>
      <c r="BK1512" s="205">
        <v>129.06962720000001</v>
      </c>
      <c r="BL1512" s="205">
        <v>25.61</v>
      </c>
      <c r="BM1512" s="205">
        <v>21.45</v>
      </c>
      <c r="BN1512" s="4">
        <v>21.62</v>
      </c>
      <c r="BO1512" s="4">
        <v>16.48</v>
      </c>
      <c r="BP1512" s="79">
        <v>15.07</v>
      </c>
      <c r="BQ1512" s="79">
        <v>13.2355464</v>
      </c>
      <c r="BR1512" s="79">
        <v>2.69</v>
      </c>
      <c r="BS1512" s="79">
        <v>3.8</v>
      </c>
      <c r="BT1512" s="79">
        <v>2.6</v>
      </c>
      <c r="BU1512" s="79">
        <v>1.9</v>
      </c>
      <c r="BV1512" s="79">
        <v>3.4655690469999998</v>
      </c>
      <c r="BW1512" s="79">
        <v>3.2199999999999998</v>
      </c>
      <c r="BX1512" s="79">
        <v>0.97</v>
      </c>
      <c r="BY1512" s="79">
        <v>2.2200000000000002</v>
      </c>
      <c r="BZ1512" s="79">
        <v>1.72</v>
      </c>
      <c r="CA1512" s="79">
        <v>1.58</v>
      </c>
      <c r="CB1512" s="79">
        <v>0.1</v>
      </c>
      <c r="CC1512" s="79">
        <v>1.36</v>
      </c>
      <c r="CD1512" s="79">
        <v>1.1100000000000001</v>
      </c>
      <c r="CE1512" s="79">
        <v>0.03</v>
      </c>
      <c r="CF1512" s="79">
        <v>0.13</v>
      </c>
      <c r="CG1512" s="79">
        <v>0.91</v>
      </c>
      <c r="CH1512" s="79">
        <v>0.81</v>
      </c>
      <c r="CI1512" s="79">
        <v>0.05</v>
      </c>
      <c r="CJ1512" s="79">
        <v>0.32258956500000002</v>
      </c>
      <c r="CK1512" s="79">
        <v>2.3358867079999999</v>
      </c>
      <c r="CL1512" s="79">
        <v>0.77582878200000005</v>
      </c>
      <c r="CM1512" s="79">
        <v>3.1263991999999997E-2</v>
      </c>
      <c r="CN1512" s="79">
        <v>0.15</v>
      </c>
      <c r="CO1512" s="79">
        <v>1.63</v>
      </c>
      <c r="CP1512" s="79">
        <v>1.37</v>
      </c>
      <c r="CQ1512" s="79">
        <v>7.0000000000000007E-2</v>
      </c>
      <c r="CR1512" s="79">
        <v>1046.77</v>
      </c>
      <c r="CS1512" s="79">
        <v>1074.54</v>
      </c>
      <c r="CT1512" s="79">
        <v>402.92</v>
      </c>
      <c r="CU1512" s="79">
        <v>49.2</v>
      </c>
      <c r="CV1512" s="79">
        <v>53520.19</v>
      </c>
      <c r="CW1512" s="79"/>
      <c r="CX1512" s="79">
        <v>50.35</v>
      </c>
      <c r="CY1512" s="79"/>
      <c r="CZ1512" s="79"/>
      <c r="DA1512" s="79">
        <v>1.76</v>
      </c>
      <c r="DB1512" s="79">
        <v>2.1800000000000002</v>
      </c>
      <c r="DC1512" s="79"/>
      <c r="DD1512" s="79">
        <v>1.95</v>
      </c>
      <c r="DE1512" s="79"/>
      <c r="DF1512" s="79"/>
      <c r="DG1512" s="79">
        <v>27.84</v>
      </c>
      <c r="DH1512" s="79">
        <v>23.19</v>
      </c>
      <c r="DI1512" s="79"/>
      <c r="DJ1512" s="79">
        <v>25.77</v>
      </c>
      <c r="DK1512" s="79"/>
      <c r="DL1512" s="79"/>
      <c r="DM1512" s="79" t="s">
        <v>5</v>
      </c>
      <c r="DN1512" s="79">
        <v>0.75</v>
      </c>
      <c r="DO1512" s="79">
        <v>0</v>
      </c>
      <c r="DP1512" s="161" t="s">
        <v>5</v>
      </c>
      <c r="DQ1512" s="79">
        <v>146.31739999999999</v>
      </c>
      <c r="DR1512" s="79">
        <v>166.1942</v>
      </c>
      <c r="DS1512" s="79">
        <v>4.9534778502078396</v>
      </c>
      <c r="DT1512" s="79">
        <v>1.7599892174335801</v>
      </c>
      <c r="DU1512" s="79">
        <v>5.4929898973054501</v>
      </c>
      <c r="DV1512" s="79">
        <v>1.8243717289773</v>
      </c>
      <c r="DW1512" s="79">
        <v>10.446467747513299</v>
      </c>
      <c r="DX1512" s="79">
        <v>3.5843609464108899</v>
      </c>
      <c r="DY1512" s="79"/>
      <c r="DZ1512" s="74"/>
    </row>
    <row r="1513" spans="1:130" x14ac:dyDescent="0.3">
      <c r="A1513" s="3">
        <v>2253</v>
      </c>
      <c r="B1513" s="3" t="s">
        <v>1783</v>
      </c>
      <c r="C1513" s="51">
        <v>649</v>
      </c>
      <c r="D1513" s="3">
        <v>649</v>
      </c>
      <c r="E1513" s="3">
        <v>649</v>
      </c>
      <c r="F1513" s="3"/>
      <c r="G1513" s="3">
        <v>42.855861330000003</v>
      </c>
      <c r="H1513" s="3">
        <v>-89.568901120000007</v>
      </c>
      <c r="I1513" s="3">
        <v>4</v>
      </c>
      <c r="J1513" s="3" t="s">
        <v>1859</v>
      </c>
      <c r="K1513" s="3">
        <v>26</v>
      </c>
      <c r="L1513" s="3" t="s">
        <v>1859</v>
      </c>
      <c r="M1513" s="3">
        <v>26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2</v>
      </c>
      <c r="T1513" s="3">
        <v>0</v>
      </c>
      <c r="U1513" s="3">
        <v>0</v>
      </c>
      <c r="V1513" s="132">
        <v>41073</v>
      </c>
      <c r="W1513" s="51">
        <v>2012</v>
      </c>
      <c r="X1513" s="3">
        <v>4</v>
      </c>
      <c r="Y1513" s="183">
        <v>4.05224E-2</v>
      </c>
      <c r="Z1513" s="183">
        <v>0.34178858703359999</v>
      </c>
      <c r="AA1513" s="31">
        <v>3.4459816145</v>
      </c>
      <c r="AB1513" s="31">
        <v>11.98688731875</v>
      </c>
      <c r="AC1513" s="31">
        <v>24.668660170454999</v>
      </c>
      <c r="AD1513" s="205">
        <f t="shared" si="212"/>
        <v>2.3107717024068788</v>
      </c>
      <c r="AE1513" s="205">
        <f t="shared" si="210"/>
        <v>1.2466045261177718</v>
      </c>
      <c r="AF1513" s="205">
        <f t="shared" si="211"/>
        <v>0.72172029009866456</v>
      </c>
      <c r="AG1513" s="205">
        <f t="shared" si="213"/>
        <v>4.279096518623315</v>
      </c>
      <c r="AH1513" s="103"/>
      <c r="AI1513" s="222"/>
      <c r="AJ1513" s="222"/>
      <c r="AK1513" s="249"/>
      <c r="AL1513" s="222"/>
      <c r="AM1513" s="222"/>
      <c r="AN1513" s="3"/>
      <c r="AO1513" s="3"/>
      <c r="AP1513" s="183">
        <v>226</v>
      </c>
      <c r="AQ1513" s="183">
        <v>350</v>
      </c>
      <c r="AR1513" s="31">
        <v>241.8</v>
      </c>
      <c r="AS1513" s="31">
        <v>272.5</v>
      </c>
      <c r="AT1513" s="3"/>
      <c r="AU1513" s="103"/>
      <c r="AV1513" s="103" t="s">
        <v>1843</v>
      </c>
      <c r="AW1513" s="103"/>
      <c r="AX1513" s="103" t="s">
        <v>5</v>
      </c>
      <c r="AY1513" s="103"/>
      <c r="AZ1513" s="3">
        <v>0</v>
      </c>
      <c r="BA1513" s="3">
        <v>0</v>
      </c>
      <c r="BB1513" s="205">
        <v>15.92866667</v>
      </c>
      <c r="BC1513" s="205">
        <v>10.224225000000001</v>
      </c>
      <c r="BD1513" s="205">
        <v>14.41</v>
      </c>
      <c r="BE1513" s="205">
        <v>13.309438460000001</v>
      </c>
      <c r="BF1513" s="205">
        <v>113.79</v>
      </c>
      <c r="BG1513" s="205">
        <v>137.97999999999999</v>
      </c>
      <c r="BH1513" s="205">
        <v>104.8628484</v>
      </c>
      <c r="BI1513" s="205">
        <v>136.2170534</v>
      </c>
      <c r="BJ1513" s="205">
        <v>152.2250099</v>
      </c>
      <c r="BK1513" s="205">
        <v>148.61939530000001</v>
      </c>
      <c r="BL1513" s="205">
        <v>24.88</v>
      </c>
      <c r="BM1513" s="205">
        <v>20.28</v>
      </c>
      <c r="BN1513" s="4">
        <v>19.350000000000001</v>
      </c>
      <c r="BO1513" s="4">
        <v>12.47</v>
      </c>
      <c r="BP1513" s="79">
        <v>15.36</v>
      </c>
      <c r="BQ1513" s="79">
        <v>7.4690310159999997</v>
      </c>
      <c r="BR1513" s="79">
        <v>3.69</v>
      </c>
      <c r="BS1513" s="79">
        <v>3.5</v>
      </c>
      <c r="BT1513" s="79">
        <v>1.9</v>
      </c>
      <c r="BU1513" s="79">
        <v>1.64</v>
      </c>
      <c r="BV1513" s="79">
        <v>3.1578716070000001</v>
      </c>
      <c r="BW1513" s="79">
        <v>2.3200000000000003</v>
      </c>
      <c r="BX1513" s="79">
        <v>1.64</v>
      </c>
      <c r="BY1513" s="79">
        <v>1.99</v>
      </c>
      <c r="BZ1513" s="79">
        <v>2.0499999999999998</v>
      </c>
      <c r="CA1513" s="79">
        <v>1.51</v>
      </c>
      <c r="CB1513" s="79">
        <v>7.0000000000000007E-2</v>
      </c>
      <c r="CC1513" s="79">
        <v>1.04</v>
      </c>
      <c r="CD1513" s="79">
        <v>0.76</v>
      </c>
      <c r="CE1513" s="79">
        <v>0.02</v>
      </c>
      <c r="CF1513" s="79">
        <v>0.12</v>
      </c>
      <c r="CG1513" s="79">
        <v>0.84</v>
      </c>
      <c r="CH1513" s="79">
        <v>0.64</v>
      </c>
      <c r="CI1513" s="79">
        <v>0.04</v>
      </c>
      <c r="CJ1513" s="79">
        <v>0.23744374500000001</v>
      </c>
      <c r="CK1513" s="79">
        <v>2.2251900839999998</v>
      </c>
      <c r="CL1513" s="79">
        <v>0.67005420400000004</v>
      </c>
      <c r="CM1513" s="79">
        <v>2.5183574E-2</v>
      </c>
      <c r="CN1513" s="79">
        <v>0.1</v>
      </c>
      <c r="CO1513" s="79">
        <v>1.3</v>
      </c>
      <c r="CP1513" s="79">
        <v>0.88</v>
      </c>
      <c r="CQ1513" s="79">
        <v>0.04</v>
      </c>
      <c r="CR1513" s="79">
        <v>657.52</v>
      </c>
      <c r="CS1513" s="79">
        <v>1416.8</v>
      </c>
      <c r="CT1513" s="79">
        <v>245.98</v>
      </c>
      <c r="CU1513" s="79">
        <v>61.21</v>
      </c>
      <c r="CV1513" s="79">
        <v>37747.19</v>
      </c>
      <c r="CW1513" s="79"/>
      <c r="CX1513" s="79">
        <v>49.59</v>
      </c>
      <c r="CY1513" s="79"/>
      <c r="CZ1513" s="79"/>
      <c r="DA1513" s="79">
        <v>1.79</v>
      </c>
      <c r="DB1513" s="79">
        <v>2.19</v>
      </c>
      <c r="DC1513" s="79"/>
      <c r="DD1513" s="79">
        <v>2.23</v>
      </c>
      <c r="DE1513" s="79"/>
      <c r="DF1513" s="79"/>
      <c r="DG1513" s="79">
        <v>27.64</v>
      </c>
      <c r="DH1513" s="79">
        <v>23.16</v>
      </c>
      <c r="DI1513" s="79"/>
      <c r="DJ1513" s="79">
        <v>22.05</v>
      </c>
      <c r="DK1513" s="79"/>
      <c r="DL1513" s="79"/>
      <c r="DM1513" s="79" t="s">
        <v>5</v>
      </c>
      <c r="DN1513" s="79">
        <v>0.25</v>
      </c>
      <c r="DO1513" s="79">
        <v>0.5</v>
      </c>
      <c r="DP1513" s="161" t="s">
        <v>5</v>
      </c>
      <c r="DQ1513" s="79">
        <v>128.3903</v>
      </c>
      <c r="DR1513" s="79">
        <v>180.40780000000001</v>
      </c>
      <c r="DS1513" s="79">
        <v>4.6044755717526904</v>
      </c>
      <c r="DT1513" s="79">
        <v>2.0999646356753998</v>
      </c>
      <c r="DU1513" s="79">
        <v>4.9337839385062603</v>
      </c>
      <c r="DV1513" s="79">
        <v>5.2104731613599897</v>
      </c>
      <c r="DW1513" s="79">
        <v>9.5382595102589498</v>
      </c>
      <c r="DX1513" s="79">
        <v>7.3104377970353802</v>
      </c>
      <c r="DY1513" s="79"/>
      <c r="DZ1513" s="74"/>
    </row>
    <row r="1514" spans="1:130" x14ac:dyDescent="0.3">
      <c r="A1514" s="5">
        <v>41</v>
      </c>
      <c r="B1514" s="5" t="s">
        <v>1570</v>
      </c>
      <c r="C1514" s="48">
        <v>651</v>
      </c>
      <c r="D1514" s="5">
        <v>651</v>
      </c>
      <c r="E1514" s="5">
        <v>651</v>
      </c>
      <c r="F1514" s="5">
        <v>593</v>
      </c>
      <c r="G1514" s="5">
        <v>42.858943519999997</v>
      </c>
      <c r="H1514" s="5">
        <v>-89.568901120000007</v>
      </c>
      <c r="I1514" s="5">
        <v>1</v>
      </c>
      <c r="J1514" s="5" t="s">
        <v>1864</v>
      </c>
      <c r="K1514" s="5">
        <v>13</v>
      </c>
      <c r="L1514" s="5" t="s">
        <v>1864</v>
      </c>
      <c r="M1514" s="5">
        <v>13</v>
      </c>
      <c r="N1514" s="5">
        <v>2</v>
      </c>
      <c r="O1514" s="5">
        <v>0</v>
      </c>
      <c r="P1514" s="5">
        <v>0</v>
      </c>
      <c r="Q1514" s="5">
        <v>1</v>
      </c>
      <c r="R1514" s="5">
        <v>0</v>
      </c>
      <c r="S1514" s="5">
        <v>2</v>
      </c>
      <c r="T1514" s="5">
        <v>0</v>
      </c>
      <c r="U1514" s="5">
        <v>0</v>
      </c>
      <c r="V1514" s="133">
        <v>41073</v>
      </c>
      <c r="W1514" s="48">
        <v>2012</v>
      </c>
      <c r="X1514" s="5">
        <v>4</v>
      </c>
      <c r="Y1514" s="178">
        <v>1.74486755E-2</v>
      </c>
      <c r="Z1514" s="178">
        <v>2.2723983E-2</v>
      </c>
      <c r="AA1514" s="32">
        <v>1.2397838107500001</v>
      </c>
      <c r="AB1514" s="32">
        <v>8.4065191603850007</v>
      </c>
      <c r="AC1514" s="32">
        <v>24.196407456085002</v>
      </c>
      <c r="AD1514" s="200">
        <f t="shared" si="212"/>
        <v>3.9992714106427947</v>
      </c>
      <c r="AE1514" s="200">
        <f t="shared" si="210"/>
        <v>1.9140704771212387</v>
      </c>
      <c r="AF1514" s="200">
        <f t="shared" si="211"/>
        <v>1.0571966745458563</v>
      </c>
      <c r="AG1514" s="200">
        <f t="shared" si="213"/>
        <v>6.9705385623098897</v>
      </c>
      <c r="AH1514" s="98"/>
      <c r="AI1514" s="223"/>
      <c r="AJ1514" s="223"/>
      <c r="AK1514" s="244" t="s">
        <v>1980</v>
      </c>
      <c r="AL1514" s="223"/>
      <c r="AM1514" s="223"/>
      <c r="AN1514" s="5"/>
      <c r="AO1514" s="5"/>
      <c r="AP1514" s="178">
        <v>230.74444439999999</v>
      </c>
      <c r="AQ1514" s="178">
        <v>364.53333329999998</v>
      </c>
      <c r="AR1514" s="32">
        <v>264.7</v>
      </c>
      <c r="AS1514" s="32">
        <v>282.10000000000002</v>
      </c>
      <c r="AT1514" s="5" t="s">
        <v>1844</v>
      </c>
      <c r="AU1514" s="98"/>
      <c r="AV1514" s="98" t="s">
        <v>1844</v>
      </c>
      <c r="AW1514" s="98"/>
      <c r="AX1514" s="98">
        <v>1</v>
      </c>
      <c r="AY1514" s="98"/>
      <c r="AZ1514" s="5">
        <v>61</v>
      </c>
      <c r="BA1514" s="5">
        <v>0</v>
      </c>
      <c r="BB1514" s="200">
        <v>10.303000000000001</v>
      </c>
      <c r="BC1514" s="200">
        <v>10.95215</v>
      </c>
      <c r="BD1514" s="200">
        <v>13.145625000000001</v>
      </c>
      <c r="BE1514" s="200">
        <v>10.011958330000001</v>
      </c>
      <c r="BF1514" s="200">
        <v>103.11</v>
      </c>
      <c r="BG1514" s="200">
        <v>109.11</v>
      </c>
      <c r="BH1514" s="200">
        <v>110.2042999</v>
      </c>
      <c r="BI1514" s="200">
        <v>109.7868181</v>
      </c>
      <c r="BJ1514" s="200">
        <v>146.92979389999999</v>
      </c>
      <c r="BK1514" s="200">
        <v>129.11714129999999</v>
      </c>
      <c r="BL1514" s="200">
        <v>24.45</v>
      </c>
      <c r="BM1514" s="200">
        <v>19.07</v>
      </c>
      <c r="BN1514" s="6">
        <v>14.52</v>
      </c>
      <c r="BO1514" s="6">
        <v>16.8</v>
      </c>
      <c r="BP1514" s="75">
        <v>12.11</v>
      </c>
      <c r="BQ1514" s="75">
        <v>9.6333703370000006</v>
      </c>
      <c r="BR1514" s="75">
        <v>13.8</v>
      </c>
      <c r="BS1514" s="75">
        <v>13.98</v>
      </c>
      <c r="BT1514" s="75">
        <v>10.52</v>
      </c>
      <c r="BU1514" s="75">
        <v>6.87</v>
      </c>
      <c r="BV1514" s="75">
        <v>7.6782557170000008</v>
      </c>
      <c r="BW1514" s="75">
        <v>5.0599999999999996</v>
      </c>
      <c r="BX1514" s="75">
        <v>7.08</v>
      </c>
      <c r="BY1514" s="75">
        <v>7.73</v>
      </c>
      <c r="BZ1514" s="75">
        <v>6.72</v>
      </c>
      <c r="CA1514" s="75">
        <v>6.25</v>
      </c>
      <c r="CB1514" s="75">
        <v>0.17</v>
      </c>
      <c r="CC1514" s="75">
        <v>4.38</v>
      </c>
      <c r="CD1514" s="75">
        <v>5.85</v>
      </c>
      <c r="CE1514" s="75">
        <v>0.11</v>
      </c>
      <c r="CF1514" s="75">
        <v>0.45</v>
      </c>
      <c r="CG1514" s="75">
        <v>2.76</v>
      </c>
      <c r="CH1514" s="75">
        <v>3.45</v>
      </c>
      <c r="CI1514" s="75">
        <v>0.21</v>
      </c>
      <c r="CJ1514" s="75">
        <v>0.46488687899999998</v>
      </c>
      <c r="CK1514" s="75">
        <v>5.1946160160000003</v>
      </c>
      <c r="CL1514" s="75">
        <v>1.9649278569999999</v>
      </c>
      <c r="CM1514" s="75">
        <v>5.3824965000000002E-2</v>
      </c>
      <c r="CN1514" s="75">
        <v>0.22</v>
      </c>
      <c r="CO1514" s="75">
        <v>2.57</v>
      </c>
      <c r="CP1514" s="75">
        <v>2.14</v>
      </c>
      <c r="CQ1514" s="75">
        <v>0.13</v>
      </c>
      <c r="CR1514" s="75">
        <v>410.67</v>
      </c>
      <c r="CS1514" s="75">
        <v>670.21</v>
      </c>
      <c r="CT1514" s="75">
        <v>182.74</v>
      </c>
      <c r="CU1514" s="75">
        <v>31.26</v>
      </c>
      <c r="CV1514" s="75">
        <v>14376.71</v>
      </c>
      <c r="CW1514" s="75"/>
      <c r="CX1514" s="75">
        <v>49.26</v>
      </c>
      <c r="CY1514" s="75"/>
      <c r="CZ1514" s="75"/>
      <c r="DA1514" s="75">
        <v>1.86</v>
      </c>
      <c r="DB1514" s="75">
        <v>2</v>
      </c>
      <c r="DC1514" s="75"/>
      <c r="DD1514" s="75">
        <v>2.0499999999999998</v>
      </c>
      <c r="DE1514" s="75"/>
      <c r="DF1514" s="75"/>
      <c r="DG1514" s="75">
        <v>27.49</v>
      </c>
      <c r="DH1514" s="75">
        <v>25.7</v>
      </c>
      <c r="DI1514" s="75"/>
      <c r="DJ1514" s="75">
        <v>24.05</v>
      </c>
      <c r="DK1514" s="75"/>
      <c r="DL1514" s="75"/>
      <c r="DM1514" s="75">
        <v>0.25</v>
      </c>
      <c r="DN1514" s="75">
        <v>0.33333333333333331</v>
      </c>
      <c r="DO1514" s="75">
        <v>0.33329999999999999</v>
      </c>
      <c r="DP1514" s="156">
        <v>23</v>
      </c>
      <c r="DQ1514" s="75">
        <v>132.12280000000001</v>
      </c>
      <c r="DR1514" s="75">
        <v>120.3532</v>
      </c>
      <c r="DS1514" s="75">
        <v>4.5165558102008099</v>
      </c>
      <c r="DT1514" s="75">
        <v>3.9669074025451798</v>
      </c>
      <c r="DU1514" s="75">
        <v>1.02836149400406</v>
      </c>
      <c r="DV1514" s="75">
        <v>1.85071938261716</v>
      </c>
      <c r="DW1514" s="75">
        <v>5.5449173042048798</v>
      </c>
      <c r="DX1514" s="75">
        <v>5.8176267851623402</v>
      </c>
      <c r="DY1514" s="75"/>
      <c r="DZ1514" s="74"/>
    </row>
    <row r="1515" spans="1:130" x14ac:dyDescent="0.3">
      <c r="A1515" s="5">
        <v>425</v>
      </c>
      <c r="B1515" s="5" t="s">
        <v>1114</v>
      </c>
      <c r="C1515" s="48">
        <v>651</v>
      </c>
      <c r="D1515" s="5">
        <v>651</v>
      </c>
      <c r="E1515" s="5">
        <v>651</v>
      </c>
      <c r="F1515" s="5"/>
      <c r="G1515" s="5">
        <v>42.858943519999997</v>
      </c>
      <c r="H1515" s="5">
        <v>-89.568901120000007</v>
      </c>
      <c r="I1515" s="5">
        <v>2</v>
      </c>
      <c r="J1515" s="5" t="s">
        <v>1864</v>
      </c>
      <c r="K1515" s="5">
        <v>5</v>
      </c>
      <c r="L1515" s="5" t="s">
        <v>1864</v>
      </c>
      <c r="M1515" s="5">
        <v>5</v>
      </c>
      <c r="N1515" s="5">
        <v>2</v>
      </c>
      <c r="O1515" s="5">
        <v>0</v>
      </c>
      <c r="P1515" s="5">
        <v>0</v>
      </c>
      <c r="Q1515" s="5">
        <v>0</v>
      </c>
      <c r="R1515" s="5">
        <v>0</v>
      </c>
      <c r="S1515" s="5">
        <v>2</v>
      </c>
      <c r="T1515" s="5">
        <v>0</v>
      </c>
      <c r="U1515" s="5">
        <v>0</v>
      </c>
      <c r="V1515" s="133">
        <v>41073</v>
      </c>
      <c r="W1515" s="48">
        <v>2012</v>
      </c>
      <c r="X1515" s="5">
        <v>4</v>
      </c>
      <c r="Y1515" s="178">
        <v>9.2665125000000008E-3</v>
      </c>
      <c r="Z1515" s="178" t="s">
        <v>5</v>
      </c>
      <c r="AA1515" s="32">
        <v>8.9261696000000001E-2</v>
      </c>
      <c r="AB1515" s="32">
        <v>6.7309756250000005E-2</v>
      </c>
      <c r="AC1515" s="32" t="s">
        <v>5</v>
      </c>
      <c r="AD1515" s="200" t="s">
        <v>5</v>
      </c>
      <c r="AE1515" s="200" t="s">
        <v>5</v>
      </c>
      <c r="AF1515" s="200" t="s">
        <v>5</v>
      </c>
      <c r="AG1515" s="200" t="s">
        <v>5</v>
      </c>
      <c r="AH1515" s="98">
        <v>2</v>
      </c>
      <c r="AI1515" s="223"/>
      <c r="AJ1515" s="223" t="s">
        <v>1955</v>
      </c>
      <c r="AK1515" s="244"/>
      <c r="AL1515" s="223" t="s">
        <v>2211</v>
      </c>
      <c r="AM1515" s="223" t="s">
        <v>2318</v>
      </c>
      <c r="AN1515" s="5"/>
      <c r="AO1515" s="5">
        <v>22.85</v>
      </c>
      <c r="AP1515" s="178">
        <v>230.74444439999999</v>
      </c>
      <c r="AQ1515" s="178">
        <v>340.78888890000002</v>
      </c>
      <c r="AR1515" s="32">
        <v>264.7</v>
      </c>
      <c r="AS1515" s="32" t="s">
        <v>5</v>
      </c>
      <c r="AT1515" s="5"/>
      <c r="AU1515" s="98"/>
      <c r="AV1515" s="98" t="s">
        <v>1844</v>
      </c>
      <c r="AW1515" s="98"/>
      <c r="AX1515" s="98" t="s">
        <v>5</v>
      </c>
      <c r="AY1515" s="98"/>
      <c r="AZ1515" s="5">
        <v>0</v>
      </c>
      <c r="BA1515" s="5" t="s">
        <v>5</v>
      </c>
      <c r="BB1515" s="200">
        <v>9.1166666670000005</v>
      </c>
      <c r="BC1515" s="200">
        <v>9.5778333329999992</v>
      </c>
      <c r="BD1515" s="200" t="s">
        <v>5</v>
      </c>
      <c r="BE1515" s="200" t="s">
        <v>5</v>
      </c>
      <c r="BF1515" s="200">
        <v>108.37</v>
      </c>
      <c r="BG1515" s="200">
        <v>103.92</v>
      </c>
      <c r="BH1515" s="200">
        <v>117.02036630000001</v>
      </c>
      <c r="BI1515" s="200">
        <v>108.73604539999999</v>
      </c>
      <c r="BJ1515" s="200" t="s">
        <v>5</v>
      </c>
      <c r="BK1515" s="200" t="s">
        <v>5</v>
      </c>
      <c r="BL1515" s="200">
        <v>18.989999999999998</v>
      </c>
      <c r="BM1515" s="200">
        <v>15.12</v>
      </c>
      <c r="BN1515" s="6">
        <v>11.67</v>
      </c>
      <c r="BO1515" s="6">
        <v>9.5299999999999994</v>
      </c>
      <c r="BP1515" s="75" t="s">
        <v>5</v>
      </c>
      <c r="BQ1515" s="75" t="s">
        <v>5</v>
      </c>
      <c r="BR1515" s="75">
        <v>15.68</v>
      </c>
      <c r="BS1515" s="75">
        <v>18.87</v>
      </c>
      <c r="BT1515" s="75">
        <v>11.99</v>
      </c>
      <c r="BU1515" s="75">
        <v>9.25</v>
      </c>
      <c r="BV1515" s="75">
        <v>0</v>
      </c>
      <c r="BW1515" s="75">
        <v>0</v>
      </c>
      <c r="BX1515" s="75">
        <v>7.46</v>
      </c>
      <c r="BY1515" s="75">
        <v>9.35</v>
      </c>
      <c r="BZ1515" s="75">
        <v>8.2200000000000006</v>
      </c>
      <c r="CA1515" s="75">
        <v>9.51</v>
      </c>
      <c r="CB1515" s="75">
        <v>0.14000000000000001</v>
      </c>
      <c r="CC1515" s="75">
        <v>5.1100000000000003</v>
      </c>
      <c r="CD1515" s="75">
        <v>6.63</v>
      </c>
      <c r="CE1515" s="75">
        <v>0.11</v>
      </c>
      <c r="CF1515" s="75">
        <v>0.41</v>
      </c>
      <c r="CG1515" s="75">
        <v>3.48</v>
      </c>
      <c r="CH1515" s="75">
        <v>5.13</v>
      </c>
      <c r="CI1515" s="75">
        <v>0.23</v>
      </c>
      <c r="CJ1515" s="75" t="s">
        <v>5</v>
      </c>
      <c r="CK1515" s="75" t="s">
        <v>5</v>
      </c>
      <c r="CL1515" s="75" t="s">
        <v>5</v>
      </c>
      <c r="CM1515" s="75" t="s">
        <v>5</v>
      </c>
      <c r="CN1515" s="75" t="s">
        <v>5</v>
      </c>
      <c r="CO1515" s="75" t="s">
        <v>5</v>
      </c>
      <c r="CP1515" s="75" t="s">
        <v>5</v>
      </c>
      <c r="CQ1515" s="75" t="s">
        <v>5</v>
      </c>
      <c r="CR1515" s="75" t="s">
        <v>5</v>
      </c>
      <c r="CS1515" s="75" t="s">
        <v>5</v>
      </c>
      <c r="CT1515" s="75" t="s">
        <v>5</v>
      </c>
      <c r="CU1515" s="75" t="s">
        <v>5</v>
      </c>
      <c r="CV1515" s="75" t="s">
        <v>5</v>
      </c>
      <c r="CW1515" s="75"/>
      <c r="CX1515" s="75">
        <v>50.45</v>
      </c>
      <c r="CY1515" s="75"/>
      <c r="CZ1515" s="75"/>
      <c r="DA1515" s="75">
        <v>1.99</v>
      </c>
      <c r="DB1515" s="75">
        <v>1.82</v>
      </c>
      <c r="DC1515" s="75"/>
      <c r="DD1515" s="75">
        <v>2.16</v>
      </c>
      <c r="DE1515" s="75"/>
      <c r="DF1515" s="75"/>
      <c r="DG1515" s="75">
        <v>26.17</v>
      </c>
      <c r="DH1515" s="75">
        <v>27.89</v>
      </c>
      <c r="DI1515" s="75"/>
      <c r="DJ1515" s="75">
        <v>23.2</v>
      </c>
      <c r="DK1515" s="75"/>
      <c r="DL1515" s="75"/>
      <c r="DM1515" s="75">
        <v>1.0909090910000001</v>
      </c>
      <c r="DN1515" s="75">
        <v>0.58333333333333337</v>
      </c>
      <c r="DO1515" s="75" t="s">
        <v>5</v>
      </c>
      <c r="DP1515" s="156">
        <v>1</v>
      </c>
      <c r="DQ1515" s="75">
        <v>115.7873</v>
      </c>
      <c r="DR1515" s="75" t="s">
        <v>5</v>
      </c>
      <c r="DS1515" s="75">
        <v>5.2333027888205397</v>
      </c>
      <c r="DT1515" s="75" t="s">
        <v>5</v>
      </c>
      <c r="DU1515" s="75">
        <v>0.92238095196968894</v>
      </c>
      <c r="DV1515" s="75" t="s">
        <v>5</v>
      </c>
      <c r="DW1515" s="75">
        <v>6.1556837407902298</v>
      </c>
      <c r="DX1515" s="75" t="s">
        <v>5</v>
      </c>
      <c r="DY1515" s="75"/>
      <c r="DZ1515" s="74"/>
    </row>
    <row r="1516" spans="1:130" x14ac:dyDescent="0.3">
      <c r="A1516" s="5">
        <v>829</v>
      </c>
      <c r="B1516" s="5" t="s">
        <v>1741</v>
      </c>
      <c r="C1516" s="48">
        <v>651</v>
      </c>
      <c r="D1516" s="5">
        <v>651</v>
      </c>
      <c r="E1516" s="267">
        <v>173</v>
      </c>
      <c r="F1516" s="267">
        <v>593</v>
      </c>
      <c r="G1516" s="5">
        <v>42.858943519999997</v>
      </c>
      <c r="H1516" s="5">
        <v>-89.564143790000003</v>
      </c>
      <c r="I1516" s="5">
        <v>3</v>
      </c>
      <c r="J1516" s="5" t="s">
        <v>1864</v>
      </c>
      <c r="K1516" s="5">
        <v>17</v>
      </c>
      <c r="L1516" s="5" t="s">
        <v>1864</v>
      </c>
      <c r="M1516" s="5">
        <v>17</v>
      </c>
      <c r="N1516" s="5">
        <v>2</v>
      </c>
      <c r="O1516" s="5">
        <v>0</v>
      </c>
      <c r="P1516" s="5">
        <v>0</v>
      </c>
      <c r="Q1516" s="5">
        <v>1</v>
      </c>
      <c r="R1516" s="5">
        <v>0</v>
      </c>
      <c r="S1516" s="5">
        <v>2</v>
      </c>
      <c r="T1516" s="5">
        <v>0</v>
      </c>
      <c r="U1516" s="5">
        <v>0</v>
      </c>
      <c r="V1516" s="133">
        <v>41563</v>
      </c>
      <c r="W1516" s="48">
        <v>2013</v>
      </c>
      <c r="X1516" s="5">
        <v>3</v>
      </c>
      <c r="Y1516" s="178">
        <v>8.1913125000000005E-4</v>
      </c>
      <c r="Z1516" s="178">
        <v>3.8197174049999998E-2</v>
      </c>
      <c r="AA1516" s="32">
        <v>1.044492704</v>
      </c>
      <c r="AB1516" s="32">
        <v>6.4712230875000003</v>
      </c>
      <c r="AC1516" s="32">
        <v>18.610126438232498</v>
      </c>
      <c r="AD1516" s="200">
        <f t="shared" ref="AD1516:AF1518" si="214">LN(AA1516)-LN(Z1516)</f>
        <v>3.3085250606845102</v>
      </c>
      <c r="AE1516" s="200">
        <f t="shared" si="214"/>
        <v>1.8238338136163872</v>
      </c>
      <c r="AF1516" s="200">
        <f t="shared" si="214"/>
        <v>1.0563407342866615</v>
      </c>
      <c r="AG1516" s="200">
        <f>LN(AC1516)-LN(Z1516)</f>
        <v>6.1886996085875587</v>
      </c>
      <c r="AH1516" s="98">
        <v>3</v>
      </c>
      <c r="AI1516" s="223"/>
      <c r="AJ1516" s="223"/>
      <c r="AK1516" s="244"/>
      <c r="AL1516" s="223"/>
      <c r="AM1516" s="223"/>
      <c r="AN1516" s="5"/>
      <c r="AO1516" s="5"/>
      <c r="AP1516" s="178">
        <v>208.98888890000001</v>
      </c>
      <c r="AQ1516" s="178">
        <v>364.53333329999998</v>
      </c>
      <c r="AR1516" s="32">
        <v>272.60000000000002</v>
      </c>
      <c r="AS1516" s="32">
        <v>297.7</v>
      </c>
      <c r="AT1516" s="5"/>
      <c r="AU1516" s="98"/>
      <c r="AV1516" s="98" t="s">
        <v>1844</v>
      </c>
      <c r="AW1516" s="98"/>
      <c r="AX1516" s="98">
        <v>0</v>
      </c>
      <c r="AY1516" s="98"/>
      <c r="AZ1516" s="5">
        <v>0</v>
      </c>
      <c r="BA1516" s="5">
        <v>0</v>
      </c>
      <c r="BB1516" s="200">
        <v>13.24133333</v>
      </c>
      <c r="BC1516" s="200">
        <v>12.568483329999999</v>
      </c>
      <c r="BD1516" s="200">
        <v>15.073124999999999</v>
      </c>
      <c r="BE1516" s="200">
        <v>14.232005559999999</v>
      </c>
      <c r="BF1516" s="200">
        <v>127.97</v>
      </c>
      <c r="BG1516" s="200">
        <v>108.79</v>
      </c>
      <c r="BH1516" s="200">
        <v>119.7227245</v>
      </c>
      <c r="BI1516" s="200">
        <v>112.5535821</v>
      </c>
      <c r="BJ1516" s="200">
        <v>136.57832139999999</v>
      </c>
      <c r="BK1516" s="200">
        <v>132.02231499999999</v>
      </c>
      <c r="BL1516" s="200">
        <v>17.84</v>
      </c>
      <c r="BM1516" s="200">
        <v>13.58</v>
      </c>
      <c r="BN1516" s="6">
        <v>17.440000000000001</v>
      </c>
      <c r="BO1516" s="6">
        <v>15.58</v>
      </c>
      <c r="BP1516" s="75">
        <v>13.08</v>
      </c>
      <c r="BQ1516" s="75">
        <v>9.7330494269999992</v>
      </c>
      <c r="BR1516" s="75">
        <v>11.27</v>
      </c>
      <c r="BS1516" s="75">
        <v>6.52</v>
      </c>
      <c r="BT1516" s="75">
        <v>7.76</v>
      </c>
      <c r="BU1516" s="75">
        <v>5.44</v>
      </c>
      <c r="BV1516" s="75">
        <v>8.8776859550000005</v>
      </c>
      <c r="BW1516" s="75">
        <v>6.93</v>
      </c>
      <c r="BX1516" s="75">
        <v>6.43</v>
      </c>
      <c r="BY1516" s="75">
        <v>3.83</v>
      </c>
      <c r="BZ1516" s="75">
        <v>4.84</v>
      </c>
      <c r="CA1516" s="75">
        <v>2.69</v>
      </c>
      <c r="CB1516" s="75">
        <v>0.23</v>
      </c>
      <c r="CC1516" s="75">
        <v>3.53</v>
      </c>
      <c r="CD1516" s="75">
        <v>3.91</v>
      </c>
      <c r="CE1516" s="75">
        <v>0.09</v>
      </c>
      <c r="CF1516" s="75">
        <v>0.26</v>
      </c>
      <c r="CG1516" s="75">
        <v>2.14</v>
      </c>
      <c r="CH1516" s="75">
        <v>2.92</v>
      </c>
      <c r="CI1516" s="75">
        <v>0.12</v>
      </c>
      <c r="CJ1516" s="75">
        <v>0.53740389300000002</v>
      </c>
      <c r="CK1516" s="75">
        <v>5.8010964620000003</v>
      </c>
      <c r="CL1516" s="75">
        <v>2.4815178090000001</v>
      </c>
      <c r="CM1516" s="75">
        <v>5.7667791000000003E-2</v>
      </c>
      <c r="CN1516" s="75">
        <v>0.28000000000000003</v>
      </c>
      <c r="CO1516" s="75">
        <v>3.5</v>
      </c>
      <c r="CP1516" s="75">
        <v>2.97</v>
      </c>
      <c r="CQ1516" s="75">
        <v>0.18</v>
      </c>
      <c r="CR1516" s="75">
        <v>523.38</v>
      </c>
      <c r="CS1516" s="75">
        <v>637</v>
      </c>
      <c r="CT1516" s="75">
        <v>253.17</v>
      </c>
      <c r="CU1516" s="75">
        <v>38.58</v>
      </c>
      <c r="CV1516" s="75">
        <v>11255.72</v>
      </c>
      <c r="CW1516" s="75"/>
      <c r="CX1516" s="75">
        <v>49.92</v>
      </c>
      <c r="CY1516" s="75"/>
      <c r="CZ1516" s="75"/>
      <c r="DA1516" s="75">
        <v>2.04</v>
      </c>
      <c r="DB1516" s="75">
        <v>2.1800000000000002</v>
      </c>
      <c r="DC1516" s="75"/>
      <c r="DD1516" s="75">
        <v>2.1800000000000002</v>
      </c>
      <c r="DE1516" s="75"/>
      <c r="DF1516" s="75"/>
      <c r="DG1516" s="75">
        <v>25.62</v>
      </c>
      <c r="DH1516" s="75">
        <v>23.36</v>
      </c>
      <c r="DI1516" s="75"/>
      <c r="DJ1516" s="75">
        <v>22.91</v>
      </c>
      <c r="DK1516" s="75"/>
      <c r="DL1516" s="75"/>
      <c r="DM1516" s="75">
        <v>1</v>
      </c>
      <c r="DN1516" s="75">
        <v>0.25</v>
      </c>
      <c r="DO1516" s="75">
        <v>0.5</v>
      </c>
      <c r="DP1516" s="156">
        <v>1</v>
      </c>
      <c r="DQ1516" s="75">
        <v>151.82149999999999</v>
      </c>
      <c r="DR1516" s="75">
        <v>256.8064</v>
      </c>
      <c r="DS1516" s="75">
        <v>5.2566994793227604</v>
      </c>
      <c r="DT1516" s="75">
        <v>2.4030943154064701</v>
      </c>
      <c r="DU1516" s="75">
        <v>1.9008506700302701</v>
      </c>
      <c r="DV1516" s="75">
        <v>0.88545301051687197</v>
      </c>
      <c r="DW1516" s="75">
        <v>7.1575501493530203</v>
      </c>
      <c r="DX1516" s="75">
        <v>3.2885473259233402</v>
      </c>
      <c r="DY1516" s="75"/>
      <c r="DZ1516" s="74"/>
    </row>
    <row r="1517" spans="1:130" x14ac:dyDescent="0.3">
      <c r="A1517" s="5">
        <v>921</v>
      </c>
      <c r="B1517" s="5" t="s">
        <v>861</v>
      </c>
      <c r="C1517" s="48">
        <v>651</v>
      </c>
      <c r="D1517" s="5">
        <v>651</v>
      </c>
      <c r="E1517" s="5">
        <v>651</v>
      </c>
      <c r="F1517" s="5">
        <v>593</v>
      </c>
      <c r="G1517" s="5">
        <v>42.858943519999997</v>
      </c>
      <c r="H1517" s="5">
        <v>-89.568901120000007</v>
      </c>
      <c r="I1517" s="5">
        <v>3</v>
      </c>
      <c r="J1517" s="5" t="s">
        <v>1855</v>
      </c>
      <c r="K1517" s="5">
        <v>25</v>
      </c>
      <c r="L1517" s="5" t="s">
        <v>1855</v>
      </c>
      <c r="M1517" s="5">
        <v>25</v>
      </c>
      <c r="N1517" s="5">
        <v>5</v>
      </c>
      <c r="O1517" s="5">
        <v>1</v>
      </c>
      <c r="P1517" s="5">
        <v>0</v>
      </c>
      <c r="Q1517" s="5">
        <v>1</v>
      </c>
      <c r="R1517" s="5">
        <v>1</v>
      </c>
      <c r="S1517" s="5">
        <v>2</v>
      </c>
      <c r="T1517" s="5">
        <v>0</v>
      </c>
      <c r="U1517" s="5">
        <v>0</v>
      </c>
      <c r="V1517" s="133">
        <v>41073</v>
      </c>
      <c r="W1517" s="48">
        <v>2012</v>
      </c>
      <c r="X1517" s="5">
        <v>4</v>
      </c>
      <c r="Y1517" s="178">
        <v>1.0459916999999999E-2</v>
      </c>
      <c r="Z1517" s="178">
        <v>1.0617993750000001</v>
      </c>
      <c r="AA1517" s="32">
        <v>7.0666832250000002</v>
      </c>
      <c r="AB1517" s="32">
        <v>18.559055327839999</v>
      </c>
      <c r="AC1517" s="32">
        <v>42.325290000000003</v>
      </c>
      <c r="AD1517" s="200">
        <f t="shared" si="214"/>
        <v>1.8954262436233211</v>
      </c>
      <c r="AE1517" s="200">
        <f t="shared" si="214"/>
        <v>0.96556659161072078</v>
      </c>
      <c r="AF1517" s="200">
        <f t="shared" si="214"/>
        <v>0.82442695195998494</v>
      </c>
      <c r="AG1517" s="200">
        <f>LN(AC1517)-LN(Z1517)</f>
        <v>3.6854197871940269</v>
      </c>
      <c r="AH1517" s="98"/>
      <c r="AI1517" s="223"/>
      <c r="AJ1517" s="223"/>
      <c r="AK1517" s="244"/>
      <c r="AL1517" s="223"/>
      <c r="AM1517" s="223"/>
      <c r="AN1517" s="5"/>
      <c r="AO1517" s="5"/>
      <c r="AP1517" s="178">
        <v>221.53333330000001</v>
      </c>
      <c r="AQ1517" s="178">
        <v>350</v>
      </c>
      <c r="AR1517" s="32">
        <v>272.60000000000002</v>
      </c>
      <c r="AS1517" s="32">
        <v>297.7</v>
      </c>
      <c r="AT1517" s="5"/>
      <c r="AU1517" s="98"/>
      <c r="AV1517" s="98" t="s">
        <v>1844</v>
      </c>
      <c r="AW1517" s="98"/>
      <c r="AX1517" s="98">
        <v>1</v>
      </c>
      <c r="AY1517" s="98"/>
      <c r="AZ1517" s="5">
        <v>0</v>
      </c>
      <c r="BA1517" s="5">
        <v>0</v>
      </c>
      <c r="BB1517" s="200">
        <v>12.065625000000001</v>
      </c>
      <c r="BC1517" s="200">
        <v>13.186033330000001</v>
      </c>
      <c r="BD1517" s="200">
        <v>15.13466667</v>
      </c>
      <c r="BE1517" s="200">
        <v>12.44811765</v>
      </c>
      <c r="BF1517" s="200">
        <v>113.07</v>
      </c>
      <c r="BG1517" s="200">
        <v>123.83</v>
      </c>
      <c r="BH1517" s="200">
        <v>127.5436047</v>
      </c>
      <c r="BI1517" s="200">
        <v>115.9806494</v>
      </c>
      <c r="BJ1517" s="200">
        <v>139.90263139999999</v>
      </c>
      <c r="BK1517" s="200">
        <v>136.41333080000001</v>
      </c>
      <c r="BL1517" s="200">
        <v>15.01</v>
      </c>
      <c r="BM1517" s="200">
        <v>11.3</v>
      </c>
      <c r="BN1517" s="6">
        <v>10.54</v>
      </c>
      <c r="BO1517" s="6">
        <v>11.8</v>
      </c>
      <c r="BP1517" s="75">
        <v>10.98</v>
      </c>
      <c r="BQ1517" s="75">
        <v>10.52899109</v>
      </c>
      <c r="BR1517" s="75">
        <v>15.64</v>
      </c>
      <c r="BS1517" s="75">
        <v>10.98</v>
      </c>
      <c r="BT1517" s="75">
        <v>8.9700000000000006</v>
      </c>
      <c r="BU1517" s="75">
        <v>6.25</v>
      </c>
      <c r="BV1517" s="75">
        <v>8.6746109909999998</v>
      </c>
      <c r="BW1517" s="75">
        <v>5.3599999999999994</v>
      </c>
      <c r="BX1517" s="75">
        <v>8.17</v>
      </c>
      <c r="BY1517" s="75">
        <v>6.28</v>
      </c>
      <c r="BZ1517" s="75">
        <v>7.47</v>
      </c>
      <c r="CA1517" s="75">
        <v>4.7</v>
      </c>
      <c r="CB1517" s="75">
        <v>0.13</v>
      </c>
      <c r="CC1517" s="75">
        <v>4.2300000000000004</v>
      </c>
      <c r="CD1517" s="75">
        <v>4.55</v>
      </c>
      <c r="CE1517" s="75">
        <v>0.05</v>
      </c>
      <c r="CF1517" s="75">
        <v>0.28999999999999998</v>
      </c>
      <c r="CG1517" s="75">
        <v>2.5299999999999998</v>
      </c>
      <c r="CH1517" s="75">
        <v>3.27</v>
      </c>
      <c r="CI1517" s="75">
        <v>0.16</v>
      </c>
      <c r="CJ1517" s="75">
        <v>0.63542118000000003</v>
      </c>
      <c r="CK1517" s="75">
        <v>5.4504403149999998</v>
      </c>
      <c r="CL1517" s="75">
        <v>2.5274707780000001</v>
      </c>
      <c r="CM1517" s="75">
        <v>6.1278718000000003E-2</v>
      </c>
      <c r="CN1517" s="75">
        <v>0.26</v>
      </c>
      <c r="CO1517" s="75">
        <v>2.76</v>
      </c>
      <c r="CP1517" s="75">
        <v>2.2000000000000002</v>
      </c>
      <c r="CQ1517" s="75">
        <v>0.14000000000000001</v>
      </c>
      <c r="CR1517" s="75">
        <v>393.3</v>
      </c>
      <c r="CS1517" s="75">
        <v>743.84</v>
      </c>
      <c r="CT1517" s="75">
        <v>156.11000000000001</v>
      </c>
      <c r="CU1517" s="75">
        <v>69.33</v>
      </c>
      <c r="CV1517" s="75">
        <v>22968.67</v>
      </c>
      <c r="CW1517" s="75"/>
      <c r="CX1517" s="75">
        <v>48.44</v>
      </c>
      <c r="CY1517" s="75"/>
      <c r="CZ1517" s="75"/>
      <c r="DA1517" s="75">
        <v>2.0099999999999998</v>
      </c>
      <c r="DB1517" s="75">
        <v>2.3199999999999998</v>
      </c>
      <c r="DC1517" s="75"/>
      <c r="DD1517" s="75">
        <v>2.25</v>
      </c>
      <c r="DE1517" s="75"/>
      <c r="DF1517" s="75"/>
      <c r="DG1517" s="75">
        <v>25.01</v>
      </c>
      <c r="DH1517" s="75">
        <v>21.1</v>
      </c>
      <c r="DI1517" s="75"/>
      <c r="DJ1517" s="75">
        <v>21.32</v>
      </c>
      <c r="DK1517" s="75"/>
      <c r="DL1517" s="75"/>
      <c r="DM1517" s="75">
        <v>0.66666666699999999</v>
      </c>
      <c r="DN1517" s="75">
        <v>0.5</v>
      </c>
      <c r="DO1517" s="75">
        <v>0.5</v>
      </c>
      <c r="DP1517" s="156">
        <v>1</v>
      </c>
      <c r="DQ1517" s="75">
        <v>158.97489999999999</v>
      </c>
      <c r="DR1517" s="75">
        <v>213.27780000000001</v>
      </c>
      <c r="DS1517" s="75">
        <v>2.0482478680596699</v>
      </c>
      <c r="DT1517" s="75">
        <v>3.50359953075285</v>
      </c>
      <c r="DU1517" s="75">
        <v>0.73986522400706001</v>
      </c>
      <c r="DV1517" s="75">
        <v>1.99959864552241</v>
      </c>
      <c r="DW1517" s="75">
        <v>2.7881130920667401</v>
      </c>
      <c r="DX1517" s="75">
        <v>5.5031981762752604</v>
      </c>
      <c r="DY1517" s="75"/>
      <c r="DZ1517" s="74"/>
    </row>
    <row r="1518" spans="1:130" x14ac:dyDescent="0.3">
      <c r="A1518" s="5">
        <v>1260</v>
      </c>
      <c r="B1518" s="5" t="s">
        <v>1086</v>
      </c>
      <c r="C1518" s="48">
        <v>651</v>
      </c>
      <c r="D1518" s="5">
        <v>651</v>
      </c>
      <c r="E1518" s="5">
        <v>651</v>
      </c>
      <c r="F1518" s="5">
        <v>593</v>
      </c>
      <c r="G1518" s="5">
        <v>42.858943519999997</v>
      </c>
      <c r="H1518" s="5">
        <v>-89.568901120000007</v>
      </c>
      <c r="I1518" s="5">
        <v>4</v>
      </c>
      <c r="J1518" s="5" t="s">
        <v>1858</v>
      </c>
      <c r="K1518" s="5">
        <v>28</v>
      </c>
      <c r="L1518" s="5" t="s">
        <v>1858</v>
      </c>
      <c r="M1518" s="5">
        <v>28</v>
      </c>
      <c r="N1518" s="5">
        <v>1</v>
      </c>
      <c r="O1518" s="5">
        <v>0</v>
      </c>
      <c r="P1518" s="5">
        <v>0</v>
      </c>
      <c r="Q1518" s="5">
        <v>1</v>
      </c>
      <c r="R1518" s="5">
        <v>0</v>
      </c>
      <c r="S1518" s="5">
        <v>2</v>
      </c>
      <c r="T1518" s="5">
        <v>0</v>
      </c>
      <c r="U1518" s="5">
        <v>0</v>
      </c>
      <c r="V1518" s="133">
        <v>41073</v>
      </c>
      <c r="W1518" s="48">
        <v>2012</v>
      </c>
      <c r="X1518" s="5">
        <v>4</v>
      </c>
      <c r="Y1518" s="178">
        <v>1.68814945E-2</v>
      </c>
      <c r="Z1518" s="178">
        <v>1.29306225258</v>
      </c>
      <c r="AA1518" s="32">
        <v>7.9863822999999998</v>
      </c>
      <c r="AB1518" s="32">
        <v>25.085899897314999</v>
      </c>
      <c r="AC1518" s="32">
        <v>52.974768904199998</v>
      </c>
      <c r="AD1518" s="200">
        <f t="shared" si="214"/>
        <v>1.8207246342923533</v>
      </c>
      <c r="AE1518" s="200">
        <f t="shared" si="214"/>
        <v>1.1445680524440629</v>
      </c>
      <c r="AF1518" s="200">
        <f t="shared" si="214"/>
        <v>0.74750981057498889</v>
      </c>
      <c r="AG1518" s="200">
        <f>LN(AC1518)-LN(Z1518)</f>
        <v>3.7128024973114053</v>
      </c>
      <c r="AH1518" s="98"/>
      <c r="AI1518" s="223"/>
      <c r="AJ1518" s="223"/>
      <c r="AK1518" s="244"/>
      <c r="AL1518" s="223"/>
      <c r="AM1518" s="223"/>
      <c r="AN1518" s="5"/>
      <c r="AO1518" s="5"/>
      <c r="AP1518" s="178">
        <v>226</v>
      </c>
      <c r="AQ1518" s="178">
        <v>356.15555560000001</v>
      </c>
      <c r="AR1518" s="32">
        <v>264.7</v>
      </c>
      <c r="AS1518" s="32">
        <v>278.39999999999998</v>
      </c>
      <c r="AT1518" s="5"/>
      <c r="AU1518" s="98" t="s">
        <v>1844</v>
      </c>
      <c r="AV1518" s="98" t="s">
        <v>1844</v>
      </c>
      <c r="AW1518" s="98"/>
      <c r="AX1518" s="98">
        <v>1</v>
      </c>
      <c r="AY1518" s="98"/>
      <c r="AZ1518" s="5">
        <v>0</v>
      </c>
      <c r="BA1518" s="5">
        <v>1</v>
      </c>
      <c r="BB1518" s="200">
        <v>10.9025</v>
      </c>
      <c r="BC1518" s="200">
        <v>10.34728333</v>
      </c>
      <c r="BD1518" s="200">
        <v>16.094999999999999</v>
      </c>
      <c r="BE1518" s="200">
        <v>15.54205</v>
      </c>
      <c r="BF1518" s="200">
        <v>121.62</v>
      </c>
      <c r="BG1518" s="200">
        <v>112.26</v>
      </c>
      <c r="BH1518" s="200">
        <v>111.9123383</v>
      </c>
      <c r="BI1518" s="200">
        <v>108.4052733</v>
      </c>
      <c r="BJ1518" s="200">
        <v>126.35917569999999</v>
      </c>
      <c r="BK1518" s="200">
        <v>126.9775327</v>
      </c>
      <c r="BL1518" s="200">
        <v>11.7</v>
      </c>
      <c r="BM1518" s="200">
        <v>17.13</v>
      </c>
      <c r="BN1518" s="6">
        <v>11.5</v>
      </c>
      <c r="BO1518" s="6">
        <v>11.17</v>
      </c>
      <c r="BP1518" s="75">
        <v>11.07</v>
      </c>
      <c r="BQ1518" s="75">
        <v>8.8923861659999996</v>
      </c>
      <c r="BR1518" s="75">
        <v>13.71</v>
      </c>
      <c r="BS1518" s="75">
        <v>10.52</v>
      </c>
      <c r="BT1518" s="75">
        <v>7.12</v>
      </c>
      <c r="BU1518" s="75">
        <v>5.2</v>
      </c>
      <c r="BV1518" s="75">
        <v>6.5177300760000003</v>
      </c>
      <c r="BW1518" s="75">
        <v>4.3600000000000003</v>
      </c>
      <c r="BX1518" s="75">
        <v>7.3</v>
      </c>
      <c r="BY1518" s="75">
        <v>5.87</v>
      </c>
      <c r="BZ1518" s="75">
        <v>6.41</v>
      </c>
      <c r="CA1518" s="75">
        <v>4.6500000000000004</v>
      </c>
      <c r="CB1518" s="75">
        <v>0.39</v>
      </c>
      <c r="CC1518" s="75">
        <v>4.03</v>
      </c>
      <c r="CD1518" s="75">
        <v>2.58</v>
      </c>
      <c r="CE1518" s="75">
        <v>0.11</v>
      </c>
      <c r="CF1518" s="75">
        <v>0.23</v>
      </c>
      <c r="CG1518" s="75">
        <v>1.91</v>
      </c>
      <c r="CH1518" s="75">
        <v>2.94</v>
      </c>
      <c r="CI1518" s="75">
        <v>0.12</v>
      </c>
      <c r="CJ1518" s="75">
        <v>0.432484802</v>
      </c>
      <c r="CK1518" s="75">
        <v>4.4212410440000003</v>
      </c>
      <c r="CL1518" s="75">
        <v>1.620037156</v>
      </c>
      <c r="CM1518" s="75">
        <v>4.3967074000000002E-2</v>
      </c>
      <c r="CN1518" s="75">
        <v>0.23</v>
      </c>
      <c r="CO1518" s="75">
        <v>2.35</v>
      </c>
      <c r="CP1518" s="75">
        <v>1.66</v>
      </c>
      <c r="CQ1518" s="75">
        <v>0.12</v>
      </c>
      <c r="CR1518" s="75">
        <v>1675.47</v>
      </c>
      <c r="CS1518" s="75">
        <v>347.74</v>
      </c>
      <c r="CT1518" s="75">
        <v>87.55</v>
      </c>
      <c r="CU1518" s="75">
        <v>76.91</v>
      </c>
      <c r="CV1518" s="75">
        <v>4039.81</v>
      </c>
      <c r="CW1518" s="75"/>
      <c r="CX1518" s="75">
        <v>47.2</v>
      </c>
      <c r="CY1518" s="75"/>
      <c r="CZ1518" s="75"/>
      <c r="DA1518" s="75">
        <v>2.34</v>
      </c>
      <c r="DB1518" s="75">
        <v>2.16</v>
      </c>
      <c r="DC1518" s="75"/>
      <c r="DD1518" s="75">
        <v>2.2400000000000002</v>
      </c>
      <c r="DE1518" s="75"/>
      <c r="DF1518" s="75"/>
      <c r="DG1518" s="75">
        <v>21.45</v>
      </c>
      <c r="DH1518" s="75">
        <v>23.3</v>
      </c>
      <c r="DI1518" s="75"/>
      <c r="DJ1518" s="75">
        <v>21.05</v>
      </c>
      <c r="DK1518" s="75"/>
      <c r="DL1518" s="75"/>
      <c r="DM1518" s="75">
        <v>0</v>
      </c>
      <c r="DN1518" s="75">
        <v>0.58333333333333337</v>
      </c>
      <c r="DO1518" s="75">
        <v>0.16669999999999999</v>
      </c>
      <c r="DP1518" s="156">
        <v>1</v>
      </c>
      <c r="DQ1518" s="75">
        <v>126.48990000000001</v>
      </c>
      <c r="DR1518" s="75">
        <v>187.04580000000001</v>
      </c>
      <c r="DS1518" s="75">
        <v>2.3336250562297902</v>
      </c>
      <c r="DT1518" s="75">
        <v>2.4956454515418098</v>
      </c>
      <c r="DU1518" s="75">
        <v>2.1658646263456598</v>
      </c>
      <c r="DV1518" s="75">
        <v>1.01461781018339</v>
      </c>
      <c r="DW1518" s="75">
        <v>4.49948968257545</v>
      </c>
      <c r="DX1518" s="75">
        <v>3.5102632617251999</v>
      </c>
      <c r="DY1518" s="75"/>
      <c r="DZ1518" s="74"/>
    </row>
    <row r="1519" spans="1:130" x14ac:dyDescent="0.3">
      <c r="A1519" s="5">
        <v>2031</v>
      </c>
      <c r="B1519" s="5" t="s">
        <v>1796</v>
      </c>
      <c r="C1519" s="48">
        <v>651</v>
      </c>
      <c r="D1519" s="5">
        <v>651</v>
      </c>
      <c r="E1519" s="5">
        <v>651</v>
      </c>
      <c r="F1519" s="5">
        <v>593</v>
      </c>
      <c r="G1519" s="5">
        <v>42.858943519999997</v>
      </c>
      <c r="H1519" s="5">
        <v>-89.568901120000007</v>
      </c>
      <c r="I1519" s="5">
        <v>1</v>
      </c>
      <c r="J1519" s="5" t="s">
        <v>1865</v>
      </c>
      <c r="K1519" s="5" t="s">
        <v>1864</v>
      </c>
      <c r="L1519" s="5" t="s">
        <v>1864</v>
      </c>
      <c r="M1519" s="5">
        <v>0</v>
      </c>
      <c r="N1519" s="5">
        <v>0</v>
      </c>
      <c r="O1519" s="5">
        <v>0</v>
      </c>
      <c r="P1519" s="5">
        <v>0</v>
      </c>
      <c r="Q1519" s="5">
        <v>1</v>
      </c>
      <c r="R1519" s="5">
        <v>0</v>
      </c>
      <c r="S1519" s="5">
        <v>2</v>
      </c>
      <c r="T1519" s="5">
        <v>0</v>
      </c>
      <c r="U1519" s="5">
        <v>0</v>
      </c>
      <c r="V1519" s="133">
        <v>41073</v>
      </c>
      <c r="W1519" s="48">
        <v>2012</v>
      </c>
      <c r="X1519" s="5">
        <v>4</v>
      </c>
      <c r="Y1519" s="178">
        <v>9.2303284499999999E-2</v>
      </c>
      <c r="Z1519" s="178" t="s">
        <v>5</v>
      </c>
      <c r="AA1519" s="32">
        <v>1.24856875E-2</v>
      </c>
      <c r="AB1519" s="32">
        <v>0.37244531619499999</v>
      </c>
      <c r="AC1519" s="32">
        <v>2.8976680832400001</v>
      </c>
      <c r="AD1519" s="200" t="s">
        <v>5</v>
      </c>
      <c r="AE1519" s="200">
        <f>LN(AB1519)-LN(AA1519)</f>
        <v>3.3955072365870977</v>
      </c>
      <c r="AF1519" s="200">
        <f>LN(AC1519)-LN(AB1519)</f>
        <v>2.0515713583956909</v>
      </c>
      <c r="AG1519" s="200" t="s">
        <v>5</v>
      </c>
      <c r="AH1519" s="98"/>
      <c r="AI1519" s="223"/>
      <c r="AJ1519" s="223"/>
      <c r="AK1519" s="244"/>
      <c r="AL1519" s="223" t="s">
        <v>2286</v>
      </c>
      <c r="AM1519" s="223"/>
      <c r="AN1519" s="5"/>
      <c r="AO1519" s="5"/>
      <c r="AP1519" s="178">
        <v>234.93333329999999</v>
      </c>
      <c r="AQ1519" s="178">
        <v>356.15555560000001</v>
      </c>
      <c r="AR1519" s="32">
        <v>253.3</v>
      </c>
      <c r="AS1519" s="32">
        <v>277.60000000000002</v>
      </c>
      <c r="AT1519" s="5"/>
      <c r="AU1519" s="98"/>
      <c r="AV1519" s="98" t="s">
        <v>1844</v>
      </c>
      <c r="AW1519" s="98"/>
      <c r="AX1519" s="98">
        <v>1</v>
      </c>
      <c r="AY1519" s="98"/>
      <c r="AZ1519" s="5">
        <v>0</v>
      </c>
      <c r="BA1519" s="5">
        <v>0</v>
      </c>
      <c r="BB1519" s="200">
        <v>15.44</v>
      </c>
      <c r="BC1519" s="200">
        <v>8.2390249999999998</v>
      </c>
      <c r="BD1519" s="200">
        <v>9.8047058820000004</v>
      </c>
      <c r="BE1519" s="200">
        <v>10.932175000000001</v>
      </c>
      <c r="BF1519" s="200">
        <v>112.8</v>
      </c>
      <c r="BG1519" s="200">
        <v>107.97</v>
      </c>
      <c r="BH1519" s="200">
        <v>126.6092661</v>
      </c>
      <c r="BI1519" s="200">
        <v>106.3443046</v>
      </c>
      <c r="BJ1519" s="200">
        <v>118.45639970000001</v>
      </c>
      <c r="BK1519" s="200">
        <v>115.3791557</v>
      </c>
      <c r="BL1519" s="200">
        <v>25.46</v>
      </c>
      <c r="BM1519" s="200">
        <v>17.64</v>
      </c>
      <c r="BN1519" s="6">
        <v>20.2</v>
      </c>
      <c r="BO1519" s="6">
        <v>13.06</v>
      </c>
      <c r="BP1519" s="75">
        <v>13.76</v>
      </c>
      <c r="BQ1519" s="75">
        <v>9.706705285</v>
      </c>
      <c r="BR1519" s="75">
        <v>10.16</v>
      </c>
      <c r="BS1519" s="75">
        <v>9.52</v>
      </c>
      <c r="BT1519" s="75">
        <v>3.97</v>
      </c>
      <c r="BU1519" s="75">
        <v>3.85</v>
      </c>
      <c r="BV1519" s="75">
        <v>6.7697922159999999</v>
      </c>
      <c r="BW1519" s="75">
        <v>5.1099999999999994</v>
      </c>
      <c r="BX1519" s="75">
        <v>5.7</v>
      </c>
      <c r="BY1519" s="75">
        <v>5.28</v>
      </c>
      <c r="BZ1519" s="75">
        <v>4.46</v>
      </c>
      <c r="CA1519" s="75">
        <v>4.24</v>
      </c>
      <c r="CB1519" s="75">
        <v>0.11</v>
      </c>
      <c r="CC1519" s="75">
        <v>1.9</v>
      </c>
      <c r="CD1519" s="75">
        <v>1.92</v>
      </c>
      <c r="CE1519" s="75">
        <v>0.05</v>
      </c>
      <c r="CF1519" s="75">
        <v>0.27</v>
      </c>
      <c r="CG1519" s="75">
        <v>1.69</v>
      </c>
      <c r="CH1519" s="75">
        <v>1.77</v>
      </c>
      <c r="CI1519" s="75">
        <v>0.12</v>
      </c>
      <c r="CJ1519" s="75">
        <v>0.48113614599999999</v>
      </c>
      <c r="CK1519" s="75">
        <v>4.5841476349999999</v>
      </c>
      <c r="CL1519" s="75">
        <v>1.658123593</v>
      </c>
      <c r="CM1519" s="75">
        <v>4.6384842000000003E-2</v>
      </c>
      <c r="CN1519" s="75">
        <v>0.28999999999999998</v>
      </c>
      <c r="CO1519" s="75">
        <v>2.41</v>
      </c>
      <c r="CP1519" s="75">
        <v>2.23</v>
      </c>
      <c r="CQ1519" s="75">
        <v>0.18</v>
      </c>
      <c r="CR1519" s="75">
        <v>1021.44</v>
      </c>
      <c r="CS1519" s="75">
        <v>842.62</v>
      </c>
      <c r="CT1519" s="75">
        <v>330.7</v>
      </c>
      <c r="CU1519" s="75">
        <v>39.799999999999997</v>
      </c>
      <c r="CV1519" s="75">
        <v>58851.1</v>
      </c>
      <c r="CW1519" s="75"/>
      <c r="CX1519" s="75">
        <v>48.78</v>
      </c>
      <c r="CY1519" s="75"/>
      <c r="CZ1519" s="75"/>
      <c r="DA1519" s="75">
        <v>1.86</v>
      </c>
      <c r="DB1519" s="75">
        <v>2.36</v>
      </c>
      <c r="DC1519" s="75"/>
      <c r="DD1519" s="75">
        <v>2.06</v>
      </c>
      <c r="DE1519" s="75"/>
      <c r="DF1519" s="75"/>
      <c r="DG1519" s="75">
        <v>27.48</v>
      </c>
      <c r="DH1519" s="75">
        <v>21.07</v>
      </c>
      <c r="DI1519" s="75"/>
      <c r="DJ1519" s="75">
        <v>23.47</v>
      </c>
      <c r="DK1519" s="75"/>
      <c r="DL1519" s="75"/>
      <c r="DM1519" s="75" t="s">
        <v>5</v>
      </c>
      <c r="DN1519" s="75">
        <v>0.18181818181818182</v>
      </c>
      <c r="DO1519" s="75">
        <v>0.16669999999999999</v>
      </c>
      <c r="DP1519" s="156" t="s">
        <v>5</v>
      </c>
      <c r="DQ1519" s="75">
        <v>100.4307</v>
      </c>
      <c r="DR1519" s="75">
        <v>132.6422</v>
      </c>
      <c r="DS1519" s="75">
        <v>20.712491299970999</v>
      </c>
      <c r="DT1519" s="75">
        <v>4.9047738954872599</v>
      </c>
      <c r="DU1519" s="75">
        <v>1.88498138517406</v>
      </c>
      <c r="DV1519" s="75">
        <v>2.2308134213696702</v>
      </c>
      <c r="DW1519" s="75">
        <v>22.5974726851451</v>
      </c>
      <c r="DX1519" s="75">
        <v>7.1355873168569302</v>
      </c>
      <c r="DY1519" s="75"/>
      <c r="DZ1519" s="74"/>
    </row>
    <row r="1520" spans="1:130" x14ac:dyDescent="0.3">
      <c r="A1520" s="7">
        <v>354</v>
      </c>
      <c r="B1520" s="7" t="s">
        <v>1760</v>
      </c>
      <c r="C1520" s="49">
        <v>652</v>
      </c>
      <c r="D1520" s="7">
        <v>652</v>
      </c>
      <c r="E1520" s="7">
        <v>652</v>
      </c>
      <c r="F1520" s="7"/>
      <c r="G1520" s="7">
        <v>43.018777659999998</v>
      </c>
      <c r="H1520" s="7">
        <v>-89.568901120000007</v>
      </c>
      <c r="I1520" s="7">
        <v>1</v>
      </c>
      <c r="J1520" s="7" t="s">
        <v>1844</v>
      </c>
      <c r="K1520" s="7">
        <v>18</v>
      </c>
      <c r="L1520" s="7" t="s">
        <v>1844</v>
      </c>
      <c r="M1520" s="7">
        <v>18</v>
      </c>
      <c r="N1520" s="7">
        <v>2</v>
      </c>
      <c r="O1520" s="7">
        <v>0</v>
      </c>
      <c r="P1520" s="7">
        <v>0</v>
      </c>
      <c r="Q1520" s="7">
        <v>0</v>
      </c>
      <c r="R1520" s="7">
        <v>0</v>
      </c>
      <c r="S1520" s="7">
        <v>2</v>
      </c>
      <c r="T1520" s="7">
        <v>0</v>
      </c>
      <c r="U1520" s="7">
        <v>0</v>
      </c>
      <c r="V1520" s="134">
        <v>41073</v>
      </c>
      <c r="W1520" s="49">
        <v>2012</v>
      </c>
      <c r="X1520" s="7">
        <v>4</v>
      </c>
      <c r="Y1520" s="179">
        <v>1.8733733999999998E-2</v>
      </c>
      <c r="Z1520" s="179">
        <v>1.32938554925</v>
      </c>
      <c r="AA1520" s="33">
        <v>5.1654273120000003</v>
      </c>
      <c r="AB1520" s="33">
        <v>13.54372278804</v>
      </c>
      <c r="AC1520" s="33">
        <v>28.851910799999999</v>
      </c>
      <c r="AD1520" s="201">
        <f t="shared" ref="AD1520:AD1563" si="215">LN(AA1520)-LN(Z1520)</f>
        <v>1.3572709889488019</v>
      </c>
      <c r="AE1520" s="201">
        <f>LN(AB1520)-LN(AA1520)</f>
        <v>0.963935345725351</v>
      </c>
      <c r="AF1520" s="201">
        <f>LN(AC1520)-LN(AB1520)</f>
        <v>0.75625304588551723</v>
      </c>
      <c r="AG1520" s="201">
        <f>LN(AC1520)-LN(Z1520)</f>
        <v>3.0774593805596702</v>
      </c>
      <c r="AH1520" s="99"/>
      <c r="AI1520" s="224"/>
      <c r="AJ1520" s="224"/>
      <c r="AK1520" s="245"/>
      <c r="AL1520" s="224"/>
      <c r="AM1520" s="224"/>
      <c r="AN1520" s="7"/>
      <c r="AO1520" s="7"/>
      <c r="AP1520" s="179">
        <v>230.74444439999999</v>
      </c>
      <c r="AQ1520" s="179">
        <v>374.3</v>
      </c>
      <c r="AR1520" s="33">
        <v>258</v>
      </c>
      <c r="AS1520" s="33">
        <v>276.2</v>
      </c>
      <c r="AT1520" s="7"/>
      <c r="AU1520" s="99"/>
      <c r="AV1520" s="99"/>
      <c r="AW1520" s="99"/>
      <c r="AX1520" s="99" t="s">
        <v>5</v>
      </c>
      <c r="AY1520" s="99"/>
      <c r="AZ1520" s="7">
        <v>0</v>
      </c>
      <c r="BA1520" s="7">
        <v>0</v>
      </c>
      <c r="BB1520" s="201">
        <v>10.2549104</v>
      </c>
      <c r="BC1520" s="201">
        <v>9.8532916670000006</v>
      </c>
      <c r="BD1520" s="201">
        <v>10.69</v>
      </c>
      <c r="BE1520" s="201">
        <v>10.32165833</v>
      </c>
      <c r="BF1520" s="201">
        <v>98.07</v>
      </c>
      <c r="BG1520" s="201">
        <v>123.44</v>
      </c>
      <c r="BH1520" s="201">
        <v>117.1387332</v>
      </c>
      <c r="BI1520" s="201">
        <v>122.4391633</v>
      </c>
      <c r="BJ1520" s="201">
        <v>139.84138659999999</v>
      </c>
      <c r="BK1520" s="201">
        <v>139.4975786</v>
      </c>
      <c r="BL1520" s="201">
        <v>27.56</v>
      </c>
      <c r="BM1520" s="201">
        <v>19.440000000000001</v>
      </c>
      <c r="BN1520" s="8">
        <v>18.12</v>
      </c>
      <c r="BO1520" s="8">
        <v>19.47</v>
      </c>
      <c r="BP1520" s="76">
        <v>17.93</v>
      </c>
      <c r="BQ1520" s="76">
        <v>15.79576662</v>
      </c>
      <c r="BR1520" s="76">
        <v>12.02</v>
      </c>
      <c r="BS1520" s="76">
        <v>10.97</v>
      </c>
      <c r="BT1520" s="76">
        <v>5.71</v>
      </c>
      <c r="BU1520" s="76">
        <v>4.54</v>
      </c>
      <c r="BV1520" s="76">
        <v>6.0178267099999996</v>
      </c>
      <c r="BW1520" s="76">
        <v>3.58</v>
      </c>
      <c r="BX1520" s="76">
        <v>6.4</v>
      </c>
      <c r="BY1520" s="76">
        <v>6.33</v>
      </c>
      <c r="BZ1520" s="76">
        <v>5.62</v>
      </c>
      <c r="CA1520" s="76">
        <v>4.6399999999999997</v>
      </c>
      <c r="CB1520" s="76">
        <v>0.11</v>
      </c>
      <c r="CC1520" s="76">
        <v>2.86</v>
      </c>
      <c r="CD1520" s="76">
        <v>2.68</v>
      </c>
      <c r="CE1520" s="76">
        <v>0.06</v>
      </c>
      <c r="CF1520" s="76">
        <v>0.3</v>
      </c>
      <c r="CG1520" s="76">
        <v>2.12</v>
      </c>
      <c r="CH1520" s="76">
        <v>2.04</v>
      </c>
      <c r="CI1520" s="76">
        <v>0.09</v>
      </c>
      <c r="CJ1520" s="76">
        <v>0.37158138200000002</v>
      </c>
      <c r="CK1520" s="76">
        <v>4.1220237580000001</v>
      </c>
      <c r="CL1520" s="76">
        <v>1.4837672639999999</v>
      </c>
      <c r="CM1520" s="76">
        <v>4.0454306000000002E-2</v>
      </c>
      <c r="CN1520" s="76">
        <v>0.16</v>
      </c>
      <c r="CO1520" s="76">
        <v>1.9</v>
      </c>
      <c r="CP1520" s="76">
        <v>1.43</v>
      </c>
      <c r="CQ1520" s="76">
        <v>0.09</v>
      </c>
      <c r="CR1520" s="76">
        <v>894.42</v>
      </c>
      <c r="CS1520" s="76">
        <v>1045.81</v>
      </c>
      <c r="CT1520" s="76">
        <v>272.32</v>
      </c>
      <c r="CU1520" s="76">
        <v>63.32</v>
      </c>
      <c r="CV1520" s="76">
        <v>70458.09</v>
      </c>
      <c r="CW1520" s="76"/>
      <c r="CX1520" s="76">
        <v>50.51</v>
      </c>
      <c r="CY1520" s="76"/>
      <c r="CZ1520" s="76"/>
      <c r="DA1520" s="76">
        <v>1.88</v>
      </c>
      <c r="DB1520" s="76">
        <v>2.31</v>
      </c>
      <c r="DC1520" s="76"/>
      <c r="DD1520" s="76">
        <v>1.89</v>
      </c>
      <c r="DE1520" s="76"/>
      <c r="DF1520" s="76"/>
      <c r="DG1520" s="76">
        <v>27.5</v>
      </c>
      <c r="DH1520" s="76">
        <v>22.37</v>
      </c>
      <c r="DI1520" s="76"/>
      <c r="DJ1520" s="76">
        <v>27.02</v>
      </c>
      <c r="DK1520" s="76"/>
      <c r="DL1520" s="76"/>
      <c r="DM1520" s="76">
        <v>0.41666666699999999</v>
      </c>
      <c r="DN1520" s="76">
        <v>0.5</v>
      </c>
      <c r="DO1520" s="76">
        <v>0</v>
      </c>
      <c r="DP1520" s="157">
        <v>1</v>
      </c>
      <c r="DQ1520" s="76">
        <v>119.9683</v>
      </c>
      <c r="DR1520" s="76">
        <v>124.6139</v>
      </c>
      <c r="DS1520" s="76">
        <v>4.8103540685331003</v>
      </c>
      <c r="DT1520" s="76">
        <v>2.6741800072062598</v>
      </c>
      <c r="DU1520" s="76">
        <v>1.66418962342552</v>
      </c>
      <c r="DV1520" s="76">
        <v>1.8416083599020701</v>
      </c>
      <c r="DW1520" s="76">
        <v>6.4745436919586297</v>
      </c>
      <c r="DX1520" s="76">
        <v>4.5157883671083203</v>
      </c>
      <c r="DY1520" s="76"/>
      <c r="DZ1520" s="74"/>
    </row>
    <row r="1521" spans="1:130" x14ac:dyDescent="0.3">
      <c r="A1521" s="7">
        <v>777</v>
      </c>
      <c r="B1521" s="7" t="s">
        <v>1774</v>
      </c>
      <c r="C1521" s="49">
        <v>652</v>
      </c>
      <c r="D1521" s="7">
        <v>652</v>
      </c>
      <c r="E1521" s="7">
        <v>652</v>
      </c>
      <c r="F1521" s="7"/>
      <c r="G1521" s="7">
        <v>43.018777659999998</v>
      </c>
      <c r="H1521" s="7">
        <v>-89.568901120000007</v>
      </c>
      <c r="I1521" s="7">
        <v>2</v>
      </c>
      <c r="J1521" s="7" t="s">
        <v>1863</v>
      </c>
      <c r="K1521" s="7">
        <v>21</v>
      </c>
      <c r="L1521" s="7" t="s">
        <v>1863</v>
      </c>
      <c r="M1521" s="7">
        <v>21</v>
      </c>
      <c r="N1521" s="7">
        <v>1</v>
      </c>
      <c r="O1521" s="7">
        <v>0</v>
      </c>
      <c r="P1521" s="7">
        <v>0</v>
      </c>
      <c r="Q1521" s="7">
        <v>0</v>
      </c>
      <c r="R1521" s="7">
        <v>0</v>
      </c>
      <c r="S1521" s="7">
        <v>2</v>
      </c>
      <c r="T1521" s="7">
        <v>0</v>
      </c>
      <c r="U1521" s="7">
        <v>0</v>
      </c>
      <c r="V1521" s="134">
        <v>41073</v>
      </c>
      <c r="W1521" s="49">
        <v>2012</v>
      </c>
      <c r="X1521" s="7">
        <v>4</v>
      </c>
      <c r="Y1521" s="179">
        <v>1.7522973000000001E-2</v>
      </c>
      <c r="Z1521" s="179">
        <v>0.28377412066500002</v>
      </c>
      <c r="AA1521" s="33">
        <v>1.7725058</v>
      </c>
      <c r="AB1521" s="33">
        <v>6.5859999242400002</v>
      </c>
      <c r="AC1521" s="33" t="s">
        <v>5</v>
      </c>
      <c r="AD1521" s="201">
        <f t="shared" si="215"/>
        <v>1.831970958683673</v>
      </c>
      <c r="AE1521" s="201">
        <f t="shared" ref="AE1521:AE1563" si="216">LN(AB1521)-LN(AA1521)</f>
        <v>1.3125519208178056</v>
      </c>
      <c r="AF1521" s="201" t="s">
        <v>5</v>
      </c>
      <c r="AG1521" s="201" t="s">
        <v>5</v>
      </c>
      <c r="AH1521" s="99"/>
      <c r="AI1521" s="224"/>
      <c r="AJ1521" s="224"/>
      <c r="AK1521" s="245"/>
      <c r="AL1521" s="224"/>
      <c r="AM1521" s="224"/>
      <c r="AN1521" s="7"/>
      <c r="AO1521" s="7"/>
      <c r="AP1521" s="179">
        <v>230.74444439999999</v>
      </c>
      <c r="AQ1521" s="179">
        <v>364.53333329999998</v>
      </c>
      <c r="AR1521" s="33">
        <v>264.7</v>
      </c>
      <c r="AS1521" s="33">
        <v>276.2</v>
      </c>
      <c r="AT1521" s="7"/>
      <c r="AU1521" s="99"/>
      <c r="AV1521" s="99"/>
      <c r="AW1521" s="99"/>
      <c r="AX1521" s="99" t="s">
        <v>5</v>
      </c>
      <c r="AY1521" s="99"/>
      <c r="AZ1521" s="7">
        <v>0</v>
      </c>
      <c r="BA1521" s="7">
        <v>0</v>
      </c>
      <c r="BB1521" s="201">
        <v>10.96117647</v>
      </c>
      <c r="BC1521" s="201">
        <v>10.64603333</v>
      </c>
      <c r="BD1521" s="201">
        <v>9.9988235289999992</v>
      </c>
      <c r="BE1521" s="201">
        <v>10.630005880000001</v>
      </c>
      <c r="BF1521" s="201">
        <v>107.06</v>
      </c>
      <c r="BG1521" s="201">
        <v>134.02000000000001</v>
      </c>
      <c r="BH1521" s="201">
        <v>122.70512309999999</v>
      </c>
      <c r="BI1521" s="201">
        <v>114.69958699999999</v>
      </c>
      <c r="BJ1521" s="201">
        <v>136.848885</v>
      </c>
      <c r="BK1521" s="201">
        <v>122.7233277</v>
      </c>
      <c r="BL1521" s="201">
        <v>30.64</v>
      </c>
      <c r="BM1521" s="201">
        <v>27.8</v>
      </c>
      <c r="BN1521" s="8">
        <v>18.59</v>
      </c>
      <c r="BO1521" s="8">
        <v>16.98</v>
      </c>
      <c r="BP1521" s="76">
        <v>15.85</v>
      </c>
      <c r="BQ1521" s="76">
        <v>16.36418673</v>
      </c>
      <c r="BR1521" s="76">
        <v>9.89</v>
      </c>
      <c r="BS1521" s="76">
        <v>13.59</v>
      </c>
      <c r="BT1521" s="76">
        <v>5.77</v>
      </c>
      <c r="BU1521" s="76">
        <v>3.88</v>
      </c>
      <c r="BV1521" s="76">
        <v>7.9215808690000005</v>
      </c>
      <c r="BW1521" s="76">
        <v>4.04</v>
      </c>
      <c r="BX1521" s="76">
        <v>5.85</v>
      </c>
      <c r="BY1521" s="76">
        <v>8.4</v>
      </c>
      <c r="BZ1521" s="76">
        <v>4.04</v>
      </c>
      <c r="CA1521" s="76">
        <v>5.19</v>
      </c>
      <c r="CB1521" s="76">
        <v>0.13</v>
      </c>
      <c r="CC1521" s="76">
        <v>2.92</v>
      </c>
      <c r="CD1521" s="76">
        <v>2.66</v>
      </c>
      <c r="CE1521" s="76">
        <v>0.06</v>
      </c>
      <c r="CF1521" s="76">
        <v>0.2</v>
      </c>
      <c r="CG1521" s="76">
        <v>1.75</v>
      </c>
      <c r="CH1521" s="76">
        <v>1.84</v>
      </c>
      <c r="CI1521" s="76">
        <v>0.08</v>
      </c>
      <c r="CJ1521" s="76">
        <v>0.75957345899999995</v>
      </c>
      <c r="CK1521" s="76">
        <v>4.9273771640000001</v>
      </c>
      <c r="CL1521" s="76">
        <v>2.172414088</v>
      </c>
      <c r="CM1521" s="76">
        <v>6.2216158000000001E-2</v>
      </c>
      <c r="CN1521" s="76">
        <v>0.18</v>
      </c>
      <c r="CO1521" s="76">
        <v>1.98</v>
      </c>
      <c r="CP1521" s="76">
        <v>1.78</v>
      </c>
      <c r="CQ1521" s="76">
        <v>0.1</v>
      </c>
      <c r="CR1521" s="76">
        <v>1059.5999999999999</v>
      </c>
      <c r="CS1521" s="76">
        <v>1285.71</v>
      </c>
      <c r="CT1521" s="76">
        <v>622.94000000000005</v>
      </c>
      <c r="CU1521" s="76">
        <v>52.4</v>
      </c>
      <c r="CV1521" s="76">
        <v>46408.05</v>
      </c>
      <c r="CW1521" s="76"/>
      <c r="CX1521" s="76">
        <v>50.91</v>
      </c>
      <c r="CY1521" s="76"/>
      <c r="CZ1521" s="76"/>
      <c r="DA1521" s="76">
        <v>1.85</v>
      </c>
      <c r="DB1521" s="76">
        <v>2.29</v>
      </c>
      <c r="DC1521" s="76"/>
      <c r="DD1521" s="76">
        <v>2.19</v>
      </c>
      <c r="DE1521" s="76"/>
      <c r="DF1521" s="76"/>
      <c r="DG1521" s="76">
        <v>27.87</v>
      </c>
      <c r="DH1521" s="76">
        <v>22.34</v>
      </c>
      <c r="DI1521" s="76"/>
      <c r="DJ1521" s="76">
        <v>23.65</v>
      </c>
      <c r="DK1521" s="76"/>
      <c r="DL1521" s="76"/>
      <c r="DM1521" s="76">
        <v>1.25</v>
      </c>
      <c r="DN1521" s="76">
        <v>0.33333333333333331</v>
      </c>
      <c r="DO1521" s="76">
        <v>0.16669999999999999</v>
      </c>
      <c r="DP1521" s="157">
        <v>1</v>
      </c>
      <c r="DQ1521" s="76">
        <v>128.61410000000001</v>
      </c>
      <c r="DR1521" s="76">
        <v>183.5163</v>
      </c>
      <c r="DS1521" s="76">
        <v>2.9125888996618601</v>
      </c>
      <c r="DT1521" s="76">
        <v>2.0570379851817</v>
      </c>
      <c r="DU1521" s="76">
        <v>2.0619045656735899</v>
      </c>
      <c r="DV1521" s="76">
        <v>2.41428145619762</v>
      </c>
      <c r="DW1521" s="76">
        <v>4.97449346533545</v>
      </c>
      <c r="DX1521" s="76">
        <v>4.47131944137932</v>
      </c>
      <c r="DY1521" s="76"/>
      <c r="DZ1521" s="74"/>
    </row>
    <row r="1522" spans="1:130" x14ac:dyDescent="0.3">
      <c r="A1522" s="7">
        <v>947</v>
      </c>
      <c r="B1522" s="7" t="s">
        <v>913</v>
      </c>
      <c r="C1522" s="49">
        <v>652</v>
      </c>
      <c r="D1522" s="7">
        <v>652</v>
      </c>
      <c r="E1522" s="7">
        <v>652</v>
      </c>
      <c r="F1522" s="7"/>
      <c r="G1522" s="7">
        <v>43.018777659999998</v>
      </c>
      <c r="H1522" s="7">
        <v>-89.568901120000007</v>
      </c>
      <c r="I1522" s="7">
        <v>3</v>
      </c>
      <c r="J1522" s="7" t="s">
        <v>1843</v>
      </c>
      <c r="K1522" s="7">
        <v>23</v>
      </c>
      <c r="L1522" s="7" t="s">
        <v>1843</v>
      </c>
      <c r="M1522" s="7">
        <v>23</v>
      </c>
      <c r="N1522" s="7">
        <v>6</v>
      </c>
      <c r="O1522" s="7">
        <v>0</v>
      </c>
      <c r="P1522" s="7">
        <v>0</v>
      </c>
      <c r="Q1522" s="7">
        <v>0</v>
      </c>
      <c r="R1522" s="7">
        <v>0</v>
      </c>
      <c r="S1522" s="7">
        <v>2</v>
      </c>
      <c r="T1522" s="7">
        <v>0</v>
      </c>
      <c r="U1522" s="7">
        <v>0</v>
      </c>
      <c r="V1522" s="134">
        <v>41073</v>
      </c>
      <c r="W1522" s="49">
        <v>2012</v>
      </c>
      <c r="X1522" s="7">
        <v>4</v>
      </c>
      <c r="Y1522" s="179">
        <v>9.5189207499999998E-3</v>
      </c>
      <c r="Z1522" s="179">
        <v>2.0115255324399999</v>
      </c>
      <c r="AA1522" s="33">
        <v>11.090786175</v>
      </c>
      <c r="AB1522" s="33">
        <v>21.014646828890001</v>
      </c>
      <c r="AC1522" s="33">
        <v>68.2159075</v>
      </c>
      <c r="AD1522" s="201">
        <f t="shared" si="215"/>
        <v>1.7072212837304543</v>
      </c>
      <c r="AE1522" s="201">
        <f t="shared" si="216"/>
        <v>0.63910497335650041</v>
      </c>
      <c r="AF1522" s="201">
        <f t="shared" ref="AF1522:AF1563" si="217">LN(AC1522)-LN(AB1522)</f>
        <v>1.1774581228039569</v>
      </c>
      <c r="AG1522" s="201">
        <f t="shared" ref="AG1522:AG1563" si="218">LN(AC1522)-LN(Z1522)</f>
        <v>3.5237843798909116</v>
      </c>
      <c r="AH1522" s="99"/>
      <c r="AI1522" s="224"/>
      <c r="AJ1522" s="224"/>
      <c r="AK1522" s="245"/>
      <c r="AL1522" s="224"/>
      <c r="AM1522" s="224"/>
      <c r="AN1522" s="7"/>
      <c r="AO1522" s="7"/>
      <c r="AP1522" s="179">
        <v>234.93333329999999</v>
      </c>
      <c r="AQ1522" s="179">
        <v>350</v>
      </c>
      <c r="AR1522" s="33">
        <v>285.7</v>
      </c>
      <c r="AS1522" s="33">
        <v>273.39999999999998</v>
      </c>
      <c r="AT1522" s="7"/>
      <c r="AU1522" s="99"/>
      <c r="AV1522" s="99"/>
      <c r="AW1522" s="99"/>
      <c r="AX1522" s="99" t="s">
        <v>5</v>
      </c>
      <c r="AY1522" s="99"/>
      <c r="AZ1522" s="7">
        <v>0</v>
      </c>
      <c r="BA1522" s="7">
        <v>0</v>
      </c>
      <c r="BB1522" s="201">
        <v>11.93</v>
      </c>
      <c r="BC1522" s="201">
        <v>9.5184333330000008</v>
      </c>
      <c r="BD1522" s="201">
        <v>8.6726315790000008</v>
      </c>
      <c r="BE1522" s="201">
        <v>12.048377779999999</v>
      </c>
      <c r="BF1522" s="201">
        <v>130.62</v>
      </c>
      <c r="BG1522" s="201">
        <v>127.99</v>
      </c>
      <c r="BH1522" s="201">
        <v>122.5882495</v>
      </c>
      <c r="BI1522" s="201">
        <v>130.21112629999999</v>
      </c>
      <c r="BJ1522" s="201">
        <v>153.21245930000001</v>
      </c>
      <c r="BK1522" s="201">
        <v>144.59017270000001</v>
      </c>
      <c r="BL1522" s="201">
        <v>17.11</v>
      </c>
      <c r="BM1522" s="201">
        <v>16.5</v>
      </c>
      <c r="BN1522" s="8">
        <v>13.22</v>
      </c>
      <c r="BO1522" s="8">
        <v>17.149999999999999</v>
      </c>
      <c r="BP1522" s="76">
        <v>18.03</v>
      </c>
      <c r="BQ1522" s="76">
        <v>13.89400648</v>
      </c>
      <c r="BR1522" s="76">
        <v>13.51</v>
      </c>
      <c r="BS1522" s="76">
        <v>8.9499999999999993</v>
      </c>
      <c r="BT1522" s="76">
        <v>1.8842685539999999</v>
      </c>
      <c r="BU1522" s="76">
        <v>5.0340960920000004</v>
      </c>
      <c r="BV1522" s="76">
        <v>5.6970798499999997</v>
      </c>
      <c r="BW1522" s="76">
        <v>5.03</v>
      </c>
      <c r="BX1522" s="76">
        <v>7.84</v>
      </c>
      <c r="BY1522" s="76">
        <v>5.35</v>
      </c>
      <c r="BZ1522" s="76">
        <v>5.67</v>
      </c>
      <c r="CA1522" s="76">
        <v>3.6</v>
      </c>
      <c r="CB1522" s="76">
        <v>0.14000000000000001</v>
      </c>
      <c r="CC1522" s="76">
        <v>1.22</v>
      </c>
      <c r="CD1522" s="76">
        <v>0.5</v>
      </c>
      <c r="CE1522" s="76">
        <v>0.03</v>
      </c>
      <c r="CF1522" s="76">
        <v>0.26</v>
      </c>
      <c r="CG1522" s="76">
        <v>2.4300000000000002</v>
      </c>
      <c r="CH1522" s="76">
        <v>2.21</v>
      </c>
      <c r="CI1522" s="76">
        <v>0.15</v>
      </c>
      <c r="CJ1522" s="76">
        <v>0.52463018699999997</v>
      </c>
      <c r="CK1522" s="76">
        <v>3.796739519</v>
      </c>
      <c r="CL1522" s="76">
        <v>1.3354041430000001</v>
      </c>
      <c r="CM1522" s="76">
        <v>4.0306001000000001E-2</v>
      </c>
      <c r="CN1522" s="76">
        <v>0.18</v>
      </c>
      <c r="CO1522" s="76">
        <v>2.4900000000000002</v>
      </c>
      <c r="CP1522" s="76">
        <v>2.25</v>
      </c>
      <c r="CQ1522" s="76">
        <v>0.11</v>
      </c>
      <c r="CR1522" s="76">
        <v>1602.53</v>
      </c>
      <c r="CS1522" s="76">
        <v>3059.9</v>
      </c>
      <c r="CT1522" s="76">
        <v>450.46</v>
      </c>
      <c r="CU1522" s="76">
        <v>58.21</v>
      </c>
      <c r="CV1522" s="76">
        <v>69704.31</v>
      </c>
      <c r="CW1522" s="76"/>
      <c r="CX1522" s="76">
        <v>49.78</v>
      </c>
      <c r="CY1522" s="76"/>
      <c r="CZ1522" s="76"/>
      <c r="DA1522" s="76">
        <v>2.1800000000000002</v>
      </c>
      <c r="DB1522" s="76">
        <v>2.2200000000000002</v>
      </c>
      <c r="DC1522" s="76"/>
      <c r="DD1522" s="76">
        <v>1.86</v>
      </c>
      <c r="DE1522" s="76"/>
      <c r="DF1522" s="76"/>
      <c r="DG1522" s="76">
        <v>23.85</v>
      </c>
      <c r="DH1522" s="76">
        <v>22.97</v>
      </c>
      <c r="DI1522" s="76"/>
      <c r="DJ1522" s="76">
        <v>27.13</v>
      </c>
      <c r="DK1522" s="76"/>
      <c r="DL1522" s="76"/>
      <c r="DM1522" s="76">
        <v>1.0833333329999999</v>
      </c>
      <c r="DN1522" s="76">
        <v>0.25</v>
      </c>
      <c r="DO1522" s="76">
        <v>0</v>
      </c>
      <c r="DP1522" s="157">
        <v>1</v>
      </c>
      <c r="DQ1522" s="76">
        <v>115.3317</v>
      </c>
      <c r="DR1522" s="76">
        <v>219.28800000000001</v>
      </c>
      <c r="DS1522" s="76">
        <v>5.7084912474194001</v>
      </c>
      <c r="DT1522" s="76">
        <v>7.6658093466126704</v>
      </c>
      <c r="DU1522" s="76">
        <v>1.7469611563863201</v>
      </c>
      <c r="DV1522" s="76">
        <v>4.1480609974098002</v>
      </c>
      <c r="DW1522" s="76">
        <v>7.4554524038057197</v>
      </c>
      <c r="DX1522" s="76">
        <v>11.813870344022501</v>
      </c>
      <c r="DY1522" s="76"/>
      <c r="DZ1522" s="74"/>
    </row>
    <row r="1523" spans="1:130" x14ac:dyDescent="0.3">
      <c r="A1523" s="7">
        <v>1361</v>
      </c>
      <c r="B1523" s="7" t="s">
        <v>1644</v>
      </c>
      <c r="C1523" s="49">
        <v>652</v>
      </c>
      <c r="D1523" s="7">
        <v>652</v>
      </c>
      <c r="E1523" s="7">
        <v>652</v>
      </c>
      <c r="F1523" s="7">
        <v>282</v>
      </c>
      <c r="G1523" s="7">
        <v>43.018777659999998</v>
      </c>
      <c r="H1523" s="7">
        <v>-89.568901120000007</v>
      </c>
      <c r="I1523" s="7">
        <v>4</v>
      </c>
      <c r="J1523" s="7" t="s">
        <v>1857</v>
      </c>
      <c r="K1523" s="7">
        <v>17</v>
      </c>
      <c r="L1523" s="7" t="s">
        <v>1857</v>
      </c>
      <c r="M1523" s="7">
        <v>17</v>
      </c>
      <c r="N1523" s="7">
        <v>7</v>
      </c>
      <c r="O1523" s="7">
        <v>1</v>
      </c>
      <c r="P1523" s="7">
        <v>0</v>
      </c>
      <c r="Q1523" s="7">
        <v>1</v>
      </c>
      <c r="R1523" s="7">
        <v>1</v>
      </c>
      <c r="S1523" s="7">
        <v>2</v>
      </c>
      <c r="T1523" s="7">
        <v>0</v>
      </c>
      <c r="U1523" s="7">
        <v>0</v>
      </c>
      <c r="V1523" s="134">
        <v>41073</v>
      </c>
      <c r="W1523" s="49">
        <v>2012</v>
      </c>
      <c r="X1523" s="7">
        <v>4</v>
      </c>
      <c r="Y1523" s="179">
        <v>2.5276299499999998E-2</v>
      </c>
      <c r="Z1523" s="179">
        <v>0.85393657528319999</v>
      </c>
      <c r="AA1523" s="33">
        <v>4.8765126624999997</v>
      </c>
      <c r="AB1523" s="33">
        <v>12.134501119999999</v>
      </c>
      <c r="AC1523" s="33">
        <v>27.224425091000001</v>
      </c>
      <c r="AD1523" s="201">
        <f t="shared" si="215"/>
        <v>1.7423287018333187</v>
      </c>
      <c r="AE1523" s="201">
        <f t="shared" si="216"/>
        <v>0.91162238143357399</v>
      </c>
      <c r="AF1523" s="201">
        <f t="shared" si="217"/>
        <v>0.80806182414765892</v>
      </c>
      <c r="AG1523" s="201">
        <f t="shared" si="218"/>
        <v>3.4620129074145516</v>
      </c>
      <c r="AH1523" s="99"/>
      <c r="AI1523" s="224"/>
      <c r="AJ1523" s="224" t="s">
        <v>1969</v>
      </c>
      <c r="AK1523" s="245" t="s">
        <v>2121</v>
      </c>
      <c r="AL1523" s="224"/>
      <c r="AM1523" s="224"/>
      <c r="AN1523" s="7"/>
      <c r="AO1523" s="7"/>
      <c r="AP1523" s="179">
        <v>234.93333329999999</v>
      </c>
      <c r="AQ1523" s="179">
        <v>356.15555560000001</v>
      </c>
      <c r="AR1523" s="33">
        <v>285.7</v>
      </c>
      <c r="AS1523" s="33">
        <v>273.39999999999998</v>
      </c>
      <c r="AT1523" s="7"/>
      <c r="AU1523" s="99"/>
      <c r="AV1523" s="99"/>
      <c r="AW1523" s="99"/>
      <c r="AX1523" s="99">
        <v>1</v>
      </c>
      <c r="AY1523" s="99"/>
      <c r="AZ1523" s="7">
        <v>0</v>
      </c>
      <c r="BA1523" s="7">
        <v>0</v>
      </c>
      <c r="BB1523" s="201">
        <v>11.577</v>
      </c>
      <c r="BC1523" s="201">
        <v>11.57033333</v>
      </c>
      <c r="BD1523" s="201">
        <v>10.793749999999999</v>
      </c>
      <c r="BE1523" s="201">
        <v>9.8132000000000001</v>
      </c>
      <c r="BF1523" s="201">
        <v>123.14</v>
      </c>
      <c r="BG1523" s="201">
        <v>115.49</v>
      </c>
      <c r="BH1523" s="201">
        <v>139.57441679999999</v>
      </c>
      <c r="BI1523" s="201">
        <v>122.11433599999999</v>
      </c>
      <c r="BJ1523" s="201">
        <v>156.9714597</v>
      </c>
      <c r="BK1523" s="201">
        <v>148.7599798</v>
      </c>
      <c r="BL1523" s="201">
        <v>21.7</v>
      </c>
      <c r="BM1523" s="201">
        <v>20.16</v>
      </c>
      <c r="BN1523" s="8">
        <v>15.53</v>
      </c>
      <c r="BO1523" s="8">
        <v>14.61</v>
      </c>
      <c r="BP1523" s="76">
        <v>16.670000000000002</v>
      </c>
      <c r="BQ1523" s="76">
        <v>11.91148158</v>
      </c>
      <c r="BR1523" s="76">
        <v>11.47</v>
      </c>
      <c r="BS1523" s="76">
        <v>10.84</v>
      </c>
      <c r="BT1523" s="76">
        <v>3.68</v>
      </c>
      <c r="BU1523" s="76">
        <v>7.32</v>
      </c>
      <c r="BV1523" s="76">
        <v>6.2356969720000004</v>
      </c>
      <c r="BW1523" s="76">
        <v>4.91</v>
      </c>
      <c r="BX1523" s="76">
        <v>6.37</v>
      </c>
      <c r="BY1523" s="76">
        <v>6.3</v>
      </c>
      <c r="BZ1523" s="76">
        <v>5.0999999999999996</v>
      </c>
      <c r="CA1523" s="76">
        <v>4.54</v>
      </c>
      <c r="CB1523" s="76">
        <v>0.08</v>
      </c>
      <c r="CC1523" s="76">
        <v>1.83</v>
      </c>
      <c r="CD1523" s="76">
        <v>1.74</v>
      </c>
      <c r="CE1523" s="76">
        <v>0.03</v>
      </c>
      <c r="CF1523" s="76">
        <v>0.27</v>
      </c>
      <c r="CG1523" s="76">
        <v>3.05</v>
      </c>
      <c r="CH1523" s="76">
        <v>3.86</v>
      </c>
      <c r="CI1523" s="76">
        <v>0.14000000000000001</v>
      </c>
      <c r="CJ1523" s="76">
        <v>0.49642873500000001</v>
      </c>
      <c r="CK1523" s="76">
        <v>4.1040080889999997</v>
      </c>
      <c r="CL1523" s="76">
        <v>1.58967009</v>
      </c>
      <c r="CM1523" s="76">
        <v>4.5590058000000003E-2</v>
      </c>
      <c r="CN1523" s="76">
        <v>0.16</v>
      </c>
      <c r="CO1523" s="76">
        <v>2.57</v>
      </c>
      <c r="CP1523" s="76">
        <v>2.06</v>
      </c>
      <c r="CQ1523" s="76">
        <v>0.12</v>
      </c>
      <c r="CR1523" s="76">
        <v>5937.24</v>
      </c>
      <c r="CS1523" s="76">
        <v>3556.19</v>
      </c>
      <c r="CT1523" s="76">
        <v>480.25</v>
      </c>
      <c r="CU1523" s="76">
        <v>85.27</v>
      </c>
      <c r="CV1523" s="76">
        <v>81315.509999999995</v>
      </c>
      <c r="CW1523" s="76"/>
      <c r="CX1523" s="76">
        <v>49.76</v>
      </c>
      <c r="CY1523" s="76"/>
      <c r="CZ1523" s="76"/>
      <c r="DA1523" s="76">
        <v>1.66</v>
      </c>
      <c r="DB1523" s="76">
        <v>2.02</v>
      </c>
      <c r="DC1523" s="76"/>
      <c r="DD1523" s="76">
        <v>1.97</v>
      </c>
      <c r="DE1523" s="76"/>
      <c r="DF1523" s="76"/>
      <c r="DG1523" s="76">
        <v>29.54</v>
      </c>
      <c r="DH1523" s="76">
        <v>24.94</v>
      </c>
      <c r="DI1523" s="76"/>
      <c r="DJ1523" s="76">
        <v>25.72</v>
      </c>
      <c r="DK1523" s="76"/>
      <c r="DL1523" s="76"/>
      <c r="DM1523" s="76">
        <v>0.25</v>
      </c>
      <c r="DN1523" s="76">
        <v>0.16666666666666666</v>
      </c>
      <c r="DO1523" s="76">
        <v>0.58330000000000004</v>
      </c>
      <c r="DP1523" s="157">
        <v>1</v>
      </c>
      <c r="DQ1523" s="76">
        <v>139.94569999999999</v>
      </c>
      <c r="DR1523" s="76">
        <v>207.91980000000001</v>
      </c>
      <c r="DS1523" s="76">
        <v>6.23877689703935</v>
      </c>
      <c r="DT1523" s="76">
        <v>9.2632832467133994</v>
      </c>
      <c r="DU1523" s="76">
        <v>1.9472552568603401</v>
      </c>
      <c r="DV1523" s="76">
        <v>3.9748980135609999</v>
      </c>
      <c r="DW1523" s="76">
        <v>8.1860321538996903</v>
      </c>
      <c r="DX1523" s="76">
        <v>13.2381812602744</v>
      </c>
      <c r="DY1523" s="76"/>
      <c r="DZ1523" s="74"/>
    </row>
    <row r="1524" spans="1:130" x14ac:dyDescent="0.3">
      <c r="A1524" s="7">
        <v>2201</v>
      </c>
      <c r="B1524" s="7" t="s">
        <v>1806</v>
      </c>
      <c r="C1524" s="49">
        <v>652</v>
      </c>
      <c r="D1524" s="7">
        <v>652</v>
      </c>
      <c r="E1524" s="7">
        <v>652</v>
      </c>
      <c r="F1524" s="7"/>
      <c r="G1524" s="7">
        <v>43.018777659999998</v>
      </c>
      <c r="H1524" s="7">
        <v>-89.568901120000007</v>
      </c>
      <c r="I1524" s="7">
        <v>4</v>
      </c>
      <c r="J1524" s="7" t="s">
        <v>1853</v>
      </c>
      <c r="K1524" s="7">
        <v>17</v>
      </c>
      <c r="L1524" s="7" t="s">
        <v>1853</v>
      </c>
      <c r="M1524" s="7">
        <v>17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2</v>
      </c>
      <c r="T1524" s="7">
        <v>0</v>
      </c>
      <c r="U1524" s="7">
        <v>0</v>
      </c>
      <c r="V1524" s="134">
        <v>41091</v>
      </c>
      <c r="W1524" s="49">
        <v>2012</v>
      </c>
      <c r="X1524" s="7">
        <v>4</v>
      </c>
      <c r="Y1524" s="179">
        <v>8.7141705E-3</v>
      </c>
      <c r="Z1524" s="179">
        <v>1.0354763687688</v>
      </c>
      <c r="AA1524" s="33">
        <v>5.5847094300000002</v>
      </c>
      <c r="AB1524" s="33">
        <v>15.311042784</v>
      </c>
      <c r="AC1524" s="33">
        <v>39.766399999999997</v>
      </c>
      <c r="AD1524" s="201">
        <f t="shared" si="215"/>
        <v>1.6851708237997307</v>
      </c>
      <c r="AE1524" s="201">
        <f t="shared" si="216"/>
        <v>1.0085419143398613</v>
      </c>
      <c r="AF1524" s="201">
        <f t="shared" si="217"/>
        <v>0.9544480159796116</v>
      </c>
      <c r="AG1524" s="201">
        <f t="shared" si="218"/>
        <v>3.6481607541192034</v>
      </c>
      <c r="AH1524" s="99"/>
      <c r="AI1524" s="224"/>
      <c r="AJ1524" s="224"/>
      <c r="AK1524" s="245"/>
      <c r="AL1524" s="224"/>
      <c r="AM1524" s="224"/>
      <c r="AN1524" s="7"/>
      <c r="AO1524" s="7"/>
      <c r="AP1524" s="179">
        <v>221.53333330000001</v>
      </c>
      <c r="AQ1524" s="179">
        <v>350</v>
      </c>
      <c r="AR1524" s="33">
        <v>258</v>
      </c>
      <c r="AS1524" s="33">
        <v>273.39999999999998</v>
      </c>
      <c r="AT1524" s="7"/>
      <c r="AU1524" s="99"/>
      <c r="AV1524" s="99"/>
      <c r="AW1524" s="99"/>
      <c r="AX1524" s="99" t="s">
        <v>5</v>
      </c>
      <c r="AY1524" s="99"/>
      <c r="AZ1524" s="7">
        <v>0</v>
      </c>
      <c r="BA1524" s="7">
        <v>0</v>
      </c>
      <c r="BB1524" s="201">
        <v>15.420666669999999</v>
      </c>
      <c r="BC1524" s="201">
        <v>10.0832</v>
      </c>
      <c r="BD1524" s="201">
        <v>11.486875</v>
      </c>
      <c r="BE1524" s="201">
        <v>12.04231397</v>
      </c>
      <c r="BF1524" s="201">
        <v>114.97</v>
      </c>
      <c r="BG1524" s="201">
        <v>120.51</v>
      </c>
      <c r="BH1524" s="201">
        <v>148.45645339999999</v>
      </c>
      <c r="BI1524" s="201">
        <v>108.35354169999999</v>
      </c>
      <c r="BJ1524" s="201">
        <v>119.9595327</v>
      </c>
      <c r="BK1524" s="201">
        <v>123.605994</v>
      </c>
      <c r="BL1524" s="201">
        <v>29.04</v>
      </c>
      <c r="BM1524" s="201">
        <v>22.49</v>
      </c>
      <c r="BN1524" s="8">
        <v>22.08</v>
      </c>
      <c r="BO1524" s="8">
        <v>15.2</v>
      </c>
      <c r="BP1524" s="76">
        <v>18.04</v>
      </c>
      <c r="BQ1524" s="76">
        <v>18.56404414</v>
      </c>
      <c r="BR1524" s="76">
        <v>8.35</v>
      </c>
      <c r="BS1524" s="76">
        <v>8.7100000000000009</v>
      </c>
      <c r="BT1524" s="76">
        <v>5.78</v>
      </c>
      <c r="BU1524" s="76">
        <v>3.04</v>
      </c>
      <c r="BV1524" s="76">
        <v>5.2869856449999997</v>
      </c>
      <c r="BW1524" s="76">
        <v>2.29</v>
      </c>
      <c r="BX1524" s="76">
        <v>4.71</v>
      </c>
      <c r="BY1524" s="76">
        <v>5.25</v>
      </c>
      <c r="BZ1524" s="76">
        <v>3.64</v>
      </c>
      <c r="CA1524" s="76">
        <v>3.46</v>
      </c>
      <c r="CB1524" s="76">
        <v>0.14000000000000001</v>
      </c>
      <c r="CC1524" s="76">
        <v>2.82</v>
      </c>
      <c r="CD1524" s="76">
        <v>2.76</v>
      </c>
      <c r="CE1524" s="76">
        <v>0.06</v>
      </c>
      <c r="CF1524" s="76">
        <v>0.18</v>
      </c>
      <c r="CG1524" s="76">
        <v>1.42</v>
      </c>
      <c r="CH1524" s="76">
        <v>1.37</v>
      </c>
      <c r="CI1524" s="76">
        <v>7.0000000000000007E-2</v>
      </c>
      <c r="CJ1524" s="76">
        <v>0.39841472900000002</v>
      </c>
      <c r="CK1524" s="76">
        <v>3.6271554699999999</v>
      </c>
      <c r="CL1524" s="76">
        <v>1.223040194</v>
      </c>
      <c r="CM1524" s="76">
        <v>3.8375251999999999E-2</v>
      </c>
      <c r="CN1524" s="76">
        <v>0.09</v>
      </c>
      <c r="CO1524" s="76">
        <v>1.3</v>
      </c>
      <c r="CP1524" s="76">
        <v>0.85</v>
      </c>
      <c r="CQ1524" s="76">
        <v>0.05</v>
      </c>
      <c r="CR1524" s="76">
        <v>1204.6500000000001</v>
      </c>
      <c r="CS1524" s="76">
        <v>1393.05</v>
      </c>
      <c r="CT1524" s="76">
        <v>322.7</v>
      </c>
      <c r="CU1524" s="76">
        <v>42.5</v>
      </c>
      <c r="CV1524" s="76">
        <v>60470.47</v>
      </c>
      <c r="CW1524" s="76"/>
      <c r="CX1524" s="76">
        <v>50.29</v>
      </c>
      <c r="CY1524" s="76"/>
      <c r="CZ1524" s="76"/>
      <c r="DA1524" s="76">
        <v>1.67</v>
      </c>
      <c r="DB1524" s="76">
        <v>2.12</v>
      </c>
      <c r="DC1524" s="76"/>
      <c r="DD1524" s="76">
        <v>1.85</v>
      </c>
      <c r="DE1524" s="76"/>
      <c r="DF1524" s="76"/>
      <c r="DG1524" s="76">
        <v>29.79</v>
      </c>
      <c r="DH1524" s="76">
        <v>24.23</v>
      </c>
      <c r="DI1524" s="76"/>
      <c r="DJ1524" s="76">
        <v>27.51</v>
      </c>
      <c r="DK1524" s="76"/>
      <c r="DL1524" s="76"/>
      <c r="DM1524" s="76" t="s">
        <v>5</v>
      </c>
      <c r="DN1524" s="76">
        <v>0.5</v>
      </c>
      <c r="DO1524" s="76">
        <v>0.16669999999999999</v>
      </c>
      <c r="DP1524" s="157" t="s">
        <v>5</v>
      </c>
      <c r="DQ1524" s="76">
        <v>122.05540000000001</v>
      </c>
      <c r="DR1524" s="76">
        <v>242.78567720999999</v>
      </c>
      <c r="DS1524" s="76">
        <v>12.9154465922851</v>
      </c>
      <c r="DT1524" s="76">
        <v>7.4368459929300599</v>
      </c>
      <c r="DU1524" s="76">
        <v>1.53504064547738</v>
      </c>
      <c r="DV1524" s="76">
        <v>3.0445398620473298</v>
      </c>
      <c r="DW1524" s="76">
        <v>14.4504872377625</v>
      </c>
      <c r="DX1524" s="76">
        <v>10.4813858549774</v>
      </c>
      <c r="DY1524" s="76"/>
      <c r="DZ1524" s="74"/>
    </row>
    <row r="1525" spans="1:130" x14ac:dyDescent="0.3">
      <c r="A1525" s="17">
        <v>383</v>
      </c>
      <c r="B1525" s="17" t="s">
        <v>1795</v>
      </c>
      <c r="C1525" s="56">
        <v>653</v>
      </c>
      <c r="D1525" s="17">
        <v>653</v>
      </c>
      <c r="E1525" s="17">
        <v>653</v>
      </c>
      <c r="F1525" s="17"/>
      <c r="G1525" s="17">
        <v>43.018995369999999</v>
      </c>
      <c r="H1525" s="17">
        <v>-89.568901120000007</v>
      </c>
      <c r="I1525" s="17">
        <v>1</v>
      </c>
      <c r="J1525" s="17" t="s">
        <v>1863</v>
      </c>
      <c r="K1525" s="17">
        <v>19</v>
      </c>
      <c r="L1525" s="17" t="s">
        <v>1863</v>
      </c>
      <c r="M1525" s="17">
        <v>19</v>
      </c>
      <c r="N1525" s="17">
        <v>1</v>
      </c>
      <c r="O1525" s="17">
        <v>0</v>
      </c>
      <c r="P1525" s="17">
        <v>0</v>
      </c>
      <c r="Q1525" s="17">
        <v>0</v>
      </c>
      <c r="R1525" s="17">
        <v>0</v>
      </c>
      <c r="S1525" s="17">
        <v>2</v>
      </c>
      <c r="T1525" s="17">
        <v>0</v>
      </c>
      <c r="U1525" s="17">
        <v>0</v>
      </c>
      <c r="V1525" s="141">
        <v>41073</v>
      </c>
      <c r="W1525" s="56">
        <v>2012</v>
      </c>
      <c r="X1525" s="17">
        <v>4</v>
      </c>
      <c r="Y1525" s="189">
        <v>2.004504E-2</v>
      </c>
      <c r="Z1525" s="189">
        <v>0.81185375189249998</v>
      </c>
      <c r="AA1525" s="38">
        <v>3.867450228</v>
      </c>
      <c r="AB1525" s="38">
        <v>11.527290376285</v>
      </c>
      <c r="AC1525" s="38">
        <v>26.268750782815001</v>
      </c>
      <c r="AD1525" s="211">
        <f t="shared" si="215"/>
        <v>1.5610304976355809</v>
      </c>
      <c r="AE1525" s="211">
        <f t="shared" si="216"/>
        <v>1.0921218661824528</v>
      </c>
      <c r="AF1525" s="211">
        <f t="shared" si="217"/>
        <v>0.82366274930221106</v>
      </c>
      <c r="AG1525" s="211">
        <f t="shared" si="218"/>
        <v>3.4768151131202449</v>
      </c>
      <c r="AH1525" s="108"/>
      <c r="AI1525" s="231"/>
      <c r="AJ1525" s="231"/>
      <c r="AK1525" s="255"/>
      <c r="AL1525" s="231"/>
      <c r="AM1525" s="231"/>
      <c r="AN1525" s="17"/>
      <c r="AO1525" s="17"/>
      <c r="AP1525" s="189">
        <v>221.53333330000001</v>
      </c>
      <c r="AQ1525" s="189">
        <v>364.53333329999998</v>
      </c>
      <c r="AR1525" s="38">
        <v>278.10000000000002</v>
      </c>
      <c r="AS1525" s="38">
        <v>272.5</v>
      </c>
      <c r="AT1525" s="17"/>
      <c r="AU1525" s="108"/>
      <c r="AV1525" s="108"/>
      <c r="AW1525" s="108"/>
      <c r="AX1525" s="108" t="s">
        <v>5</v>
      </c>
      <c r="AY1525" s="108"/>
      <c r="AZ1525" s="17">
        <v>0</v>
      </c>
      <c r="BA1525" s="17">
        <v>0</v>
      </c>
      <c r="BB1525" s="211">
        <v>10.0045</v>
      </c>
      <c r="BC1525" s="211">
        <v>10.70519167</v>
      </c>
      <c r="BD1525" s="211">
        <v>12.46882353</v>
      </c>
      <c r="BE1525" s="211">
        <v>13.514421430000001</v>
      </c>
      <c r="BF1525" s="211">
        <v>106.54</v>
      </c>
      <c r="BG1525" s="211">
        <v>124.4</v>
      </c>
      <c r="BH1525" s="211">
        <v>110.5408541</v>
      </c>
      <c r="BI1525" s="211">
        <v>120.23801949999999</v>
      </c>
      <c r="BJ1525" s="211">
        <v>133.82789320000001</v>
      </c>
      <c r="BK1525" s="211">
        <v>122.6751605</v>
      </c>
      <c r="BL1525" s="211">
        <v>23.52</v>
      </c>
      <c r="BM1525" s="211">
        <v>17.940000000000001</v>
      </c>
      <c r="BN1525" s="18">
        <v>20.14</v>
      </c>
      <c r="BO1525" s="18">
        <v>16.48</v>
      </c>
      <c r="BP1525" s="84">
        <v>16.649999999999999</v>
      </c>
      <c r="BQ1525" s="84">
        <v>15.038138999999999</v>
      </c>
      <c r="BR1525" s="84">
        <v>11.61</v>
      </c>
      <c r="BS1525" s="84">
        <v>11.77</v>
      </c>
      <c r="BT1525" s="84">
        <v>5.38</v>
      </c>
      <c r="BU1525" s="84">
        <v>6.55</v>
      </c>
      <c r="BV1525" s="84">
        <v>6.5570894790000009</v>
      </c>
      <c r="BW1525" s="84">
        <v>3.61</v>
      </c>
      <c r="BX1525" s="84">
        <v>6.52</v>
      </c>
      <c r="BY1525" s="84">
        <v>6.67</v>
      </c>
      <c r="BZ1525" s="84">
        <v>5.09</v>
      </c>
      <c r="CA1525" s="84">
        <v>5.0999999999999996</v>
      </c>
      <c r="CB1525" s="84">
        <v>0.11</v>
      </c>
      <c r="CC1525" s="84">
        <v>2.48</v>
      </c>
      <c r="CD1525" s="84">
        <v>2.76</v>
      </c>
      <c r="CE1525" s="84">
        <v>0.04</v>
      </c>
      <c r="CF1525" s="84">
        <v>0.34</v>
      </c>
      <c r="CG1525" s="84">
        <v>2.94</v>
      </c>
      <c r="CH1525" s="84">
        <v>3.15</v>
      </c>
      <c r="CI1525" s="84">
        <v>0.12</v>
      </c>
      <c r="CJ1525" s="84">
        <v>0.46736971599999999</v>
      </c>
      <c r="CK1525" s="84">
        <v>4.3226497540000004</v>
      </c>
      <c r="CL1525" s="84">
        <v>1.7172463849999999</v>
      </c>
      <c r="CM1525" s="84">
        <v>4.9823623999999997E-2</v>
      </c>
      <c r="CN1525" s="84">
        <v>0.17</v>
      </c>
      <c r="CO1525" s="84">
        <v>1.91</v>
      </c>
      <c r="CP1525" s="84">
        <v>1.44</v>
      </c>
      <c r="CQ1525" s="84">
        <v>0.09</v>
      </c>
      <c r="CR1525" s="84">
        <v>870.72</v>
      </c>
      <c r="CS1525" s="84">
        <v>1111.94</v>
      </c>
      <c r="CT1525" s="84">
        <v>333.86</v>
      </c>
      <c r="CU1525" s="84">
        <v>113.9</v>
      </c>
      <c r="CV1525" s="84">
        <v>134127.92000000001</v>
      </c>
      <c r="CW1525" s="84"/>
      <c r="CX1525" s="84">
        <v>50.8</v>
      </c>
      <c r="CY1525" s="84"/>
      <c r="CZ1525" s="84"/>
      <c r="DA1525" s="84">
        <v>1.73</v>
      </c>
      <c r="DB1525" s="84">
        <v>2.12</v>
      </c>
      <c r="DC1525" s="84"/>
      <c r="DD1525" s="84">
        <v>2.12</v>
      </c>
      <c r="DE1525" s="84"/>
      <c r="DF1525" s="84"/>
      <c r="DG1525" s="84">
        <v>28.99</v>
      </c>
      <c r="DH1525" s="84">
        <v>24.45</v>
      </c>
      <c r="DI1525" s="84"/>
      <c r="DJ1525" s="84">
        <v>24.23</v>
      </c>
      <c r="DK1525" s="84"/>
      <c r="DL1525" s="84"/>
      <c r="DM1525" s="84">
        <v>0.66666666699999999</v>
      </c>
      <c r="DN1525" s="84">
        <v>0</v>
      </c>
      <c r="DO1525" s="84">
        <v>0.25</v>
      </c>
      <c r="DP1525" s="167">
        <v>1</v>
      </c>
      <c r="DQ1525" s="84">
        <v>129.167</v>
      </c>
      <c r="DR1525" s="84">
        <v>206.9897</v>
      </c>
      <c r="DS1525" s="84">
        <v>2.1880201599479698</v>
      </c>
      <c r="DT1525" s="84">
        <v>2.3970757965251401</v>
      </c>
      <c r="DU1525" s="84">
        <v>0.76072061749518105</v>
      </c>
      <c r="DV1525" s="84">
        <v>9.6566640755554491</v>
      </c>
      <c r="DW1525" s="84">
        <v>2.94874077744316</v>
      </c>
      <c r="DX1525" s="84">
        <v>12.0537398720806</v>
      </c>
      <c r="DY1525" s="84"/>
      <c r="DZ1525" s="74"/>
    </row>
    <row r="1526" spans="1:130" x14ac:dyDescent="0.3">
      <c r="A1526" s="17">
        <v>662</v>
      </c>
      <c r="B1526" s="17" t="s">
        <v>1650</v>
      </c>
      <c r="C1526" s="56">
        <v>653</v>
      </c>
      <c r="D1526" s="17">
        <v>653</v>
      </c>
      <c r="E1526" s="17">
        <v>653</v>
      </c>
      <c r="F1526" s="17">
        <v>283</v>
      </c>
      <c r="G1526" s="17">
        <v>43.018995369999999</v>
      </c>
      <c r="H1526" s="17">
        <v>-89.568901120000007</v>
      </c>
      <c r="I1526" s="17">
        <v>2</v>
      </c>
      <c r="J1526" s="17" t="s">
        <v>1852</v>
      </c>
      <c r="K1526" s="17">
        <v>18</v>
      </c>
      <c r="L1526" s="17" t="s">
        <v>1852</v>
      </c>
      <c r="M1526" s="17">
        <v>18</v>
      </c>
      <c r="N1526" s="17">
        <v>5</v>
      </c>
      <c r="O1526" s="17">
        <v>1</v>
      </c>
      <c r="P1526" s="17">
        <v>0</v>
      </c>
      <c r="Q1526" s="17">
        <v>1</v>
      </c>
      <c r="R1526" s="17">
        <v>1</v>
      </c>
      <c r="S1526" s="17">
        <v>2</v>
      </c>
      <c r="T1526" s="17">
        <v>0</v>
      </c>
      <c r="U1526" s="17">
        <v>0</v>
      </c>
      <c r="V1526" s="141">
        <v>41073</v>
      </c>
      <c r="W1526" s="56">
        <v>2012</v>
      </c>
      <c r="X1526" s="17">
        <v>4</v>
      </c>
      <c r="Y1526" s="189">
        <v>1.0363239999999999E-2</v>
      </c>
      <c r="Z1526" s="189">
        <v>0.87228920781840003</v>
      </c>
      <c r="AA1526" s="38">
        <v>2.7609417000000001</v>
      </c>
      <c r="AB1526" s="38">
        <v>8.4737817125500001</v>
      </c>
      <c r="AC1526" s="38">
        <v>21.023096832</v>
      </c>
      <c r="AD1526" s="211">
        <f t="shared" si="215"/>
        <v>1.152206066905322</v>
      </c>
      <c r="AE1526" s="211">
        <f t="shared" si="216"/>
        <v>1.121405075014591</v>
      </c>
      <c r="AF1526" s="211">
        <f t="shared" si="217"/>
        <v>0.90864479027350642</v>
      </c>
      <c r="AG1526" s="211">
        <f t="shared" si="218"/>
        <v>3.1822559321934194</v>
      </c>
      <c r="AH1526" s="108"/>
      <c r="AI1526" s="231"/>
      <c r="AJ1526" s="231"/>
      <c r="AK1526" s="255" t="s">
        <v>2058</v>
      </c>
      <c r="AL1526" s="231" t="s">
        <v>2225</v>
      </c>
      <c r="AM1526" s="231"/>
      <c r="AN1526" s="17"/>
      <c r="AO1526" s="17" t="s">
        <v>2301</v>
      </c>
      <c r="AP1526" s="189">
        <v>230.74444439999999</v>
      </c>
      <c r="AQ1526" s="189">
        <v>356.15555560000001</v>
      </c>
      <c r="AR1526" s="38">
        <v>258</v>
      </c>
      <c r="AS1526" s="38">
        <v>278.39999999999998</v>
      </c>
      <c r="AT1526" s="17"/>
      <c r="AU1526" s="108"/>
      <c r="AV1526" s="108"/>
      <c r="AW1526" s="108"/>
      <c r="AX1526" s="108">
        <v>1</v>
      </c>
      <c r="AY1526" s="108"/>
      <c r="AZ1526" s="17">
        <v>0</v>
      </c>
      <c r="BA1526" s="17">
        <v>0</v>
      </c>
      <c r="BB1526" s="211">
        <v>10.233499999999999</v>
      </c>
      <c r="BC1526" s="211">
        <v>10.35145833</v>
      </c>
      <c r="BD1526" s="211">
        <v>11.53333333</v>
      </c>
      <c r="BE1526" s="211">
        <v>12.37125556</v>
      </c>
      <c r="BF1526" s="211">
        <v>92.81</v>
      </c>
      <c r="BG1526" s="211">
        <v>120.26</v>
      </c>
      <c r="BH1526" s="211">
        <v>120.1467567</v>
      </c>
      <c r="BI1526" s="211">
        <v>116.9325991</v>
      </c>
      <c r="BJ1526" s="211">
        <v>157.96682390000001</v>
      </c>
      <c r="BK1526" s="211">
        <v>149.85370119999999</v>
      </c>
      <c r="BL1526" s="211">
        <v>27.6</v>
      </c>
      <c r="BM1526" s="211">
        <v>25.03</v>
      </c>
      <c r="BN1526" s="18">
        <v>15.59</v>
      </c>
      <c r="BO1526" s="18">
        <v>15.29</v>
      </c>
      <c r="BP1526" s="84">
        <v>16.309999999999999</v>
      </c>
      <c r="BQ1526" s="84">
        <v>10.2308757</v>
      </c>
      <c r="BR1526" s="84">
        <v>9.6</v>
      </c>
      <c r="BS1526" s="84">
        <v>10.47</v>
      </c>
      <c r="BT1526" s="84">
        <v>6.24</v>
      </c>
      <c r="BU1526" s="84">
        <v>5.04</v>
      </c>
      <c r="BV1526" s="84">
        <v>8.1536785149999993</v>
      </c>
      <c r="BW1526" s="84">
        <v>6.3900000000000006</v>
      </c>
      <c r="BX1526" s="84">
        <v>5.04</v>
      </c>
      <c r="BY1526" s="84">
        <v>6.03</v>
      </c>
      <c r="BZ1526" s="84">
        <v>4.5599999999999996</v>
      </c>
      <c r="CA1526" s="84">
        <v>4.4400000000000004</v>
      </c>
      <c r="CB1526" s="84">
        <v>0.14000000000000001</v>
      </c>
      <c r="CC1526" s="84">
        <v>3.08</v>
      </c>
      <c r="CD1526" s="84">
        <v>2.97</v>
      </c>
      <c r="CE1526" s="84">
        <v>0.06</v>
      </c>
      <c r="CF1526" s="84">
        <v>0.32</v>
      </c>
      <c r="CG1526" s="84">
        <v>1.97</v>
      </c>
      <c r="CH1526" s="84">
        <v>2.5499999999999998</v>
      </c>
      <c r="CI1526" s="84">
        <v>0.2</v>
      </c>
      <c r="CJ1526" s="84">
        <v>0.38565555200000001</v>
      </c>
      <c r="CK1526" s="84">
        <v>5.4423518499999997</v>
      </c>
      <c r="CL1526" s="84">
        <v>2.2800586429999998</v>
      </c>
      <c r="CM1526" s="84">
        <v>4.5612470000000002E-2</v>
      </c>
      <c r="CN1526" s="84">
        <v>0.23</v>
      </c>
      <c r="CO1526" s="84">
        <v>3.25</v>
      </c>
      <c r="CP1526" s="84">
        <v>2.76</v>
      </c>
      <c r="CQ1526" s="84">
        <v>0.15</v>
      </c>
      <c r="CR1526" s="84">
        <v>879.54</v>
      </c>
      <c r="CS1526" s="84">
        <v>1560.16</v>
      </c>
      <c r="CT1526" s="84">
        <v>609.02</v>
      </c>
      <c r="CU1526" s="84">
        <v>57.47</v>
      </c>
      <c r="CV1526" s="84">
        <v>37672.31</v>
      </c>
      <c r="CW1526" s="84"/>
      <c r="CX1526" s="84">
        <v>50.84</v>
      </c>
      <c r="CY1526" s="84"/>
      <c r="CZ1526" s="84"/>
      <c r="DA1526" s="84">
        <v>1.83</v>
      </c>
      <c r="DB1526" s="84">
        <v>2.0699999999999998</v>
      </c>
      <c r="DC1526" s="84"/>
      <c r="DD1526" s="84">
        <v>2.02</v>
      </c>
      <c r="DE1526" s="84"/>
      <c r="DF1526" s="84"/>
      <c r="DG1526" s="84">
        <v>27.57</v>
      </c>
      <c r="DH1526" s="84">
        <v>24.89</v>
      </c>
      <c r="DI1526" s="84"/>
      <c r="DJ1526" s="84">
        <v>25.69</v>
      </c>
      <c r="DK1526" s="84"/>
      <c r="DL1526" s="84"/>
      <c r="DM1526" s="84">
        <v>0.41666666699999999</v>
      </c>
      <c r="DN1526" s="84">
        <v>0.41666666666666669</v>
      </c>
      <c r="DO1526" s="84">
        <v>0.83330000000000004</v>
      </c>
      <c r="DP1526" s="167">
        <v>0</v>
      </c>
      <c r="DQ1526" s="84">
        <v>126.21120000000001</v>
      </c>
      <c r="DR1526" s="84">
        <v>223.22550000000001</v>
      </c>
      <c r="DS1526" s="84">
        <v>2.6469124768641801</v>
      </c>
      <c r="DT1526" s="84">
        <v>3.7577696096548099</v>
      </c>
      <c r="DU1526" s="84">
        <v>1.7633141908166601</v>
      </c>
      <c r="DV1526" s="84">
        <v>2.39654519756927</v>
      </c>
      <c r="DW1526" s="84">
        <v>4.4102266676808402</v>
      </c>
      <c r="DX1526" s="84">
        <v>6.1543148072240799</v>
      </c>
      <c r="DY1526" s="84"/>
      <c r="DZ1526" s="74"/>
    </row>
    <row r="1527" spans="1:130" x14ac:dyDescent="0.3">
      <c r="A1527" s="17">
        <v>1143</v>
      </c>
      <c r="B1527" s="17" t="s">
        <v>1709</v>
      </c>
      <c r="C1527" s="56">
        <v>653</v>
      </c>
      <c r="D1527" s="17">
        <v>653</v>
      </c>
      <c r="E1527" s="17">
        <v>653</v>
      </c>
      <c r="F1527" s="17"/>
      <c r="G1527" s="17">
        <v>43.018995369999999</v>
      </c>
      <c r="H1527" s="17">
        <v>-89.568901120000007</v>
      </c>
      <c r="I1527" s="17">
        <v>3</v>
      </c>
      <c r="J1527" s="17" t="s">
        <v>1844</v>
      </c>
      <c r="K1527" s="17">
        <v>23</v>
      </c>
      <c r="L1527" s="17" t="s">
        <v>1844</v>
      </c>
      <c r="M1527" s="17">
        <v>23</v>
      </c>
      <c r="N1527" s="17">
        <v>2</v>
      </c>
      <c r="O1527" s="17">
        <v>0</v>
      </c>
      <c r="P1527" s="17">
        <v>0</v>
      </c>
      <c r="Q1527" s="17">
        <v>0</v>
      </c>
      <c r="R1527" s="17">
        <v>0</v>
      </c>
      <c r="S1527" s="17">
        <v>2</v>
      </c>
      <c r="T1527" s="17">
        <v>0</v>
      </c>
      <c r="U1527" s="17">
        <v>0</v>
      </c>
      <c r="V1527" s="141">
        <v>41073</v>
      </c>
      <c r="W1527" s="56">
        <v>2012</v>
      </c>
      <c r="X1527" s="17">
        <v>4</v>
      </c>
      <c r="Y1527" s="189">
        <v>2.2695177E-2</v>
      </c>
      <c r="Z1527" s="189">
        <v>0.89536105408</v>
      </c>
      <c r="AA1527" s="38">
        <v>6.5241173249999997</v>
      </c>
      <c r="AB1527" s="38">
        <v>21.509562137</v>
      </c>
      <c r="AC1527" s="38">
        <v>53.370240000000003</v>
      </c>
      <c r="AD1527" s="211">
        <f t="shared" si="215"/>
        <v>1.9860338978723735</v>
      </c>
      <c r="AE1527" s="211">
        <f t="shared" si="216"/>
        <v>1.1929919186234583</v>
      </c>
      <c r="AF1527" s="211">
        <f t="shared" si="217"/>
        <v>0.90875570042457632</v>
      </c>
      <c r="AG1527" s="211">
        <f t="shared" si="218"/>
        <v>4.0877815169204084</v>
      </c>
      <c r="AH1527" s="108"/>
      <c r="AI1527" s="231"/>
      <c r="AJ1527" s="231"/>
      <c r="AK1527" s="255"/>
      <c r="AL1527" s="231"/>
      <c r="AM1527" s="231"/>
      <c r="AN1527" s="17"/>
      <c r="AO1527" s="17"/>
      <c r="AP1527" s="189">
        <v>230.74444439999999</v>
      </c>
      <c r="AQ1527" s="189">
        <v>350</v>
      </c>
      <c r="AR1527" s="38">
        <v>278.10000000000002</v>
      </c>
      <c r="AS1527" s="38">
        <v>276.2</v>
      </c>
      <c r="AT1527" s="17"/>
      <c r="AU1527" s="108"/>
      <c r="AV1527" s="108"/>
      <c r="AW1527" s="108"/>
      <c r="AX1527" s="108" t="s">
        <v>5</v>
      </c>
      <c r="AY1527" s="108"/>
      <c r="AZ1527" s="17">
        <v>0</v>
      </c>
      <c r="BA1527" s="17">
        <v>0</v>
      </c>
      <c r="BB1527" s="211">
        <v>11.35631579</v>
      </c>
      <c r="BC1527" s="211">
        <v>11.90945</v>
      </c>
      <c r="BD1527" s="211">
        <v>11.055624999999999</v>
      </c>
      <c r="BE1527" s="211">
        <v>10.90291667</v>
      </c>
      <c r="BF1527" s="211">
        <v>122.88</v>
      </c>
      <c r="BG1527" s="211">
        <v>128.46</v>
      </c>
      <c r="BH1527" s="211">
        <v>121.5126429</v>
      </c>
      <c r="BI1527" s="211">
        <v>115.9164571</v>
      </c>
      <c r="BJ1527" s="211">
        <v>152.18962400000001</v>
      </c>
      <c r="BK1527" s="211">
        <v>137.2155218</v>
      </c>
      <c r="BL1527" s="211">
        <v>23.47</v>
      </c>
      <c r="BM1527" s="211">
        <v>16.190000000000001</v>
      </c>
      <c r="BN1527" s="18">
        <v>16.739999999999998</v>
      </c>
      <c r="BO1527" s="18">
        <v>14.36</v>
      </c>
      <c r="BP1527" s="84">
        <v>12.61</v>
      </c>
      <c r="BQ1527" s="84">
        <v>11.25838162</v>
      </c>
      <c r="BR1527" s="84">
        <v>10.08</v>
      </c>
      <c r="BS1527" s="84">
        <v>10.87</v>
      </c>
      <c r="BT1527" s="84">
        <v>5.77</v>
      </c>
      <c r="BU1527" s="84">
        <v>5.26</v>
      </c>
      <c r="BV1527" s="84">
        <v>7.2378242769999996</v>
      </c>
      <c r="BW1527" s="84">
        <v>4.96</v>
      </c>
      <c r="BX1527" s="84">
        <v>5.91</v>
      </c>
      <c r="BY1527" s="84">
        <v>6.33</v>
      </c>
      <c r="BZ1527" s="84">
        <v>4.17</v>
      </c>
      <c r="CA1527" s="84">
        <v>4.54</v>
      </c>
      <c r="CB1527" s="84">
        <v>0.16</v>
      </c>
      <c r="CC1527" s="84">
        <v>3.07</v>
      </c>
      <c r="CD1527" s="84">
        <v>2.48</v>
      </c>
      <c r="CE1527" s="84">
        <v>0.06</v>
      </c>
      <c r="CF1527" s="84">
        <v>0.24</v>
      </c>
      <c r="CG1527" s="84">
        <v>2.36</v>
      </c>
      <c r="CH1527" s="84">
        <v>2.56</v>
      </c>
      <c r="CI1527" s="84">
        <v>0.1</v>
      </c>
      <c r="CJ1527" s="84">
        <v>0.45714023999999998</v>
      </c>
      <c r="CK1527" s="84">
        <v>4.8503853159999997</v>
      </c>
      <c r="CL1527" s="84">
        <v>1.888040393</v>
      </c>
      <c r="CM1527" s="84">
        <v>4.2258327999999998E-2</v>
      </c>
      <c r="CN1527" s="84">
        <v>0.21</v>
      </c>
      <c r="CO1527" s="84">
        <v>2.6</v>
      </c>
      <c r="CP1527" s="84">
        <v>2.04</v>
      </c>
      <c r="CQ1527" s="84">
        <v>0.11</v>
      </c>
      <c r="CR1527" s="84">
        <v>779.94</v>
      </c>
      <c r="CS1527" s="84">
        <v>1269.68</v>
      </c>
      <c r="CT1527" s="84">
        <v>459.59</v>
      </c>
      <c r="CU1527" s="84">
        <v>65.739999999999995</v>
      </c>
      <c r="CV1527" s="84">
        <v>33851.519999999997</v>
      </c>
      <c r="CW1527" s="84"/>
      <c r="CX1527" s="84">
        <v>49.69</v>
      </c>
      <c r="CY1527" s="84"/>
      <c r="CZ1527" s="84"/>
      <c r="DA1527" s="84">
        <v>1.77</v>
      </c>
      <c r="DB1527" s="84">
        <v>2.16</v>
      </c>
      <c r="DC1527" s="84"/>
      <c r="DD1527" s="84">
        <v>2.11</v>
      </c>
      <c r="DE1527" s="84"/>
      <c r="DF1527" s="84"/>
      <c r="DG1527" s="84">
        <v>28.36</v>
      </c>
      <c r="DH1527" s="84">
        <v>23.24</v>
      </c>
      <c r="DI1527" s="84"/>
      <c r="DJ1527" s="84">
        <v>24</v>
      </c>
      <c r="DK1527" s="84"/>
      <c r="DL1527" s="84"/>
      <c r="DM1527" s="84">
        <v>0.66666666699999999</v>
      </c>
      <c r="DN1527" s="84">
        <v>0.16666666666666666</v>
      </c>
      <c r="DO1527" s="84">
        <v>0</v>
      </c>
      <c r="DP1527" s="167">
        <v>1</v>
      </c>
      <c r="DQ1527" s="84">
        <v>144.858</v>
      </c>
      <c r="DR1527" s="84">
        <v>132.38980000000001</v>
      </c>
      <c r="DS1527" s="84">
        <v>2.66750887075619</v>
      </c>
      <c r="DT1527" s="84">
        <v>3.3236699504040299</v>
      </c>
      <c r="DU1527" s="84">
        <v>1.85526515622196</v>
      </c>
      <c r="DV1527" s="84">
        <v>2.4696011324135201</v>
      </c>
      <c r="DW1527" s="84">
        <v>4.5227740269781398</v>
      </c>
      <c r="DX1527" s="84">
        <v>5.7932710828175598</v>
      </c>
      <c r="DY1527" s="84"/>
      <c r="DZ1527" s="74"/>
    </row>
    <row r="1528" spans="1:130" x14ac:dyDescent="0.3">
      <c r="A1528" s="17">
        <v>1433</v>
      </c>
      <c r="B1528" s="17" t="s">
        <v>1761</v>
      </c>
      <c r="C1528" s="56">
        <v>653</v>
      </c>
      <c r="D1528" s="17">
        <v>653</v>
      </c>
      <c r="E1528" s="17">
        <v>653</v>
      </c>
      <c r="F1528" s="17"/>
      <c r="G1528" s="17">
        <v>43.018995369999999</v>
      </c>
      <c r="H1528" s="17">
        <v>-89.568901120000007</v>
      </c>
      <c r="I1528" s="17">
        <v>4</v>
      </c>
      <c r="J1528" s="17" t="s">
        <v>1852</v>
      </c>
      <c r="K1528" s="17">
        <v>5</v>
      </c>
      <c r="L1528" s="17" t="s">
        <v>1852</v>
      </c>
      <c r="M1528" s="17">
        <v>5</v>
      </c>
      <c r="N1528" s="17">
        <v>5</v>
      </c>
      <c r="O1528" s="17">
        <v>0</v>
      </c>
      <c r="P1528" s="17">
        <v>0</v>
      </c>
      <c r="Q1528" s="17">
        <v>0</v>
      </c>
      <c r="R1528" s="17">
        <v>0</v>
      </c>
      <c r="S1528" s="17">
        <v>2</v>
      </c>
      <c r="T1528" s="17">
        <v>0</v>
      </c>
      <c r="U1528" s="17">
        <v>0</v>
      </c>
      <c r="V1528" s="141">
        <v>41073</v>
      </c>
      <c r="W1528" s="56">
        <v>2012</v>
      </c>
      <c r="X1528" s="17">
        <v>4</v>
      </c>
      <c r="Y1528" s="189">
        <v>1.191507575E-2</v>
      </c>
      <c r="Z1528" s="189">
        <v>3.5950812986724001</v>
      </c>
      <c r="AA1528" s="38">
        <v>14.50898720625</v>
      </c>
      <c r="AB1528" s="38">
        <v>36.058049942750003</v>
      </c>
      <c r="AC1528" s="38">
        <v>67.258247499999996</v>
      </c>
      <c r="AD1528" s="211">
        <f t="shared" si="215"/>
        <v>1.3952016594621683</v>
      </c>
      <c r="AE1528" s="211">
        <f t="shared" si="216"/>
        <v>0.91036187343327857</v>
      </c>
      <c r="AF1528" s="211">
        <f t="shared" si="217"/>
        <v>0.62340951218139207</v>
      </c>
      <c r="AG1528" s="211">
        <f t="shared" si="218"/>
        <v>2.9289730450768392</v>
      </c>
      <c r="AH1528" s="108"/>
      <c r="AI1528" s="231"/>
      <c r="AJ1528" s="231"/>
      <c r="AK1528" s="255"/>
      <c r="AL1528" s="231"/>
      <c r="AM1528" s="231"/>
      <c r="AN1528" s="17"/>
      <c r="AO1528" s="17"/>
      <c r="AP1528" s="189">
        <v>226</v>
      </c>
      <c r="AQ1528" s="189">
        <v>356.15555560000001</v>
      </c>
      <c r="AR1528" s="38">
        <v>264.7</v>
      </c>
      <c r="AS1528" s="38">
        <v>276.2</v>
      </c>
      <c r="AT1528" s="17"/>
      <c r="AU1528" s="108"/>
      <c r="AV1528" s="108"/>
      <c r="AW1528" s="108"/>
      <c r="AX1528" s="108" t="s">
        <v>5</v>
      </c>
      <c r="AY1528" s="108"/>
      <c r="AZ1528" s="17">
        <v>0</v>
      </c>
      <c r="BA1528" s="17">
        <v>0</v>
      </c>
      <c r="BB1528" s="211">
        <v>10.478235290000001</v>
      </c>
      <c r="BC1528" s="211">
        <v>12.24516667</v>
      </c>
      <c r="BD1528" s="211">
        <v>10.771875</v>
      </c>
      <c r="BE1528" s="211">
        <v>10.28749</v>
      </c>
      <c r="BF1528" s="211">
        <v>106.39</v>
      </c>
      <c r="BG1528" s="211">
        <v>128.31</v>
      </c>
      <c r="BH1528" s="211">
        <v>141.5527654</v>
      </c>
      <c r="BI1528" s="211">
        <v>122.29879320000001</v>
      </c>
      <c r="BJ1528" s="211">
        <v>158.92116179999999</v>
      </c>
      <c r="BK1528" s="211">
        <v>149.9634111</v>
      </c>
      <c r="BL1528" s="211">
        <v>19.53</v>
      </c>
      <c r="BM1528" s="211">
        <v>14.26</v>
      </c>
      <c r="BN1528" s="18">
        <v>18.190000000000001</v>
      </c>
      <c r="BO1528" s="18">
        <v>10.67</v>
      </c>
      <c r="BP1528" s="84">
        <v>17.38</v>
      </c>
      <c r="BQ1528" s="84">
        <v>14.08038352</v>
      </c>
      <c r="BR1528" s="84">
        <v>14.06</v>
      </c>
      <c r="BS1528" s="84">
        <v>10.47</v>
      </c>
      <c r="BT1528" s="84">
        <v>5.05</v>
      </c>
      <c r="BU1528" s="84">
        <v>5.36</v>
      </c>
      <c r="BV1528" s="84">
        <v>6.2722339290000004</v>
      </c>
      <c r="BW1528" s="84">
        <v>6.77</v>
      </c>
      <c r="BX1528" s="84">
        <v>7.16</v>
      </c>
      <c r="BY1528" s="84">
        <v>6.13</v>
      </c>
      <c r="BZ1528" s="84">
        <v>6.9</v>
      </c>
      <c r="CA1528" s="84">
        <v>4.34</v>
      </c>
      <c r="CB1528" s="84">
        <v>0.08</v>
      </c>
      <c r="CC1528" s="84">
        <v>2.57</v>
      </c>
      <c r="CD1528" s="84">
        <v>2.37</v>
      </c>
      <c r="CE1528" s="84">
        <v>0.04</v>
      </c>
      <c r="CF1528" s="84">
        <v>0.22</v>
      </c>
      <c r="CG1528" s="84">
        <v>2.39</v>
      </c>
      <c r="CH1528" s="84">
        <v>2.64</v>
      </c>
      <c r="CI1528" s="84">
        <v>0.1</v>
      </c>
      <c r="CJ1528" s="84">
        <v>0.51873688600000001</v>
      </c>
      <c r="CK1528" s="84">
        <v>4.0990463029999997</v>
      </c>
      <c r="CL1528" s="84">
        <v>1.601179184</v>
      </c>
      <c r="CM1528" s="84">
        <v>5.3271555999999998E-2</v>
      </c>
      <c r="CN1528" s="84">
        <v>0.27</v>
      </c>
      <c r="CO1528" s="84">
        <v>3.58</v>
      </c>
      <c r="CP1528" s="84">
        <v>2.76</v>
      </c>
      <c r="CQ1528" s="84">
        <v>0.16</v>
      </c>
      <c r="CR1528" s="84">
        <v>1588.85</v>
      </c>
      <c r="CS1528" s="84">
        <v>1039.47</v>
      </c>
      <c r="CT1528" s="84">
        <v>243.33</v>
      </c>
      <c r="CU1528" s="84">
        <v>59.25</v>
      </c>
      <c r="CV1528" s="84">
        <v>84218.68</v>
      </c>
      <c r="CW1528" s="84"/>
      <c r="CX1528" s="84">
        <v>48.94</v>
      </c>
      <c r="CY1528" s="84"/>
      <c r="CZ1528" s="84"/>
      <c r="DA1528" s="84">
        <v>2.14</v>
      </c>
      <c r="DB1528" s="84">
        <v>1.92</v>
      </c>
      <c r="DC1528" s="84"/>
      <c r="DD1528" s="84">
        <v>2.13</v>
      </c>
      <c r="DE1528" s="84"/>
      <c r="DF1528" s="84"/>
      <c r="DG1528" s="84">
        <v>24.12</v>
      </c>
      <c r="DH1528" s="84">
        <v>26.03</v>
      </c>
      <c r="DI1528" s="84"/>
      <c r="DJ1528" s="84">
        <v>23.46</v>
      </c>
      <c r="DK1528" s="84"/>
      <c r="DL1528" s="84"/>
      <c r="DM1528" s="84">
        <v>0.63636363600000001</v>
      </c>
      <c r="DN1528" s="84">
        <v>0.16666666666666666</v>
      </c>
      <c r="DO1528" s="84">
        <v>0.33329999999999999</v>
      </c>
      <c r="DP1528" s="167">
        <v>1</v>
      </c>
      <c r="DQ1528" s="84">
        <v>148.4796</v>
      </c>
      <c r="DR1528" s="84">
        <v>209.02619999999999</v>
      </c>
      <c r="DS1528" s="84">
        <v>2.0807572218675201</v>
      </c>
      <c r="DT1528" s="84">
        <v>3.0678929244276598</v>
      </c>
      <c r="DU1528" s="84">
        <v>1.3827488759398601</v>
      </c>
      <c r="DV1528" s="84">
        <v>3.8374136830693999</v>
      </c>
      <c r="DW1528" s="84">
        <v>3.4635060978073802</v>
      </c>
      <c r="DX1528" s="84">
        <v>6.9053066074970504</v>
      </c>
      <c r="DY1528" s="84"/>
      <c r="DZ1528" s="74"/>
    </row>
    <row r="1529" spans="1:130" x14ac:dyDescent="0.3">
      <c r="A1529" s="17">
        <v>2163</v>
      </c>
      <c r="B1529" s="17" t="s">
        <v>1658</v>
      </c>
      <c r="C1529" s="56">
        <v>653</v>
      </c>
      <c r="D1529" s="17">
        <v>653</v>
      </c>
      <c r="E1529" s="17">
        <v>653</v>
      </c>
      <c r="F1529" s="17"/>
      <c r="G1529" s="17">
        <v>43.018995369999999</v>
      </c>
      <c r="H1529" s="17">
        <v>-89.568901120000007</v>
      </c>
      <c r="I1529" s="17">
        <v>3</v>
      </c>
      <c r="J1529" s="17" t="s">
        <v>1859</v>
      </c>
      <c r="K1529" s="17">
        <v>7</v>
      </c>
      <c r="L1529" s="17" t="s">
        <v>1859</v>
      </c>
      <c r="M1529" s="17">
        <v>7</v>
      </c>
      <c r="N1529" s="17">
        <v>0</v>
      </c>
      <c r="O1529" s="17">
        <v>0</v>
      </c>
      <c r="P1529" s="17">
        <v>0</v>
      </c>
      <c r="Q1529" s="17">
        <v>0</v>
      </c>
      <c r="R1529" s="17">
        <v>0</v>
      </c>
      <c r="S1529" s="17">
        <v>2</v>
      </c>
      <c r="T1529" s="17">
        <v>0</v>
      </c>
      <c r="U1529" s="17">
        <v>0</v>
      </c>
      <c r="V1529" s="141">
        <v>41073</v>
      </c>
      <c r="W1529" s="56">
        <v>2012</v>
      </c>
      <c r="X1529" s="17">
        <v>4</v>
      </c>
      <c r="Y1529" s="189">
        <v>8.0976350000000006E-3</v>
      </c>
      <c r="Z1529" s="189">
        <v>1.9026456244700001</v>
      </c>
      <c r="AA1529" s="38">
        <v>8.092731465</v>
      </c>
      <c r="AB1529" s="38">
        <v>18.747883415385001</v>
      </c>
      <c r="AC1529" s="38">
        <v>42.828604289280001</v>
      </c>
      <c r="AD1529" s="211">
        <f t="shared" si="215"/>
        <v>1.4477209572520344</v>
      </c>
      <c r="AE1529" s="211">
        <f t="shared" si="216"/>
        <v>0.8401145527128242</v>
      </c>
      <c r="AF1529" s="211">
        <f t="shared" si="217"/>
        <v>0.82612534234257984</v>
      </c>
      <c r="AG1529" s="211">
        <f t="shared" si="218"/>
        <v>3.1139608523074385</v>
      </c>
      <c r="AH1529" s="108"/>
      <c r="AI1529" s="231"/>
      <c r="AJ1529" s="231"/>
      <c r="AK1529" s="255"/>
      <c r="AL1529" s="231"/>
      <c r="AM1529" s="231"/>
      <c r="AN1529" s="17"/>
      <c r="AO1529" s="17"/>
      <c r="AP1529" s="189">
        <v>226</v>
      </c>
      <c r="AQ1529" s="189">
        <v>364.53333329999998</v>
      </c>
      <c r="AR1529" s="38">
        <v>285.7</v>
      </c>
      <c r="AS1529" s="38">
        <v>272.5</v>
      </c>
      <c r="AT1529" s="17"/>
      <c r="AU1529" s="108"/>
      <c r="AV1529" s="108"/>
      <c r="AW1529" s="108"/>
      <c r="AX1529" s="108" t="s">
        <v>5</v>
      </c>
      <c r="AY1529" s="108"/>
      <c r="AZ1529" s="17">
        <v>0</v>
      </c>
      <c r="BA1529" s="17">
        <v>0</v>
      </c>
      <c r="BB1529" s="211">
        <v>11.86866667</v>
      </c>
      <c r="BC1529" s="211">
        <v>9.7856416670000002</v>
      </c>
      <c r="BD1529" s="211">
        <v>12.843125000000001</v>
      </c>
      <c r="BE1529" s="211">
        <v>11.234152379999999</v>
      </c>
      <c r="BF1529" s="211">
        <v>113.95</v>
      </c>
      <c r="BG1529" s="211">
        <v>117.48</v>
      </c>
      <c r="BH1529" s="211">
        <v>134.5552112</v>
      </c>
      <c r="BI1529" s="211">
        <v>120.74827759999999</v>
      </c>
      <c r="BJ1529" s="211">
        <v>121.3619183</v>
      </c>
      <c r="BK1529" s="211">
        <v>116.9934044</v>
      </c>
      <c r="BL1529" s="211">
        <v>18.18</v>
      </c>
      <c r="BM1529" s="211">
        <v>16.649999999999999</v>
      </c>
      <c r="BN1529" s="18">
        <v>15.68</v>
      </c>
      <c r="BO1529" s="18">
        <v>18.91</v>
      </c>
      <c r="BP1529" s="84">
        <v>22.5</v>
      </c>
      <c r="BQ1529" s="84">
        <v>14.54023244</v>
      </c>
      <c r="BR1529" s="84">
        <v>14.43</v>
      </c>
      <c r="BS1529" s="84">
        <v>10.84</v>
      </c>
      <c r="BT1529" s="84">
        <v>3.82</v>
      </c>
      <c r="BU1529" s="84">
        <v>2.8</v>
      </c>
      <c r="BV1529" s="84">
        <v>5.815757359</v>
      </c>
      <c r="BW1529" s="84">
        <v>3.07</v>
      </c>
      <c r="BX1529" s="84">
        <v>7.82</v>
      </c>
      <c r="BY1529" s="84">
        <v>6.3</v>
      </c>
      <c r="BZ1529" s="84">
        <v>6.61</v>
      </c>
      <c r="CA1529" s="84">
        <v>4.54</v>
      </c>
      <c r="CB1529" s="84">
        <v>0.11</v>
      </c>
      <c r="CC1529" s="84">
        <v>2.04</v>
      </c>
      <c r="CD1529" s="84">
        <v>1.62</v>
      </c>
      <c r="CE1529" s="84">
        <v>0.04</v>
      </c>
      <c r="CF1529" s="84">
        <v>0.19</v>
      </c>
      <c r="CG1529" s="84">
        <v>1.38</v>
      </c>
      <c r="CH1529" s="84">
        <v>1.17</v>
      </c>
      <c r="CI1529" s="84">
        <v>0.06</v>
      </c>
      <c r="CJ1529" s="84">
        <v>0.34610742999999999</v>
      </c>
      <c r="CK1529" s="84">
        <v>4.0502917170000003</v>
      </c>
      <c r="CL1529" s="84">
        <v>1.381579576</v>
      </c>
      <c r="CM1529" s="84">
        <v>3.7778635999999997E-2</v>
      </c>
      <c r="CN1529" s="84">
        <v>0.16</v>
      </c>
      <c r="CO1529" s="84">
        <v>1.7</v>
      </c>
      <c r="CP1529" s="84">
        <v>1.1299999999999999</v>
      </c>
      <c r="CQ1529" s="84">
        <v>0.08</v>
      </c>
      <c r="CR1529" s="84">
        <v>788.96</v>
      </c>
      <c r="CS1529" s="84">
        <v>1060.05</v>
      </c>
      <c r="CT1529" s="84">
        <v>304.77</v>
      </c>
      <c r="CU1529" s="84">
        <v>46.04</v>
      </c>
      <c r="CV1529" s="84">
        <v>62519.41</v>
      </c>
      <c r="CW1529" s="84"/>
      <c r="CX1529" s="84">
        <v>50.09</v>
      </c>
      <c r="CY1529" s="84"/>
      <c r="CZ1529" s="84"/>
      <c r="DA1529" s="84">
        <v>1.86</v>
      </c>
      <c r="DB1529" s="84">
        <v>2.09</v>
      </c>
      <c r="DC1529" s="84"/>
      <c r="DD1529" s="84">
        <v>1.93</v>
      </c>
      <c r="DE1529" s="84"/>
      <c r="DF1529" s="84"/>
      <c r="DG1529" s="84">
        <v>27.32</v>
      </c>
      <c r="DH1529" s="84">
        <v>24.37</v>
      </c>
      <c r="DI1529" s="84"/>
      <c r="DJ1529" s="84">
        <v>26.23</v>
      </c>
      <c r="DK1529" s="84"/>
      <c r="DL1529" s="84"/>
      <c r="DM1529" s="84" t="s">
        <v>5</v>
      </c>
      <c r="DN1529" s="84">
        <v>0</v>
      </c>
      <c r="DO1529" s="84">
        <v>0</v>
      </c>
      <c r="DP1529" s="167" t="s">
        <v>5</v>
      </c>
      <c r="DQ1529" s="84">
        <v>122.25709999999999</v>
      </c>
      <c r="DR1529" s="84">
        <v>238.13290000000001</v>
      </c>
      <c r="DS1529" s="84">
        <v>4.6070943936998301</v>
      </c>
      <c r="DT1529" s="84">
        <v>5.5599205317702802</v>
      </c>
      <c r="DU1529" s="84">
        <v>4.6031682413536696</v>
      </c>
      <c r="DV1529" s="84">
        <v>4.13340617781079</v>
      </c>
      <c r="DW1529" s="84">
        <v>9.2102626350535104</v>
      </c>
      <c r="DX1529" s="84">
        <v>9.6933267095810791</v>
      </c>
      <c r="DY1529" s="84"/>
      <c r="DZ1529" s="74"/>
    </row>
    <row r="1530" spans="1:130" x14ac:dyDescent="0.3">
      <c r="A1530" s="7">
        <v>321</v>
      </c>
      <c r="B1530" s="7" t="s">
        <v>1553</v>
      </c>
      <c r="C1530" s="49">
        <v>654</v>
      </c>
      <c r="D1530" s="7">
        <v>654</v>
      </c>
      <c r="E1530" s="7">
        <v>654</v>
      </c>
      <c r="F1530" s="7"/>
      <c r="G1530" s="7">
        <v>43.019259669999997</v>
      </c>
      <c r="H1530" s="7">
        <v>-89.568901120000007</v>
      </c>
      <c r="I1530" s="7">
        <v>1</v>
      </c>
      <c r="J1530" s="7" t="s">
        <v>1854</v>
      </c>
      <c r="K1530" s="7">
        <v>13</v>
      </c>
      <c r="L1530" s="7" t="s">
        <v>1854</v>
      </c>
      <c r="M1530" s="7">
        <v>13</v>
      </c>
      <c r="N1530" s="7">
        <v>3</v>
      </c>
      <c r="O1530" s="7">
        <v>0</v>
      </c>
      <c r="P1530" s="7">
        <v>0</v>
      </c>
      <c r="Q1530" s="7">
        <v>0</v>
      </c>
      <c r="R1530" s="7">
        <v>0</v>
      </c>
      <c r="S1530" s="7">
        <v>2</v>
      </c>
      <c r="T1530" s="7">
        <v>0</v>
      </c>
      <c r="U1530" s="7">
        <v>0</v>
      </c>
      <c r="V1530" s="134">
        <v>41073</v>
      </c>
      <c r="W1530" s="49">
        <v>2012</v>
      </c>
      <c r="X1530" s="7">
        <v>4</v>
      </c>
      <c r="Y1530" s="179">
        <v>2.278547975E-2</v>
      </c>
      <c r="Z1530" s="179">
        <v>0.88947231553999995</v>
      </c>
      <c r="AA1530" s="33">
        <v>5.9522808310000004</v>
      </c>
      <c r="AB1530" s="33">
        <v>13.63661118113</v>
      </c>
      <c r="AC1530" s="33">
        <v>26.140736825000001</v>
      </c>
      <c r="AD1530" s="201">
        <f t="shared" si="215"/>
        <v>1.9009013750260222</v>
      </c>
      <c r="AE1530" s="201">
        <f t="shared" si="216"/>
        <v>0.82898369537056915</v>
      </c>
      <c r="AF1530" s="201">
        <f t="shared" si="217"/>
        <v>0.65073672102628732</v>
      </c>
      <c r="AG1530" s="201">
        <f t="shared" si="218"/>
        <v>3.3806217914228789</v>
      </c>
      <c r="AH1530" s="99"/>
      <c r="AI1530" s="224"/>
      <c r="AJ1530" s="224"/>
      <c r="AK1530" s="245"/>
      <c r="AL1530" s="224"/>
      <c r="AM1530" s="224"/>
      <c r="AN1530" s="7"/>
      <c r="AO1530" s="7"/>
      <c r="AP1530" s="179">
        <v>230.74444439999999</v>
      </c>
      <c r="AQ1530" s="179">
        <v>382.12222220000001</v>
      </c>
      <c r="AR1530" s="33">
        <v>258</v>
      </c>
      <c r="AS1530" s="33">
        <v>272.5</v>
      </c>
      <c r="AT1530" s="7"/>
      <c r="AU1530" s="99"/>
      <c r="AV1530" s="99" t="s">
        <v>1844</v>
      </c>
      <c r="AW1530" s="99"/>
      <c r="AX1530" s="99" t="s">
        <v>5</v>
      </c>
      <c r="AY1530" s="99"/>
      <c r="AZ1530" s="7">
        <v>0</v>
      </c>
      <c r="BA1530" s="7">
        <v>0</v>
      </c>
      <c r="BB1530" s="201">
        <v>13.55689533</v>
      </c>
      <c r="BC1530" s="201">
        <v>15.358425</v>
      </c>
      <c r="BD1530" s="201">
        <v>19.346875000000001</v>
      </c>
      <c r="BE1530" s="201">
        <v>21.198425</v>
      </c>
      <c r="BF1530" s="201">
        <v>123.19</v>
      </c>
      <c r="BG1530" s="201">
        <v>127.58</v>
      </c>
      <c r="BH1530" s="201">
        <v>125.15340860000001</v>
      </c>
      <c r="BI1530" s="201">
        <v>128.28085200000001</v>
      </c>
      <c r="BJ1530" s="201">
        <v>155.9524409</v>
      </c>
      <c r="BK1530" s="201">
        <v>146.01142229999999</v>
      </c>
      <c r="BL1530" s="201">
        <v>23.34</v>
      </c>
      <c r="BM1530" s="201">
        <v>11.11</v>
      </c>
      <c r="BN1530" s="8">
        <v>14.4</v>
      </c>
      <c r="BO1530" s="8">
        <v>8.7200000000000006</v>
      </c>
      <c r="BP1530" s="76">
        <v>10.32</v>
      </c>
      <c r="BQ1530" s="76">
        <v>9.8972318179999998</v>
      </c>
      <c r="BR1530" s="76">
        <v>13.55</v>
      </c>
      <c r="BS1530" s="76">
        <v>8.85</v>
      </c>
      <c r="BT1530" s="76">
        <v>10.31</v>
      </c>
      <c r="BU1530" s="76">
        <v>8.6999999999999993</v>
      </c>
      <c r="BV1530" s="76">
        <v>10.828307726</v>
      </c>
      <c r="BW1530" s="76">
        <v>7.2299999999999995</v>
      </c>
      <c r="BX1530" s="76">
        <v>7.56</v>
      </c>
      <c r="BY1530" s="76">
        <v>5.28</v>
      </c>
      <c r="BZ1530" s="76">
        <v>5.99</v>
      </c>
      <c r="CA1530" s="76">
        <v>3.57</v>
      </c>
      <c r="CB1530" s="76">
        <v>0.2</v>
      </c>
      <c r="CC1530" s="76">
        <v>4.63</v>
      </c>
      <c r="CD1530" s="76">
        <v>5.36</v>
      </c>
      <c r="CE1530" s="76">
        <v>0.11</v>
      </c>
      <c r="CF1530" s="76">
        <v>0.4</v>
      </c>
      <c r="CG1530" s="76">
        <v>3.22</v>
      </c>
      <c r="CH1530" s="76">
        <v>4.88</v>
      </c>
      <c r="CI1530" s="76">
        <v>0.19</v>
      </c>
      <c r="CJ1530" s="76">
        <v>0.84365793099999997</v>
      </c>
      <c r="CK1530" s="76">
        <v>6.5138599460000002</v>
      </c>
      <c r="CL1530" s="76">
        <v>3.3718842709999999</v>
      </c>
      <c r="CM1530" s="76">
        <v>9.8905577999999994E-2</v>
      </c>
      <c r="CN1530" s="76">
        <v>0.31</v>
      </c>
      <c r="CO1530" s="76">
        <v>3.65</v>
      </c>
      <c r="CP1530" s="76">
        <v>3.09</v>
      </c>
      <c r="CQ1530" s="76">
        <v>0.18</v>
      </c>
      <c r="CR1530" s="76">
        <v>252.58</v>
      </c>
      <c r="CS1530" s="76">
        <v>1536.41</v>
      </c>
      <c r="CT1530" s="76">
        <v>479.49</v>
      </c>
      <c r="CU1530" s="76">
        <v>61.98</v>
      </c>
      <c r="CV1530" s="76">
        <v>90861.81</v>
      </c>
      <c r="CW1530" s="76"/>
      <c r="CX1530" s="76">
        <v>49.16</v>
      </c>
      <c r="CY1530" s="76"/>
      <c r="CZ1530" s="76"/>
      <c r="DA1530" s="76">
        <v>2.08</v>
      </c>
      <c r="DB1530" s="76">
        <v>2.1</v>
      </c>
      <c r="DC1530" s="76"/>
      <c r="DD1530" s="76">
        <v>1.94</v>
      </c>
      <c r="DE1530" s="76"/>
      <c r="DF1530" s="76"/>
      <c r="DG1530" s="76">
        <v>24.69</v>
      </c>
      <c r="DH1530" s="76">
        <v>23.66</v>
      </c>
      <c r="DI1530" s="76"/>
      <c r="DJ1530" s="76">
        <v>25.62</v>
      </c>
      <c r="DK1530" s="76"/>
      <c r="DL1530" s="76"/>
      <c r="DM1530" s="76">
        <v>0.25</v>
      </c>
      <c r="DN1530" s="76">
        <v>0.16666666666666666</v>
      </c>
      <c r="DO1530" s="76">
        <v>8.3299999999999999E-2</v>
      </c>
      <c r="DP1530" s="157">
        <v>23</v>
      </c>
      <c r="DQ1530" s="76">
        <v>186.9298</v>
      </c>
      <c r="DR1530" s="76">
        <v>256.56619999999998</v>
      </c>
      <c r="DS1530" s="76">
        <v>2.26502141445612</v>
      </c>
      <c r="DT1530" s="76">
        <v>3.2943544395169799</v>
      </c>
      <c r="DU1530" s="76">
        <v>1.74279328389588</v>
      </c>
      <c r="DV1530" s="76">
        <v>1.6874007566078499</v>
      </c>
      <c r="DW1530" s="76">
        <v>4.007814698352</v>
      </c>
      <c r="DX1530" s="76">
        <v>4.9817551961248201</v>
      </c>
      <c r="DY1530" s="76"/>
      <c r="DZ1530" s="74"/>
    </row>
    <row r="1531" spans="1:130" x14ac:dyDescent="0.3">
      <c r="A1531" s="7">
        <v>500</v>
      </c>
      <c r="B1531" s="7" t="s">
        <v>868</v>
      </c>
      <c r="C1531" s="49">
        <v>654</v>
      </c>
      <c r="D1531" s="7">
        <v>654</v>
      </c>
      <c r="E1531" s="7">
        <v>654</v>
      </c>
      <c r="F1531" s="7">
        <v>255</v>
      </c>
      <c r="G1531" s="7">
        <v>43.019259669999997</v>
      </c>
      <c r="H1531" s="7">
        <v>-89.568901120000007</v>
      </c>
      <c r="I1531" s="7">
        <v>2</v>
      </c>
      <c r="J1531" s="7" t="s">
        <v>1856</v>
      </c>
      <c r="K1531" s="7">
        <v>24</v>
      </c>
      <c r="L1531" s="7" t="s">
        <v>1856</v>
      </c>
      <c r="M1531" s="7">
        <v>24</v>
      </c>
      <c r="N1531" s="7">
        <v>4</v>
      </c>
      <c r="O1531" s="7">
        <v>1</v>
      </c>
      <c r="P1531" s="7">
        <v>0</v>
      </c>
      <c r="Q1531" s="7">
        <v>1</v>
      </c>
      <c r="R1531" s="7">
        <v>1</v>
      </c>
      <c r="S1531" s="7">
        <v>2</v>
      </c>
      <c r="T1531" s="7">
        <v>0</v>
      </c>
      <c r="U1531" s="7">
        <v>0</v>
      </c>
      <c r="V1531" s="134">
        <v>41073</v>
      </c>
      <c r="W1531" s="49">
        <v>2012</v>
      </c>
      <c r="X1531" s="7">
        <v>4</v>
      </c>
      <c r="Y1531" s="179">
        <v>3.9467751750000002E-2</v>
      </c>
      <c r="Z1531" s="179">
        <v>2.0748928328831999</v>
      </c>
      <c r="AA1531" s="33">
        <v>7.9432236359999999</v>
      </c>
      <c r="AB1531" s="33">
        <v>17.382000669749999</v>
      </c>
      <c r="AC1531" s="33">
        <v>24.735800934</v>
      </c>
      <c r="AD1531" s="201">
        <f t="shared" si="215"/>
        <v>1.3424096868141291</v>
      </c>
      <c r="AE1531" s="201">
        <f t="shared" si="216"/>
        <v>0.78311603418673537</v>
      </c>
      <c r="AF1531" s="201">
        <f t="shared" si="217"/>
        <v>0.35281639820322441</v>
      </c>
      <c r="AG1531" s="201">
        <f t="shared" si="218"/>
        <v>2.4783421192040889</v>
      </c>
      <c r="AH1531" s="99"/>
      <c r="AI1531" s="224"/>
      <c r="AJ1531" s="224"/>
      <c r="AK1531" s="245"/>
      <c r="AL1531" s="224"/>
      <c r="AM1531" s="224"/>
      <c r="AN1531" s="7"/>
      <c r="AO1531" s="7"/>
      <c r="AP1531" s="179">
        <v>226</v>
      </c>
      <c r="AQ1531" s="179">
        <v>364.53333329999998</v>
      </c>
      <c r="AR1531" s="33">
        <v>272.60000000000002</v>
      </c>
      <c r="AS1531" s="33">
        <v>272.5</v>
      </c>
      <c r="AT1531" s="7"/>
      <c r="AU1531" s="99"/>
      <c r="AV1531" s="99" t="s">
        <v>1844</v>
      </c>
      <c r="AW1531" s="99"/>
      <c r="AX1531" s="99">
        <v>0</v>
      </c>
      <c r="AY1531" s="99"/>
      <c r="AZ1531" s="7">
        <v>0</v>
      </c>
      <c r="BA1531" s="7">
        <v>0</v>
      </c>
      <c r="BB1531" s="201">
        <v>21.542000000000002</v>
      </c>
      <c r="BC1531" s="201">
        <v>20.715933329999999</v>
      </c>
      <c r="BD1531" s="201">
        <v>27.096250000000001</v>
      </c>
      <c r="BE1531" s="201">
        <v>22.053799999999999</v>
      </c>
      <c r="BF1531" s="201">
        <v>129.59</v>
      </c>
      <c r="BG1531" s="201">
        <v>148.52000000000001</v>
      </c>
      <c r="BH1531" s="201">
        <v>153.5059382</v>
      </c>
      <c r="BI1531" s="201">
        <v>141.67969909999999</v>
      </c>
      <c r="BJ1531" s="201">
        <v>173.20123050000001</v>
      </c>
      <c r="BK1531" s="201">
        <v>173.55735820000001</v>
      </c>
      <c r="BL1531" s="201">
        <v>24.28</v>
      </c>
      <c r="BM1531" s="201">
        <v>19.25</v>
      </c>
      <c r="BN1531" s="8">
        <v>10.56</v>
      </c>
      <c r="BO1531" s="8">
        <v>7.26</v>
      </c>
      <c r="BP1531" s="76">
        <v>6.52</v>
      </c>
      <c r="BQ1531" s="76">
        <v>3.8490751319999998</v>
      </c>
      <c r="BR1531" s="76">
        <v>15.28</v>
      </c>
      <c r="BS1531" s="76">
        <v>14.84</v>
      </c>
      <c r="BT1531" s="76">
        <v>13.69</v>
      </c>
      <c r="BU1531" s="76">
        <v>10.41</v>
      </c>
      <c r="BV1531" s="76">
        <v>11.801007717999999</v>
      </c>
      <c r="BW1531" s="76">
        <v>10.15</v>
      </c>
      <c r="BX1531" s="76">
        <v>8.27</v>
      </c>
      <c r="BY1531" s="76">
        <v>8.5500000000000007</v>
      </c>
      <c r="BZ1531" s="76">
        <v>7.01</v>
      </c>
      <c r="CA1531" s="76">
        <v>6.29</v>
      </c>
      <c r="CB1531" s="76">
        <v>0.24</v>
      </c>
      <c r="CC1531" s="76">
        <v>6.76</v>
      </c>
      <c r="CD1531" s="76">
        <v>6.56</v>
      </c>
      <c r="CE1531" s="76">
        <v>0.13</v>
      </c>
      <c r="CF1531" s="76">
        <v>0.39</v>
      </c>
      <c r="CG1531" s="76">
        <v>4.3499999999999996</v>
      </c>
      <c r="CH1531" s="76">
        <v>5.4</v>
      </c>
      <c r="CI1531" s="76">
        <v>0.27</v>
      </c>
      <c r="CJ1531" s="76">
        <v>0.62349615400000002</v>
      </c>
      <c r="CK1531" s="76">
        <v>7.0426425229999996</v>
      </c>
      <c r="CL1531" s="76">
        <v>4.0344596050000003</v>
      </c>
      <c r="CM1531" s="76">
        <v>0.100409436</v>
      </c>
      <c r="CN1531" s="76">
        <v>0.37</v>
      </c>
      <c r="CO1531" s="76">
        <v>4.5</v>
      </c>
      <c r="CP1531" s="76">
        <v>4.97</v>
      </c>
      <c r="CQ1531" s="76">
        <v>0.31</v>
      </c>
      <c r="CR1531" s="76">
        <v>775.55</v>
      </c>
      <c r="CS1531" s="76">
        <v>1249.4000000000001</v>
      </c>
      <c r="CT1531" s="76">
        <v>160.87</v>
      </c>
      <c r="CU1531" s="76">
        <v>80.22</v>
      </c>
      <c r="CV1531" s="76">
        <v>19501.689999999999</v>
      </c>
      <c r="CW1531" s="76"/>
      <c r="CX1531" s="76">
        <v>48.77</v>
      </c>
      <c r="CY1531" s="76"/>
      <c r="CZ1531" s="76"/>
      <c r="DA1531" s="76">
        <v>1.91</v>
      </c>
      <c r="DB1531" s="76">
        <v>2.11</v>
      </c>
      <c r="DC1531" s="76"/>
      <c r="DD1531" s="76">
        <v>2.3199999999999998</v>
      </c>
      <c r="DE1531" s="76"/>
      <c r="DF1531" s="76"/>
      <c r="DG1531" s="76">
        <v>26.73</v>
      </c>
      <c r="DH1531" s="76">
        <v>23.98</v>
      </c>
      <c r="DI1531" s="76"/>
      <c r="DJ1531" s="76">
        <v>20.58</v>
      </c>
      <c r="DK1531" s="76"/>
      <c r="DL1531" s="76"/>
      <c r="DM1531" s="76">
        <v>0.33333333300000001</v>
      </c>
      <c r="DN1531" s="76">
        <v>0.25</v>
      </c>
      <c r="DO1531" s="76">
        <v>0.16669999999999999</v>
      </c>
      <c r="DP1531" s="157">
        <v>16</v>
      </c>
      <c r="DQ1531" s="76">
        <v>250.15710000000001</v>
      </c>
      <c r="DR1531" s="76">
        <v>293.23719999999997</v>
      </c>
      <c r="DS1531" s="76">
        <v>5.2936734556004996</v>
      </c>
      <c r="DT1531" s="76">
        <v>3.3599761558219798</v>
      </c>
      <c r="DU1531" s="76">
        <v>0.95052269154063596</v>
      </c>
      <c r="DV1531" s="76">
        <v>3.0957531991166198</v>
      </c>
      <c r="DW1531" s="76">
        <v>6.2441961471411398</v>
      </c>
      <c r="DX1531" s="76">
        <v>6.4557293549386001</v>
      </c>
      <c r="DY1531" s="76"/>
      <c r="DZ1531" s="74"/>
    </row>
    <row r="1532" spans="1:130" x14ac:dyDescent="0.3">
      <c r="A1532" s="7">
        <v>807</v>
      </c>
      <c r="B1532" s="7" t="s">
        <v>1642</v>
      </c>
      <c r="C1532" s="49">
        <v>654</v>
      </c>
      <c r="D1532" s="7">
        <v>654</v>
      </c>
      <c r="E1532" s="7">
        <v>654</v>
      </c>
      <c r="F1532" s="7"/>
      <c r="G1532" s="7">
        <v>43.019259669999997</v>
      </c>
      <c r="H1532" s="7">
        <v>-89.568901120000007</v>
      </c>
      <c r="I1532" s="7">
        <v>3</v>
      </c>
      <c r="J1532" s="7" t="s">
        <v>1851</v>
      </c>
      <c r="K1532" s="7">
        <v>23</v>
      </c>
      <c r="L1532" s="7" t="s">
        <v>1851</v>
      </c>
      <c r="M1532" s="7">
        <v>23</v>
      </c>
      <c r="N1532" s="7">
        <v>1</v>
      </c>
      <c r="O1532" s="7">
        <v>0</v>
      </c>
      <c r="P1532" s="7">
        <v>0</v>
      </c>
      <c r="Q1532" s="7">
        <v>0</v>
      </c>
      <c r="R1532" s="7">
        <v>0</v>
      </c>
      <c r="S1532" s="7">
        <v>2</v>
      </c>
      <c r="T1532" s="7">
        <v>0</v>
      </c>
      <c r="U1532" s="7">
        <v>0</v>
      </c>
      <c r="V1532" s="134">
        <v>41073</v>
      </c>
      <c r="W1532" s="49">
        <v>2012</v>
      </c>
      <c r="X1532" s="7">
        <v>4</v>
      </c>
      <c r="Y1532" s="179">
        <v>1.0686904000000001E-2</v>
      </c>
      <c r="Z1532" s="179">
        <v>0.72485299276000004</v>
      </c>
      <c r="AA1532" s="33">
        <v>4.9748050109999999</v>
      </c>
      <c r="AB1532" s="33">
        <v>12.664816855354999</v>
      </c>
      <c r="AC1532" s="33">
        <v>26.805743762039999</v>
      </c>
      <c r="AD1532" s="201">
        <f t="shared" si="215"/>
        <v>1.9261725893683082</v>
      </c>
      <c r="AE1532" s="201">
        <f t="shared" si="216"/>
        <v>0.9344416465849803</v>
      </c>
      <c r="AF1532" s="201">
        <f t="shared" si="217"/>
        <v>0.74978836137418048</v>
      </c>
      <c r="AG1532" s="201">
        <f t="shared" si="218"/>
        <v>3.6104025973274689</v>
      </c>
      <c r="AH1532" s="99"/>
      <c r="AI1532" s="224"/>
      <c r="AJ1532" s="224"/>
      <c r="AK1532" s="245"/>
      <c r="AL1532" s="224"/>
      <c r="AM1532" s="224"/>
      <c r="AN1532" s="7"/>
      <c r="AO1532" s="7"/>
      <c r="AP1532" s="179">
        <v>208.98888890000001</v>
      </c>
      <c r="AQ1532" s="179">
        <v>364.53333329999998</v>
      </c>
      <c r="AR1532" s="33">
        <v>264.7</v>
      </c>
      <c r="AS1532" s="33">
        <v>278.39999999999998</v>
      </c>
      <c r="AT1532" s="7"/>
      <c r="AU1532" s="99"/>
      <c r="AV1532" s="99" t="s">
        <v>1844</v>
      </c>
      <c r="AW1532" s="99"/>
      <c r="AX1532" s="99" t="s">
        <v>5</v>
      </c>
      <c r="AY1532" s="99"/>
      <c r="AZ1532" s="7">
        <v>0</v>
      </c>
      <c r="BA1532" s="7">
        <v>0</v>
      </c>
      <c r="BB1532" s="201">
        <v>15.502000000000001</v>
      </c>
      <c r="BC1532" s="201">
        <v>18.137699999999999</v>
      </c>
      <c r="BD1532" s="201">
        <v>19.106874999999999</v>
      </c>
      <c r="BE1532" s="201">
        <v>18.14704167</v>
      </c>
      <c r="BF1532" s="201">
        <v>120.95</v>
      </c>
      <c r="BG1532" s="201">
        <v>133.69</v>
      </c>
      <c r="BH1532" s="201">
        <v>128.8237005</v>
      </c>
      <c r="BI1532" s="201">
        <v>127.0369462</v>
      </c>
      <c r="BJ1532" s="201">
        <v>165.02564100000001</v>
      </c>
      <c r="BK1532" s="201">
        <v>154.04958970000001</v>
      </c>
      <c r="BL1532" s="201">
        <v>22.74</v>
      </c>
      <c r="BM1532" s="201">
        <v>15.78</v>
      </c>
      <c r="BN1532" s="8">
        <v>15.5</v>
      </c>
      <c r="BO1532" s="8">
        <v>16.13</v>
      </c>
      <c r="BP1532" s="76">
        <v>9.52</v>
      </c>
      <c r="BQ1532" s="76">
        <v>8.5976968070000002</v>
      </c>
      <c r="BR1532" s="76">
        <v>16.440000000000001</v>
      </c>
      <c r="BS1532" s="76">
        <v>2.82</v>
      </c>
      <c r="BT1532" s="76">
        <v>5.41</v>
      </c>
      <c r="BU1532" s="76">
        <v>7.98</v>
      </c>
      <c r="BV1532" s="76">
        <v>11.002745814000001</v>
      </c>
      <c r="BW1532" s="76">
        <v>8.4899999999999984</v>
      </c>
      <c r="BX1532" s="76">
        <v>9.52</v>
      </c>
      <c r="BY1532" s="76">
        <v>1.89</v>
      </c>
      <c r="BZ1532" s="76">
        <v>6.92</v>
      </c>
      <c r="CA1532" s="76">
        <v>0.93</v>
      </c>
      <c r="CB1532" s="76">
        <v>0.11</v>
      </c>
      <c r="CC1532" s="76">
        <v>2.54</v>
      </c>
      <c r="CD1532" s="76">
        <v>2.71</v>
      </c>
      <c r="CE1532" s="76">
        <v>0.05</v>
      </c>
      <c r="CF1532" s="76">
        <v>0.41</v>
      </c>
      <c r="CG1532" s="76">
        <v>3.47</v>
      </c>
      <c r="CH1532" s="76">
        <v>3.93</v>
      </c>
      <c r="CI1532" s="76">
        <v>0.18</v>
      </c>
      <c r="CJ1532" s="76">
        <v>1.137868959</v>
      </c>
      <c r="CK1532" s="76">
        <v>6.2511061960000003</v>
      </c>
      <c r="CL1532" s="76">
        <v>3.4805997440000001</v>
      </c>
      <c r="CM1532" s="76">
        <v>0.133170915</v>
      </c>
      <c r="CN1532" s="76">
        <v>0.35</v>
      </c>
      <c r="CO1532" s="76">
        <v>4.2699999999999996</v>
      </c>
      <c r="CP1532" s="76">
        <v>3.69</v>
      </c>
      <c r="CQ1532" s="76">
        <v>0.18</v>
      </c>
      <c r="CR1532" s="76">
        <v>822.39</v>
      </c>
      <c r="CS1532" s="76">
        <v>1820.37</v>
      </c>
      <c r="CT1532" s="76">
        <v>272.42</v>
      </c>
      <c r="CU1532" s="76">
        <v>76.16</v>
      </c>
      <c r="CV1532" s="76">
        <v>28001.26</v>
      </c>
      <c r="CW1532" s="76"/>
      <c r="CX1532" s="76">
        <v>49.49</v>
      </c>
      <c r="CY1532" s="76"/>
      <c r="CZ1532" s="76"/>
      <c r="DA1532" s="76">
        <v>1.98</v>
      </c>
      <c r="DB1532" s="76">
        <v>2</v>
      </c>
      <c r="DC1532" s="76"/>
      <c r="DD1532" s="76">
        <v>1.89</v>
      </c>
      <c r="DE1532" s="76"/>
      <c r="DF1532" s="76"/>
      <c r="DG1532" s="76">
        <v>25.86</v>
      </c>
      <c r="DH1532" s="76">
        <v>24.92</v>
      </c>
      <c r="DI1532" s="76"/>
      <c r="DJ1532" s="76">
        <v>26.46</v>
      </c>
      <c r="DK1532" s="76"/>
      <c r="DL1532" s="76"/>
      <c r="DM1532" s="76">
        <v>0.83333333300000001</v>
      </c>
      <c r="DN1532" s="76">
        <v>0.25</v>
      </c>
      <c r="DO1532" s="76">
        <v>0.33329999999999999</v>
      </c>
      <c r="DP1532" s="157">
        <v>1</v>
      </c>
      <c r="DQ1532" s="76">
        <v>218.70650000000001</v>
      </c>
      <c r="DR1532" s="76">
        <v>219.03129999999999</v>
      </c>
      <c r="DS1532" s="76">
        <v>2.3621611611909099</v>
      </c>
      <c r="DT1532" s="76">
        <v>1.5934252319189099</v>
      </c>
      <c r="DU1532" s="76">
        <v>0.73532336716101299</v>
      </c>
      <c r="DV1532" s="76">
        <v>1.5068622612384599</v>
      </c>
      <c r="DW1532" s="76">
        <v>3.0974845283519201</v>
      </c>
      <c r="DX1532" s="76">
        <v>3.1002874931573698</v>
      </c>
      <c r="DY1532" s="76"/>
      <c r="DZ1532" s="74"/>
    </row>
    <row r="1533" spans="1:130" x14ac:dyDescent="0.3">
      <c r="A1533" s="7">
        <v>875</v>
      </c>
      <c r="B1533" s="7" t="s">
        <v>597</v>
      </c>
      <c r="C1533" s="49">
        <v>654</v>
      </c>
      <c r="D1533" s="7">
        <v>654</v>
      </c>
      <c r="E1533" s="7">
        <v>654</v>
      </c>
      <c r="F1533" s="7"/>
      <c r="G1533" s="7">
        <v>43.019259669999997</v>
      </c>
      <c r="H1533" s="7">
        <v>-89.568901120000007</v>
      </c>
      <c r="I1533" s="7">
        <v>3</v>
      </c>
      <c r="J1533" s="7" t="s">
        <v>1856</v>
      </c>
      <c r="K1533" s="7">
        <v>7</v>
      </c>
      <c r="L1533" s="7" t="s">
        <v>1856</v>
      </c>
      <c r="M1533" s="7">
        <v>7</v>
      </c>
      <c r="N1533" s="7">
        <v>4</v>
      </c>
      <c r="O1533" s="7">
        <v>0</v>
      </c>
      <c r="P1533" s="7">
        <v>0</v>
      </c>
      <c r="Q1533" s="7">
        <v>0</v>
      </c>
      <c r="R1533" s="7">
        <v>0</v>
      </c>
      <c r="S1533" s="7">
        <v>2</v>
      </c>
      <c r="T1533" s="7">
        <v>0</v>
      </c>
      <c r="U1533" s="7">
        <v>0</v>
      </c>
      <c r="V1533" s="134">
        <v>41131</v>
      </c>
      <c r="W1533" s="49">
        <v>2012</v>
      </c>
      <c r="X1533" s="7">
        <v>4</v>
      </c>
      <c r="Y1533" s="179">
        <v>4.1120970000000003E-3</v>
      </c>
      <c r="Z1533" s="179">
        <v>0.57348014208999998</v>
      </c>
      <c r="AA1533" s="33">
        <v>4.0404478499999996</v>
      </c>
      <c r="AB1533" s="33">
        <v>13.04439770592</v>
      </c>
      <c r="AC1533" s="33">
        <v>22.063859431249998</v>
      </c>
      <c r="AD1533" s="201">
        <f t="shared" si="215"/>
        <v>1.9523875086256961</v>
      </c>
      <c r="AE1533" s="201">
        <f t="shared" si="216"/>
        <v>1.1720032072402842</v>
      </c>
      <c r="AF1533" s="201">
        <f t="shared" si="217"/>
        <v>0.52558220304580949</v>
      </c>
      <c r="AG1533" s="201">
        <f t="shared" si="218"/>
        <v>3.6499729189117898</v>
      </c>
      <c r="AH1533" s="99"/>
      <c r="AI1533" s="224"/>
      <c r="AJ1533" s="224"/>
      <c r="AK1533" s="245"/>
      <c r="AL1533" s="224"/>
      <c r="AM1533" s="224"/>
      <c r="AN1533" s="7"/>
      <c r="AO1533" s="7"/>
      <c r="AP1533" s="179">
        <v>208.98888890000001</v>
      </c>
      <c r="AQ1533" s="179">
        <v>327.41111110000003</v>
      </c>
      <c r="AR1533" s="33">
        <v>241.8</v>
      </c>
      <c r="AS1533" s="33">
        <v>273.39999999999998</v>
      </c>
      <c r="AT1533" s="7"/>
      <c r="AU1533" s="99"/>
      <c r="AV1533" s="99" t="s">
        <v>1844</v>
      </c>
      <c r="AW1533" s="99"/>
      <c r="AX1533" s="99" t="s">
        <v>5</v>
      </c>
      <c r="AY1533" s="99"/>
      <c r="AZ1533" s="7">
        <v>0</v>
      </c>
      <c r="BA1533" s="7">
        <v>0</v>
      </c>
      <c r="BB1533" s="201">
        <v>12.368499999999999</v>
      </c>
      <c r="BC1533" s="201">
        <v>10.64128333</v>
      </c>
      <c r="BD1533" s="201">
        <v>13.713125</v>
      </c>
      <c r="BE1533" s="201">
        <v>13.718968419999999</v>
      </c>
      <c r="BF1533" s="201">
        <v>108.17</v>
      </c>
      <c r="BG1533" s="201">
        <v>124.57</v>
      </c>
      <c r="BH1533" s="201">
        <v>124.7138896</v>
      </c>
      <c r="BI1533" s="201">
        <v>113.7192982</v>
      </c>
      <c r="BJ1533" s="201">
        <v>128.61832459999999</v>
      </c>
      <c r="BK1533" s="201">
        <v>130.66339160000001</v>
      </c>
      <c r="BL1533" s="201">
        <v>16.309999999999999</v>
      </c>
      <c r="BM1533" s="201">
        <v>11.34</v>
      </c>
      <c r="BN1533" s="8">
        <v>9.24</v>
      </c>
      <c r="BO1533" s="8">
        <v>12.28</v>
      </c>
      <c r="BP1533" s="76">
        <v>4.41</v>
      </c>
      <c r="BQ1533" s="76">
        <v>5.1587152840000003</v>
      </c>
      <c r="BR1533" s="76">
        <v>16.690000000000001</v>
      </c>
      <c r="BS1533" s="76">
        <v>6.77</v>
      </c>
      <c r="BT1533" s="76">
        <v>9.8699999999999992</v>
      </c>
      <c r="BU1533" s="76">
        <v>8.98</v>
      </c>
      <c r="BV1533" s="76">
        <v>12.776615187999999</v>
      </c>
      <c r="BW1533" s="76">
        <v>11.830000000000002</v>
      </c>
      <c r="BX1533" s="76">
        <v>8.91</v>
      </c>
      <c r="BY1533" s="76">
        <v>4.33</v>
      </c>
      <c r="BZ1533" s="76">
        <v>7.78</v>
      </c>
      <c r="CA1533" s="76">
        <v>2.44</v>
      </c>
      <c r="CB1533" s="76">
        <v>0.21</v>
      </c>
      <c r="CC1533" s="76">
        <v>4.34</v>
      </c>
      <c r="CD1533" s="76">
        <v>5.24</v>
      </c>
      <c r="CE1533" s="76">
        <v>0.08</v>
      </c>
      <c r="CF1533" s="76">
        <v>0.34</v>
      </c>
      <c r="CG1533" s="76">
        <v>3.58</v>
      </c>
      <c r="CH1533" s="76">
        <v>4.92</v>
      </c>
      <c r="CI1533" s="76">
        <v>0.14000000000000001</v>
      </c>
      <c r="CJ1533" s="76">
        <v>0.79488533100000003</v>
      </c>
      <c r="CK1533" s="76">
        <v>7.1316086749999998</v>
      </c>
      <c r="CL1533" s="76">
        <v>4.7528430520000002</v>
      </c>
      <c r="CM1533" s="76">
        <v>9.7278130000000004E-2</v>
      </c>
      <c r="CN1533" s="76">
        <v>0.28000000000000003</v>
      </c>
      <c r="CO1533" s="76">
        <v>5.04</v>
      </c>
      <c r="CP1533" s="76">
        <v>6.28</v>
      </c>
      <c r="CQ1533" s="76">
        <v>0.23</v>
      </c>
      <c r="CR1533" s="76">
        <v>727.72</v>
      </c>
      <c r="CS1533" s="76">
        <v>987.16</v>
      </c>
      <c r="CT1533" s="76">
        <v>261.44</v>
      </c>
      <c r="CU1533" s="76">
        <v>82.78</v>
      </c>
      <c r="CV1533" s="76">
        <v>82527.850000000006</v>
      </c>
      <c r="CW1533" s="76"/>
      <c r="CX1533" s="76">
        <v>50.26</v>
      </c>
      <c r="CY1533" s="76"/>
      <c r="CZ1533" s="76"/>
      <c r="DA1533" s="76">
        <v>1.61</v>
      </c>
      <c r="DB1533" s="76">
        <v>2.09</v>
      </c>
      <c r="DC1533" s="76"/>
      <c r="DD1533" s="76">
        <v>1.89</v>
      </c>
      <c r="DE1533" s="76"/>
      <c r="DF1533" s="76"/>
      <c r="DG1533" s="76">
        <v>30.15</v>
      </c>
      <c r="DH1533" s="76">
        <v>24.44</v>
      </c>
      <c r="DI1533" s="76"/>
      <c r="DJ1533" s="76">
        <v>27.37</v>
      </c>
      <c r="DK1533" s="76"/>
      <c r="DL1533" s="76"/>
      <c r="DM1533" s="76">
        <v>1.5833333329999999</v>
      </c>
      <c r="DN1533" s="76">
        <v>0.83333333333333337</v>
      </c>
      <c r="DO1533" s="76">
        <v>1.1667000000000001</v>
      </c>
      <c r="DP1533" s="157">
        <v>1</v>
      </c>
      <c r="DQ1533" s="76">
        <v>129.01740000000001</v>
      </c>
      <c r="DR1533" s="76">
        <v>264.50909999999999</v>
      </c>
      <c r="DS1533" s="76">
        <v>3.9864390384552801</v>
      </c>
      <c r="DT1533" s="76">
        <v>4.4461608315177097</v>
      </c>
      <c r="DU1533" s="76">
        <v>1.3991911168571101</v>
      </c>
      <c r="DV1533" s="76">
        <v>2.7196795875831898</v>
      </c>
      <c r="DW1533" s="76">
        <v>5.3856301553123798</v>
      </c>
      <c r="DX1533" s="76">
        <v>7.1658404191008902</v>
      </c>
      <c r="DY1533" s="76"/>
      <c r="DZ1533" s="74"/>
    </row>
    <row r="1534" spans="1:130" x14ac:dyDescent="0.3">
      <c r="A1534" s="7">
        <v>2073</v>
      </c>
      <c r="B1534" s="7" t="s">
        <v>1083</v>
      </c>
      <c r="C1534" s="49">
        <v>654</v>
      </c>
      <c r="D1534" s="7">
        <v>654</v>
      </c>
      <c r="E1534" s="7">
        <v>654</v>
      </c>
      <c r="F1534" s="7"/>
      <c r="G1534" s="7">
        <v>43.019259669999997</v>
      </c>
      <c r="H1534" s="7">
        <v>-89.568901120000007</v>
      </c>
      <c r="I1534" s="7">
        <v>2</v>
      </c>
      <c r="J1534" s="7" t="s">
        <v>1853</v>
      </c>
      <c r="K1534" s="7">
        <v>1</v>
      </c>
      <c r="L1534" s="7" t="s">
        <v>1853</v>
      </c>
      <c r="M1534" s="7">
        <v>1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2</v>
      </c>
      <c r="T1534" s="7">
        <v>0</v>
      </c>
      <c r="U1534" s="7">
        <v>0</v>
      </c>
      <c r="V1534" s="134">
        <v>41073</v>
      </c>
      <c r="W1534" s="49">
        <v>2012</v>
      </c>
      <c r="X1534" s="7">
        <v>4</v>
      </c>
      <c r="Y1534" s="179">
        <v>3.9089531249999997E-2</v>
      </c>
      <c r="Z1534" s="179">
        <v>0.87195924000000002</v>
      </c>
      <c r="AA1534" s="33">
        <v>8.1633811840000003</v>
      </c>
      <c r="AB1534" s="33">
        <v>21.023526702544999</v>
      </c>
      <c r="AC1534" s="33">
        <v>54.791335414999999</v>
      </c>
      <c r="AD1534" s="201">
        <f t="shared" si="215"/>
        <v>2.236671043221524</v>
      </c>
      <c r="AE1534" s="201">
        <f t="shared" si="216"/>
        <v>0.9459836858664219</v>
      </c>
      <c r="AF1534" s="201">
        <f t="shared" si="217"/>
        <v>0.9578899387848212</v>
      </c>
      <c r="AG1534" s="201">
        <f t="shared" si="218"/>
        <v>4.1405446678727671</v>
      </c>
      <c r="AH1534" s="99"/>
      <c r="AI1534" s="224"/>
      <c r="AJ1534" s="224"/>
      <c r="AK1534" s="245" t="s">
        <v>2153</v>
      </c>
      <c r="AL1534" s="224"/>
      <c r="AM1534" s="224"/>
      <c r="AN1534" s="7"/>
      <c r="AO1534" s="7"/>
      <c r="AP1534" s="179">
        <v>208.98888890000001</v>
      </c>
      <c r="AQ1534" s="179">
        <v>364.53333329999998</v>
      </c>
      <c r="AR1534" s="33">
        <v>253.3</v>
      </c>
      <c r="AS1534" s="33">
        <v>272.5</v>
      </c>
      <c r="AT1534" s="7" t="s">
        <v>1844</v>
      </c>
      <c r="AU1534" s="99"/>
      <c r="AV1534" s="99" t="s">
        <v>1844</v>
      </c>
      <c r="AW1534" s="99"/>
      <c r="AX1534" s="99" t="s">
        <v>5</v>
      </c>
      <c r="AY1534" s="99"/>
      <c r="AZ1534" s="7">
        <v>4</v>
      </c>
      <c r="BA1534" s="7">
        <v>0</v>
      </c>
      <c r="BB1534" s="201">
        <v>11.663</v>
      </c>
      <c r="BC1534" s="201">
        <v>15.167325</v>
      </c>
      <c r="BD1534" s="201">
        <v>21.166875000000001</v>
      </c>
      <c r="BE1534" s="201">
        <v>23.34308527</v>
      </c>
      <c r="BF1534" s="201">
        <v>117.99</v>
      </c>
      <c r="BG1534" s="201">
        <v>121.34</v>
      </c>
      <c r="BH1534" s="201">
        <v>132.3385907</v>
      </c>
      <c r="BI1534" s="201">
        <v>121.7118497</v>
      </c>
      <c r="BJ1534" s="201">
        <v>147.86500169999999</v>
      </c>
      <c r="BK1534" s="201">
        <v>130.58225759999999</v>
      </c>
      <c r="BL1534" s="201">
        <v>23.58</v>
      </c>
      <c r="BM1534" s="201">
        <v>20.309999999999999</v>
      </c>
      <c r="BN1534" s="8">
        <v>11.49</v>
      </c>
      <c r="BO1534" s="8">
        <v>10.8</v>
      </c>
      <c r="BP1534" s="76">
        <v>8.77</v>
      </c>
      <c r="BQ1534" s="76">
        <v>10.296326519999999</v>
      </c>
      <c r="BR1534" s="76">
        <v>13.64</v>
      </c>
      <c r="BS1534" s="76">
        <v>11.31</v>
      </c>
      <c r="BT1534" s="76">
        <v>9.24</v>
      </c>
      <c r="BU1534" s="76">
        <v>8.18</v>
      </c>
      <c r="BV1534" s="76">
        <v>10.80743129</v>
      </c>
      <c r="BW1534" s="76">
        <v>7.45</v>
      </c>
      <c r="BX1534" s="76">
        <v>7.61</v>
      </c>
      <c r="BY1534" s="76">
        <v>6.61</v>
      </c>
      <c r="BZ1534" s="76">
        <v>6.03</v>
      </c>
      <c r="CA1534" s="76">
        <v>4.7</v>
      </c>
      <c r="CB1534" s="76">
        <v>0.25</v>
      </c>
      <c r="CC1534" s="76">
        <v>4.55</v>
      </c>
      <c r="CD1534" s="76">
        <v>4.33</v>
      </c>
      <c r="CE1534" s="76">
        <v>0.11</v>
      </c>
      <c r="CF1534" s="76">
        <v>0.42</v>
      </c>
      <c r="CG1534" s="76">
        <v>3.18</v>
      </c>
      <c r="CH1534" s="76">
        <v>4.3499999999999996</v>
      </c>
      <c r="CI1534" s="76">
        <v>0.22</v>
      </c>
      <c r="CJ1534" s="76">
        <v>0.55574526800000001</v>
      </c>
      <c r="CK1534" s="76">
        <v>6.6429437609999997</v>
      </c>
      <c r="CL1534" s="76">
        <v>3.5269323930000001</v>
      </c>
      <c r="CM1534" s="76">
        <v>8.1809867999999994E-2</v>
      </c>
      <c r="CN1534" s="76">
        <v>0.28000000000000003</v>
      </c>
      <c r="CO1534" s="76">
        <v>3.72</v>
      </c>
      <c r="CP1534" s="76">
        <v>3.25</v>
      </c>
      <c r="CQ1534" s="76">
        <v>0.2</v>
      </c>
      <c r="CR1534" s="76">
        <v>699.58</v>
      </c>
      <c r="CS1534" s="76">
        <v>875.6</v>
      </c>
      <c r="CT1534" s="76">
        <v>124.28</v>
      </c>
      <c r="CU1534" s="76">
        <v>63.39</v>
      </c>
      <c r="CV1534" s="76">
        <v>50665.42</v>
      </c>
      <c r="CW1534" s="76"/>
      <c r="CX1534" s="76">
        <v>48.89</v>
      </c>
      <c r="CY1534" s="76"/>
      <c r="CZ1534" s="76"/>
      <c r="DA1534" s="76">
        <v>1.97</v>
      </c>
      <c r="DB1534" s="76">
        <v>2.19</v>
      </c>
      <c r="DC1534" s="76"/>
      <c r="DD1534" s="76">
        <v>1.95</v>
      </c>
      <c r="DE1534" s="76"/>
      <c r="DF1534" s="76"/>
      <c r="DG1534" s="76">
        <v>25.62</v>
      </c>
      <c r="DH1534" s="76">
        <v>22.78</v>
      </c>
      <c r="DI1534" s="76"/>
      <c r="DJ1534" s="76">
        <v>25.57</v>
      </c>
      <c r="DK1534" s="76"/>
      <c r="DL1534" s="76"/>
      <c r="DM1534" s="76" t="s">
        <v>5</v>
      </c>
      <c r="DN1534" s="76">
        <v>0.33333333333333331</v>
      </c>
      <c r="DO1534" s="76">
        <v>8.3299999999999999E-2</v>
      </c>
      <c r="DP1534" s="157" t="s">
        <v>5</v>
      </c>
      <c r="DQ1534" s="76">
        <v>184.96369999999999</v>
      </c>
      <c r="DR1534" s="76">
        <v>304.42734605999999</v>
      </c>
      <c r="DS1534" s="76">
        <v>6.8741055677411298</v>
      </c>
      <c r="DT1534" s="76">
        <v>2.7249230499040098</v>
      </c>
      <c r="DU1534" s="76">
        <v>2.2055679033237299</v>
      </c>
      <c r="DV1534" s="76">
        <v>1.48484860493088</v>
      </c>
      <c r="DW1534" s="76">
        <v>9.0796734710648597</v>
      </c>
      <c r="DX1534" s="76">
        <v>4.2097716548348902</v>
      </c>
      <c r="DY1534" s="76"/>
      <c r="DZ1534" s="74"/>
    </row>
    <row r="1535" spans="1:130" x14ac:dyDescent="0.3">
      <c r="A1535" s="9">
        <v>739</v>
      </c>
      <c r="B1535" s="9" t="s">
        <v>283</v>
      </c>
      <c r="C1535" s="53">
        <v>701</v>
      </c>
      <c r="D1535" s="9">
        <v>701</v>
      </c>
      <c r="E1535" s="9">
        <v>701</v>
      </c>
      <c r="F1535" s="9"/>
      <c r="G1535" s="9">
        <v>45.536047629999999</v>
      </c>
      <c r="H1535" s="9">
        <v>-89.564143790000003</v>
      </c>
      <c r="I1535" s="9">
        <v>2</v>
      </c>
      <c r="J1535" s="9" t="s">
        <v>1844</v>
      </c>
      <c r="K1535" s="9">
        <v>11</v>
      </c>
      <c r="L1535" s="9" t="s">
        <v>1844</v>
      </c>
      <c r="M1535" s="9">
        <v>11</v>
      </c>
      <c r="N1535" s="9">
        <v>2</v>
      </c>
      <c r="O1535" s="9">
        <v>0</v>
      </c>
      <c r="P1535" s="9">
        <v>0</v>
      </c>
      <c r="Q1535" s="9">
        <v>0</v>
      </c>
      <c r="R1535" s="9">
        <v>0</v>
      </c>
      <c r="S1535" s="9">
        <v>2</v>
      </c>
      <c r="T1535" s="9">
        <v>0</v>
      </c>
      <c r="U1535" s="9">
        <v>0</v>
      </c>
      <c r="V1535" s="135">
        <v>41073</v>
      </c>
      <c r="W1535" s="53">
        <v>2012</v>
      </c>
      <c r="X1535" s="9">
        <v>4</v>
      </c>
      <c r="Y1535" s="186">
        <v>6.6839150000000003E-3</v>
      </c>
      <c r="Z1535" s="186">
        <v>1.2062532757283999</v>
      </c>
      <c r="AA1535" s="34">
        <v>6.1230897000000004</v>
      </c>
      <c r="AB1535" s="34">
        <v>18.154560703125</v>
      </c>
      <c r="AC1535" s="34">
        <v>40.730056007022498</v>
      </c>
      <c r="AD1535" s="208">
        <f t="shared" si="215"/>
        <v>1.6245477327729079</v>
      </c>
      <c r="AE1535" s="208">
        <f t="shared" si="216"/>
        <v>1.0868549854847784</v>
      </c>
      <c r="AF1535" s="208">
        <f t="shared" si="217"/>
        <v>0.80804448918490301</v>
      </c>
      <c r="AG1535" s="208">
        <f t="shared" si="218"/>
        <v>3.5194472074425893</v>
      </c>
      <c r="AH1535" s="105"/>
      <c r="AI1535" s="225"/>
      <c r="AJ1535" s="225"/>
      <c r="AK1535" s="252"/>
      <c r="AL1535" s="225"/>
      <c r="AM1535" s="225"/>
      <c r="AN1535" s="9"/>
      <c r="AO1535" s="9"/>
      <c r="AP1535" s="186">
        <v>221.53333330000001</v>
      </c>
      <c r="AQ1535" s="186">
        <v>327.41111110000003</v>
      </c>
      <c r="AR1535" s="34">
        <v>241.8</v>
      </c>
      <c r="AS1535" s="34">
        <v>272.5</v>
      </c>
      <c r="AT1535" s="9"/>
      <c r="AU1535" s="105"/>
      <c r="AV1535" s="105"/>
      <c r="AW1535" s="105"/>
      <c r="AX1535" s="105" t="s">
        <v>5</v>
      </c>
      <c r="AY1535" s="105"/>
      <c r="AZ1535" s="9">
        <v>0</v>
      </c>
      <c r="BA1535" s="9">
        <v>0</v>
      </c>
      <c r="BB1535" s="208">
        <v>12.308125</v>
      </c>
      <c r="BC1535" s="208">
        <v>13.06384167</v>
      </c>
      <c r="BD1535" s="208">
        <v>15.021333329999999</v>
      </c>
      <c r="BE1535" s="208">
        <v>17.84609167</v>
      </c>
      <c r="BF1535" s="208">
        <v>128.49</v>
      </c>
      <c r="BG1535" s="208">
        <v>142.88999999999999</v>
      </c>
      <c r="BH1535" s="208">
        <v>137.02337879999999</v>
      </c>
      <c r="BI1535" s="208">
        <v>131.19599969999999</v>
      </c>
      <c r="BJ1535" s="208">
        <v>165.68865360000001</v>
      </c>
      <c r="BK1535" s="208">
        <v>146.67015960000001</v>
      </c>
      <c r="BL1535" s="208">
        <v>17.13</v>
      </c>
      <c r="BM1535" s="208">
        <v>11.15</v>
      </c>
      <c r="BN1535" s="10">
        <v>7.41</v>
      </c>
      <c r="BO1535" s="10">
        <v>6.83</v>
      </c>
      <c r="BP1535" s="80">
        <v>7.04</v>
      </c>
      <c r="BQ1535" s="80">
        <v>4.0289808010000003</v>
      </c>
      <c r="BR1535" s="80">
        <v>3.47</v>
      </c>
      <c r="BS1535" s="80">
        <v>2.46</v>
      </c>
      <c r="BT1535" s="80">
        <v>1.21</v>
      </c>
      <c r="BU1535" s="80">
        <v>0.77379234600000002</v>
      </c>
      <c r="BV1535" s="80">
        <v>2.5949437870000001</v>
      </c>
      <c r="BW1535" s="80">
        <v>1.29</v>
      </c>
      <c r="BX1535" s="80">
        <v>2.5499999999999998</v>
      </c>
      <c r="BY1535" s="80">
        <v>2.0499999999999998</v>
      </c>
      <c r="BZ1535" s="80">
        <v>0.92</v>
      </c>
      <c r="CA1535" s="80">
        <v>0.41</v>
      </c>
      <c r="CB1535" s="80">
        <v>0.11</v>
      </c>
      <c r="CC1535" s="80">
        <v>0.78</v>
      </c>
      <c r="CD1535" s="80">
        <v>0.3</v>
      </c>
      <c r="CE1535" s="80">
        <v>0.02</v>
      </c>
      <c r="CF1535" s="80">
        <v>0.13</v>
      </c>
      <c r="CG1535" s="80">
        <v>0.41</v>
      </c>
      <c r="CH1535" s="80">
        <v>0.24</v>
      </c>
      <c r="CI1535" s="80">
        <v>0.02</v>
      </c>
      <c r="CJ1535" s="80">
        <v>0.36341389299999999</v>
      </c>
      <c r="CK1535" s="80">
        <v>1.853585797</v>
      </c>
      <c r="CL1535" s="80">
        <v>0.34712217099999998</v>
      </c>
      <c r="CM1535" s="80">
        <v>3.0821925999999999E-2</v>
      </c>
      <c r="CN1535" s="80">
        <v>0.13</v>
      </c>
      <c r="CO1535" s="80">
        <v>0.77</v>
      </c>
      <c r="CP1535" s="80">
        <v>0.34</v>
      </c>
      <c r="CQ1535" s="80">
        <v>0.05</v>
      </c>
      <c r="CR1535" s="80">
        <v>679.73</v>
      </c>
      <c r="CS1535" s="80">
        <v>514.73</v>
      </c>
      <c r="CT1535" s="80">
        <v>106.03</v>
      </c>
      <c r="CU1535" s="80">
        <v>36.93</v>
      </c>
      <c r="CV1535" s="80">
        <v>46366.32</v>
      </c>
      <c r="CW1535" s="80"/>
      <c r="CX1535" s="80">
        <v>46.54</v>
      </c>
      <c r="CY1535" s="80"/>
      <c r="CZ1535" s="80"/>
      <c r="DA1535" s="80">
        <v>2.27</v>
      </c>
      <c r="DB1535" s="80">
        <v>2.41</v>
      </c>
      <c r="DC1535" s="80"/>
      <c r="DD1535" s="80">
        <v>2.36</v>
      </c>
      <c r="DE1535" s="80"/>
      <c r="DF1535" s="80"/>
      <c r="DG1535" s="80">
        <v>21.81</v>
      </c>
      <c r="DH1535" s="80">
        <v>19.72</v>
      </c>
      <c r="DI1535" s="80"/>
      <c r="DJ1535" s="80">
        <v>19.27</v>
      </c>
      <c r="DK1535" s="80"/>
      <c r="DL1535" s="80"/>
      <c r="DM1535" s="80">
        <v>0.66666666699999999</v>
      </c>
      <c r="DN1535" s="80">
        <v>0.33333333333333331</v>
      </c>
      <c r="DO1535" s="80">
        <v>0.5</v>
      </c>
      <c r="DP1535" s="164">
        <v>1</v>
      </c>
      <c r="DQ1535" s="80">
        <v>157.52799999999999</v>
      </c>
      <c r="DR1535" s="80">
        <v>214.52500000000001</v>
      </c>
      <c r="DS1535" s="80">
        <v>2.7466228226093099</v>
      </c>
      <c r="DT1535" s="80">
        <v>1.1985549469758801</v>
      </c>
      <c r="DU1535" s="80">
        <v>1.9322279213853999</v>
      </c>
      <c r="DV1535" s="80">
        <v>0.96646078545624103</v>
      </c>
      <c r="DW1535" s="80">
        <v>4.6788507439947198</v>
      </c>
      <c r="DX1535" s="80">
        <v>2.1650157324321202</v>
      </c>
      <c r="DY1535" s="80"/>
      <c r="DZ1535" s="74"/>
    </row>
    <row r="1536" spans="1:130" x14ac:dyDescent="0.3">
      <c r="A1536" s="9">
        <v>825</v>
      </c>
      <c r="B1536" s="9" t="s">
        <v>885</v>
      </c>
      <c r="C1536" s="53">
        <v>701</v>
      </c>
      <c r="D1536" s="9">
        <v>701</v>
      </c>
      <c r="E1536" s="9">
        <v>701</v>
      </c>
      <c r="F1536" s="9">
        <v>402</v>
      </c>
      <c r="G1536" s="9">
        <v>45.536047629999999</v>
      </c>
      <c r="H1536" s="9">
        <v>-89.564143790000003</v>
      </c>
      <c r="I1536" s="9">
        <v>3</v>
      </c>
      <c r="J1536" s="9" t="s">
        <v>1864</v>
      </c>
      <c r="K1536" s="9">
        <v>13</v>
      </c>
      <c r="L1536" s="9" t="s">
        <v>1864</v>
      </c>
      <c r="M1536" s="9">
        <v>13</v>
      </c>
      <c r="N1536" s="9">
        <v>2</v>
      </c>
      <c r="O1536" s="9">
        <v>1</v>
      </c>
      <c r="P1536" s="9">
        <v>0</v>
      </c>
      <c r="Q1536" s="9">
        <v>1</v>
      </c>
      <c r="R1536" s="9">
        <v>1</v>
      </c>
      <c r="S1536" s="9">
        <v>2</v>
      </c>
      <c r="T1536" s="9">
        <v>0</v>
      </c>
      <c r="U1536" s="9">
        <v>0</v>
      </c>
      <c r="V1536" s="135">
        <v>41073</v>
      </c>
      <c r="W1536" s="53">
        <v>2012</v>
      </c>
      <c r="X1536" s="9">
        <v>4</v>
      </c>
      <c r="Y1536" s="186">
        <v>1.4235529E-2</v>
      </c>
      <c r="Z1536" s="186">
        <v>0.74727675792000003</v>
      </c>
      <c r="AA1536" s="34">
        <v>3.951775053</v>
      </c>
      <c r="AB1536" s="34">
        <v>17.554317686887501</v>
      </c>
      <c r="AC1536" s="34">
        <v>31.03731753408</v>
      </c>
      <c r="AD1536" s="208">
        <f t="shared" si="215"/>
        <v>1.6654845284127888</v>
      </c>
      <c r="AE1536" s="208">
        <f t="shared" si="216"/>
        <v>1.4911350832201069</v>
      </c>
      <c r="AF1536" s="208">
        <f t="shared" si="217"/>
        <v>0.56989033023285396</v>
      </c>
      <c r="AG1536" s="208">
        <f t="shared" si="218"/>
        <v>3.7265099418657499</v>
      </c>
      <c r="AH1536" s="105"/>
      <c r="AI1536" s="225"/>
      <c r="AJ1536" s="225"/>
      <c r="AK1536" s="252"/>
      <c r="AL1536" s="225"/>
      <c r="AM1536" s="225"/>
      <c r="AN1536" s="9"/>
      <c r="AO1536" s="9"/>
      <c r="AP1536" s="186">
        <v>234.93333329999999</v>
      </c>
      <c r="AQ1536" s="186">
        <v>350</v>
      </c>
      <c r="AR1536" s="34">
        <v>272.60000000000002</v>
      </c>
      <c r="AS1536" s="34">
        <v>276.2</v>
      </c>
      <c r="AT1536" s="9"/>
      <c r="AU1536" s="105"/>
      <c r="AV1536" s="105"/>
      <c r="AW1536" s="105"/>
      <c r="AX1536" s="105">
        <v>0</v>
      </c>
      <c r="AY1536" s="105"/>
      <c r="AZ1536" s="9">
        <v>0</v>
      </c>
      <c r="BA1536" s="9">
        <v>0</v>
      </c>
      <c r="BB1536" s="208">
        <v>14.518823530000001</v>
      </c>
      <c r="BC1536" s="208">
        <v>11.993625</v>
      </c>
      <c r="BD1536" s="208">
        <v>14.555624999999999</v>
      </c>
      <c r="BE1536" s="208">
        <v>15.726041670000001</v>
      </c>
      <c r="BF1536" s="208">
        <v>144.87</v>
      </c>
      <c r="BG1536" s="208">
        <v>138.54</v>
      </c>
      <c r="BH1536" s="208">
        <v>126.5029983</v>
      </c>
      <c r="BI1536" s="208">
        <v>125.78526479999999</v>
      </c>
      <c r="BJ1536" s="208">
        <v>154.1807349</v>
      </c>
      <c r="BK1536" s="208">
        <v>145.55534130000001</v>
      </c>
      <c r="BL1536" s="208">
        <v>19.63</v>
      </c>
      <c r="BM1536" s="208">
        <v>21.88</v>
      </c>
      <c r="BN1536" s="10">
        <v>10.61</v>
      </c>
      <c r="BO1536" s="10">
        <v>9.4600000000000009</v>
      </c>
      <c r="BP1536" s="80">
        <v>10.35</v>
      </c>
      <c r="BQ1536" s="80">
        <v>5.0701157270000001</v>
      </c>
      <c r="BR1536" s="80">
        <v>4.74</v>
      </c>
      <c r="BS1536" s="80">
        <v>2.5</v>
      </c>
      <c r="BT1536" s="80">
        <v>2.68</v>
      </c>
      <c r="BU1536" s="80">
        <v>1.3067660379999999</v>
      </c>
      <c r="BV1536" s="80">
        <v>2.67296874</v>
      </c>
      <c r="BW1536" s="80">
        <v>1.24</v>
      </c>
      <c r="BX1536" s="80">
        <v>3.2</v>
      </c>
      <c r="BY1536" s="80">
        <v>2.02</v>
      </c>
      <c r="BZ1536" s="80">
        <v>1.54</v>
      </c>
      <c r="CA1536" s="80">
        <v>0.48</v>
      </c>
      <c r="CB1536" s="80">
        <v>0.17</v>
      </c>
      <c r="CC1536" s="80">
        <v>1.41</v>
      </c>
      <c r="CD1536" s="80">
        <v>1.05</v>
      </c>
      <c r="CE1536" s="80">
        <v>0.05</v>
      </c>
      <c r="CF1536" s="80">
        <v>0.14000000000000001</v>
      </c>
      <c r="CG1536" s="80">
        <v>0.65</v>
      </c>
      <c r="CH1536" s="80">
        <v>0.38</v>
      </c>
      <c r="CI1536" s="80">
        <v>0.04</v>
      </c>
      <c r="CJ1536" s="80">
        <v>0.29276588199999998</v>
      </c>
      <c r="CK1536" s="80">
        <v>1.9858554100000001</v>
      </c>
      <c r="CL1536" s="80">
        <v>0.36572955400000001</v>
      </c>
      <c r="CM1536" s="80">
        <v>2.8617894000000001E-2</v>
      </c>
      <c r="CN1536" s="80">
        <v>0.13</v>
      </c>
      <c r="CO1536" s="80">
        <v>0.72</v>
      </c>
      <c r="CP1536" s="80">
        <v>0.34</v>
      </c>
      <c r="CQ1536" s="80">
        <v>0.05</v>
      </c>
      <c r="CR1536" s="80">
        <v>229.57</v>
      </c>
      <c r="CS1536" s="80">
        <v>488.09</v>
      </c>
      <c r="CT1536" s="80">
        <v>188.98</v>
      </c>
      <c r="CU1536" s="80">
        <v>22.07</v>
      </c>
      <c r="CV1536" s="80">
        <v>65687.86</v>
      </c>
      <c r="CW1536" s="80"/>
      <c r="CX1536" s="80">
        <v>47.18</v>
      </c>
      <c r="CY1536" s="80"/>
      <c r="CZ1536" s="80"/>
      <c r="DA1536" s="80">
        <v>2.0699999999999998</v>
      </c>
      <c r="DB1536" s="80">
        <v>2.29</v>
      </c>
      <c r="DC1536" s="80"/>
      <c r="DD1536" s="80">
        <v>2.09</v>
      </c>
      <c r="DE1536" s="80"/>
      <c r="DF1536" s="80"/>
      <c r="DG1536" s="80">
        <v>23.99</v>
      </c>
      <c r="DH1536" s="80">
        <v>21.18</v>
      </c>
      <c r="DI1536" s="80"/>
      <c r="DJ1536" s="80">
        <v>22.74</v>
      </c>
      <c r="DK1536" s="80"/>
      <c r="DL1536" s="80"/>
      <c r="DM1536" s="80">
        <v>1.4166666670000001</v>
      </c>
      <c r="DN1536" s="80">
        <v>0.66666666666666663</v>
      </c>
      <c r="DO1536" s="80">
        <v>8.3299999999999999E-2</v>
      </c>
      <c r="DP1536" s="164">
        <v>1</v>
      </c>
      <c r="DQ1536" s="80">
        <v>143.1979</v>
      </c>
      <c r="DR1536" s="80">
        <v>189.14259999999999</v>
      </c>
      <c r="DS1536" s="80">
        <v>5.4796194636932496</v>
      </c>
      <c r="DT1536" s="80">
        <v>1.7542319921583001</v>
      </c>
      <c r="DU1536" s="80">
        <v>1.8665776523259101</v>
      </c>
      <c r="DV1536" s="80">
        <v>1.73049328919027</v>
      </c>
      <c r="DW1536" s="80">
        <v>7.3461971160191597</v>
      </c>
      <c r="DX1536" s="80">
        <v>3.4847252813485698</v>
      </c>
      <c r="DY1536" s="80"/>
      <c r="DZ1536" s="74"/>
    </row>
    <row r="1537" spans="1:130" x14ac:dyDescent="0.3">
      <c r="A1537" s="9">
        <v>1413</v>
      </c>
      <c r="B1537" s="9" t="s">
        <v>1414</v>
      </c>
      <c r="C1537" s="53">
        <v>701</v>
      </c>
      <c r="D1537" s="9">
        <v>701</v>
      </c>
      <c r="E1537" s="9">
        <v>701</v>
      </c>
      <c r="F1537" s="9"/>
      <c r="G1537" s="9">
        <v>45.536047629999999</v>
      </c>
      <c r="H1537" s="9">
        <v>-89.564143790000003</v>
      </c>
      <c r="I1537" s="9">
        <v>4</v>
      </c>
      <c r="J1537" s="9" t="s">
        <v>1860</v>
      </c>
      <c r="K1537" s="9">
        <v>13</v>
      </c>
      <c r="L1537" s="9" t="s">
        <v>1860</v>
      </c>
      <c r="M1537" s="9">
        <v>13</v>
      </c>
      <c r="N1537" s="9">
        <v>6</v>
      </c>
      <c r="O1537" s="9">
        <v>0</v>
      </c>
      <c r="P1537" s="9">
        <v>0</v>
      </c>
      <c r="Q1537" s="9">
        <v>0</v>
      </c>
      <c r="R1537" s="9">
        <v>0</v>
      </c>
      <c r="S1537" s="9">
        <v>2</v>
      </c>
      <c r="T1537" s="9">
        <v>0</v>
      </c>
      <c r="U1537" s="9">
        <v>0</v>
      </c>
      <c r="V1537" s="135">
        <v>41073</v>
      </c>
      <c r="W1537" s="53">
        <v>2012</v>
      </c>
      <c r="X1537" s="9">
        <v>4</v>
      </c>
      <c r="Y1537" s="186">
        <v>0.110166167</v>
      </c>
      <c r="Z1537" s="186">
        <v>0.28767380707439999</v>
      </c>
      <c r="AA1537" s="34">
        <v>3.3874208032499999</v>
      </c>
      <c r="AB1537" s="34">
        <v>14.31341159175</v>
      </c>
      <c r="AC1537" s="34">
        <v>29.635374918869999</v>
      </c>
      <c r="AD1537" s="208">
        <f t="shared" si="215"/>
        <v>2.4659968618816519</v>
      </c>
      <c r="AE1537" s="208">
        <f t="shared" si="216"/>
        <v>1.4411281644680767</v>
      </c>
      <c r="AF1537" s="208">
        <f t="shared" si="217"/>
        <v>0.72777177509239532</v>
      </c>
      <c r="AG1537" s="208">
        <f t="shared" si="218"/>
        <v>4.6348968014421237</v>
      </c>
      <c r="AH1537" s="105"/>
      <c r="AI1537" s="225"/>
      <c r="AJ1537" s="225"/>
      <c r="AK1537" s="252"/>
      <c r="AL1537" s="225"/>
      <c r="AM1537" s="225"/>
      <c r="AN1537" s="9"/>
      <c r="AO1537" s="9"/>
      <c r="AP1537" s="186">
        <v>234.93333329999999</v>
      </c>
      <c r="AQ1537" s="186">
        <v>350</v>
      </c>
      <c r="AR1537" s="34">
        <v>278.10000000000002</v>
      </c>
      <c r="AS1537" s="34">
        <v>272.5</v>
      </c>
      <c r="AT1537" s="9"/>
      <c r="AU1537" s="105"/>
      <c r="AV1537" s="105"/>
      <c r="AW1537" s="105"/>
      <c r="AX1537" s="105" t="s">
        <v>5</v>
      </c>
      <c r="AY1537" s="105"/>
      <c r="AZ1537" s="9">
        <v>0</v>
      </c>
      <c r="BA1537" s="9">
        <v>0</v>
      </c>
      <c r="BB1537" s="208">
        <v>14.291499999999999</v>
      </c>
      <c r="BC1537" s="208">
        <v>12.71076667</v>
      </c>
      <c r="BD1537" s="208">
        <v>14.012499999999999</v>
      </c>
      <c r="BE1537" s="208">
        <v>15.489319999999999</v>
      </c>
      <c r="BF1537" s="208">
        <v>121.67</v>
      </c>
      <c r="BG1537" s="208">
        <v>130.62</v>
      </c>
      <c r="BH1537" s="208">
        <v>135.18255769999999</v>
      </c>
      <c r="BI1537" s="208">
        <v>125.99471339999999</v>
      </c>
      <c r="BJ1537" s="208">
        <v>163.74525270000001</v>
      </c>
      <c r="BK1537" s="208">
        <v>149.08628899999999</v>
      </c>
      <c r="BL1537" s="208">
        <v>15.14</v>
      </c>
      <c r="BM1537" s="208">
        <v>14.13</v>
      </c>
      <c r="BN1537" s="10">
        <v>13.4</v>
      </c>
      <c r="BO1537" s="10">
        <v>6.3</v>
      </c>
      <c r="BP1537" s="80">
        <v>8.9</v>
      </c>
      <c r="BQ1537" s="80">
        <v>6.8950299030000002</v>
      </c>
      <c r="BR1537" s="80">
        <v>4.22</v>
      </c>
      <c r="BS1537" s="80">
        <v>2.87</v>
      </c>
      <c r="BT1537" s="80">
        <v>3.11</v>
      </c>
      <c r="BU1537" s="80">
        <v>3.4307302609999999</v>
      </c>
      <c r="BV1537" s="80">
        <v>2.8436619140000001</v>
      </c>
      <c r="BW1537" s="80">
        <v>1.5999999999999999</v>
      </c>
      <c r="BX1537" s="80">
        <v>3</v>
      </c>
      <c r="BY1537" s="80">
        <v>2.17</v>
      </c>
      <c r="BZ1537" s="80">
        <v>1.22</v>
      </c>
      <c r="CA1537" s="80">
        <v>0.7</v>
      </c>
      <c r="CB1537" s="80">
        <v>0.11</v>
      </c>
      <c r="CC1537" s="80">
        <v>1.66</v>
      </c>
      <c r="CD1537" s="80">
        <v>1.3</v>
      </c>
      <c r="CE1537" s="80">
        <v>0.04</v>
      </c>
      <c r="CF1537" s="80">
        <v>0.27</v>
      </c>
      <c r="CG1537" s="80">
        <v>1.66</v>
      </c>
      <c r="CH1537" s="80">
        <v>1.5</v>
      </c>
      <c r="CI1537" s="80">
        <v>0.09</v>
      </c>
      <c r="CJ1537" s="80">
        <v>0.393976363</v>
      </c>
      <c r="CK1537" s="80">
        <v>2.0255037140000001</v>
      </c>
      <c r="CL1537" s="80">
        <v>0.38794207600000002</v>
      </c>
      <c r="CM1537" s="80">
        <v>3.6239761000000002E-2</v>
      </c>
      <c r="CN1537" s="80">
        <v>0.15</v>
      </c>
      <c r="CO1537" s="80">
        <v>0.94</v>
      </c>
      <c r="CP1537" s="80">
        <v>0.45</v>
      </c>
      <c r="CQ1537" s="80">
        <v>0.06</v>
      </c>
      <c r="CR1537" s="80">
        <v>568.26</v>
      </c>
      <c r="CS1537" s="80">
        <v>764.83</v>
      </c>
      <c r="CT1537" s="80">
        <v>216.98</v>
      </c>
      <c r="CU1537" s="80">
        <v>30.1</v>
      </c>
      <c r="CV1537" s="80">
        <v>47676.74</v>
      </c>
      <c r="CW1537" s="80"/>
      <c r="CX1537" s="80">
        <v>47.47</v>
      </c>
      <c r="CY1537" s="80"/>
      <c r="CZ1537" s="80"/>
      <c r="DA1537" s="80">
        <v>2.23</v>
      </c>
      <c r="DB1537" s="80">
        <v>2.1</v>
      </c>
      <c r="DC1537" s="80"/>
      <c r="DD1537" s="80">
        <v>1.96</v>
      </c>
      <c r="DE1537" s="80"/>
      <c r="DF1537" s="80"/>
      <c r="DG1537" s="80">
        <v>21.97</v>
      </c>
      <c r="DH1537" s="80">
        <v>23.57</v>
      </c>
      <c r="DI1537" s="80"/>
      <c r="DJ1537" s="80">
        <v>24.35</v>
      </c>
      <c r="DK1537" s="80"/>
      <c r="DL1537" s="80"/>
      <c r="DM1537" s="80">
        <v>0.5</v>
      </c>
      <c r="DN1537" s="80">
        <v>0.58333333333333337</v>
      </c>
      <c r="DO1537" s="80">
        <v>0.75</v>
      </c>
      <c r="DP1537" s="164">
        <v>0</v>
      </c>
      <c r="DQ1537" s="80">
        <v>153.14410000000001</v>
      </c>
      <c r="DR1537" s="80">
        <v>311.35539999999997</v>
      </c>
      <c r="DS1537" s="80">
        <v>3.5710810929053101</v>
      </c>
      <c r="DT1537" s="80">
        <v>4.6345109158215996</v>
      </c>
      <c r="DU1537" s="80">
        <v>0.84077675862145496</v>
      </c>
      <c r="DV1537" s="80">
        <v>4.0608256673884604</v>
      </c>
      <c r="DW1537" s="80">
        <v>4.4118578515267703</v>
      </c>
      <c r="DX1537" s="80">
        <v>8.6953365832100609</v>
      </c>
      <c r="DY1537" s="80"/>
      <c r="DZ1537" s="74"/>
    </row>
    <row r="1538" spans="1:130" x14ac:dyDescent="0.3">
      <c r="A1538" s="7">
        <v>678</v>
      </c>
      <c r="B1538" s="7" t="s">
        <v>571</v>
      </c>
      <c r="C1538" s="49">
        <v>702</v>
      </c>
      <c r="D1538" s="7">
        <v>702</v>
      </c>
      <c r="E1538" s="7">
        <v>702</v>
      </c>
      <c r="F1538" s="7">
        <v>121</v>
      </c>
      <c r="G1538" s="7">
        <v>45.536442649999998</v>
      </c>
      <c r="H1538" s="7">
        <v>-89.564143790000003</v>
      </c>
      <c r="I1538" s="7">
        <v>2</v>
      </c>
      <c r="J1538" s="7" t="s">
        <v>1861</v>
      </c>
      <c r="K1538" s="7">
        <v>6</v>
      </c>
      <c r="L1538" s="7" t="s">
        <v>1861</v>
      </c>
      <c r="M1538" s="7">
        <v>6</v>
      </c>
      <c r="N1538" s="7">
        <v>4</v>
      </c>
      <c r="O1538" s="7">
        <v>1</v>
      </c>
      <c r="P1538" s="7">
        <v>0</v>
      </c>
      <c r="Q1538" s="7">
        <v>1</v>
      </c>
      <c r="R1538" s="7">
        <v>1</v>
      </c>
      <c r="S1538" s="7">
        <v>2</v>
      </c>
      <c r="T1538" s="7">
        <v>0</v>
      </c>
      <c r="U1538" s="7">
        <v>0</v>
      </c>
      <c r="V1538" s="134">
        <v>41073</v>
      </c>
      <c r="W1538" s="49">
        <v>2012</v>
      </c>
      <c r="X1538" s="7">
        <v>4</v>
      </c>
      <c r="Y1538" s="179">
        <v>8.4694117499999992E-3</v>
      </c>
      <c r="Z1538" s="179">
        <v>0.45833516054399998</v>
      </c>
      <c r="AA1538" s="33">
        <v>3.7687710999999999</v>
      </c>
      <c r="AB1538" s="33">
        <v>12.05235783072</v>
      </c>
      <c r="AC1538" s="33">
        <v>25.609595550000002</v>
      </c>
      <c r="AD1538" s="201">
        <f t="shared" si="215"/>
        <v>2.1069035510670533</v>
      </c>
      <c r="AE1538" s="201">
        <f t="shared" si="216"/>
        <v>1.1625113312438533</v>
      </c>
      <c r="AF1538" s="201">
        <f t="shared" si="217"/>
        <v>0.75370679603277146</v>
      </c>
      <c r="AG1538" s="201">
        <f t="shared" si="218"/>
        <v>4.0231216783436778</v>
      </c>
      <c r="AH1538" s="99"/>
      <c r="AI1538" s="224"/>
      <c r="AJ1538" s="224"/>
      <c r="AK1538" s="245"/>
      <c r="AL1538" s="224"/>
      <c r="AM1538" s="224"/>
      <c r="AN1538" s="7"/>
      <c r="AO1538" s="7"/>
      <c r="AP1538" s="179">
        <v>177.51111109999999</v>
      </c>
      <c r="AQ1538" s="179">
        <v>327.41111110000003</v>
      </c>
      <c r="AR1538" s="33">
        <v>207.5</v>
      </c>
      <c r="AS1538" s="33">
        <v>222.9</v>
      </c>
      <c r="AT1538" s="7"/>
      <c r="AU1538" s="99"/>
      <c r="AV1538" s="99"/>
      <c r="AW1538" s="99"/>
      <c r="AX1538" s="99">
        <v>0</v>
      </c>
      <c r="AY1538" s="99"/>
      <c r="AZ1538" s="7">
        <v>0</v>
      </c>
      <c r="BA1538" s="7">
        <v>0</v>
      </c>
      <c r="BB1538" s="201">
        <v>13.17375</v>
      </c>
      <c r="BC1538" s="201">
        <v>17.254100000000001</v>
      </c>
      <c r="BD1538" s="201">
        <v>16.9025</v>
      </c>
      <c r="BE1538" s="201">
        <v>17.064391669999999</v>
      </c>
      <c r="BF1538" s="201">
        <v>134.94999999999999</v>
      </c>
      <c r="BG1538" s="201">
        <v>148.24</v>
      </c>
      <c r="BH1538" s="201">
        <v>142.3419773</v>
      </c>
      <c r="BI1538" s="201">
        <v>138.49444819999999</v>
      </c>
      <c r="BJ1538" s="201">
        <v>163.40785500000001</v>
      </c>
      <c r="BK1538" s="201">
        <v>155.224909</v>
      </c>
      <c r="BL1538" s="201">
        <v>17.12</v>
      </c>
      <c r="BM1538" s="201">
        <v>13.22</v>
      </c>
      <c r="BN1538" s="8">
        <v>9.1300000000000008</v>
      </c>
      <c r="BO1538" s="8">
        <v>7.31</v>
      </c>
      <c r="BP1538" s="76">
        <v>5.72</v>
      </c>
      <c r="BQ1538" s="76">
        <v>4.8177745310000004</v>
      </c>
      <c r="BR1538" s="76">
        <v>6.48</v>
      </c>
      <c r="BS1538" s="76">
        <v>9.7799999999999994</v>
      </c>
      <c r="BT1538" s="76">
        <v>4.51</v>
      </c>
      <c r="BU1538" s="76">
        <v>4.3099999999999996</v>
      </c>
      <c r="BV1538" s="76">
        <v>5.9012523629999993</v>
      </c>
      <c r="BW1538" s="76">
        <v>4.0199999999999996</v>
      </c>
      <c r="BX1538" s="76">
        <v>3.81</v>
      </c>
      <c r="BY1538" s="76">
        <v>5.99</v>
      </c>
      <c r="BZ1538" s="76">
        <v>2.67</v>
      </c>
      <c r="CA1538" s="76">
        <v>3.79</v>
      </c>
      <c r="CB1538" s="76">
        <v>0.2</v>
      </c>
      <c r="CC1538" s="76">
        <v>2.48</v>
      </c>
      <c r="CD1538" s="76">
        <v>1.75</v>
      </c>
      <c r="CE1538" s="76">
        <v>0.08</v>
      </c>
      <c r="CF1538" s="76">
        <v>0.41</v>
      </c>
      <c r="CG1538" s="76">
        <v>2.16</v>
      </c>
      <c r="CH1538" s="76">
        <v>1.59</v>
      </c>
      <c r="CI1538" s="76">
        <v>0.14000000000000001</v>
      </c>
      <c r="CJ1538" s="76">
        <v>0.49476492100000002</v>
      </c>
      <c r="CK1538" s="76">
        <v>4.0339311599999998</v>
      </c>
      <c r="CL1538" s="76">
        <v>1.317378529</v>
      </c>
      <c r="CM1538" s="76">
        <v>5.5177753000000003E-2</v>
      </c>
      <c r="CN1538" s="76">
        <v>0.27</v>
      </c>
      <c r="CO1538" s="76">
        <v>2.21</v>
      </c>
      <c r="CP1538" s="76">
        <v>1.4</v>
      </c>
      <c r="CQ1538" s="76">
        <v>0.14000000000000001</v>
      </c>
      <c r="CR1538" s="76">
        <v>1026.8399999999999</v>
      </c>
      <c r="CS1538" s="76">
        <v>809.43</v>
      </c>
      <c r="CT1538" s="76">
        <v>191.58</v>
      </c>
      <c r="CU1538" s="76">
        <v>52.48</v>
      </c>
      <c r="CV1538" s="76">
        <v>23854</v>
      </c>
      <c r="CW1538" s="76"/>
      <c r="CX1538" s="76">
        <v>49.52</v>
      </c>
      <c r="CY1538" s="76"/>
      <c r="CZ1538" s="76"/>
      <c r="DA1538" s="76">
        <v>1.7</v>
      </c>
      <c r="DB1538" s="76">
        <v>1.72</v>
      </c>
      <c r="DC1538" s="76"/>
      <c r="DD1538" s="76">
        <v>2.1800000000000002</v>
      </c>
      <c r="DE1538" s="76"/>
      <c r="DF1538" s="76"/>
      <c r="DG1538" s="76">
        <v>28.89</v>
      </c>
      <c r="DH1538" s="76">
        <v>28.51</v>
      </c>
      <c r="DI1538" s="76"/>
      <c r="DJ1538" s="76">
        <v>22.96</v>
      </c>
      <c r="DK1538" s="76"/>
      <c r="DL1538" s="76"/>
      <c r="DM1538" s="76">
        <v>0</v>
      </c>
      <c r="DN1538" s="76">
        <v>0.16666666666666666</v>
      </c>
      <c r="DO1538" s="76">
        <v>0</v>
      </c>
      <c r="DP1538" s="157">
        <v>1</v>
      </c>
      <c r="DQ1538" s="76">
        <v>209.17</v>
      </c>
      <c r="DR1538" s="76">
        <v>209.83019999999999</v>
      </c>
      <c r="DS1538" s="76">
        <v>10.202705932973201</v>
      </c>
      <c r="DT1538" s="76">
        <v>2.59586084367265</v>
      </c>
      <c r="DU1538" s="76">
        <v>1.4672754219056301</v>
      </c>
      <c r="DV1538" s="76">
        <v>4.2523430850277997</v>
      </c>
      <c r="DW1538" s="76">
        <v>11.6699813548788</v>
      </c>
      <c r="DX1538" s="76">
        <v>6.8482039287004399</v>
      </c>
      <c r="DY1538" s="76"/>
      <c r="DZ1538" s="74"/>
    </row>
    <row r="1539" spans="1:130" x14ac:dyDescent="0.3">
      <c r="A1539" s="7">
        <v>1077</v>
      </c>
      <c r="B1539" s="7" t="s">
        <v>386</v>
      </c>
      <c r="C1539" s="49">
        <v>702</v>
      </c>
      <c r="D1539" s="7">
        <v>702</v>
      </c>
      <c r="E1539" s="7">
        <v>702</v>
      </c>
      <c r="F1539" s="7"/>
      <c r="G1539" s="7">
        <v>45.536442649999998</v>
      </c>
      <c r="H1539" s="7">
        <v>-89.564143790000003</v>
      </c>
      <c r="I1539" s="7">
        <v>3</v>
      </c>
      <c r="J1539" s="7" t="s">
        <v>1861</v>
      </c>
      <c r="K1539" s="7">
        <v>13</v>
      </c>
      <c r="L1539" s="7" t="s">
        <v>1861</v>
      </c>
      <c r="M1539" s="7">
        <v>13</v>
      </c>
      <c r="N1539" s="7">
        <v>4</v>
      </c>
      <c r="O1539" s="7">
        <v>0</v>
      </c>
      <c r="P1539" s="7">
        <v>0</v>
      </c>
      <c r="Q1539" s="7">
        <v>0</v>
      </c>
      <c r="R1539" s="7">
        <v>0</v>
      </c>
      <c r="S1539" s="7">
        <v>2</v>
      </c>
      <c r="T1539" s="7">
        <v>0</v>
      </c>
      <c r="U1539" s="7">
        <v>0</v>
      </c>
      <c r="V1539" s="134">
        <v>41073</v>
      </c>
      <c r="W1539" s="49">
        <v>2012</v>
      </c>
      <c r="X1539" s="7">
        <v>4</v>
      </c>
      <c r="Y1539" s="179">
        <v>9.3528125E-3</v>
      </c>
      <c r="Z1539" s="179">
        <v>2.3003669854900002</v>
      </c>
      <c r="AA1539" s="33">
        <v>10.350519800000001</v>
      </c>
      <c r="AB1539" s="33">
        <v>25.91476468802</v>
      </c>
      <c r="AC1539" s="33">
        <v>64.384</v>
      </c>
      <c r="AD1539" s="201">
        <f t="shared" si="215"/>
        <v>1.503968071556876</v>
      </c>
      <c r="AE1539" s="201">
        <f t="shared" si="216"/>
        <v>0.91777613078207665</v>
      </c>
      <c r="AF1539" s="201">
        <f t="shared" si="217"/>
        <v>0.9100522835826359</v>
      </c>
      <c r="AG1539" s="201">
        <f t="shared" si="218"/>
        <v>3.3317964859215885</v>
      </c>
      <c r="AH1539" s="99"/>
      <c r="AI1539" s="224"/>
      <c r="AJ1539" s="224"/>
      <c r="AK1539" s="245"/>
      <c r="AL1539" s="224"/>
      <c r="AM1539" s="224"/>
      <c r="AN1539" s="7"/>
      <c r="AO1539" s="7"/>
      <c r="AP1539" s="179">
        <v>177.51111109999999</v>
      </c>
      <c r="AQ1539" s="179">
        <v>310.97777780000001</v>
      </c>
      <c r="AR1539" s="33">
        <v>207.5</v>
      </c>
      <c r="AS1539" s="33">
        <v>218.1</v>
      </c>
      <c r="AT1539" s="7"/>
      <c r="AU1539" s="99"/>
      <c r="AV1539" s="99"/>
      <c r="AW1539" s="99"/>
      <c r="AX1539" s="99" t="s">
        <v>5</v>
      </c>
      <c r="AY1539" s="99"/>
      <c r="AZ1539" s="7">
        <v>0</v>
      </c>
      <c r="BA1539" s="7">
        <v>0</v>
      </c>
      <c r="BB1539" s="201">
        <v>15.66176471</v>
      </c>
      <c r="BC1539" s="201">
        <v>19.043600000000001</v>
      </c>
      <c r="BD1539" s="201">
        <v>16.674705880000001</v>
      </c>
      <c r="BE1539" s="201">
        <v>20.28726429</v>
      </c>
      <c r="BF1539" s="201">
        <v>140.12</v>
      </c>
      <c r="BG1539" s="201">
        <v>135.86000000000001</v>
      </c>
      <c r="BH1539" s="201">
        <v>144.8821897</v>
      </c>
      <c r="BI1539" s="201">
        <v>135.5335982</v>
      </c>
      <c r="BJ1539" s="201">
        <v>166.12165959999999</v>
      </c>
      <c r="BK1539" s="201">
        <v>155.32194029999999</v>
      </c>
      <c r="BL1539" s="201">
        <v>14.55</v>
      </c>
      <c r="BM1539" s="201">
        <v>9.7899999999999991</v>
      </c>
      <c r="BN1539" s="8">
        <v>8.02</v>
      </c>
      <c r="BO1539" s="8">
        <v>7.34</v>
      </c>
      <c r="BP1539" s="76">
        <v>6.19</v>
      </c>
      <c r="BQ1539" s="76">
        <v>6.1084629760000002</v>
      </c>
      <c r="BR1539" s="76">
        <v>8.92</v>
      </c>
      <c r="BS1539" s="76">
        <v>9.39</v>
      </c>
      <c r="BT1539" s="76">
        <v>5.3</v>
      </c>
      <c r="BU1539" s="76">
        <v>4.04</v>
      </c>
      <c r="BV1539" s="76">
        <v>6.9698060199999992</v>
      </c>
      <c r="BW1539" s="76">
        <v>4.2700000000000005</v>
      </c>
      <c r="BX1539" s="76">
        <v>5.32</v>
      </c>
      <c r="BY1539" s="76">
        <v>5.47</v>
      </c>
      <c r="BZ1539" s="76">
        <v>3.6</v>
      </c>
      <c r="CA1539" s="76">
        <v>3.92</v>
      </c>
      <c r="CB1539" s="76">
        <v>0.28000000000000003</v>
      </c>
      <c r="CC1539" s="76">
        <v>2.93</v>
      </c>
      <c r="CD1539" s="76">
        <v>2.0099999999999998</v>
      </c>
      <c r="CE1539" s="76">
        <v>0.08</v>
      </c>
      <c r="CF1539" s="76">
        <v>0.37</v>
      </c>
      <c r="CG1539" s="76">
        <v>2.08</v>
      </c>
      <c r="CH1539" s="76">
        <v>1.46</v>
      </c>
      <c r="CI1539" s="76">
        <v>0.13</v>
      </c>
      <c r="CJ1539" s="76">
        <v>0.51456862199999998</v>
      </c>
      <c r="CK1539" s="76">
        <v>4.6643489730000001</v>
      </c>
      <c r="CL1539" s="76">
        <v>1.7271187269999999</v>
      </c>
      <c r="CM1539" s="76">
        <v>6.3769698E-2</v>
      </c>
      <c r="CN1539" s="76">
        <v>0.22</v>
      </c>
      <c r="CO1539" s="76">
        <v>2.29</v>
      </c>
      <c r="CP1539" s="76">
        <v>1.62</v>
      </c>
      <c r="CQ1539" s="76">
        <v>0.14000000000000001</v>
      </c>
      <c r="CR1539" s="76">
        <v>428.83</v>
      </c>
      <c r="CS1539" s="76">
        <v>1387.83</v>
      </c>
      <c r="CT1539" s="76">
        <v>467.61</v>
      </c>
      <c r="CU1539" s="76">
        <v>52.29</v>
      </c>
      <c r="CV1539" s="76">
        <v>38926.01</v>
      </c>
      <c r="CW1539" s="76"/>
      <c r="CX1539" s="76">
        <v>48.48</v>
      </c>
      <c r="CY1539" s="76"/>
      <c r="CZ1539" s="76"/>
      <c r="DA1539" s="76">
        <v>1.69</v>
      </c>
      <c r="DB1539" s="76">
        <v>2.14</v>
      </c>
      <c r="DC1539" s="76"/>
      <c r="DD1539" s="76">
        <v>2.02</v>
      </c>
      <c r="DE1539" s="76"/>
      <c r="DF1539" s="76"/>
      <c r="DG1539" s="76">
        <v>28.97</v>
      </c>
      <c r="DH1539" s="76">
        <v>23.08</v>
      </c>
      <c r="DI1539" s="76"/>
      <c r="DJ1539" s="76">
        <v>24.92</v>
      </c>
      <c r="DK1539" s="76"/>
      <c r="DL1539" s="76"/>
      <c r="DM1539" s="76">
        <v>0.33333333300000001</v>
      </c>
      <c r="DN1539" s="76">
        <v>0.16666666666666666</v>
      </c>
      <c r="DO1539" s="76">
        <v>0.25</v>
      </c>
      <c r="DP1539" s="157">
        <v>27</v>
      </c>
      <c r="DQ1539" s="76">
        <v>230.60480000000001</v>
      </c>
      <c r="DR1539" s="76">
        <v>292.19589999999999</v>
      </c>
      <c r="DS1539" s="76">
        <v>5.2174109125222001</v>
      </c>
      <c r="DT1539" s="76">
        <v>3.2432351035726401</v>
      </c>
      <c r="DU1539" s="76">
        <v>1.18666220304174</v>
      </c>
      <c r="DV1539" s="76">
        <v>4.2709018162130299</v>
      </c>
      <c r="DW1539" s="76">
        <v>6.4040731155639401</v>
      </c>
      <c r="DX1539" s="76">
        <v>7.5141369197856704</v>
      </c>
      <c r="DY1539" s="76"/>
      <c r="DZ1539" s="74"/>
    </row>
    <row r="1540" spans="1:130" x14ac:dyDescent="0.3">
      <c r="A1540" s="5">
        <v>340</v>
      </c>
      <c r="B1540" s="5" t="s">
        <v>1096</v>
      </c>
      <c r="C1540" s="48">
        <v>704</v>
      </c>
      <c r="D1540" s="5">
        <v>704</v>
      </c>
      <c r="E1540" s="5">
        <v>704</v>
      </c>
      <c r="F1540" s="5"/>
      <c r="G1540" s="5">
        <v>45.520677620000001</v>
      </c>
      <c r="H1540" s="5">
        <v>-89.564143790000003</v>
      </c>
      <c r="I1540" s="5">
        <v>1</v>
      </c>
      <c r="J1540" s="5" t="s">
        <v>1844</v>
      </c>
      <c r="K1540" s="5">
        <v>4</v>
      </c>
      <c r="L1540" s="5" t="s">
        <v>1844</v>
      </c>
      <c r="M1540" s="5">
        <v>4</v>
      </c>
      <c r="N1540" s="5">
        <v>2</v>
      </c>
      <c r="O1540" s="5">
        <v>0</v>
      </c>
      <c r="P1540" s="5">
        <v>0</v>
      </c>
      <c r="Q1540" s="5">
        <v>0</v>
      </c>
      <c r="R1540" s="5">
        <v>0</v>
      </c>
      <c r="S1540" s="5">
        <v>2</v>
      </c>
      <c r="T1540" s="5">
        <v>0</v>
      </c>
      <c r="U1540" s="5">
        <v>0</v>
      </c>
      <c r="V1540" s="133">
        <v>41073</v>
      </c>
      <c r="W1540" s="48">
        <v>2012</v>
      </c>
      <c r="X1540" s="5">
        <v>4</v>
      </c>
      <c r="Y1540" s="178">
        <v>2.9077938000000001E-2</v>
      </c>
      <c r="Z1540" s="178">
        <v>3.23144180736</v>
      </c>
      <c r="AA1540" s="32">
        <v>18.039388133749998</v>
      </c>
      <c r="AB1540" s="32">
        <v>43.319123255852503</v>
      </c>
      <c r="AC1540" s="32">
        <v>87.556232050000006</v>
      </c>
      <c r="AD1540" s="200">
        <f t="shared" si="215"/>
        <v>1.7196291792371101</v>
      </c>
      <c r="AE1540" s="200">
        <f t="shared" si="216"/>
        <v>0.87603658628203185</v>
      </c>
      <c r="AF1540" s="200">
        <f t="shared" si="217"/>
        <v>0.70368705580778723</v>
      </c>
      <c r="AG1540" s="200">
        <f t="shared" si="218"/>
        <v>3.299352821326929</v>
      </c>
      <c r="AH1540" s="98"/>
      <c r="AI1540" s="223"/>
      <c r="AJ1540" s="223"/>
      <c r="AK1540" s="244"/>
      <c r="AL1540" s="223"/>
      <c r="AM1540" s="223"/>
      <c r="AN1540" s="5"/>
      <c r="AO1540" s="5"/>
      <c r="AP1540" s="178">
        <v>157.1444444</v>
      </c>
      <c r="AQ1540" s="178">
        <v>232.61111109999999</v>
      </c>
      <c r="AR1540" s="32">
        <v>187.9</v>
      </c>
      <c r="AS1540" s="32">
        <v>174.6</v>
      </c>
      <c r="AT1540" s="5"/>
      <c r="AU1540" s="98"/>
      <c r="AV1540" s="98"/>
      <c r="AW1540" s="98"/>
      <c r="AX1540" s="98" t="s">
        <v>5</v>
      </c>
      <c r="AY1540" s="98"/>
      <c r="AZ1540" s="5">
        <v>0</v>
      </c>
      <c r="BA1540" s="5">
        <v>0</v>
      </c>
      <c r="BB1540" s="200">
        <v>11.65914253</v>
      </c>
      <c r="BC1540" s="200">
        <v>10.38395</v>
      </c>
      <c r="BD1540" s="200">
        <v>12.8675</v>
      </c>
      <c r="BE1540" s="200">
        <v>12.265983329999999</v>
      </c>
      <c r="BF1540" s="200">
        <v>122.8</v>
      </c>
      <c r="BG1540" s="200">
        <v>149.37</v>
      </c>
      <c r="BH1540" s="200">
        <v>141.72981960000001</v>
      </c>
      <c r="BI1540" s="200">
        <v>140.62453450000001</v>
      </c>
      <c r="BJ1540" s="200">
        <v>156.8609524</v>
      </c>
      <c r="BK1540" s="200">
        <v>151.82238269999999</v>
      </c>
      <c r="BL1540" s="200">
        <v>23.47</v>
      </c>
      <c r="BM1540" s="200">
        <v>11.21</v>
      </c>
      <c r="BN1540" s="6">
        <v>11.54</v>
      </c>
      <c r="BO1540" s="6">
        <v>10.65</v>
      </c>
      <c r="BP1540" s="75">
        <v>12.63</v>
      </c>
      <c r="BQ1540" s="75">
        <v>9.9529962869999995</v>
      </c>
      <c r="BR1540" s="75">
        <v>5.62</v>
      </c>
      <c r="BS1540" s="75">
        <v>6.06</v>
      </c>
      <c r="BT1540" s="75">
        <v>2.83</v>
      </c>
      <c r="BU1540" s="75">
        <v>2.4700000000000002</v>
      </c>
      <c r="BV1540" s="75">
        <v>3.9135210340000004</v>
      </c>
      <c r="BW1540" s="75">
        <v>2.65</v>
      </c>
      <c r="BX1540" s="75">
        <v>3.24</v>
      </c>
      <c r="BY1540" s="75">
        <v>3.82</v>
      </c>
      <c r="BZ1540" s="75">
        <v>2.38</v>
      </c>
      <c r="CA1540" s="75">
        <v>2.2400000000000002</v>
      </c>
      <c r="CB1540" s="75">
        <v>0.14000000000000001</v>
      </c>
      <c r="CC1540" s="75">
        <v>1.5</v>
      </c>
      <c r="CD1540" s="75">
        <v>1.1599999999999999</v>
      </c>
      <c r="CE1540" s="75">
        <v>0.03</v>
      </c>
      <c r="CF1540" s="75">
        <v>0.28000000000000003</v>
      </c>
      <c r="CG1540" s="75">
        <v>1.18</v>
      </c>
      <c r="CH1540" s="75">
        <v>0.96</v>
      </c>
      <c r="CI1540" s="75">
        <v>0.06</v>
      </c>
      <c r="CJ1540" s="75">
        <v>0.31588384600000002</v>
      </c>
      <c r="CK1540" s="75">
        <v>2.6612981680000001</v>
      </c>
      <c r="CL1540" s="75">
        <v>0.90385057199999996</v>
      </c>
      <c r="CM1540" s="75">
        <v>3.2488448000000003E-2</v>
      </c>
      <c r="CN1540" s="75">
        <v>0.21</v>
      </c>
      <c r="CO1540" s="75">
        <v>1.38</v>
      </c>
      <c r="CP1540" s="75">
        <v>0.99</v>
      </c>
      <c r="CQ1540" s="75">
        <v>7.0000000000000007E-2</v>
      </c>
      <c r="CR1540" s="75">
        <v>124.3</v>
      </c>
      <c r="CS1540" s="75">
        <v>911.19</v>
      </c>
      <c r="CT1540" s="75">
        <v>91.59</v>
      </c>
      <c r="CU1540" s="75">
        <v>108.22</v>
      </c>
      <c r="CV1540" s="75">
        <v>157609.51999999999</v>
      </c>
      <c r="CW1540" s="75"/>
      <c r="CX1540" s="75">
        <v>48.29</v>
      </c>
      <c r="CY1540" s="75"/>
      <c r="CZ1540" s="75"/>
      <c r="DA1540" s="75">
        <v>1.81</v>
      </c>
      <c r="DB1540" s="75">
        <v>2.85</v>
      </c>
      <c r="DC1540" s="75"/>
      <c r="DD1540" s="75">
        <v>2.2599999999999998</v>
      </c>
      <c r="DE1540" s="75"/>
      <c r="DF1540" s="75"/>
      <c r="DG1540" s="75">
        <v>27.22</v>
      </c>
      <c r="DH1540" s="75">
        <v>15.71</v>
      </c>
      <c r="DI1540" s="75"/>
      <c r="DJ1540" s="75">
        <v>21.22</v>
      </c>
      <c r="DK1540" s="75"/>
      <c r="DL1540" s="75"/>
      <c r="DM1540" s="75">
        <v>1.3333333329999999</v>
      </c>
      <c r="DN1540" s="75">
        <v>1.0833333333333333</v>
      </c>
      <c r="DO1540" s="75">
        <v>0.83330000000000004</v>
      </c>
      <c r="DP1540" s="156">
        <v>11</v>
      </c>
      <c r="DQ1540" s="75">
        <v>125.3443</v>
      </c>
      <c r="DR1540" s="75">
        <v>148.44659999999999</v>
      </c>
      <c r="DS1540" s="75">
        <v>2.0145311753306698</v>
      </c>
      <c r="DT1540" s="75">
        <v>2.1934486879457</v>
      </c>
      <c r="DU1540" s="75">
        <v>0.88667773484713697</v>
      </c>
      <c r="DV1540" s="75">
        <v>2.3760732815706098</v>
      </c>
      <c r="DW1540" s="75">
        <v>2.90120891017781</v>
      </c>
      <c r="DX1540" s="75">
        <v>4.5695219695163098</v>
      </c>
      <c r="DY1540" s="75"/>
      <c r="DZ1540" s="74"/>
    </row>
    <row r="1541" spans="1:130" x14ac:dyDescent="0.3">
      <c r="A1541" s="5">
        <v>742</v>
      </c>
      <c r="B1541" s="5" t="s">
        <v>1790</v>
      </c>
      <c r="C1541" s="48">
        <v>704</v>
      </c>
      <c r="D1541" s="5">
        <v>704</v>
      </c>
      <c r="E1541" s="5">
        <v>704</v>
      </c>
      <c r="F1541" s="5">
        <v>209</v>
      </c>
      <c r="G1541" s="5">
        <v>45.520677620000001</v>
      </c>
      <c r="H1541" s="5">
        <v>-89.564143790000003</v>
      </c>
      <c r="I1541" s="5">
        <v>2</v>
      </c>
      <c r="J1541" s="5" t="s">
        <v>1844</v>
      </c>
      <c r="K1541" s="5">
        <v>14</v>
      </c>
      <c r="L1541" s="5" t="s">
        <v>1844</v>
      </c>
      <c r="M1541" s="5">
        <v>14</v>
      </c>
      <c r="N1541" s="5">
        <v>2</v>
      </c>
      <c r="O1541" s="5">
        <v>1</v>
      </c>
      <c r="P1541" s="5">
        <v>0</v>
      </c>
      <c r="Q1541" s="5">
        <v>1</v>
      </c>
      <c r="R1541" s="5">
        <v>1</v>
      </c>
      <c r="S1541" s="5">
        <v>2</v>
      </c>
      <c r="T1541" s="5">
        <v>0</v>
      </c>
      <c r="U1541" s="5">
        <v>0</v>
      </c>
      <c r="V1541" s="133">
        <v>41091</v>
      </c>
      <c r="W1541" s="48">
        <v>2012</v>
      </c>
      <c r="X1541" s="5">
        <v>4</v>
      </c>
      <c r="Y1541" s="178">
        <v>3.9892492250000001E-2</v>
      </c>
      <c r="Z1541" s="178">
        <v>9.6374978700000002E-2</v>
      </c>
      <c r="AA1541" s="32">
        <v>2.9499304720000001</v>
      </c>
      <c r="AB1541" s="32">
        <v>10.595337553885001</v>
      </c>
      <c r="AC1541" s="32">
        <v>37.416895050489998</v>
      </c>
      <c r="AD1541" s="200">
        <f t="shared" si="215"/>
        <v>3.4212902693707612</v>
      </c>
      <c r="AE1541" s="200">
        <f t="shared" si="216"/>
        <v>1.2786324496866401</v>
      </c>
      <c r="AF1541" s="200">
        <f t="shared" si="217"/>
        <v>1.261708290787853</v>
      </c>
      <c r="AG1541" s="200">
        <f t="shared" si="218"/>
        <v>5.9616310098452541</v>
      </c>
      <c r="AH1541" s="98"/>
      <c r="AI1541" s="223"/>
      <c r="AJ1541" s="223"/>
      <c r="AK1541" s="244"/>
      <c r="AL1541" s="223"/>
      <c r="AM1541" s="223"/>
      <c r="AN1541" s="5"/>
      <c r="AO1541" s="5"/>
      <c r="AP1541" s="178">
        <v>157.1444444</v>
      </c>
      <c r="AQ1541" s="178">
        <v>240.1333333</v>
      </c>
      <c r="AR1541" s="32">
        <v>171.2</v>
      </c>
      <c r="AS1541" s="32">
        <v>196.9</v>
      </c>
      <c r="AT1541" s="5"/>
      <c r="AU1541" s="98"/>
      <c r="AV1541" s="98"/>
      <c r="AW1541" s="98"/>
      <c r="AX1541" s="98">
        <v>0</v>
      </c>
      <c r="AY1541" s="98"/>
      <c r="AZ1541" s="5">
        <v>0</v>
      </c>
      <c r="BA1541" s="5">
        <v>0</v>
      </c>
      <c r="BB1541" s="200">
        <v>12.01375</v>
      </c>
      <c r="BC1541" s="200">
        <v>14.362375</v>
      </c>
      <c r="BD1541" s="200">
        <v>14.518750000000001</v>
      </c>
      <c r="BE1541" s="200">
        <v>18.266425000000002</v>
      </c>
      <c r="BF1541" s="200">
        <v>109.25</v>
      </c>
      <c r="BG1541" s="200">
        <v>133.08000000000001</v>
      </c>
      <c r="BH1541" s="200">
        <v>121.77383589999999</v>
      </c>
      <c r="BI1541" s="200">
        <v>125.4629832</v>
      </c>
      <c r="BJ1541" s="200">
        <v>149.22592660000001</v>
      </c>
      <c r="BK1541" s="200">
        <v>134.45200270000001</v>
      </c>
      <c r="BL1541" s="200">
        <v>22.07</v>
      </c>
      <c r="BM1541" s="200">
        <v>17.18</v>
      </c>
      <c r="BN1541" s="6">
        <v>19.649999999999999</v>
      </c>
      <c r="BO1541" s="6">
        <v>14.69</v>
      </c>
      <c r="BP1541" s="75">
        <v>9.82</v>
      </c>
      <c r="BQ1541" s="75">
        <v>7.5088879009999996</v>
      </c>
      <c r="BR1541" s="75">
        <v>11.07</v>
      </c>
      <c r="BS1541" s="75">
        <v>5.4</v>
      </c>
      <c r="BT1541" s="75">
        <v>4.51</v>
      </c>
      <c r="BU1541" s="75">
        <v>2.64</v>
      </c>
      <c r="BV1541" s="75">
        <v>7.2259602979999995</v>
      </c>
      <c r="BW1541" s="75">
        <v>5.68</v>
      </c>
      <c r="BX1541" s="75">
        <v>6.68</v>
      </c>
      <c r="BY1541" s="75">
        <v>3.5</v>
      </c>
      <c r="BZ1541" s="75">
        <v>4.3899999999999997</v>
      </c>
      <c r="CA1541" s="75">
        <v>1.9</v>
      </c>
      <c r="CB1541" s="75">
        <v>0.14000000000000001</v>
      </c>
      <c r="CC1541" s="75">
        <v>2.1</v>
      </c>
      <c r="CD1541" s="75">
        <v>2.23</v>
      </c>
      <c r="CE1541" s="75">
        <v>0.05</v>
      </c>
      <c r="CF1541" s="75">
        <v>0.23</v>
      </c>
      <c r="CG1541" s="75">
        <v>1.08</v>
      </c>
      <c r="CH1541" s="75">
        <v>1.25</v>
      </c>
      <c r="CI1541" s="75">
        <v>7.0000000000000007E-2</v>
      </c>
      <c r="CJ1541" s="75">
        <v>0.392003349</v>
      </c>
      <c r="CK1541" s="75">
        <v>4.8233263209999997</v>
      </c>
      <c r="CL1541" s="75">
        <v>1.964828684</v>
      </c>
      <c r="CM1541" s="75">
        <v>4.5801943999999997E-2</v>
      </c>
      <c r="CN1541" s="75">
        <v>0.23</v>
      </c>
      <c r="CO1541" s="75">
        <v>2.77</v>
      </c>
      <c r="CP1541" s="75">
        <v>2.5499999999999998</v>
      </c>
      <c r="CQ1541" s="75">
        <v>0.13</v>
      </c>
      <c r="CR1541" s="75">
        <v>919.04</v>
      </c>
      <c r="CS1541" s="75">
        <v>1088.56</v>
      </c>
      <c r="CT1541" s="75">
        <v>244.41</v>
      </c>
      <c r="CU1541" s="75">
        <v>58.93</v>
      </c>
      <c r="CV1541" s="75">
        <v>122602.45</v>
      </c>
      <c r="CW1541" s="75"/>
      <c r="CX1541" s="75">
        <v>49.54</v>
      </c>
      <c r="CY1541" s="75"/>
      <c r="CZ1541" s="75"/>
      <c r="DA1541" s="75">
        <v>1.93</v>
      </c>
      <c r="DB1541" s="75">
        <v>2.27</v>
      </c>
      <c r="DC1541" s="75"/>
      <c r="DD1541" s="75">
        <v>1.98</v>
      </c>
      <c r="DE1541" s="75"/>
      <c r="DF1541" s="75"/>
      <c r="DG1541" s="75">
        <v>26.19</v>
      </c>
      <c r="DH1541" s="75">
        <v>21.92</v>
      </c>
      <c r="DI1541" s="75"/>
      <c r="DJ1541" s="75">
        <v>25.18</v>
      </c>
      <c r="DK1541" s="75"/>
      <c r="DL1541" s="75"/>
      <c r="DM1541" s="75">
        <v>1.5</v>
      </c>
      <c r="DN1541" s="75">
        <v>0.83333333333333337</v>
      </c>
      <c r="DO1541" s="75">
        <v>0.75</v>
      </c>
      <c r="DP1541" s="156">
        <v>1</v>
      </c>
      <c r="DQ1541" s="75">
        <v>172.8783</v>
      </c>
      <c r="DR1541" s="75">
        <v>220.92310000000001</v>
      </c>
      <c r="DS1541" s="75">
        <v>3.38330490292882</v>
      </c>
      <c r="DT1541" s="75">
        <v>2.30075533070104</v>
      </c>
      <c r="DU1541" s="75">
        <v>1.6089931472023999</v>
      </c>
      <c r="DV1541" s="75">
        <v>1.6837985706338501</v>
      </c>
      <c r="DW1541" s="75">
        <v>4.99229805013122</v>
      </c>
      <c r="DX1541" s="75">
        <v>3.9845539013349001</v>
      </c>
      <c r="DY1541" s="75"/>
      <c r="DZ1541" s="74"/>
    </row>
    <row r="1542" spans="1:130" x14ac:dyDescent="0.3">
      <c r="A1542" s="5">
        <v>1058</v>
      </c>
      <c r="B1542" s="5" t="s">
        <v>345</v>
      </c>
      <c r="C1542" s="48">
        <v>704</v>
      </c>
      <c r="D1542" s="5">
        <v>704</v>
      </c>
      <c r="E1542" s="5">
        <v>704</v>
      </c>
      <c r="F1542" s="5"/>
      <c r="G1542" s="5">
        <v>45.520677620000001</v>
      </c>
      <c r="H1542" s="5">
        <v>-89.564143790000003</v>
      </c>
      <c r="I1542" s="5">
        <v>3</v>
      </c>
      <c r="J1542" s="5" t="s">
        <v>1852</v>
      </c>
      <c r="K1542" s="5">
        <v>22</v>
      </c>
      <c r="L1542" s="5" t="s">
        <v>1852</v>
      </c>
      <c r="M1542" s="5">
        <v>22</v>
      </c>
      <c r="N1542" s="5">
        <v>5</v>
      </c>
      <c r="O1542" s="5">
        <v>0</v>
      </c>
      <c r="P1542" s="5">
        <v>0</v>
      </c>
      <c r="Q1542" s="5">
        <v>0</v>
      </c>
      <c r="R1542" s="5">
        <v>0</v>
      </c>
      <c r="S1542" s="5">
        <v>2</v>
      </c>
      <c r="T1542" s="5">
        <v>0</v>
      </c>
      <c r="U1542" s="5">
        <v>0</v>
      </c>
      <c r="V1542" s="133">
        <v>41073</v>
      </c>
      <c r="W1542" s="48">
        <v>2012</v>
      </c>
      <c r="X1542" s="5">
        <v>4</v>
      </c>
      <c r="Y1542" s="178">
        <v>1.7620752E-2</v>
      </c>
      <c r="Z1542" s="178">
        <v>1.30422922161</v>
      </c>
      <c r="AA1542" s="32">
        <v>15.985279576755</v>
      </c>
      <c r="AB1542" s="32">
        <v>51.206901307099997</v>
      </c>
      <c r="AC1542" s="32">
        <v>132.26616000000001</v>
      </c>
      <c r="AD1542" s="200">
        <f t="shared" si="215"/>
        <v>2.5060560408032537</v>
      </c>
      <c r="AE1542" s="200">
        <f t="shared" si="216"/>
        <v>1.1642060418133799</v>
      </c>
      <c r="AF1542" s="200">
        <f t="shared" si="217"/>
        <v>0.9489419419738625</v>
      </c>
      <c r="AG1542" s="200">
        <f t="shared" si="218"/>
        <v>4.6192040245904966</v>
      </c>
      <c r="AH1542" s="98"/>
      <c r="AI1542" s="223"/>
      <c r="AJ1542" s="223" t="s">
        <v>1956</v>
      </c>
      <c r="AK1542" s="244"/>
      <c r="AL1542" s="223"/>
      <c r="AM1542" s="223"/>
      <c r="AN1542" s="5"/>
      <c r="AO1542" s="5"/>
      <c r="AP1542" s="178">
        <v>177.51111109999999</v>
      </c>
      <c r="AQ1542" s="178">
        <v>240.1333333</v>
      </c>
      <c r="AR1542" s="32" t="s">
        <v>5</v>
      </c>
      <c r="AS1542" s="32">
        <v>188.8</v>
      </c>
      <c r="AT1542" s="5"/>
      <c r="AU1542" s="98"/>
      <c r="AV1542" s="98"/>
      <c r="AW1542" s="98"/>
      <c r="AX1542" s="98" t="s">
        <v>5</v>
      </c>
      <c r="AY1542" s="98"/>
      <c r="AZ1542" s="5">
        <v>0</v>
      </c>
      <c r="BA1542" s="5">
        <v>0</v>
      </c>
      <c r="BB1542" s="200">
        <v>13.9475</v>
      </c>
      <c r="BC1542" s="200">
        <v>15.9146</v>
      </c>
      <c r="BD1542" s="200">
        <v>16.053750000000001</v>
      </c>
      <c r="BE1542" s="200">
        <v>13.964135710000001</v>
      </c>
      <c r="BF1542" s="200">
        <v>130.28</v>
      </c>
      <c r="BG1542" s="200">
        <v>137.08000000000001</v>
      </c>
      <c r="BH1542" s="200">
        <v>135.72227899999999</v>
      </c>
      <c r="BI1542" s="200">
        <v>127.9222989</v>
      </c>
      <c r="BJ1542" s="200">
        <v>153.99280580000001</v>
      </c>
      <c r="BK1542" s="200">
        <v>143.75902640000001</v>
      </c>
      <c r="BL1542" s="200">
        <v>21.07</v>
      </c>
      <c r="BM1542" s="200">
        <v>16.77</v>
      </c>
      <c r="BN1542" s="6">
        <v>7.8</v>
      </c>
      <c r="BO1542" s="6">
        <v>11.98</v>
      </c>
      <c r="BP1542" s="75">
        <v>9.7899999999999991</v>
      </c>
      <c r="BQ1542" s="75">
        <v>8.3602745069999997</v>
      </c>
      <c r="BR1542" s="75">
        <v>6.06</v>
      </c>
      <c r="BS1542" s="75">
        <v>4.53</v>
      </c>
      <c r="BT1542" s="75">
        <v>3.96</v>
      </c>
      <c r="BU1542" s="75">
        <v>3.96</v>
      </c>
      <c r="BV1542" s="75">
        <v>5.0389069930000003</v>
      </c>
      <c r="BW1542" s="75">
        <v>2.82</v>
      </c>
      <c r="BX1542" s="75">
        <v>3.75</v>
      </c>
      <c r="BY1542" s="75">
        <v>3.09</v>
      </c>
      <c r="BZ1542" s="75">
        <v>2.31</v>
      </c>
      <c r="CA1542" s="75">
        <v>1.44</v>
      </c>
      <c r="CB1542" s="75">
        <v>0.16</v>
      </c>
      <c r="CC1542" s="75">
        <v>2.19</v>
      </c>
      <c r="CD1542" s="75">
        <v>1.56</v>
      </c>
      <c r="CE1542" s="75">
        <v>0.04</v>
      </c>
      <c r="CF1542" s="75">
        <v>0.26</v>
      </c>
      <c r="CG1542" s="75">
        <v>1.65</v>
      </c>
      <c r="CH1542" s="75">
        <v>1.96</v>
      </c>
      <c r="CI1542" s="75">
        <v>0.09</v>
      </c>
      <c r="CJ1542" s="75">
        <v>0.27571427199999998</v>
      </c>
      <c r="CK1542" s="75">
        <v>3.5421588490000002</v>
      </c>
      <c r="CL1542" s="75">
        <v>1.189205622</v>
      </c>
      <c r="CM1542" s="75">
        <v>3.1828250000000002E-2</v>
      </c>
      <c r="CN1542" s="75">
        <v>0.16</v>
      </c>
      <c r="CO1542" s="75">
        <v>1.42</v>
      </c>
      <c r="CP1542" s="75">
        <v>1.1599999999999999</v>
      </c>
      <c r="CQ1542" s="75">
        <v>0.08</v>
      </c>
      <c r="CR1542" s="75">
        <v>869.54</v>
      </c>
      <c r="CS1542" s="75">
        <v>1178.5899999999999</v>
      </c>
      <c r="CT1542" s="75">
        <v>369.42</v>
      </c>
      <c r="CU1542" s="75">
        <v>52.83</v>
      </c>
      <c r="CV1542" s="75">
        <v>74296.03</v>
      </c>
      <c r="CW1542" s="75"/>
      <c r="CX1542" s="75">
        <v>48.85</v>
      </c>
      <c r="CY1542" s="75"/>
      <c r="CZ1542" s="75"/>
      <c r="DA1542" s="75">
        <v>1.65</v>
      </c>
      <c r="DB1542" s="75">
        <v>1.97</v>
      </c>
      <c r="DC1542" s="75"/>
      <c r="DD1542" s="75">
        <v>2.0299999999999998</v>
      </c>
      <c r="DE1542" s="75"/>
      <c r="DF1542" s="75"/>
      <c r="DG1542" s="75">
        <v>28.67</v>
      </c>
      <c r="DH1542" s="75">
        <v>24.55</v>
      </c>
      <c r="DI1542" s="75"/>
      <c r="DJ1542" s="75">
        <v>24.14</v>
      </c>
      <c r="DK1542" s="75"/>
      <c r="DL1542" s="75"/>
      <c r="DM1542" s="75">
        <v>0.91666666699999999</v>
      </c>
      <c r="DN1542" s="75">
        <v>0.75</v>
      </c>
      <c r="DO1542" s="75">
        <v>1</v>
      </c>
      <c r="DP1542" s="156">
        <v>1</v>
      </c>
      <c r="DQ1542" s="75">
        <v>192.06610000000001</v>
      </c>
      <c r="DR1542" s="75">
        <v>203.54519999999999</v>
      </c>
      <c r="DS1542" s="75">
        <v>1.51260425447281</v>
      </c>
      <c r="DT1542" s="75">
        <v>3.0062610172089501</v>
      </c>
      <c r="DU1542" s="75">
        <v>0.89323415220072699</v>
      </c>
      <c r="DV1542" s="75">
        <v>5.3759066782218401</v>
      </c>
      <c r="DW1542" s="75">
        <v>2.4058384066735399</v>
      </c>
      <c r="DX1542" s="75">
        <v>8.3821676954307893</v>
      </c>
      <c r="DY1542" s="75"/>
      <c r="DZ1542" s="74"/>
    </row>
    <row r="1543" spans="1:130" x14ac:dyDescent="0.3">
      <c r="A1543" s="5">
        <v>1186</v>
      </c>
      <c r="B1543" s="5" t="s">
        <v>482</v>
      </c>
      <c r="C1543" s="48">
        <v>704</v>
      </c>
      <c r="D1543" s="5">
        <v>704</v>
      </c>
      <c r="E1543" s="5">
        <v>704</v>
      </c>
      <c r="F1543" s="5"/>
      <c r="G1543" s="5">
        <v>45.520677620000001</v>
      </c>
      <c r="H1543" s="5">
        <v>-89.564143790000003</v>
      </c>
      <c r="I1543" s="5">
        <v>4</v>
      </c>
      <c r="J1543" s="5" t="s">
        <v>1851</v>
      </c>
      <c r="K1543" s="5">
        <v>10</v>
      </c>
      <c r="L1543" s="5" t="s">
        <v>1851</v>
      </c>
      <c r="M1543" s="5">
        <v>10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5">
        <v>2</v>
      </c>
      <c r="T1543" s="5">
        <v>0</v>
      </c>
      <c r="U1543" s="5">
        <v>0</v>
      </c>
      <c r="V1543" s="133">
        <v>41073</v>
      </c>
      <c r="W1543" s="48">
        <v>2012</v>
      </c>
      <c r="X1543" s="5">
        <v>4</v>
      </c>
      <c r="Y1543" s="178">
        <v>2.5833937500000001E-2</v>
      </c>
      <c r="Z1543" s="178">
        <v>1.5858339289100001</v>
      </c>
      <c r="AA1543" s="32">
        <v>12.797287097145</v>
      </c>
      <c r="AB1543" s="32">
        <v>34.908023979532501</v>
      </c>
      <c r="AC1543" s="32">
        <v>90.298869499999995</v>
      </c>
      <c r="AD1543" s="200">
        <f t="shared" si="215"/>
        <v>2.0881227958457145</v>
      </c>
      <c r="AE1543" s="200">
        <f t="shared" si="216"/>
        <v>1.0034835133095918</v>
      </c>
      <c r="AF1543" s="200">
        <f t="shared" si="217"/>
        <v>0.95040822472873909</v>
      </c>
      <c r="AG1543" s="200">
        <f t="shared" si="218"/>
        <v>4.0420145338840454</v>
      </c>
      <c r="AH1543" s="98"/>
      <c r="AI1543" s="223"/>
      <c r="AJ1543" s="223" t="s">
        <v>1956</v>
      </c>
      <c r="AK1543" s="244"/>
      <c r="AL1543" s="223"/>
      <c r="AM1543" s="223"/>
      <c r="AN1543" s="5"/>
      <c r="AO1543" s="5"/>
      <c r="AP1543" s="178">
        <v>151.01111109999999</v>
      </c>
      <c r="AQ1543" s="178">
        <v>240.1333333</v>
      </c>
      <c r="AR1543" s="32">
        <v>171.2</v>
      </c>
      <c r="AS1543" s="32">
        <v>188.8</v>
      </c>
      <c r="AT1543" s="5"/>
      <c r="AU1543" s="98"/>
      <c r="AV1543" s="98"/>
      <c r="AW1543" s="98"/>
      <c r="AX1543" s="98" t="s">
        <v>5</v>
      </c>
      <c r="AY1543" s="98"/>
      <c r="AZ1543" s="5">
        <v>0</v>
      </c>
      <c r="BA1543" s="5">
        <v>0</v>
      </c>
      <c r="BB1543" s="200">
        <v>16.3</v>
      </c>
      <c r="BC1543" s="200">
        <v>15.383641669999999</v>
      </c>
      <c r="BD1543" s="200">
        <v>12.425555559999999</v>
      </c>
      <c r="BE1543" s="200">
        <v>12.712225</v>
      </c>
      <c r="BF1543" s="200">
        <v>130.59</v>
      </c>
      <c r="BG1543" s="200">
        <v>136.16</v>
      </c>
      <c r="BH1543" s="200">
        <v>138.8664694</v>
      </c>
      <c r="BI1543" s="200">
        <v>130.32382630000001</v>
      </c>
      <c r="BJ1543" s="200">
        <v>145.0830306</v>
      </c>
      <c r="BK1543" s="200">
        <v>148.8550937</v>
      </c>
      <c r="BL1543" s="200">
        <v>18.98</v>
      </c>
      <c r="BM1543" s="200">
        <v>17.14</v>
      </c>
      <c r="BN1543" s="6">
        <v>8.68</v>
      </c>
      <c r="BO1543" s="6">
        <v>7.76</v>
      </c>
      <c r="BP1543" s="75">
        <v>11.71</v>
      </c>
      <c r="BQ1543" s="75">
        <v>7.6159069490000002</v>
      </c>
      <c r="BR1543" s="75">
        <v>4.84</v>
      </c>
      <c r="BS1543" s="75">
        <v>4.28</v>
      </c>
      <c r="BT1543" s="75">
        <v>4.59</v>
      </c>
      <c r="BU1543" s="75">
        <v>2.74</v>
      </c>
      <c r="BV1543" s="75">
        <v>6.851064193</v>
      </c>
      <c r="BW1543" s="75">
        <v>3.78</v>
      </c>
      <c r="BX1543" s="75">
        <v>3.09</v>
      </c>
      <c r="BY1543" s="75">
        <v>3.01</v>
      </c>
      <c r="BZ1543" s="75">
        <v>1.75</v>
      </c>
      <c r="CA1543" s="75">
        <v>1.27</v>
      </c>
      <c r="CB1543" s="75">
        <v>0.23</v>
      </c>
      <c r="CC1543" s="75">
        <v>2.58</v>
      </c>
      <c r="CD1543" s="75">
        <v>1.74</v>
      </c>
      <c r="CE1543" s="75">
        <v>0.05</v>
      </c>
      <c r="CF1543" s="75">
        <v>0.23</v>
      </c>
      <c r="CG1543" s="75">
        <v>1.4</v>
      </c>
      <c r="CH1543" s="75">
        <v>1.05</v>
      </c>
      <c r="CI1543" s="75">
        <v>0.06</v>
      </c>
      <c r="CJ1543" s="75">
        <v>0.649969248</v>
      </c>
      <c r="CK1543" s="75">
        <v>4.1654804250000002</v>
      </c>
      <c r="CL1543" s="75">
        <v>1.958586027</v>
      </c>
      <c r="CM1543" s="75">
        <v>7.7028493000000003E-2</v>
      </c>
      <c r="CN1543" s="75">
        <v>0.22</v>
      </c>
      <c r="CO1543" s="75">
        <v>1.95</v>
      </c>
      <c r="CP1543" s="75">
        <v>1.51</v>
      </c>
      <c r="CQ1543" s="75">
        <v>0.1</v>
      </c>
      <c r="CR1543" s="75">
        <v>1236.04</v>
      </c>
      <c r="CS1543" s="75">
        <v>1712.12</v>
      </c>
      <c r="CT1543" s="75">
        <v>533.14</v>
      </c>
      <c r="CU1543" s="75">
        <v>94.57</v>
      </c>
      <c r="CV1543" s="75">
        <v>103121.65</v>
      </c>
      <c r="CW1543" s="75"/>
      <c r="CX1543" s="75">
        <v>47.29</v>
      </c>
      <c r="CY1543" s="75"/>
      <c r="CZ1543" s="75"/>
      <c r="DA1543" s="75">
        <v>1.86</v>
      </c>
      <c r="DB1543" s="75">
        <v>1.91</v>
      </c>
      <c r="DC1543" s="75"/>
      <c r="DD1543" s="75">
        <v>2.14</v>
      </c>
      <c r="DE1543" s="75"/>
      <c r="DF1543" s="75"/>
      <c r="DG1543" s="75">
        <v>26.6</v>
      </c>
      <c r="DH1543" s="75">
        <v>25.5</v>
      </c>
      <c r="DI1543" s="75"/>
      <c r="DJ1543" s="75">
        <v>22.19</v>
      </c>
      <c r="DK1543" s="75"/>
      <c r="DL1543" s="75"/>
      <c r="DM1543" s="75">
        <v>1.6666666670000001</v>
      </c>
      <c r="DN1543" s="75">
        <v>1.0833333333333333</v>
      </c>
      <c r="DO1543" s="75">
        <v>1.25</v>
      </c>
      <c r="DP1543" s="156">
        <v>2</v>
      </c>
      <c r="DQ1543" s="75">
        <v>185.46729999999999</v>
      </c>
      <c r="DR1543" s="75">
        <v>160.4075</v>
      </c>
      <c r="DS1543" s="75">
        <v>1.66568446297541</v>
      </c>
      <c r="DT1543" s="75">
        <v>2.9105870984835498</v>
      </c>
      <c r="DU1543" s="75">
        <v>0.59687071521502699</v>
      </c>
      <c r="DV1543" s="75">
        <v>6.2271402521702504</v>
      </c>
      <c r="DW1543" s="75">
        <v>2.2625551781904401</v>
      </c>
      <c r="DX1543" s="75">
        <v>9.1377273506537993</v>
      </c>
      <c r="DY1543" s="75"/>
      <c r="DZ1543" s="74"/>
    </row>
    <row r="1544" spans="1:130" x14ac:dyDescent="0.3">
      <c r="A1544" s="13">
        <v>219</v>
      </c>
      <c r="B1544" s="13" t="s">
        <v>707</v>
      </c>
      <c r="C1544" s="52">
        <v>705</v>
      </c>
      <c r="D1544" s="13">
        <v>705</v>
      </c>
      <c r="E1544" s="13">
        <v>705</v>
      </c>
      <c r="F1544" s="13"/>
      <c r="G1544" s="13">
        <v>45.523434620000003</v>
      </c>
      <c r="H1544" s="13">
        <v>-89.564143790000003</v>
      </c>
      <c r="I1544" s="13">
        <v>1</v>
      </c>
      <c r="J1544" s="13" t="s">
        <v>1848</v>
      </c>
      <c r="K1544" s="13">
        <v>23</v>
      </c>
      <c r="L1544" s="13" t="s">
        <v>1848</v>
      </c>
      <c r="M1544" s="13">
        <v>23</v>
      </c>
      <c r="N1544" s="13">
        <v>7</v>
      </c>
      <c r="O1544" s="13">
        <v>0</v>
      </c>
      <c r="P1544" s="13">
        <v>0</v>
      </c>
      <c r="Q1544" s="13">
        <v>0</v>
      </c>
      <c r="R1544" s="13">
        <v>0</v>
      </c>
      <c r="S1544" s="13">
        <v>2</v>
      </c>
      <c r="T1544" s="13">
        <v>0</v>
      </c>
      <c r="U1544" s="13">
        <v>0</v>
      </c>
      <c r="V1544" s="138">
        <v>41073</v>
      </c>
      <c r="W1544" s="52">
        <v>2012</v>
      </c>
      <c r="X1544" s="13">
        <v>4</v>
      </c>
      <c r="Y1544" s="194">
        <v>6.2608050000000004E-3</v>
      </c>
      <c r="Z1544" s="194">
        <v>0.55918489255000003</v>
      </c>
      <c r="AA1544" s="36">
        <v>7.4275793669350003</v>
      </c>
      <c r="AB1544" s="36">
        <v>19.655546945000001</v>
      </c>
      <c r="AC1544" s="36">
        <v>36.782042640749999</v>
      </c>
      <c r="AD1544" s="216">
        <f t="shared" si="215"/>
        <v>2.5864751184605157</v>
      </c>
      <c r="AE1544" s="216">
        <f t="shared" si="216"/>
        <v>0.97315957190786539</v>
      </c>
      <c r="AF1544" s="216">
        <f t="shared" si="217"/>
        <v>0.62665016860212353</v>
      </c>
      <c r="AG1544" s="216">
        <f t="shared" si="218"/>
        <v>4.1862848589705051</v>
      </c>
      <c r="AH1544" s="102"/>
      <c r="AI1544" s="228"/>
      <c r="AJ1544" s="228"/>
      <c r="AK1544" s="260" t="s">
        <v>2032</v>
      </c>
      <c r="AL1544" s="228" t="s">
        <v>2191</v>
      </c>
      <c r="AM1544" s="228"/>
      <c r="AN1544" s="13"/>
      <c r="AO1544" s="13"/>
      <c r="AP1544" s="194">
        <v>184.75555560000001</v>
      </c>
      <c r="AQ1544" s="194">
        <v>327.41111110000003</v>
      </c>
      <c r="AR1544" s="36">
        <v>229.5</v>
      </c>
      <c r="AS1544" s="36">
        <v>228.2</v>
      </c>
      <c r="AT1544" s="13"/>
      <c r="AU1544" s="102"/>
      <c r="AV1544" s="102" t="s">
        <v>1844</v>
      </c>
      <c r="AW1544" s="102"/>
      <c r="AX1544" s="102" t="s">
        <v>5</v>
      </c>
      <c r="AY1544" s="102"/>
      <c r="AZ1544" s="13">
        <v>0</v>
      </c>
      <c r="BA1544" s="13">
        <v>0</v>
      </c>
      <c r="BB1544" s="216">
        <v>0.179063948</v>
      </c>
      <c r="BC1544" s="216">
        <v>9.2226916669999994</v>
      </c>
      <c r="BD1544" s="216">
        <v>10.905625000000001</v>
      </c>
      <c r="BE1544" s="216">
        <v>12.086933330000001</v>
      </c>
      <c r="BF1544" s="216">
        <v>143.5</v>
      </c>
      <c r="BG1544" s="216">
        <v>147.97999999999999</v>
      </c>
      <c r="BH1544" s="216">
        <v>3.4055524529999999</v>
      </c>
      <c r="BI1544" s="216">
        <v>142.47206489999999</v>
      </c>
      <c r="BJ1544" s="216">
        <v>157.43932150000001</v>
      </c>
      <c r="BK1544" s="216">
        <v>168.74906920000001</v>
      </c>
      <c r="BL1544" s="216">
        <v>21.65</v>
      </c>
      <c r="BM1544" s="216">
        <v>10.73</v>
      </c>
      <c r="BN1544" s="14">
        <v>9.76</v>
      </c>
      <c r="BO1544" s="14">
        <v>9.7899999999999991</v>
      </c>
      <c r="BP1544" s="85">
        <v>9.5299999999999994</v>
      </c>
      <c r="BQ1544" s="85">
        <v>5.6092142960000002</v>
      </c>
      <c r="BR1544" s="85">
        <v>5.26</v>
      </c>
      <c r="BS1544" s="85">
        <v>9.92</v>
      </c>
      <c r="BT1544" s="85">
        <v>4.5</v>
      </c>
      <c r="BU1544" s="85">
        <v>2.08</v>
      </c>
      <c r="BV1544" s="85">
        <v>4.7247883810000006</v>
      </c>
      <c r="BW1544" s="85">
        <v>2.4599999999999995</v>
      </c>
      <c r="BX1544" s="85">
        <v>3.15</v>
      </c>
      <c r="BY1544" s="85">
        <v>5.78</v>
      </c>
      <c r="BZ1544" s="85">
        <v>2.11</v>
      </c>
      <c r="CA1544" s="85">
        <v>4.1399999999999997</v>
      </c>
      <c r="CB1544" s="85">
        <v>0.14000000000000001</v>
      </c>
      <c r="CC1544" s="85">
        <v>2.2599999999999998</v>
      </c>
      <c r="CD1544" s="85">
        <v>2.04</v>
      </c>
      <c r="CE1544" s="85">
        <v>0.06</v>
      </c>
      <c r="CF1544" s="85">
        <v>0.21</v>
      </c>
      <c r="CG1544" s="85">
        <v>1.1100000000000001</v>
      </c>
      <c r="CH1544" s="85">
        <v>0.7</v>
      </c>
      <c r="CI1544" s="85">
        <v>0.06</v>
      </c>
      <c r="CJ1544" s="85">
        <v>0.48657530300000001</v>
      </c>
      <c r="CK1544" s="85">
        <v>3.160320483</v>
      </c>
      <c r="CL1544" s="85">
        <v>1.0439446080000001</v>
      </c>
      <c r="CM1544" s="85">
        <v>3.3947986999999999E-2</v>
      </c>
      <c r="CN1544" s="85">
        <v>0.17</v>
      </c>
      <c r="CO1544" s="85">
        <v>1.45</v>
      </c>
      <c r="CP1544" s="85">
        <v>0.77</v>
      </c>
      <c r="CQ1544" s="85">
        <v>7.0000000000000007E-2</v>
      </c>
      <c r="CR1544" s="85">
        <v>1267.07</v>
      </c>
      <c r="CS1544" s="85">
        <v>921.26</v>
      </c>
      <c r="CT1544" s="85">
        <v>139.06</v>
      </c>
      <c r="CU1544" s="85">
        <v>43.62</v>
      </c>
      <c r="CV1544" s="85">
        <v>110027.25</v>
      </c>
      <c r="CW1544" s="85"/>
      <c r="CX1544" s="85">
        <v>45.56</v>
      </c>
      <c r="CY1544" s="85"/>
      <c r="CZ1544" s="85"/>
      <c r="DA1544" s="85">
        <v>2.0699999999999998</v>
      </c>
      <c r="DB1544" s="85">
        <v>2.39</v>
      </c>
      <c r="DC1544" s="85"/>
      <c r="DD1544" s="85">
        <v>2.2400000000000002</v>
      </c>
      <c r="DE1544" s="85"/>
      <c r="DF1544" s="85"/>
      <c r="DG1544" s="85">
        <v>24.75</v>
      </c>
      <c r="DH1544" s="85">
        <v>20.84</v>
      </c>
      <c r="DI1544" s="85"/>
      <c r="DJ1544" s="85">
        <v>21.03</v>
      </c>
      <c r="DK1544" s="85"/>
      <c r="DL1544" s="85"/>
      <c r="DM1544" s="85">
        <v>0</v>
      </c>
      <c r="DN1544" s="85">
        <v>0.16666666666666666</v>
      </c>
      <c r="DO1544" s="85">
        <v>0</v>
      </c>
      <c r="DP1544" s="171">
        <v>1</v>
      </c>
      <c r="DQ1544" s="85">
        <v>111.38760000000001</v>
      </c>
      <c r="DR1544" s="85">
        <v>181.90369999999999</v>
      </c>
      <c r="DS1544" s="85">
        <v>6.3060879307930104</v>
      </c>
      <c r="DT1544" s="85">
        <v>3.0114835487128602</v>
      </c>
      <c r="DU1544" s="85">
        <v>0.97623074740814897</v>
      </c>
      <c r="DV1544" s="85">
        <v>1.8796209203001399</v>
      </c>
      <c r="DW1544" s="85">
        <v>7.2823186782011602</v>
      </c>
      <c r="DX1544" s="85">
        <v>4.8911044690130003</v>
      </c>
      <c r="DY1544" s="85"/>
      <c r="DZ1544" s="74"/>
    </row>
    <row r="1545" spans="1:130" x14ac:dyDescent="0.3">
      <c r="A1545" s="13">
        <v>748</v>
      </c>
      <c r="B1545" s="13" t="s">
        <v>336</v>
      </c>
      <c r="C1545" s="52">
        <v>705</v>
      </c>
      <c r="D1545" s="13">
        <v>705</v>
      </c>
      <c r="E1545" s="13">
        <v>705</v>
      </c>
      <c r="F1545" s="13">
        <v>158</v>
      </c>
      <c r="G1545" s="13">
        <v>45.523434620000003</v>
      </c>
      <c r="H1545" s="13">
        <v>-89.564143790000003</v>
      </c>
      <c r="I1545" s="13">
        <v>2</v>
      </c>
      <c r="J1545" s="13" t="s">
        <v>1844</v>
      </c>
      <c r="K1545" s="13">
        <v>20</v>
      </c>
      <c r="L1545" s="13" t="s">
        <v>1844</v>
      </c>
      <c r="M1545" s="13">
        <v>20</v>
      </c>
      <c r="N1545" s="13">
        <v>2</v>
      </c>
      <c r="O1545" s="13">
        <v>1</v>
      </c>
      <c r="P1545" s="13">
        <v>0</v>
      </c>
      <c r="Q1545" s="13">
        <v>1</v>
      </c>
      <c r="R1545" s="13">
        <v>1</v>
      </c>
      <c r="S1545" s="13">
        <v>2</v>
      </c>
      <c r="T1545" s="13">
        <v>0</v>
      </c>
      <c r="U1545" s="13">
        <v>0</v>
      </c>
      <c r="V1545" s="138">
        <v>41073</v>
      </c>
      <c r="W1545" s="52">
        <v>2012</v>
      </c>
      <c r="X1545" s="13">
        <v>4</v>
      </c>
      <c r="Y1545" s="194">
        <v>1.1797047E-2</v>
      </c>
      <c r="Z1545" s="194">
        <v>0.10229578110779999</v>
      </c>
      <c r="AA1545" s="36">
        <v>2.1552733000000002</v>
      </c>
      <c r="AB1545" s="36">
        <v>9.5866486184474997</v>
      </c>
      <c r="AC1545" s="36">
        <v>23.573795524400001</v>
      </c>
      <c r="AD1545" s="216">
        <f t="shared" si="215"/>
        <v>3.0478043841281988</v>
      </c>
      <c r="AE1545" s="216">
        <f t="shared" si="216"/>
        <v>1.4924538246850876</v>
      </c>
      <c r="AF1545" s="216">
        <f t="shared" si="217"/>
        <v>0.89976437444520663</v>
      </c>
      <c r="AG1545" s="216">
        <f t="shared" si="218"/>
        <v>5.440022583258493</v>
      </c>
      <c r="AH1545" s="102"/>
      <c r="AI1545" s="228"/>
      <c r="AJ1545" s="228"/>
      <c r="AK1545" s="260"/>
      <c r="AL1545" s="228"/>
      <c r="AM1545" s="228"/>
      <c r="AN1545" s="13"/>
      <c r="AO1545" s="13"/>
      <c r="AP1545" s="194">
        <v>208.98888890000001</v>
      </c>
      <c r="AQ1545" s="194">
        <v>327.41111110000003</v>
      </c>
      <c r="AR1545" s="36">
        <v>241.8</v>
      </c>
      <c r="AS1545" s="36">
        <v>235.1</v>
      </c>
      <c r="AT1545" s="13"/>
      <c r="AU1545" s="102"/>
      <c r="AV1545" s="102" t="s">
        <v>1844</v>
      </c>
      <c r="AW1545" s="102"/>
      <c r="AX1545" s="102">
        <v>1</v>
      </c>
      <c r="AY1545" s="102"/>
      <c r="AZ1545" s="13">
        <v>0</v>
      </c>
      <c r="BA1545" s="13">
        <v>0</v>
      </c>
      <c r="BB1545" s="216">
        <v>11.151875</v>
      </c>
      <c r="BC1545" s="216">
        <v>11.54991667</v>
      </c>
      <c r="BD1545" s="216">
        <v>11.65470588</v>
      </c>
      <c r="BE1545" s="216">
        <v>11.986675</v>
      </c>
      <c r="BF1545" s="216">
        <v>124.17</v>
      </c>
      <c r="BG1545" s="216">
        <v>127</v>
      </c>
      <c r="BH1545" s="216">
        <v>125.9031894</v>
      </c>
      <c r="BI1545" s="216">
        <v>118.04701470000001</v>
      </c>
      <c r="BJ1545" s="216">
        <v>159.1661311</v>
      </c>
      <c r="BK1545" s="216">
        <v>138.40094289999999</v>
      </c>
      <c r="BL1545" s="216">
        <v>25.64</v>
      </c>
      <c r="BM1545" s="216">
        <v>23.82</v>
      </c>
      <c r="BN1545" s="14">
        <v>7.76</v>
      </c>
      <c r="BO1545" s="14">
        <v>11.99</v>
      </c>
      <c r="BP1545" s="85">
        <v>13.48</v>
      </c>
      <c r="BQ1545" s="85">
        <v>8.5239846420000003</v>
      </c>
      <c r="BR1545" s="85">
        <v>4.7699999999999996</v>
      </c>
      <c r="BS1545" s="85">
        <v>7.37</v>
      </c>
      <c r="BT1545" s="85">
        <v>4.57</v>
      </c>
      <c r="BU1545" s="85">
        <v>3.81</v>
      </c>
      <c r="BV1545" s="85">
        <v>3.6495961870000002</v>
      </c>
      <c r="BW1545" s="85">
        <v>2.7099999999999995</v>
      </c>
      <c r="BX1545" s="85">
        <v>2.96</v>
      </c>
      <c r="BY1545" s="85">
        <v>4.07</v>
      </c>
      <c r="BZ1545" s="85">
        <v>1.81</v>
      </c>
      <c r="CA1545" s="85">
        <v>3.3</v>
      </c>
      <c r="CB1545" s="85">
        <v>0.3</v>
      </c>
      <c r="CC1545" s="85">
        <v>2.0699999999999998</v>
      </c>
      <c r="CD1545" s="85">
        <v>2.12</v>
      </c>
      <c r="CE1545" s="85">
        <v>0.08</v>
      </c>
      <c r="CF1545" s="85">
        <v>0.23</v>
      </c>
      <c r="CG1545" s="85">
        <v>1.56</v>
      </c>
      <c r="CH1545" s="85">
        <v>1.91</v>
      </c>
      <c r="CI1545" s="85">
        <v>0.1</v>
      </c>
      <c r="CJ1545" s="85">
        <v>0.55022274299999996</v>
      </c>
      <c r="CK1545" s="85">
        <v>2.4519265620000001</v>
      </c>
      <c r="CL1545" s="85">
        <v>0.61977121899999998</v>
      </c>
      <c r="CM1545" s="85">
        <v>2.7675663E-2</v>
      </c>
      <c r="CN1545" s="85">
        <v>0.15</v>
      </c>
      <c r="CO1545" s="85">
        <v>1.46</v>
      </c>
      <c r="CP1545" s="85">
        <v>1.03</v>
      </c>
      <c r="CQ1545" s="85">
        <v>7.0000000000000007E-2</v>
      </c>
      <c r="CR1545" s="85">
        <v>707.92</v>
      </c>
      <c r="CS1545" s="85">
        <v>760.98</v>
      </c>
      <c r="CT1545" s="85">
        <v>332.91</v>
      </c>
      <c r="CU1545" s="85">
        <v>36.1</v>
      </c>
      <c r="CV1545" s="85">
        <v>73614.509999999995</v>
      </c>
      <c r="CW1545" s="85"/>
      <c r="CX1545" s="85">
        <v>48.62</v>
      </c>
      <c r="CY1545" s="85"/>
      <c r="CZ1545" s="85"/>
      <c r="DA1545" s="85">
        <v>1.93</v>
      </c>
      <c r="DB1545" s="85">
        <v>1.97</v>
      </c>
      <c r="DC1545" s="85"/>
      <c r="DD1545" s="85">
        <v>2.0699999999999998</v>
      </c>
      <c r="DE1545" s="85"/>
      <c r="DF1545" s="85"/>
      <c r="DG1545" s="85">
        <v>26.31</v>
      </c>
      <c r="DH1545" s="85">
        <v>25.54</v>
      </c>
      <c r="DI1545" s="85"/>
      <c r="DJ1545" s="85">
        <v>23.74</v>
      </c>
      <c r="DK1545" s="85"/>
      <c r="DL1545" s="85"/>
      <c r="DM1545" s="85">
        <v>0</v>
      </c>
      <c r="DN1545" s="85">
        <v>0.58333333333333337</v>
      </c>
      <c r="DO1545" s="85">
        <v>8.3299999999999999E-2</v>
      </c>
      <c r="DP1545" s="171">
        <v>1</v>
      </c>
      <c r="DQ1545" s="85">
        <v>138.79900000000001</v>
      </c>
      <c r="DR1545" s="85">
        <v>144.39529999999999</v>
      </c>
      <c r="DS1545" s="85">
        <v>4.4303633311479196</v>
      </c>
      <c r="DT1545" s="85">
        <v>1.89410597159326</v>
      </c>
      <c r="DU1545" s="85">
        <v>1.5297660645970099</v>
      </c>
      <c r="DV1545" s="85">
        <v>1.6175041708421301</v>
      </c>
      <c r="DW1545" s="85">
        <v>5.9601293957449304</v>
      </c>
      <c r="DX1545" s="85">
        <v>3.5116101424353801</v>
      </c>
      <c r="DY1545" s="85"/>
      <c r="DZ1545" s="74"/>
    </row>
    <row r="1546" spans="1:130" x14ac:dyDescent="0.3">
      <c r="A1546" s="13">
        <v>1144</v>
      </c>
      <c r="B1546" s="13" t="s">
        <v>1202</v>
      </c>
      <c r="C1546" s="52">
        <v>705</v>
      </c>
      <c r="D1546" s="13">
        <v>705</v>
      </c>
      <c r="E1546" s="13">
        <v>705</v>
      </c>
      <c r="F1546" s="13"/>
      <c r="G1546" s="13">
        <v>45.523434620000003</v>
      </c>
      <c r="H1546" s="13">
        <v>-89.564143790000003</v>
      </c>
      <c r="I1546" s="13">
        <v>3</v>
      </c>
      <c r="J1546" s="13" t="s">
        <v>1844</v>
      </c>
      <c r="K1546" s="13">
        <v>24</v>
      </c>
      <c r="L1546" s="13" t="s">
        <v>1844</v>
      </c>
      <c r="M1546" s="13">
        <v>24</v>
      </c>
      <c r="N1546" s="13">
        <v>2</v>
      </c>
      <c r="O1546" s="13">
        <v>0</v>
      </c>
      <c r="P1546" s="13">
        <v>0</v>
      </c>
      <c r="Q1546" s="13">
        <v>0</v>
      </c>
      <c r="R1546" s="13">
        <v>0</v>
      </c>
      <c r="S1546" s="13">
        <v>2</v>
      </c>
      <c r="T1546" s="13">
        <v>0</v>
      </c>
      <c r="U1546" s="13">
        <v>0</v>
      </c>
      <c r="V1546" s="138">
        <v>41073</v>
      </c>
      <c r="W1546" s="52">
        <v>2012</v>
      </c>
      <c r="X1546" s="13">
        <v>4</v>
      </c>
      <c r="Y1546" s="194">
        <v>1.5195818749999999E-2</v>
      </c>
      <c r="Z1546" s="194">
        <v>0.98681370709000005</v>
      </c>
      <c r="AA1546" s="36">
        <v>6.3903125000000003</v>
      </c>
      <c r="AB1546" s="36">
        <v>18.574827206062501</v>
      </c>
      <c r="AC1546" s="36">
        <v>52.733879999999999</v>
      </c>
      <c r="AD1546" s="216">
        <f t="shared" si="215"/>
        <v>1.8680571757115445</v>
      </c>
      <c r="AE1546" s="216">
        <f t="shared" si="216"/>
        <v>1.0670241163285576</v>
      </c>
      <c r="AF1546" s="216">
        <f t="shared" si="217"/>
        <v>1.0434508451756823</v>
      </c>
      <c r="AG1546" s="216">
        <f t="shared" si="218"/>
        <v>3.9785321372157845</v>
      </c>
      <c r="AH1546" s="102"/>
      <c r="AI1546" s="228"/>
      <c r="AJ1546" s="228"/>
      <c r="AK1546" s="260" t="s">
        <v>2113</v>
      </c>
      <c r="AL1546" s="228"/>
      <c r="AM1546" s="228"/>
      <c r="AN1546" s="13"/>
      <c r="AO1546" s="13"/>
      <c r="AP1546" s="194">
        <v>194.2222222</v>
      </c>
      <c r="AQ1546" s="194">
        <v>350</v>
      </c>
      <c r="AR1546" s="36">
        <v>229.5</v>
      </c>
      <c r="AS1546" s="36">
        <v>235.1</v>
      </c>
      <c r="AT1546" s="13"/>
      <c r="AU1546" s="102" t="s">
        <v>1844</v>
      </c>
      <c r="AV1546" s="102" t="s">
        <v>1844</v>
      </c>
      <c r="AW1546" s="102"/>
      <c r="AX1546" s="102" t="s">
        <v>5</v>
      </c>
      <c r="AY1546" s="102"/>
      <c r="AZ1546" s="13">
        <v>0</v>
      </c>
      <c r="BA1546" s="13">
        <v>3</v>
      </c>
      <c r="BB1546" s="216">
        <v>10.6305</v>
      </c>
      <c r="BC1546" s="216">
        <v>10.05415833</v>
      </c>
      <c r="BD1546" s="216">
        <v>12.851875</v>
      </c>
      <c r="BE1546" s="216">
        <v>11.405258330000001</v>
      </c>
      <c r="BF1546" s="216">
        <v>130.56</v>
      </c>
      <c r="BG1546" s="216">
        <v>139.01</v>
      </c>
      <c r="BH1546" s="216">
        <v>148.4084881</v>
      </c>
      <c r="BI1546" s="216">
        <v>130.1088105</v>
      </c>
      <c r="BJ1546" s="216">
        <v>150.74408030000001</v>
      </c>
      <c r="BK1546" s="216">
        <v>141.5190777</v>
      </c>
      <c r="BL1546" s="216">
        <v>19.170000000000002</v>
      </c>
      <c r="BM1546" s="216">
        <v>19.64</v>
      </c>
      <c r="BN1546" s="14">
        <v>12.16</v>
      </c>
      <c r="BO1546" s="14">
        <v>11.34</v>
      </c>
      <c r="BP1546" s="85">
        <v>11.32</v>
      </c>
      <c r="BQ1546" s="85">
        <v>8.1545622760000001</v>
      </c>
      <c r="BR1546" s="85">
        <v>4.5199999999999996</v>
      </c>
      <c r="BS1546" s="85">
        <v>3.93</v>
      </c>
      <c r="BT1546" s="85">
        <v>2.75</v>
      </c>
      <c r="BU1546" s="85">
        <v>1.37</v>
      </c>
      <c r="BV1546" s="85">
        <v>3.6967766399999999</v>
      </c>
      <c r="BW1546" s="85">
        <v>2.2799999999999998</v>
      </c>
      <c r="BX1546" s="85">
        <v>2.84</v>
      </c>
      <c r="BY1546" s="85">
        <v>2.56</v>
      </c>
      <c r="BZ1546" s="85">
        <v>1.68</v>
      </c>
      <c r="CA1546" s="85">
        <v>1.37</v>
      </c>
      <c r="CB1546" s="85">
        <v>0.12</v>
      </c>
      <c r="CC1546" s="85">
        <v>1.62</v>
      </c>
      <c r="CD1546" s="85">
        <v>0.98</v>
      </c>
      <c r="CE1546" s="85">
        <v>0.03</v>
      </c>
      <c r="CF1546" s="85">
        <v>0.14000000000000001</v>
      </c>
      <c r="CG1546" s="85">
        <v>0.71</v>
      </c>
      <c r="CH1546" s="85">
        <v>0.48</v>
      </c>
      <c r="CI1546" s="85">
        <v>0.03</v>
      </c>
      <c r="CJ1546" s="85">
        <v>0.35439683700000002</v>
      </c>
      <c r="CK1546" s="85">
        <v>2.6939601080000002</v>
      </c>
      <c r="CL1546" s="85">
        <v>0.62246165899999994</v>
      </c>
      <c r="CM1546" s="85">
        <v>2.5958036E-2</v>
      </c>
      <c r="CN1546" s="85">
        <v>0.15</v>
      </c>
      <c r="CO1546" s="85">
        <v>1.25</v>
      </c>
      <c r="CP1546" s="85">
        <v>0.82</v>
      </c>
      <c r="CQ1546" s="85">
        <v>0.06</v>
      </c>
      <c r="CR1546" s="85">
        <v>839.92</v>
      </c>
      <c r="CS1546" s="85">
        <v>579.54999999999995</v>
      </c>
      <c r="CT1546" s="85">
        <v>120.53</v>
      </c>
      <c r="CU1546" s="85">
        <v>33.270000000000003</v>
      </c>
      <c r="CV1546" s="85">
        <v>100446.84</v>
      </c>
      <c r="CW1546" s="85"/>
      <c r="CX1546" s="85">
        <v>47.85</v>
      </c>
      <c r="CY1546" s="85"/>
      <c r="CZ1546" s="85"/>
      <c r="DA1546" s="85">
        <v>2.08</v>
      </c>
      <c r="DB1546" s="85">
        <v>2.1800000000000002</v>
      </c>
      <c r="DC1546" s="85"/>
      <c r="DD1546" s="85">
        <v>2.13</v>
      </c>
      <c r="DE1546" s="85"/>
      <c r="DF1546" s="85"/>
      <c r="DG1546" s="85">
        <v>24.26</v>
      </c>
      <c r="DH1546" s="85">
        <v>22.97</v>
      </c>
      <c r="DI1546" s="85"/>
      <c r="DJ1546" s="85">
        <v>22.51</v>
      </c>
      <c r="DK1546" s="85"/>
      <c r="DL1546" s="85"/>
      <c r="DM1546" s="85">
        <v>0.33333333300000001</v>
      </c>
      <c r="DN1546" s="85">
        <v>0</v>
      </c>
      <c r="DO1546" s="85">
        <v>8.3299999999999999E-2</v>
      </c>
      <c r="DP1546" s="171">
        <v>1</v>
      </c>
      <c r="DQ1546" s="85">
        <v>122.6104</v>
      </c>
      <c r="DR1546" s="85">
        <v>141.04259999999999</v>
      </c>
      <c r="DS1546" s="85">
        <v>2.5104721948546</v>
      </c>
      <c r="DT1546" s="85">
        <v>2.1723933052850701</v>
      </c>
      <c r="DU1546" s="85">
        <v>2.2624508198325799</v>
      </c>
      <c r="DV1546" s="85">
        <v>4.3934952985835496</v>
      </c>
      <c r="DW1546" s="85">
        <v>4.7729230146871702</v>
      </c>
      <c r="DX1546" s="85">
        <v>6.5658886038686202</v>
      </c>
      <c r="DY1546" s="85"/>
      <c r="DZ1546" s="74"/>
    </row>
    <row r="1547" spans="1:130" x14ac:dyDescent="0.3">
      <c r="A1547" s="13">
        <v>1445</v>
      </c>
      <c r="B1547" s="13" t="s">
        <v>1470</v>
      </c>
      <c r="C1547" s="52">
        <v>705</v>
      </c>
      <c r="D1547" s="13">
        <v>705</v>
      </c>
      <c r="E1547" s="13">
        <v>705</v>
      </c>
      <c r="F1547" s="13"/>
      <c r="G1547" s="13">
        <v>45.523434620000003</v>
      </c>
      <c r="H1547" s="13">
        <v>-89.564143790000003</v>
      </c>
      <c r="I1547" s="13">
        <v>4</v>
      </c>
      <c r="J1547" s="13" t="s">
        <v>1852</v>
      </c>
      <c r="K1547" s="13">
        <v>17</v>
      </c>
      <c r="L1547" s="13" t="s">
        <v>1852</v>
      </c>
      <c r="M1547" s="13">
        <v>17</v>
      </c>
      <c r="N1547" s="13">
        <v>5</v>
      </c>
      <c r="O1547" s="13">
        <v>0</v>
      </c>
      <c r="P1547" s="13">
        <v>0</v>
      </c>
      <c r="Q1547" s="13">
        <v>0</v>
      </c>
      <c r="R1547" s="13">
        <v>0</v>
      </c>
      <c r="S1547" s="13">
        <v>2</v>
      </c>
      <c r="T1547" s="13">
        <v>0</v>
      </c>
      <c r="U1547" s="13">
        <v>0</v>
      </c>
      <c r="V1547" s="138">
        <v>41073</v>
      </c>
      <c r="W1547" s="52">
        <v>2012</v>
      </c>
      <c r="X1547" s="13">
        <v>4</v>
      </c>
      <c r="Y1547" s="194">
        <v>1.1009547999999999E-2</v>
      </c>
      <c r="Z1547" s="194">
        <v>1.0307931987600001</v>
      </c>
      <c r="AA1547" s="36">
        <v>5.2703516639999997</v>
      </c>
      <c r="AB1547" s="36">
        <v>16.009596064</v>
      </c>
      <c r="AC1547" s="36">
        <v>35.734512827250001</v>
      </c>
      <c r="AD1547" s="216">
        <f t="shared" si="215"/>
        <v>1.6317684879853762</v>
      </c>
      <c r="AE1547" s="216">
        <f t="shared" si="216"/>
        <v>1.1110912067205028</v>
      </c>
      <c r="AF1547" s="216">
        <f t="shared" si="217"/>
        <v>0.80292867118988198</v>
      </c>
      <c r="AG1547" s="216">
        <f t="shared" si="218"/>
        <v>3.5457883658957607</v>
      </c>
      <c r="AH1547" s="102"/>
      <c r="AI1547" s="228"/>
      <c r="AJ1547" s="228"/>
      <c r="AK1547" s="260"/>
      <c r="AL1547" s="228"/>
      <c r="AM1547" s="228"/>
      <c r="AN1547" s="13"/>
      <c r="AO1547" s="13"/>
      <c r="AP1547" s="194">
        <v>208.98888890000001</v>
      </c>
      <c r="AQ1547" s="194">
        <v>340.78888890000002</v>
      </c>
      <c r="AR1547" s="36">
        <v>239.5</v>
      </c>
      <c r="AS1547" s="36">
        <v>228.2</v>
      </c>
      <c r="AT1547" s="13"/>
      <c r="AU1547" s="102"/>
      <c r="AV1547" s="102" t="s">
        <v>1844</v>
      </c>
      <c r="AW1547" s="102"/>
      <c r="AX1547" s="102" t="s">
        <v>5</v>
      </c>
      <c r="AY1547" s="102"/>
      <c r="AZ1547" s="13">
        <v>0</v>
      </c>
      <c r="BA1547" s="13">
        <v>0</v>
      </c>
      <c r="BB1547" s="216">
        <v>10.722222220000001</v>
      </c>
      <c r="BC1547" s="216">
        <v>9.3786166669999993</v>
      </c>
      <c r="BD1547" s="216">
        <v>9.6174999999999997</v>
      </c>
      <c r="BE1547" s="216">
        <v>9.5559499999999993</v>
      </c>
      <c r="BF1547" s="216">
        <v>130.53</v>
      </c>
      <c r="BG1547" s="216">
        <v>143.11000000000001</v>
      </c>
      <c r="BH1547" s="216">
        <v>145.4737318</v>
      </c>
      <c r="BI1547" s="216">
        <v>141.2265027</v>
      </c>
      <c r="BJ1547" s="216">
        <v>167.78977209999999</v>
      </c>
      <c r="BK1547" s="216">
        <v>164.6631246</v>
      </c>
      <c r="BL1547" s="216">
        <v>22.89</v>
      </c>
      <c r="BM1547" s="216">
        <v>15.51</v>
      </c>
      <c r="BN1547" s="14">
        <v>13.76</v>
      </c>
      <c r="BO1547" s="14">
        <v>7.04</v>
      </c>
      <c r="BP1547" s="85">
        <v>8.9973898999999999</v>
      </c>
      <c r="BQ1547" s="85">
        <v>8.5240585650000007</v>
      </c>
      <c r="BR1547" s="85">
        <v>3.92</v>
      </c>
      <c r="BS1547" s="85">
        <v>3.62</v>
      </c>
      <c r="BT1547" s="85">
        <v>2.41</v>
      </c>
      <c r="BU1547" s="85">
        <v>1.97</v>
      </c>
      <c r="BV1547" s="85">
        <v>3.836101674</v>
      </c>
      <c r="BW1547" s="85">
        <v>2.68</v>
      </c>
      <c r="BX1547" s="85">
        <v>2.2000000000000002</v>
      </c>
      <c r="BY1547" s="85">
        <v>2.5299999999999998</v>
      </c>
      <c r="BZ1547" s="85">
        <v>1.72</v>
      </c>
      <c r="CA1547" s="85">
        <v>1.0900000000000001</v>
      </c>
      <c r="CB1547" s="85">
        <v>7.0000000000000007E-2</v>
      </c>
      <c r="CC1547" s="85">
        <v>1.45</v>
      </c>
      <c r="CD1547" s="85">
        <v>0.86</v>
      </c>
      <c r="CE1547" s="85">
        <v>0.02</v>
      </c>
      <c r="CF1547" s="85">
        <v>0.17</v>
      </c>
      <c r="CG1547" s="85">
        <v>1.07</v>
      </c>
      <c r="CH1547" s="85">
        <v>0.69</v>
      </c>
      <c r="CI1547" s="85">
        <v>0.05</v>
      </c>
      <c r="CJ1547" s="85">
        <v>0.46235542699999999</v>
      </c>
      <c r="CK1547" s="85">
        <v>2.7558761239999998</v>
      </c>
      <c r="CL1547" s="85">
        <v>0.58165053099999997</v>
      </c>
      <c r="CM1547" s="85">
        <v>3.6219592000000002E-2</v>
      </c>
      <c r="CN1547" s="85">
        <v>0.16</v>
      </c>
      <c r="CO1547" s="85">
        <v>1.61</v>
      </c>
      <c r="CP1547" s="85">
        <v>0.85</v>
      </c>
      <c r="CQ1547" s="85">
        <v>0.06</v>
      </c>
      <c r="CR1547" s="85">
        <v>759.81</v>
      </c>
      <c r="CS1547" s="85">
        <v>983.52</v>
      </c>
      <c r="CT1547" s="85">
        <v>142.61000000000001</v>
      </c>
      <c r="CU1547" s="85">
        <v>45.21</v>
      </c>
      <c r="CV1547" s="85">
        <v>103521.18</v>
      </c>
      <c r="CW1547" s="85"/>
      <c r="CX1547" s="85">
        <v>48.27</v>
      </c>
      <c r="CY1547" s="85"/>
      <c r="CZ1547" s="85"/>
      <c r="DA1547" s="85">
        <v>1.81</v>
      </c>
      <c r="DB1547" s="85">
        <v>2.2000000000000002</v>
      </c>
      <c r="DC1547" s="85"/>
      <c r="DD1547" s="85">
        <v>2.1</v>
      </c>
      <c r="DE1547" s="85"/>
      <c r="DF1547" s="85"/>
      <c r="DG1547" s="85">
        <v>27.36</v>
      </c>
      <c r="DH1547" s="85">
        <v>22.9</v>
      </c>
      <c r="DI1547" s="85"/>
      <c r="DJ1547" s="85">
        <v>23.04</v>
      </c>
      <c r="DK1547" s="85"/>
      <c r="DL1547" s="85"/>
      <c r="DM1547" s="85">
        <v>0.15384615400000001</v>
      </c>
      <c r="DN1547" s="85">
        <v>0.16666666666666666</v>
      </c>
      <c r="DO1547" s="85">
        <v>0.25</v>
      </c>
      <c r="DP1547" s="171">
        <v>1</v>
      </c>
      <c r="DQ1547" s="85">
        <v>113.13460000000001</v>
      </c>
      <c r="DR1547" s="85">
        <v>115.2111</v>
      </c>
      <c r="DS1547" s="85">
        <v>4.3966213695898499</v>
      </c>
      <c r="DT1547" s="85">
        <v>3.25845339554956</v>
      </c>
      <c r="DU1547" s="85">
        <v>1.60251594118864</v>
      </c>
      <c r="DV1547" s="85">
        <v>2.7843671312920399</v>
      </c>
      <c r="DW1547" s="85">
        <v>5.9991373107784902</v>
      </c>
      <c r="DX1547" s="85">
        <v>6.0428205268416004</v>
      </c>
      <c r="DY1547" s="85"/>
      <c r="DZ1547" s="74"/>
    </row>
    <row r="1548" spans="1:130" x14ac:dyDescent="0.3">
      <c r="A1548" s="13">
        <v>2152</v>
      </c>
      <c r="B1548" s="13" t="s">
        <v>1627</v>
      </c>
      <c r="C1548" s="52">
        <v>705</v>
      </c>
      <c r="D1548" s="13">
        <v>705</v>
      </c>
      <c r="E1548" s="13">
        <v>705</v>
      </c>
      <c r="F1548" s="13"/>
      <c r="G1548" s="13">
        <v>45.523434620000003</v>
      </c>
      <c r="H1548" s="13">
        <v>-89.564143790000003</v>
      </c>
      <c r="I1548" s="13">
        <v>3</v>
      </c>
      <c r="J1548" s="13" t="s">
        <v>1853</v>
      </c>
      <c r="K1548" s="13">
        <v>24</v>
      </c>
      <c r="L1548" s="13" t="s">
        <v>1853</v>
      </c>
      <c r="M1548" s="13">
        <v>24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2</v>
      </c>
      <c r="T1548" s="13">
        <v>0</v>
      </c>
      <c r="U1548" s="13">
        <v>0</v>
      </c>
      <c r="V1548" s="138">
        <v>41091</v>
      </c>
      <c r="W1548" s="52">
        <v>2012</v>
      </c>
      <c r="X1548" s="13">
        <v>4</v>
      </c>
      <c r="Y1548" s="194">
        <v>1.3908992E-2</v>
      </c>
      <c r="Z1548" s="194">
        <v>1.0450335077190001</v>
      </c>
      <c r="AA1548" s="36">
        <v>6.3023922719999996</v>
      </c>
      <c r="AB1548" s="36">
        <v>17.04371634176</v>
      </c>
      <c r="AC1548" s="36">
        <v>41.804205281439998</v>
      </c>
      <c r="AD1548" s="216">
        <f t="shared" si="215"/>
        <v>1.7968803373286291</v>
      </c>
      <c r="AE1548" s="216">
        <f t="shared" si="216"/>
        <v>0.99485230576137407</v>
      </c>
      <c r="AF1548" s="216">
        <f t="shared" si="217"/>
        <v>0.8972153464939403</v>
      </c>
      <c r="AG1548" s="216">
        <f t="shared" si="218"/>
        <v>3.6889479895839434</v>
      </c>
      <c r="AH1548" s="102"/>
      <c r="AI1548" s="228"/>
      <c r="AJ1548" s="228"/>
      <c r="AK1548" s="260"/>
      <c r="AL1548" s="228"/>
      <c r="AM1548" s="228"/>
      <c r="AN1548" s="13"/>
      <c r="AO1548" s="13"/>
      <c r="AP1548" s="194">
        <v>208.98888890000001</v>
      </c>
      <c r="AQ1548" s="194">
        <v>327.41111110000003</v>
      </c>
      <c r="AR1548" s="36">
        <v>229.5</v>
      </c>
      <c r="AS1548" s="36">
        <v>235.1</v>
      </c>
      <c r="AT1548" s="13"/>
      <c r="AU1548" s="102"/>
      <c r="AV1548" s="102" t="s">
        <v>1844</v>
      </c>
      <c r="AW1548" s="102"/>
      <c r="AX1548" s="102" t="s">
        <v>5</v>
      </c>
      <c r="AY1548" s="102"/>
      <c r="AZ1548" s="13">
        <v>0</v>
      </c>
      <c r="BA1548" s="13">
        <v>0</v>
      </c>
      <c r="BB1548" s="216">
        <v>14.029375</v>
      </c>
      <c r="BC1548" s="216">
        <v>9.5909750000000003</v>
      </c>
      <c r="BD1548" s="216">
        <v>17.76125</v>
      </c>
      <c r="BE1548" s="216">
        <v>10.65010833</v>
      </c>
      <c r="BF1548" s="216">
        <v>131.65</v>
      </c>
      <c r="BG1548" s="216">
        <v>131.07</v>
      </c>
      <c r="BH1548" s="216">
        <v>143.08388579999999</v>
      </c>
      <c r="BI1548" s="216">
        <v>131.4282288</v>
      </c>
      <c r="BJ1548" s="216">
        <v>217.5290876</v>
      </c>
      <c r="BK1548" s="216">
        <v>143.83939219999999</v>
      </c>
      <c r="BL1548" s="216">
        <v>20.149999999999999</v>
      </c>
      <c r="BM1548" s="216">
        <v>16.690000000000001</v>
      </c>
      <c r="BN1548" s="14">
        <v>15.29</v>
      </c>
      <c r="BO1548" s="14">
        <v>13.85</v>
      </c>
      <c r="BP1548" s="85">
        <v>8.51</v>
      </c>
      <c r="BQ1548" s="85">
        <v>10.60237062</v>
      </c>
      <c r="BR1548" s="85">
        <v>5.21</v>
      </c>
      <c r="BS1548" s="85">
        <v>2.89</v>
      </c>
      <c r="BT1548" s="85">
        <v>3.03</v>
      </c>
      <c r="BU1548" s="85">
        <v>2.25</v>
      </c>
      <c r="BV1548" s="85">
        <v>3.8419489570000001</v>
      </c>
      <c r="BW1548" s="85">
        <v>1.6099999999999999</v>
      </c>
      <c r="BX1548" s="85">
        <v>3.1</v>
      </c>
      <c r="BY1548" s="85">
        <v>1.91</v>
      </c>
      <c r="BZ1548" s="85">
        <v>2.11</v>
      </c>
      <c r="CA1548" s="85">
        <v>0.98</v>
      </c>
      <c r="CB1548" s="85">
        <v>0.12</v>
      </c>
      <c r="CC1548" s="85">
        <v>1.63</v>
      </c>
      <c r="CD1548" s="85">
        <v>1.24</v>
      </c>
      <c r="CE1548" s="85">
        <v>0.04</v>
      </c>
      <c r="CF1548" s="85">
        <v>0.2</v>
      </c>
      <c r="CG1548" s="85">
        <v>1.07</v>
      </c>
      <c r="CH1548" s="85">
        <v>0.92</v>
      </c>
      <c r="CI1548" s="85">
        <v>0.06</v>
      </c>
      <c r="CJ1548" s="85">
        <v>0.29827279200000001</v>
      </c>
      <c r="CK1548" s="85">
        <v>2.6483111930000001</v>
      </c>
      <c r="CL1548" s="85">
        <v>0.86839225200000003</v>
      </c>
      <c r="CM1548" s="85">
        <v>2.6972719999999999E-2</v>
      </c>
      <c r="CN1548" s="85">
        <v>0.12</v>
      </c>
      <c r="CO1548" s="85">
        <v>0.97</v>
      </c>
      <c r="CP1548" s="85">
        <v>0.48</v>
      </c>
      <c r="CQ1548" s="85">
        <v>0.04</v>
      </c>
      <c r="CR1548" s="85">
        <v>947.88</v>
      </c>
      <c r="CS1548" s="85">
        <v>805.06</v>
      </c>
      <c r="CT1548" s="85">
        <v>206.4</v>
      </c>
      <c r="CU1548" s="85">
        <v>57.86</v>
      </c>
      <c r="CV1548" s="85">
        <v>212161.52</v>
      </c>
      <c r="CW1548" s="85"/>
      <c r="CX1548" s="85">
        <v>48.07</v>
      </c>
      <c r="CY1548" s="85"/>
      <c r="CZ1548" s="85"/>
      <c r="DA1548" s="85">
        <v>1.85</v>
      </c>
      <c r="DB1548" s="85">
        <v>2.46</v>
      </c>
      <c r="DC1548" s="85"/>
      <c r="DD1548" s="85">
        <v>2.15</v>
      </c>
      <c r="DE1548" s="85"/>
      <c r="DF1548" s="85"/>
      <c r="DG1548" s="85">
        <v>26.67</v>
      </c>
      <c r="DH1548" s="85">
        <v>19.78</v>
      </c>
      <c r="DI1548" s="85"/>
      <c r="DJ1548" s="85">
        <v>22.55</v>
      </c>
      <c r="DK1548" s="85"/>
      <c r="DL1548" s="85"/>
      <c r="DM1548" s="85" t="s">
        <v>5</v>
      </c>
      <c r="DN1548" s="85">
        <v>0.5</v>
      </c>
      <c r="DO1548" s="85">
        <v>0</v>
      </c>
      <c r="DP1548" s="171" t="s">
        <v>5</v>
      </c>
      <c r="DQ1548" s="85">
        <v>116.65770000000001</v>
      </c>
      <c r="DR1548" s="85">
        <v>128.41980000000001</v>
      </c>
      <c r="DS1548" s="85">
        <v>4.0335100040545999</v>
      </c>
      <c r="DT1548" s="85">
        <v>1.7755828929806801</v>
      </c>
      <c r="DU1548" s="85">
        <v>2.3871548984764801</v>
      </c>
      <c r="DV1548" s="85">
        <v>1.90975223446852</v>
      </c>
      <c r="DW1548" s="85">
        <v>6.4206649025310796</v>
      </c>
      <c r="DX1548" s="85">
        <v>3.6853351274491901</v>
      </c>
      <c r="DY1548" s="85"/>
      <c r="DZ1548" s="74"/>
    </row>
    <row r="1549" spans="1:130" x14ac:dyDescent="0.3">
      <c r="A1549" s="9">
        <v>203</v>
      </c>
      <c r="B1549" s="9" t="s">
        <v>1676</v>
      </c>
      <c r="C1549" s="53">
        <v>706</v>
      </c>
      <c r="D1549" s="9">
        <v>706</v>
      </c>
      <c r="E1549" s="9">
        <v>706</v>
      </c>
      <c r="F1549" s="9"/>
      <c r="G1549" s="9">
        <v>45.524737680000001</v>
      </c>
      <c r="H1549" s="9">
        <v>-89.564143790000003</v>
      </c>
      <c r="I1549" s="9">
        <v>1</v>
      </c>
      <c r="J1549" s="9" t="s">
        <v>1848</v>
      </c>
      <c r="K1549" s="9">
        <v>7</v>
      </c>
      <c r="L1549" s="9" t="s">
        <v>1848</v>
      </c>
      <c r="M1549" s="9">
        <v>7</v>
      </c>
      <c r="N1549" s="9">
        <v>7</v>
      </c>
      <c r="O1549" s="9">
        <v>0</v>
      </c>
      <c r="P1549" s="9">
        <v>0</v>
      </c>
      <c r="Q1549" s="9">
        <v>0</v>
      </c>
      <c r="R1549" s="9">
        <v>0</v>
      </c>
      <c r="S1549" s="9">
        <v>2</v>
      </c>
      <c r="T1549" s="9">
        <v>0</v>
      </c>
      <c r="U1549" s="9">
        <v>0</v>
      </c>
      <c r="V1549" s="135">
        <v>41091</v>
      </c>
      <c r="W1549" s="53">
        <v>2012</v>
      </c>
      <c r="X1549" s="9">
        <v>4</v>
      </c>
      <c r="Y1549" s="186">
        <v>2.8493879749999999E-2</v>
      </c>
      <c r="Z1549" s="186">
        <v>2.2440079316474999</v>
      </c>
      <c r="AA1549" s="34">
        <v>11.060410156250001</v>
      </c>
      <c r="AB1549" s="34">
        <v>34.128284399999998</v>
      </c>
      <c r="AC1549" s="34">
        <v>88.436480000000003</v>
      </c>
      <c r="AD1549" s="208">
        <f t="shared" si="215"/>
        <v>1.5951085578019928</v>
      </c>
      <c r="AE1549" s="208">
        <f t="shared" si="216"/>
        <v>1.1267544149691373</v>
      </c>
      <c r="AF1549" s="208">
        <f t="shared" si="217"/>
        <v>0.952158059174534</v>
      </c>
      <c r="AG1549" s="208">
        <f t="shared" si="218"/>
        <v>3.6740210319456641</v>
      </c>
      <c r="AH1549" s="105"/>
      <c r="AI1549" s="225"/>
      <c r="AJ1549" s="225"/>
      <c r="AK1549" s="252"/>
      <c r="AL1549" s="225"/>
      <c r="AM1549" s="225"/>
      <c r="AN1549" s="9"/>
      <c r="AO1549" s="9"/>
      <c r="AP1549" s="186">
        <v>244.1444444</v>
      </c>
      <c r="AQ1549" s="186" t="s">
        <v>5</v>
      </c>
      <c r="AR1549" s="34">
        <v>272.60000000000002</v>
      </c>
      <c r="AS1549" s="34">
        <v>278.39999999999998</v>
      </c>
      <c r="AT1549" s="9"/>
      <c r="AU1549" s="105"/>
      <c r="AV1549" s="105" t="s">
        <v>1844</v>
      </c>
      <c r="AW1549" s="105"/>
      <c r="AX1549" s="105" t="s">
        <v>5</v>
      </c>
      <c r="AY1549" s="105"/>
      <c r="AZ1549" s="9">
        <v>0</v>
      </c>
      <c r="BA1549" s="9">
        <v>0</v>
      </c>
      <c r="BB1549" s="208">
        <v>15.250243749999999</v>
      </c>
      <c r="BC1549" s="208">
        <v>14.333724999999999</v>
      </c>
      <c r="BD1549" s="208">
        <v>18.329374999999999</v>
      </c>
      <c r="BE1549" s="208">
        <v>20.62584167</v>
      </c>
      <c r="BF1549" s="208">
        <v>133.36000000000001</v>
      </c>
      <c r="BG1549" s="208">
        <v>143.96</v>
      </c>
      <c r="BH1549" s="208">
        <v>125.361642</v>
      </c>
      <c r="BI1549" s="208">
        <v>117.91643240000001</v>
      </c>
      <c r="BJ1549" s="208">
        <v>149.64282069999999</v>
      </c>
      <c r="BK1549" s="208">
        <v>137.2539788</v>
      </c>
      <c r="BL1549" s="208">
        <v>25.04</v>
      </c>
      <c r="BM1549" s="208">
        <v>11.5</v>
      </c>
      <c r="BN1549" s="10">
        <v>16</v>
      </c>
      <c r="BO1549" s="10">
        <v>12.06</v>
      </c>
      <c r="BP1549" s="80">
        <v>14.47</v>
      </c>
      <c r="BQ1549" s="80">
        <v>11.38835029</v>
      </c>
      <c r="BR1549" s="80">
        <v>10.93</v>
      </c>
      <c r="BS1549" s="80">
        <v>5.77</v>
      </c>
      <c r="BT1549" s="80">
        <v>5.55</v>
      </c>
      <c r="BU1549" s="80">
        <v>7.26</v>
      </c>
      <c r="BV1549" s="80">
        <v>8.3787029619999984</v>
      </c>
      <c r="BW1549" s="80">
        <v>5.12</v>
      </c>
      <c r="BX1549" s="80">
        <v>6.42</v>
      </c>
      <c r="BY1549" s="80">
        <v>3.94</v>
      </c>
      <c r="BZ1549" s="80">
        <v>4.51</v>
      </c>
      <c r="CA1549" s="80">
        <v>1.83</v>
      </c>
      <c r="CB1549" s="80">
        <v>0.15</v>
      </c>
      <c r="CC1549" s="80">
        <v>2.77</v>
      </c>
      <c r="CD1549" s="80">
        <v>2.59</v>
      </c>
      <c r="CE1549" s="80">
        <v>0.05</v>
      </c>
      <c r="CF1549" s="80">
        <v>0.28999999999999998</v>
      </c>
      <c r="CG1549" s="80">
        <v>3.26</v>
      </c>
      <c r="CH1549" s="80">
        <v>3.58</v>
      </c>
      <c r="CI1549" s="80">
        <v>0.13</v>
      </c>
      <c r="CJ1549" s="80">
        <v>0.56568919200000001</v>
      </c>
      <c r="CK1549" s="80">
        <v>5.4854640159999999</v>
      </c>
      <c r="CL1549" s="80">
        <v>2.2841776079999998</v>
      </c>
      <c r="CM1549" s="80">
        <v>4.3372146E-2</v>
      </c>
      <c r="CN1549" s="80">
        <v>0.21</v>
      </c>
      <c r="CO1549" s="80">
        <v>2.56</v>
      </c>
      <c r="CP1549" s="80">
        <v>2.2400000000000002</v>
      </c>
      <c r="CQ1549" s="80">
        <v>0.11</v>
      </c>
      <c r="CR1549" s="80">
        <v>835.54</v>
      </c>
      <c r="CS1549" s="80">
        <v>864.85</v>
      </c>
      <c r="CT1549" s="80">
        <v>183.94</v>
      </c>
      <c r="CU1549" s="80">
        <v>57.24</v>
      </c>
      <c r="CV1549" s="80">
        <v>43966.62</v>
      </c>
      <c r="CW1549" s="80"/>
      <c r="CX1549" s="80">
        <v>49.02</v>
      </c>
      <c r="CY1549" s="80"/>
      <c r="CZ1549" s="80"/>
      <c r="DA1549" s="80">
        <v>1.65</v>
      </c>
      <c r="DB1549" s="80">
        <v>2.48</v>
      </c>
      <c r="DC1549" s="80"/>
      <c r="DD1549" s="80">
        <v>2.2000000000000002</v>
      </c>
      <c r="DE1549" s="80"/>
      <c r="DF1549" s="80"/>
      <c r="DG1549" s="80">
        <v>29.12</v>
      </c>
      <c r="DH1549" s="80">
        <v>19.91</v>
      </c>
      <c r="DI1549" s="80"/>
      <c r="DJ1549" s="80">
        <v>22.33</v>
      </c>
      <c r="DK1549" s="80"/>
      <c r="DL1549" s="80"/>
      <c r="DM1549" s="80">
        <v>0.66666666699999999</v>
      </c>
      <c r="DN1549" s="80">
        <v>0.25</v>
      </c>
      <c r="DO1549" s="80">
        <v>0.66669999999999996</v>
      </c>
      <c r="DP1549" s="164">
        <v>11</v>
      </c>
      <c r="DQ1549" s="80">
        <v>174.2824</v>
      </c>
      <c r="DR1549" s="80">
        <v>247.9408</v>
      </c>
      <c r="DS1549" s="80">
        <v>2.2856008409340198</v>
      </c>
      <c r="DT1549" s="80">
        <v>1.21601608125811</v>
      </c>
      <c r="DU1549" s="80">
        <v>1.52637328841007</v>
      </c>
      <c r="DV1549" s="80">
        <v>1.0817098275072099</v>
      </c>
      <c r="DW1549" s="80">
        <v>3.8119741293441001</v>
      </c>
      <c r="DX1549" s="80">
        <v>2.2977259087653201</v>
      </c>
      <c r="DY1549" s="80"/>
      <c r="DZ1549" s="74"/>
    </row>
    <row r="1550" spans="1:130" x14ac:dyDescent="0.3">
      <c r="A1550" s="9">
        <v>718</v>
      </c>
      <c r="B1550" s="9" t="s">
        <v>939</v>
      </c>
      <c r="C1550" s="53">
        <v>706</v>
      </c>
      <c r="D1550" s="9">
        <v>706</v>
      </c>
      <c r="E1550" s="9">
        <v>706</v>
      </c>
      <c r="F1550" s="9">
        <v>33</v>
      </c>
      <c r="G1550" s="9">
        <v>45.524737680000001</v>
      </c>
      <c r="H1550" s="9">
        <v>-89.564143790000003</v>
      </c>
      <c r="I1550" s="9">
        <v>2</v>
      </c>
      <c r="J1550" s="9" t="s">
        <v>1854</v>
      </c>
      <c r="K1550" s="9">
        <v>18</v>
      </c>
      <c r="L1550" s="9" t="s">
        <v>1854</v>
      </c>
      <c r="M1550" s="9">
        <v>18</v>
      </c>
      <c r="N1550" s="9">
        <v>3</v>
      </c>
      <c r="O1550" s="9">
        <v>1</v>
      </c>
      <c r="P1550" s="9">
        <v>0</v>
      </c>
      <c r="Q1550" s="9">
        <v>1</v>
      </c>
      <c r="R1550" s="9">
        <v>1</v>
      </c>
      <c r="S1550" s="9">
        <v>2</v>
      </c>
      <c r="T1550" s="9">
        <v>0</v>
      </c>
      <c r="U1550" s="9">
        <v>0</v>
      </c>
      <c r="V1550" s="135">
        <v>41073</v>
      </c>
      <c r="W1550" s="53">
        <v>2012</v>
      </c>
      <c r="X1550" s="9">
        <v>4</v>
      </c>
      <c r="Y1550" s="186">
        <v>3.405193125E-2</v>
      </c>
      <c r="Z1550" s="186">
        <v>2.5606661004000002</v>
      </c>
      <c r="AA1550" s="34">
        <v>14.1135</v>
      </c>
      <c r="AB1550" s="34">
        <v>35.166401147562503</v>
      </c>
      <c r="AC1550" s="34">
        <v>77.861845799999998</v>
      </c>
      <c r="AD1550" s="208">
        <f t="shared" si="215"/>
        <v>1.706864366017542</v>
      </c>
      <c r="AE1550" s="208">
        <f t="shared" si="216"/>
        <v>0.91295932778043509</v>
      </c>
      <c r="AF1550" s="208">
        <f t="shared" si="217"/>
        <v>0.79484493464105022</v>
      </c>
      <c r="AG1550" s="208">
        <f t="shared" si="218"/>
        <v>3.4146686284390273</v>
      </c>
      <c r="AH1550" s="105"/>
      <c r="AI1550" s="225"/>
      <c r="AJ1550" s="225"/>
      <c r="AK1550" s="252"/>
      <c r="AL1550" s="225"/>
      <c r="AM1550" s="225"/>
      <c r="AN1550" s="9"/>
      <c r="AO1550" s="9"/>
      <c r="AP1550" s="186">
        <v>244.1444444</v>
      </c>
      <c r="AQ1550" s="186">
        <v>356.15555560000001</v>
      </c>
      <c r="AR1550" s="34">
        <v>250.5</v>
      </c>
      <c r="AS1550" s="34">
        <v>282.10000000000002</v>
      </c>
      <c r="AT1550" s="9"/>
      <c r="AU1550" s="105" t="s">
        <v>1844</v>
      </c>
      <c r="AV1550" s="105" t="s">
        <v>1844</v>
      </c>
      <c r="AW1550" s="105"/>
      <c r="AX1550" s="105">
        <v>1</v>
      </c>
      <c r="AY1550" s="105"/>
      <c r="AZ1550" s="9">
        <v>0</v>
      </c>
      <c r="BA1550" s="9">
        <v>7</v>
      </c>
      <c r="BB1550" s="208">
        <v>20.795000000000002</v>
      </c>
      <c r="BC1550" s="208">
        <v>13.72598333</v>
      </c>
      <c r="BD1550" s="208">
        <v>19.03</v>
      </c>
      <c r="BE1550" s="208">
        <v>19.71105</v>
      </c>
      <c r="BF1550" s="208">
        <v>125.95</v>
      </c>
      <c r="BG1550" s="208">
        <v>140.83000000000001</v>
      </c>
      <c r="BH1550" s="208">
        <v>133.38067530000001</v>
      </c>
      <c r="BI1550" s="208">
        <v>127.20040160000001</v>
      </c>
      <c r="BJ1550" s="208">
        <v>153.0511712</v>
      </c>
      <c r="BK1550" s="208">
        <v>141.50071790000001</v>
      </c>
      <c r="BL1550" s="208">
        <v>20.37</v>
      </c>
      <c r="BM1550" s="208">
        <v>16.05</v>
      </c>
      <c r="BN1550" s="10">
        <v>10.91</v>
      </c>
      <c r="BO1550" s="10">
        <v>10.91</v>
      </c>
      <c r="BP1550" s="80">
        <v>12.52</v>
      </c>
      <c r="BQ1550" s="80">
        <v>8.7469474159999994</v>
      </c>
      <c r="BR1550" s="80">
        <v>11.31</v>
      </c>
      <c r="BS1550" s="80">
        <v>7.6</v>
      </c>
      <c r="BT1550" s="80">
        <v>6.39</v>
      </c>
      <c r="BU1550" s="80">
        <v>5.61</v>
      </c>
      <c r="BV1550" s="80">
        <v>7.8337538910000006</v>
      </c>
      <c r="BW1550" s="80">
        <v>5.88</v>
      </c>
      <c r="BX1550" s="80">
        <v>6.7</v>
      </c>
      <c r="BY1550" s="80">
        <v>4.93</v>
      </c>
      <c r="BZ1550" s="80">
        <v>4.6100000000000003</v>
      </c>
      <c r="CA1550" s="80">
        <v>2.67</v>
      </c>
      <c r="CB1550" s="80">
        <v>0.17</v>
      </c>
      <c r="CC1550" s="80">
        <v>3.57</v>
      </c>
      <c r="CD1550" s="80">
        <v>2.6</v>
      </c>
      <c r="CE1550" s="80">
        <v>0.06</v>
      </c>
      <c r="CF1550" s="80">
        <v>0.3</v>
      </c>
      <c r="CG1550" s="80">
        <v>2.67</v>
      </c>
      <c r="CH1550" s="80">
        <v>2.52</v>
      </c>
      <c r="CI1550" s="80">
        <v>0.11</v>
      </c>
      <c r="CJ1550" s="80">
        <v>0.68046915500000005</v>
      </c>
      <c r="CK1550" s="80">
        <v>5.1232645330000004</v>
      </c>
      <c r="CL1550" s="80">
        <v>1.9714885310000001</v>
      </c>
      <c r="CM1550" s="80">
        <v>5.8531672E-2</v>
      </c>
      <c r="CN1550" s="80">
        <v>0.26</v>
      </c>
      <c r="CO1550" s="80">
        <v>3.18</v>
      </c>
      <c r="CP1550" s="80">
        <v>2.31</v>
      </c>
      <c r="CQ1550" s="80">
        <v>0.13</v>
      </c>
      <c r="CR1550" s="80">
        <v>607.03</v>
      </c>
      <c r="CS1550" s="80">
        <v>766.22</v>
      </c>
      <c r="CT1550" s="80">
        <v>240.64</v>
      </c>
      <c r="CU1550" s="80">
        <v>47.25</v>
      </c>
      <c r="CV1550" s="80">
        <v>30684.15</v>
      </c>
      <c r="CW1550" s="80"/>
      <c r="CX1550" s="80">
        <v>48.71</v>
      </c>
      <c r="CY1550" s="80"/>
      <c r="CZ1550" s="80"/>
      <c r="DA1550" s="80">
        <v>1.93</v>
      </c>
      <c r="DB1550" s="80">
        <v>2.15</v>
      </c>
      <c r="DC1550" s="80"/>
      <c r="DD1550" s="80">
        <v>2.14</v>
      </c>
      <c r="DE1550" s="80"/>
      <c r="DF1550" s="80"/>
      <c r="DG1550" s="80">
        <v>26.44</v>
      </c>
      <c r="DH1550" s="80">
        <v>22.9</v>
      </c>
      <c r="DI1550" s="80"/>
      <c r="DJ1550" s="80">
        <v>23.09</v>
      </c>
      <c r="DK1550" s="80"/>
      <c r="DL1550" s="80"/>
      <c r="DM1550" s="80">
        <v>0.91666666699999999</v>
      </c>
      <c r="DN1550" s="80">
        <v>0.41666666666666669</v>
      </c>
      <c r="DO1550" s="80">
        <v>0.75</v>
      </c>
      <c r="DP1550" s="164">
        <v>1</v>
      </c>
      <c r="DQ1550" s="80">
        <v>165.59540000000001</v>
      </c>
      <c r="DR1550" s="80">
        <v>282.12360000000001</v>
      </c>
      <c r="DS1550" s="80">
        <v>2.2634082830803299</v>
      </c>
      <c r="DT1550" s="80">
        <v>1.0461372249609699</v>
      </c>
      <c r="DU1550" s="80">
        <v>0.73274982276077705</v>
      </c>
      <c r="DV1550" s="80">
        <v>2.7069695693660498</v>
      </c>
      <c r="DW1550" s="80">
        <v>2.9961581058411002</v>
      </c>
      <c r="DX1550" s="80">
        <v>3.7531067943270302</v>
      </c>
      <c r="DY1550" s="80"/>
      <c r="DZ1550" s="74"/>
    </row>
    <row r="1551" spans="1:130" x14ac:dyDescent="0.3">
      <c r="A1551" s="9">
        <v>1073</v>
      </c>
      <c r="B1551" s="9" t="s">
        <v>323</v>
      </c>
      <c r="C1551" s="53">
        <v>706</v>
      </c>
      <c r="D1551" s="9">
        <v>706</v>
      </c>
      <c r="E1551" s="9">
        <v>706</v>
      </c>
      <c r="F1551" s="9"/>
      <c r="G1551" s="9">
        <v>45.524737680000001</v>
      </c>
      <c r="H1551" s="9">
        <v>-89.564143790000003</v>
      </c>
      <c r="I1551" s="9">
        <v>3</v>
      </c>
      <c r="J1551" s="9" t="s">
        <v>1861</v>
      </c>
      <c r="K1551" s="9">
        <v>9</v>
      </c>
      <c r="L1551" s="9" t="s">
        <v>1861</v>
      </c>
      <c r="M1551" s="9">
        <v>9</v>
      </c>
      <c r="N1551" s="9">
        <v>4</v>
      </c>
      <c r="O1551" s="9">
        <v>0</v>
      </c>
      <c r="P1551" s="9">
        <v>0</v>
      </c>
      <c r="Q1551" s="9">
        <v>0</v>
      </c>
      <c r="R1551" s="9">
        <v>0</v>
      </c>
      <c r="S1551" s="9">
        <v>2</v>
      </c>
      <c r="T1551" s="9">
        <v>0</v>
      </c>
      <c r="U1551" s="9">
        <v>0</v>
      </c>
      <c r="V1551" s="135">
        <v>41073</v>
      </c>
      <c r="W1551" s="53">
        <v>2012</v>
      </c>
      <c r="X1551" s="9">
        <v>4</v>
      </c>
      <c r="Y1551" s="186">
        <v>7.5258369999999996E-3</v>
      </c>
      <c r="Z1551" s="186">
        <v>0.59471311587999998</v>
      </c>
      <c r="AA1551" s="34">
        <v>7.5125232000000004</v>
      </c>
      <c r="AB1551" s="34">
        <v>24.213729597907498</v>
      </c>
      <c r="AC1551" s="34">
        <v>61.762500000000003</v>
      </c>
      <c r="AD1551" s="208">
        <f t="shared" si="215"/>
        <v>2.5362475359399297</v>
      </c>
      <c r="AE1551" s="208">
        <f t="shared" si="216"/>
        <v>1.1703484230004473</v>
      </c>
      <c r="AF1551" s="208">
        <f t="shared" si="217"/>
        <v>0.93637657312850742</v>
      </c>
      <c r="AG1551" s="208">
        <f t="shared" si="218"/>
        <v>4.6429725320688844</v>
      </c>
      <c r="AH1551" s="105"/>
      <c r="AI1551" s="225"/>
      <c r="AJ1551" s="225"/>
      <c r="AK1551" s="252"/>
      <c r="AL1551" s="225"/>
      <c r="AM1551" s="225"/>
      <c r="AN1551" s="9"/>
      <c r="AO1551" s="9"/>
      <c r="AP1551" s="186">
        <v>259.74444440000002</v>
      </c>
      <c r="AQ1551" s="186">
        <v>364.53333329999998</v>
      </c>
      <c r="AR1551" s="34">
        <v>264.7</v>
      </c>
      <c r="AS1551" s="34">
        <v>285.10000000000002</v>
      </c>
      <c r="AT1551" s="9"/>
      <c r="AU1551" s="105"/>
      <c r="AV1551" s="105" t="s">
        <v>1844</v>
      </c>
      <c r="AW1551" s="105"/>
      <c r="AX1551" s="105" t="s">
        <v>5</v>
      </c>
      <c r="AY1551" s="105"/>
      <c r="AZ1551" s="9">
        <v>0</v>
      </c>
      <c r="BA1551" s="9">
        <v>0</v>
      </c>
      <c r="BB1551" s="208">
        <v>18.282666670000001</v>
      </c>
      <c r="BC1551" s="208">
        <v>19.027866670000002</v>
      </c>
      <c r="BD1551" s="208">
        <v>17.221875000000001</v>
      </c>
      <c r="BE1551" s="208">
        <v>22.757507140000001</v>
      </c>
      <c r="BF1551" s="208">
        <v>124.24</v>
      </c>
      <c r="BG1551" s="208">
        <v>146.63999999999999</v>
      </c>
      <c r="BH1551" s="208">
        <v>141.382688</v>
      </c>
      <c r="BI1551" s="208">
        <v>129.75019889999999</v>
      </c>
      <c r="BJ1551" s="208">
        <v>165.97397900000001</v>
      </c>
      <c r="BK1551" s="208">
        <v>163.53818910000001</v>
      </c>
      <c r="BL1551" s="208">
        <v>19.059999999999999</v>
      </c>
      <c r="BM1551" s="208">
        <v>17.93</v>
      </c>
      <c r="BN1551" s="10">
        <v>7.67</v>
      </c>
      <c r="BO1551" s="10">
        <v>12.82</v>
      </c>
      <c r="BP1551" s="80">
        <v>8.5399999999999991</v>
      </c>
      <c r="BQ1551" s="80">
        <v>6.8528634820000001</v>
      </c>
      <c r="BR1551" s="80">
        <v>8.2899999999999991</v>
      </c>
      <c r="BS1551" s="80">
        <v>5.67</v>
      </c>
      <c r="BT1551" s="80">
        <v>7.51</v>
      </c>
      <c r="BU1551" s="80">
        <v>6.13</v>
      </c>
      <c r="BV1551" s="80">
        <v>8.1567036520000009</v>
      </c>
      <c r="BW1551" s="80">
        <v>5.0000000000000009</v>
      </c>
      <c r="BX1551" s="80">
        <v>4.1500000000000004</v>
      </c>
      <c r="BY1551" s="80">
        <v>3.77</v>
      </c>
      <c r="BZ1551" s="80">
        <v>4.1399999999999997</v>
      </c>
      <c r="CA1551" s="80">
        <v>1.9</v>
      </c>
      <c r="CB1551" s="80">
        <v>0.23</v>
      </c>
      <c r="CC1551" s="80">
        <v>4.12</v>
      </c>
      <c r="CD1551" s="80">
        <v>3.1</v>
      </c>
      <c r="CE1551" s="80">
        <v>7.0000000000000007E-2</v>
      </c>
      <c r="CF1551" s="80">
        <v>0.31</v>
      </c>
      <c r="CG1551" s="80">
        <v>2.82</v>
      </c>
      <c r="CH1551" s="80">
        <v>2.9</v>
      </c>
      <c r="CI1551" s="80">
        <v>0.1</v>
      </c>
      <c r="CJ1551" s="80">
        <v>0.42570796500000002</v>
      </c>
      <c r="CK1551" s="80">
        <v>5.5004150300000001</v>
      </c>
      <c r="CL1551" s="80">
        <v>2.1758652000000001</v>
      </c>
      <c r="CM1551" s="80">
        <v>5.4715457000000002E-2</v>
      </c>
      <c r="CN1551" s="80">
        <v>0.18</v>
      </c>
      <c r="CO1551" s="80">
        <v>2.7</v>
      </c>
      <c r="CP1551" s="80">
        <v>2.0099999999999998</v>
      </c>
      <c r="CQ1551" s="80">
        <v>0.11</v>
      </c>
      <c r="CR1551" s="80">
        <v>598.08000000000004</v>
      </c>
      <c r="CS1551" s="80">
        <v>2016.85</v>
      </c>
      <c r="CT1551" s="80">
        <v>644.05999999999995</v>
      </c>
      <c r="CU1551" s="80">
        <v>56.45</v>
      </c>
      <c r="CV1551" s="80">
        <v>38289.11</v>
      </c>
      <c r="CW1551" s="80"/>
      <c r="CX1551" s="80">
        <v>49.48</v>
      </c>
      <c r="CY1551" s="80"/>
      <c r="CZ1551" s="80"/>
      <c r="DA1551" s="80">
        <v>1.84</v>
      </c>
      <c r="DB1551" s="80">
        <v>1.91</v>
      </c>
      <c r="DC1551" s="80"/>
      <c r="DD1551" s="80">
        <v>1.86</v>
      </c>
      <c r="DE1551" s="80"/>
      <c r="DF1551" s="80"/>
      <c r="DG1551" s="80">
        <v>26.98</v>
      </c>
      <c r="DH1551" s="80">
        <v>25.21</v>
      </c>
      <c r="DI1551" s="80"/>
      <c r="DJ1551" s="80">
        <v>27.01</v>
      </c>
      <c r="DK1551" s="80"/>
      <c r="DL1551" s="80"/>
      <c r="DM1551" s="80">
        <v>1</v>
      </c>
      <c r="DN1551" s="80">
        <v>0.66666666666666663</v>
      </c>
      <c r="DO1551" s="80">
        <v>1</v>
      </c>
      <c r="DP1551" s="164">
        <v>1</v>
      </c>
      <c r="DQ1551" s="80">
        <v>229.5412</v>
      </c>
      <c r="DR1551" s="80">
        <v>320.85309999999998</v>
      </c>
      <c r="DS1551" s="80">
        <v>1.82193871949785</v>
      </c>
      <c r="DT1551" s="80">
        <v>2.1511401946872302</v>
      </c>
      <c r="DU1551" s="80">
        <v>0.59954378560362998</v>
      </c>
      <c r="DV1551" s="80">
        <v>1.56002856135721</v>
      </c>
      <c r="DW1551" s="80">
        <v>2.4214825051014799</v>
      </c>
      <c r="DX1551" s="80">
        <v>3.71116875604443</v>
      </c>
      <c r="DY1551" s="80"/>
      <c r="DZ1551" s="74"/>
    </row>
    <row r="1552" spans="1:130" x14ac:dyDescent="0.3">
      <c r="A1552" s="9">
        <v>1306</v>
      </c>
      <c r="B1552" s="9" t="s">
        <v>1433</v>
      </c>
      <c r="C1552" s="53">
        <v>706</v>
      </c>
      <c r="D1552" s="9">
        <v>706</v>
      </c>
      <c r="E1552" s="9">
        <v>706</v>
      </c>
      <c r="F1552" s="9"/>
      <c r="G1552" s="9">
        <v>45.524737680000001</v>
      </c>
      <c r="H1552" s="9">
        <v>-89.564143790000003</v>
      </c>
      <c r="I1552" s="9">
        <v>4</v>
      </c>
      <c r="J1552" s="9" t="s">
        <v>1855</v>
      </c>
      <c r="K1552" s="9">
        <v>18</v>
      </c>
      <c r="L1552" s="9" t="s">
        <v>1855</v>
      </c>
      <c r="M1552" s="9">
        <v>18</v>
      </c>
      <c r="N1552" s="9">
        <v>5</v>
      </c>
      <c r="O1552" s="9">
        <v>0</v>
      </c>
      <c r="P1552" s="9">
        <v>0</v>
      </c>
      <c r="Q1552" s="9">
        <v>0</v>
      </c>
      <c r="R1552" s="9">
        <v>0</v>
      </c>
      <c r="S1552" s="9">
        <v>2</v>
      </c>
      <c r="T1552" s="9">
        <v>0</v>
      </c>
      <c r="U1552" s="9">
        <v>0</v>
      </c>
      <c r="V1552" s="135">
        <v>41073</v>
      </c>
      <c r="W1552" s="53">
        <v>2012</v>
      </c>
      <c r="X1552" s="9">
        <v>4</v>
      </c>
      <c r="Y1552" s="186">
        <v>9.6409124999999995E-3</v>
      </c>
      <c r="Z1552" s="186">
        <v>3.5517487195008002</v>
      </c>
      <c r="AA1552" s="34">
        <v>17.889582775499999</v>
      </c>
      <c r="AB1552" s="34">
        <v>49.227359</v>
      </c>
      <c r="AC1552" s="34">
        <v>105.41348000000001</v>
      </c>
      <c r="AD1552" s="208">
        <f t="shared" si="215"/>
        <v>1.6167784963448195</v>
      </c>
      <c r="AE1552" s="208">
        <f t="shared" si="216"/>
        <v>1.0122309705918537</v>
      </c>
      <c r="AF1552" s="208">
        <f t="shared" si="217"/>
        <v>0.76144097548731393</v>
      </c>
      <c r="AG1552" s="208">
        <f t="shared" si="218"/>
        <v>3.3904504424239872</v>
      </c>
      <c r="AH1552" s="105"/>
      <c r="AI1552" s="225"/>
      <c r="AJ1552" s="225"/>
      <c r="AK1552" s="252"/>
      <c r="AL1552" s="225"/>
      <c r="AM1552" s="225"/>
      <c r="AN1552" s="9"/>
      <c r="AO1552" s="9"/>
      <c r="AP1552" s="186">
        <v>234.93333329999999</v>
      </c>
      <c r="AQ1552" s="186">
        <v>356.15555560000001</v>
      </c>
      <c r="AR1552" s="34">
        <v>272.60000000000002</v>
      </c>
      <c r="AS1552" s="34">
        <v>297.7</v>
      </c>
      <c r="AT1552" s="9"/>
      <c r="AU1552" s="105"/>
      <c r="AV1552" s="105" t="s">
        <v>1844</v>
      </c>
      <c r="AW1552" s="105"/>
      <c r="AX1552" s="105" t="s">
        <v>5</v>
      </c>
      <c r="AY1552" s="105"/>
      <c r="AZ1552" s="9">
        <v>0</v>
      </c>
      <c r="BA1552" s="9">
        <v>0</v>
      </c>
      <c r="BB1552" s="208">
        <v>15.797647059999999</v>
      </c>
      <c r="BC1552" s="208">
        <v>16.786091670000001</v>
      </c>
      <c r="BD1552" s="208">
        <v>21.981874999999999</v>
      </c>
      <c r="BE1552" s="208">
        <v>18.848310000000001</v>
      </c>
      <c r="BF1552" s="208">
        <v>114.57</v>
      </c>
      <c r="BG1552" s="208">
        <v>138.34</v>
      </c>
      <c r="BH1552" s="208">
        <v>141.102296</v>
      </c>
      <c r="BI1552" s="208">
        <v>114.2493903</v>
      </c>
      <c r="BJ1552" s="208">
        <v>147.30691909999999</v>
      </c>
      <c r="BK1552" s="208">
        <v>149.40596880000001</v>
      </c>
      <c r="BL1552" s="208">
        <v>19.63</v>
      </c>
      <c r="BM1552" s="208">
        <v>13.65</v>
      </c>
      <c r="BN1552" s="10">
        <v>13.52</v>
      </c>
      <c r="BO1552" s="10">
        <v>9.6199999999999992</v>
      </c>
      <c r="BP1552" s="80">
        <v>12.17</v>
      </c>
      <c r="BQ1552" s="80">
        <v>10.05966666</v>
      </c>
      <c r="BR1552" s="80">
        <v>14.07</v>
      </c>
      <c r="BS1552" s="80">
        <v>7.28</v>
      </c>
      <c r="BT1552" s="80">
        <v>8.18</v>
      </c>
      <c r="BU1552" s="80">
        <v>6.13</v>
      </c>
      <c r="BV1552" s="80">
        <v>7.553373637</v>
      </c>
      <c r="BW1552" s="80">
        <v>6.13</v>
      </c>
      <c r="BX1552" s="80">
        <v>8.2899999999999991</v>
      </c>
      <c r="BY1552" s="80">
        <v>4.82</v>
      </c>
      <c r="BZ1552" s="80">
        <v>5.78</v>
      </c>
      <c r="CA1552" s="80">
        <v>2.46</v>
      </c>
      <c r="CB1552" s="80">
        <v>0.43</v>
      </c>
      <c r="CC1552" s="80">
        <v>5.33</v>
      </c>
      <c r="CD1552" s="80">
        <v>2.31</v>
      </c>
      <c r="CE1552" s="80">
        <v>0.11</v>
      </c>
      <c r="CF1552" s="80">
        <v>0.36</v>
      </c>
      <c r="CG1552" s="80">
        <v>2.81</v>
      </c>
      <c r="CH1552" s="80">
        <v>2.85</v>
      </c>
      <c r="CI1552" s="80">
        <v>0.12</v>
      </c>
      <c r="CJ1552" s="80">
        <v>0.40412789500000001</v>
      </c>
      <c r="CK1552" s="80">
        <v>5.1341892060000003</v>
      </c>
      <c r="CL1552" s="80">
        <v>1.970952998</v>
      </c>
      <c r="CM1552" s="80">
        <v>4.4103537999999998E-2</v>
      </c>
      <c r="CN1552" s="80">
        <v>0.26</v>
      </c>
      <c r="CO1552" s="80">
        <v>3.23</v>
      </c>
      <c r="CP1552" s="80">
        <v>2.5099999999999998</v>
      </c>
      <c r="CQ1552" s="80">
        <v>0.13</v>
      </c>
      <c r="CR1552" s="80">
        <v>5256.28</v>
      </c>
      <c r="CS1552" s="80">
        <v>1588.63</v>
      </c>
      <c r="CT1552" s="80">
        <v>379.7</v>
      </c>
      <c r="CU1552" s="80">
        <v>51.62</v>
      </c>
      <c r="CV1552" s="80">
        <v>50818.68</v>
      </c>
      <c r="CW1552" s="80"/>
      <c r="CX1552" s="80">
        <v>47.09</v>
      </c>
      <c r="CY1552" s="80"/>
      <c r="CZ1552" s="80"/>
      <c r="DA1552" s="80">
        <v>1.83</v>
      </c>
      <c r="DB1552" s="80">
        <v>2.14</v>
      </c>
      <c r="DC1552" s="80"/>
      <c r="DD1552" s="80">
        <v>2.09</v>
      </c>
      <c r="DE1552" s="80"/>
      <c r="DF1552" s="80"/>
      <c r="DG1552" s="80">
        <v>27.07</v>
      </c>
      <c r="DH1552" s="80">
        <v>22.75</v>
      </c>
      <c r="DI1552" s="80"/>
      <c r="DJ1552" s="80">
        <v>23.23</v>
      </c>
      <c r="DK1552" s="80"/>
      <c r="DL1552" s="80"/>
      <c r="DM1552" s="80">
        <v>0.66666666699999999</v>
      </c>
      <c r="DN1552" s="80">
        <v>0.16666666666666666</v>
      </c>
      <c r="DO1552" s="80">
        <v>0.5</v>
      </c>
      <c r="DP1552" s="164">
        <v>1</v>
      </c>
      <c r="DQ1552" s="80">
        <v>202.21379999999999</v>
      </c>
      <c r="DR1552" s="80">
        <v>378.09809999999999</v>
      </c>
      <c r="DS1552" s="80">
        <v>2.4066606730104501</v>
      </c>
      <c r="DT1552" s="80">
        <v>4.4423920670323396</v>
      </c>
      <c r="DU1552" s="80">
        <v>0.90033420073209602</v>
      </c>
      <c r="DV1552" s="80">
        <v>1.6055357062095801</v>
      </c>
      <c r="DW1552" s="80">
        <v>3.3069948737425401</v>
      </c>
      <c r="DX1552" s="80">
        <v>6.0479277732419199</v>
      </c>
      <c r="DY1552" s="80"/>
      <c r="DZ1552" s="74"/>
    </row>
    <row r="1553" spans="1:130" x14ac:dyDescent="0.3">
      <c r="A1553" s="9">
        <v>2205</v>
      </c>
      <c r="B1553" s="9" t="s">
        <v>1606</v>
      </c>
      <c r="C1553" s="53">
        <v>706</v>
      </c>
      <c r="D1553" s="9">
        <v>706</v>
      </c>
      <c r="E1553" s="9">
        <v>706</v>
      </c>
      <c r="F1553" s="9"/>
      <c r="G1553" s="9">
        <v>45.524737680000001</v>
      </c>
      <c r="H1553" s="9">
        <v>-89.564143790000003</v>
      </c>
      <c r="I1553" s="9">
        <v>4</v>
      </c>
      <c r="J1553" s="9" t="s">
        <v>1853</v>
      </c>
      <c r="K1553" s="9">
        <v>21</v>
      </c>
      <c r="L1553" s="9" t="s">
        <v>1853</v>
      </c>
      <c r="M1553" s="9">
        <v>21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2</v>
      </c>
      <c r="T1553" s="9">
        <v>0</v>
      </c>
      <c r="U1553" s="9">
        <v>0</v>
      </c>
      <c r="V1553" s="135">
        <v>41073</v>
      </c>
      <c r="W1553" s="53">
        <v>2012</v>
      </c>
      <c r="X1553" s="9">
        <v>4</v>
      </c>
      <c r="Y1553" s="186">
        <v>2.0711268750000001E-2</v>
      </c>
      <c r="Z1553" s="186">
        <v>2.7943804715021998</v>
      </c>
      <c r="AA1553" s="34">
        <v>16.185689243999999</v>
      </c>
      <c r="AB1553" s="34">
        <v>36.681638599999999</v>
      </c>
      <c r="AC1553" s="34">
        <v>88.652249999999995</v>
      </c>
      <c r="AD1553" s="208">
        <f t="shared" si="215"/>
        <v>1.7565170457826036</v>
      </c>
      <c r="AE1553" s="208">
        <f t="shared" si="216"/>
        <v>0.81814884740841132</v>
      </c>
      <c r="AF1553" s="208">
        <f t="shared" si="217"/>
        <v>0.88244509367209201</v>
      </c>
      <c r="AG1553" s="208">
        <f t="shared" si="218"/>
        <v>3.4571109868631069</v>
      </c>
      <c r="AH1553" s="105"/>
      <c r="AI1553" s="225"/>
      <c r="AJ1553" s="225"/>
      <c r="AK1553" s="252"/>
      <c r="AL1553" s="225"/>
      <c r="AM1553" s="225"/>
      <c r="AN1553" s="9"/>
      <c r="AO1553" s="9"/>
      <c r="AP1553" s="186">
        <v>230.74444439999999</v>
      </c>
      <c r="AQ1553" s="186">
        <v>356.15555560000001</v>
      </c>
      <c r="AR1553" s="34">
        <v>264.7</v>
      </c>
      <c r="AS1553" s="34">
        <v>290.7</v>
      </c>
      <c r="AT1553" s="9"/>
      <c r="AU1553" s="105"/>
      <c r="AV1553" s="105" t="s">
        <v>1844</v>
      </c>
      <c r="AW1553" s="105"/>
      <c r="AX1553" s="105" t="s">
        <v>5</v>
      </c>
      <c r="AY1553" s="105"/>
      <c r="AZ1553" s="9">
        <v>0</v>
      </c>
      <c r="BA1553" s="9">
        <v>0</v>
      </c>
      <c r="BB1553" s="208">
        <v>11.798</v>
      </c>
      <c r="BC1553" s="208">
        <v>13.897500000000001</v>
      </c>
      <c r="BD1553" s="208">
        <v>18.873333330000001</v>
      </c>
      <c r="BE1553" s="208">
        <v>30.387879999999999</v>
      </c>
      <c r="BF1553" s="208">
        <v>116.72</v>
      </c>
      <c r="BG1553" s="208">
        <v>129.63</v>
      </c>
      <c r="BH1553" s="208">
        <v>137.87005300000001</v>
      </c>
      <c r="BI1553" s="208">
        <v>123.06840819999999</v>
      </c>
      <c r="BJ1553" s="208">
        <v>141.355636</v>
      </c>
      <c r="BK1553" s="208">
        <v>129.81280699999999</v>
      </c>
      <c r="BL1553" s="208">
        <v>24.18</v>
      </c>
      <c r="BM1553" s="208">
        <v>17.989999999999998</v>
      </c>
      <c r="BN1553" s="10">
        <v>14.95</v>
      </c>
      <c r="BO1553" s="10">
        <v>11.01</v>
      </c>
      <c r="BP1553" s="80">
        <v>15.43</v>
      </c>
      <c r="BQ1553" s="80">
        <v>11.513891770000001</v>
      </c>
      <c r="BR1553" s="80">
        <v>6.58</v>
      </c>
      <c r="BS1553" s="80">
        <v>6.48</v>
      </c>
      <c r="BT1553" s="80">
        <v>8.09</v>
      </c>
      <c r="BU1553" s="80">
        <v>3.5</v>
      </c>
      <c r="BV1553" s="80">
        <v>6.0942129510000003</v>
      </c>
      <c r="BW1553" s="80">
        <v>4.08</v>
      </c>
      <c r="BX1553" s="80">
        <v>4.0599999999999996</v>
      </c>
      <c r="BY1553" s="80">
        <v>4.2699999999999996</v>
      </c>
      <c r="BZ1553" s="80">
        <v>2.52</v>
      </c>
      <c r="CA1553" s="80">
        <v>2.21</v>
      </c>
      <c r="CB1553" s="80">
        <v>0.17</v>
      </c>
      <c r="CC1553" s="80">
        <v>4.26</v>
      </c>
      <c r="CD1553" s="80">
        <v>3.59</v>
      </c>
      <c r="CE1553" s="80">
        <v>0.06</v>
      </c>
      <c r="CF1553" s="80">
        <v>0.25</v>
      </c>
      <c r="CG1553" s="80">
        <v>1.71</v>
      </c>
      <c r="CH1553" s="80">
        <v>1.47</v>
      </c>
      <c r="CI1553" s="80">
        <v>0.08</v>
      </c>
      <c r="CJ1553" s="80">
        <v>0.58185747200000004</v>
      </c>
      <c r="CK1553" s="80">
        <v>4.1142565470000001</v>
      </c>
      <c r="CL1553" s="80">
        <v>1.35645755</v>
      </c>
      <c r="CM1553" s="80">
        <v>4.1641381999999998E-2</v>
      </c>
      <c r="CN1553" s="80">
        <v>0.19</v>
      </c>
      <c r="CO1553" s="80">
        <v>2.2400000000000002</v>
      </c>
      <c r="CP1553" s="80">
        <v>1.56</v>
      </c>
      <c r="CQ1553" s="80">
        <v>0.09</v>
      </c>
      <c r="CR1553" s="80">
        <v>783.02</v>
      </c>
      <c r="CS1553" s="80">
        <v>1265.3699999999999</v>
      </c>
      <c r="CT1553" s="80">
        <v>524.77</v>
      </c>
      <c r="CU1553" s="80">
        <v>64.97</v>
      </c>
      <c r="CV1553" s="80">
        <v>29196.55</v>
      </c>
      <c r="CW1553" s="80"/>
      <c r="CX1553" s="80">
        <v>47.97</v>
      </c>
      <c r="CY1553" s="80"/>
      <c r="CZ1553" s="80"/>
      <c r="DA1553" s="80">
        <v>1.65</v>
      </c>
      <c r="DB1553" s="80">
        <v>2.1800000000000002</v>
      </c>
      <c r="DC1553" s="80"/>
      <c r="DD1553" s="80">
        <v>1.97</v>
      </c>
      <c r="DE1553" s="80"/>
      <c r="DF1553" s="80"/>
      <c r="DG1553" s="80">
        <v>29.1</v>
      </c>
      <c r="DH1553" s="80">
        <v>22.61</v>
      </c>
      <c r="DI1553" s="80"/>
      <c r="DJ1553" s="80">
        <v>24.74</v>
      </c>
      <c r="DK1553" s="80"/>
      <c r="DL1553" s="80"/>
      <c r="DM1553" s="80" t="s">
        <v>5</v>
      </c>
      <c r="DN1553" s="80">
        <v>0.83333333333333337</v>
      </c>
      <c r="DO1553" s="80">
        <v>0</v>
      </c>
      <c r="DP1553" s="164" t="s">
        <v>5</v>
      </c>
      <c r="DQ1553" s="80">
        <v>170.90180000000001</v>
      </c>
      <c r="DR1553" s="80">
        <v>304.87310000000002</v>
      </c>
      <c r="DS1553" s="80">
        <v>4.5129425202075097</v>
      </c>
      <c r="DT1553" s="80">
        <v>0.63767515074304704</v>
      </c>
      <c r="DU1553" s="80">
        <v>2.7464309913646301</v>
      </c>
      <c r="DV1553" s="80">
        <v>0.96873092444036502</v>
      </c>
      <c r="DW1553" s="80">
        <v>7.2593735115721403</v>
      </c>
      <c r="DX1553" s="80">
        <v>1.6064060751834099</v>
      </c>
      <c r="DY1553" s="80"/>
      <c r="DZ1553" s="74"/>
    </row>
    <row r="1554" spans="1:130" x14ac:dyDescent="0.3">
      <c r="A1554" s="1">
        <v>1163</v>
      </c>
      <c r="B1554" s="1" t="s">
        <v>54</v>
      </c>
      <c r="C1554" s="47">
        <v>707</v>
      </c>
      <c r="D1554" s="1">
        <v>707</v>
      </c>
      <c r="E1554" s="1">
        <v>707</v>
      </c>
      <c r="F1554" s="1">
        <v>391</v>
      </c>
      <c r="G1554" s="1">
        <v>45.525029660000001</v>
      </c>
      <c r="H1554" s="1">
        <v>-89.564143790000003</v>
      </c>
      <c r="I1554" s="1">
        <v>3</v>
      </c>
      <c r="J1554" s="1" t="s">
        <v>1863</v>
      </c>
      <c r="K1554" s="1">
        <v>15</v>
      </c>
      <c r="L1554" s="1" t="s">
        <v>1863</v>
      </c>
      <c r="M1554" s="1">
        <v>15</v>
      </c>
      <c r="N1554" s="1">
        <v>1</v>
      </c>
      <c r="O1554" s="1">
        <v>1</v>
      </c>
      <c r="P1554" s="1">
        <v>0</v>
      </c>
      <c r="Q1554" s="1">
        <v>1</v>
      </c>
      <c r="R1554" s="1">
        <v>1</v>
      </c>
      <c r="S1554" s="1">
        <v>2</v>
      </c>
      <c r="T1554" s="1">
        <v>0</v>
      </c>
      <c r="U1554" s="1">
        <v>0</v>
      </c>
      <c r="V1554" s="142">
        <v>41131</v>
      </c>
      <c r="W1554" s="47">
        <v>2012</v>
      </c>
      <c r="X1554" s="1">
        <v>4</v>
      </c>
      <c r="Y1554" s="185">
        <v>2.8633094999999998E-3</v>
      </c>
      <c r="Z1554" s="185">
        <v>1.4809526826149999</v>
      </c>
      <c r="AA1554" s="30">
        <v>12.267632687755</v>
      </c>
      <c r="AB1554" s="30">
        <v>29.016548929574999</v>
      </c>
      <c r="AC1554" s="30">
        <v>73.54839578328</v>
      </c>
      <c r="AD1554" s="207">
        <f t="shared" si="215"/>
        <v>2.1142787199684188</v>
      </c>
      <c r="AE1554" s="207">
        <f t="shared" si="216"/>
        <v>0.86090201484489981</v>
      </c>
      <c r="AF1554" s="207">
        <f t="shared" si="217"/>
        <v>0.93007731559925411</v>
      </c>
      <c r="AG1554" s="207">
        <f t="shared" si="218"/>
        <v>3.9052580504125727</v>
      </c>
      <c r="AJ1554" s="232" t="s">
        <v>1963</v>
      </c>
      <c r="AP1554" s="185">
        <v>162.74444439999999</v>
      </c>
      <c r="AQ1554" s="185">
        <v>254.0888889</v>
      </c>
      <c r="AR1554" s="30">
        <v>187.9</v>
      </c>
      <c r="AS1554" s="30">
        <v>196.9</v>
      </c>
      <c r="AX1554" s="97">
        <v>0</v>
      </c>
      <c r="AZ1554" s="1">
        <v>0</v>
      </c>
      <c r="BA1554" s="1">
        <v>0</v>
      </c>
      <c r="BB1554" s="207">
        <v>9.5905263160000001</v>
      </c>
      <c r="BC1554" s="207">
        <v>11.950958330000001</v>
      </c>
      <c r="BD1554" s="207">
        <v>11.46388889</v>
      </c>
      <c r="BE1554" s="207">
        <v>12.378125000000001</v>
      </c>
      <c r="BF1554" s="207">
        <v>115.73</v>
      </c>
      <c r="BG1554" s="207">
        <v>123.16</v>
      </c>
      <c r="BH1554" s="207">
        <v>124.0773526</v>
      </c>
      <c r="BI1554" s="207">
        <v>117.8692365</v>
      </c>
      <c r="BJ1554" s="207">
        <v>132.70096459999999</v>
      </c>
      <c r="BK1554" s="207">
        <v>130.69731630000001</v>
      </c>
      <c r="BL1554" s="207">
        <v>16.11</v>
      </c>
      <c r="BM1554" s="207">
        <v>11.97</v>
      </c>
      <c r="BN1554" s="2">
        <v>4.9000000000000004</v>
      </c>
      <c r="BO1554" s="2">
        <v>8.56</v>
      </c>
      <c r="BP1554" s="74">
        <v>10.16</v>
      </c>
      <c r="BQ1554" s="74">
        <v>7.5508800889999996</v>
      </c>
      <c r="BR1554" s="74">
        <v>9.31</v>
      </c>
      <c r="BS1554" s="74">
        <v>6.44</v>
      </c>
      <c r="BT1554" s="74">
        <v>5.67</v>
      </c>
      <c r="BU1554" s="74">
        <v>2.76</v>
      </c>
      <c r="BV1554" s="74">
        <v>3.3604392590000005</v>
      </c>
      <c r="BW1554" s="74">
        <v>2.7399999999999998</v>
      </c>
      <c r="BX1554" s="74">
        <v>5.73</v>
      </c>
      <c r="BY1554" s="74">
        <v>4.3</v>
      </c>
      <c r="BZ1554" s="74">
        <v>3.58</v>
      </c>
      <c r="CA1554" s="74">
        <v>2.14</v>
      </c>
      <c r="CB1554" s="74">
        <v>0.18</v>
      </c>
      <c r="CC1554" s="74">
        <v>3.08</v>
      </c>
      <c r="CD1554" s="74">
        <v>2.35</v>
      </c>
      <c r="CE1554" s="74">
        <v>7.0000000000000007E-2</v>
      </c>
      <c r="CF1554" s="74">
        <v>0.21</v>
      </c>
      <c r="CG1554" s="74">
        <v>1.4</v>
      </c>
      <c r="CH1554" s="74">
        <v>1.1000000000000001</v>
      </c>
      <c r="CI1554" s="74">
        <v>0.06</v>
      </c>
      <c r="CJ1554" s="74">
        <v>0.388299057</v>
      </c>
      <c r="CK1554" s="74">
        <v>2.3530658610000001</v>
      </c>
      <c r="CL1554" s="74">
        <v>0.58932031399999996</v>
      </c>
      <c r="CM1554" s="74">
        <v>2.9754026999999999E-2</v>
      </c>
      <c r="CN1554" s="74">
        <v>0.18</v>
      </c>
      <c r="CO1554" s="74">
        <v>1.53</v>
      </c>
      <c r="CP1554" s="74">
        <v>0.96</v>
      </c>
      <c r="CQ1554" s="74">
        <v>7.0000000000000007E-2</v>
      </c>
      <c r="CR1554" s="74">
        <v>868.6</v>
      </c>
      <c r="CS1554" s="74">
        <v>1357.93</v>
      </c>
      <c r="CT1554" s="74">
        <v>671.98</v>
      </c>
      <c r="CU1554" s="74">
        <v>28.88</v>
      </c>
      <c r="CV1554" s="74">
        <v>52061.25</v>
      </c>
      <c r="CX1554" s="74">
        <v>47.37</v>
      </c>
      <c r="DA1554" s="74">
        <v>1.95</v>
      </c>
      <c r="DB1554" s="74">
        <v>2.5499999999999998</v>
      </c>
      <c r="DD1554" s="74">
        <v>2.19</v>
      </c>
      <c r="DG1554" s="74">
        <v>25.58</v>
      </c>
      <c r="DH1554" s="74">
        <v>18.36</v>
      </c>
      <c r="DJ1554" s="74">
        <v>21.78</v>
      </c>
      <c r="DM1554" s="74">
        <v>0.41666666699999999</v>
      </c>
      <c r="DN1554" s="74">
        <v>0.25</v>
      </c>
      <c r="DO1554" s="74">
        <v>0</v>
      </c>
      <c r="DP1554" s="163">
        <v>1</v>
      </c>
      <c r="DQ1554" s="74">
        <v>143.99100000000001</v>
      </c>
      <c r="DR1554" s="74">
        <v>149.6046</v>
      </c>
      <c r="DS1554" s="74">
        <v>5.34748699571501</v>
      </c>
      <c r="DT1554" s="74">
        <v>3.16688123226157</v>
      </c>
      <c r="DU1554" s="74">
        <v>1.6173233049287801</v>
      </c>
      <c r="DV1554" s="74">
        <v>2.1636366796208102</v>
      </c>
      <c r="DW1554" s="74">
        <v>6.9648103006437898</v>
      </c>
      <c r="DX1554" s="74">
        <v>5.3305179118823904</v>
      </c>
      <c r="DZ1554" s="74"/>
    </row>
    <row r="1555" spans="1:130" x14ac:dyDescent="0.3">
      <c r="A1555" s="3">
        <v>479</v>
      </c>
      <c r="B1555" s="3" t="s">
        <v>1247</v>
      </c>
      <c r="C1555" s="51">
        <v>708</v>
      </c>
      <c r="D1555" s="3">
        <v>708</v>
      </c>
      <c r="E1555" s="3">
        <v>708</v>
      </c>
      <c r="F1555" s="3">
        <v>576</v>
      </c>
      <c r="G1555" s="3">
        <v>45.52443032</v>
      </c>
      <c r="H1555" s="3">
        <v>-89.564143790000003</v>
      </c>
      <c r="I1555" s="3">
        <v>2</v>
      </c>
      <c r="J1555" s="3" t="s">
        <v>1856</v>
      </c>
      <c r="K1555" s="3">
        <v>3</v>
      </c>
      <c r="L1555" s="3" t="s">
        <v>1856</v>
      </c>
      <c r="M1555" s="3">
        <v>3</v>
      </c>
      <c r="N1555" s="3">
        <v>4</v>
      </c>
      <c r="O1555" s="3">
        <v>1</v>
      </c>
      <c r="P1555" s="3">
        <v>0</v>
      </c>
      <c r="Q1555" s="3">
        <v>1</v>
      </c>
      <c r="R1555" s="3">
        <v>1</v>
      </c>
      <c r="S1555" s="3">
        <v>2</v>
      </c>
      <c r="T1555" s="3">
        <v>0</v>
      </c>
      <c r="U1555" s="3">
        <v>0</v>
      </c>
      <c r="V1555" s="132">
        <v>41131</v>
      </c>
      <c r="W1555" s="51">
        <v>2012</v>
      </c>
      <c r="X1555" s="3">
        <v>4</v>
      </c>
      <c r="Y1555" s="183">
        <v>2.1215447250000002E-2</v>
      </c>
      <c r="Z1555" s="183">
        <v>4.9253359844112001</v>
      </c>
      <c r="AA1555" s="31">
        <v>17.381601317499999</v>
      </c>
      <c r="AB1555" s="31">
        <v>37.195096481249998</v>
      </c>
      <c r="AC1555" s="31">
        <v>69.434252799999996</v>
      </c>
      <c r="AD1555" s="205">
        <f t="shared" si="215"/>
        <v>1.2610197587552605</v>
      </c>
      <c r="AE1555" s="205">
        <f t="shared" si="216"/>
        <v>0.76076468633313921</v>
      </c>
      <c r="AF1555" s="205">
        <f t="shared" si="217"/>
        <v>0.62420336437935031</v>
      </c>
      <c r="AG1555" s="205">
        <f t="shared" si="218"/>
        <v>2.64598780946775</v>
      </c>
      <c r="AH1555" s="103"/>
      <c r="AI1555" s="222"/>
      <c r="AJ1555" s="222"/>
      <c r="AK1555" s="249"/>
      <c r="AL1555" s="222"/>
      <c r="AM1555" s="222"/>
      <c r="AN1555" s="3" t="s">
        <v>2301</v>
      </c>
      <c r="AO1555" s="3"/>
      <c r="AP1555" s="183">
        <v>184.75555560000001</v>
      </c>
      <c r="AQ1555" s="183">
        <v>327.41111110000003</v>
      </c>
      <c r="AR1555" s="31">
        <v>239.5</v>
      </c>
      <c r="AS1555" s="31">
        <v>272.5</v>
      </c>
      <c r="AT1555" s="3"/>
      <c r="AU1555" s="103" t="s">
        <v>1844</v>
      </c>
      <c r="AV1555" s="103" t="s">
        <v>1844</v>
      </c>
      <c r="AW1555" s="103"/>
      <c r="AX1555" s="103">
        <v>1</v>
      </c>
      <c r="AY1555" s="103"/>
      <c r="AZ1555" s="3">
        <v>0</v>
      </c>
      <c r="BA1555" s="3">
        <v>3</v>
      </c>
      <c r="BB1555" s="205">
        <v>12.42352941</v>
      </c>
      <c r="BC1555" s="205">
        <v>13.79489167</v>
      </c>
      <c r="BD1555" s="205">
        <v>18.598125</v>
      </c>
      <c r="BE1555" s="205">
        <v>19.58001333</v>
      </c>
      <c r="BF1555" s="205">
        <v>128.26</v>
      </c>
      <c r="BG1555" s="205">
        <v>149.6</v>
      </c>
      <c r="BH1555" s="205">
        <v>145.8664272</v>
      </c>
      <c r="BI1555" s="205">
        <v>132.24053359999999</v>
      </c>
      <c r="BJ1555" s="205">
        <v>181.27931770000001</v>
      </c>
      <c r="BK1555" s="205">
        <v>172.470609</v>
      </c>
      <c r="BL1555" s="205">
        <v>24.71</v>
      </c>
      <c r="BM1555" s="205">
        <v>19.77</v>
      </c>
      <c r="BN1555" s="4">
        <v>12.43</v>
      </c>
      <c r="BO1555" s="4">
        <v>10.7</v>
      </c>
      <c r="BP1555" s="79">
        <v>9.74</v>
      </c>
      <c r="BQ1555" s="79">
        <v>7.7881759080000004</v>
      </c>
      <c r="BR1555" s="79">
        <v>3.43</v>
      </c>
      <c r="BS1555" s="79">
        <v>4.2699999999999996</v>
      </c>
      <c r="BT1555" s="79">
        <v>1.33</v>
      </c>
      <c r="BU1555" s="79">
        <v>1.4</v>
      </c>
      <c r="BV1555" s="79">
        <v>2.9282153769999999</v>
      </c>
      <c r="BW1555" s="79">
        <v>3.1499999999999995</v>
      </c>
      <c r="BX1555" s="79">
        <v>2.3199999999999998</v>
      </c>
      <c r="BY1555" s="79">
        <v>2.76</v>
      </c>
      <c r="BZ1555" s="79">
        <v>1.1100000000000001</v>
      </c>
      <c r="CA1555" s="79">
        <v>1.51</v>
      </c>
      <c r="CB1555" s="79">
        <v>7.0000000000000007E-2</v>
      </c>
      <c r="CC1555" s="79">
        <v>0.78</v>
      </c>
      <c r="CD1555" s="79">
        <v>0.47</v>
      </c>
      <c r="CE1555" s="79">
        <v>0.01</v>
      </c>
      <c r="CF1555" s="79">
        <v>0.18</v>
      </c>
      <c r="CG1555" s="79">
        <v>0.67</v>
      </c>
      <c r="CH1555" s="79">
        <v>0.52</v>
      </c>
      <c r="CI1555" s="79">
        <v>0.03</v>
      </c>
      <c r="CJ1555" s="79">
        <v>0.339679695</v>
      </c>
      <c r="CK1555" s="79">
        <v>1.969098719</v>
      </c>
      <c r="CL1555" s="79">
        <v>0.59386175299999999</v>
      </c>
      <c r="CM1555" s="79">
        <v>2.5575210000000001E-2</v>
      </c>
      <c r="CN1555" s="79">
        <v>0.18</v>
      </c>
      <c r="CO1555" s="79">
        <v>1.77</v>
      </c>
      <c r="CP1555" s="79">
        <v>1.1499999999999999</v>
      </c>
      <c r="CQ1555" s="79">
        <v>0.05</v>
      </c>
      <c r="CR1555" s="79">
        <v>905.14</v>
      </c>
      <c r="CS1555" s="79">
        <v>860.98</v>
      </c>
      <c r="CT1555" s="79">
        <v>227.54</v>
      </c>
      <c r="CU1555" s="79">
        <v>65.08</v>
      </c>
      <c r="CV1555" s="79">
        <v>57886.22</v>
      </c>
      <c r="CW1555" s="79"/>
      <c r="CX1555" s="79">
        <v>47.28</v>
      </c>
      <c r="CY1555" s="79"/>
      <c r="CZ1555" s="79"/>
      <c r="DA1555" s="79">
        <v>1.98</v>
      </c>
      <c r="DB1555" s="79">
        <v>2.12</v>
      </c>
      <c r="DC1555" s="79"/>
      <c r="DD1555" s="79">
        <v>2.21</v>
      </c>
      <c r="DE1555" s="79"/>
      <c r="DF1555" s="79"/>
      <c r="DG1555" s="79">
        <v>25.4</v>
      </c>
      <c r="DH1555" s="79">
        <v>23.85</v>
      </c>
      <c r="DI1555" s="79"/>
      <c r="DJ1555" s="79">
        <v>21.9</v>
      </c>
      <c r="DK1555" s="79"/>
      <c r="DL1555" s="79"/>
      <c r="DM1555" s="79">
        <v>2</v>
      </c>
      <c r="DN1555" s="79">
        <v>1.5</v>
      </c>
      <c r="DO1555" s="79">
        <v>1.3332999999999999</v>
      </c>
      <c r="DP1555" s="161">
        <v>1</v>
      </c>
      <c r="DQ1555" s="79">
        <v>165.56800000000001</v>
      </c>
      <c r="DR1555" s="79">
        <v>295.0378</v>
      </c>
      <c r="DS1555" s="79">
        <v>7.3285296675686098</v>
      </c>
      <c r="DT1555" s="79">
        <v>2.1653496602808202</v>
      </c>
      <c r="DU1555" s="79">
        <v>1.52922062234248</v>
      </c>
      <c r="DV1555" s="79">
        <v>1.4608636588260899</v>
      </c>
      <c r="DW1555" s="79">
        <v>8.85775028991109</v>
      </c>
      <c r="DX1555" s="79">
        <v>3.6262133191069101</v>
      </c>
      <c r="DY1555" s="79"/>
      <c r="DZ1555" s="74"/>
    </row>
    <row r="1556" spans="1:130" x14ac:dyDescent="0.3">
      <c r="A1556" s="3">
        <v>659</v>
      </c>
      <c r="B1556" s="3" t="s">
        <v>1479</v>
      </c>
      <c r="C1556" s="51">
        <v>708</v>
      </c>
      <c r="D1556" s="3">
        <v>708</v>
      </c>
      <c r="E1556" s="3">
        <v>708</v>
      </c>
      <c r="F1556" s="3"/>
      <c r="G1556" s="3">
        <v>45.52443032</v>
      </c>
      <c r="H1556" s="3">
        <v>-89.564143790000003</v>
      </c>
      <c r="I1556" s="3">
        <v>2</v>
      </c>
      <c r="J1556" s="3" t="s">
        <v>1852</v>
      </c>
      <c r="K1556" s="3">
        <v>15</v>
      </c>
      <c r="L1556" s="3" t="s">
        <v>1852</v>
      </c>
      <c r="M1556" s="3">
        <v>15</v>
      </c>
      <c r="N1556" s="3">
        <v>5</v>
      </c>
      <c r="O1556" s="3">
        <v>0</v>
      </c>
      <c r="P1556" s="3">
        <v>0</v>
      </c>
      <c r="Q1556" s="3">
        <v>0</v>
      </c>
      <c r="R1556" s="3">
        <v>0</v>
      </c>
      <c r="S1556" s="3">
        <v>2</v>
      </c>
      <c r="T1556" s="3">
        <v>0</v>
      </c>
      <c r="U1556" s="3">
        <v>0</v>
      </c>
      <c r="V1556" s="132">
        <v>41073</v>
      </c>
      <c r="W1556" s="51">
        <v>2012</v>
      </c>
      <c r="X1556" s="3">
        <v>4</v>
      </c>
      <c r="Y1556" s="183">
        <v>1.010700225E-2</v>
      </c>
      <c r="Z1556" s="183">
        <v>1.0356239599392001</v>
      </c>
      <c r="AA1556" s="31">
        <v>5.1197993000000004</v>
      </c>
      <c r="AB1556" s="31">
        <v>15.574673539440001</v>
      </c>
      <c r="AC1556" s="31">
        <v>35.833678831999997</v>
      </c>
      <c r="AD1556" s="205">
        <f t="shared" si="215"/>
        <v>1.5981111341493817</v>
      </c>
      <c r="AE1556" s="205">
        <f t="shared" si="216"/>
        <v>1.1125308648398857</v>
      </c>
      <c r="AF1556" s="205">
        <f t="shared" si="217"/>
        <v>0.83324209677213856</v>
      </c>
      <c r="AG1556" s="205">
        <f t="shared" si="218"/>
        <v>3.5438840957614057</v>
      </c>
      <c r="AH1556" s="103"/>
      <c r="AI1556" s="222"/>
      <c r="AJ1556" s="222"/>
      <c r="AK1556" s="249"/>
      <c r="AL1556" s="222"/>
      <c r="AM1556" s="222"/>
      <c r="AN1556" s="3"/>
      <c r="AO1556" s="3"/>
      <c r="AP1556" s="183">
        <v>208.98888890000001</v>
      </c>
      <c r="AQ1556" s="183">
        <v>340.78888890000002</v>
      </c>
      <c r="AR1556" s="31">
        <v>239.5</v>
      </c>
      <c r="AS1556" s="31">
        <v>272.5</v>
      </c>
      <c r="AT1556" s="3"/>
      <c r="AU1556" s="103"/>
      <c r="AV1556" s="103" t="s">
        <v>1844</v>
      </c>
      <c r="AW1556" s="103"/>
      <c r="AX1556" s="103" t="s">
        <v>5</v>
      </c>
      <c r="AY1556" s="103"/>
      <c r="AZ1556" s="3">
        <v>0</v>
      </c>
      <c r="BA1556" s="3">
        <v>0</v>
      </c>
      <c r="BB1556" s="205">
        <v>12.871764710000001</v>
      </c>
      <c r="BC1556" s="205">
        <v>10.756675</v>
      </c>
      <c r="BD1556" s="205">
        <v>15.653124999999999</v>
      </c>
      <c r="BE1556" s="205">
        <v>15.09455556</v>
      </c>
      <c r="BF1556" s="205">
        <v>125.82</v>
      </c>
      <c r="BG1556" s="205">
        <v>149.9</v>
      </c>
      <c r="BH1556" s="205">
        <v>133.6631849</v>
      </c>
      <c r="BI1556" s="205">
        <v>136.85337150000001</v>
      </c>
      <c r="BJ1556" s="205">
        <v>171.06071990000001</v>
      </c>
      <c r="BK1556" s="205">
        <v>152.21400560000001</v>
      </c>
      <c r="BL1556" s="205">
        <v>31.1</v>
      </c>
      <c r="BM1556" s="205">
        <v>25.52</v>
      </c>
      <c r="BN1556" s="4">
        <v>13.81</v>
      </c>
      <c r="BO1556" s="4">
        <v>7.05</v>
      </c>
      <c r="BP1556" s="79">
        <v>12.94</v>
      </c>
      <c r="BQ1556" s="79">
        <v>10.95838152</v>
      </c>
      <c r="BR1556" s="79">
        <v>2.78</v>
      </c>
      <c r="BS1556" s="79">
        <v>4.4800000000000004</v>
      </c>
      <c r="BT1556" s="79">
        <v>1.76</v>
      </c>
      <c r="BU1556" s="79">
        <v>1.79</v>
      </c>
      <c r="BV1556" s="79">
        <v>2.632649705</v>
      </c>
      <c r="BW1556" s="79">
        <v>1.3800000000000001</v>
      </c>
      <c r="BX1556" s="79">
        <v>1.63</v>
      </c>
      <c r="BY1556" s="79">
        <v>2.9</v>
      </c>
      <c r="BZ1556" s="79">
        <v>1.1499999999999999</v>
      </c>
      <c r="CA1556" s="79">
        <v>1.58</v>
      </c>
      <c r="CB1556" s="79">
        <v>0.09</v>
      </c>
      <c r="CC1556" s="79">
        <v>1.06</v>
      </c>
      <c r="CD1556" s="79">
        <v>0.59</v>
      </c>
      <c r="CE1556" s="79">
        <v>0.02</v>
      </c>
      <c r="CF1556" s="79">
        <v>0.26</v>
      </c>
      <c r="CG1556" s="79">
        <v>0.82</v>
      </c>
      <c r="CH1556" s="79">
        <v>0.63</v>
      </c>
      <c r="CI1556" s="79">
        <v>0.08</v>
      </c>
      <c r="CJ1556" s="79">
        <v>0.24302122700000001</v>
      </c>
      <c r="CK1556" s="79">
        <v>1.932238567</v>
      </c>
      <c r="CL1556" s="79">
        <v>0.43643815000000002</v>
      </c>
      <c r="CM1556" s="79">
        <v>2.0951760999999999E-2</v>
      </c>
      <c r="CN1556" s="79">
        <v>0.11</v>
      </c>
      <c r="CO1556" s="79">
        <v>0.76</v>
      </c>
      <c r="CP1556" s="79">
        <v>0.48</v>
      </c>
      <c r="CQ1556" s="79">
        <v>0.03</v>
      </c>
      <c r="CR1556" s="79">
        <v>840.76</v>
      </c>
      <c r="CS1556" s="79">
        <v>631.1</v>
      </c>
      <c r="CT1556" s="79">
        <v>299.67</v>
      </c>
      <c r="CU1556" s="79">
        <v>46.29</v>
      </c>
      <c r="CV1556" s="79">
        <v>41644.26</v>
      </c>
      <c r="CW1556" s="79"/>
      <c r="CX1556" s="79">
        <v>47.74</v>
      </c>
      <c r="CY1556" s="79"/>
      <c r="CZ1556" s="79"/>
      <c r="DA1556" s="79">
        <v>1.79</v>
      </c>
      <c r="DB1556" s="79">
        <v>2.0099999999999998</v>
      </c>
      <c r="DC1556" s="79"/>
      <c r="DD1556" s="79">
        <v>2.12</v>
      </c>
      <c r="DE1556" s="79"/>
      <c r="DF1556" s="79"/>
      <c r="DG1556" s="79">
        <v>28.12</v>
      </c>
      <c r="DH1556" s="79">
        <v>25.11</v>
      </c>
      <c r="DI1556" s="79"/>
      <c r="DJ1556" s="79">
        <v>22.76</v>
      </c>
      <c r="DK1556" s="79"/>
      <c r="DL1556" s="79"/>
      <c r="DM1556" s="79">
        <v>1.8333333329999999</v>
      </c>
      <c r="DN1556" s="79">
        <v>1.4166666666666667</v>
      </c>
      <c r="DO1556" s="79">
        <v>1.0832999999999999</v>
      </c>
      <c r="DP1556" s="161">
        <v>0</v>
      </c>
      <c r="DQ1556" s="79">
        <v>129.3023</v>
      </c>
      <c r="DR1556" s="79">
        <v>272.82659999999998</v>
      </c>
      <c r="DS1556" s="79">
        <v>3.5335024976353901</v>
      </c>
      <c r="DT1556" s="79">
        <v>3.2751571877522201</v>
      </c>
      <c r="DU1556" s="79">
        <v>0.80771958426106905</v>
      </c>
      <c r="DV1556" s="79">
        <v>4.3235886823352301</v>
      </c>
      <c r="DW1556" s="79">
        <v>4.3412220818964604</v>
      </c>
      <c r="DX1556" s="79">
        <v>7.5987458700874502</v>
      </c>
      <c r="DY1556" s="79"/>
      <c r="DZ1556" s="74"/>
    </row>
    <row r="1557" spans="1:130" x14ac:dyDescent="0.3">
      <c r="A1557" s="3">
        <v>799</v>
      </c>
      <c r="B1557" s="3" t="s">
        <v>1808</v>
      </c>
      <c r="C1557" s="51">
        <v>708</v>
      </c>
      <c r="D1557" s="3">
        <v>708</v>
      </c>
      <c r="E1557" s="3">
        <v>708</v>
      </c>
      <c r="F1557" s="3"/>
      <c r="G1557" s="3">
        <v>45.52443032</v>
      </c>
      <c r="H1557" s="3">
        <v>-89.564143790000003</v>
      </c>
      <c r="I1557" s="3">
        <v>3</v>
      </c>
      <c r="J1557" s="3" t="s">
        <v>1851</v>
      </c>
      <c r="K1557" s="3">
        <v>15</v>
      </c>
      <c r="L1557" s="3" t="s">
        <v>1851</v>
      </c>
      <c r="M1557" s="3">
        <v>15</v>
      </c>
      <c r="N1557" s="3">
        <v>1</v>
      </c>
      <c r="O1557" s="3">
        <v>0</v>
      </c>
      <c r="P1557" s="3">
        <v>0</v>
      </c>
      <c r="Q1557" s="3">
        <v>0</v>
      </c>
      <c r="R1557" s="3">
        <v>0</v>
      </c>
      <c r="S1557" s="3">
        <v>2</v>
      </c>
      <c r="T1557" s="3">
        <v>0</v>
      </c>
      <c r="U1557" s="3">
        <v>0</v>
      </c>
      <c r="V1557" s="132">
        <v>41073</v>
      </c>
      <c r="W1557" s="51">
        <v>2012</v>
      </c>
      <c r="X1557" s="3">
        <v>4</v>
      </c>
      <c r="Y1557" s="183">
        <v>5.7245842500000003E-3</v>
      </c>
      <c r="Z1557" s="183">
        <v>3.9310163949999996E-3</v>
      </c>
      <c r="AA1557" s="31">
        <v>0.15818405625000001</v>
      </c>
      <c r="AB1557" s="31">
        <v>1.3600724639999999</v>
      </c>
      <c r="AC1557" s="31">
        <v>3.9912374937599999</v>
      </c>
      <c r="AD1557" s="205">
        <f t="shared" si="215"/>
        <v>3.6948612508915035</v>
      </c>
      <c r="AE1557" s="205">
        <f t="shared" si="216"/>
        <v>2.1515339916465761</v>
      </c>
      <c r="AF1557" s="205">
        <f t="shared" si="217"/>
        <v>1.0765633509461541</v>
      </c>
      <c r="AG1557" s="205">
        <f t="shared" si="218"/>
        <v>6.9229585934842337</v>
      </c>
      <c r="AH1557" s="103"/>
      <c r="AI1557" s="222"/>
      <c r="AJ1557" s="222"/>
      <c r="AK1557" s="249"/>
      <c r="AL1557" s="222"/>
      <c r="AM1557" s="222"/>
      <c r="AN1557" s="3"/>
      <c r="AO1557" s="3"/>
      <c r="AP1557" s="183">
        <v>194.2222222</v>
      </c>
      <c r="AQ1557" s="183">
        <v>327.41111110000003</v>
      </c>
      <c r="AR1557" s="31">
        <v>246.3</v>
      </c>
      <c r="AS1557" s="31">
        <v>265.8</v>
      </c>
      <c r="AT1557" s="3"/>
      <c r="AU1557" s="103"/>
      <c r="AV1557" s="103" t="s">
        <v>1844</v>
      </c>
      <c r="AW1557" s="103"/>
      <c r="AX1557" s="103" t="s">
        <v>5</v>
      </c>
      <c r="AY1557" s="103"/>
      <c r="AZ1557" s="3">
        <v>0</v>
      </c>
      <c r="BA1557" s="3">
        <v>0</v>
      </c>
      <c r="BB1557" s="205">
        <v>10.741</v>
      </c>
      <c r="BC1557" s="205">
        <v>9.4601833329999998</v>
      </c>
      <c r="BD1557" s="205">
        <v>12.331875</v>
      </c>
      <c r="BE1557" s="205">
        <v>14.636507140000001</v>
      </c>
      <c r="BF1557" s="205">
        <v>127.24</v>
      </c>
      <c r="BG1557" s="205">
        <v>117.71</v>
      </c>
      <c r="BH1557" s="205">
        <v>114.47298309999999</v>
      </c>
      <c r="BI1557" s="205">
        <v>104.75426779999999</v>
      </c>
      <c r="BJ1557" s="205">
        <v>137.4407913</v>
      </c>
      <c r="BK1557" s="205">
        <v>131.8264925</v>
      </c>
      <c r="BL1557" s="205">
        <v>24.51</v>
      </c>
      <c r="BM1557" s="205">
        <v>13.75</v>
      </c>
      <c r="BN1557" s="4">
        <v>23.51</v>
      </c>
      <c r="BO1557" s="4">
        <v>21.19</v>
      </c>
      <c r="BP1557" s="79">
        <v>16.45</v>
      </c>
      <c r="BQ1557" s="79">
        <v>12.38043717</v>
      </c>
      <c r="BR1557" s="79">
        <v>4.97</v>
      </c>
      <c r="BS1557" s="79">
        <v>2.4700000000000002</v>
      </c>
      <c r="BT1557" s="79">
        <v>2.36</v>
      </c>
      <c r="BU1557" s="79">
        <v>1.95</v>
      </c>
      <c r="BV1557" s="79">
        <v>2.5665341239999999</v>
      </c>
      <c r="BW1557" s="79">
        <v>2.0099999999999998</v>
      </c>
      <c r="BX1557" s="79">
        <v>3.2</v>
      </c>
      <c r="BY1557" s="79">
        <v>1.63</v>
      </c>
      <c r="BZ1557" s="79">
        <v>1.77</v>
      </c>
      <c r="CA1557" s="79">
        <v>0.84</v>
      </c>
      <c r="CB1557" s="79">
        <v>0.12</v>
      </c>
      <c r="CC1557" s="79">
        <v>1.22</v>
      </c>
      <c r="CD1557" s="79">
        <v>0.99</v>
      </c>
      <c r="CE1557" s="79">
        <v>0.03</v>
      </c>
      <c r="CF1557" s="79">
        <v>0.23</v>
      </c>
      <c r="CG1557" s="79">
        <v>0.81</v>
      </c>
      <c r="CH1557" s="79">
        <v>0.87</v>
      </c>
      <c r="CI1557" s="79">
        <v>0.04</v>
      </c>
      <c r="CJ1557" s="79">
        <v>0.38790524399999998</v>
      </c>
      <c r="CK1557" s="79">
        <v>1.6809427939999999</v>
      </c>
      <c r="CL1557" s="79">
        <v>0.466973109</v>
      </c>
      <c r="CM1557" s="79">
        <v>3.0712976999999999E-2</v>
      </c>
      <c r="CN1557" s="79">
        <v>0.13</v>
      </c>
      <c r="CO1557" s="79">
        <v>1.06</v>
      </c>
      <c r="CP1557" s="79">
        <v>0.78</v>
      </c>
      <c r="CQ1557" s="79">
        <v>0.04</v>
      </c>
      <c r="CR1557" s="79">
        <v>1151.5999999999999</v>
      </c>
      <c r="CS1557" s="79">
        <v>786.63</v>
      </c>
      <c r="CT1557" s="79">
        <v>311.47000000000003</v>
      </c>
      <c r="CU1557" s="79">
        <v>53.17</v>
      </c>
      <c r="CV1557" s="79">
        <v>63585.83</v>
      </c>
      <c r="CW1557" s="79"/>
      <c r="CX1557" s="79">
        <v>50.55</v>
      </c>
      <c r="CY1557" s="79"/>
      <c r="CZ1557" s="79"/>
      <c r="DA1557" s="79">
        <v>2.2000000000000002</v>
      </c>
      <c r="DB1557" s="79" t="s">
        <v>5</v>
      </c>
      <c r="DC1557" s="79"/>
      <c r="DD1557" s="79">
        <v>1.64</v>
      </c>
      <c r="DE1557" s="79"/>
      <c r="DF1557" s="79"/>
      <c r="DG1557" s="79">
        <v>23.05</v>
      </c>
      <c r="DH1557" s="79" t="s">
        <v>5</v>
      </c>
      <c r="DI1557" s="79"/>
      <c r="DJ1557" s="79">
        <v>29.81</v>
      </c>
      <c r="DK1557" s="79"/>
      <c r="DL1557" s="79"/>
      <c r="DM1557" s="79">
        <v>1.8333333329999999</v>
      </c>
      <c r="DN1557" s="79">
        <v>1.3333333333333333</v>
      </c>
      <c r="DO1557" s="79">
        <v>0.83330000000000004</v>
      </c>
      <c r="DP1557" s="161">
        <v>1</v>
      </c>
      <c r="DQ1557" s="79">
        <v>114.3331</v>
      </c>
      <c r="DR1557" s="79">
        <v>206.35929999999999</v>
      </c>
      <c r="DS1557" s="79">
        <v>2.4516959655602801</v>
      </c>
      <c r="DT1557" s="79">
        <v>1.3496847488821699</v>
      </c>
      <c r="DU1557" s="79">
        <v>1.3707316603853099</v>
      </c>
      <c r="DV1557" s="79">
        <v>2.4956471552287698</v>
      </c>
      <c r="DW1557" s="79">
        <v>3.8224276259455898</v>
      </c>
      <c r="DX1557" s="79">
        <v>3.8453319041109402</v>
      </c>
      <c r="DY1557" s="79"/>
      <c r="DZ1557" s="74"/>
    </row>
    <row r="1558" spans="1:130" x14ac:dyDescent="0.3">
      <c r="A1558" s="3">
        <v>1355</v>
      </c>
      <c r="B1558" s="3" t="s">
        <v>1740</v>
      </c>
      <c r="C1558" s="51">
        <v>708</v>
      </c>
      <c r="D1558" s="3">
        <v>708</v>
      </c>
      <c r="E1558" s="3">
        <v>708</v>
      </c>
      <c r="F1558" s="3">
        <v>87</v>
      </c>
      <c r="G1558" s="3">
        <v>45.52443032</v>
      </c>
      <c r="H1558" s="3">
        <v>-89.564143790000003</v>
      </c>
      <c r="I1558" s="3">
        <v>4</v>
      </c>
      <c r="J1558" s="3" t="s">
        <v>1857</v>
      </c>
      <c r="K1558" s="3">
        <v>11</v>
      </c>
      <c r="L1558" s="3" t="s">
        <v>1857</v>
      </c>
      <c r="M1558" s="3">
        <v>11</v>
      </c>
      <c r="N1558" s="3">
        <v>7</v>
      </c>
      <c r="O1558" s="3">
        <v>1</v>
      </c>
      <c r="P1558" s="3">
        <v>0</v>
      </c>
      <c r="Q1558" s="3">
        <v>1</v>
      </c>
      <c r="R1558" s="3">
        <v>1</v>
      </c>
      <c r="S1558" s="3">
        <v>2</v>
      </c>
      <c r="T1558" s="3">
        <v>0</v>
      </c>
      <c r="U1558" s="3">
        <v>0</v>
      </c>
      <c r="V1558" s="132">
        <v>41073</v>
      </c>
      <c r="W1558" s="51">
        <v>2012</v>
      </c>
      <c r="X1558" s="3">
        <v>4</v>
      </c>
      <c r="Y1558" s="183">
        <v>1.553027175E-2</v>
      </c>
      <c r="Z1558" s="183">
        <v>0.99861513761460097</v>
      </c>
      <c r="AA1558" s="31">
        <v>5.3829513562500004</v>
      </c>
      <c r="AB1558" s="31">
        <v>16.569372765000001</v>
      </c>
      <c r="AC1558" s="31">
        <v>37.547014372</v>
      </c>
      <c r="AD1558" s="205">
        <f t="shared" si="215"/>
        <v>1.684622625181289</v>
      </c>
      <c r="AE1558" s="205">
        <f t="shared" si="216"/>
        <v>1.1243191740830876</v>
      </c>
      <c r="AF1558" s="205">
        <f t="shared" si="217"/>
        <v>0.81803788724581405</v>
      </c>
      <c r="AG1558" s="205">
        <f t="shared" si="218"/>
        <v>3.6269796865101904</v>
      </c>
      <c r="AH1558" s="103"/>
      <c r="AI1558" s="222"/>
      <c r="AJ1558" s="222"/>
      <c r="AK1558" s="249"/>
      <c r="AL1558" s="222"/>
      <c r="AM1558" s="222"/>
      <c r="AN1558" s="3"/>
      <c r="AO1558" s="3"/>
      <c r="AP1558" s="183">
        <v>208.98888890000001</v>
      </c>
      <c r="AQ1558" s="183">
        <v>310.97777780000001</v>
      </c>
      <c r="AR1558" s="31">
        <v>239.5</v>
      </c>
      <c r="AS1558" s="31">
        <v>273.39999999999998</v>
      </c>
      <c r="AT1558" s="3"/>
      <c r="AU1558" s="103"/>
      <c r="AV1558" s="103" t="s">
        <v>1844</v>
      </c>
      <c r="AW1558" s="103"/>
      <c r="AX1558" s="103">
        <v>1</v>
      </c>
      <c r="AY1558" s="103"/>
      <c r="AZ1558" s="3">
        <v>0</v>
      </c>
      <c r="BA1558" s="3">
        <v>0</v>
      </c>
      <c r="BB1558" s="205">
        <v>12.999000000000001</v>
      </c>
      <c r="BC1558" s="205">
        <v>11.348325000000001</v>
      </c>
      <c r="BD1558" s="205">
        <v>14.772500000000001</v>
      </c>
      <c r="BE1558" s="205">
        <v>14.79406316</v>
      </c>
      <c r="BF1558" s="205">
        <v>123.8</v>
      </c>
      <c r="BG1558" s="205">
        <v>125.31</v>
      </c>
      <c r="BH1558" s="205">
        <v>127.4661698</v>
      </c>
      <c r="BI1558" s="205">
        <v>125.0159736</v>
      </c>
      <c r="BJ1558" s="205">
        <v>138.03655900000001</v>
      </c>
      <c r="BK1558" s="205">
        <v>138.83591820000001</v>
      </c>
      <c r="BL1558" s="205">
        <v>23.83</v>
      </c>
      <c r="BM1558" s="205">
        <v>22.06</v>
      </c>
      <c r="BN1558" s="4">
        <v>17.41</v>
      </c>
      <c r="BO1558" s="4">
        <v>15</v>
      </c>
      <c r="BP1558" s="79">
        <v>17.670000000000002</v>
      </c>
      <c r="BQ1558" s="79">
        <v>13.84814441</v>
      </c>
      <c r="BR1558" s="79">
        <v>2.11</v>
      </c>
      <c r="BS1558" s="79">
        <v>2.5299999999999998</v>
      </c>
      <c r="BT1558" s="79">
        <v>2.23</v>
      </c>
      <c r="BU1558" s="79">
        <v>1.75</v>
      </c>
      <c r="BV1558" s="79">
        <v>2.5369681210000001</v>
      </c>
      <c r="BW1558" s="79">
        <v>3.5799999999999996</v>
      </c>
      <c r="BX1558" s="79">
        <v>1.59</v>
      </c>
      <c r="BY1558" s="79">
        <v>1.89</v>
      </c>
      <c r="BZ1558" s="79">
        <v>0.52</v>
      </c>
      <c r="CA1558" s="79">
        <v>0.64</v>
      </c>
      <c r="CB1558" s="79">
        <v>0.12</v>
      </c>
      <c r="CC1558" s="79">
        <v>1.26</v>
      </c>
      <c r="CD1558" s="79">
        <v>0.84</v>
      </c>
      <c r="CE1558" s="79">
        <v>0.02</v>
      </c>
      <c r="CF1558" s="79">
        <v>0.19</v>
      </c>
      <c r="CG1558" s="79">
        <v>0.85</v>
      </c>
      <c r="CH1558" s="79">
        <v>0.69</v>
      </c>
      <c r="CI1558" s="79">
        <v>0.03</v>
      </c>
      <c r="CJ1558" s="79">
        <v>0.30090020099999998</v>
      </c>
      <c r="CK1558" s="79">
        <v>1.817645427</v>
      </c>
      <c r="CL1558" s="79">
        <v>0.39647208099999998</v>
      </c>
      <c r="CM1558" s="79">
        <v>2.1950411999999999E-2</v>
      </c>
      <c r="CN1558" s="79">
        <v>0.14000000000000001</v>
      </c>
      <c r="CO1558" s="79">
        <v>1.95</v>
      </c>
      <c r="CP1558" s="79">
        <v>1.44</v>
      </c>
      <c r="CQ1558" s="79">
        <v>0.05</v>
      </c>
      <c r="CR1558" s="79">
        <v>2197.42</v>
      </c>
      <c r="CS1558" s="79">
        <v>844.02</v>
      </c>
      <c r="CT1558" s="79">
        <v>184.24</v>
      </c>
      <c r="CU1558" s="79">
        <v>51.24</v>
      </c>
      <c r="CV1558" s="79">
        <v>49886.76</v>
      </c>
      <c r="CW1558" s="79"/>
      <c r="CX1558" s="79">
        <v>48.3</v>
      </c>
      <c r="CY1558" s="79"/>
      <c r="CZ1558" s="79"/>
      <c r="DA1558" s="79">
        <v>1.92</v>
      </c>
      <c r="DB1558" s="79">
        <v>1.91</v>
      </c>
      <c r="DC1558" s="79"/>
      <c r="DD1558" s="79">
        <v>1.88</v>
      </c>
      <c r="DE1558" s="79"/>
      <c r="DF1558" s="79"/>
      <c r="DG1558" s="79">
        <v>25.86</v>
      </c>
      <c r="DH1558" s="79">
        <v>25.84</v>
      </c>
      <c r="DI1558" s="79"/>
      <c r="DJ1558" s="79">
        <v>26.71</v>
      </c>
      <c r="DK1558" s="79"/>
      <c r="DL1558" s="79"/>
      <c r="DM1558" s="79">
        <v>1.5833333329999999</v>
      </c>
      <c r="DN1558" s="79">
        <v>1.25</v>
      </c>
      <c r="DO1558" s="79">
        <v>1.6667000000000001</v>
      </c>
      <c r="DP1558" s="161">
        <v>2</v>
      </c>
      <c r="DQ1558" s="79">
        <v>135.04750000000001</v>
      </c>
      <c r="DR1558" s="79">
        <v>281.64690000000002</v>
      </c>
      <c r="DS1558" s="79">
        <v>13.0149021640534</v>
      </c>
      <c r="DT1558" s="79">
        <v>10.986700013385599</v>
      </c>
      <c r="DU1558" s="79">
        <v>2.92297154704826</v>
      </c>
      <c r="DV1558" s="79">
        <v>5.7103770714323501</v>
      </c>
      <c r="DW1558" s="79">
        <v>15.9378737111017</v>
      </c>
      <c r="DX1558" s="79">
        <v>16.697077084817899</v>
      </c>
      <c r="DY1558" s="79"/>
      <c r="DZ1558" s="74"/>
    </row>
    <row r="1559" spans="1:130" x14ac:dyDescent="0.3">
      <c r="A1559" s="3">
        <v>2223</v>
      </c>
      <c r="B1559" s="3" t="s">
        <v>1792</v>
      </c>
      <c r="C1559" s="51">
        <v>708</v>
      </c>
      <c r="D1559" s="3">
        <v>708</v>
      </c>
      <c r="E1559" s="3">
        <v>708</v>
      </c>
      <c r="F1559" s="3"/>
      <c r="G1559" s="3">
        <v>45.52443032</v>
      </c>
      <c r="H1559" s="3">
        <v>-89.564143790000003</v>
      </c>
      <c r="I1559" s="3">
        <v>4</v>
      </c>
      <c r="J1559" s="3" t="s">
        <v>1862</v>
      </c>
      <c r="K1559" s="3" t="s">
        <v>1852</v>
      </c>
      <c r="L1559" s="3" t="s">
        <v>1852</v>
      </c>
      <c r="M1559" s="3">
        <v>29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2</v>
      </c>
      <c r="T1559" s="3">
        <v>0</v>
      </c>
      <c r="U1559" s="3">
        <v>0</v>
      </c>
      <c r="V1559" s="132">
        <v>41091</v>
      </c>
      <c r="W1559" s="51">
        <v>2012</v>
      </c>
      <c r="X1559" s="3">
        <v>4</v>
      </c>
      <c r="Y1559" s="183">
        <v>1.212780625E-2</v>
      </c>
      <c r="Z1559" s="183">
        <v>1.0272069186071999</v>
      </c>
      <c r="AA1559" s="31">
        <v>5.5985677335000004</v>
      </c>
      <c r="AB1559" s="31">
        <v>15.5349689725</v>
      </c>
      <c r="AC1559" s="31">
        <v>41.258000000000003</v>
      </c>
      <c r="AD1559" s="205">
        <f t="shared" si="215"/>
        <v>1.6956674138183747</v>
      </c>
      <c r="AE1559" s="205">
        <f t="shared" si="216"/>
        <v>1.0205827424253169</v>
      </c>
      <c r="AF1559" s="205">
        <f t="shared" si="217"/>
        <v>0.97675148779204202</v>
      </c>
      <c r="AG1559" s="205">
        <f t="shared" si="218"/>
        <v>3.6930016440357338</v>
      </c>
      <c r="AH1559" s="103"/>
      <c r="AI1559" s="222"/>
      <c r="AJ1559" s="222"/>
      <c r="AK1559" s="249"/>
      <c r="AL1559" s="222"/>
      <c r="AM1559" s="222"/>
      <c r="AN1559" s="3"/>
      <c r="AO1559" s="3"/>
      <c r="AP1559" s="183">
        <v>208.98888890000001</v>
      </c>
      <c r="AQ1559" s="183">
        <v>340.78888890000002</v>
      </c>
      <c r="AR1559" s="31">
        <v>229.5</v>
      </c>
      <c r="AS1559" s="31">
        <v>276.2</v>
      </c>
      <c r="AT1559" s="3"/>
      <c r="AU1559" s="103"/>
      <c r="AV1559" s="103" t="s">
        <v>1844</v>
      </c>
      <c r="AW1559" s="103"/>
      <c r="AX1559" s="103" t="s">
        <v>5</v>
      </c>
      <c r="AY1559" s="103"/>
      <c r="AZ1559" s="3">
        <v>0</v>
      </c>
      <c r="BA1559" s="3">
        <v>0</v>
      </c>
      <c r="BB1559" s="205">
        <v>9.5211764710000004</v>
      </c>
      <c r="BC1559" s="205">
        <v>9.9538583329999994</v>
      </c>
      <c r="BD1559" s="205">
        <v>11.580625</v>
      </c>
      <c r="BE1559" s="205">
        <v>12.291933330000001</v>
      </c>
      <c r="BF1559" s="205">
        <v>135.62</v>
      </c>
      <c r="BG1559" s="205">
        <v>128.47</v>
      </c>
      <c r="BH1559" s="205">
        <v>121.9468093</v>
      </c>
      <c r="BI1559" s="205">
        <v>117.0239052</v>
      </c>
      <c r="BJ1559" s="205">
        <v>128.76302989999999</v>
      </c>
      <c r="BK1559" s="205">
        <v>126.4060331</v>
      </c>
      <c r="BL1559" s="205">
        <v>22.75</v>
      </c>
      <c r="BM1559" s="205">
        <v>23.34</v>
      </c>
      <c r="BN1559" s="4">
        <v>19.8</v>
      </c>
      <c r="BO1559" s="4">
        <v>10.55</v>
      </c>
      <c r="BP1559" s="79">
        <v>25.32</v>
      </c>
      <c r="BQ1559" s="79">
        <v>15.541897860000001</v>
      </c>
      <c r="BR1559" s="79">
        <v>2.78</v>
      </c>
      <c r="BS1559" s="79">
        <v>2.44</v>
      </c>
      <c r="BT1559" s="79">
        <v>1.33</v>
      </c>
      <c r="BU1559" s="79">
        <v>0.92</v>
      </c>
      <c r="BV1559" s="79">
        <v>1.7425258369999999</v>
      </c>
      <c r="BW1559" s="79">
        <v>1.3</v>
      </c>
      <c r="BX1559" s="79">
        <v>1.66</v>
      </c>
      <c r="BY1559" s="79">
        <v>1.6</v>
      </c>
      <c r="BZ1559" s="79">
        <v>1.1200000000000001</v>
      </c>
      <c r="CA1559" s="79">
        <v>0.84</v>
      </c>
      <c r="CB1559" s="79">
        <v>0.11</v>
      </c>
      <c r="CC1559" s="79">
        <v>0.69</v>
      </c>
      <c r="CD1559" s="79">
        <v>0.52</v>
      </c>
      <c r="CE1559" s="79">
        <v>0.02</v>
      </c>
      <c r="CF1559" s="79">
        <v>0.14000000000000001</v>
      </c>
      <c r="CG1559" s="79">
        <v>0.41</v>
      </c>
      <c r="CH1559" s="79">
        <v>0.35</v>
      </c>
      <c r="CI1559" s="79">
        <v>0.02</v>
      </c>
      <c r="CJ1559" s="79">
        <v>0.25289925499999999</v>
      </c>
      <c r="CK1559" s="79">
        <v>1.2467177979999999</v>
      </c>
      <c r="CL1559" s="79">
        <v>0.22285734500000001</v>
      </c>
      <c r="CM1559" s="79">
        <v>2.0051439000000001E-2</v>
      </c>
      <c r="CN1559" s="79">
        <v>0.06</v>
      </c>
      <c r="CO1559" s="79">
        <v>0.74</v>
      </c>
      <c r="CP1559" s="79">
        <v>0.48</v>
      </c>
      <c r="CQ1559" s="79">
        <v>0.02</v>
      </c>
      <c r="CR1559" s="79">
        <v>1202.5999999999999</v>
      </c>
      <c r="CS1559" s="79">
        <v>1501.08</v>
      </c>
      <c r="CT1559" s="79">
        <v>214.81</v>
      </c>
      <c r="CU1559" s="79">
        <v>49.23</v>
      </c>
      <c r="CV1559" s="79">
        <v>54417.11</v>
      </c>
      <c r="CW1559" s="79"/>
      <c r="CX1559" s="79">
        <v>48.97</v>
      </c>
      <c r="CY1559" s="79"/>
      <c r="CZ1559" s="79"/>
      <c r="DA1559" s="79">
        <v>1.83</v>
      </c>
      <c r="DB1559" s="79">
        <v>2.04</v>
      </c>
      <c r="DC1559" s="79"/>
      <c r="DD1559" s="79">
        <v>1.76</v>
      </c>
      <c r="DE1559" s="79"/>
      <c r="DF1559" s="79"/>
      <c r="DG1559" s="79">
        <v>27.09</v>
      </c>
      <c r="DH1559" s="79">
        <v>25</v>
      </c>
      <c r="DI1559" s="79"/>
      <c r="DJ1559" s="79">
        <v>27.72</v>
      </c>
      <c r="DK1559" s="79"/>
      <c r="DL1559" s="79"/>
      <c r="DM1559" s="79" t="s">
        <v>5</v>
      </c>
      <c r="DN1559" s="79">
        <v>1.1666666666666667</v>
      </c>
      <c r="DO1559" s="79">
        <v>0.91669999999999996</v>
      </c>
      <c r="DP1559" s="161" t="s">
        <v>5</v>
      </c>
      <c r="DQ1559" s="79">
        <v>123.98009999999999</v>
      </c>
      <c r="DR1559" s="79">
        <v>181.4074</v>
      </c>
      <c r="DS1559" s="79">
        <v>15.103149618366199</v>
      </c>
      <c r="DT1559" s="79">
        <v>3.4418110837815901</v>
      </c>
      <c r="DU1559" s="79">
        <v>5.4253868161099996</v>
      </c>
      <c r="DV1559" s="79">
        <v>21.013310372123701</v>
      </c>
      <c r="DW1559" s="79">
        <v>20.528536434476202</v>
      </c>
      <c r="DX1559" s="79">
        <v>24.455121455905299</v>
      </c>
      <c r="DY1559" s="79"/>
      <c r="DZ1559" s="74"/>
    </row>
    <row r="1560" spans="1:130" x14ac:dyDescent="0.3">
      <c r="A1560" s="13">
        <v>22</v>
      </c>
      <c r="B1560" s="13" t="s">
        <v>361</v>
      </c>
      <c r="C1560" s="52">
        <v>710</v>
      </c>
      <c r="D1560" s="13">
        <v>710</v>
      </c>
      <c r="E1560" s="13">
        <v>710</v>
      </c>
      <c r="F1560" s="13">
        <v>513</v>
      </c>
      <c r="G1560" s="13">
        <v>45.521480539999999</v>
      </c>
      <c r="H1560" s="13">
        <v>-89.564143790000003</v>
      </c>
      <c r="I1560" s="13">
        <v>1</v>
      </c>
      <c r="J1560" s="13" t="s">
        <v>1851</v>
      </c>
      <c r="K1560" s="13">
        <v>22</v>
      </c>
      <c r="L1560" s="13" t="s">
        <v>1851</v>
      </c>
      <c r="M1560" s="13">
        <v>22</v>
      </c>
      <c r="N1560" s="13">
        <v>1</v>
      </c>
      <c r="O1560" s="13">
        <v>0</v>
      </c>
      <c r="P1560" s="13">
        <v>0</v>
      </c>
      <c r="Q1560" s="13">
        <v>1</v>
      </c>
      <c r="R1560" s="13">
        <v>0</v>
      </c>
      <c r="S1560" s="13">
        <v>2</v>
      </c>
      <c r="T1560" s="13">
        <v>0</v>
      </c>
      <c r="U1560" s="13">
        <v>0</v>
      </c>
      <c r="V1560" s="138">
        <v>41073</v>
      </c>
      <c r="W1560" s="52">
        <v>2012</v>
      </c>
      <c r="X1560" s="13">
        <v>4</v>
      </c>
      <c r="Y1560" s="194">
        <v>1.9126863000000001E-2</v>
      </c>
      <c r="Z1560" s="194">
        <v>0.86541563263999999</v>
      </c>
      <c r="AA1560" s="36">
        <v>5.3059583999999997</v>
      </c>
      <c r="AB1560" s="36">
        <v>13.43966773072</v>
      </c>
      <c r="AC1560" s="36">
        <v>25.665481820250001</v>
      </c>
      <c r="AD1560" s="216">
        <f t="shared" si="215"/>
        <v>1.8133758027955309</v>
      </c>
      <c r="AE1560" s="216">
        <f t="shared" si="216"/>
        <v>0.92938019686884665</v>
      </c>
      <c r="AF1560" s="216">
        <f t="shared" si="217"/>
        <v>0.64693635689990181</v>
      </c>
      <c r="AG1560" s="216">
        <f t="shared" si="218"/>
        <v>3.3896923565642796</v>
      </c>
      <c r="AH1560" s="102"/>
      <c r="AI1560" s="228"/>
      <c r="AJ1560" s="228"/>
      <c r="AK1560" s="260"/>
      <c r="AL1560" s="228"/>
      <c r="AM1560" s="228"/>
      <c r="AN1560" s="13"/>
      <c r="AO1560" s="13"/>
      <c r="AP1560" s="194">
        <v>221.53333330000001</v>
      </c>
      <c r="AQ1560" s="194">
        <v>327.41111110000003</v>
      </c>
      <c r="AR1560" s="36">
        <v>246.3</v>
      </c>
      <c r="AS1560" s="36">
        <v>252.7</v>
      </c>
      <c r="AT1560" s="13"/>
      <c r="AU1560" s="102"/>
      <c r="AV1560" s="102"/>
      <c r="AW1560" s="102"/>
      <c r="AX1560" s="102">
        <v>0</v>
      </c>
      <c r="AY1560" s="102"/>
      <c r="AZ1560" s="13">
        <v>0</v>
      </c>
      <c r="BA1560" s="13">
        <v>0</v>
      </c>
      <c r="BB1560" s="216">
        <v>12.1</v>
      </c>
      <c r="BC1560" s="216">
        <v>10.986916669999999</v>
      </c>
      <c r="BD1560" s="216">
        <v>11.11875</v>
      </c>
      <c r="BE1560" s="216">
        <v>12.016044730000001</v>
      </c>
      <c r="BF1560" s="216">
        <v>109.03</v>
      </c>
      <c r="BG1560" s="216">
        <v>136.72</v>
      </c>
      <c r="BH1560" s="216">
        <v>135.4105313</v>
      </c>
      <c r="BI1560" s="216">
        <v>109.4223587</v>
      </c>
      <c r="BJ1560" s="216">
        <v>142.55950000000001</v>
      </c>
      <c r="BK1560" s="216">
        <v>125.02821230000001</v>
      </c>
      <c r="BL1560" s="216">
        <v>16.87</v>
      </c>
      <c r="BM1560" s="216">
        <v>11.53</v>
      </c>
      <c r="BN1560" s="14">
        <v>7.91</v>
      </c>
      <c r="BO1560" s="14">
        <v>10.55</v>
      </c>
      <c r="BP1560" s="85">
        <v>8.42</v>
      </c>
      <c r="BQ1560" s="85">
        <v>7.8221269629999997</v>
      </c>
      <c r="BR1560" s="85">
        <v>13.16</v>
      </c>
      <c r="BS1560" s="85">
        <v>8.52</v>
      </c>
      <c r="BT1560" s="85">
        <v>6.32</v>
      </c>
      <c r="BU1560" s="85">
        <v>6.82</v>
      </c>
      <c r="BV1560" s="85">
        <v>4.2349697150000001</v>
      </c>
      <c r="BW1560" s="85">
        <v>2.79</v>
      </c>
      <c r="BX1560" s="85">
        <v>7.68</v>
      </c>
      <c r="BY1560" s="85">
        <v>5.59</v>
      </c>
      <c r="BZ1560" s="85">
        <v>5.48</v>
      </c>
      <c r="CA1560" s="85">
        <v>2.93</v>
      </c>
      <c r="CB1560" s="85">
        <v>0.13</v>
      </c>
      <c r="CC1560" s="85">
        <v>3.16</v>
      </c>
      <c r="CD1560" s="85">
        <v>2.98</v>
      </c>
      <c r="CE1560" s="85">
        <v>0.05</v>
      </c>
      <c r="CF1560" s="85">
        <v>0.41</v>
      </c>
      <c r="CG1560" s="85">
        <v>3.16</v>
      </c>
      <c r="CH1560" s="85">
        <v>3.12</v>
      </c>
      <c r="CI1560" s="85">
        <v>0.13</v>
      </c>
      <c r="CJ1560" s="85">
        <v>0.31281514799999999</v>
      </c>
      <c r="CK1560" s="85">
        <v>3.0454715870000002</v>
      </c>
      <c r="CL1560" s="85">
        <v>0.84718236400000002</v>
      </c>
      <c r="CM1560" s="85">
        <v>2.9500616E-2</v>
      </c>
      <c r="CN1560" s="85">
        <v>0.09</v>
      </c>
      <c r="CO1560" s="85">
        <v>1.59</v>
      </c>
      <c r="CP1560" s="85">
        <v>1.06</v>
      </c>
      <c r="CQ1560" s="85">
        <v>0.05</v>
      </c>
      <c r="CR1560" s="85">
        <v>1944.54</v>
      </c>
      <c r="CS1560" s="85">
        <v>466.73</v>
      </c>
      <c r="CT1560" s="85">
        <v>106.89</v>
      </c>
      <c r="CU1560" s="85">
        <v>30.21</v>
      </c>
      <c r="CV1560" s="85">
        <v>22701.599999999999</v>
      </c>
      <c r="CW1560" s="85"/>
      <c r="CX1560" s="85">
        <v>48.86</v>
      </c>
      <c r="CY1560" s="85"/>
      <c r="CZ1560" s="85"/>
      <c r="DA1560" s="85">
        <v>2.04</v>
      </c>
      <c r="DB1560" s="85">
        <v>2.4500000000000002</v>
      </c>
      <c r="DC1560" s="85"/>
      <c r="DD1560" s="85">
        <v>2.08</v>
      </c>
      <c r="DE1560" s="85"/>
      <c r="DF1560" s="85"/>
      <c r="DG1560" s="85">
        <v>25.24</v>
      </c>
      <c r="DH1560" s="85">
        <v>20.45</v>
      </c>
      <c r="DI1560" s="85"/>
      <c r="DJ1560" s="85">
        <v>24.17</v>
      </c>
      <c r="DK1560" s="85"/>
      <c r="DL1560" s="85"/>
      <c r="DM1560" s="85">
        <v>0.33333333300000001</v>
      </c>
      <c r="DN1560" s="85">
        <v>0.16666666666666666</v>
      </c>
      <c r="DO1560" s="85">
        <v>0.33329999999999999</v>
      </c>
      <c r="DP1560" s="171">
        <v>1</v>
      </c>
      <c r="DQ1560" s="85">
        <v>133.45400000000001</v>
      </c>
      <c r="DR1560" s="85">
        <v>181.79770345700001</v>
      </c>
      <c r="DS1560" s="85">
        <v>8.3617576093635293</v>
      </c>
      <c r="DT1560" s="85">
        <v>2.8729394704567102</v>
      </c>
      <c r="DU1560" s="85">
        <v>2.02039654113028</v>
      </c>
      <c r="DV1560" s="85">
        <v>1.7398200245957001</v>
      </c>
      <c r="DW1560" s="85">
        <v>10.3821541504938</v>
      </c>
      <c r="DX1560" s="85">
        <v>4.6127594950524102</v>
      </c>
      <c r="DY1560" s="85"/>
      <c r="DZ1560" s="74"/>
    </row>
    <row r="1561" spans="1:130" x14ac:dyDescent="0.3">
      <c r="A1561" s="13">
        <v>736</v>
      </c>
      <c r="B1561" s="13" t="s">
        <v>541</v>
      </c>
      <c r="C1561" s="52">
        <v>710</v>
      </c>
      <c r="D1561" s="13">
        <v>710</v>
      </c>
      <c r="E1561" s="13">
        <v>710</v>
      </c>
      <c r="F1561" s="13">
        <v>513</v>
      </c>
      <c r="G1561" s="13">
        <v>45.521480539999999</v>
      </c>
      <c r="H1561" s="13">
        <v>-89.564143790000003</v>
      </c>
      <c r="I1561" s="13">
        <v>2</v>
      </c>
      <c r="J1561" s="13" t="s">
        <v>1844</v>
      </c>
      <c r="K1561" s="13">
        <v>8</v>
      </c>
      <c r="L1561" s="13" t="s">
        <v>1844</v>
      </c>
      <c r="M1561" s="13">
        <v>8</v>
      </c>
      <c r="N1561" s="13">
        <v>2</v>
      </c>
      <c r="O1561" s="13">
        <v>0</v>
      </c>
      <c r="P1561" s="13">
        <v>0</v>
      </c>
      <c r="Q1561" s="13">
        <v>1</v>
      </c>
      <c r="R1561" s="13">
        <v>0</v>
      </c>
      <c r="S1561" s="13">
        <v>2</v>
      </c>
      <c r="T1561" s="13">
        <v>0</v>
      </c>
      <c r="U1561" s="13">
        <v>0</v>
      </c>
      <c r="V1561" s="138">
        <v>41073</v>
      </c>
      <c r="W1561" s="52">
        <v>2012</v>
      </c>
      <c r="X1561" s="13">
        <v>4</v>
      </c>
      <c r="Y1561" s="194">
        <v>2.5143075000000001E-3</v>
      </c>
      <c r="Z1561" s="194">
        <v>7.5752241179999999E-2</v>
      </c>
      <c r="AA1561" s="36">
        <v>0.97974384199999998</v>
      </c>
      <c r="AB1561" s="36">
        <v>3.860909027595</v>
      </c>
      <c r="AC1561" s="36">
        <v>10.786491506095</v>
      </c>
      <c r="AD1561" s="216">
        <f t="shared" si="215"/>
        <v>2.5598231212966729</v>
      </c>
      <c r="AE1561" s="216">
        <f t="shared" si="216"/>
        <v>1.3713667823270619</v>
      </c>
      <c r="AF1561" s="216">
        <f t="shared" si="217"/>
        <v>1.0273919096431479</v>
      </c>
      <c r="AG1561" s="216">
        <f t="shared" si="218"/>
        <v>4.9585818132668829</v>
      </c>
      <c r="AH1561" s="102"/>
      <c r="AI1561" s="228"/>
      <c r="AJ1561" s="228" t="s">
        <v>1948</v>
      </c>
      <c r="AK1561" s="260" t="s">
        <v>2093</v>
      </c>
      <c r="AL1561" s="228"/>
      <c r="AM1561" s="228"/>
      <c r="AN1561" s="13"/>
      <c r="AO1561" s="13"/>
      <c r="AP1561" s="194">
        <v>221.53333330000001</v>
      </c>
      <c r="AQ1561" s="194">
        <v>327.41111110000003</v>
      </c>
      <c r="AR1561" s="36">
        <v>246.8</v>
      </c>
      <c r="AS1561" s="36">
        <v>244.1</v>
      </c>
      <c r="AT1561" s="13"/>
      <c r="AU1561" s="102"/>
      <c r="AV1561" s="102"/>
      <c r="AW1561" s="102"/>
      <c r="AX1561" s="102">
        <v>0</v>
      </c>
      <c r="AY1561" s="102"/>
      <c r="AZ1561" s="13">
        <v>0</v>
      </c>
      <c r="BA1561" s="13">
        <v>0</v>
      </c>
      <c r="BB1561" s="216">
        <v>7.6150000000000002</v>
      </c>
      <c r="BC1561" s="216">
        <v>10.180958329999999</v>
      </c>
      <c r="BD1561" s="216">
        <v>10.305</v>
      </c>
      <c r="BE1561" s="216">
        <v>10.63093333</v>
      </c>
      <c r="BF1561" s="216">
        <v>122.21</v>
      </c>
      <c r="BG1561" s="216">
        <v>143.16</v>
      </c>
      <c r="BH1561" s="216">
        <v>122.2703918</v>
      </c>
      <c r="BI1561" s="216">
        <v>70.056482599999995</v>
      </c>
      <c r="BJ1561" s="216">
        <v>145.5508475</v>
      </c>
      <c r="BK1561" s="216">
        <v>127.45648919999999</v>
      </c>
      <c r="BL1561" s="216">
        <v>8.7100000000000009</v>
      </c>
      <c r="BM1561" s="216">
        <v>10.23</v>
      </c>
      <c r="BN1561" s="14">
        <v>8.99</v>
      </c>
      <c r="BO1561" s="14">
        <v>11.52</v>
      </c>
      <c r="BP1561" s="85">
        <v>8.2799999999999994</v>
      </c>
      <c r="BQ1561" s="85">
        <v>4.3925896069999997</v>
      </c>
      <c r="BR1561" s="85">
        <v>12.1</v>
      </c>
      <c r="BS1561" s="85">
        <v>9.5399999999999991</v>
      </c>
      <c r="BT1561" s="85">
        <v>5.0999999999999996</v>
      </c>
      <c r="BU1561" s="85">
        <v>6.33</v>
      </c>
      <c r="BV1561" s="85">
        <v>5.1385940349999997</v>
      </c>
      <c r="BW1561" s="85">
        <v>3.06</v>
      </c>
      <c r="BX1561" s="85">
        <v>7.71</v>
      </c>
      <c r="BY1561" s="85">
        <v>6.33</v>
      </c>
      <c r="BZ1561" s="85">
        <v>4.3899999999999997</v>
      </c>
      <c r="CA1561" s="85">
        <v>3.21</v>
      </c>
      <c r="CB1561" s="85">
        <v>0.16</v>
      </c>
      <c r="CC1561" s="85">
        <v>2.74</v>
      </c>
      <c r="CD1561" s="85">
        <v>2.16</v>
      </c>
      <c r="CE1561" s="85">
        <v>0.04</v>
      </c>
      <c r="CF1561" s="85">
        <v>0.36</v>
      </c>
      <c r="CG1561" s="85">
        <v>2.7</v>
      </c>
      <c r="CH1561" s="85">
        <v>3.17</v>
      </c>
      <c r="CI1561" s="85">
        <v>0.1</v>
      </c>
      <c r="CJ1561" s="85">
        <v>0.38992842799999999</v>
      </c>
      <c r="CK1561" s="85">
        <v>3.7031368680000001</v>
      </c>
      <c r="CL1561" s="85">
        <v>1.0115182069999999</v>
      </c>
      <c r="CM1561" s="85">
        <v>3.4010532000000003E-2</v>
      </c>
      <c r="CN1561" s="85">
        <v>0.22</v>
      </c>
      <c r="CO1561" s="85">
        <v>1.75</v>
      </c>
      <c r="CP1561" s="85">
        <v>1.02</v>
      </c>
      <c r="CQ1561" s="85">
        <v>7.0000000000000007E-2</v>
      </c>
      <c r="CR1561" s="85">
        <v>1491.22</v>
      </c>
      <c r="CS1561" s="85">
        <v>464.12</v>
      </c>
      <c r="CT1561" s="85">
        <v>215.84</v>
      </c>
      <c r="CU1561" s="85">
        <v>41.01</v>
      </c>
      <c r="CV1561" s="85">
        <v>15103.78</v>
      </c>
      <c r="CW1561" s="85"/>
      <c r="CX1561" s="85">
        <v>48.93</v>
      </c>
      <c r="CY1561" s="85"/>
      <c r="CZ1561" s="85"/>
      <c r="DA1561" s="85">
        <v>2.2000000000000002</v>
      </c>
      <c r="DB1561" s="85">
        <v>2.4</v>
      </c>
      <c r="DC1561" s="85"/>
      <c r="DD1561" s="85">
        <v>2.12</v>
      </c>
      <c r="DE1561" s="85"/>
      <c r="DF1561" s="85"/>
      <c r="DG1561" s="85">
        <v>23.03</v>
      </c>
      <c r="DH1561" s="85">
        <v>20.74</v>
      </c>
      <c r="DI1561" s="85"/>
      <c r="DJ1561" s="85">
        <v>23.84</v>
      </c>
      <c r="DK1561" s="85"/>
      <c r="DL1561" s="85"/>
      <c r="DM1561" s="85">
        <v>1</v>
      </c>
      <c r="DN1561" s="85">
        <v>0.91666666666666663</v>
      </c>
      <c r="DO1561" s="85">
        <v>0.16669999999999999</v>
      </c>
      <c r="DP1561" s="171">
        <v>1</v>
      </c>
      <c r="DQ1561" s="85">
        <v>122.446</v>
      </c>
      <c r="DR1561" s="85">
        <v>128.00069999999999</v>
      </c>
      <c r="DS1561" s="85">
        <v>4.3588193979386798</v>
      </c>
      <c r="DT1561" s="85">
        <v>2.3247529115075101</v>
      </c>
      <c r="DU1561" s="85">
        <v>1.9481240710190599</v>
      </c>
      <c r="DV1561" s="85">
        <v>1.50381990098492</v>
      </c>
      <c r="DW1561" s="85">
        <v>6.3069434689577397</v>
      </c>
      <c r="DX1561" s="85">
        <v>3.8285728124924301</v>
      </c>
      <c r="DY1561" s="85"/>
      <c r="DZ1561" s="74"/>
    </row>
    <row r="1562" spans="1:130" x14ac:dyDescent="0.3">
      <c r="A1562" s="13">
        <v>995</v>
      </c>
      <c r="B1562" s="13" t="s">
        <v>791</v>
      </c>
      <c r="C1562" s="52">
        <v>710</v>
      </c>
      <c r="D1562" s="13">
        <v>710</v>
      </c>
      <c r="E1562" s="13">
        <v>710</v>
      </c>
      <c r="F1562" s="13">
        <v>513</v>
      </c>
      <c r="G1562" s="13">
        <v>45.521480539999999</v>
      </c>
      <c r="H1562" s="13">
        <v>-89.564143790000003</v>
      </c>
      <c r="I1562" s="13">
        <v>3</v>
      </c>
      <c r="J1562" s="13" t="s">
        <v>1848</v>
      </c>
      <c r="K1562" s="13">
        <v>15</v>
      </c>
      <c r="L1562" s="13" t="s">
        <v>1848</v>
      </c>
      <c r="M1562" s="13">
        <v>15</v>
      </c>
      <c r="N1562" s="13">
        <v>7</v>
      </c>
      <c r="O1562" s="13">
        <v>1</v>
      </c>
      <c r="P1562" s="13">
        <v>0</v>
      </c>
      <c r="Q1562" s="13">
        <v>1</v>
      </c>
      <c r="R1562" s="13">
        <v>1</v>
      </c>
      <c r="S1562" s="13">
        <v>2</v>
      </c>
      <c r="T1562" s="13">
        <v>0</v>
      </c>
      <c r="U1562" s="13">
        <v>0</v>
      </c>
      <c r="V1562" s="138">
        <v>41073</v>
      </c>
      <c r="W1562" s="52">
        <v>2012</v>
      </c>
      <c r="X1562" s="13">
        <v>4</v>
      </c>
      <c r="Y1562" s="194">
        <v>9.3425007499999997E-3</v>
      </c>
      <c r="Z1562" s="194">
        <v>0.32515687032250001</v>
      </c>
      <c r="AA1562" s="36">
        <v>2.2336960000000001</v>
      </c>
      <c r="AB1562" s="36">
        <v>6.7546100607300001</v>
      </c>
      <c r="AC1562" s="36">
        <v>15.285753273999999</v>
      </c>
      <c r="AD1562" s="216">
        <f t="shared" si="215"/>
        <v>1.9271051477935277</v>
      </c>
      <c r="AE1562" s="216">
        <f t="shared" si="216"/>
        <v>1.1065676311202277</v>
      </c>
      <c r="AF1562" s="216">
        <f t="shared" si="217"/>
        <v>0.81669599231362811</v>
      </c>
      <c r="AG1562" s="216">
        <f t="shared" si="218"/>
        <v>3.8503687712273833</v>
      </c>
      <c r="AH1562" s="102"/>
      <c r="AI1562" s="228"/>
      <c r="AJ1562" s="228"/>
      <c r="AK1562" s="260"/>
      <c r="AL1562" s="228"/>
      <c r="AM1562" s="228"/>
      <c r="AN1562" s="13"/>
      <c r="AO1562" s="13"/>
      <c r="AP1562" s="194">
        <v>208.98888890000001</v>
      </c>
      <c r="AQ1562" s="194">
        <v>327.41111110000003</v>
      </c>
      <c r="AR1562" s="36">
        <v>229.5</v>
      </c>
      <c r="AS1562" s="36">
        <v>252.7</v>
      </c>
      <c r="AT1562" s="13"/>
      <c r="AU1562" s="102"/>
      <c r="AV1562" s="102"/>
      <c r="AW1562" s="102"/>
      <c r="AX1562" s="102">
        <v>0</v>
      </c>
      <c r="AY1562" s="102"/>
      <c r="AZ1562" s="13">
        <v>0</v>
      </c>
      <c r="BA1562" s="13">
        <v>0</v>
      </c>
      <c r="BB1562" s="216">
        <v>12.641249999999999</v>
      </c>
      <c r="BC1562" s="216">
        <v>7.9504166669999998</v>
      </c>
      <c r="BD1562" s="216">
        <v>10.910555560000001</v>
      </c>
      <c r="BE1562" s="216">
        <v>11.483083329999999</v>
      </c>
      <c r="BF1562" s="216">
        <v>120.05</v>
      </c>
      <c r="BG1562" s="216">
        <v>125.31</v>
      </c>
      <c r="BH1562" s="216">
        <v>126.8246802</v>
      </c>
      <c r="BI1562" s="216">
        <v>111.9776995</v>
      </c>
      <c r="BJ1562" s="216">
        <v>128.95790930000001</v>
      </c>
      <c r="BK1562" s="216">
        <v>125.8535026</v>
      </c>
      <c r="BL1562" s="216">
        <v>12.72</v>
      </c>
      <c r="BM1562" s="216">
        <v>9.2200000000000006</v>
      </c>
      <c r="BN1562" s="14">
        <v>10.19</v>
      </c>
      <c r="BO1562" s="14">
        <v>10.52</v>
      </c>
      <c r="BP1562" s="85">
        <v>10.130000000000001</v>
      </c>
      <c r="BQ1562" s="85">
        <v>7.5650503000000002</v>
      </c>
      <c r="BR1562" s="85">
        <v>14.97</v>
      </c>
      <c r="BS1562" s="85">
        <v>9.65</v>
      </c>
      <c r="BT1562" s="85">
        <v>5.16</v>
      </c>
      <c r="BU1562" s="85">
        <v>4.5999999999999996</v>
      </c>
      <c r="BV1562" s="85">
        <v>5.1963116509999994</v>
      </c>
      <c r="BW1562" s="85">
        <v>3.29</v>
      </c>
      <c r="BX1562" s="85">
        <v>8.94</v>
      </c>
      <c r="BY1562" s="85">
        <v>6.18</v>
      </c>
      <c r="BZ1562" s="85">
        <v>6.03</v>
      </c>
      <c r="CA1562" s="85">
        <v>3.47</v>
      </c>
      <c r="CB1562" s="85">
        <v>0.17</v>
      </c>
      <c r="CC1562" s="85">
        <v>2.79</v>
      </c>
      <c r="CD1562" s="85">
        <v>2.16</v>
      </c>
      <c r="CE1562" s="85">
        <v>0.04</v>
      </c>
      <c r="CF1562" s="85">
        <v>0.32</v>
      </c>
      <c r="CG1562" s="85">
        <v>2.14</v>
      </c>
      <c r="CH1562" s="85">
        <v>2.04</v>
      </c>
      <c r="CI1562" s="85">
        <v>0.1</v>
      </c>
      <c r="CJ1562" s="85">
        <v>0.42990273499999998</v>
      </c>
      <c r="CK1562" s="85">
        <v>3.5813128729999999</v>
      </c>
      <c r="CL1562" s="85">
        <v>1.1328683879999999</v>
      </c>
      <c r="CM1562" s="85">
        <v>5.2227654999999998E-2</v>
      </c>
      <c r="CN1562" s="85">
        <v>0.16</v>
      </c>
      <c r="CO1562" s="85">
        <v>1.85</v>
      </c>
      <c r="CP1562" s="85">
        <v>1.2</v>
      </c>
      <c r="CQ1562" s="85">
        <v>0.08</v>
      </c>
      <c r="CR1562" s="85">
        <v>1427.36</v>
      </c>
      <c r="CS1562" s="85">
        <v>580.72</v>
      </c>
      <c r="CT1562" s="85">
        <v>260.02</v>
      </c>
      <c r="CU1562" s="85">
        <v>53.63</v>
      </c>
      <c r="CV1562" s="85">
        <v>24742.62</v>
      </c>
      <c r="CW1562" s="85"/>
      <c r="CX1562" s="85">
        <v>48.77</v>
      </c>
      <c r="CY1562" s="85"/>
      <c r="CZ1562" s="85"/>
      <c r="DA1562" s="85">
        <v>2.13</v>
      </c>
      <c r="DB1562" s="85">
        <v>2.52</v>
      </c>
      <c r="DC1562" s="85"/>
      <c r="DD1562" s="85">
        <v>2</v>
      </c>
      <c r="DE1562" s="85"/>
      <c r="DF1562" s="85"/>
      <c r="DG1562" s="85">
        <v>24.3</v>
      </c>
      <c r="DH1562" s="85">
        <v>18.739999999999998</v>
      </c>
      <c r="DI1562" s="85"/>
      <c r="DJ1562" s="85">
        <v>25.65</v>
      </c>
      <c r="DK1562" s="85"/>
      <c r="DL1562" s="85"/>
      <c r="DM1562" s="85">
        <v>0.75</v>
      </c>
      <c r="DN1562" s="85">
        <v>0.33333333333333331</v>
      </c>
      <c r="DO1562" s="85">
        <v>0.25</v>
      </c>
      <c r="DP1562" s="171">
        <v>1</v>
      </c>
      <c r="DQ1562" s="85">
        <v>97.42</v>
      </c>
      <c r="DR1562" s="85">
        <v>138.91030000000001</v>
      </c>
      <c r="DS1562" s="85">
        <v>8.0783206733730193</v>
      </c>
      <c r="DT1562" s="85">
        <v>2.8329792679160599</v>
      </c>
      <c r="DU1562" s="85">
        <v>2.9935331554095699</v>
      </c>
      <c r="DV1562" s="85">
        <v>2.3248815962531202</v>
      </c>
      <c r="DW1562" s="85">
        <v>11.071853828782601</v>
      </c>
      <c r="DX1562" s="85">
        <v>5.1578608641691801</v>
      </c>
      <c r="DY1562" s="85"/>
      <c r="DZ1562" s="74"/>
    </row>
    <row r="1563" spans="1:130" x14ac:dyDescent="0.3">
      <c r="A1563" s="13">
        <v>1253</v>
      </c>
      <c r="B1563" s="13" t="s">
        <v>993</v>
      </c>
      <c r="C1563" s="52">
        <v>710</v>
      </c>
      <c r="D1563" s="13">
        <v>710</v>
      </c>
      <c r="E1563" s="13">
        <v>710</v>
      </c>
      <c r="F1563" s="13">
        <v>513</v>
      </c>
      <c r="G1563" s="13">
        <v>45.521480539999999</v>
      </c>
      <c r="H1563" s="13">
        <v>-89.564143790000003</v>
      </c>
      <c r="I1563" s="13">
        <v>4</v>
      </c>
      <c r="J1563" s="13" t="s">
        <v>1858</v>
      </c>
      <c r="K1563" s="13">
        <v>21</v>
      </c>
      <c r="L1563" s="13" t="s">
        <v>1858</v>
      </c>
      <c r="M1563" s="13">
        <v>21</v>
      </c>
      <c r="N1563" s="13">
        <v>3</v>
      </c>
      <c r="O1563" s="13">
        <v>0</v>
      </c>
      <c r="P1563" s="13">
        <v>0</v>
      </c>
      <c r="Q1563" s="13">
        <v>1</v>
      </c>
      <c r="R1563" s="13">
        <v>0</v>
      </c>
      <c r="S1563" s="13">
        <v>2</v>
      </c>
      <c r="T1563" s="13">
        <v>0</v>
      </c>
      <c r="U1563" s="13">
        <v>0</v>
      </c>
      <c r="V1563" s="138">
        <v>41073</v>
      </c>
      <c r="W1563" s="52">
        <v>2012</v>
      </c>
      <c r="X1563" s="13">
        <v>4</v>
      </c>
      <c r="Y1563" s="194">
        <v>1.7736380999999999E-2</v>
      </c>
      <c r="Z1563" s="194">
        <v>0.27441194932079999</v>
      </c>
      <c r="AA1563" s="36">
        <v>2.0836548687500001</v>
      </c>
      <c r="AB1563" s="36">
        <v>5.55747168158</v>
      </c>
      <c r="AC1563" s="36">
        <v>14.5365304392</v>
      </c>
      <c r="AD1563" s="216">
        <f t="shared" si="215"/>
        <v>2.0272483371625611</v>
      </c>
      <c r="AE1563" s="216">
        <f t="shared" si="216"/>
        <v>0.9810197711395976</v>
      </c>
      <c r="AF1563" s="216">
        <f t="shared" si="217"/>
        <v>0.96152155053142518</v>
      </c>
      <c r="AG1563" s="216">
        <f t="shared" si="218"/>
        <v>3.9697896588335841</v>
      </c>
      <c r="AH1563" s="102"/>
      <c r="AI1563" s="228"/>
      <c r="AJ1563" s="228"/>
      <c r="AK1563" s="260"/>
      <c r="AL1563" s="228"/>
      <c r="AM1563" s="228"/>
      <c r="AN1563" s="13"/>
      <c r="AO1563" s="13"/>
      <c r="AP1563" s="194">
        <v>194.2222222</v>
      </c>
      <c r="AQ1563" s="194">
        <v>368.16666670000001</v>
      </c>
      <c r="AR1563" s="36">
        <v>241.8</v>
      </c>
      <c r="AS1563" s="36">
        <v>272.5</v>
      </c>
      <c r="AT1563" s="13"/>
      <c r="AU1563" s="102"/>
      <c r="AV1563" s="102"/>
      <c r="AW1563" s="102"/>
      <c r="AX1563" s="102">
        <v>0</v>
      </c>
      <c r="AY1563" s="102"/>
      <c r="AZ1563" s="13">
        <v>0</v>
      </c>
      <c r="BA1563" s="13">
        <v>0</v>
      </c>
      <c r="BB1563" s="216">
        <v>10.756190480000001</v>
      </c>
      <c r="BC1563" s="216">
        <v>10.451333330000001</v>
      </c>
      <c r="BD1563" s="216">
        <v>9.9776190479999993</v>
      </c>
      <c r="BE1563" s="216">
        <v>12.79254167</v>
      </c>
      <c r="BF1563" s="216">
        <v>117</v>
      </c>
      <c r="BG1563" s="216">
        <v>111.71</v>
      </c>
      <c r="BH1563" s="216">
        <v>118.1937104</v>
      </c>
      <c r="BI1563" s="216">
        <v>105.25891729999999</v>
      </c>
      <c r="BJ1563" s="216">
        <v>122.4605494</v>
      </c>
      <c r="BK1563" s="216">
        <v>127.267866</v>
      </c>
      <c r="BL1563" s="216">
        <v>7.76</v>
      </c>
      <c r="BM1563" s="216">
        <v>15.37</v>
      </c>
      <c r="BN1563" s="14">
        <v>11.12</v>
      </c>
      <c r="BO1563" s="14">
        <v>14.88</v>
      </c>
      <c r="BP1563" s="85">
        <v>10.25</v>
      </c>
      <c r="BQ1563" s="85">
        <v>9.6050918900000006</v>
      </c>
      <c r="BR1563" s="85">
        <v>14.64</v>
      </c>
      <c r="BS1563" s="85">
        <v>10.75</v>
      </c>
      <c r="BT1563" s="85">
        <v>8.2799999999999994</v>
      </c>
      <c r="BU1563" s="85">
        <v>5.68</v>
      </c>
      <c r="BV1563" s="85">
        <v>5.4047348219999991</v>
      </c>
      <c r="BW1563" s="85">
        <v>4.53</v>
      </c>
      <c r="BX1563" s="85">
        <v>8.82</v>
      </c>
      <c r="BY1563" s="85">
        <v>6.3</v>
      </c>
      <c r="BZ1563" s="85">
        <v>5.82</v>
      </c>
      <c r="CA1563" s="85">
        <v>4.45</v>
      </c>
      <c r="CB1563" s="85">
        <v>0.16</v>
      </c>
      <c r="CC1563" s="85">
        <v>4.25</v>
      </c>
      <c r="CD1563" s="85">
        <v>3.8</v>
      </c>
      <c r="CE1563" s="85">
        <v>0.06</v>
      </c>
      <c r="CF1563" s="85">
        <v>0.28999999999999998</v>
      </c>
      <c r="CG1563" s="85">
        <v>2.62</v>
      </c>
      <c r="CH1563" s="85">
        <v>2.67</v>
      </c>
      <c r="CI1563" s="85">
        <v>0.09</v>
      </c>
      <c r="CJ1563" s="85">
        <v>0.426604235</v>
      </c>
      <c r="CK1563" s="85">
        <v>3.9070087980000001</v>
      </c>
      <c r="CL1563" s="85">
        <v>1.037773461</v>
      </c>
      <c r="CM1563" s="85">
        <v>3.3348327999999997E-2</v>
      </c>
      <c r="CN1563" s="85">
        <v>0.21</v>
      </c>
      <c r="CO1563" s="85">
        <v>2.38</v>
      </c>
      <c r="CP1563" s="85">
        <v>1.83</v>
      </c>
      <c r="CQ1563" s="85">
        <v>0.11</v>
      </c>
      <c r="CR1563" s="85">
        <v>2153.52</v>
      </c>
      <c r="CS1563" s="85">
        <v>319.92</v>
      </c>
      <c r="CT1563" s="85">
        <v>88.85</v>
      </c>
      <c r="CU1563" s="85">
        <v>52.76</v>
      </c>
      <c r="CV1563" s="85">
        <v>23436.65</v>
      </c>
      <c r="CW1563" s="85"/>
      <c r="CX1563" s="85">
        <v>50.17</v>
      </c>
      <c r="CY1563" s="85"/>
      <c r="CZ1563" s="85"/>
      <c r="DA1563" s="85">
        <v>2.19</v>
      </c>
      <c r="DB1563" s="85">
        <v>2.04</v>
      </c>
      <c r="DC1563" s="85"/>
      <c r="DD1563" s="85">
        <v>1.82</v>
      </c>
      <c r="DE1563" s="85"/>
      <c r="DF1563" s="85"/>
      <c r="DG1563" s="85">
        <v>23.06</v>
      </c>
      <c r="DH1563" s="85">
        <v>24.44</v>
      </c>
      <c r="DI1563" s="85"/>
      <c r="DJ1563" s="85">
        <v>28.13</v>
      </c>
      <c r="DK1563" s="85"/>
      <c r="DL1563" s="85"/>
      <c r="DM1563" s="85">
        <v>0.5</v>
      </c>
      <c r="DN1563" s="85">
        <v>0.5</v>
      </c>
      <c r="DO1563" s="85">
        <v>0.33329999999999999</v>
      </c>
      <c r="DP1563" s="171">
        <v>23</v>
      </c>
      <c r="DQ1563" s="85">
        <v>127.5172</v>
      </c>
      <c r="DR1563" s="85">
        <v>154.36500000000001</v>
      </c>
      <c r="DS1563" s="85">
        <v>9.0248217495365299</v>
      </c>
      <c r="DT1563" s="85">
        <v>2.8224014511061402</v>
      </c>
      <c r="DU1563" s="85">
        <v>2.3459580354650198</v>
      </c>
      <c r="DV1563" s="85">
        <v>1.84031354257766</v>
      </c>
      <c r="DW1563" s="85">
        <v>11.3707797850016</v>
      </c>
      <c r="DX1563" s="85">
        <v>4.6627149936838004</v>
      </c>
      <c r="DY1563" s="85"/>
      <c r="DZ1563" s="74"/>
    </row>
    <row r="1564" spans="1:130" x14ac:dyDescent="0.3">
      <c r="A1564" s="13">
        <v>2182</v>
      </c>
      <c r="B1564" s="13" t="s">
        <v>1842</v>
      </c>
      <c r="C1564" s="52">
        <v>710</v>
      </c>
      <c r="D1564" s="13">
        <v>710</v>
      </c>
      <c r="E1564" s="13">
        <v>710</v>
      </c>
      <c r="F1564" s="13"/>
      <c r="G1564" s="13">
        <v>45.521480539999999</v>
      </c>
      <c r="H1564" s="13">
        <v>-89.564143790000003</v>
      </c>
      <c r="I1564" s="13">
        <v>3</v>
      </c>
      <c r="J1564" s="13" t="s">
        <v>1859</v>
      </c>
      <c r="K1564" s="13">
        <v>26</v>
      </c>
      <c r="L1564" s="13" t="s">
        <v>1859</v>
      </c>
      <c r="M1564" s="13">
        <v>26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2</v>
      </c>
      <c r="T1564" s="13">
        <v>0</v>
      </c>
      <c r="U1564" s="13">
        <v>0</v>
      </c>
      <c r="V1564" s="138">
        <v>41073</v>
      </c>
      <c r="W1564" s="52">
        <v>2012</v>
      </c>
      <c r="X1564" s="13">
        <v>4</v>
      </c>
      <c r="Y1564" s="194">
        <v>4.1186400000000001E-4</v>
      </c>
      <c r="Z1564" s="194" t="s">
        <v>5</v>
      </c>
      <c r="AA1564" s="36" t="s">
        <v>5</v>
      </c>
      <c r="AB1564" s="36" t="s">
        <v>5</v>
      </c>
      <c r="AC1564" s="36" t="s">
        <v>5</v>
      </c>
      <c r="AD1564" s="216" t="s">
        <v>5</v>
      </c>
      <c r="AE1564" s="216" t="s">
        <v>5</v>
      </c>
      <c r="AF1564" s="216" t="s">
        <v>5</v>
      </c>
      <c r="AG1564" s="216" t="s">
        <v>5</v>
      </c>
      <c r="AH1564" s="102">
        <v>2</v>
      </c>
      <c r="AI1564" s="228"/>
      <c r="AJ1564" s="228"/>
      <c r="AK1564" s="260" t="s">
        <v>2147</v>
      </c>
      <c r="AL1564" s="228"/>
      <c r="AM1564" s="228" t="s">
        <v>2318</v>
      </c>
      <c r="AN1564" s="13"/>
      <c r="AO1564" s="13"/>
      <c r="AP1564" s="194">
        <v>208.98888890000001</v>
      </c>
      <c r="AQ1564" s="194">
        <v>327.41111110000003</v>
      </c>
      <c r="AR1564" s="36" t="s">
        <v>5</v>
      </c>
      <c r="AS1564" s="36">
        <v>252.7</v>
      </c>
      <c r="AT1564" s="13"/>
      <c r="AU1564" s="102"/>
      <c r="AV1564" s="102"/>
      <c r="AW1564" s="102"/>
      <c r="AX1564" s="102" t="s">
        <v>5</v>
      </c>
      <c r="AY1564" s="102"/>
      <c r="AZ1564" s="13">
        <v>0</v>
      </c>
      <c r="BA1564" s="13">
        <v>0</v>
      </c>
      <c r="BB1564" s="216">
        <v>19.541333330000001</v>
      </c>
      <c r="BC1564" s="216" t="s">
        <v>5</v>
      </c>
      <c r="BD1564" s="216">
        <v>12.766875000000001</v>
      </c>
      <c r="BE1564" s="216">
        <v>13.8787</v>
      </c>
      <c r="BF1564" s="216">
        <v>121.2</v>
      </c>
      <c r="BG1564" s="216">
        <v>123.97</v>
      </c>
      <c r="BH1564" s="216">
        <v>141.93298469999999</v>
      </c>
      <c r="BI1564" s="216" t="s">
        <v>5</v>
      </c>
      <c r="BJ1564" s="216">
        <v>117.6806084</v>
      </c>
      <c r="BK1564" s="216">
        <v>103.346947</v>
      </c>
      <c r="BL1564" s="216">
        <v>11.3</v>
      </c>
      <c r="BM1564" s="216">
        <v>14.67</v>
      </c>
      <c r="BN1564" s="14" t="s">
        <v>5</v>
      </c>
      <c r="BO1564" s="14" t="s">
        <v>5</v>
      </c>
      <c r="BP1564" s="85">
        <v>11.29</v>
      </c>
      <c r="BQ1564" s="85">
        <v>8.1720245479999996</v>
      </c>
      <c r="BR1564" s="85">
        <v>10.63</v>
      </c>
      <c r="BS1564" s="85">
        <v>7.86</v>
      </c>
      <c r="BT1564" s="85" t="s">
        <v>5</v>
      </c>
      <c r="BU1564" s="85">
        <v>13.73</v>
      </c>
      <c r="BV1564" s="85">
        <v>9.5968149020000002</v>
      </c>
      <c r="BW1564" s="85">
        <v>10.64</v>
      </c>
      <c r="BX1564" s="85">
        <v>6.52</v>
      </c>
      <c r="BY1564" s="85">
        <v>4.96</v>
      </c>
      <c r="BZ1564" s="85">
        <v>4.1100000000000003</v>
      </c>
      <c r="CA1564" s="85">
        <v>2.9</v>
      </c>
      <c r="CB1564" s="85" t="s">
        <v>5</v>
      </c>
      <c r="CC1564" s="85" t="s">
        <v>5</v>
      </c>
      <c r="CD1564" s="85" t="s">
        <v>5</v>
      </c>
      <c r="CE1564" s="85" t="s">
        <v>5</v>
      </c>
      <c r="CF1564" s="85">
        <v>0.66</v>
      </c>
      <c r="CG1564" s="85">
        <v>7.59</v>
      </c>
      <c r="CH1564" s="85">
        <v>5.25</v>
      </c>
      <c r="CI1564" s="85">
        <v>0.24</v>
      </c>
      <c r="CJ1564" s="85">
        <v>0.65204913099999995</v>
      </c>
      <c r="CK1564" s="85">
        <v>6.1336446000000002</v>
      </c>
      <c r="CL1564" s="85">
        <v>2.727664426</v>
      </c>
      <c r="CM1564" s="85">
        <v>8.3456744999999999E-2</v>
      </c>
      <c r="CN1564" s="85">
        <v>0.4</v>
      </c>
      <c r="CO1564" s="85">
        <v>5.18</v>
      </c>
      <c r="CP1564" s="85">
        <v>4.84</v>
      </c>
      <c r="CQ1564" s="85">
        <v>0.22</v>
      </c>
      <c r="CR1564" s="85">
        <v>1927.52</v>
      </c>
      <c r="CS1564" s="85">
        <v>709.99</v>
      </c>
      <c r="CT1564" s="85">
        <v>137.65</v>
      </c>
      <c r="CU1564" s="85">
        <v>41.51</v>
      </c>
      <c r="CV1564" s="85">
        <v>55981.56</v>
      </c>
      <c r="CW1564" s="85"/>
      <c r="CX1564" s="85">
        <v>46.26</v>
      </c>
      <c r="CY1564" s="85"/>
      <c r="CZ1564" s="85"/>
      <c r="DA1564" s="85">
        <v>2.2799999999999998</v>
      </c>
      <c r="DB1564" s="85">
        <v>2.16</v>
      </c>
      <c r="DC1564" s="85"/>
      <c r="DD1564" s="85">
        <v>2.1800000000000002</v>
      </c>
      <c r="DE1564" s="85"/>
      <c r="DF1564" s="85"/>
      <c r="DG1564" s="85">
        <v>22.46</v>
      </c>
      <c r="DH1564" s="85">
        <v>23.23</v>
      </c>
      <c r="DI1564" s="85"/>
      <c r="DJ1564" s="85">
        <v>20.91</v>
      </c>
      <c r="DK1564" s="85"/>
      <c r="DL1564" s="85"/>
      <c r="DM1564" s="85" t="s">
        <v>5</v>
      </c>
      <c r="DN1564" s="85">
        <v>1.5</v>
      </c>
      <c r="DO1564" s="85">
        <v>0.83330000000000004</v>
      </c>
      <c r="DP1564" s="171" t="s">
        <v>5</v>
      </c>
      <c r="DQ1564" s="85" t="s">
        <v>5</v>
      </c>
      <c r="DR1564" s="85">
        <v>183.43510000000001</v>
      </c>
      <c r="DS1564" s="85" t="s">
        <v>5</v>
      </c>
      <c r="DT1564" s="85">
        <v>9.6205142854339201</v>
      </c>
      <c r="DU1564" s="85" t="s">
        <v>5</v>
      </c>
      <c r="DV1564" s="85">
        <v>3.5079981966373901</v>
      </c>
      <c r="DW1564" s="85" t="s">
        <v>5</v>
      </c>
      <c r="DX1564" s="85">
        <v>13.128512482071301</v>
      </c>
      <c r="DY1564" s="85"/>
      <c r="DZ1564" s="74"/>
    </row>
    <row r="1565" spans="1:130" x14ac:dyDescent="0.3">
      <c r="A1565" s="5">
        <v>634</v>
      </c>
      <c r="B1565" s="5" t="s">
        <v>1664</v>
      </c>
      <c r="C1565" s="48">
        <v>713</v>
      </c>
      <c r="D1565" s="5">
        <v>713</v>
      </c>
      <c r="E1565" s="5">
        <v>713</v>
      </c>
      <c r="F1565" s="5">
        <v>153</v>
      </c>
      <c r="G1565" s="5">
        <v>45.517639129999999</v>
      </c>
      <c r="H1565" s="5">
        <v>-89.564143790000003</v>
      </c>
      <c r="I1565" s="5">
        <v>2</v>
      </c>
      <c r="J1565" s="5" t="s">
        <v>1860</v>
      </c>
      <c r="K1565" s="5">
        <v>18</v>
      </c>
      <c r="L1565" s="5" t="s">
        <v>1860</v>
      </c>
      <c r="M1565" s="5">
        <v>18</v>
      </c>
      <c r="N1565" s="5">
        <v>6</v>
      </c>
      <c r="O1565" s="5">
        <v>1</v>
      </c>
      <c r="P1565" s="5">
        <v>0</v>
      </c>
      <c r="Q1565" s="5">
        <v>1</v>
      </c>
      <c r="R1565" s="5">
        <v>1</v>
      </c>
      <c r="S1565" s="5">
        <v>2</v>
      </c>
      <c r="T1565" s="5">
        <v>0</v>
      </c>
      <c r="U1565" s="5">
        <v>0</v>
      </c>
      <c r="V1565" s="133">
        <v>41073</v>
      </c>
      <c r="W1565" s="48">
        <v>2012</v>
      </c>
      <c r="X1565" s="5">
        <v>4</v>
      </c>
      <c r="Y1565" s="178">
        <v>3.3068960000000001E-3</v>
      </c>
      <c r="Z1565" s="178">
        <v>7.6936319999999997E-3</v>
      </c>
      <c r="AA1565" s="32">
        <v>0.34350720299999998</v>
      </c>
      <c r="AB1565" s="32">
        <v>1.43140323955</v>
      </c>
      <c r="AC1565" s="32">
        <v>5.0185813919999998</v>
      </c>
      <c r="AD1565" s="200">
        <f t="shared" ref="AD1565:AD1610" si="219">LN(AA1565)-LN(Z1565)</f>
        <v>3.7988151071661402</v>
      </c>
      <c r="AE1565" s="200">
        <f t="shared" ref="AE1565:AE1610" si="220">LN(AB1565)-LN(AA1565)</f>
        <v>1.4272024476309295</v>
      </c>
      <c r="AF1565" s="200">
        <f t="shared" ref="AF1565:AF1610" si="221">LN(AC1565)-LN(AB1565)</f>
        <v>1.2544920530084955</v>
      </c>
      <c r="AG1565" s="200">
        <f t="shared" ref="AG1565:AG1610" si="222">LN(AC1565)-LN(Z1565)</f>
        <v>6.4805096078055655</v>
      </c>
      <c r="AH1565" s="98"/>
      <c r="AI1565" s="223"/>
      <c r="AJ1565" s="223"/>
      <c r="AK1565" s="244" t="s">
        <v>2080</v>
      </c>
      <c r="AL1565" s="223"/>
      <c r="AM1565" s="223"/>
      <c r="AN1565" s="5"/>
      <c r="AO1565" s="5"/>
      <c r="AP1565" s="178">
        <v>177.51111109999999</v>
      </c>
      <c r="AQ1565" s="178">
        <v>293.38888889999998</v>
      </c>
      <c r="AR1565" s="32">
        <v>197.4</v>
      </c>
      <c r="AS1565" s="32">
        <v>218.1</v>
      </c>
      <c r="AT1565" s="5"/>
      <c r="AU1565" s="98"/>
      <c r="AV1565" s="98"/>
      <c r="AW1565" s="98"/>
      <c r="AX1565" s="98">
        <v>0</v>
      </c>
      <c r="AY1565" s="98"/>
      <c r="AZ1565" s="5">
        <v>0</v>
      </c>
      <c r="BA1565" s="5">
        <v>0</v>
      </c>
      <c r="BB1565" s="200">
        <v>8.85</v>
      </c>
      <c r="BC1565" s="200">
        <v>10.75454167</v>
      </c>
      <c r="BD1565" s="200">
        <v>13.46125</v>
      </c>
      <c r="BE1565" s="200">
        <v>14.54388125</v>
      </c>
      <c r="BF1565" s="200">
        <v>108.98</v>
      </c>
      <c r="BG1565" s="200">
        <v>120.22</v>
      </c>
      <c r="BH1565" s="200">
        <v>128.08452130000001</v>
      </c>
      <c r="BI1565" s="200">
        <v>111.0910734</v>
      </c>
      <c r="BJ1565" s="200">
        <v>144.97845989999999</v>
      </c>
      <c r="BK1565" s="200">
        <v>129.22151270000001</v>
      </c>
      <c r="BL1565" s="200">
        <v>22.33</v>
      </c>
      <c r="BM1565" s="200">
        <v>23.06</v>
      </c>
      <c r="BN1565" s="6">
        <v>15.84</v>
      </c>
      <c r="BO1565" s="6">
        <v>15.8</v>
      </c>
      <c r="BP1565" s="75">
        <v>16.59</v>
      </c>
      <c r="BQ1565" s="75">
        <v>12.05016062</v>
      </c>
      <c r="BR1565" s="75">
        <v>6.79</v>
      </c>
      <c r="BS1565" s="75">
        <v>5.22</v>
      </c>
      <c r="BT1565" s="75">
        <v>2.7</v>
      </c>
      <c r="BU1565" s="75">
        <v>2.85</v>
      </c>
      <c r="BV1565" s="75">
        <v>3.379615115</v>
      </c>
      <c r="BW1565" s="75">
        <v>2.9699999999999998</v>
      </c>
      <c r="BX1565" s="75">
        <v>4.1500000000000004</v>
      </c>
      <c r="BY1565" s="75">
        <v>3.49</v>
      </c>
      <c r="BZ1565" s="75">
        <v>2.64</v>
      </c>
      <c r="CA1565" s="75">
        <v>1.73</v>
      </c>
      <c r="CB1565" s="75">
        <v>0.14000000000000001</v>
      </c>
      <c r="CC1565" s="75">
        <v>1.37</v>
      </c>
      <c r="CD1565" s="75">
        <v>1.1299999999999999</v>
      </c>
      <c r="CE1565" s="75">
        <v>0.05</v>
      </c>
      <c r="CF1565" s="75">
        <v>0.21</v>
      </c>
      <c r="CG1565" s="75">
        <v>1.18</v>
      </c>
      <c r="CH1565" s="75">
        <v>1.37</v>
      </c>
      <c r="CI1565" s="75">
        <v>0.09</v>
      </c>
      <c r="CJ1565" s="75">
        <v>0.44015483599999999</v>
      </c>
      <c r="CK1565" s="75">
        <v>2.210395471</v>
      </c>
      <c r="CL1565" s="75">
        <v>0.686148906</v>
      </c>
      <c r="CM1565" s="75">
        <v>4.2915901999999999E-2</v>
      </c>
      <c r="CN1565" s="75">
        <v>0.17</v>
      </c>
      <c r="CO1565" s="75">
        <v>1.56</v>
      </c>
      <c r="CP1565" s="75">
        <v>1.1499999999999999</v>
      </c>
      <c r="CQ1565" s="75">
        <v>0.09</v>
      </c>
      <c r="CR1565" s="75">
        <v>1895.86</v>
      </c>
      <c r="CS1565" s="75">
        <v>814.05</v>
      </c>
      <c r="CT1565" s="75">
        <v>146.28</v>
      </c>
      <c r="CU1565" s="75">
        <v>50.67</v>
      </c>
      <c r="CV1565" s="75">
        <v>86655.99</v>
      </c>
      <c r="CW1565" s="75"/>
      <c r="CX1565" s="75">
        <v>48.32</v>
      </c>
      <c r="CY1565" s="75"/>
      <c r="CZ1565" s="75"/>
      <c r="DA1565" s="75">
        <v>2.58</v>
      </c>
      <c r="DB1565" s="75">
        <v>2.15</v>
      </c>
      <c r="DC1565" s="75"/>
      <c r="DD1565" s="75">
        <v>1.99</v>
      </c>
      <c r="DE1565" s="75"/>
      <c r="DF1565" s="75"/>
      <c r="DG1565" s="75">
        <v>18.71</v>
      </c>
      <c r="DH1565" s="75">
        <v>23.14</v>
      </c>
      <c r="DI1565" s="75"/>
      <c r="DJ1565" s="75">
        <v>24.58</v>
      </c>
      <c r="DK1565" s="75"/>
      <c r="DL1565" s="75"/>
      <c r="DM1565" s="75">
        <v>1.5833333329999999</v>
      </c>
      <c r="DN1565" s="75">
        <v>1.6666666666666667</v>
      </c>
      <c r="DO1565" s="75">
        <v>1.0832999999999999</v>
      </c>
      <c r="DP1565" s="156">
        <v>8</v>
      </c>
      <c r="DQ1565" s="75">
        <v>130.03030000000001</v>
      </c>
      <c r="DR1565" s="75">
        <v>257.83909999999997</v>
      </c>
      <c r="DS1565" s="75">
        <v>5.7953415473162799</v>
      </c>
      <c r="DT1565" s="75">
        <v>5.30656521838619</v>
      </c>
      <c r="DU1565" s="75">
        <v>1.08343978288137</v>
      </c>
      <c r="DV1565" s="75">
        <v>11.6086737814397</v>
      </c>
      <c r="DW1565" s="75">
        <v>6.8787813301976497</v>
      </c>
      <c r="DX1565" s="75">
        <v>16.915238999825899</v>
      </c>
      <c r="DY1565" s="75"/>
      <c r="DZ1565" s="74"/>
    </row>
    <row r="1566" spans="1:130" x14ac:dyDescent="0.3">
      <c r="A1566" s="5">
        <v>1100</v>
      </c>
      <c r="B1566" s="5" t="s">
        <v>602</v>
      </c>
      <c r="C1566" s="48">
        <v>713</v>
      </c>
      <c r="D1566" s="5">
        <v>713</v>
      </c>
      <c r="E1566" s="5">
        <v>713</v>
      </c>
      <c r="F1566" s="5"/>
      <c r="G1566" s="5">
        <v>45.517639129999999</v>
      </c>
      <c r="H1566" s="5">
        <v>-89.564143790000003</v>
      </c>
      <c r="I1566" s="5">
        <v>3</v>
      </c>
      <c r="J1566" s="5" t="s">
        <v>1854</v>
      </c>
      <c r="K1566" s="5">
        <v>8</v>
      </c>
      <c r="L1566" s="5" t="s">
        <v>1854</v>
      </c>
      <c r="M1566" s="5">
        <v>8</v>
      </c>
      <c r="N1566" s="5">
        <v>3</v>
      </c>
      <c r="O1566" s="5">
        <v>0</v>
      </c>
      <c r="P1566" s="5">
        <v>0</v>
      </c>
      <c r="Q1566" s="5">
        <v>0</v>
      </c>
      <c r="R1566" s="5">
        <v>0</v>
      </c>
      <c r="S1566" s="5">
        <v>2</v>
      </c>
      <c r="T1566" s="5">
        <v>0</v>
      </c>
      <c r="U1566" s="5">
        <v>0</v>
      </c>
      <c r="V1566" s="133">
        <v>41073</v>
      </c>
      <c r="W1566" s="48">
        <v>2012</v>
      </c>
      <c r="X1566" s="5">
        <v>4</v>
      </c>
      <c r="Y1566" s="178">
        <v>3.2606437500000002E-2</v>
      </c>
      <c r="Z1566" s="178">
        <v>1.4968834070399999</v>
      </c>
      <c r="AA1566" s="32">
        <v>7.6337229249999998</v>
      </c>
      <c r="AB1566" s="32">
        <v>22.335017966399999</v>
      </c>
      <c r="AC1566" s="32">
        <v>53.390999999999998</v>
      </c>
      <c r="AD1566" s="200">
        <f t="shared" si="219"/>
        <v>1.6291904408037607</v>
      </c>
      <c r="AE1566" s="200">
        <f t="shared" si="220"/>
        <v>1.0735801004101133</v>
      </c>
      <c r="AF1566" s="200">
        <f t="shared" si="221"/>
        <v>0.87148643322655861</v>
      </c>
      <c r="AG1566" s="200">
        <f t="shared" si="222"/>
        <v>3.5742569744404324</v>
      </c>
      <c r="AH1566" s="98"/>
      <c r="AI1566" s="223"/>
      <c r="AJ1566" s="223"/>
      <c r="AK1566" s="244"/>
      <c r="AL1566" s="223"/>
      <c r="AM1566" s="223"/>
      <c r="AN1566" s="5"/>
      <c r="AO1566" s="5"/>
      <c r="AP1566" s="178">
        <v>194.2222222</v>
      </c>
      <c r="AQ1566" s="178">
        <v>293.38888889999998</v>
      </c>
      <c r="AR1566" s="32">
        <v>212.8</v>
      </c>
      <c r="AS1566" s="32">
        <v>213.1</v>
      </c>
      <c r="AT1566" s="5"/>
      <c r="AU1566" s="98"/>
      <c r="AV1566" s="98"/>
      <c r="AW1566" s="98"/>
      <c r="AX1566" s="98" t="s">
        <v>5</v>
      </c>
      <c r="AY1566" s="98"/>
      <c r="AZ1566" s="5">
        <v>0</v>
      </c>
      <c r="BA1566" s="5">
        <v>0</v>
      </c>
      <c r="BB1566" s="200">
        <v>10.40411765</v>
      </c>
      <c r="BC1566" s="200">
        <v>12.679508330000001</v>
      </c>
      <c r="BD1566" s="200">
        <v>14.633749999999999</v>
      </c>
      <c r="BE1566" s="200">
        <v>15.966112499999999</v>
      </c>
      <c r="BF1566" s="200">
        <v>133.09</v>
      </c>
      <c r="BG1566" s="200">
        <v>130.94</v>
      </c>
      <c r="BH1566" s="200">
        <v>158.96998020000001</v>
      </c>
      <c r="BI1566" s="200">
        <v>125.9032685</v>
      </c>
      <c r="BJ1566" s="200">
        <v>158.3310793</v>
      </c>
      <c r="BK1566" s="200">
        <v>146.54531900000001</v>
      </c>
      <c r="BL1566" s="200">
        <v>26.36</v>
      </c>
      <c r="BM1566" s="200">
        <v>21.39</v>
      </c>
      <c r="BN1566" s="6">
        <v>9.2799999999999994</v>
      </c>
      <c r="BO1566" s="6">
        <v>12.9</v>
      </c>
      <c r="BP1566" s="75">
        <v>10.67</v>
      </c>
      <c r="BQ1566" s="75">
        <v>9.8786325979999994</v>
      </c>
      <c r="BR1566" s="75">
        <v>4.16</v>
      </c>
      <c r="BS1566" s="75">
        <v>5.17</v>
      </c>
      <c r="BT1566" s="75">
        <v>2.52</v>
      </c>
      <c r="BU1566" s="75">
        <v>2.27</v>
      </c>
      <c r="BV1566" s="75">
        <v>4.4330559530000002</v>
      </c>
      <c r="BW1566" s="75">
        <v>3.05</v>
      </c>
      <c r="BX1566" s="75">
        <v>2.42</v>
      </c>
      <c r="BY1566" s="75">
        <v>3.28</v>
      </c>
      <c r="BZ1566" s="75">
        <v>1.74</v>
      </c>
      <c r="CA1566" s="75">
        <v>1.89</v>
      </c>
      <c r="CB1566" s="75">
        <v>7.0000000000000007E-2</v>
      </c>
      <c r="CC1566" s="75">
        <v>1.36</v>
      </c>
      <c r="CD1566" s="75">
        <v>1.07</v>
      </c>
      <c r="CE1566" s="75">
        <v>0.02</v>
      </c>
      <c r="CF1566" s="75">
        <v>0.19</v>
      </c>
      <c r="CG1566" s="75">
        <v>1.08</v>
      </c>
      <c r="CH1566" s="75">
        <v>0.92</v>
      </c>
      <c r="CI1566" s="75">
        <v>0.08</v>
      </c>
      <c r="CJ1566" s="75">
        <v>0.41988451700000001</v>
      </c>
      <c r="CK1566" s="75">
        <v>2.9615191589999998</v>
      </c>
      <c r="CL1566" s="75">
        <v>1.0060768170000001</v>
      </c>
      <c r="CM1566" s="75">
        <v>4.5575459999999998E-2</v>
      </c>
      <c r="CN1566" s="75">
        <v>0.26</v>
      </c>
      <c r="CO1566" s="75">
        <v>1.52</v>
      </c>
      <c r="CP1566" s="75">
        <v>1.1499999999999999</v>
      </c>
      <c r="CQ1566" s="75">
        <v>0.12</v>
      </c>
      <c r="CR1566" s="75">
        <v>988.42</v>
      </c>
      <c r="CS1566" s="75">
        <v>1225.25</v>
      </c>
      <c r="CT1566" s="75">
        <v>189.41</v>
      </c>
      <c r="CU1566" s="75">
        <v>89.11</v>
      </c>
      <c r="CV1566" s="75">
        <v>65854.83</v>
      </c>
      <c r="CW1566" s="75"/>
      <c r="CX1566" s="75">
        <v>46.69</v>
      </c>
      <c r="CY1566" s="75"/>
      <c r="CZ1566" s="75"/>
      <c r="DA1566" s="75">
        <v>1.76</v>
      </c>
      <c r="DB1566" s="75">
        <v>2.2799999999999998</v>
      </c>
      <c r="DC1566" s="75"/>
      <c r="DD1566" s="75">
        <v>2.2200000000000002</v>
      </c>
      <c r="DE1566" s="75"/>
      <c r="DF1566" s="75"/>
      <c r="DG1566" s="75">
        <v>27.71</v>
      </c>
      <c r="DH1566" s="75">
        <v>21.81</v>
      </c>
      <c r="DI1566" s="75"/>
      <c r="DJ1566" s="75">
        <v>21.05</v>
      </c>
      <c r="DK1566" s="75"/>
      <c r="DL1566" s="75"/>
      <c r="DM1566" s="75">
        <v>1.3333333329999999</v>
      </c>
      <c r="DN1566" s="75">
        <v>2</v>
      </c>
      <c r="DO1566" s="75">
        <v>1.3332999999999999</v>
      </c>
      <c r="DP1566" s="156">
        <v>0</v>
      </c>
      <c r="DQ1566" s="75">
        <v>153.7296</v>
      </c>
      <c r="DR1566" s="75">
        <v>409.36700000000002</v>
      </c>
      <c r="DS1566" s="75">
        <v>2.4345994525452501</v>
      </c>
      <c r="DT1566" s="75">
        <v>3.3991748235690702</v>
      </c>
      <c r="DU1566" s="75">
        <v>1.3609610641021599</v>
      </c>
      <c r="DV1566" s="75">
        <v>7.8961665205060498</v>
      </c>
      <c r="DW1566" s="75">
        <v>3.7955605166474098</v>
      </c>
      <c r="DX1566" s="75">
        <v>11.2953413440751</v>
      </c>
      <c r="DY1566" s="75"/>
      <c r="DZ1566" s="74"/>
    </row>
    <row r="1567" spans="1:130" x14ac:dyDescent="0.3">
      <c r="A1567" s="5">
        <v>1296</v>
      </c>
      <c r="B1567" s="5" t="s">
        <v>1697</v>
      </c>
      <c r="C1567" s="48">
        <v>713</v>
      </c>
      <c r="D1567" s="5">
        <v>713</v>
      </c>
      <c r="E1567" s="5">
        <v>713</v>
      </c>
      <c r="F1567" s="5"/>
      <c r="G1567" s="5">
        <v>45.517639129999999</v>
      </c>
      <c r="H1567" s="5">
        <v>-89.564143790000003</v>
      </c>
      <c r="I1567" s="5">
        <v>4</v>
      </c>
      <c r="J1567" s="5" t="s">
        <v>1855</v>
      </c>
      <c r="K1567" s="5">
        <v>8</v>
      </c>
      <c r="L1567" s="5" t="s">
        <v>1855</v>
      </c>
      <c r="M1567" s="5">
        <v>8</v>
      </c>
      <c r="N1567" s="5">
        <v>5</v>
      </c>
      <c r="O1567" s="5">
        <v>0</v>
      </c>
      <c r="P1567" s="5">
        <v>0</v>
      </c>
      <c r="Q1567" s="5">
        <v>0</v>
      </c>
      <c r="R1567" s="5">
        <v>0</v>
      </c>
      <c r="S1567" s="5">
        <v>2</v>
      </c>
      <c r="T1567" s="5">
        <v>0</v>
      </c>
      <c r="U1567" s="5">
        <v>0</v>
      </c>
      <c r="V1567" s="133">
        <v>41073</v>
      </c>
      <c r="W1567" s="48">
        <v>2012</v>
      </c>
      <c r="X1567" s="5">
        <v>4</v>
      </c>
      <c r="Y1567" s="178">
        <v>1.2031047E-2</v>
      </c>
      <c r="Z1567" s="178">
        <v>3.3812541897767998</v>
      </c>
      <c r="AA1567" s="32">
        <v>15.909092387999999</v>
      </c>
      <c r="AB1567" s="32">
        <v>35.192715999999997</v>
      </c>
      <c r="AC1567" s="32">
        <v>81.925335000000004</v>
      </c>
      <c r="AD1567" s="200">
        <f t="shared" si="219"/>
        <v>1.5486440913525721</v>
      </c>
      <c r="AE1567" s="200">
        <f t="shared" si="220"/>
        <v>0.79394833528738751</v>
      </c>
      <c r="AF1567" s="200">
        <f t="shared" si="221"/>
        <v>0.84496915430988118</v>
      </c>
      <c r="AG1567" s="200">
        <f t="shared" si="222"/>
        <v>3.1875615809498408</v>
      </c>
      <c r="AH1567" s="98"/>
      <c r="AI1567" s="223"/>
      <c r="AJ1567" s="223"/>
      <c r="AK1567" s="244"/>
      <c r="AL1567" s="223"/>
      <c r="AM1567" s="223"/>
      <c r="AN1567" s="5"/>
      <c r="AO1567" s="5"/>
      <c r="AP1567" s="178">
        <v>177.51111109999999</v>
      </c>
      <c r="AQ1567" s="178">
        <v>240.1333333</v>
      </c>
      <c r="AR1567" s="32">
        <v>197.4</v>
      </c>
      <c r="AS1567" s="32">
        <v>213.1</v>
      </c>
      <c r="AT1567" s="5"/>
      <c r="AU1567" s="98"/>
      <c r="AV1567" s="98"/>
      <c r="AW1567" s="98"/>
      <c r="AX1567" s="98" t="s">
        <v>5</v>
      </c>
      <c r="AY1567" s="98"/>
      <c r="AZ1567" s="5">
        <v>0</v>
      </c>
      <c r="BA1567" s="5">
        <v>0</v>
      </c>
      <c r="BB1567" s="200">
        <v>13.060555559999999</v>
      </c>
      <c r="BC1567" s="200">
        <v>12.657508330000001</v>
      </c>
      <c r="BD1567" s="200">
        <v>16.641176470000001</v>
      </c>
      <c r="BE1567" s="200">
        <v>13.744945</v>
      </c>
      <c r="BF1567" s="200">
        <v>130.22</v>
      </c>
      <c r="BG1567" s="200">
        <v>135</v>
      </c>
      <c r="BH1567" s="200">
        <v>140.08461449999999</v>
      </c>
      <c r="BI1567" s="200">
        <v>126.4381087</v>
      </c>
      <c r="BJ1567" s="200">
        <v>146.8999896</v>
      </c>
      <c r="BK1567" s="200">
        <v>160.78779900000001</v>
      </c>
      <c r="BL1567" s="200">
        <v>28.08</v>
      </c>
      <c r="BM1567" s="200">
        <v>20.77</v>
      </c>
      <c r="BN1567" s="6">
        <v>16.45</v>
      </c>
      <c r="BO1567" s="6">
        <v>12.67</v>
      </c>
      <c r="BP1567" s="75">
        <v>14.21</v>
      </c>
      <c r="BQ1567" s="75">
        <v>9.7221770759999995</v>
      </c>
      <c r="BR1567" s="75">
        <v>2.76</v>
      </c>
      <c r="BS1567" s="75">
        <v>3.19</v>
      </c>
      <c r="BT1567" s="75">
        <v>2.7126433639999998</v>
      </c>
      <c r="BU1567" s="75">
        <v>1.683818085</v>
      </c>
      <c r="BV1567" s="75">
        <v>3.3400263680000002</v>
      </c>
      <c r="BW1567" s="75">
        <v>2.3699999999999997</v>
      </c>
      <c r="BX1567" s="75">
        <v>1.63</v>
      </c>
      <c r="BY1567" s="75">
        <v>2.15</v>
      </c>
      <c r="BZ1567" s="75">
        <v>1.1299999999999999</v>
      </c>
      <c r="CA1567" s="75">
        <v>1.04</v>
      </c>
      <c r="CB1567" s="75">
        <v>0.3</v>
      </c>
      <c r="CC1567" s="75">
        <v>2.4500000000000002</v>
      </c>
      <c r="CD1567" s="75">
        <v>1.2</v>
      </c>
      <c r="CE1567" s="75">
        <v>0.1</v>
      </c>
      <c r="CF1567" s="75">
        <v>0.16</v>
      </c>
      <c r="CG1567" s="75">
        <v>0.73</v>
      </c>
      <c r="CH1567" s="75">
        <v>0.71</v>
      </c>
      <c r="CI1567" s="75">
        <v>0.06</v>
      </c>
      <c r="CJ1567" s="75">
        <v>0.37816644700000002</v>
      </c>
      <c r="CK1567" s="75">
        <v>2.2806553780000001</v>
      </c>
      <c r="CL1567" s="75">
        <v>0.64604962799999999</v>
      </c>
      <c r="CM1567" s="75">
        <v>3.5154915000000002E-2</v>
      </c>
      <c r="CN1567" s="75">
        <v>0.17</v>
      </c>
      <c r="CO1567" s="75">
        <v>1.25</v>
      </c>
      <c r="CP1567" s="75">
        <v>0.86</v>
      </c>
      <c r="CQ1567" s="75">
        <v>0.09</v>
      </c>
      <c r="CR1567" s="75">
        <v>743.15</v>
      </c>
      <c r="CS1567" s="75">
        <v>716.03</v>
      </c>
      <c r="CT1567" s="75">
        <v>77.290000000000006</v>
      </c>
      <c r="CU1567" s="75">
        <v>51.51</v>
      </c>
      <c r="CV1567" s="75">
        <v>59385.81</v>
      </c>
      <c r="CW1567" s="75"/>
      <c r="CX1567" s="75">
        <v>45.61</v>
      </c>
      <c r="CY1567" s="75"/>
      <c r="CZ1567" s="75"/>
      <c r="DA1567" s="75">
        <v>2.0499999999999998</v>
      </c>
      <c r="DB1567" s="75">
        <v>2.25</v>
      </c>
      <c r="DC1567" s="75"/>
      <c r="DD1567" s="75">
        <v>2.0299999999999998</v>
      </c>
      <c r="DE1567" s="75"/>
      <c r="DF1567" s="75"/>
      <c r="DG1567" s="75">
        <v>24.69</v>
      </c>
      <c r="DH1567" s="75">
        <v>21.89</v>
      </c>
      <c r="DI1567" s="75"/>
      <c r="DJ1567" s="75">
        <v>22.88</v>
      </c>
      <c r="DK1567" s="75"/>
      <c r="DL1567" s="75"/>
      <c r="DM1567" s="75">
        <v>1.75</v>
      </c>
      <c r="DN1567" s="75">
        <v>1.25</v>
      </c>
      <c r="DO1567" s="75">
        <v>1.6667000000000001</v>
      </c>
      <c r="DP1567" s="156">
        <v>1</v>
      </c>
      <c r="DQ1567" s="75">
        <v>152.46809999999999</v>
      </c>
      <c r="DR1567" s="75">
        <v>277.93619999999999</v>
      </c>
      <c r="DS1567" s="75">
        <v>3.8302438346119598</v>
      </c>
      <c r="DT1567" s="75">
        <v>4.1289331868248897</v>
      </c>
      <c r="DU1567" s="75">
        <v>1.7913911172238699</v>
      </c>
      <c r="DV1567" s="75">
        <v>3.5607812152573199</v>
      </c>
      <c r="DW1567" s="75">
        <v>5.62163495183583</v>
      </c>
      <c r="DX1567" s="75">
        <v>7.6897144020821999</v>
      </c>
      <c r="DY1567" s="75"/>
      <c r="DZ1567" s="74"/>
    </row>
    <row r="1568" spans="1:130" x14ac:dyDescent="0.3">
      <c r="A1568" s="13">
        <v>422</v>
      </c>
      <c r="B1568" s="13" t="s">
        <v>1025</v>
      </c>
      <c r="C1568" s="52">
        <v>716</v>
      </c>
      <c r="D1568" s="13">
        <v>716</v>
      </c>
      <c r="E1568" s="13">
        <v>716</v>
      </c>
      <c r="F1568" s="13">
        <v>165</v>
      </c>
      <c r="G1568" s="13">
        <v>45.542397049999998</v>
      </c>
      <c r="H1568" s="13">
        <v>-89.564143790000003</v>
      </c>
      <c r="I1568" s="13">
        <v>2</v>
      </c>
      <c r="J1568" s="13" t="s">
        <v>1864</v>
      </c>
      <c r="K1568" s="13">
        <v>2</v>
      </c>
      <c r="L1568" s="13" t="s">
        <v>1864</v>
      </c>
      <c r="M1568" s="13">
        <v>2</v>
      </c>
      <c r="N1568" s="13">
        <v>2</v>
      </c>
      <c r="O1568" s="13">
        <v>0</v>
      </c>
      <c r="P1568" s="13">
        <v>0</v>
      </c>
      <c r="Q1568" s="13">
        <v>1</v>
      </c>
      <c r="R1568" s="13">
        <v>1</v>
      </c>
      <c r="S1568" s="13">
        <v>2</v>
      </c>
      <c r="T1568" s="13">
        <v>0</v>
      </c>
      <c r="U1568" s="13">
        <v>0</v>
      </c>
      <c r="V1568" s="138">
        <v>41073</v>
      </c>
      <c r="W1568" s="52">
        <v>2012</v>
      </c>
      <c r="X1568" s="13">
        <v>4</v>
      </c>
      <c r="Y1568" s="194">
        <v>2.5618482000000001E-2</v>
      </c>
      <c r="Z1568" s="194">
        <v>2.8679055956226001</v>
      </c>
      <c r="AA1568" s="36">
        <v>12.6805436</v>
      </c>
      <c r="AB1568" s="36">
        <v>33.125345662500003</v>
      </c>
      <c r="AC1568" s="36">
        <v>72.980999999999995</v>
      </c>
      <c r="AD1568" s="216">
        <f t="shared" si="219"/>
        <v>1.4864868130065856</v>
      </c>
      <c r="AE1568" s="216">
        <f t="shared" si="220"/>
        <v>0.96022990059366098</v>
      </c>
      <c r="AF1568" s="216">
        <f t="shared" si="221"/>
        <v>0.78990041395235844</v>
      </c>
      <c r="AG1568" s="216">
        <f t="shared" si="222"/>
        <v>3.2366171275526048</v>
      </c>
      <c r="AH1568" s="102"/>
      <c r="AI1568" s="228"/>
      <c r="AJ1568" s="228"/>
      <c r="AK1568" s="260"/>
      <c r="AL1568" s="228"/>
      <c r="AM1568" s="228"/>
      <c r="AN1568" s="13"/>
      <c r="AO1568" s="13"/>
      <c r="AP1568" s="194">
        <v>194.2222222</v>
      </c>
      <c r="AQ1568" s="194">
        <v>327.41111110000003</v>
      </c>
      <c r="AR1568" s="36">
        <v>212.8</v>
      </c>
      <c r="AS1568" s="36">
        <v>235.1</v>
      </c>
      <c r="AT1568" s="13" t="s">
        <v>1844</v>
      </c>
      <c r="AU1568" s="102" t="s">
        <v>1844</v>
      </c>
      <c r="AV1568" s="102" t="s">
        <v>1844</v>
      </c>
      <c r="AW1568" s="102"/>
      <c r="AX1568" s="102">
        <v>0</v>
      </c>
      <c r="AY1568" s="102"/>
      <c r="AZ1568" s="13">
        <v>9</v>
      </c>
      <c r="BA1568" s="13">
        <v>2</v>
      </c>
      <c r="BB1568" s="216">
        <v>14.013684209999999</v>
      </c>
      <c r="BC1568" s="216">
        <v>14.21856667</v>
      </c>
      <c r="BD1568" s="216">
        <v>13.856249999999999</v>
      </c>
      <c r="BE1568" s="216">
        <v>14.23216154</v>
      </c>
      <c r="BF1568" s="216">
        <v>132.03</v>
      </c>
      <c r="BG1568" s="216">
        <v>140.08000000000001</v>
      </c>
      <c r="BH1568" s="216">
        <v>138.18049719999999</v>
      </c>
      <c r="BI1568" s="216">
        <v>120.6496959</v>
      </c>
      <c r="BJ1568" s="216">
        <v>161.907544</v>
      </c>
      <c r="BK1568" s="216">
        <v>149.52165830000001</v>
      </c>
      <c r="BL1568" s="216">
        <v>17.809999999999999</v>
      </c>
      <c r="BM1568" s="216">
        <v>17.37</v>
      </c>
      <c r="BN1568" s="14">
        <v>11.25</v>
      </c>
      <c r="BO1568" s="14">
        <v>11.9</v>
      </c>
      <c r="BP1568" s="85">
        <v>11.54</v>
      </c>
      <c r="BQ1568" s="85">
        <v>9.2959412050000001</v>
      </c>
      <c r="BR1568" s="85">
        <v>13.13</v>
      </c>
      <c r="BS1568" s="85">
        <v>9.25</v>
      </c>
      <c r="BT1568" s="85">
        <v>6.28</v>
      </c>
      <c r="BU1568" s="85">
        <v>4.5599999999999996</v>
      </c>
      <c r="BV1568" s="85">
        <v>8.8109855840000009</v>
      </c>
      <c r="BW1568" s="85">
        <v>4.8600000000000003</v>
      </c>
      <c r="BX1568" s="85">
        <v>7.79</v>
      </c>
      <c r="BY1568" s="85">
        <v>5.86</v>
      </c>
      <c r="BZ1568" s="85">
        <v>5.34</v>
      </c>
      <c r="CA1568" s="85">
        <v>3.39</v>
      </c>
      <c r="CB1568" s="85">
        <v>0.16</v>
      </c>
      <c r="CC1568" s="85">
        <v>3.38</v>
      </c>
      <c r="CD1568" s="85">
        <v>2.69</v>
      </c>
      <c r="CE1568" s="85">
        <v>0.05</v>
      </c>
      <c r="CF1568" s="85">
        <v>0.28999999999999998</v>
      </c>
      <c r="CG1568" s="85">
        <v>2.16</v>
      </c>
      <c r="CH1568" s="85">
        <v>2.0299999999999998</v>
      </c>
      <c r="CI1568" s="85">
        <v>0.08</v>
      </c>
      <c r="CJ1568" s="85">
        <v>0.45266688599999999</v>
      </c>
      <c r="CK1568" s="85">
        <v>5.9896666270000001</v>
      </c>
      <c r="CL1568" s="85">
        <v>2.3158917739999998</v>
      </c>
      <c r="CM1568" s="85">
        <v>5.2760296999999998E-2</v>
      </c>
      <c r="CN1568" s="85">
        <v>0.25</v>
      </c>
      <c r="CO1568" s="85">
        <v>2.69</v>
      </c>
      <c r="CP1568" s="85">
        <v>1.81</v>
      </c>
      <c r="CQ1568" s="85">
        <v>0.11</v>
      </c>
      <c r="CR1568" s="85">
        <v>1637.28</v>
      </c>
      <c r="CS1568" s="85">
        <v>433.81</v>
      </c>
      <c r="CT1568" s="85">
        <v>53.59</v>
      </c>
      <c r="CU1568" s="85">
        <v>101.16</v>
      </c>
      <c r="CV1568" s="85">
        <v>85702.74</v>
      </c>
      <c r="CW1568" s="85"/>
      <c r="CX1568" s="85" t="s">
        <v>5</v>
      </c>
      <c r="CY1568" s="85"/>
      <c r="CZ1568" s="85"/>
      <c r="DA1568" s="85">
        <v>1.82</v>
      </c>
      <c r="DB1568" s="85">
        <v>2.31</v>
      </c>
      <c r="DC1568" s="85"/>
      <c r="DD1568" s="85" t="s">
        <v>5</v>
      </c>
      <c r="DE1568" s="85"/>
      <c r="DF1568" s="85"/>
      <c r="DG1568" s="85">
        <v>27.61</v>
      </c>
      <c r="DH1568" s="85">
        <v>22.04</v>
      </c>
      <c r="DI1568" s="85"/>
      <c r="DJ1568" s="85" t="s">
        <v>5</v>
      </c>
      <c r="DK1568" s="85"/>
      <c r="DL1568" s="85"/>
      <c r="DM1568" s="85">
        <v>1.4166666670000001</v>
      </c>
      <c r="DN1568" s="85">
        <v>0.91666666666666663</v>
      </c>
      <c r="DO1568" s="85">
        <v>1.3332999999999999</v>
      </c>
      <c r="DP1568" s="171">
        <v>16</v>
      </c>
      <c r="DQ1568" s="85">
        <v>171.61089999999999</v>
      </c>
      <c r="DR1568" s="85">
        <v>187.24680000000001</v>
      </c>
      <c r="DS1568" s="85">
        <v>11.8840353380817</v>
      </c>
      <c r="DT1568" s="85">
        <v>4.4539078905487299</v>
      </c>
      <c r="DU1568" s="85">
        <v>0.86935037343199095</v>
      </c>
      <c r="DV1568" s="85">
        <v>3.5245462138738799</v>
      </c>
      <c r="DW1568" s="85">
        <v>12.753385711513699</v>
      </c>
      <c r="DX1568" s="85">
        <v>7.9784541044226103</v>
      </c>
      <c r="DY1568" s="85"/>
      <c r="DZ1568" s="74"/>
    </row>
    <row r="1569" spans="1:130" x14ac:dyDescent="0.3">
      <c r="A1569" s="13">
        <v>889</v>
      </c>
      <c r="B1569" s="13" t="s">
        <v>1523</v>
      </c>
      <c r="C1569" s="52">
        <v>716</v>
      </c>
      <c r="D1569" s="13">
        <v>716</v>
      </c>
      <c r="E1569" s="13">
        <v>716</v>
      </c>
      <c r="F1569" s="13"/>
      <c r="G1569" s="13">
        <v>45.542397049999998</v>
      </c>
      <c r="H1569" s="13">
        <v>-89.564143790000003</v>
      </c>
      <c r="I1569" s="13">
        <v>3</v>
      </c>
      <c r="J1569" s="13" t="s">
        <v>1856</v>
      </c>
      <c r="K1569" s="13">
        <v>21</v>
      </c>
      <c r="L1569" s="13" t="s">
        <v>1856</v>
      </c>
      <c r="M1569" s="13">
        <v>21</v>
      </c>
      <c r="N1569" s="13">
        <v>4</v>
      </c>
      <c r="O1569" s="13">
        <v>0</v>
      </c>
      <c r="P1569" s="13">
        <v>0</v>
      </c>
      <c r="Q1569" s="13">
        <v>0</v>
      </c>
      <c r="R1569" s="13">
        <v>0</v>
      </c>
      <c r="S1569" s="13">
        <v>2</v>
      </c>
      <c r="T1569" s="13">
        <v>0</v>
      </c>
      <c r="U1569" s="13">
        <v>0</v>
      </c>
      <c r="V1569" s="138">
        <v>41073</v>
      </c>
      <c r="W1569" s="52">
        <v>2012</v>
      </c>
      <c r="X1569" s="13">
        <v>4</v>
      </c>
      <c r="Y1569" s="194">
        <v>1.8075372749999999E-2</v>
      </c>
      <c r="Z1569" s="194">
        <v>0.17156178032</v>
      </c>
      <c r="AA1569" s="36">
        <v>1.2960746875</v>
      </c>
      <c r="AB1569" s="36">
        <v>5.1214130985299997</v>
      </c>
      <c r="AC1569" s="36">
        <v>10.803899125999999</v>
      </c>
      <c r="AD1569" s="216">
        <f t="shared" si="219"/>
        <v>2.0221520676565969</v>
      </c>
      <c r="AE1569" s="216">
        <f t="shared" si="220"/>
        <v>1.3740901712648117</v>
      </c>
      <c r="AF1569" s="216">
        <f t="shared" si="221"/>
        <v>0.74647670238142272</v>
      </c>
      <c r="AG1569" s="216">
        <f t="shared" si="222"/>
        <v>4.1427189413028316</v>
      </c>
      <c r="AH1569" s="102"/>
      <c r="AI1569" s="228"/>
      <c r="AJ1569" s="228"/>
      <c r="AK1569" s="260" t="s">
        <v>2105</v>
      </c>
      <c r="AL1569" s="228"/>
      <c r="AM1569" s="228"/>
      <c r="AN1569" s="13"/>
      <c r="AO1569" s="13"/>
      <c r="AP1569" s="194">
        <v>221.53333330000001</v>
      </c>
      <c r="AQ1569" s="194">
        <v>350</v>
      </c>
      <c r="AR1569" s="36">
        <v>241.8</v>
      </c>
      <c r="AS1569" s="36">
        <v>252.7</v>
      </c>
      <c r="AT1569" s="13"/>
      <c r="AU1569" s="102"/>
      <c r="AV1569" s="102" t="s">
        <v>1844</v>
      </c>
      <c r="AW1569" s="102"/>
      <c r="AX1569" s="102" t="s">
        <v>5</v>
      </c>
      <c r="AY1569" s="102"/>
      <c r="AZ1569" s="13">
        <v>0</v>
      </c>
      <c r="BA1569" s="13">
        <v>0</v>
      </c>
      <c r="BB1569" s="216">
        <v>13.15875</v>
      </c>
      <c r="BC1569" s="216">
        <v>12.027175</v>
      </c>
      <c r="BD1569" s="216">
        <v>14.855625</v>
      </c>
      <c r="BE1569" s="216">
        <v>14.249525</v>
      </c>
      <c r="BF1569" s="216">
        <v>119.58</v>
      </c>
      <c r="BG1569" s="216">
        <v>134.25</v>
      </c>
      <c r="BH1569" s="216">
        <v>135.9111742</v>
      </c>
      <c r="BI1569" s="216">
        <v>121.1399194</v>
      </c>
      <c r="BJ1569" s="216">
        <v>147.49612160000001</v>
      </c>
      <c r="BK1569" s="216">
        <v>136.2775852</v>
      </c>
      <c r="BL1569" s="216">
        <v>19.18</v>
      </c>
      <c r="BM1569" s="216">
        <v>19.95</v>
      </c>
      <c r="BN1569" s="14">
        <v>14.13</v>
      </c>
      <c r="BO1569" s="14">
        <v>15.91</v>
      </c>
      <c r="BP1569" s="85">
        <v>11.66</v>
      </c>
      <c r="BQ1569" s="85">
        <v>10.40216798</v>
      </c>
      <c r="BR1569" s="85">
        <v>12.68</v>
      </c>
      <c r="BS1569" s="85">
        <v>6.36</v>
      </c>
      <c r="BT1569" s="85">
        <v>6.22</v>
      </c>
      <c r="BU1569" s="85">
        <v>3.83</v>
      </c>
      <c r="BV1569" s="85">
        <v>8.6631907479999981</v>
      </c>
      <c r="BW1569" s="85">
        <v>7.27</v>
      </c>
      <c r="BX1569" s="85">
        <v>7.5</v>
      </c>
      <c r="BY1569" s="85">
        <v>4.3600000000000003</v>
      </c>
      <c r="BZ1569" s="85">
        <v>5.18</v>
      </c>
      <c r="CA1569" s="85">
        <v>2</v>
      </c>
      <c r="CB1569" s="85">
        <v>0.18</v>
      </c>
      <c r="CC1569" s="85">
        <v>3.44</v>
      </c>
      <c r="CD1569" s="85">
        <v>2.5499999999999998</v>
      </c>
      <c r="CE1569" s="85">
        <v>0.06</v>
      </c>
      <c r="CF1569" s="85">
        <v>0.27</v>
      </c>
      <c r="CG1569" s="85">
        <v>1.91</v>
      </c>
      <c r="CH1569" s="85">
        <v>1.57</v>
      </c>
      <c r="CI1569" s="85">
        <v>0.08</v>
      </c>
      <c r="CJ1569" s="85">
        <v>0.71806174700000003</v>
      </c>
      <c r="CK1569" s="85">
        <v>5.7478358729999997</v>
      </c>
      <c r="CL1569" s="85">
        <v>2.1307090799999999</v>
      </c>
      <c r="CM1569" s="85">
        <v>6.6584048000000007E-2</v>
      </c>
      <c r="CN1569" s="85">
        <v>0.24</v>
      </c>
      <c r="CO1569" s="85">
        <v>3.82</v>
      </c>
      <c r="CP1569" s="85">
        <v>3.08</v>
      </c>
      <c r="CQ1569" s="85">
        <v>0.13</v>
      </c>
      <c r="CR1569" s="85">
        <v>973.21</v>
      </c>
      <c r="CS1569" s="85">
        <v>821.65</v>
      </c>
      <c r="CT1569" s="85">
        <v>300.79000000000002</v>
      </c>
      <c r="CU1569" s="85">
        <v>88.12</v>
      </c>
      <c r="CV1569" s="85">
        <v>67064.740000000005</v>
      </c>
      <c r="CW1569" s="85"/>
      <c r="CX1569" s="85">
        <v>49.14</v>
      </c>
      <c r="CY1569" s="85"/>
      <c r="CZ1569" s="85"/>
      <c r="DA1569" s="85">
        <v>1.8</v>
      </c>
      <c r="DB1569" s="85">
        <v>2.06</v>
      </c>
      <c r="DC1569" s="85"/>
      <c r="DD1569" s="85">
        <v>1.79</v>
      </c>
      <c r="DE1569" s="85"/>
      <c r="DF1569" s="85"/>
      <c r="DG1569" s="85">
        <v>28.26</v>
      </c>
      <c r="DH1569" s="85">
        <v>24.77</v>
      </c>
      <c r="DI1569" s="85"/>
      <c r="DJ1569" s="85">
        <v>27.63</v>
      </c>
      <c r="DK1569" s="85"/>
      <c r="DL1569" s="85"/>
      <c r="DM1569" s="85">
        <v>1.4166666670000001</v>
      </c>
      <c r="DN1569" s="85">
        <v>1.4166666666666667</v>
      </c>
      <c r="DO1569" s="85">
        <v>0.58330000000000004</v>
      </c>
      <c r="DP1569" s="171">
        <v>20</v>
      </c>
      <c r="DQ1569" s="85">
        <v>146.5814</v>
      </c>
      <c r="DR1569" s="85">
        <v>234.19669999999999</v>
      </c>
      <c r="DS1569" s="85">
        <v>11.6740596010135</v>
      </c>
      <c r="DT1569" s="85">
        <v>6.7687546408638601</v>
      </c>
      <c r="DU1569" s="85">
        <v>2.0476677122745501</v>
      </c>
      <c r="DV1569" s="85">
        <v>5.3371802420785599</v>
      </c>
      <c r="DW1569" s="85">
        <v>13.721727313288</v>
      </c>
      <c r="DX1569" s="85">
        <v>12.1059348829424</v>
      </c>
      <c r="DY1569" s="85"/>
      <c r="DZ1569" s="74"/>
    </row>
    <row r="1570" spans="1:130" x14ac:dyDescent="0.3">
      <c r="A1570" s="13">
        <v>1299</v>
      </c>
      <c r="B1570" s="13" t="s">
        <v>1778</v>
      </c>
      <c r="C1570" s="52">
        <v>716</v>
      </c>
      <c r="D1570" s="13">
        <v>716</v>
      </c>
      <c r="E1570" s="13">
        <v>716</v>
      </c>
      <c r="F1570" s="13"/>
      <c r="G1570" s="13">
        <v>45.542397049999998</v>
      </c>
      <c r="H1570" s="13">
        <v>-89.564143790000003</v>
      </c>
      <c r="I1570" s="13">
        <v>4</v>
      </c>
      <c r="J1570" s="13" t="s">
        <v>1855</v>
      </c>
      <c r="K1570" s="13">
        <v>11</v>
      </c>
      <c r="L1570" s="13" t="s">
        <v>1855</v>
      </c>
      <c r="M1570" s="13">
        <v>11</v>
      </c>
      <c r="N1570" s="13">
        <v>5</v>
      </c>
      <c r="O1570" s="13">
        <v>0</v>
      </c>
      <c r="P1570" s="13">
        <v>0</v>
      </c>
      <c r="Q1570" s="13">
        <v>0</v>
      </c>
      <c r="R1570" s="13">
        <v>0</v>
      </c>
      <c r="S1570" s="13">
        <v>2</v>
      </c>
      <c r="T1570" s="13">
        <v>0</v>
      </c>
      <c r="U1570" s="13">
        <v>0</v>
      </c>
      <c r="V1570" s="138">
        <v>41073</v>
      </c>
      <c r="W1570" s="52">
        <v>2012</v>
      </c>
      <c r="X1570" s="13">
        <v>4</v>
      </c>
      <c r="Y1570" s="194">
        <v>3.090181325E-2</v>
      </c>
      <c r="Z1570" s="194">
        <v>4.8768132283199997E-2</v>
      </c>
      <c r="AA1570" s="36">
        <v>1.12795318224</v>
      </c>
      <c r="AB1570" s="36">
        <v>4.5313024740800003</v>
      </c>
      <c r="AC1570" s="36">
        <v>11.25861375</v>
      </c>
      <c r="AD1570" s="216">
        <f t="shared" si="219"/>
        <v>3.1410828535297579</v>
      </c>
      <c r="AE1570" s="216">
        <f t="shared" si="220"/>
        <v>1.3906047729322921</v>
      </c>
      <c r="AF1570" s="216">
        <f t="shared" si="221"/>
        <v>0.91012408230349529</v>
      </c>
      <c r="AG1570" s="216">
        <f t="shared" si="222"/>
        <v>5.4418117087655453</v>
      </c>
      <c r="AH1570" s="102"/>
      <c r="AI1570" s="228"/>
      <c r="AJ1570" s="228"/>
      <c r="AK1570" s="260"/>
      <c r="AL1570" s="228"/>
      <c r="AM1570" s="228"/>
      <c r="AN1570" s="13"/>
      <c r="AO1570" s="13"/>
      <c r="AP1570" s="194">
        <v>208.98888890000001</v>
      </c>
      <c r="AQ1570" s="194">
        <v>340.78888890000002</v>
      </c>
      <c r="AR1570" s="36">
        <v>246.8</v>
      </c>
      <c r="AS1570" s="36">
        <v>252.7</v>
      </c>
      <c r="AT1570" s="13"/>
      <c r="AU1570" s="102"/>
      <c r="AV1570" s="102" t="s">
        <v>1844</v>
      </c>
      <c r="AW1570" s="102"/>
      <c r="AX1570" s="102" t="s">
        <v>5</v>
      </c>
      <c r="AY1570" s="102"/>
      <c r="AZ1570" s="13">
        <v>0</v>
      </c>
      <c r="BA1570" s="13">
        <v>0</v>
      </c>
      <c r="BB1570" s="216">
        <v>8.8926666670000003</v>
      </c>
      <c r="BC1570" s="216">
        <v>11.41379167</v>
      </c>
      <c r="BD1570" s="216">
        <v>16.013750000000002</v>
      </c>
      <c r="BE1570" s="216">
        <v>14.524475000000001</v>
      </c>
      <c r="BF1570" s="216">
        <v>128.58000000000001</v>
      </c>
      <c r="BG1570" s="216">
        <v>136.66999999999999</v>
      </c>
      <c r="BH1570" s="216">
        <v>128.59346379999999</v>
      </c>
      <c r="BI1570" s="216">
        <v>127.39791649999999</v>
      </c>
      <c r="BJ1570" s="216">
        <v>148.835318</v>
      </c>
      <c r="BK1570" s="216">
        <v>146.41607859999999</v>
      </c>
      <c r="BL1570" s="216">
        <v>22.07</v>
      </c>
      <c r="BM1570" s="216">
        <v>21.76</v>
      </c>
      <c r="BN1570" s="14">
        <v>18.989999999999998</v>
      </c>
      <c r="BO1570" s="14">
        <v>12.85</v>
      </c>
      <c r="BP1570" s="85">
        <v>10.26</v>
      </c>
      <c r="BQ1570" s="85">
        <v>8.6436553089999997</v>
      </c>
      <c r="BR1570" s="85">
        <v>12.67</v>
      </c>
      <c r="BS1570" s="85">
        <v>7.77</v>
      </c>
      <c r="BT1570" s="85">
        <v>5.9791635579999998</v>
      </c>
      <c r="BU1570" s="85">
        <v>3.7600328570000001</v>
      </c>
      <c r="BV1570" s="85">
        <v>10.092407984999999</v>
      </c>
      <c r="BW1570" s="85">
        <v>6.7</v>
      </c>
      <c r="BX1570" s="85">
        <v>7.54</v>
      </c>
      <c r="BY1570" s="85">
        <v>5.05</v>
      </c>
      <c r="BZ1570" s="85">
        <v>5.13</v>
      </c>
      <c r="CA1570" s="85">
        <v>2.72</v>
      </c>
      <c r="CB1570" s="85">
        <v>0.51</v>
      </c>
      <c r="CC1570" s="85">
        <v>6.56</v>
      </c>
      <c r="CD1570" s="85">
        <v>2.92</v>
      </c>
      <c r="CE1570" s="85">
        <v>0.12</v>
      </c>
      <c r="CF1570" s="85">
        <v>0.26</v>
      </c>
      <c r="CG1570" s="85">
        <v>1.93</v>
      </c>
      <c r="CH1570" s="85">
        <v>1.56</v>
      </c>
      <c r="CI1570" s="85">
        <v>0.06</v>
      </c>
      <c r="CJ1570" s="85">
        <v>0.48086685299999998</v>
      </c>
      <c r="CK1570" s="85">
        <v>6.6498787589999999</v>
      </c>
      <c r="CL1570" s="85">
        <v>2.9037814559999999</v>
      </c>
      <c r="CM1570" s="85">
        <v>5.7880916999999997E-2</v>
      </c>
      <c r="CN1570" s="85">
        <v>0.33</v>
      </c>
      <c r="CO1570" s="85">
        <v>3.56</v>
      </c>
      <c r="CP1570" s="85">
        <v>2.67</v>
      </c>
      <c r="CQ1570" s="85">
        <v>0.14000000000000001</v>
      </c>
      <c r="CR1570" s="85">
        <v>1516.61</v>
      </c>
      <c r="CS1570" s="85">
        <v>803.48</v>
      </c>
      <c r="CT1570" s="85">
        <v>282.69</v>
      </c>
      <c r="CU1570" s="85">
        <v>55.96</v>
      </c>
      <c r="CV1570" s="85">
        <v>84730.64</v>
      </c>
      <c r="CW1570" s="85"/>
      <c r="CX1570" s="85">
        <v>48.37</v>
      </c>
      <c r="CY1570" s="85"/>
      <c r="CZ1570" s="85"/>
      <c r="DA1570" s="85">
        <v>1.59</v>
      </c>
      <c r="DB1570" s="85">
        <v>1.8</v>
      </c>
      <c r="DC1570" s="85"/>
      <c r="DD1570" s="85">
        <v>1.84</v>
      </c>
      <c r="DE1570" s="85"/>
      <c r="DF1570" s="85"/>
      <c r="DG1570" s="85">
        <v>30.53</v>
      </c>
      <c r="DH1570" s="85">
        <v>27.57</v>
      </c>
      <c r="DI1570" s="85"/>
      <c r="DJ1570" s="85">
        <v>26.47</v>
      </c>
      <c r="DK1570" s="85"/>
      <c r="DL1570" s="85"/>
      <c r="DM1570" s="85">
        <v>1.8333333329999999</v>
      </c>
      <c r="DN1570" s="85">
        <v>1.6666666666666667</v>
      </c>
      <c r="DO1570" s="85">
        <v>1.1667000000000001</v>
      </c>
      <c r="DP1570" s="171">
        <v>1</v>
      </c>
      <c r="DQ1570" s="85">
        <v>138.25559999999999</v>
      </c>
      <c r="DR1570" s="85">
        <v>292.96319999999997</v>
      </c>
      <c r="DS1570" s="85">
        <v>15.409357740301299</v>
      </c>
      <c r="DT1570" s="85">
        <v>9.2480557285010505</v>
      </c>
      <c r="DU1570" s="85">
        <v>1.5991395646903299</v>
      </c>
      <c r="DV1570" s="85">
        <v>3.52300220642047</v>
      </c>
      <c r="DW1570" s="85">
        <v>17.0084973049916</v>
      </c>
      <c r="DX1570" s="85">
        <v>12.771057934921499</v>
      </c>
      <c r="DY1570" s="85"/>
      <c r="DZ1570" s="74"/>
    </row>
    <row r="1571" spans="1:130" x14ac:dyDescent="0.3">
      <c r="A1571" s="5">
        <v>23</v>
      </c>
      <c r="B1571" s="5" t="s">
        <v>1248</v>
      </c>
      <c r="C1571" s="48">
        <v>718</v>
      </c>
      <c r="D1571" s="5">
        <v>718</v>
      </c>
      <c r="E1571" s="5">
        <v>718</v>
      </c>
      <c r="F1571" s="5"/>
      <c r="G1571" s="5">
        <v>45.540664569999997</v>
      </c>
      <c r="H1571" s="5">
        <v>-89.564143790000003</v>
      </c>
      <c r="I1571" s="5">
        <v>1</v>
      </c>
      <c r="J1571" s="5" t="s">
        <v>1851</v>
      </c>
      <c r="K1571" s="5">
        <v>23</v>
      </c>
      <c r="L1571" s="5" t="s">
        <v>1851</v>
      </c>
      <c r="M1571" s="5">
        <v>23</v>
      </c>
      <c r="N1571" s="5">
        <v>1</v>
      </c>
      <c r="O1571" s="5">
        <v>0</v>
      </c>
      <c r="P1571" s="5">
        <v>0</v>
      </c>
      <c r="Q1571" s="5">
        <v>0</v>
      </c>
      <c r="R1571" s="5">
        <v>0</v>
      </c>
      <c r="S1571" s="5">
        <v>2</v>
      </c>
      <c r="T1571" s="5">
        <v>0</v>
      </c>
      <c r="U1571" s="5">
        <v>0</v>
      </c>
      <c r="V1571" s="133">
        <v>41073</v>
      </c>
      <c r="W1571" s="48">
        <v>2012</v>
      </c>
      <c r="X1571" s="5">
        <v>4</v>
      </c>
      <c r="Y1571" s="178">
        <v>1.6526135250000001E-2</v>
      </c>
      <c r="Z1571" s="178">
        <v>2.4981035597900001</v>
      </c>
      <c r="AA1571" s="32">
        <v>11.260412137499999</v>
      </c>
      <c r="AB1571" s="32">
        <v>27.786295618560001</v>
      </c>
      <c r="AC1571" s="32">
        <v>61.622746489999997</v>
      </c>
      <c r="AD1571" s="200">
        <f t="shared" si="219"/>
        <v>1.5057613560253944</v>
      </c>
      <c r="AE1571" s="200">
        <f t="shared" si="220"/>
        <v>0.90324971183793101</v>
      </c>
      <c r="AF1571" s="200">
        <f t="shared" si="221"/>
        <v>0.79648812779157874</v>
      </c>
      <c r="AG1571" s="200">
        <f t="shared" si="222"/>
        <v>3.2054991956549044</v>
      </c>
      <c r="AH1571" s="98"/>
      <c r="AI1571" s="223"/>
      <c r="AJ1571" s="223"/>
      <c r="AK1571" s="244"/>
      <c r="AL1571" s="223"/>
      <c r="AM1571" s="223"/>
      <c r="AN1571" s="5"/>
      <c r="AO1571" s="5"/>
      <c r="AP1571" s="178">
        <v>177.51111109999999</v>
      </c>
      <c r="AQ1571" s="178">
        <v>327.41111110000003</v>
      </c>
      <c r="AR1571" s="32">
        <v>207.5</v>
      </c>
      <c r="AS1571" s="32">
        <v>222.9</v>
      </c>
      <c r="AT1571" s="5" t="s">
        <v>1844</v>
      </c>
      <c r="AU1571" s="98"/>
      <c r="AV1571" s="98" t="s">
        <v>1844</v>
      </c>
      <c r="AW1571" s="98"/>
      <c r="AX1571" s="98" t="s">
        <v>5</v>
      </c>
      <c r="AY1571" s="98"/>
      <c r="AZ1571" s="5">
        <v>3</v>
      </c>
      <c r="BA1571" s="5">
        <v>0</v>
      </c>
      <c r="BB1571" s="200">
        <v>11.320555560000001</v>
      </c>
      <c r="BC1571" s="200">
        <v>9.0549333329999993</v>
      </c>
      <c r="BD1571" s="200">
        <v>15.981875</v>
      </c>
      <c r="BE1571" s="200">
        <v>15.311001490000001</v>
      </c>
      <c r="BF1571" s="200">
        <v>108.21</v>
      </c>
      <c r="BG1571" s="200">
        <v>119.38</v>
      </c>
      <c r="BH1571" s="200">
        <v>109.6894009</v>
      </c>
      <c r="BI1571" s="200">
        <v>116.6998174</v>
      </c>
      <c r="BJ1571" s="200">
        <v>136.96304230000001</v>
      </c>
      <c r="BK1571" s="200">
        <v>139.58975050000001</v>
      </c>
      <c r="BL1571" s="200">
        <v>21.34</v>
      </c>
      <c r="BM1571" s="200">
        <v>19.77</v>
      </c>
      <c r="BN1571" s="6">
        <v>12.43</v>
      </c>
      <c r="BO1571" s="6">
        <v>15.5</v>
      </c>
      <c r="BP1571" s="75">
        <v>12.06</v>
      </c>
      <c r="BQ1571" s="75">
        <v>9.0638556680000004</v>
      </c>
      <c r="BR1571" s="75">
        <v>6.15</v>
      </c>
      <c r="BS1571" s="75">
        <v>3.91</v>
      </c>
      <c r="BT1571" s="75">
        <v>2.48</v>
      </c>
      <c r="BU1571" s="75">
        <v>2.19</v>
      </c>
      <c r="BV1571" s="75">
        <v>5.6427273329999998</v>
      </c>
      <c r="BW1571" s="75">
        <v>3.4599999999999995</v>
      </c>
      <c r="BX1571" s="75">
        <v>3.66</v>
      </c>
      <c r="BY1571" s="75">
        <v>2.79</v>
      </c>
      <c r="BZ1571" s="75">
        <v>2.4900000000000002</v>
      </c>
      <c r="CA1571" s="75">
        <v>1.1200000000000001</v>
      </c>
      <c r="CB1571" s="75">
        <v>0.09</v>
      </c>
      <c r="CC1571" s="75">
        <v>1.35</v>
      </c>
      <c r="CD1571" s="75">
        <v>1.01</v>
      </c>
      <c r="CE1571" s="75">
        <v>0.03</v>
      </c>
      <c r="CF1571" s="75">
        <v>0.2</v>
      </c>
      <c r="CG1571" s="75">
        <v>1.1100000000000001</v>
      </c>
      <c r="CH1571" s="75">
        <v>0.82</v>
      </c>
      <c r="CI1571" s="75">
        <v>0.05</v>
      </c>
      <c r="CJ1571" s="75">
        <v>0.52102128299999995</v>
      </c>
      <c r="CK1571" s="75">
        <v>3.9868415920000002</v>
      </c>
      <c r="CL1571" s="75">
        <v>1.098568424</v>
      </c>
      <c r="CM1571" s="75">
        <v>3.6296033999999998E-2</v>
      </c>
      <c r="CN1571" s="75">
        <v>0.09</v>
      </c>
      <c r="CO1571" s="75">
        <v>2.08</v>
      </c>
      <c r="CP1571" s="75">
        <v>1.22</v>
      </c>
      <c r="CQ1571" s="75">
        <v>7.0000000000000007E-2</v>
      </c>
      <c r="CR1571" s="75">
        <v>779.41</v>
      </c>
      <c r="CS1571" s="75">
        <v>753.47</v>
      </c>
      <c r="CT1571" s="75">
        <v>191.06</v>
      </c>
      <c r="CU1571" s="75">
        <v>48.98</v>
      </c>
      <c r="CV1571" s="75">
        <v>33837.870000000003</v>
      </c>
      <c r="CW1571" s="75"/>
      <c r="CX1571" s="75">
        <v>49.35</v>
      </c>
      <c r="CY1571" s="75"/>
      <c r="CZ1571" s="75"/>
      <c r="DA1571" s="75">
        <v>1.85</v>
      </c>
      <c r="DB1571" s="75">
        <v>2.2000000000000002</v>
      </c>
      <c r="DC1571" s="75"/>
      <c r="DD1571" s="75">
        <v>1.96</v>
      </c>
      <c r="DE1571" s="75"/>
      <c r="DF1571" s="75"/>
      <c r="DG1571" s="75">
        <v>26.65</v>
      </c>
      <c r="DH1571" s="75">
        <v>22.78</v>
      </c>
      <c r="DI1571" s="75"/>
      <c r="DJ1571" s="75">
        <v>25.11</v>
      </c>
      <c r="DK1571" s="75"/>
      <c r="DL1571" s="75"/>
      <c r="DM1571" s="75">
        <v>0.16666666699999999</v>
      </c>
      <c r="DN1571" s="75">
        <v>0.33333333333333331</v>
      </c>
      <c r="DO1571" s="75">
        <v>8.3299999999999999E-2</v>
      </c>
      <c r="DP1571" s="156">
        <v>1</v>
      </c>
      <c r="DQ1571" s="75">
        <v>109.6382</v>
      </c>
      <c r="DR1571" s="75">
        <v>215.25558627000001</v>
      </c>
      <c r="DS1571" s="75">
        <v>10.2725145068051</v>
      </c>
      <c r="DT1571" s="75">
        <v>2.3093372581582101</v>
      </c>
      <c r="DU1571" s="75">
        <v>1.55739514147441</v>
      </c>
      <c r="DV1571" s="75">
        <v>1.3997992977615601</v>
      </c>
      <c r="DW1571" s="75">
        <v>11.8299096482795</v>
      </c>
      <c r="DX1571" s="75">
        <v>3.70913655591978</v>
      </c>
      <c r="DY1571" s="75"/>
      <c r="DZ1571" s="74"/>
    </row>
    <row r="1572" spans="1:130" x14ac:dyDescent="0.3">
      <c r="A1572" s="5">
        <v>65</v>
      </c>
      <c r="B1572" s="5" t="s">
        <v>1625</v>
      </c>
      <c r="C1572" s="48">
        <v>718</v>
      </c>
      <c r="D1572" s="5">
        <v>718</v>
      </c>
      <c r="E1572" s="5">
        <v>718</v>
      </c>
      <c r="F1572" s="5"/>
      <c r="G1572" s="5">
        <v>45.540664569999997</v>
      </c>
      <c r="H1572" s="5">
        <v>-89.564143790000003</v>
      </c>
      <c r="I1572" s="5">
        <v>1</v>
      </c>
      <c r="J1572" s="5" t="s">
        <v>1858</v>
      </c>
      <c r="K1572" s="5">
        <v>9</v>
      </c>
      <c r="L1572" s="5" t="s">
        <v>1858</v>
      </c>
      <c r="M1572" s="5">
        <v>9</v>
      </c>
      <c r="N1572" s="5">
        <v>3</v>
      </c>
      <c r="O1572" s="5">
        <v>0</v>
      </c>
      <c r="P1572" s="5">
        <v>0</v>
      </c>
      <c r="Q1572" s="5">
        <v>0</v>
      </c>
      <c r="R1572" s="5">
        <v>0</v>
      </c>
      <c r="S1572" s="5">
        <v>2</v>
      </c>
      <c r="T1572" s="5">
        <v>0</v>
      </c>
      <c r="U1572" s="5">
        <v>0</v>
      </c>
      <c r="V1572" s="133">
        <v>41131</v>
      </c>
      <c r="W1572" s="48">
        <v>2012</v>
      </c>
      <c r="X1572" s="5">
        <v>4</v>
      </c>
      <c r="Y1572" s="178">
        <v>5.3805674999999999E-3</v>
      </c>
      <c r="Z1572" s="178">
        <v>0.11057686799999999</v>
      </c>
      <c r="AA1572" s="32">
        <v>2.9736572479999999</v>
      </c>
      <c r="AB1572" s="32">
        <v>13.632864784000001</v>
      </c>
      <c r="AC1572" s="32">
        <v>35.841245913567498</v>
      </c>
      <c r="AD1572" s="200">
        <f t="shared" si="219"/>
        <v>3.2918369537598497</v>
      </c>
      <c r="AE1572" s="200">
        <f t="shared" si="220"/>
        <v>1.5226908139676945</v>
      </c>
      <c r="AF1572" s="200">
        <f t="shared" si="221"/>
        <v>0.96661594484758639</v>
      </c>
      <c r="AG1572" s="200">
        <f t="shared" si="222"/>
        <v>5.7811437125751306</v>
      </c>
      <c r="AH1572" s="98"/>
      <c r="AI1572" s="223"/>
      <c r="AJ1572" s="223"/>
      <c r="AK1572" s="244" t="s">
        <v>1980</v>
      </c>
      <c r="AL1572" s="223"/>
      <c r="AM1572" s="223"/>
      <c r="AN1572" s="5"/>
      <c r="AO1572" s="5"/>
      <c r="AP1572" s="178">
        <v>177.51111109999999</v>
      </c>
      <c r="AQ1572" s="178">
        <v>340.78888890000002</v>
      </c>
      <c r="AR1572" s="32">
        <v>212.8</v>
      </c>
      <c r="AS1572" s="32">
        <v>228.2</v>
      </c>
      <c r="AT1572" s="5" t="s">
        <v>1844</v>
      </c>
      <c r="AU1572" s="98"/>
      <c r="AV1572" s="98" t="s">
        <v>1844</v>
      </c>
      <c r="AW1572" s="98"/>
      <c r="AX1572" s="98" t="s">
        <v>5</v>
      </c>
      <c r="AY1572" s="98"/>
      <c r="AZ1572" s="5">
        <v>2</v>
      </c>
      <c r="BA1572" s="5">
        <v>0</v>
      </c>
      <c r="BB1572" s="200">
        <v>11.75235294</v>
      </c>
      <c r="BC1572" s="200">
        <v>13.01033333</v>
      </c>
      <c r="BD1572" s="200">
        <v>14.286250000000001</v>
      </c>
      <c r="BE1572" s="200">
        <v>15.168225</v>
      </c>
      <c r="BF1572" s="200">
        <v>97.01</v>
      </c>
      <c r="BG1572" s="200">
        <v>112.04</v>
      </c>
      <c r="BH1572" s="200">
        <v>111.3284297</v>
      </c>
      <c r="BI1572" s="200">
        <v>103.8680061</v>
      </c>
      <c r="BJ1572" s="200">
        <v>129.74967359999999</v>
      </c>
      <c r="BK1572" s="200">
        <v>114.51318019999999</v>
      </c>
      <c r="BL1572" s="200">
        <v>25.82</v>
      </c>
      <c r="BM1572" s="200">
        <v>24.43</v>
      </c>
      <c r="BN1572" s="6">
        <v>15.22</v>
      </c>
      <c r="BO1572" s="6">
        <v>17.47</v>
      </c>
      <c r="BP1572" s="75">
        <v>14.25</v>
      </c>
      <c r="BQ1572" s="75">
        <v>13.490113490000001</v>
      </c>
      <c r="BR1572" s="75">
        <v>10.1</v>
      </c>
      <c r="BS1572" s="75">
        <v>4.0199999999999996</v>
      </c>
      <c r="BT1572" s="75">
        <v>2.9</v>
      </c>
      <c r="BU1572" s="75">
        <v>3.47</v>
      </c>
      <c r="BV1572" s="75">
        <v>5.2697823549999994</v>
      </c>
      <c r="BW1572" s="75">
        <v>5.26</v>
      </c>
      <c r="BX1572" s="75">
        <v>5.85</v>
      </c>
      <c r="BY1572" s="75">
        <v>2.94</v>
      </c>
      <c r="BZ1572" s="75">
        <v>4.25</v>
      </c>
      <c r="CA1572" s="75">
        <v>1.08</v>
      </c>
      <c r="CB1572" s="75">
        <v>0.12</v>
      </c>
      <c r="CC1572" s="75">
        <v>1.72</v>
      </c>
      <c r="CD1572" s="75">
        <v>1.02</v>
      </c>
      <c r="CE1572" s="75">
        <v>0.04</v>
      </c>
      <c r="CF1572" s="75">
        <v>0.19</v>
      </c>
      <c r="CG1572" s="75">
        <v>1.62</v>
      </c>
      <c r="CH1572" s="75">
        <v>1.59</v>
      </c>
      <c r="CI1572" s="75">
        <v>7.0000000000000007E-2</v>
      </c>
      <c r="CJ1572" s="75">
        <v>0.440272153</v>
      </c>
      <c r="CK1572" s="75">
        <v>3.8615613519999998</v>
      </c>
      <c r="CL1572" s="75">
        <v>0.93532537500000001</v>
      </c>
      <c r="CM1572" s="75">
        <v>3.2623474999999999E-2</v>
      </c>
      <c r="CN1572" s="75">
        <v>0.21</v>
      </c>
      <c r="CO1572" s="75">
        <v>2.73</v>
      </c>
      <c r="CP1572" s="75">
        <v>2.2200000000000002</v>
      </c>
      <c r="CQ1572" s="75">
        <v>0.1</v>
      </c>
      <c r="CR1572" s="75">
        <v>788.69</v>
      </c>
      <c r="CS1572" s="75">
        <v>570.78</v>
      </c>
      <c r="CT1572" s="75">
        <v>177.09</v>
      </c>
      <c r="CU1572" s="75">
        <v>88.93</v>
      </c>
      <c r="CV1572" s="75">
        <v>45614.6</v>
      </c>
      <c r="CW1572" s="75"/>
      <c r="CX1572" s="75">
        <v>49.71</v>
      </c>
      <c r="CY1572" s="75"/>
      <c r="CZ1572" s="75"/>
      <c r="DA1572" s="75">
        <v>1.55</v>
      </c>
      <c r="DB1572" s="75">
        <v>2.21</v>
      </c>
      <c r="DC1572" s="75"/>
      <c r="DD1572" s="75">
        <v>1.9</v>
      </c>
      <c r="DE1572" s="75"/>
      <c r="DF1572" s="75"/>
      <c r="DG1572" s="75">
        <v>30.43</v>
      </c>
      <c r="DH1572" s="75">
        <v>23.07</v>
      </c>
      <c r="DI1572" s="75"/>
      <c r="DJ1572" s="75">
        <v>25.93</v>
      </c>
      <c r="DK1572" s="75"/>
      <c r="DL1572" s="75"/>
      <c r="DM1572" s="75">
        <v>0.66666666699999999</v>
      </c>
      <c r="DN1572" s="75">
        <v>0.41666666666666669</v>
      </c>
      <c r="DO1572" s="75">
        <v>0.33329999999999999</v>
      </c>
      <c r="DP1572" s="156">
        <v>1</v>
      </c>
      <c r="DQ1572" s="75">
        <v>157.434</v>
      </c>
      <c r="DR1572" s="75">
        <v>183.0752</v>
      </c>
      <c r="DS1572" s="75">
        <v>2.7013859776160198</v>
      </c>
      <c r="DT1572" s="75">
        <v>2.0176408383003301</v>
      </c>
      <c r="DU1572" s="75">
        <v>1.1481001562559501</v>
      </c>
      <c r="DV1572" s="75">
        <v>1.52401854538463</v>
      </c>
      <c r="DW1572" s="75">
        <v>3.8494861338719701</v>
      </c>
      <c r="DX1572" s="75">
        <v>3.5416593836849599</v>
      </c>
      <c r="DY1572" s="75"/>
      <c r="DZ1572" s="74"/>
    </row>
    <row r="1573" spans="1:130" x14ac:dyDescent="0.3">
      <c r="A1573" s="5">
        <v>741</v>
      </c>
      <c r="B1573" s="5" t="s">
        <v>1781</v>
      </c>
      <c r="C1573" s="48">
        <v>718</v>
      </c>
      <c r="D1573" s="5">
        <v>718</v>
      </c>
      <c r="E1573" s="5">
        <v>718</v>
      </c>
      <c r="F1573" s="5"/>
      <c r="G1573" s="5">
        <v>45.540664569999997</v>
      </c>
      <c r="H1573" s="5">
        <v>-89.564143790000003</v>
      </c>
      <c r="I1573" s="5">
        <v>2</v>
      </c>
      <c r="J1573" s="5" t="s">
        <v>1844</v>
      </c>
      <c r="K1573" s="5">
        <v>13</v>
      </c>
      <c r="L1573" s="5" t="s">
        <v>1844</v>
      </c>
      <c r="M1573" s="5">
        <v>13</v>
      </c>
      <c r="N1573" s="5">
        <v>2</v>
      </c>
      <c r="O1573" s="5">
        <v>0</v>
      </c>
      <c r="P1573" s="5">
        <v>0</v>
      </c>
      <c r="Q1573" s="5">
        <v>0</v>
      </c>
      <c r="R1573" s="5">
        <v>0</v>
      </c>
      <c r="S1573" s="5">
        <v>2</v>
      </c>
      <c r="T1573" s="5">
        <v>0</v>
      </c>
      <c r="U1573" s="5">
        <v>0</v>
      </c>
      <c r="V1573" s="133">
        <v>41073</v>
      </c>
      <c r="W1573" s="48">
        <v>2012</v>
      </c>
      <c r="X1573" s="5">
        <v>4</v>
      </c>
      <c r="Y1573" s="178">
        <v>1.8240800000000001E-2</v>
      </c>
      <c r="Z1573" s="178">
        <v>0.40211037515280001</v>
      </c>
      <c r="AA1573" s="32">
        <v>4.6632752000000002</v>
      </c>
      <c r="AB1573" s="32">
        <v>12.44569034733</v>
      </c>
      <c r="AC1573" s="32">
        <v>29.787392214212499</v>
      </c>
      <c r="AD1573" s="200">
        <f t="shared" si="219"/>
        <v>2.4507466968768883</v>
      </c>
      <c r="AE1573" s="200">
        <f t="shared" si="220"/>
        <v>0.98165637225924196</v>
      </c>
      <c r="AF1573" s="200">
        <f t="shared" si="221"/>
        <v>0.87271081778411164</v>
      </c>
      <c r="AG1573" s="200">
        <f t="shared" si="222"/>
        <v>4.3051138869202425</v>
      </c>
      <c r="AH1573" s="98"/>
      <c r="AI1573" s="223"/>
      <c r="AJ1573" s="223"/>
      <c r="AK1573" s="244"/>
      <c r="AL1573" s="223"/>
      <c r="AM1573" s="223"/>
      <c r="AN1573" s="5"/>
      <c r="AO1573" s="5"/>
      <c r="AP1573" s="178">
        <v>208.98888890000001</v>
      </c>
      <c r="AQ1573" s="178">
        <v>327.41111110000003</v>
      </c>
      <c r="AR1573" s="32">
        <v>229.5</v>
      </c>
      <c r="AS1573" s="32">
        <v>235.1</v>
      </c>
      <c r="AT1573" s="5"/>
      <c r="AU1573" s="98"/>
      <c r="AV1573" s="98" t="s">
        <v>1844</v>
      </c>
      <c r="AW1573" s="98"/>
      <c r="AX1573" s="98" t="s">
        <v>5</v>
      </c>
      <c r="AY1573" s="98"/>
      <c r="AZ1573" s="5">
        <v>0</v>
      </c>
      <c r="BA1573" s="5">
        <v>0</v>
      </c>
      <c r="BB1573" s="200">
        <v>9.56</v>
      </c>
      <c r="BC1573" s="200">
        <v>10.752558329999999</v>
      </c>
      <c r="BD1573" s="200">
        <v>14.02529412</v>
      </c>
      <c r="BE1573" s="200">
        <v>15.584583329999999</v>
      </c>
      <c r="BF1573" s="200">
        <v>108.23</v>
      </c>
      <c r="BG1573" s="200">
        <v>118.47</v>
      </c>
      <c r="BH1573" s="200">
        <v>109.07707910000001</v>
      </c>
      <c r="BI1573" s="200">
        <v>114.26735739999999</v>
      </c>
      <c r="BJ1573" s="200">
        <v>132.8078873</v>
      </c>
      <c r="BK1573" s="200">
        <v>128.6122</v>
      </c>
      <c r="BL1573" s="200">
        <v>25.21</v>
      </c>
      <c r="BM1573" s="200">
        <v>23.66</v>
      </c>
      <c r="BN1573" s="6">
        <v>19.23</v>
      </c>
      <c r="BO1573" s="6">
        <v>15</v>
      </c>
      <c r="BP1573" s="75">
        <v>13.28</v>
      </c>
      <c r="BQ1573" s="75">
        <v>11.30359726</v>
      </c>
      <c r="BR1573" s="75">
        <v>5.35</v>
      </c>
      <c r="BS1573" s="75">
        <v>3.75</v>
      </c>
      <c r="BT1573" s="75">
        <v>2.25</v>
      </c>
      <c r="BU1573" s="75">
        <v>1.97</v>
      </c>
      <c r="BV1573" s="75">
        <v>6.07452126</v>
      </c>
      <c r="BW1573" s="75">
        <v>3.84</v>
      </c>
      <c r="BX1573" s="75">
        <v>3.19</v>
      </c>
      <c r="BY1573" s="75">
        <v>2.34</v>
      </c>
      <c r="BZ1573" s="75">
        <v>2.16</v>
      </c>
      <c r="CA1573" s="75">
        <v>1.41</v>
      </c>
      <c r="CB1573" s="75">
        <v>0.13</v>
      </c>
      <c r="CC1573" s="75">
        <v>1.26</v>
      </c>
      <c r="CD1573" s="75">
        <v>0.82</v>
      </c>
      <c r="CE1573" s="75">
        <v>0.03</v>
      </c>
      <c r="CF1573" s="75">
        <v>0.19</v>
      </c>
      <c r="CG1573" s="75">
        <v>0.91</v>
      </c>
      <c r="CH1573" s="75">
        <v>0.81</v>
      </c>
      <c r="CI1573" s="75">
        <v>0.06</v>
      </c>
      <c r="CJ1573" s="75">
        <v>0.52128064100000004</v>
      </c>
      <c r="CK1573" s="75">
        <v>4.2569926970000003</v>
      </c>
      <c r="CL1573" s="75">
        <v>1.254159663</v>
      </c>
      <c r="CM1573" s="75">
        <v>4.2088259000000003E-2</v>
      </c>
      <c r="CN1573" s="75">
        <v>0.2</v>
      </c>
      <c r="CO1573" s="75">
        <v>2.25</v>
      </c>
      <c r="CP1573" s="75">
        <v>1.3</v>
      </c>
      <c r="CQ1573" s="75">
        <v>0.09</v>
      </c>
      <c r="CR1573" s="75">
        <v>665.61</v>
      </c>
      <c r="CS1573" s="75">
        <v>443.13</v>
      </c>
      <c r="CT1573" s="75">
        <v>116.71</v>
      </c>
      <c r="CU1573" s="75">
        <v>46.17</v>
      </c>
      <c r="CV1573" s="75">
        <v>28951.35</v>
      </c>
      <c r="CW1573" s="75"/>
      <c r="CX1573" s="75">
        <v>50.02</v>
      </c>
      <c r="CY1573" s="75"/>
      <c r="CZ1573" s="75"/>
      <c r="DA1573" s="75">
        <v>1.65</v>
      </c>
      <c r="DB1573" s="75">
        <v>1.69</v>
      </c>
      <c r="DC1573" s="75"/>
      <c r="DD1573" s="75">
        <v>1.75</v>
      </c>
      <c r="DE1573" s="75"/>
      <c r="DF1573" s="75"/>
      <c r="DG1573" s="75">
        <v>29.39</v>
      </c>
      <c r="DH1573" s="75">
        <v>28.69</v>
      </c>
      <c r="DI1573" s="75"/>
      <c r="DJ1573" s="75">
        <v>27.84</v>
      </c>
      <c r="DK1573" s="75"/>
      <c r="DL1573" s="75"/>
      <c r="DM1573" s="75">
        <v>0.25</v>
      </c>
      <c r="DN1573" s="75">
        <v>0.33333333333333331</v>
      </c>
      <c r="DO1573" s="75">
        <v>0.25</v>
      </c>
      <c r="DP1573" s="156">
        <v>1</v>
      </c>
      <c r="DQ1573" s="75">
        <v>129.26480000000001</v>
      </c>
      <c r="DR1573" s="75">
        <v>188.33150000000001</v>
      </c>
      <c r="DS1573" s="75">
        <v>3.9610938167234999</v>
      </c>
      <c r="DT1573" s="75">
        <v>1.9384967464285101</v>
      </c>
      <c r="DU1573" s="75">
        <v>1.8031977769663501</v>
      </c>
      <c r="DV1573" s="75">
        <v>1.9969043946445499</v>
      </c>
      <c r="DW1573" s="75">
        <v>5.7642915936898502</v>
      </c>
      <c r="DX1573" s="75">
        <v>3.9354011410730498</v>
      </c>
      <c r="DY1573" s="75"/>
      <c r="DZ1573" s="74"/>
    </row>
    <row r="1574" spans="1:130" x14ac:dyDescent="0.3">
      <c r="A1574" s="5">
        <v>989</v>
      </c>
      <c r="B1574" s="5" t="s">
        <v>1410</v>
      </c>
      <c r="C1574" s="48">
        <v>718</v>
      </c>
      <c r="D1574" s="5">
        <v>718</v>
      </c>
      <c r="E1574" s="5">
        <v>718</v>
      </c>
      <c r="F1574" s="5">
        <v>300</v>
      </c>
      <c r="G1574" s="5">
        <v>45.540664569999997</v>
      </c>
      <c r="H1574" s="5">
        <v>-89.564143790000003</v>
      </c>
      <c r="I1574" s="5">
        <v>3</v>
      </c>
      <c r="J1574" s="5" t="s">
        <v>1848</v>
      </c>
      <c r="K1574" s="5">
        <v>9</v>
      </c>
      <c r="L1574" s="5" t="s">
        <v>1848</v>
      </c>
      <c r="M1574" s="5">
        <v>9</v>
      </c>
      <c r="N1574" s="5">
        <v>7</v>
      </c>
      <c r="O1574" s="5">
        <v>1</v>
      </c>
      <c r="P1574" s="5">
        <v>0</v>
      </c>
      <c r="Q1574" s="5">
        <v>1</v>
      </c>
      <c r="R1574" s="5">
        <v>1</v>
      </c>
      <c r="S1574" s="5">
        <v>2</v>
      </c>
      <c r="T1574" s="5">
        <v>0</v>
      </c>
      <c r="U1574" s="5">
        <v>0</v>
      </c>
      <c r="V1574" s="133">
        <v>41073</v>
      </c>
      <c r="W1574" s="48">
        <v>2012</v>
      </c>
      <c r="X1574" s="5">
        <v>4</v>
      </c>
      <c r="Y1574" s="178">
        <v>1.99947015E-2</v>
      </c>
      <c r="Z1574" s="178">
        <v>3.69482749857</v>
      </c>
      <c r="AA1574" s="32">
        <v>14.66117755</v>
      </c>
      <c r="AB1574" s="32">
        <v>33.565430834460003</v>
      </c>
      <c r="AC1574" s="32">
        <v>69.367939750000005</v>
      </c>
      <c r="AD1574" s="200">
        <f t="shared" si="219"/>
        <v>1.3782691490293126</v>
      </c>
      <c r="AE1574" s="200">
        <f t="shared" si="220"/>
        <v>0.82829367588953495</v>
      </c>
      <c r="AF1574" s="200">
        <f t="shared" si="221"/>
        <v>0.72592810438522148</v>
      </c>
      <c r="AG1574" s="200">
        <f t="shared" si="222"/>
        <v>2.9324909293040688</v>
      </c>
      <c r="AH1574" s="98"/>
      <c r="AI1574" s="223"/>
      <c r="AJ1574" s="223"/>
      <c r="AK1574" s="244"/>
      <c r="AL1574" s="223"/>
      <c r="AM1574" s="223"/>
      <c r="AN1574" s="5"/>
      <c r="AO1574" s="5"/>
      <c r="AP1574" s="178">
        <v>184.75555560000001</v>
      </c>
      <c r="AQ1574" s="178">
        <v>327.41111110000003</v>
      </c>
      <c r="AR1574" s="32">
        <v>239.5</v>
      </c>
      <c r="AS1574" s="32">
        <v>222.9</v>
      </c>
      <c r="AT1574" s="5" t="s">
        <v>1844</v>
      </c>
      <c r="AU1574" s="98"/>
      <c r="AV1574" s="98" t="s">
        <v>1844</v>
      </c>
      <c r="AW1574" s="98"/>
      <c r="AX1574" s="98">
        <v>1</v>
      </c>
      <c r="AY1574" s="98"/>
      <c r="AZ1574" s="5">
        <v>3</v>
      </c>
      <c r="BA1574" s="5">
        <v>0</v>
      </c>
      <c r="BB1574" s="200">
        <v>13.382666670000001</v>
      </c>
      <c r="BC1574" s="200">
        <v>11.20564167</v>
      </c>
      <c r="BD1574" s="200">
        <v>16.055</v>
      </c>
      <c r="BE1574" s="200">
        <v>15.03137222</v>
      </c>
      <c r="BF1574" s="200">
        <v>108.71</v>
      </c>
      <c r="BG1574" s="200">
        <v>116.57</v>
      </c>
      <c r="BH1574" s="200">
        <v>117.05638810000001</v>
      </c>
      <c r="BI1574" s="200">
        <v>116.38194559999999</v>
      </c>
      <c r="BJ1574" s="200">
        <v>136.5583967</v>
      </c>
      <c r="BK1574" s="200">
        <v>141.46434170000001</v>
      </c>
      <c r="BL1574" s="200">
        <v>23.55</v>
      </c>
      <c r="BM1574" s="200">
        <v>19.36</v>
      </c>
      <c r="BN1574" s="6">
        <v>13.38</v>
      </c>
      <c r="BO1574" s="6">
        <v>13.98</v>
      </c>
      <c r="BP1574" s="75">
        <v>12.79</v>
      </c>
      <c r="BQ1574" s="75">
        <v>9.3942957230000008</v>
      </c>
      <c r="BR1574" s="75">
        <v>4.82</v>
      </c>
      <c r="BS1574" s="75">
        <v>3.91</v>
      </c>
      <c r="BT1574" s="75">
        <v>2.4300000000000002</v>
      </c>
      <c r="BU1574" s="75">
        <v>2.94</v>
      </c>
      <c r="BV1574" s="75">
        <v>5.4949667099999999</v>
      </c>
      <c r="BW1574" s="75">
        <v>4.57</v>
      </c>
      <c r="BX1574" s="75">
        <v>2.83</v>
      </c>
      <c r="BY1574" s="75">
        <v>2.33</v>
      </c>
      <c r="BZ1574" s="75">
        <v>1.99</v>
      </c>
      <c r="CA1574" s="75">
        <v>1.58</v>
      </c>
      <c r="CB1574" s="75">
        <v>0.11</v>
      </c>
      <c r="CC1574" s="75">
        <v>1.42</v>
      </c>
      <c r="CD1574" s="75">
        <v>0.87</v>
      </c>
      <c r="CE1574" s="75">
        <v>0.03</v>
      </c>
      <c r="CF1574" s="75">
        <v>0.23</v>
      </c>
      <c r="CG1574" s="75">
        <v>1.47</v>
      </c>
      <c r="CH1574" s="75">
        <v>1.17</v>
      </c>
      <c r="CI1574" s="75">
        <v>7.0000000000000007E-2</v>
      </c>
      <c r="CJ1574" s="75">
        <v>0.362826657</v>
      </c>
      <c r="CK1574" s="75">
        <v>3.9820714740000001</v>
      </c>
      <c r="CL1574" s="75">
        <v>1.116936988</v>
      </c>
      <c r="CM1574" s="75">
        <v>3.3131591000000002E-2</v>
      </c>
      <c r="CN1574" s="75">
        <v>0.19</v>
      </c>
      <c r="CO1574" s="75">
        <v>2.61</v>
      </c>
      <c r="CP1574" s="75">
        <v>1.66</v>
      </c>
      <c r="CQ1574" s="75">
        <v>0.11</v>
      </c>
      <c r="CR1574" s="75">
        <v>532.1</v>
      </c>
      <c r="CS1574" s="75">
        <v>1100.5999999999999</v>
      </c>
      <c r="CT1574" s="75">
        <v>345.84</v>
      </c>
      <c r="CU1574" s="75">
        <v>60.14</v>
      </c>
      <c r="CV1574" s="75">
        <v>41427.07</v>
      </c>
      <c r="CW1574" s="75"/>
      <c r="CX1574" s="75">
        <v>48.63</v>
      </c>
      <c r="CY1574" s="75"/>
      <c r="CZ1574" s="75"/>
      <c r="DA1574" s="75">
        <v>1.71</v>
      </c>
      <c r="DB1574" s="75">
        <v>2.17</v>
      </c>
      <c r="DC1574" s="75"/>
      <c r="DD1574" s="75">
        <v>1.77</v>
      </c>
      <c r="DE1574" s="75"/>
      <c r="DF1574" s="75"/>
      <c r="DG1574" s="75">
        <v>28.52</v>
      </c>
      <c r="DH1574" s="75">
        <v>22.68</v>
      </c>
      <c r="DI1574" s="75"/>
      <c r="DJ1574" s="75">
        <v>27.06</v>
      </c>
      <c r="DK1574" s="75"/>
      <c r="DL1574" s="75"/>
      <c r="DM1574" s="75">
        <v>0.25</v>
      </c>
      <c r="DN1574" s="75">
        <v>0.33333333333333331</v>
      </c>
      <c r="DO1574" s="75">
        <v>0.16669999999999999</v>
      </c>
      <c r="DP1574" s="156">
        <v>2</v>
      </c>
      <c r="DQ1574" s="75">
        <v>135.37629999999999</v>
      </c>
      <c r="DR1574" s="75">
        <v>271.84390000000002</v>
      </c>
      <c r="DS1574" s="75">
        <v>7.7503226192472399</v>
      </c>
      <c r="DT1574" s="75">
        <v>2.7124022278962299</v>
      </c>
      <c r="DU1574" s="75">
        <v>1.2961648383062601</v>
      </c>
      <c r="DV1574" s="75">
        <v>2.0788033132249799</v>
      </c>
      <c r="DW1574" s="75">
        <v>9.0464874575534999</v>
      </c>
      <c r="DX1574" s="75">
        <v>4.7912055411212098</v>
      </c>
      <c r="DY1574" s="75"/>
      <c r="DZ1574" s="74"/>
    </row>
    <row r="1575" spans="1:130" x14ac:dyDescent="0.3">
      <c r="A1575" s="5">
        <v>1278</v>
      </c>
      <c r="B1575" s="5" t="s">
        <v>1200</v>
      </c>
      <c r="C1575" s="48">
        <v>718</v>
      </c>
      <c r="D1575" s="5">
        <v>718</v>
      </c>
      <c r="E1575" s="5">
        <v>718</v>
      </c>
      <c r="F1575" s="5"/>
      <c r="G1575" s="5">
        <v>45.540664569999997</v>
      </c>
      <c r="H1575" s="5">
        <v>-89.564143790000003</v>
      </c>
      <c r="I1575" s="5">
        <v>4</v>
      </c>
      <c r="J1575" s="5" t="s">
        <v>1856</v>
      </c>
      <c r="K1575" s="5">
        <v>18</v>
      </c>
      <c r="L1575" s="5" t="s">
        <v>1856</v>
      </c>
      <c r="M1575" s="5">
        <v>18</v>
      </c>
      <c r="N1575" s="5">
        <v>4</v>
      </c>
      <c r="O1575" s="5">
        <v>0</v>
      </c>
      <c r="P1575" s="5">
        <v>0</v>
      </c>
      <c r="Q1575" s="5">
        <v>0</v>
      </c>
      <c r="R1575" s="5">
        <v>0</v>
      </c>
      <c r="S1575" s="5">
        <v>2</v>
      </c>
      <c r="T1575" s="5">
        <v>0</v>
      </c>
      <c r="U1575" s="5">
        <v>0</v>
      </c>
      <c r="V1575" s="133">
        <v>41073</v>
      </c>
      <c r="W1575" s="48">
        <v>2012</v>
      </c>
      <c r="X1575" s="5">
        <v>4</v>
      </c>
      <c r="Y1575" s="178">
        <v>1.0117388499999999E-2</v>
      </c>
      <c r="Z1575" s="178">
        <v>1.9555530928992</v>
      </c>
      <c r="AA1575" s="32">
        <v>10.791559824</v>
      </c>
      <c r="AB1575" s="32">
        <v>35.940625101080002</v>
      </c>
      <c r="AC1575" s="32">
        <v>75.212249999999997</v>
      </c>
      <c r="AD1575" s="200">
        <f t="shared" si="219"/>
        <v>1.708091265429633</v>
      </c>
      <c r="AE1575" s="200">
        <f t="shared" si="220"/>
        <v>1.2031039432874078</v>
      </c>
      <c r="AF1575" s="200">
        <f t="shared" si="221"/>
        <v>0.7384458425141478</v>
      </c>
      <c r="AG1575" s="200">
        <f t="shared" si="222"/>
        <v>3.6496410512311885</v>
      </c>
      <c r="AH1575" s="98"/>
      <c r="AI1575" s="223"/>
      <c r="AJ1575" s="223"/>
      <c r="AK1575" s="244"/>
      <c r="AL1575" s="223"/>
      <c r="AM1575" s="223"/>
      <c r="AN1575" s="5"/>
      <c r="AO1575" s="5"/>
      <c r="AP1575" s="178">
        <v>184.75555560000001</v>
      </c>
      <c r="AQ1575" s="178">
        <v>327.41111110000003</v>
      </c>
      <c r="AR1575" s="32">
        <v>229.5</v>
      </c>
      <c r="AS1575" s="32">
        <v>244.1</v>
      </c>
      <c r="AT1575" s="5" t="s">
        <v>1844</v>
      </c>
      <c r="AU1575" s="98"/>
      <c r="AV1575" s="98" t="s">
        <v>1844</v>
      </c>
      <c r="AW1575" s="98"/>
      <c r="AX1575" s="98" t="s">
        <v>5</v>
      </c>
      <c r="AY1575" s="98"/>
      <c r="AZ1575" s="5">
        <v>14</v>
      </c>
      <c r="BA1575" s="5">
        <v>0</v>
      </c>
      <c r="BB1575" s="200">
        <v>13.538</v>
      </c>
      <c r="BC1575" s="200">
        <v>10.912425000000001</v>
      </c>
      <c r="BD1575" s="200">
        <v>14.50142857</v>
      </c>
      <c r="BE1575" s="200">
        <v>14.858675</v>
      </c>
      <c r="BF1575" s="200">
        <v>118.27</v>
      </c>
      <c r="BG1575" s="200">
        <v>112.27</v>
      </c>
      <c r="BH1575" s="200">
        <v>119.1201056</v>
      </c>
      <c r="BI1575" s="200">
        <v>121.9606035</v>
      </c>
      <c r="BJ1575" s="200">
        <v>140.3913976</v>
      </c>
      <c r="BK1575" s="200">
        <v>129.27331649999999</v>
      </c>
      <c r="BL1575" s="200">
        <v>20.92</v>
      </c>
      <c r="BM1575" s="200">
        <v>19.190000000000001</v>
      </c>
      <c r="BN1575" s="6">
        <v>12.14</v>
      </c>
      <c r="BO1575" s="6">
        <v>12.49</v>
      </c>
      <c r="BP1575" s="75">
        <v>11.01</v>
      </c>
      <c r="BQ1575" s="75">
        <v>12.28998775</v>
      </c>
      <c r="BR1575" s="75">
        <v>7.97</v>
      </c>
      <c r="BS1575" s="75">
        <v>6.15</v>
      </c>
      <c r="BT1575" s="75">
        <v>4.33</v>
      </c>
      <c r="BU1575" s="75">
        <v>3.4</v>
      </c>
      <c r="BV1575" s="75">
        <v>6.5131252039999996</v>
      </c>
      <c r="BW1575" s="75">
        <v>3.38</v>
      </c>
      <c r="BX1575" s="75">
        <v>4.9800000000000004</v>
      </c>
      <c r="BY1575" s="75">
        <v>3.92</v>
      </c>
      <c r="BZ1575" s="75">
        <v>2.99</v>
      </c>
      <c r="CA1575" s="75">
        <v>2.23</v>
      </c>
      <c r="CB1575" s="75">
        <v>0.39</v>
      </c>
      <c r="CC1575" s="75">
        <v>2.92</v>
      </c>
      <c r="CD1575" s="75">
        <v>0.93</v>
      </c>
      <c r="CE1575" s="75">
        <v>0.09</v>
      </c>
      <c r="CF1575" s="75">
        <v>0.2</v>
      </c>
      <c r="CG1575" s="75">
        <v>1.73</v>
      </c>
      <c r="CH1575" s="75">
        <v>1.41</v>
      </c>
      <c r="CI1575" s="75">
        <v>0.06</v>
      </c>
      <c r="CJ1575" s="75">
        <v>0.62540313000000003</v>
      </c>
      <c r="CK1575" s="75">
        <v>4.464044576</v>
      </c>
      <c r="CL1575" s="75">
        <v>1.3827779689999999</v>
      </c>
      <c r="CM1575" s="75">
        <v>4.0899528999999997E-2</v>
      </c>
      <c r="CN1575" s="75">
        <v>0.21</v>
      </c>
      <c r="CO1575" s="75">
        <v>1.9</v>
      </c>
      <c r="CP1575" s="75">
        <v>1.18</v>
      </c>
      <c r="CQ1575" s="75">
        <v>0.09</v>
      </c>
      <c r="CR1575" s="75">
        <v>992.33</v>
      </c>
      <c r="CS1575" s="75">
        <v>899.66</v>
      </c>
      <c r="CT1575" s="75">
        <v>272.32</v>
      </c>
      <c r="CU1575" s="75">
        <v>80.61</v>
      </c>
      <c r="CV1575" s="75">
        <v>44849.97</v>
      </c>
      <c r="CW1575" s="75"/>
      <c r="CX1575" s="75">
        <v>48.6</v>
      </c>
      <c r="CY1575" s="75"/>
      <c r="CZ1575" s="75"/>
      <c r="DA1575" s="75">
        <v>1.65</v>
      </c>
      <c r="DB1575" s="75">
        <v>2.0499999999999998</v>
      </c>
      <c r="DC1575" s="75"/>
      <c r="DD1575" s="75">
        <v>1.86</v>
      </c>
      <c r="DE1575" s="75"/>
      <c r="DF1575" s="75"/>
      <c r="DG1575" s="75">
        <v>29.23</v>
      </c>
      <c r="DH1575" s="75">
        <v>24.17</v>
      </c>
      <c r="DI1575" s="75"/>
      <c r="DJ1575" s="75">
        <v>25.87</v>
      </c>
      <c r="DK1575" s="75"/>
      <c r="DL1575" s="75"/>
      <c r="DM1575" s="75">
        <v>0.41666666699999999</v>
      </c>
      <c r="DN1575" s="75">
        <v>0.5</v>
      </c>
      <c r="DO1575" s="75">
        <v>0.16669999999999999</v>
      </c>
      <c r="DP1575" s="156">
        <v>1</v>
      </c>
      <c r="DQ1575" s="75">
        <v>130.7672</v>
      </c>
      <c r="DR1575" s="75">
        <v>299.07010000000002</v>
      </c>
      <c r="DS1575" s="75">
        <v>6.2665561394600502</v>
      </c>
      <c r="DT1575" s="75">
        <v>6.7693493933362099</v>
      </c>
      <c r="DU1575" s="75">
        <v>1.75602138762625</v>
      </c>
      <c r="DV1575" s="75">
        <v>4.3665682393525804</v>
      </c>
      <c r="DW1575" s="75">
        <v>8.0225775270863</v>
      </c>
      <c r="DX1575" s="75">
        <v>11.1359176326888</v>
      </c>
      <c r="DY1575" s="75"/>
      <c r="DZ1575" s="74"/>
    </row>
    <row r="1576" spans="1:130" x14ac:dyDescent="0.3">
      <c r="A1576" s="5">
        <v>2203</v>
      </c>
      <c r="B1576" s="5" t="s">
        <v>1540</v>
      </c>
      <c r="C1576" s="48">
        <v>718</v>
      </c>
      <c r="D1576" s="5">
        <v>718</v>
      </c>
      <c r="E1576" s="5">
        <v>718</v>
      </c>
      <c r="F1576" s="5"/>
      <c r="G1576" s="5">
        <v>45.540664569999997</v>
      </c>
      <c r="H1576" s="5">
        <v>-89.564143790000003</v>
      </c>
      <c r="I1576" s="5">
        <v>4</v>
      </c>
      <c r="J1576" s="5" t="s">
        <v>1853</v>
      </c>
      <c r="K1576" s="5">
        <v>19</v>
      </c>
      <c r="L1576" s="5" t="s">
        <v>1853</v>
      </c>
      <c r="M1576" s="5">
        <v>19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2</v>
      </c>
      <c r="T1576" s="5">
        <v>0</v>
      </c>
      <c r="U1576" s="5">
        <v>0</v>
      </c>
      <c r="V1576" s="133">
        <v>41073</v>
      </c>
      <c r="W1576" s="48">
        <v>2012</v>
      </c>
      <c r="X1576" s="5">
        <v>4</v>
      </c>
      <c r="Y1576" s="178">
        <v>2.3761019750000001E-2</v>
      </c>
      <c r="Z1576" s="178">
        <v>3.0573531760104</v>
      </c>
      <c r="AA1576" s="32">
        <v>17.637499173750001</v>
      </c>
      <c r="AB1576" s="32">
        <v>47.713900000000002</v>
      </c>
      <c r="AC1576" s="32">
        <v>103.43774999999999</v>
      </c>
      <c r="AD1576" s="200">
        <f t="shared" si="219"/>
        <v>1.7524777038353072</v>
      </c>
      <c r="AE1576" s="200">
        <f t="shared" si="220"/>
        <v>0.99519548972365435</v>
      </c>
      <c r="AF1576" s="200">
        <f t="shared" si="221"/>
        <v>0.77374722243051286</v>
      </c>
      <c r="AG1576" s="200">
        <f t="shared" si="222"/>
        <v>3.5214204159894744</v>
      </c>
      <c r="AH1576" s="98"/>
      <c r="AI1576" s="223"/>
      <c r="AJ1576" s="223"/>
      <c r="AK1576" s="244"/>
      <c r="AL1576" s="223"/>
      <c r="AM1576" s="223"/>
      <c r="AN1576" s="5"/>
      <c r="AO1576" s="5"/>
      <c r="AP1576" s="178">
        <v>177.51111109999999</v>
      </c>
      <c r="AQ1576" s="178">
        <v>327.41111110000003</v>
      </c>
      <c r="AR1576" s="32">
        <v>207.5</v>
      </c>
      <c r="AS1576" s="32">
        <v>228.2</v>
      </c>
      <c r="AT1576" s="5"/>
      <c r="AU1576" s="98" t="s">
        <v>1844</v>
      </c>
      <c r="AV1576" s="98" t="s">
        <v>1844</v>
      </c>
      <c r="AW1576" s="98"/>
      <c r="AX1576" s="98" t="s">
        <v>5</v>
      </c>
      <c r="AY1576" s="98"/>
      <c r="AZ1576" s="5">
        <v>0</v>
      </c>
      <c r="BA1576" s="5">
        <v>8</v>
      </c>
      <c r="BB1576" s="200">
        <v>15.11875</v>
      </c>
      <c r="BC1576" s="200">
        <v>11.82733333</v>
      </c>
      <c r="BD1576" s="200">
        <v>13.610714290000001</v>
      </c>
      <c r="BE1576" s="200">
        <v>14.301</v>
      </c>
      <c r="BF1576" s="200">
        <v>107.17</v>
      </c>
      <c r="BG1576" s="200">
        <v>118.39</v>
      </c>
      <c r="BH1576" s="200">
        <v>145.3988099</v>
      </c>
      <c r="BI1576" s="200">
        <v>113.0179965</v>
      </c>
      <c r="BJ1576" s="200">
        <v>124.2663362</v>
      </c>
      <c r="BK1576" s="200">
        <v>123.2419855</v>
      </c>
      <c r="BL1576" s="200">
        <v>22.43</v>
      </c>
      <c r="BM1576" s="200">
        <v>18.59</v>
      </c>
      <c r="BN1576" s="6">
        <v>14.22</v>
      </c>
      <c r="BO1576" s="6">
        <v>6.1</v>
      </c>
      <c r="BP1576" s="75">
        <v>14.79</v>
      </c>
      <c r="BQ1576" s="75">
        <v>14.171552670000001</v>
      </c>
      <c r="BR1576" s="75">
        <v>4.7</v>
      </c>
      <c r="BS1576" s="75">
        <v>5.53</v>
      </c>
      <c r="BT1576" s="75">
        <v>5.5514859569999997</v>
      </c>
      <c r="BU1576" s="75">
        <v>6.4577695730000002</v>
      </c>
      <c r="BV1576" s="75">
        <v>4.4706747450000002</v>
      </c>
      <c r="BW1576" s="75">
        <v>2.35</v>
      </c>
      <c r="BX1576" s="75">
        <v>2.79</v>
      </c>
      <c r="BY1576" s="75">
        <v>3.48</v>
      </c>
      <c r="BZ1576" s="75">
        <v>1.91</v>
      </c>
      <c r="CA1576" s="75">
        <v>2.0499999999999998</v>
      </c>
      <c r="CB1576" s="75">
        <v>0.19</v>
      </c>
      <c r="CC1576" s="75">
        <v>3.04</v>
      </c>
      <c r="CD1576" s="75">
        <v>3.28</v>
      </c>
      <c r="CE1576" s="75">
        <v>0.12</v>
      </c>
      <c r="CF1576" s="75">
        <v>0.18</v>
      </c>
      <c r="CG1576" s="75">
        <v>1.22</v>
      </c>
      <c r="CH1576" s="75">
        <v>0.93</v>
      </c>
      <c r="CI1576" s="75">
        <v>0.06</v>
      </c>
      <c r="CJ1576" s="75">
        <v>0.45943497900000002</v>
      </c>
      <c r="CK1576" s="75">
        <v>3.1368226400000001</v>
      </c>
      <c r="CL1576" s="75">
        <v>0.83935547099999996</v>
      </c>
      <c r="CM1576" s="75">
        <v>3.5061654999999997E-2</v>
      </c>
      <c r="CN1576" s="75">
        <v>0.11</v>
      </c>
      <c r="CO1576" s="75">
        <v>1.35</v>
      </c>
      <c r="CP1576" s="75">
        <v>0.83</v>
      </c>
      <c r="CQ1576" s="75">
        <v>0.06</v>
      </c>
      <c r="CR1576" s="75">
        <v>896.85</v>
      </c>
      <c r="CS1576" s="75">
        <v>726.57</v>
      </c>
      <c r="CT1576" s="75">
        <v>258</v>
      </c>
      <c r="CU1576" s="75">
        <v>84</v>
      </c>
      <c r="CV1576" s="75">
        <v>45721.49</v>
      </c>
      <c r="CW1576" s="75"/>
      <c r="CX1576" s="75">
        <v>48.54</v>
      </c>
      <c r="CY1576" s="75"/>
      <c r="CZ1576" s="75"/>
      <c r="DA1576" s="75">
        <v>1.89</v>
      </c>
      <c r="DB1576" s="75">
        <v>2.15</v>
      </c>
      <c r="DC1576" s="75"/>
      <c r="DD1576" s="75">
        <v>1.82</v>
      </c>
      <c r="DE1576" s="75"/>
      <c r="DF1576" s="75"/>
      <c r="DG1576" s="75">
        <v>26.44</v>
      </c>
      <c r="DH1576" s="75">
        <v>23.16</v>
      </c>
      <c r="DI1576" s="75"/>
      <c r="DJ1576" s="75">
        <v>26.42</v>
      </c>
      <c r="DK1576" s="75"/>
      <c r="DL1576" s="75"/>
      <c r="DM1576" s="75" t="s">
        <v>5</v>
      </c>
      <c r="DN1576" s="75">
        <v>0.16666666666666666</v>
      </c>
      <c r="DO1576" s="75">
        <v>0.16669999999999999</v>
      </c>
      <c r="DP1576" s="156" t="s">
        <v>5</v>
      </c>
      <c r="DQ1576" s="75">
        <v>142.8605</v>
      </c>
      <c r="DR1576" s="75">
        <v>286.95249999999999</v>
      </c>
      <c r="DS1576" s="75">
        <v>5.0412815298840501</v>
      </c>
      <c r="DT1576" s="75">
        <v>3.5507967346512102</v>
      </c>
      <c r="DU1576" s="75">
        <v>1.38120754162277</v>
      </c>
      <c r="DV1576" s="75">
        <v>2.5141443270227599</v>
      </c>
      <c r="DW1576" s="75">
        <v>6.4224890715068197</v>
      </c>
      <c r="DX1576" s="75">
        <v>6.0649410616739701</v>
      </c>
      <c r="DY1576" s="75"/>
      <c r="DZ1576" s="74"/>
    </row>
    <row r="1577" spans="1:130" x14ac:dyDescent="0.3">
      <c r="A1577" s="7">
        <v>714</v>
      </c>
      <c r="B1577" s="7" t="s">
        <v>355</v>
      </c>
      <c r="C1577" s="49">
        <v>719</v>
      </c>
      <c r="D1577" s="7">
        <v>719</v>
      </c>
      <c r="E1577" s="7">
        <v>719</v>
      </c>
      <c r="F1577" s="7">
        <v>29</v>
      </c>
      <c r="G1577" s="7">
        <v>45.538547510000001</v>
      </c>
      <c r="H1577" s="7">
        <v>-89.564143790000003</v>
      </c>
      <c r="I1577" s="7">
        <v>2</v>
      </c>
      <c r="J1577" s="7" t="s">
        <v>1854</v>
      </c>
      <c r="K1577" s="7">
        <v>14</v>
      </c>
      <c r="L1577" s="7" t="s">
        <v>1854</v>
      </c>
      <c r="M1577" s="7">
        <v>14</v>
      </c>
      <c r="N1577" s="7">
        <v>3</v>
      </c>
      <c r="O1577" s="7">
        <v>1</v>
      </c>
      <c r="P1577" s="7">
        <v>0</v>
      </c>
      <c r="Q1577" s="7">
        <v>1</v>
      </c>
      <c r="R1577" s="7">
        <v>1</v>
      </c>
      <c r="S1577" s="7">
        <v>2</v>
      </c>
      <c r="T1577" s="7">
        <v>0</v>
      </c>
      <c r="U1577" s="7">
        <v>0</v>
      </c>
      <c r="V1577" s="134">
        <v>41073</v>
      </c>
      <c r="W1577" s="49">
        <v>2012</v>
      </c>
      <c r="X1577" s="7">
        <v>4</v>
      </c>
      <c r="Y1577" s="179">
        <v>4.3077156749999998E-2</v>
      </c>
      <c r="Z1577" s="179">
        <v>1.4377279739922</v>
      </c>
      <c r="AA1577" s="33">
        <v>6.3272805749999996</v>
      </c>
      <c r="AB1577" s="33">
        <v>14.6844725560025</v>
      </c>
      <c r="AC1577" s="33">
        <v>28.246592922817499</v>
      </c>
      <c r="AD1577" s="201">
        <f t="shared" si="219"/>
        <v>1.4818064631244807</v>
      </c>
      <c r="AE1577" s="201">
        <f t="shared" si="220"/>
        <v>0.84192011196834149</v>
      </c>
      <c r="AF1577" s="201">
        <f t="shared" si="221"/>
        <v>0.65418219900580699</v>
      </c>
      <c r="AG1577" s="201">
        <f t="shared" si="222"/>
        <v>2.977908774098629</v>
      </c>
      <c r="AH1577" s="99"/>
      <c r="AI1577" s="224"/>
      <c r="AJ1577" s="224"/>
      <c r="AK1577" s="245"/>
      <c r="AL1577" s="224"/>
      <c r="AM1577" s="224"/>
      <c r="AN1577" s="7"/>
      <c r="AO1577" s="7"/>
      <c r="AP1577" s="179">
        <v>177.51111109999999</v>
      </c>
      <c r="AQ1577" s="179">
        <v>310.97777780000001</v>
      </c>
      <c r="AR1577" s="33">
        <v>197.4</v>
      </c>
      <c r="AS1577" s="33">
        <v>228.2</v>
      </c>
      <c r="AT1577" s="7"/>
      <c r="AU1577" s="99"/>
      <c r="AV1577" s="99" t="s">
        <v>1843</v>
      </c>
      <c r="AW1577" s="99"/>
      <c r="AX1577" s="99">
        <v>1</v>
      </c>
      <c r="AY1577" s="99"/>
      <c r="AZ1577" s="7">
        <v>0</v>
      </c>
      <c r="BA1577" s="7">
        <v>0</v>
      </c>
      <c r="BB1577" s="201">
        <v>12.96833333</v>
      </c>
      <c r="BC1577" s="201">
        <v>9.7162916670000001</v>
      </c>
      <c r="BD1577" s="201">
        <v>11.74</v>
      </c>
      <c r="BE1577" s="201">
        <v>12.46187778</v>
      </c>
      <c r="BF1577" s="201">
        <v>131.49</v>
      </c>
      <c r="BG1577" s="201">
        <v>129.47999999999999</v>
      </c>
      <c r="BH1577" s="201">
        <v>127.0367347</v>
      </c>
      <c r="BI1577" s="201">
        <v>128.96305720000001</v>
      </c>
      <c r="BJ1577" s="201">
        <v>141.01043469999999</v>
      </c>
      <c r="BK1577" s="201">
        <v>128.11342740000001</v>
      </c>
      <c r="BL1577" s="201">
        <v>15.26</v>
      </c>
      <c r="BM1577" s="201">
        <v>13.84</v>
      </c>
      <c r="BN1577" s="8">
        <v>7.86</v>
      </c>
      <c r="BO1577" s="8">
        <v>6.59</v>
      </c>
      <c r="BP1577" s="76">
        <v>8.94</v>
      </c>
      <c r="BQ1577" s="76">
        <v>6.4164345960000002</v>
      </c>
      <c r="BR1577" s="76">
        <v>7.71</v>
      </c>
      <c r="BS1577" s="76">
        <v>6.94</v>
      </c>
      <c r="BT1577" s="76">
        <v>3.51</v>
      </c>
      <c r="BU1577" s="76">
        <v>3.58</v>
      </c>
      <c r="BV1577" s="76">
        <v>6.4206573909999998</v>
      </c>
      <c r="BW1577" s="76">
        <v>4.88</v>
      </c>
      <c r="BX1577" s="76">
        <v>4.4000000000000004</v>
      </c>
      <c r="BY1577" s="76">
        <v>4.1900000000000004</v>
      </c>
      <c r="BZ1577" s="76">
        <v>3.31</v>
      </c>
      <c r="CA1577" s="76">
        <v>2.75</v>
      </c>
      <c r="CB1577" s="76">
        <v>0.13</v>
      </c>
      <c r="CC1577" s="76">
        <v>1.85</v>
      </c>
      <c r="CD1577" s="76">
        <v>1.48</v>
      </c>
      <c r="CE1577" s="76">
        <v>0.04</v>
      </c>
      <c r="CF1577" s="76">
        <v>0.27</v>
      </c>
      <c r="CG1577" s="76">
        <v>1.84</v>
      </c>
      <c r="CH1577" s="76">
        <v>1.37</v>
      </c>
      <c r="CI1577" s="76">
        <v>0.1</v>
      </c>
      <c r="CJ1577" s="76">
        <v>0.57227329999999998</v>
      </c>
      <c r="CK1577" s="76">
        <v>4.1573215599999997</v>
      </c>
      <c r="CL1577" s="76">
        <v>1.6333681900000001</v>
      </c>
      <c r="CM1577" s="76">
        <v>5.7694341000000003E-2</v>
      </c>
      <c r="CN1577" s="76">
        <v>0.21</v>
      </c>
      <c r="CO1577" s="76">
        <v>2.36</v>
      </c>
      <c r="CP1577" s="76">
        <v>2.1800000000000002</v>
      </c>
      <c r="CQ1577" s="76">
        <v>0.13</v>
      </c>
      <c r="CR1577" s="76">
        <v>829.98</v>
      </c>
      <c r="CS1577" s="76">
        <v>365.59</v>
      </c>
      <c r="CT1577" s="76">
        <v>104.21</v>
      </c>
      <c r="CU1577" s="76">
        <v>32.880000000000003</v>
      </c>
      <c r="CV1577" s="76">
        <v>40404.870000000003</v>
      </c>
      <c r="CW1577" s="76"/>
      <c r="CX1577" s="76">
        <v>46.93</v>
      </c>
      <c r="CY1577" s="76"/>
      <c r="CZ1577" s="76"/>
      <c r="DA1577" s="76">
        <v>1.78</v>
      </c>
      <c r="DB1577" s="76">
        <v>2.29</v>
      </c>
      <c r="DC1577" s="76"/>
      <c r="DD1577" s="76">
        <v>1.93</v>
      </c>
      <c r="DE1577" s="76"/>
      <c r="DF1577" s="76"/>
      <c r="DG1577" s="76">
        <v>27.61</v>
      </c>
      <c r="DH1577" s="76">
        <v>21.97</v>
      </c>
      <c r="DI1577" s="76"/>
      <c r="DJ1577" s="76">
        <v>24.77</v>
      </c>
      <c r="DK1577" s="76"/>
      <c r="DL1577" s="76"/>
      <c r="DM1577" s="76">
        <v>0.83333333300000001</v>
      </c>
      <c r="DN1577" s="76">
        <v>0.75</v>
      </c>
      <c r="DO1577" s="76">
        <v>0</v>
      </c>
      <c r="DP1577" s="157">
        <v>1</v>
      </c>
      <c r="DQ1577" s="76">
        <v>118.059</v>
      </c>
      <c r="DR1577" s="76">
        <v>225.90620000000001</v>
      </c>
      <c r="DS1577" s="76">
        <v>5.8545303619376803</v>
      </c>
      <c r="DT1577" s="76">
        <v>4.1082980458260998</v>
      </c>
      <c r="DU1577" s="76">
        <v>1.60555315562558</v>
      </c>
      <c r="DV1577" s="76">
        <v>2.8660125308645799</v>
      </c>
      <c r="DW1577" s="76">
        <v>7.4600835175632501</v>
      </c>
      <c r="DX1577" s="76">
        <v>6.9743105766906801</v>
      </c>
      <c r="DY1577" s="76"/>
      <c r="DZ1577" s="74"/>
    </row>
    <row r="1578" spans="1:130" x14ac:dyDescent="0.3">
      <c r="A1578" s="7">
        <v>1115</v>
      </c>
      <c r="B1578" s="7" t="s">
        <v>526</v>
      </c>
      <c r="C1578" s="49">
        <v>719</v>
      </c>
      <c r="D1578" s="7">
        <v>719</v>
      </c>
      <c r="E1578" s="7">
        <v>719</v>
      </c>
      <c r="F1578" s="7"/>
      <c r="G1578" s="7">
        <v>45.538547510000001</v>
      </c>
      <c r="H1578" s="7">
        <v>-89.564143790000003</v>
      </c>
      <c r="I1578" s="7">
        <v>3</v>
      </c>
      <c r="J1578" s="7" t="s">
        <v>1854</v>
      </c>
      <c r="K1578" s="7">
        <v>23</v>
      </c>
      <c r="L1578" s="7" t="s">
        <v>1854</v>
      </c>
      <c r="M1578" s="7">
        <v>23</v>
      </c>
      <c r="N1578" s="7">
        <v>3</v>
      </c>
      <c r="O1578" s="7">
        <v>0</v>
      </c>
      <c r="P1578" s="7">
        <v>0</v>
      </c>
      <c r="Q1578" s="7">
        <v>0</v>
      </c>
      <c r="R1578" s="7">
        <v>0</v>
      </c>
      <c r="S1578" s="7">
        <v>2</v>
      </c>
      <c r="T1578" s="7">
        <v>0</v>
      </c>
      <c r="U1578" s="7">
        <v>0</v>
      </c>
      <c r="V1578" s="134">
        <v>41073</v>
      </c>
      <c r="W1578" s="49">
        <v>2012</v>
      </c>
      <c r="X1578" s="7">
        <v>4</v>
      </c>
      <c r="Y1578" s="179">
        <v>2.7720225000000001E-2</v>
      </c>
      <c r="Z1578" s="179">
        <v>0.42971982826499999</v>
      </c>
      <c r="AA1578" s="33">
        <v>3.2432832</v>
      </c>
      <c r="AB1578" s="33">
        <v>10.170291509135</v>
      </c>
      <c r="AC1578" s="33">
        <v>25.236232976</v>
      </c>
      <c r="AD1578" s="201">
        <f t="shared" si="219"/>
        <v>2.0212079948897603</v>
      </c>
      <c r="AE1578" s="201">
        <f t="shared" si="220"/>
        <v>1.1428847232195036</v>
      </c>
      <c r="AF1578" s="201">
        <f t="shared" si="221"/>
        <v>0.90880990507546411</v>
      </c>
      <c r="AG1578" s="201">
        <f t="shared" si="222"/>
        <v>4.0729026231847278</v>
      </c>
      <c r="AH1578" s="99"/>
      <c r="AI1578" s="224"/>
      <c r="AJ1578" s="224"/>
      <c r="AK1578" s="245"/>
      <c r="AL1578" s="224"/>
      <c r="AM1578" s="224"/>
      <c r="AN1578" s="7"/>
      <c r="AO1578" s="7"/>
      <c r="AP1578" s="179">
        <v>184.75555560000001</v>
      </c>
      <c r="AQ1578" s="179">
        <v>310.97777780000001</v>
      </c>
      <c r="AR1578" s="33">
        <v>197.4</v>
      </c>
      <c r="AS1578" s="33">
        <v>228.2</v>
      </c>
      <c r="AT1578" s="7"/>
      <c r="AU1578" s="99"/>
      <c r="AV1578" s="99" t="s">
        <v>1843</v>
      </c>
      <c r="AW1578" s="99"/>
      <c r="AX1578" s="99" t="s">
        <v>5</v>
      </c>
      <c r="AY1578" s="99"/>
      <c r="AZ1578" s="7">
        <v>0</v>
      </c>
      <c r="BA1578" s="7">
        <v>0</v>
      </c>
      <c r="BB1578" s="201">
        <v>15.469374999999999</v>
      </c>
      <c r="BC1578" s="201">
        <v>10.312225</v>
      </c>
      <c r="BD1578" s="201">
        <v>12.41764706</v>
      </c>
      <c r="BE1578" s="201">
        <v>9.7141999999999999</v>
      </c>
      <c r="BF1578" s="201">
        <v>114.28</v>
      </c>
      <c r="BG1578" s="201">
        <v>138.13</v>
      </c>
      <c r="BH1578" s="201">
        <v>148.43178409999999</v>
      </c>
      <c r="BI1578" s="201">
        <v>122.8498958</v>
      </c>
      <c r="BJ1578" s="201">
        <v>142.69298359999999</v>
      </c>
      <c r="BK1578" s="201">
        <v>140.26510339999999</v>
      </c>
      <c r="BL1578" s="201">
        <v>11.99</v>
      </c>
      <c r="BM1578" s="201">
        <v>12.79</v>
      </c>
      <c r="BN1578" s="8">
        <v>8.93</v>
      </c>
      <c r="BO1578" s="8">
        <v>9.7899999999999991</v>
      </c>
      <c r="BP1578" s="76">
        <v>9.75</v>
      </c>
      <c r="BQ1578" s="76">
        <v>6.3427301939999996</v>
      </c>
      <c r="BR1578" s="76">
        <v>9.59</v>
      </c>
      <c r="BS1578" s="76">
        <v>6.58</v>
      </c>
      <c r="BT1578" s="76">
        <v>2.81</v>
      </c>
      <c r="BU1578" s="76">
        <v>2.39</v>
      </c>
      <c r="BV1578" s="76">
        <v>5.9772443009999998</v>
      </c>
      <c r="BW1578" s="76">
        <v>2.6999999999999997</v>
      </c>
      <c r="BX1578" s="76">
        <v>5.5</v>
      </c>
      <c r="BY1578" s="76">
        <v>4.0199999999999996</v>
      </c>
      <c r="BZ1578" s="76">
        <v>4.09</v>
      </c>
      <c r="CA1578" s="76">
        <v>2.56</v>
      </c>
      <c r="CB1578" s="76">
        <v>0.16</v>
      </c>
      <c r="CC1578" s="76">
        <v>1.55</v>
      </c>
      <c r="CD1578" s="76">
        <v>1.06</v>
      </c>
      <c r="CE1578" s="76">
        <v>0.04</v>
      </c>
      <c r="CF1578" s="76">
        <v>0.22</v>
      </c>
      <c r="CG1578" s="76">
        <v>1.24</v>
      </c>
      <c r="CH1578" s="76">
        <v>0.87</v>
      </c>
      <c r="CI1578" s="76">
        <v>0.06</v>
      </c>
      <c r="CJ1578" s="76">
        <v>0.48028770300000001</v>
      </c>
      <c r="CK1578" s="76">
        <v>4.0721787870000004</v>
      </c>
      <c r="CL1578" s="76">
        <v>1.378151243</v>
      </c>
      <c r="CM1578" s="76">
        <v>4.6626568E-2</v>
      </c>
      <c r="CN1578" s="76">
        <v>0.22</v>
      </c>
      <c r="CO1578" s="76">
        <v>1.48</v>
      </c>
      <c r="CP1578" s="76">
        <v>0.91</v>
      </c>
      <c r="CQ1578" s="76">
        <v>0.09</v>
      </c>
      <c r="CR1578" s="76">
        <v>693.32</v>
      </c>
      <c r="CS1578" s="76">
        <v>1386.08</v>
      </c>
      <c r="CT1578" s="76">
        <v>385.11</v>
      </c>
      <c r="CU1578" s="76">
        <v>38.71</v>
      </c>
      <c r="CV1578" s="76">
        <v>52603.61</v>
      </c>
      <c r="CW1578" s="76"/>
      <c r="CX1578" s="76">
        <v>47.15</v>
      </c>
      <c r="CY1578" s="76"/>
      <c r="CZ1578" s="76"/>
      <c r="DA1578" s="76">
        <v>2.2200000000000002</v>
      </c>
      <c r="DB1578" s="76">
        <v>2</v>
      </c>
      <c r="DC1578" s="76"/>
      <c r="DD1578" s="76">
        <v>1.96</v>
      </c>
      <c r="DE1578" s="76"/>
      <c r="DF1578" s="76"/>
      <c r="DG1578" s="76">
        <v>22.79</v>
      </c>
      <c r="DH1578" s="76">
        <v>24.89</v>
      </c>
      <c r="DI1578" s="76"/>
      <c r="DJ1578" s="76">
        <v>24.44</v>
      </c>
      <c r="DK1578" s="76"/>
      <c r="DL1578" s="76"/>
      <c r="DM1578" s="76">
        <v>0.5</v>
      </c>
      <c r="DN1578" s="76">
        <v>0</v>
      </c>
      <c r="DO1578" s="76">
        <v>0.25</v>
      </c>
      <c r="DP1578" s="157">
        <v>0</v>
      </c>
      <c r="DQ1578" s="76">
        <v>124.827</v>
      </c>
      <c r="DR1578" s="76">
        <v>245.25049999999999</v>
      </c>
      <c r="DS1578" s="76">
        <v>4.3350396949377901</v>
      </c>
      <c r="DT1578" s="76">
        <v>4.26494543334264</v>
      </c>
      <c r="DU1578" s="76">
        <v>1.52643258269445</v>
      </c>
      <c r="DV1578" s="76">
        <v>4.1872289760877104</v>
      </c>
      <c r="DW1578" s="76">
        <v>5.8614722776322399</v>
      </c>
      <c r="DX1578" s="76">
        <v>8.4521744094303592</v>
      </c>
      <c r="DY1578" s="76"/>
      <c r="DZ1578" s="74"/>
    </row>
    <row r="1579" spans="1:130" x14ac:dyDescent="0.3">
      <c r="A1579" s="7">
        <v>1399</v>
      </c>
      <c r="B1579" s="7" t="s">
        <v>1775</v>
      </c>
      <c r="C1579" s="49">
        <v>719</v>
      </c>
      <c r="D1579" s="7">
        <v>719</v>
      </c>
      <c r="E1579" s="7">
        <v>719</v>
      </c>
      <c r="F1579" s="7"/>
      <c r="G1579" s="7">
        <v>45.538547510000001</v>
      </c>
      <c r="H1579" s="7">
        <v>-89.564143790000003</v>
      </c>
      <c r="I1579" s="7">
        <v>4</v>
      </c>
      <c r="J1579" s="7" t="s">
        <v>1848</v>
      </c>
      <c r="K1579" s="7">
        <v>27</v>
      </c>
      <c r="L1579" s="7" t="s">
        <v>1848</v>
      </c>
      <c r="M1579" s="7">
        <v>27</v>
      </c>
      <c r="N1579" s="7">
        <v>2</v>
      </c>
      <c r="O1579" s="7">
        <v>0</v>
      </c>
      <c r="P1579" s="7">
        <v>0</v>
      </c>
      <c r="Q1579" s="7">
        <v>0</v>
      </c>
      <c r="R1579" s="7">
        <v>0</v>
      </c>
      <c r="S1579" s="7">
        <v>2</v>
      </c>
      <c r="T1579" s="7">
        <v>0</v>
      </c>
      <c r="U1579" s="7">
        <v>0</v>
      </c>
      <c r="V1579" s="134">
        <v>41073</v>
      </c>
      <c r="W1579" s="49">
        <v>2012</v>
      </c>
      <c r="X1579" s="7">
        <v>4</v>
      </c>
      <c r="Y1579" s="179">
        <v>1.7006112E-2</v>
      </c>
      <c r="Z1579" s="179">
        <v>2.51877009072E-2</v>
      </c>
      <c r="AA1579" s="33">
        <v>0.400215465125</v>
      </c>
      <c r="AB1579" s="33">
        <v>2.4218179000000002</v>
      </c>
      <c r="AC1579" s="33">
        <v>7.9899026129999999</v>
      </c>
      <c r="AD1579" s="201">
        <f t="shared" si="219"/>
        <v>2.7656472487541413</v>
      </c>
      <c r="AE1579" s="201">
        <f t="shared" si="220"/>
        <v>1.8002706705958347</v>
      </c>
      <c r="AF1579" s="201">
        <f t="shared" si="221"/>
        <v>1.1936601145856933</v>
      </c>
      <c r="AG1579" s="201">
        <f t="shared" si="222"/>
        <v>5.7595780339356688</v>
      </c>
      <c r="AH1579" s="99"/>
      <c r="AI1579" s="224"/>
      <c r="AJ1579" s="224" t="s">
        <v>1972</v>
      </c>
      <c r="AK1579" s="245" t="s">
        <v>2130</v>
      </c>
      <c r="AL1579" s="224"/>
      <c r="AM1579" s="224"/>
      <c r="AN1579" s="7"/>
      <c r="AO1579" s="7"/>
      <c r="AP1579" s="179">
        <v>177.51111109999999</v>
      </c>
      <c r="AQ1579" s="179">
        <v>327.41111110000003</v>
      </c>
      <c r="AR1579" s="33">
        <v>219.8</v>
      </c>
      <c r="AS1579" s="33">
        <v>244.1</v>
      </c>
      <c r="AT1579" s="7" t="s">
        <v>1843</v>
      </c>
      <c r="AU1579" s="99"/>
      <c r="AV1579" s="99" t="s">
        <v>1843</v>
      </c>
      <c r="AW1579" s="99"/>
      <c r="AX1579" s="99" t="s">
        <v>5</v>
      </c>
      <c r="AY1579" s="99"/>
      <c r="AZ1579" s="7">
        <v>3</v>
      </c>
      <c r="BA1579" s="7">
        <v>0</v>
      </c>
      <c r="BB1579" s="201">
        <v>9.6274999999999995</v>
      </c>
      <c r="BC1579" s="201">
        <v>9.5892833329999991</v>
      </c>
      <c r="BD1579" s="201">
        <v>10.11375</v>
      </c>
      <c r="BE1579" s="201">
        <v>10.461080000000001</v>
      </c>
      <c r="BF1579" s="201">
        <v>109.49</v>
      </c>
      <c r="BG1579" s="201">
        <v>125.36</v>
      </c>
      <c r="BH1579" s="201">
        <v>117.50705619999999</v>
      </c>
      <c r="BI1579" s="201">
        <v>117.62383730000001</v>
      </c>
      <c r="BJ1579" s="201">
        <v>138.473387</v>
      </c>
      <c r="BK1579" s="201">
        <v>132.192835</v>
      </c>
      <c r="BL1579" s="201">
        <v>16.46</v>
      </c>
      <c r="BM1579" s="201">
        <v>16.670000000000002</v>
      </c>
      <c r="BN1579" s="8">
        <v>18.600000000000001</v>
      </c>
      <c r="BO1579" s="8">
        <v>8.2100000000000009</v>
      </c>
      <c r="BP1579" s="76">
        <v>8.82</v>
      </c>
      <c r="BQ1579" s="76">
        <v>8.8735791049999992</v>
      </c>
      <c r="BR1579" s="76">
        <v>14.56</v>
      </c>
      <c r="BS1579" s="76">
        <v>5.46</v>
      </c>
      <c r="BT1579" s="76">
        <v>1.8</v>
      </c>
      <c r="BU1579" s="76">
        <v>2.41</v>
      </c>
      <c r="BV1579" s="76">
        <v>5.0408923119999995</v>
      </c>
      <c r="BW1579" s="76">
        <v>3.4000000000000004</v>
      </c>
      <c r="BX1579" s="76">
        <v>8.5299999999999994</v>
      </c>
      <c r="BY1579" s="76">
        <v>3.47</v>
      </c>
      <c r="BZ1579" s="76">
        <v>6.03</v>
      </c>
      <c r="CA1579" s="76">
        <v>1.99</v>
      </c>
      <c r="CB1579" s="76">
        <v>0.08</v>
      </c>
      <c r="CC1579" s="76">
        <v>0.98</v>
      </c>
      <c r="CD1579" s="76">
        <v>0.72</v>
      </c>
      <c r="CE1579" s="76">
        <v>0.02</v>
      </c>
      <c r="CF1579" s="76">
        <v>0.26</v>
      </c>
      <c r="CG1579" s="76">
        <v>1.1499999999999999</v>
      </c>
      <c r="CH1579" s="76">
        <v>0.94</v>
      </c>
      <c r="CI1579" s="76">
        <v>0.06</v>
      </c>
      <c r="CJ1579" s="76">
        <v>0.35362397800000001</v>
      </c>
      <c r="CK1579" s="76">
        <v>3.5894299219999999</v>
      </c>
      <c r="CL1579" s="76">
        <v>1.0607047199999999</v>
      </c>
      <c r="CM1579" s="76">
        <v>3.7133692000000003E-2</v>
      </c>
      <c r="CN1579" s="76">
        <v>0.18</v>
      </c>
      <c r="CO1579" s="76">
        <v>1.83</v>
      </c>
      <c r="CP1579" s="76">
        <v>1.29</v>
      </c>
      <c r="CQ1579" s="76">
        <v>0.1</v>
      </c>
      <c r="CR1579" s="76">
        <v>1055.06</v>
      </c>
      <c r="CS1579" s="76">
        <v>625.09</v>
      </c>
      <c r="CT1579" s="76">
        <v>176.23</v>
      </c>
      <c r="CU1579" s="76">
        <v>30.34</v>
      </c>
      <c r="CV1579" s="76">
        <v>38309.9</v>
      </c>
      <c r="CW1579" s="76"/>
      <c r="CX1579" s="76">
        <v>48.78</v>
      </c>
      <c r="CY1579" s="76"/>
      <c r="CZ1579" s="76"/>
      <c r="DA1579" s="76">
        <v>2.2000000000000002</v>
      </c>
      <c r="DB1579" s="76">
        <v>1.95</v>
      </c>
      <c r="DC1579" s="76"/>
      <c r="DD1579" s="76">
        <v>1.77</v>
      </c>
      <c r="DE1579" s="76"/>
      <c r="DF1579" s="76"/>
      <c r="DG1579" s="76">
        <v>23.89</v>
      </c>
      <c r="DH1579" s="76">
        <v>25.64</v>
      </c>
      <c r="DI1579" s="76"/>
      <c r="DJ1579" s="76">
        <v>27.45</v>
      </c>
      <c r="DK1579" s="76"/>
      <c r="DL1579" s="76"/>
      <c r="DM1579" s="76">
        <v>1.3333333329999999</v>
      </c>
      <c r="DN1579" s="76">
        <v>0.33333333333333331</v>
      </c>
      <c r="DO1579" s="76">
        <v>0.25</v>
      </c>
      <c r="DP1579" s="157">
        <v>1</v>
      </c>
      <c r="DQ1579" s="76">
        <v>115.3351</v>
      </c>
      <c r="DR1579" s="76">
        <v>210.57830000000001</v>
      </c>
      <c r="DS1579" s="76">
        <v>8.0395300303203392</v>
      </c>
      <c r="DT1579" s="76">
        <v>4.6844332963083097</v>
      </c>
      <c r="DU1579" s="76">
        <v>2.3879981029192301</v>
      </c>
      <c r="DV1579" s="76">
        <v>2.7688987896663599</v>
      </c>
      <c r="DW1579" s="76">
        <v>10.427528133239599</v>
      </c>
      <c r="DX1579" s="76">
        <v>7.4533320859746697</v>
      </c>
      <c r="DY1579" s="76"/>
      <c r="DZ1579" s="74"/>
    </row>
    <row r="1580" spans="1:130" x14ac:dyDescent="0.3">
      <c r="A1580" s="3">
        <v>190</v>
      </c>
      <c r="B1580" s="3" t="s">
        <v>593</v>
      </c>
      <c r="C1580" s="51">
        <v>720</v>
      </c>
      <c r="D1580" s="3">
        <v>720</v>
      </c>
      <c r="E1580" s="3">
        <v>720</v>
      </c>
      <c r="F1580" s="3"/>
      <c r="G1580" s="3">
        <v>45.537287679999999</v>
      </c>
      <c r="H1580" s="3">
        <v>-89.564143790000003</v>
      </c>
      <c r="I1580" s="3">
        <v>1</v>
      </c>
      <c r="J1580" s="3" t="s">
        <v>1857</v>
      </c>
      <c r="K1580" s="3">
        <v>22</v>
      </c>
      <c r="L1580" s="3" t="s">
        <v>1857</v>
      </c>
      <c r="M1580" s="3">
        <v>22</v>
      </c>
      <c r="N1580" s="3">
        <v>7</v>
      </c>
      <c r="O1580" s="3">
        <v>0</v>
      </c>
      <c r="P1580" s="3">
        <v>0</v>
      </c>
      <c r="Q1580" s="3">
        <v>0</v>
      </c>
      <c r="R1580" s="3">
        <v>0</v>
      </c>
      <c r="S1580" s="3">
        <v>2</v>
      </c>
      <c r="T1580" s="3">
        <v>0</v>
      </c>
      <c r="U1580" s="3">
        <v>0</v>
      </c>
      <c r="V1580" s="132">
        <v>41091</v>
      </c>
      <c r="W1580" s="51">
        <v>2012</v>
      </c>
      <c r="X1580" s="3">
        <v>4</v>
      </c>
      <c r="Y1580" s="183">
        <v>1.2466925E-2</v>
      </c>
      <c r="Z1580" s="183">
        <v>3.3740628079950001</v>
      </c>
      <c r="AA1580" s="31">
        <v>12.619889860500001</v>
      </c>
      <c r="AB1580" s="31">
        <v>34.160672942170002</v>
      </c>
      <c r="AC1580" s="31">
        <v>67.915990024999999</v>
      </c>
      <c r="AD1580" s="205">
        <f t="shared" si="219"/>
        <v>1.3191565304553516</v>
      </c>
      <c r="AE1580" s="205">
        <f t="shared" si="220"/>
        <v>0.9958009387407647</v>
      </c>
      <c r="AF1580" s="205">
        <f t="shared" si="221"/>
        <v>0.68719643214257786</v>
      </c>
      <c r="AG1580" s="205">
        <f t="shared" si="222"/>
        <v>3.0021539013386942</v>
      </c>
      <c r="AH1580" s="103"/>
      <c r="AI1580" s="222"/>
      <c r="AJ1580" s="222"/>
      <c r="AK1580" s="249" t="s">
        <v>2026</v>
      </c>
      <c r="AL1580" s="222"/>
      <c r="AM1580" s="222"/>
      <c r="AN1580" s="3"/>
      <c r="AO1580" s="3"/>
      <c r="AP1580" s="183">
        <v>177.51111109999999</v>
      </c>
      <c r="AQ1580" s="183">
        <v>240.1333333</v>
      </c>
      <c r="AR1580" s="31">
        <v>171.2</v>
      </c>
      <c r="AS1580" s="31">
        <v>196.9</v>
      </c>
      <c r="AT1580" s="3"/>
      <c r="AU1580" s="103" t="s">
        <v>1844</v>
      </c>
      <c r="AV1580" s="103" t="s">
        <v>1844</v>
      </c>
      <c r="AW1580" s="103"/>
      <c r="AX1580" s="103" t="s">
        <v>5</v>
      </c>
      <c r="AY1580" s="103"/>
      <c r="AZ1580" s="3">
        <v>0</v>
      </c>
      <c r="BA1580" s="3">
        <v>3</v>
      </c>
      <c r="BB1580" s="205">
        <v>12.53774853</v>
      </c>
      <c r="BC1580" s="205">
        <v>12.52328333</v>
      </c>
      <c r="BD1580" s="205">
        <v>12.496470589999999</v>
      </c>
      <c r="BE1580" s="205">
        <v>13.76292727</v>
      </c>
      <c r="BF1580" s="205">
        <v>103.62</v>
      </c>
      <c r="BG1580" s="205">
        <v>132.81</v>
      </c>
      <c r="BH1580" s="205">
        <v>118.63880140000001</v>
      </c>
      <c r="BI1580" s="205">
        <v>122.2280602</v>
      </c>
      <c r="BJ1580" s="205">
        <v>151.99255919999999</v>
      </c>
      <c r="BK1580" s="205">
        <v>131.1038753</v>
      </c>
      <c r="BL1580" s="205">
        <v>17.12</v>
      </c>
      <c r="BM1580" s="205">
        <v>11.79</v>
      </c>
      <c r="BN1580" s="4">
        <v>9.2100000000000009</v>
      </c>
      <c r="BO1580" s="4">
        <v>7.69</v>
      </c>
      <c r="BP1580" s="79">
        <v>8.89</v>
      </c>
      <c r="BQ1580" s="79">
        <v>7.2248190550000002</v>
      </c>
      <c r="BR1580" s="79">
        <v>15.47</v>
      </c>
      <c r="BS1580" s="79">
        <v>7.6</v>
      </c>
      <c r="BT1580" s="79">
        <v>6.5</v>
      </c>
      <c r="BU1580" s="79">
        <v>4.74</v>
      </c>
      <c r="BV1580" s="79">
        <v>4.7166157929999999</v>
      </c>
      <c r="BW1580" s="79">
        <v>3.52</v>
      </c>
      <c r="BX1580" s="79">
        <v>8.26</v>
      </c>
      <c r="BY1580" s="79">
        <v>4.95</v>
      </c>
      <c r="BZ1580" s="79">
        <v>7.21</v>
      </c>
      <c r="CA1580" s="79">
        <v>2.65</v>
      </c>
      <c r="CB1580" s="79">
        <v>0.17</v>
      </c>
      <c r="CC1580" s="79">
        <v>3.2</v>
      </c>
      <c r="CD1580" s="79">
        <v>3.06</v>
      </c>
      <c r="CE1580" s="79">
        <v>7.0000000000000007E-2</v>
      </c>
      <c r="CF1580" s="79">
        <v>0.34</v>
      </c>
      <c r="CG1580" s="79">
        <v>2.33</v>
      </c>
      <c r="CH1580" s="79">
        <v>1.96</v>
      </c>
      <c r="CI1580" s="79">
        <v>0.12</v>
      </c>
      <c r="CJ1580" s="79">
        <v>0.314450222</v>
      </c>
      <c r="CK1580" s="79">
        <v>3.2646206430000002</v>
      </c>
      <c r="CL1580" s="79">
        <v>1.101872145</v>
      </c>
      <c r="CM1580" s="79">
        <v>3.5672783E-2</v>
      </c>
      <c r="CN1580" s="79">
        <v>0.18</v>
      </c>
      <c r="CO1580" s="79">
        <v>1.77</v>
      </c>
      <c r="CP1580" s="79">
        <v>1.47</v>
      </c>
      <c r="CQ1580" s="79">
        <v>0.1</v>
      </c>
      <c r="CR1580" s="79">
        <v>1011.53</v>
      </c>
      <c r="CS1580" s="79">
        <v>1891.99</v>
      </c>
      <c r="CT1580" s="79">
        <v>147.97999999999999</v>
      </c>
      <c r="CU1580" s="79">
        <v>61.16</v>
      </c>
      <c r="CV1580" s="79">
        <v>54569.24</v>
      </c>
      <c r="CW1580" s="79"/>
      <c r="CX1580" s="79">
        <v>47.97</v>
      </c>
      <c r="CY1580" s="79"/>
      <c r="CZ1580" s="79"/>
      <c r="DA1580" s="79">
        <v>1.6</v>
      </c>
      <c r="DB1580" s="79">
        <v>2.19</v>
      </c>
      <c r="DC1580" s="79"/>
      <c r="DD1580" s="79">
        <v>2.16</v>
      </c>
      <c r="DE1580" s="79"/>
      <c r="DF1580" s="79"/>
      <c r="DG1580" s="79">
        <v>29.58</v>
      </c>
      <c r="DH1580" s="79">
        <v>22.85</v>
      </c>
      <c r="DI1580" s="79"/>
      <c r="DJ1580" s="79">
        <v>22.3</v>
      </c>
      <c r="DK1580" s="79"/>
      <c r="DL1580" s="79"/>
      <c r="DM1580" s="79">
        <v>0.91666666699999999</v>
      </c>
      <c r="DN1580" s="79">
        <v>0.33333333333333331</v>
      </c>
      <c r="DO1580" s="79">
        <v>0.16669999999999999</v>
      </c>
      <c r="DP1580" s="161">
        <v>11</v>
      </c>
      <c r="DQ1580" s="79">
        <v>152.6131</v>
      </c>
      <c r="DR1580" s="79">
        <v>308.86989999999997</v>
      </c>
      <c r="DS1580" s="79">
        <v>10.8881871870763</v>
      </c>
      <c r="DT1580" s="79">
        <v>4.33211523686834</v>
      </c>
      <c r="DU1580" s="79">
        <v>1.9385622859374501</v>
      </c>
      <c r="DV1580" s="79">
        <v>3.3297514584619599</v>
      </c>
      <c r="DW1580" s="79">
        <v>12.8267494730138</v>
      </c>
      <c r="DX1580" s="79">
        <v>7.6618666953302998</v>
      </c>
      <c r="DY1580" s="79"/>
      <c r="DZ1580" s="74"/>
    </row>
    <row r="1581" spans="1:130" x14ac:dyDescent="0.3">
      <c r="A1581" s="3">
        <v>773</v>
      </c>
      <c r="B1581" s="3" t="s">
        <v>1285</v>
      </c>
      <c r="C1581" s="51">
        <v>720</v>
      </c>
      <c r="D1581" s="3">
        <v>720</v>
      </c>
      <c r="E1581" s="3">
        <v>720</v>
      </c>
      <c r="F1581" s="3"/>
      <c r="G1581" s="3">
        <v>45.537287679999999</v>
      </c>
      <c r="H1581" s="3">
        <v>-89.564143790000003</v>
      </c>
      <c r="I1581" s="3">
        <v>2</v>
      </c>
      <c r="J1581" s="3" t="s">
        <v>1863</v>
      </c>
      <c r="K1581" s="3">
        <v>17</v>
      </c>
      <c r="L1581" s="3" t="s">
        <v>1863</v>
      </c>
      <c r="M1581" s="3">
        <v>17</v>
      </c>
      <c r="N1581" s="3">
        <v>1</v>
      </c>
      <c r="O1581" s="3">
        <v>0</v>
      </c>
      <c r="P1581" s="3">
        <v>0</v>
      </c>
      <c r="Q1581" s="3">
        <v>0</v>
      </c>
      <c r="R1581" s="3">
        <v>0</v>
      </c>
      <c r="S1581" s="3">
        <v>2</v>
      </c>
      <c r="T1581" s="3">
        <v>0</v>
      </c>
      <c r="U1581" s="3">
        <v>0</v>
      </c>
      <c r="V1581" s="132">
        <v>41073</v>
      </c>
      <c r="W1581" s="51">
        <v>2012</v>
      </c>
      <c r="X1581" s="3">
        <v>4</v>
      </c>
      <c r="Y1581" s="183">
        <v>1.5113267999999999E-2</v>
      </c>
      <c r="Z1581" s="183">
        <v>4.6640126429999998E-2</v>
      </c>
      <c r="AA1581" s="31">
        <v>1.3789818</v>
      </c>
      <c r="AB1581" s="31">
        <v>4.5330096982499999</v>
      </c>
      <c r="AC1581" s="31">
        <v>16.84501323225</v>
      </c>
      <c r="AD1581" s="205">
        <f t="shared" si="219"/>
        <v>3.3866394269348086</v>
      </c>
      <c r="AE1581" s="205">
        <f t="shared" si="220"/>
        <v>1.1900407106790634</v>
      </c>
      <c r="AF1581" s="205">
        <f t="shared" si="221"/>
        <v>1.3126685509544476</v>
      </c>
      <c r="AG1581" s="205">
        <f t="shared" si="222"/>
        <v>5.8893486885683188</v>
      </c>
      <c r="AH1581" s="103"/>
      <c r="AI1581" s="222"/>
      <c r="AJ1581" s="222"/>
      <c r="AK1581" s="249"/>
      <c r="AL1581" s="222"/>
      <c r="AM1581" s="222"/>
      <c r="AN1581" s="3"/>
      <c r="AO1581" s="3"/>
      <c r="AP1581" s="183">
        <v>194.2222222</v>
      </c>
      <c r="AQ1581" s="183">
        <v>293.38888889999998</v>
      </c>
      <c r="AR1581" s="31">
        <v>171.2</v>
      </c>
      <c r="AS1581" s="31">
        <v>213.1</v>
      </c>
      <c r="AT1581" s="3"/>
      <c r="AU1581" s="103"/>
      <c r="AV1581" s="103" t="s">
        <v>1844</v>
      </c>
      <c r="AW1581" s="103"/>
      <c r="AX1581" s="103" t="s">
        <v>5</v>
      </c>
      <c r="AY1581" s="103"/>
      <c r="AZ1581" s="3">
        <v>0</v>
      </c>
      <c r="BA1581" s="3">
        <v>0</v>
      </c>
      <c r="BB1581" s="205">
        <v>12.43352941</v>
      </c>
      <c r="BC1581" s="205">
        <v>12.779258329999999</v>
      </c>
      <c r="BD1581" s="205">
        <v>12.744999999999999</v>
      </c>
      <c r="BE1581" s="205">
        <v>14.411412500000001</v>
      </c>
      <c r="BF1581" s="205">
        <v>106.2</v>
      </c>
      <c r="BG1581" s="205">
        <v>125.47</v>
      </c>
      <c r="BH1581" s="205">
        <v>121.8832891</v>
      </c>
      <c r="BI1581" s="205">
        <v>98.942576939999995</v>
      </c>
      <c r="BJ1581" s="205">
        <v>135.00165509999999</v>
      </c>
      <c r="BK1581" s="205">
        <v>120.93915869999999</v>
      </c>
      <c r="BL1581" s="205">
        <v>21.68</v>
      </c>
      <c r="BM1581" s="205">
        <v>12.92</v>
      </c>
      <c r="BN1581" s="4">
        <v>12.58</v>
      </c>
      <c r="BO1581" s="4">
        <v>14.64</v>
      </c>
      <c r="BP1581" s="79">
        <v>11</v>
      </c>
      <c r="BQ1581" s="79">
        <v>8.8038664309999994</v>
      </c>
      <c r="BR1581" s="79">
        <v>6.19</v>
      </c>
      <c r="BS1581" s="79">
        <v>4.6100000000000003</v>
      </c>
      <c r="BT1581" s="79">
        <v>3.5</v>
      </c>
      <c r="BU1581" s="79">
        <v>4.2</v>
      </c>
      <c r="BV1581" s="79">
        <v>4.5925919770000005</v>
      </c>
      <c r="BW1581" s="79">
        <v>3.1399999999999997</v>
      </c>
      <c r="BX1581" s="79">
        <v>3.73</v>
      </c>
      <c r="BY1581" s="79">
        <v>2.93</v>
      </c>
      <c r="BZ1581" s="79">
        <v>2.46</v>
      </c>
      <c r="CA1581" s="79">
        <v>1.68</v>
      </c>
      <c r="CB1581" s="79">
        <v>0.11</v>
      </c>
      <c r="CC1581" s="79">
        <v>1.82</v>
      </c>
      <c r="CD1581" s="79">
        <v>1.52</v>
      </c>
      <c r="CE1581" s="79">
        <v>0.04</v>
      </c>
      <c r="CF1581" s="79">
        <v>0.24</v>
      </c>
      <c r="CG1581" s="79">
        <v>1.84</v>
      </c>
      <c r="CH1581" s="79">
        <v>2.02</v>
      </c>
      <c r="CI1581" s="79">
        <v>0.1</v>
      </c>
      <c r="CJ1581" s="79">
        <v>0.52712422000000003</v>
      </c>
      <c r="CK1581" s="79">
        <v>2.9074497479999999</v>
      </c>
      <c r="CL1581" s="79">
        <v>1.1080334599999999</v>
      </c>
      <c r="CM1581" s="79">
        <v>4.9984549000000003E-2</v>
      </c>
      <c r="CN1581" s="79">
        <v>0.17</v>
      </c>
      <c r="CO1581" s="79">
        <v>1.64</v>
      </c>
      <c r="CP1581" s="79">
        <v>1.24</v>
      </c>
      <c r="CQ1581" s="79">
        <v>0.09</v>
      </c>
      <c r="CR1581" s="79">
        <v>1027.3599999999999</v>
      </c>
      <c r="CS1581" s="79">
        <v>1005.48</v>
      </c>
      <c r="CT1581" s="79">
        <v>406.09</v>
      </c>
      <c r="CU1581" s="79">
        <v>36.99</v>
      </c>
      <c r="CV1581" s="79">
        <v>53131.12</v>
      </c>
      <c r="CW1581" s="79"/>
      <c r="CX1581" s="79">
        <v>49.71</v>
      </c>
      <c r="CY1581" s="79"/>
      <c r="CZ1581" s="79"/>
      <c r="DA1581" s="79">
        <v>2.02</v>
      </c>
      <c r="DB1581" s="79">
        <v>1.65</v>
      </c>
      <c r="DC1581" s="79"/>
      <c r="DD1581" s="79">
        <v>2.08</v>
      </c>
      <c r="DE1581" s="79"/>
      <c r="DF1581" s="79"/>
      <c r="DG1581" s="79">
        <v>24.97</v>
      </c>
      <c r="DH1581" s="79">
        <v>28.87</v>
      </c>
      <c r="DI1581" s="79"/>
      <c r="DJ1581" s="79">
        <v>24.05</v>
      </c>
      <c r="DK1581" s="79"/>
      <c r="DL1581" s="79"/>
      <c r="DM1581" s="79">
        <v>0.44444444399999999</v>
      </c>
      <c r="DN1581" s="79">
        <v>0.16666666666666666</v>
      </c>
      <c r="DO1581" s="79">
        <v>0</v>
      </c>
      <c r="DP1581" s="161">
        <v>1</v>
      </c>
      <c r="DQ1581" s="79">
        <v>153.7002</v>
      </c>
      <c r="DR1581" s="79">
        <v>237.58750000000001</v>
      </c>
      <c r="DS1581" s="79">
        <v>3.9104048010347401</v>
      </c>
      <c r="DT1581" s="79">
        <v>2.1497763981691</v>
      </c>
      <c r="DU1581" s="79">
        <v>1.4580332361311199</v>
      </c>
      <c r="DV1581" s="79">
        <v>3.8415741568895698</v>
      </c>
      <c r="DW1581" s="79">
        <v>5.36843803716586</v>
      </c>
      <c r="DX1581" s="79">
        <v>5.9913505550586601</v>
      </c>
      <c r="DY1581" s="79"/>
      <c r="DZ1581" s="74"/>
    </row>
    <row r="1582" spans="1:130" x14ac:dyDescent="0.3">
      <c r="A1582" s="3">
        <v>974</v>
      </c>
      <c r="B1582" s="3" t="s">
        <v>315</v>
      </c>
      <c r="C1582" s="51">
        <v>720</v>
      </c>
      <c r="D1582" s="3">
        <v>720</v>
      </c>
      <c r="E1582" s="3">
        <v>720</v>
      </c>
      <c r="F1582" s="3"/>
      <c r="G1582" s="3">
        <v>45.537287679999999</v>
      </c>
      <c r="H1582" s="3">
        <v>-89.564143790000003</v>
      </c>
      <c r="I1582" s="3">
        <v>3</v>
      </c>
      <c r="J1582" s="3" t="s">
        <v>1857</v>
      </c>
      <c r="K1582" s="3">
        <v>22</v>
      </c>
      <c r="L1582" s="3" t="s">
        <v>1857</v>
      </c>
      <c r="M1582" s="3">
        <v>22</v>
      </c>
      <c r="N1582" s="3">
        <v>7</v>
      </c>
      <c r="O1582" s="3">
        <v>0</v>
      </c>
      <c r="P1582" s="3">
        <v>0</v>
      </c>
      <c r="Q1582" s="3">
        <v>0</v>
      </c>
      <c r="R1582" s="3">
        <v>0</v>
      </c>
      <c r="S1582" s="3">
        <v>2</v>
      </c>
      <c r="T1582" s="3">
        <v>0</v>
      </c>
      <c r="U1582" s="3">
        <v>0</v>
      </c>
      <c r="V1582" s="132">
        <v>41073</v>
      </c>
      <c r="W1582" s="51">
        <v>2012</v>
      </c>
      <c r="X1582" s="3">
        <v>4</v>
      </c>
      <c r="Y1582" s="183">
        <v>1.2973117500000001E-2</v>
      </c>
      <c r="Z1582" s="183">
        <v>1.4045183999999999</v>
      </c>
      <c r="AA1582" s="31">
        <v>7.7125014977499999</v>
      </c>
      <c r="AB1582" s="31">
        <v>26.016450701309999</v>
      </c>
      <c r="AC1582" s="31">
        <v>52.089354800000002</v>
      </c>
      <c r="AD1582" s="205">
        <f t="shared" si="219"/>
        <v>1.7031481152052739</v>
      </c>
      <c r="AE1582" s="205">
        <f t="shared" si="220"/>
        <v>1.2158864737909663</v>
      </c>
      <c r="AF1582" s="205">
        <f t="shared" si="221"/>
        <v>0.69423154820564603</v>
      </c>
      <c r="AG1582" s="205">
        <f t="shared" si="222"/>
        <v>3.6132661372018862</v>
      </c>
      <c r="AH1582" s="103"/>
      <c r="AI1582" s="222"/>
      <c r="AJ1582" s="222"/>
      <c r="AK1582" s="249"/>
      <c r="AL1582" s="222"/>
      <c r="AM1582" s="222"/>
      <c r="AN1582" s="3"/>
      <c r="AO1582" s="3"/>
      <c r="AP1582" s="183">
        <v>184.75555560000001</v>
      </c>
      <c r="AQ1582" s="183">
        <v>240.1333333</v>
      </c>
      <c r="AR1582" s="31">
        <v>171.2</v>
      </c>
      <c r="AS1582" s="31">
        <v>196.9</v>
      </c>
      <c r="AT1582" s="3"/>
      <c r="AU1582" s="103"/>
      <c r="AV1582" s="103" t="s">
        <v>1844</v>
      </c>
      <c r="AW1582" s="103"/>
      <c r="AX1582" s="103" t="s">
        <v>5</v>
      </c>
      <c r="AY1582" s="103"/>
      <c r="AZ1582" s="3">
        <v>0</v>
      </c>
      <c r="BA1582" s="3">
        <v>0</v>
      </c>
      <c r="BB1582" s="205">
        <v>16.235624999999999</v>
      </c>
      <c r="BC1582" s="205">
        <v>15.84745</v>
      </c>
      <c r="BD1582" s="205">
        <v>12.77111111</v>
      </c>
      <c r="BE1582" s="205">
        <v>10.352706250000001</v>
      </c>
      <c r="BF1582" s="205">
        <v>121.65</v>
      </c>
      <c r="BG1582" s="205">
        <v>128.24</v>
      </c>
      <c r="BH1582" s="205">
        <v>129.89149459999999</v>
      </c>
      <c r="BI1582" s="205">
        <v>106.573302</v>
      </c>
      <c r="BJ1582" s="205">
        <v>133.4726819</v>
      </c>
      <c r="BK1582" s="205">
        <v>102.90321179999999</v>
      </c>
      <c r="BL1582" s="205">
        <v>13.87</v>
      </c>
      <c r="BM1582" s="205">
        <v>13.09</v>
      </c>
      <c r="BN1582" s="4">
        <v>7.6</v>
      </c>
      <c r="BO1582" s="4">
        <v>9.0299999999999994</v>
      </c>
      <c r="BP1582" s="79">
        <v>10.26</v>
      </c>
      <c r="BQ1582" s="79">
        <v>9.7110437530000002</v>
      </c>
      <c r="BR1582" s="79">
        <v>8.4499999999999993</v>
      </c>
      <c r="BS1582" s="79">
        <v>6.93</v>
      </c>
      <c r="BT1582" s="79">
        <v>5.83</v>
      </c>
      <c r="BU1582" s="79">
        <v>5.15</v>
      </c>
      <c r="BV1582" s="79">
        <v>3.2880978359999999</v>
      </c>
      <c r="BW1582" s="79">
        <v>4.7600000000000007</v>
      </c>
      <c r="BX1582" s="79">
        <v>5.13</v>
      </c>
      <c r="BY1582" s="79">
        <v>4.24</v>
      </c>
      <c r="BZ1582" s="79">
        <v>3.32</v>
      </c>
      <c r="CA1582" s="79">
        <v>2.69</v>
      </c>
      <c r="CB1582" s="79">
        <v>0.24</v>
      </c>
      <c r="CC1582" s="79">
        <v>2.94</v>
      </c>
      <c r="CD1582" s="79">
        <v>2.56</v>
      </c>
      <c r="CE1582" s="79">
        <v>0.1</v>
      </c>
      <c r="CF1582" s="79">
        <v>0.35</v>
      </c>
      <c r="CG1582" s="79">
        <v>2.31</v>
      </c>
      <c r="CH1582" s="79">
        <v>2.35</v>
      </c>
      <c r="CI1582" s="79">
        <v>0.13</v>
      </c>
      <c r="CJ1582" s="79">
        <v>0.231601793</v>
      </c>
      <c r="CK1582" s="79">
        <v>2.2941676270000002</v>
      </c>
      <c r="CL1582" s="79">
        <v>0.73433378199999999</v>
      </c>
      <c r="CM1582" s="79">
        <v>2.7994634000000001E-2</v>
      </c>
      <c r="CN1582" s="79">
        <v>0.2</v>
      </c>
      <c r="CO1582" s="79">
        <v>2.2799999999999998</v>
      </c>
      <c r="CP1582" s="79">
        <v>2.17</v>
      </c>
      <c r="CQ1582" s="79">
        <v>0.11</v>
      </c>
      <c r="CR1582" s="79">
        <v>1158.6400000000001</v>
      </c>
      <c r="CS1582" s="79">
        <v>1024.0999999999999</v>
      </c>
      <c r="CT1582" s="79">
        <v>199.82</v>
      </c>
      <c r="CU1582" s="79">
        <v>43.96</v>
      </c>
      <c r="CV1582" s="79">
        <v>43704.14</v>
      </c>
      <c r="CW1582" s="79"/>
      <c r="CX1582" s="79">
        <v>47.7</v>
      </c>
      <c r="CY1582" s="79"/>
      <c r="CZ1582" s="79"/>
      <c r="DA1582" s="79">
        <v>1.87</v>
      </c>
      <c r="DB1582" s="79">
        <v>2.0499999999999998</v>
      </c>
      <c r="DC1582" s="79"/>
      <c r="DD1582" s="79">
        <v>2.19</v>
      </c>
      <c r="DE1582" s="79"/>
      <c r="DF1582" s="79"/>
      <c r="DG1582" s="79">
        <v>26.42</v>
      </c>
      <c r="DH1582" s="79">
        <v>24.09</v>
      </c>
      <c r="DI1582" s="79"/>
      <c r="DJ1582" s="79">
        <v>21.9</v>
      </c>
      <c r="DK1582" s="79"/>
      <c r="DL1582" s="79"/>
      <c r="DM1582" s="79" t="s">
        <v>5</v>
      </c>
      <c r="DN1582" s="79">
        <v>0</v>
      </c>
      <c r="DO1582" s="79">
        <v>0.16669999999999999</v>
      </c>
      <c r="DP1582" s="161">
        <v>1</v>
      </c>
      <c r="DQ1582" s="79">
        <v>190.47790000000001</v>
      </c>
      <c r="DR1582" s="79">
        <v>169.41739999999999</v>
      </c>
      <c r="DS1582" s="79">
        <v>1.26833611668335</v>
      </c>
      <c r="DT1582" s="79">
        <v>2.5568212001836899</v>
      </c>
      <c r="DU1582" s="79">
        <v>0.77657303025705304</v>
      </c>
      <c r="DV1582" s="79">
        <v>3.7820200286393302</v>
      </c>
      <c r="DW1582" s="79">
        <v>2.0449091469404101</v>
      </c>
      <c r="DX1582" s="79">
        <v>6.3388412288230098</v>
      </c>
      <c r="DY1582" s="79"/>
      <c r="DZ1582" s="74"/>
    </row>
    <row r="1583" spans="1:130" x14ac:dyDescent="0.3">
      <c r="A1583" s="3">
        <v>1140</v>
      </c>
      <c r="B1583" s="3" t="s">
        <v>1304</v>
      </c>
      <c r="C1583" s="51">
        <v>720</v>
      </c>
      <c r="D1583" s="3">
        <v>720</v>
      </c>
      <c r="E1583" s="3">
        <v>720</v>
      </c>
      <c r="F1583" s="3">
        <v>49</v>
      </c>
      <c r="G1583" s="3">
        <v>45.537287679999999</v>
      </c>
      <c r="H1583" s="3">
        <v>-89.564143790000003</v>
      </c>
      <c r="I1583" s="3">
        <v>3</v>
      </c>
      <c r="J1583" s="3" t="s">
        <v>1844</v>
      </c>
      <c r="K1583" s="3">
        <v>20</v>
      </c>
      <c r="L1583" s="3" t="s">
        <v>1844</v>
      </c>
      <c r="M1583" s="3">
        <v>20</v>
      </c>
      <c r="N1583" s="3">
        <v>2</v>
      </c>
      <c r="O1583" s="3">
        <v>1</v>
      </c>
      <c r="P1583" s="3">
        <v>0</v>
      </c>
      <c r="Q1583" s="3">
        <v>1</v>
      </c>
      <c r="R1583" s="3">
        <v>1</v>
      </c>
      <c r="S1583" s="3">
        <v>2</v>
      </c>
      <c r="T1583" s="3">
        <v>0</v>
      </c>
      <c r="U1583" s="3">
        <v>0</v>
      </c>
      <c r="V1583" s="132">
        <v>41091</v>
      </c>
      <c r="W1583" s="51">
        <v>2012</v>
      </c>
      <c r="X1583" s="3">
        <v>4</v>
      </c>
      <c r="Y1583" s="183">
        <v>2.9282000000000002E-3</v>
      </c>
      <c r="Z1583" s="183">
        <v>2.5498499056875001</v>
      </c>
      <c r="AA1583" s="31">
        <v>15.120694800000001</v>
      </c>
      <c r="AB1583" s="31">
        <v>37.94339578057</v>
      </c>
      <c r="AC1583" s="31">
        <v>92.582999999999998</v>
      </c>
      <c r="AD1583" s="205">
        <f t="shared" si="219"/>
        <v>1.7800298251532802</v>
      </c>
      <c r="AE1583" s="205">
        <f t="shared" si="220"/>
        <v>0.92003114239370021</v>
      </c>
      <c r="AF1583" s="205">
        <f t="shared" si="221"/>
        <v>0.89201007501485119</v>
      </c>
      <c r="AG1583" s="205">
        <f t="shared" si="222"/>
        <v>3.5920710425618316</v>
      </c>
      <c r="AH1583" s="103"/>
      <c r="AI1583" s="222"/>
      <c r="AJ1583" s="222"/>
      <c r="AK1583" s="249"/>
      <c r="AL1583" s="222"/>
      <c r="AM1583" s="222"/>
      <c r="AN1583" s="3"/>
      <c r="AO1583" s="3"/>
      <c r="AP1583" s="183">
        <v>184.75555560000001</v>
      </c>
      <c r="AQ1583" s="183">
        <v>240.1333333</v>
      </c>
      <c r="AR1583" s="31">
        <v>171.2</v>
      </c>
      <c r="AS1583" s="31">
        <v>188.8</v>
      </c>
      <c r="AT1583" s="3" t="s">
        <v>1844</v>
      </c>
      <c r="AU1583" s="103"/>
      <c r="AV1583" s="103" t="s">
        <v>1844</v>
      </c>
      <c r="AW1583" s="103"/>
      <c r="AX1583" s="103">
        <v>1</v>
      </c>
      <c r="AY1583" s="103"/>
      <c r="AZ1583" s="3">
        <v>1</v>
      </c>
      <c r="BA1583" s="3">
        <v>0</v>
      </c>
      <c r="BB1583" s="205">
        <v>11.01529412</v>
      </c>
      <c r="BC1583" s="205">
        <v>13.723425000000001</v>
      </c>
      <c r="BD1583" s="205">
        <v>15.251250000000001</v>
      </c>
      <c r="BE1583" s="205">
        <v>15.708724999999999</v>
      </c>
      <c r="BF1583" s="205">
        <v>118.35</v>
      </c>
      <c r="BG1583" s="205">
        <v>123.25</v>
      </c>
      <c r="BH1583" s="205">
        <v>131.29995790000001</v>
      </c>
      <c r="BI1583" s="205">
        <v>117.5621788</v>
      </c>
      <c r="BJ1583" s="205">
        <v>147.84610720000001</v>
      </c>
      <c r="BK1583" s="205">
        <v>140.55976440000001</v>
      </c>
      <c r="BL1583" s="205">
        <v>13.38</v>
      </c>
      <c r="BM1583" s="205">
        <v>8.59</v>
      </c>
      <c r="BN1583" s="4">
        <v>12.67</v>
      </c>
      <c r="BO1583" s="4">
        <v>7.16</v>
      </c>
      <c r="BP1583" s="79">
        <v>7.94</v>
      </c>
      <c r="BQ1583" s="79">
        <v>5.9077387019999996</v>
      </c>
      <c r="BR1583" s="79">
        <v>8.6300000000000008</v>
      </c>
      <c r="BS1583" s="79">
        <v>6.7</v>
      </c>
      <c r="BT1583" s="79">
        <v>2.37</v>
      </c>
      <c r="BU1583" s="79">
        <v>4.41</v>
      </c>
      <c r="BV1583" s="79">
        <v>5.346567898</v>
      </c>
      <c r="BW1583" s="79">
        <v>3.11</v>
      </c>
      <c r="BX1583" s="79">
        <v>5.18</v>
      </c>
      <c r="BY1583" s="79">
        <v>4.3600000000000003</v>
      </c>
      <c r="BZ1583" s="79">
        <v>3.45</v>
      </c>
      <c r="CA1583" s="79">
        <v>2.34</v>
      </c>
      <c r="CB1583" s="79">
        <v>0.11</v>
      </c>
      <c r="CC1583" s="79">
        <v>1.47</v>
      </c>
      <c r="CD1583" s="79">
        <v>0.76</v>
      </c>
      <c r="CE1583" s="79">
        <v>0.03</v>
      </c>
      <c r="CF1583" s="79">
        <v>0.24</v>
      </c>
      <c r="CG1583" s="79">
        <v>2.09</v>
      </c>
      <c r="CH1583" s="79">
        <v>1.99</v>
      </c>
      <c r="CI1583" s="79">
        <v>0.1</v>
      </c>
      <c r="CJ1583" s="79">
        <v>0.33360751399999999</v>
      </c>
      <c r="CK1583" s="79">
        <v>3.7536233989999999</v>
      </c>
      <c r="CL1583" s="79">
        <v>1.2225562489999999</v>
      </c>
      <c r="CM1583" s="79">
        <v>3.6780736000000001E-2</v>
      </c>
      <c r="CN1583" s="79">
        <v>0.19</v>
      </c>
      <c r="CO1583" s="79">
        <v>1.7</v>
      </c>
      <c r="CP1583" s="79">
        <v>1.1399999999999999</v>
      </c>
      <c r="CQ1583" s="79">
        <v>0.08</v>
      </c>
      <c r="CR1583" s="79">
        <v>1022.93</v>
      </c>
      <c r="CS1583" s="79">
        <v>900.49</v>
      </c>
      <c r="CT1583" s="79">
        <v>204.36</v>
      </c>
      <c r="CU1583" s="79">
        <v>46.01</v>
      </c>
      <c r="CV1583" s="79">
        <v>34639.03</v>
      </c>
      <c r="CW1583" s="79"/>
      <c r="CX1583" s="79">
        <v>46.53</v>
      </c>
      <c r="CY1583" s="79"/>
      <c r="CZ1583" s="79"/>
      <c r="DA1583" s="79">
        <v>2.0499999999999998</v>
      </c>
      <c r="DB1583" s="79">
        <v>2.36</v>
      </c>
      <c r="DC1583" s="79"/>
      <c r="DD1583" s="79">
        <v>2.1800000000000002</v>
      </c>
      <c r="DE1583" s="79"/>
      <c r="DF1583" s="79"/>
      <c r="DG1583" s="79">
        <v>24.77</v>
      </c>
      <c r="DH1583" s="79">
        <v>20.329999999999998</v>
      </c>
      <c r="DI1583" s="79"/>
      <c r="DJ1583" s="79">
        <v>21.41</v>
      </c>
      <c r="DK1583" s="79"/>
      <c r="DL1583" s="79"/>
      <c r="DM1583" s="79">
        <v>0.16666666699999999</v>
      </c>
      <c r="DN1583" s="79">
        <v>0</v>
      </c>
      <c r="DO1583" s="79">
        <v>0</v>
      </c>
      <c r="DP1583" s="161">
        <v>2</v>
      </c>
      <c r="DQ1583" s="79">
        <v>165.5515</v>
      </c>
      <c r="DR1583" s="79">
        <v>189.26439999999999</v>
      </c>
      <c r="DS1583" s="79">
        <v>1.32496534311075</v>
      </c>
      <c r="DT1583" s="79">
        <v>2.0162270347725202</v>
      </c>
      <c r="DU1583" s="79">
        <v>0.79419395173103202</v>
      </c>
      <c r="DV1583" s="79">
        <v>1.2545412660806801</v>
      </c>
      <c r="DW1583" s="79">
        <v>2.1191592948417899</v>
      </c>
      <c r="DX1583" s="79">
        <v>3.2707683008532</v>
      </c>
      <c r="DY1583" s="79"/>
      <c r="DZ1583" s="74"/>
    </row>
    <row r="1584" spans="1:130" x14ac:dyDescent="0.3">
      <c r="A1584" s="3">
        <v>1446</v>
      </c>
      <c r="B1584" s="3" t="s">
        <v>596</v>
      </c>
      <c r="C1584" s="51">
        <v>720</v>
      </c>
      <c r="D1584" s="3">
        <v>720</v>
      </c>
      <c r="E1584" s="3">
        <v>720</v>
      </c>
      <c r="F1584" s="3"/>
      <c r="G1584" s="3">
        <v>45.537287679999999</v>
      </c>
      <c r="H1584" s="3">
        <v>-89.564143790000003</v>
      </c>
      <c r="I1584" s="3">
        <v>4</v>
      </c>
      <c r="J1584" s="3" t="s">
        <v>1852</v>
      </c>
      <c r="K1584" s="3">
        <v>18</v>
      </c>
      <c r="L1584" s="3" t="s">
        <v>1852</v>
      </c>
      <c r="M1584" s="3">
        <v>18</v>
      </c>
      <c r="N1584" s="3">
        <v>5</v>
      </c>
      <c r="O1584" s="3">
        <v>0</v>
      </c>
      <c r="P1584" s="3">
        <v>0</v>
      </c>
      <c r="Q1584" s="3">
        <v>0</v>
      </c>
      <c r="R1584" s="3">
        <v>0</v>
      </c>
      <c r="S1584" s="3">
        <v>2</v>
      </c>
      <c r="T1584" s="3">
        <v>0</v>
      </c>
      <c r="U1584" s="3">
        <v>0</v>
      </c>
      <c r="V1584" s="132">
        <v>41073</v>
      </c>
      <c r="W1584" s="51">
        <v>2012</v>
      </c>
      <c r="X1584" s="3">
        <v>4</v>
      </c>
      <c r="Y1584" s="183">
        <v>1.8430907749999999E-2</v>
      </c>
      <c r="Z1584" s="183">
        <v>1.2408693749999999</v>
      </c>
      <c r="AA1584" s="31">
        <v>6.3776132289999996</v>
      </c>
      <c r="AB1584" s="31">
        <v>18.211795312500001</v>
      </c>
      <c r="AC1584" s="31">
        <v>37.582636215070004</v>
      </c>
      <c r="AD1584" s="205">
        <f t="shared" si="219"/>
        <v>1.6369816824995507</v>
      </c>
      <c r="AE1584" s="205">
        <f t="shared" si="220"/>
        <v>1.0492755529284177</v>
      </c>
      <c r="AF1584" s="205">
        <f t="shared" si="221"/>
        <v>0.72447266268753463</v>
      </c>
      <c r="AG1584" s="205">
        <f t="shared" si="222"/>
        <v>3.4107298981155032</v>
      </c>
      <c r="AH1584" s="103"/>
      <c r="AI1584" s="222"/>
      <c r="AJ1584" s="222"/>
      <c r="AK1584" s="249"/>
      <c r="AL1584" s="222"/>
      <c r="AM1584" s="222"/>
      <c r="AN1584" s="3"/>
      <c r="AO1584" s="3"/>
      <c r="AP1584" s="183">
        <v>177.51111109999999</v>
      </c>
      <c r="AQ1584" s="183">
        <v>240.1333333</v>
      </c>
      <c r="AR1584" s="31">
        <v>182.9</v>
      </c>
      <c r="AS1584" s="31">
        <v>196.9</v>
      </c>
      <c r="AT1584" s="3"/>
      <c r="AU1584" s="103"/>
      <c r="AV1584" s="103" t="s">
        <v>1844</v>
      </c>
      <c r="AW1584" s="103"/>
      <c r="AX1584" s="103" t="s">
        <v>5</v>
      </c>
      <c r="AY1584" s="103"/>
      <c r="AZ1584" s="3">
        <v>0</v>
      </c>
      <c r="BA1584" s="3">
        <v>0</v>
      </c>
      <c r="BB1584" s="205">
        <v>11.547777780000001</v>
      </c>
      <c r="BC1584" s="205">
        <v>10.378016669999999</v>
      </c>
      <c r="BD1584" s="205">
        <v>13.7675</v>
      </c>
      <c r="BE1584" s="205">
        <v>12.507989999999999</v>
      </c>
      <c r="BF1584" s="205">
        <v>118.23</v>
      </c>
      <c r="BG1584" s="205">
        <v>126.64</v>
      </c>
      <c r="BH1584" s="205">
        <v>133.06446450000001</v>
      </c>
      <c r="BI1584" s="205">
        <v>122.6595095</v>
      </c>
      <c r="BJ1584" s="205">
        <v>145.006912</v>
      </c>
      <c r="BK1584" s="205">
        <v>141.30926959999999</v>
      </c>
      <c r="BL1584" s="205">
        <v>18.14</v>
      </c>
      <c r="BM1584" s="205">
        <v>11.64</v>
      </c>
      <c r="BN1584" s="4">
        <v>9.24</v>
      </c>
      <c r="BO1584" s="4">
        <v>6.15</v>
      </c>
      <c r="BP1584" s="79">
        <v>7.71</v>
      </c>
      <c r="BQ1584" s="79">
        <v>7.8260688749999998</v>
      </c>
      <c r="BR1584" s="79">
        <v>9.6199999999999992</v>
      </c>
      <c r="BS1584" s="79">
        <v>8.15</v>
      </c>
      <c r="BT1584" s="79">
        <v>7.15</v>
      </c>
      <c r="BU1584" s="79">
        <v>5.19</v>
      </c>
      <c r="BV1584" s="79">
        <v>6.3957698320000009</v>
      </c>
      <c r="BW1584" s="79">
        <v>3.78</v>
      </c>
      <c r="BX1584" s="79">
        <v>5.23</v>
      </c>
      <c r="BY1584" s="79">
        <v>5.14</v>
      </c>
      <c r="BZ1584" s="79">
        <v>4.3899999999999997</v>
      </c>
      <c r="CA1584" s="79">
        <v>3.01</v>
      </c>
      <c r="CB1584" s="79">
        <v>0.14000000000000001</v>
      </c>
      <c r="CC1584" s="79">
        <v>3.64</v>
      </c>
      <c r="CD1584" s="79">
        <v>3.31</v>
      </c>
      <c r="CE1584" s="79">
        <v>0.06</v>
      </c>
      <c r="CF1584" s="79">
        <v>0.28999999999999998</v>
      </c>
      <c r="CG1584" s="79">
        <v>2.42</v>
      </c>
      <c r="CH1584" s="79">
        <v>2.38</v>
      </c>
      <c r="CI1584" s="79">
        <v>0.11</v>
      </c>
      <c r="CJ1584" s="79">
        <v>0.55461424999999998</v>
      </c>
      <c r="CK1584" s="79">
        <v>4.1449678710000004</v>
      </c>
      <c r="CL1584" s="79">
        <v>1.63870001</v>
      </c>
      <c r="CM1584" s="79">
        <v>5.7487701000000002E-2</v>
      </c>
      <c r="CN1584" s="79">
        <v>0.16</v>
      </c>
      <c r="CO1584" s="79">
        <v>1.91</v>
      </c>
      <c r="CP1584" s="79">
        <v>1.63</v>
      </c>
      <c r="CQ1584" s="79">
        <v>0.08</v>
      </c>
      <c r="CR1584" s="79">
        <v>1082.33</v>
      </c>
      <c r="CS1584" s="79">
        <v>971.63</v>
      </c>
      <c r="CT1584" s="79">
        <v>181.03</v>
      </c>
      <c r="CU1584" s="79">
        <v>36.799999999999997</v>
      </c>
      <c r="CV1584" s="79">
        <v>90280.22</v>
      </c>
      <c r="CW1584" s="79"/>
      <c r="CX1584" s="79">
        <v>47.52</v>
      </c>
      <c r="CY1584" s="79"/>
      <c r="CZ1584" s="79"/>
      <c r="DA1584" s="79">
        <v>1.55</v>
      </c>
      <c r="DB1584" s="79">
        <v>2</v>
      </c>
      <c r="DC1584" s="79"/>
      <c r="DD1584" s="79">
        <v>2.12</v>
      </c>
      <c r="DE1584" s="79"/>
      <c r="DF1584" s="79"/>
      <c r="DG1584" s="79">
        <v>29.91</v>
      </c>
      <c r="DH1584" s="79">
        <v>24.82</v>
      </c>
      <c r="DI1584" s="79"/>
      <c r="DJ1584" s="79">
        <v>22.7</v>
      </c>
      <c r="DK1584" s="79"/>
      <c r="DL1584" s="79"/>
      <c r="DM1584" s="79">
        <v>0.16666666699999999</v>
      </c>
      <c r="DN1584" s="79">
        <v>0.5</v>
      </c>
      <c r="DO1584" s="79">
        <v>0.33329999999999999</v>
      </c>
      <c r="DP1584" s="161">
        <v>1</v>
      </c>
      <c r="DQ1584" s="79">
        <v>125.50700000000001</v>
      </c>
      <c r="DR1584" s="79">
        <v>252.22489999999999</v>
      </c>
      <c r="DS1584" s="79">
        <v>1.3202450859314601</v>
      </c>
      <c r="DT1584" s="79">
        <v>3.74855932146271</v>
      </c>
      <c r="DU1584" s="79">
        <v>1.0905367828089301</v>
      </c>
      <c r="DV1584" s="79">
        <v>2.5401140014328498</v>
      </c>
      <c r="DW1584" s="79">
        <v>2.4107818687403899</v>
      </c>
      <c r="DX1584" s="79">
        <v>6.2886733228955602</v>
      </c>
      <c r="DY1584" s="79"/>
      <c r="DZ1584" s="74"/>
    </row>
    <row r="1585" spans="1:130" x14ac:dyDescent="0.3">
      <c r="A1585" s="13">
        <v>1024</v>
      </c>
      <c r="B1585" s="13" t="s">
        <v>585</v>
      </c>
      <c r="C1585" s="52">
        <v>721</v>
      </c>
      <c r="D1585" s="13">
        <v>721</v>
      </c>
      <c r="E1585" s="13">
        <v>721</v>
      </c>
      <c r="F1585" s="13"/>
      <c r="G1585" s="13">
        <v>45.536715280000003</v>
      </c>
      <c r="H1585" s="13">
        <v>-89.564143790000003</v>
      </c>
      <c r="I1585" s="13">
        <v>3</v>
      </c>
      <c r="J1585" s="13" t="s">
        <v>1860</v>
      </c>
      <c r="K1585" s="13">
        <v>16</v>
      </c>
      <c r="L1585" s="13" t="s">
        <v>1860</v>
      </c>
      <c r="M1585" s="13">
        <v>16</v>
      </c>
      <c r="N1585" s="13">
        <v>6</v>
      </c>
      <c r="O1585" s="13">
        <v>0</v>
      </c>
      <c r="P1585" s="13">
        <v>0</v>
      </c>
      <c r="Q1585" s="13">
        <v>0</v>
      </c>
      <c r="R1585" s="13">
        <v>0</v>
      </c>
      <c r="S1585" s="13">
        <v>2</v>
      </c>
      <c r="T1585" s="13">
        <v>0</v>
      </c>
      <c r="U1585" s="13">
        <v>0</v>
      </c>
      <c r="V1585" s="138">
        <v>41091</v>
      </c>
      <c r="W1585" s="52">
        <v>2012</v>
      </c>
      <c r="X1585" s="13">
        <v>4</v>
      </c>
      <c r="Y1585" s="194">
        <v>1.0731294000000001E-2</v>
      </c>
      <c r="Z1585" s="194">
        <v>0.34501171536000003</v>
      </c>
      <c r="AA1585" s="36">
        <v>3.7443751999999999</v>
      </c>
      <c r="AB1585" s="36">
        <v>12.182093999999999</v>
      </c>
      <c r="AC1585" s="36">
        <v>29.30152209788</v>
      </c>
      <c r="AD1585" s="216">
        <f t="shared" si="219"/>
        <v>2.3844316722316092</v>
      </c>
      <c r="AE1585" s="216">
        <f t="shared" si="220"/>
        <v>1.1797124014177596</v>
      </c>
      <c r="AF1585" s="216">
        <f t="shared" si="221"/>
        <v>0.87767229471957453</v>
      </c>
      <c r="AG1585" s="216">
        <f t="shared" si="222"/>
        <v>4.4418163683689436</v>
      </c>
      <c r="AH1585" s="102"/>
      <c r="AI1585" s="228"/>
      <c r="AJ1585" s="228"/>
      <c r="AK1585" s="260"/>
      <c r="AL1585" s="228"/>
      <c r="AM1585" s="228"/>
      <c r="AN1585" s="13"/>
      <c r="AO1585" s="13"/>
      <c r="AP1585" s="194">
        <v>208.98888890000001</v>
      </c>
      <c r="AQ1585" s="194">
        <v>232.61111109999999</v>
      </c>
      <c r="AR1585" s="36">
        <v>219.8</v>
      </c>
      <c r="AS1585" s="36">
        <v>244.1</v>
      </c>
      <c r="AT1585" s="13"/>
      <c r="AU1585" s="102"/>
      <c r="AV1585" s="102"/>
      <c r="AW1585" s="102"/>
      <c r="AX1585" s="102" t="s">
        <v>5</v>
      </c>
      <c r="AY1585" s="102"/>
      <c r="AZ1585" s="13">
        <v>0</v>
      </c>
      <c r="BA1585" s="13">
        <v>0</v>
      </c>
      <c r="BB1585" s="216">
        <v>12.1365</v>
      </c>
      <c r="BC1585" s="216">
        <v>10.104799999999999</v>
      </c>
      <c r="BD1585" s="216">
        <v>13.77875</v>
      </c>
      <c r="BE1585" s="216">
        <v>17.814119999999999</v>
      </c>
      <c r="BF1585" s="216">
        <v>119.88</v>
      </c>
      <c r="BG1585" s="216">
        <v>115.66</v>
      </c>
      <c r="BH1585" s="216">
        <v>128.11675289999999</v>
      </c>
      <c r="BI1585" s="216">
        <v>113.7180906</v>
      </c>
      <c r="BJ1585" s="216">
        <v>137.3240314</v>
      </c>
      <c r="BK1585" s="216">
        <v>128.70854009999999</v>
      </c>
      <c r="BL1585" s="216">
        <v>25.66</v>
      </c>
      <c r="BM1585" s="216">
        <v>25.21</v>
      </c>
      <c r="BN1585" s="14">
        <v>9.18</v>
      </c>
      <c r="BO1585" s="14">
        <v>16.87</v>
      </c>
      <c r="BP1585" s="85">
        <v>13.03</v>
      </c>
      <c r="BQ1585" s="85">
        <v>9.7899613609999996</v>
      </c>
      <c r="BR1585" s="85">
        <v>2.82</v>
      </c>
      <c r="BS1585" s="85">
        <v>2.46</v>
      </c>
      <c r="BT1585" s="85">
        <v>1.97</v>
      </c>
      <c r="BU1585" s="85">
        <v>1.53</v>
      </c>
      <c r="BV1585" s="85">
        <v>2.6936727270000005</v>
      </c>
      <c r="BW1585" s="85">
        <v>1.6</v>
      </c>
      <c r="BX1585" s="85">
        <v>1.8</v>
      </c>
      <c r="BY1585" s="85">
        <v>1.75</v>
      </c>
      <c r="BZ1585" s="85">
        <v>1.02</v>
      </c>
      <c r="CA1585" s="85">
        <v>0.71</v>
      </c>
      <c r="CB1585" s="85">
        <v>0.1</v>
      </c>
      <c r="CC1585" s="85">
        <v>1.07</v>
      </c>
      <c r="CD1585" s="85">
        <v>0.77</v>
      </c>
      <c r="CE1585" s="85">
        <v>0.03</v>
      </c>
      <c r="CF1585" s="85">
        <v>0.14000000000000001</v>
      </c>
      <c r="CG1585" s="85">
        <v>0.74</v>
      </c>
      <c r="CH1585" s="85">
        <v>0.6</v>
      </c>
      <c r="CI1585" s="85">
        <v>0.05</v>
      </c>
      <c r="CJ1585" s="85">
        <v>0.281414742</v>
      </c>
      <c r="CK1585" s="85">
        <v>1.864230067</v>
      </c>
      <c r="CL1585" s="85">
        <v>0.51673237599999999</v>
      </c>
      <c r="CM1585" s="85">
        <v>3.1295542000000003E-2</v>
      </c>
      <c r="CN1585" s="85">
        <v>0.15</v>
      </c>
      <c r="CO1585" s="85">
        <v>0.83</v>
      </c>
      <c r="CP1585" s="85">
        <v>0.56000000000000005</v>
      </c>
      <c r="CQ1585" s="85">
        <v>0.06</v>
      </c>
      <c r="CR1585" s="85">
        <v>676.66</v>
      </c>
      <c r="CS1585" s="85">
        <v>2136.23</v>
      </c>
      <c r="CT1585" s="85">
        <v>607.02</v>
      </c>
      <c r="CU1585" s="85">
        <v>53.38</v>
      </c>
      <c r="CV1585" s="85">
        <v>36934.82</v>
      </c>
      <c r="CW1585" s="85"/>
      <c r="CX1585" s="85">
        <v>47.83</v>
      </c>
      <c r="CY1585" s="85"/>
      <c r="CZ1585" s="85"/>
      <c r="DA1585" s="85">
        <v>2.0499999999999998</v>
      </c>
      <c r="DB1585" s="85">
        <v>1.92</v>
      </c>
      <c r="DC1585" s="85"/>
      <c r="DD1585" s="85">
        <v>2.4700000000000002</v>
      </c>
      <c r="DE1585" s="85"/>
      <c r="DF1585" s="85"/>
      <c r="DG1585" s="85">
        <v>24.78</v>
      </c>
      <c r="DH1585" s="85">
        <v>25.78</v>
      </c>
      <c r="DI1585" s="85"/>
      <c r="DJ1585" s="85">
        <v>18.89</v>
      </c>
      <c r="DK1585" s="85"/>
      <c r="DL1585" s="85"/>
      <c r="DM1585" s="85">
        <v>1</v>
      </c>
      <c r="DN1585" s="85">
        <v>0.75</v>
      </c>
      <c r="DO1585" s="85">
        <v>0.58330000000000004</v>
      </c>
      <c r="DP1585" s="171">
        <v>1</v>
      </c>
      <c r="DQ1585" s="85">
        <v>121.7016</v>
      </c>
      <c r="DR1585" s="85">
        <v>270.20319999999998</v>
      </c>
      <c r="DS1585" s="85">
        <v>12.077902016078699</v>
      </c>
      <c r="DT1585" s="85">
        <v>13.465495597387401</v>
      </c>
      <c r="DU1585" s="85">
        <v>2.4183741216220702</v>
      </c>
      <c r="DV1585" s="85">
        <v>9.2911186840126305</v>
      </c>
      <c r="DW1585" s="85">
        <v>14.496276137700701</v>
      </c>
      <c r="DX1585" s="85">
        <v>22.7566142814001</v>
      </c>
      <c r="DY1585" s="85"/>
      <c r="DZ1585" s="74"/>
    </row>
    <row r="1586" spans="1:130" x14ac:dyDescent="0.3">
      <c r="A1586" s="13">
        <v>1338</v>
      </c>
      <c r="B1586" s="13" t="s">
        <v>1738</v>
      </c>
      <c r="C1586" s="52">
        <v>721</v>
      </c>
      <c r="D1586" s="13">
        <v>721</v>
      </c>
      <c r="E1586" s="13">
        <v>721</v>
      </c>
      <c r="F1586" s="13">
        <v>408</v>
      </c>
      <c r="G1586" s="13">
        <v>45.536715280000003</v>
      </c>
      <c r="H1586" s="13">
        <v>-89.564143790000003</v>
      </c>
      <c r="I1586" s="13">
        <v>4</v>
      </c>
      <c r="J1586" s="13" t="s">
        <v>1843</v>
      </c>
      <c r="K1586" s="13">
        <v>22</v>
      </c>
      <c r="L1586" s="13" t="s">
        <v>1843</v>
      </c>
      <c r="M1586" s="13">
        <v>22</v>
      </c>
      <c r="N1586" s="13">
        <v>6</v>
      </c>
      <c r="O1586" s="13">
        <v>1</v>
      </c>
      <c r="P1586" s="13">
        <v>0</v>
      </c>
      <c r="Q1586" s="13">
        <v>1</v>
      </c>
      <c r="R1586" s="13">
        <v>1</v>
      </c>
      <c r="S1586" s="13">
        <v>2</v>
      </c>
      <c r="T1586" s="13">
        <v>0</v>
      </c>
      <c r="U1586" s="13">
        <v>0</v>
      </c>
      <c r="V1586" s="138">
        <v>41091</v>
      </c>
      <c r="W1586" s="52">
        <v>2012</v>
      </c>
      <c r="X1586" s="13">
        <v>4</v>
      </c>
      <c r="Y1586" s="194">
        <v>6.7080999999999998E-3</v>
      </c>
      <c r="Z1586" s="194">
        <v>0.66779326212479995</v>
      </c>
      <c r="AA1586" s="36">
        <v>3.6299194610000001</v>
      </c>
      <c r="AB1586" s="36">
        <v>11.907647855980001</v>
      </c>
      <c r="AC1586" s="36">
        <v>27.241687666000001</v>
      </c>
      <c r="AD1586" s="216">
        <f t="shared" si="219"/>
        <v>1.6929871021621428</v>
      </c>
      <c r="AE1586" s="216">
        <f t="shared" si="220"/>
        <v>1.1879704096839054</v>
      </c>
      <c r="AF1586" s="216">
        <f t="shared" si="221"/>
        <v>0.8275675641331528</v>
      </c>
      <c r="AG1586" s="216">
        <f t="shared" si="222"/>
        <v>3.708525075979201</v>
      </c>
      <c r="AH1586" s="102"/>
      <c r="AI1586" s="228"/>
      <c r="AJ1586" s="228"/>
      <c r="AK1586" s="260"/>
      <c r="AL1586" s="228"/>
      <c r="AM1586" s="228"/>
      <c r="AN1586" s="13"/>
      <c r="AO1586" s="13"/>
      <c r="AP1586" s="194">
        <v>208.98888890000001</v>
      </c>
      <c r="AQ1586" s="194">
        <v>327.41111110000003</v>
      </c>
      <c r="AR1586" s="36">
        <v>241.8</v>
      </c>
      <c r="AS1586" s="36">
        <v>252.7</v>
      </c>
      <c r="AT1586" s="13"/>
      <c r="AU1586" s="102"/>
      <c r="AV1586" s="102"/>
      <c r="AW1586" s="102"/>
      <c r="AX1586" s="102">
        <v>0</v>
      </c>
      <c r="AY1586" s="102"/>
      <c r="AZ1586" s="13">
        <v>0</v>
      </c>
      <c r="BA1586" s="13">
        <v>0</v>
      </c>
      <c r="BB1586" s="216">
        <v>12.935</v>
      </c>
      <c r="BC1586" s="216">
        <v>13.657016670000001</v>
      </c>
      <c r="BD1586" s="216">
        <v>11.40235294</v>
      </c>
      <c r="BE1586" s="216">
        <v>14.76193333</v>
      </c>
      <c r="BF1586" s="216">
        <v>120.83</v>
      </c>
      <c r="BG1586" s="216">
        <v>131.68</v>
      </c>
      <c r="BH1586" s="216">
        <v>130.1962758</v>
      </c>
      <c r="BI1586" s="216">
        <v>118.0806975</v>
      </c>
      <c r="BJ1586" s="216">
        <v>143.28799530000001</v>
      </c>
      <c r="BK1586" s="216">
        <v>137.81173179999999</v>
      </c>
      <c r="BL1586" s="216">
        <v>26.3</v>
      </c>
      <c r="BM1586" s="216">
        <v>21.95</v>
      </c>
      <c r="BN1586" s="14">
        <v>17.32</v>
      </c>
      <c r="BO1586" s="14">
        <v>13.3</v>
      </c>
      <c r="BP1586" s="85">
        <v>15.72</v>
      </c>
      <c r="BQ1586" s="85">
        <v>10.552243600000001</v>
      </c>
      <c r="BR1586" s="85">
        <v>1.91</v>
      </c>
      <c r="BS1586" s="85">
        <v>2.83</v>
      </c>
      <c r="BT1586" s="85">
        <v>2.2420138519999999</v>
      </c>
      <c r="BU1586" s="85">
        <v>1.5036716590000001</v>
      </c>
      <c r="BV1586" s="85">
        <v>2.5973169140000003</v>
      </c>
      <c r="BW1586" s="85">
        <v>1.49</v>
      </c>
      <c r="BX1586" s="85">
        <v>1.25</v>
      </c>
      <c r="BY1586" s="85">
        <v>1.96</v>
      </c>
      <c r="BZ1586" s="85">
        <v>0.66</v>
      </c>
      <c r="CA1586" s="85">
        <v>0.87</v>
      </c>
      <c r="CB1586" s="85">
        <v>0.3</v>
      </c>
      <c r="CC1586" s="85">
        <v>1.97</v>
      </c>
      <c r="CD1586" s="85">
        <v>0.84</v>
      </c>
      <c r="CE1586" s="85">
        <v>0.06</v>
      </c>
      <c r="CF1586" s="85">
        <v>0.11</v>
      </c>
      <c r="CG1586" s="85">
        <v>0.64</v>
      </c>
      <c r="CH1586" s="85">
        <v>0.54</v>
      </c>
      <c r="CI1586" s="85">
        <v>0.03</v>
      </c>
      <c r="CJ1586" s="85">
        <v>0.27687433900000002</v>
      </c>
      <c r="CK1586" s="85">
        <v>1.7933382250000001</v>
      </c>
      <c r="CL1586" s="85">
        <v>0.49671785499999999</v>
      </c>
      <c r="CM1586" s="85">
        <v>3.0386494999999999E-2</v>
      </c>
      <c r="CN1586" s="85">
        <v>0.11</v>
      </c>
      <c r="CO1586" s="85">
        <v>0.8</v>
      </c>
      <c r="CP1586" s="85">
        <v>0.53</v>
      </c>
      <c r="CQ1586" s="85">
        <v>0.05</v>
      </c>
      <c r="CR1586" s="85">
        <v>2659.81</v>
      </c>
      <c r="CS1586" s="85">
        <v>1581.68</v>
      </c>
      <c r="CT1586" s="85">
        <v>361.83</v>
      </c>
      <c r="CU1586" s="85">
        <v>50.59</v>
      </c>
      <c r="CV1586" s="85">
        <v>33648.86</v>
      </c>
      <c r="CW1586" s="85"/>
      <c r="CX1586" s="85">
        <v>48.37</v>
      </c>
      <c r="CY1586" s="85"/>
      <c r="CZ1586" s="85"/>
      <c r="DA1586" s="85">
        <v>1.87</v>
      </c>
      <c r="DB1586" s="85">
        <v>1.81</v>
      </c>
      <c r="DC1586" s="85"/>
      <c r="DD1586" s="85">
        <v>1.85</v>
      </c>
      <c r="DE1586" s="85"/>
      <c r="DF1586" s="85"/>
      <c r="DG1586" s="85">
        <v>26.82</v>
      </c>
      <c r="DH1586" s="85">
        <v>26.91</v>
      </c>
      <c r="DI1586" s="85"/>
      <c r="DJ1586" s="85">
        <v>26.23</v>
      </c>
      <c r="DK1586" s="85"/>
      <c r="DL1586" s="85"/>
      <c r="DM1586" s="85">
        <v>1.0833333329999999</v>
      </c>
      <c r="DN1586" s="85">
        <v>0.66666666666666663</v>
      </c>
      <c r="DO1586" s="85">
        <v>0.75</v>
      </c>
      <c r="DP1586" s="171">
        <v>1</v>
      </c>
      <c r="DQ1586" s="85">
        <v>163.6155</v>
      </c>
      <c r="DR1586" s="85">
        <v>178.81780000000001</v>
      </c>
      <c r="DS1586" s="85">
        <v>23.749705865275601</v>
      </c>
      <c r="DT1586" s="85">
        <v>9.1002685414986608</v>
      </c>
      <c r="DU1586" s="85">
        <v>2.3781976646466898</v>
      </c>
      <c r="DV1586" s="85">
        <v>9.4063901915804795</v>
      </c>
      <c r="DW1586" s="85">
        <v>26.1279035299223</v>
      </c>
      <c r="DX1586" s="85">
        <v>18.506658733079099</v>
      </c>
      <c r="DY1586" s="85"/>
      <c r="DZ1586" s="74"/>
    </row>
    <row r="1587" spans="1:130" x14ac:dyDescent="0.3">
      <c r="A1587" s="5">
        <v>682</v>
      </c>
      <c r="B1587" s="5" t="s">
        <v>488</v>
      </c>
      <c r="C1587" s="48">
        <v>722</v>
      </c>
      <c r="D1587" s="5">
        <v>722</v>
      </c>
      <c r="E1587" s="5">
        <v>722</v>
      </c>
      <c r="F1587" s="5">
        <v>83</v>
      </c>
      <c r="G1587" s="5">
        <v>45.537926259999999</v>
      </c>
      <c r="H1587" s="5">
        <v>-89.564143790000003</v>
      </c>
      <c r="I1587" s="5">
        <v>2</v>
      </c>
      <c r="J1587" s="5" t="s">
        <v>1861</v>
      </c>
      <c r="K1587" s="5">
        <v>10</v>
      </c>
      <c r="L1587" s="5" t="s">
        <v>1861</v>
      </c>
      <c r="M1587" s="5">
        <v>10</v>
      </c>
      <c r="N1587" s="5">
        <v>4</v>
      </c>
      <c r="O1587" s="5">
        <v>1</v>
      </c>
      <c r="P1587" s="5">
        <v>0</v>
      </c>
      <c r="Q1587" s="5">
        <v>1</v>
      </c>
      <c r="R1587" s="5">
        <v>1</v>
      </c>
      <c r="S1587" s="5">
        <v>2</v>
      </c>
      <c r="T1587" s="5">
        <v>0</v>
      </c>
      <c r="U1587" s="5">
        <v>0</v>
      </c>
      <c r="V1587" s="133">
        <v>41091</v>
      </c>
      <c r="W1587" s="48">
        <v>2012</v>
      </c>
      <c r="X1587" s="5">
        <v>4</v>
      </c>
      <c r="Y1587" s="178">
        <v>3.7168919999999999E-3</v>
      </c>
      <c r="Z1587" s="178">
        <v>5.5309137000000001E-2</v>
      </c>
      <c r="AA1587" s="32">
        <v>1.9214763749999999</v>
      </c>
      <c r="AB1587" s="32">
        <v>10.498030629817499</v>
      </c>
      <c r="AC1587" s="32">
        <v>19.556097984499999</v>
      </c>
      <c r="AD1587" s="200">
        <f t="shared" si="219"/>
        <v>3.547910993927593</v>
      </c>
      <c r="AE1587" s="200">
        <f t="shared" si="220"/>
        <v>1.6980938446418672</v>
      </c>
      <c r="AF1587" s="200">
        <f t="shared" si="221"/>
        <v>0.62209947465391924</v>
      </c>
      <c r="AG1587" s="200">
        <f t="shared" si="222"/>
        <v>5.8681043132233794</v>
      </c>
      <c r="AH1587" s="98"/>
      <c r="AI1587" s="223"/>
      <c r="AJ1587" s="223"/>
      <c r="AK1587" s="244" t="s">
        <v>2087</v>
      </c>
      <c r="AL1587" s="223"/>
      <c r="AM1587" s="223"/>
      <c r="AN1587" s="5" t="s">
        <v>2301</v>
      </c>
      <c r="AO1587" s="5" t="s">
        <v>2301</v>
      </c>
      <c r="AP1587" s="178">
        <v>151.01111109999999</v>
      </c>
      <c r="AQ1587" s="178">
        <v>212.8222222</v>
      </c>
      <c r="AR1587" s="32">
        <v>171.2</v>
      </c>
      <c r="AS1587" s="32">
        <v>188.8</v>
      </c>
      <c r="AT1587" s="5"/>
      <c r="AU1587" s="98"/>
      <c r="AV1587" s="98"/>
      <c r="AW1587" s="98"/>
      <c r="AX1587" s="98">
        <v>1</v>
      </c>
      <c r="AY1587" s="98"/>
      <c r="AZ1587" s="5">
        <v>0</v>
      </c>
      <c r="BA1587" s="5">
        <v>0</v>
      </c>
      <c r="BB1587" s="200">
        <v>13.431875</v>
      </c>
      <c r="BC1587" s="200">
        <v>15.338791670000001</v>
      </c>
      <c r="BD1587" s="200">
        <v>16.78533333</v>
      </c>
      <c r="BE1587" s="200">
        <v>14.14518571</v>
      </c>
      <c r="BF1587" s="200">
        <v>102.14</v>
      </c>
      <c r="BG1587" s="200">
        <v>121.16</v>
      </c>
      <c r="BH1587" s="200">
        <v>138.08147009999999</v>
      </c>
      <c r="BI1587" s="200">
        <v>130.54290779999999</v>
      </c>
      <c r="BJ1587" s="200">
        <v>147.04199030000001</v>
      </c>
      <c r="BK1587" s="200">
        <v>146.6473637</v>
      </c>
      <c r="BL1587" s="200">
        <v>18.239999999999998</v>
      </c>
      <c r="BM1587" s="200">
        <v>13.3</v>
      </c>
      <c r="BN1587" s="6">
        <v>8.73</v>
      </c>
      <c r="BO1587" s="6">
        <v>8.89</v>
      </c>
      <c r="BP1587" s="75">
        <v>8.43</v>
      </c>
      <c r="BQ1587" s="75">
        <v>6.7213626959999999</v>
      </c>
      <c r="BR1587" s="75">
        <v>17.04</v>
      </c>
      <c r="BS1587" s="75">
        <v>14.45</v>
      </c>
      <c r="BT1587" s="75">
        <v>10.48</v>
      </c>
      <c r="BU1587" s="75">
        <v>9.75</v>
      </c>
      <c r="BV1587" s="75">
        <v>7.7328780829999992</v>
      </c>
      <c r="BW1587" s="75">
        <v>6.04</v>
      </c>
      <c r="BX1587" s="75">
        <v>9.07</v>
      </c>
      <c r="BY1587" s="75">
        <v>7.63</v>
      </c>
      <c r="BZ1587" s="75">
        <v>7.97</v>
      </c>
      <c r="CA1587" s="75">
        <v>6.82</v>
      </c>
      <c r="CB1587" s="75">
        <v>0.27</v>
      </c>
      <c r="CC1587" s="75">
        <v>4.7699999999999996</v>
      </c>
      <c r="CD1587" s="75">
        <v>5.34</v>
      </c>
      <c r="CE1587" s="75">
        <v>0.11</v>
      </c>
      <c r="CF1587" s="75">
        <v>0.47</v>
      </c>
      <c r="CG1587" s="75">
        <v>4.04</v>
      </c>
      <c r="CH1587" s="75">
        <v>4.99</v>
      </c>
      <c r="CI1587" s="75">
        <v>0.25</v>
      </c>
      <c r="CJ1587" s="75">
        <v>0.44988354000000003</v>
      </c>
      <c r="CK1587" s="75">
        <v>5.0750288259999996</v>
      </c>
      <c r="CL1587" s="75">
        <v>2.1557876509999998</v>
      </c>
      <c r="CM1587" s="75">
        <v>5.2178066000000002E-2</v>
      </c>
      <c r="CN1587" s="75">
        <v>0.26</v>
      </c>
      <c r="CO1587" s="75">
        <v>2.83</v>
      </c>
      <c r="CP1587" s="75">
        <v>2.76</v>
      </c>
      <c r="CQ1587" s="75">
        <v>0.19</v>
      </c>
      <c r="CR1587" s="75">
        <v>616.86</v>
      </c>
      <c r="CS1587" s="75">
        <v>903.67</v>
      </c>
      <c r="CT1587" s="75">
        <v>198.96</v>
      </c>
      <c r="CU1587" s="75">
        <v>41.25</v>
      </c>
      <c r="CV1587" s="75">
        <v>34734.31</v>
      </c>
      <c r="CW1587" s="75"/>
      <c r="CX1587" s="75">
        <v>48.74</v>
      </c>
      <c r="CY1587" s="75"/>
      <c r="CZ1587" s="75"/>
      <c r="DA1587" s="75">
        <v>1.72</v>
      </c>
      <c r="DB1587" s="75">
        <v>2.16</v>
      </c>
      <c r="DC1587" s="75"/>
      <c r="DD1587" s="75">
        <v>2.15</v>
      </c>
      <c r="DE1587" s="75"/>
      <c r="DF1587" s="75"/>
      <c r="DG1587" s="75">
        <v>29.18</v>
      </c>
      <c r="DH1587" s="75">
        <v>23.93</v>
      </c>
      <c r="DI1587" s="75"/>
      <c r="DJ1587" s="75">
        <v>22.61</v>
      </c>
      <c r="DK1587" s="75"/>
      <c r="DL1587" s="75"/>
      <c r="DM1587" s="75">
        <v>0</v>
      </c>
      <c r="DN1587" s="75">
        <v>0.33333333333333331</v>
      </c>
      <c r="DO1587" s="75">
        <v>0.25</v>
      </c>
      <c r="DP1587" s="156">
        <v>1</v>
      </c>
      <c r="DQ1587" s="75">
        <v>189.19880000000001</v>
      </c>
      <c r="DR1587" s="75">
        <v>199.75919999999999</v>
      </c>
      <c r="DS1587" s="75">
        <v>3.6863341627959598</v>
      </c>
      <c r="DT1587" s="75">
        <v>2.3486277478083601</v>
      </c>
      <c r="DU1587" s="75">
        <v>3.0515521240092398</v>
      </c>
      <c r="DV1587" s="75">
        <v>3.1614063332251998</v>
      </c>
      <c r="DW1587" s="75">
        <v>6.7378862868051996</v>
      </c>
      <c r="DX1587" s="75">
        <v>5.5100340810335604</v>
      </c>
      <c r="DY1587" s="75"/>
      <c r="DZ1587" s="74"/>
    </row>
    <row r="1588" spans="1:130" x14ac:dyDescent="0.3">
      <c r="A1588" s="5">
        <v>1112</v>
      </c>
      <c r="B1588" s="5" t="s">
        <v>444</v>
      </c>
      <c r="C1588" s="48">
        <v>722</v>
      </c>
      <c r="D1588" s="5">
        <v>722</v>
      </c>
      <c r="E1588" s="5">
        <v>722</v>
      </c>
      <c r="F1588" s="5"/>
      <c r="G1588" s="5">
        <v>45.537926259999999</v>
      </c>
      <c r="H1588" s="5">
        <v>-89.564143790000003</v>
      </c>
      <c r="I1588" s="5">
        <v>3</v>
      </c>
      <c r="J1588" s="5" t="s">
        <v>1854</v>
      </c>
      <c r="K1588" s="5">
        <v>20</v>
      </c>
      <c r="L1588" s="5" t="s">
        <v>1854</v>
      </c>
      <c r="M1588" s="5">
        <v>20</v>
      </c>
      <c r="N1588" s="5">
        <v>3</v>
      </c>
      <c r="O1588" s="5">
        <v>0</v>
      </c>
      <c r="P1588" s="5">
        <v>0</v>
      </c>
      <c r="Q1588" s="5">
        <v>0</v>
      </c>
      <c r="R1588" s="5">
        <v>0</v>
      </c>
      <c r="S1588" s="5">
        <v>2</v>
      </c>
      <c r="T1588" s="5">
        <v>0</v>
      </c>
      <c r="U1588" s="5">
        <v>0</v>
      </c>
      <c r="V1588" s="133">
        <v>41091</v>
      </c>
      <c r="W1588" s="48">
        <v>2012</v>
      </c>
      <c r="X1588" s="5">
        <v>4</v>
      </c>
      <c r="Y1588" s="178">
        <v>7.8170949999999996E-3</v>
      </c>
      <c r="Z1588" s="178">
        <v>1.3366882794374999</v>
      </c>
      <c r="AA1588" s="32">
        <v>8.0035100999999997</v>
      </c>
      <c r="AB1588" s="32">
        <v>20.066498511830002</v>
      </c>
      <c r="AC1588" s="32">
        <v>55.37</v>
      </c>
      <c r="AD1588" s="200">
        <f t="shared" si="219"/>
        <v>1.7896850862768314</v>
      </c>
      <c r="AE1588" s="200">
        <f t="shared" si="220"/>
        <v>0.91917147585070191</v>
      </c>
      <c r="AF1588" s="200">
        <f t="shared" si="221"/>
        <v>1.0149862470324571</v>
      </c>
      <c r="AG1588" s="200">
        <f t="shared" si="222"/>
        <v>3.7238428091599904</v>
      </c>
      <c r="AH1588" s="98"/>
      <c r="AI1588" s="223"/>
      <c r="AJ1588" s="223"/>
      <c r="AK1588" s="244"/>
      <c r="AL1588" s="223"/>
      <c r="AM1588" s="223"/>
      <c r="AN1588" s="5"/>
      <c r="AO1588" s="5"/>
      <c r="AP1588" s="178">
        <v>162.74444439999999</v>
      </c>
      <c r="AQ1588" s="178">
        <v>232.61111109999999</v>
      </c>
      <c r="AR1588" s="32">
        <v>197.4</v>
      </c>
      <c r="AS1588" s="32">
        <v>188.8</v>
      </c>
      <c r="AT1588" s="5"/>
      <c r="AU1588" s="98"/>
      <c r="AV1588" s="98"/>
      <c r="AW1588" s="98"/>
      <c r="AX1588" s="98" t="s">
        <v>5</v>
      </c>
      <c r="AY1588" s="98"/>
      <c r="AZ1588" s="5">
        <v>0</v>
      </c>
      <c r="BA1588" s="5">
        <v>0</v>
      </c>
      <c r="BB1588" s="200">
        <v>15.388</v>
      </c>
      <c r="BC1588" s="200">
        <v>11.413074999999999</v>
      </c>
      <c r="BD1588" s="200">
        <v>13.428823530000001</v>
      </c>
      <c r="BE1588" s="200">
        <v>14.74978889</v>
      </c>
      <c r="BF1588" s="200">
        <v>125.46</v>
      </c>
      <c r="BG1588" s="200">
        <v>122.85</v>
      </c>
      <c r="BH1588" s="200">
        <v>125.25504669999999</v>
      </c>
      <c r="BI1588" s="200">
        <v>124.2915873</v>
      </c>
      <c r="BJ1588" s="200">
        <v>149.56105869999999</v>
      </c>
      <c r="BK1588" s="200">
        <v>132.8344424</v>
      </c>
      <c r="BL1588" s="200">
        <v>11.66</v>
      </c>
      <c r="BM1588" s="200">
        <v>10.08</v>
      </c>
      <c r="BN1588" s="6">
        <v>8.3800000000000008</v>
      </c>
      <c r="BO1588" s="6">
        <v>8.6999999999999993</v>
      </c>
      <c r="BP1588" s="75">
        <v>9.07</v>
      </c>
      <c r="BQ1588" s="75">
        <v>8.2102996990000001</v>
      </c>
      <c r="BR1588" s="75">
        <v>15.67</v>
      </c>
      <c r="BS1588" s="75">
        <v>13.25</v>
      </c>
      <c r="BT1588" s="75">
        <v>6.99</v>
      </c>
      <c r="BU1588" s="75">
        <v>8.84</v>
      </c>
      <c r="BV1588" s="75">
        <v>9.6248300649999994</v>
      </c>
      <c r="BW1588" s="75">
        <v>7.5900000000000007</v>
      </c>
      <c r="BX1588" s="75">
        <v>7.85</v>
      </c>
      <c r="BY1588" s="75">
        <v>7.05</v>
      </c>
      <c r="BZ1588" s="75">
        <v>7.82</v>
      </c>
      <c r="CA1588" s="75">
        <v>6.2</v>
      </c>
      <c r="CB1588" s="75">
        <v>0.18</v>
      </c>
      <c r="CC1588" s="75">
        <v>3.24</v>
      </c>
      <c r="CD1588" s="75">
        <v>3.52</v>
      </c>
      <c r="CE1588" s="75">
        <v>0.05</v>
      </c>
      <c r="CF1588" s="75">
        <v>0.43</v>
      </c>
      <c r="CG1588" s="75">
        <v>3.7</v>
      </c>
      <c r="CH1588" s="75">
        <v>4.51</v>
      </c>
      <c r="CI1588" s="75">
        <v>0.2</v>
      </c>
      <c r="CJ1588" s="75">
        <v>0.71703642199999995</v>
      </c>
      <c r="CK1588" s="75">
        <v>5.8767085029999997</v>
      </c>
      <c r="CL1588" s="75">
        <v>2.9526666800000001</v>
      </c>
      <c r="CM1588" s="75">
        <v>7.8418459999999995E-2</v>
      </c>
      <c r="CN1588" s="75">
        <v>0.37</v>
      </c>
      <c r="CO1588" s="75">
        <v>3.61</v>
      </c>
      <c r="CP1588" s="75">
        <v>3.41</v>
      </c>
      <c r="CQ1588" s="75">
        <v>0.2</v>
      </c>
      <c r="CR1588" s="75">
        <v>691.89</v>
      </c>
      <c r="CS1588" s="75">
        <v>905.16</v>
      </c>
      <c r="CT1588" s="75">
        <v>296.72000000000003</v>
      </c>
      <c r="CU1588" s="75">
        <v>49.43</v>
      </c>
      <c r="CV1588" s="75">
        <v>43303.19</v>
      </c>
      <c r="CW1588" s="75"/>
      <c r="CX1588" s="75">
        <v>48.68</v>
      </c>
      <c r="CY1588" s="75"/>
      <c r="CZ1588" s="75"/>
      <c r="DA1588" s="75">
        <v>1.75</v>
      </c>
      <c r="DB1588" s="75">
        <v>2.21</v>
      </c>
      <c r="DC1588" s="75"/>
      <c r="DD1588" s="75">
        <v>2.04</v>
      </c>
      <c r="DE1588" s="75"/>
      <c r="DF1588" s="75"/>
      <c r="DG1588" s="75">
        <v>28.1</v>
      </c>
      <c r="DH1588" s="75">
        <v>22.52</v>
      </c>
      <c r="DI1588" s="75"/>
      <c r="DJ1588" s="75">
        <v>23.83</v>
      </c>
      <c r="DK1588" s="75"/>
      <c r="DL1588" s="75"/>
      <c r="DM1588" s="75">
        <v>0</v>
      </c>
      <c r="DN1588" s="75">
        <v>0.25</v>
      </c>
      <c r="DO1588" s="75">
        <v>8.3299999999999999E-2</v>
      </c>
      <c r="DP1588" s="156">
        <v>0</v>
      </c>
      <c r="DQ1588" s="75">
        <v>137.846</v>
      </c>
      <c r="DR1588" s="75">
        <v>269.02289999999999</v>
      </c>
      <c r="DS1588" s="75">
        <v>1.6820945112662</v>
      </c>
      <c r="DT1588" s="75">
        <v>2.79838630837747</v>
      </c>
      <c r="DU1588" s="75">
        <v>1.2201297099661901</v>
      </c>
      <c r="DV1588" s="75">
        <v>3.1205150193533702</v>
      </c>
      <c r="DW1588" s="75">
        <v>2.9022242212323901</v>
      </c>
      <c r="DX1588" s="75">
        <v>5.9189013277308398</v>
      </c>
      <c r="DY1588" s="75"/>
      <c r="DZ1588" s="74"/>
    </row>
    <row r="1589" spans="1:130" x14ac:dyDescent="0.3">
      <c r="A1589" s="5">
        <v>1344</v>
      </c>
      <c r="B1589" s="5" t="s">
        <v>1296</v>
      </c>
      <c r="C1589" s="48">
        <v>722</v>
      </c>
      <c r="D1589" s="5">
        <v>722</v>
      </c>
      <c r="E1589" s="5">
        <v>722</v>
      </c>
      <c r="F1589" s="5"/>
      <c r="G1589" s="5">
        <v>45.537926259999999</v>
      </c>
      <c r="H1589" s="5">
        <v>-89.564143790000003</v>
      </c>
      <c r="I1589" s="5">
        <v>4</v>
      </c>
      <c r="J1589" s="5" t="s">
        <v>1843</v>
      </c>
      <c r="K1589" s="5">
        <v>28</v>
      </c>
      <c r="L1589" s="5" t="s">
        <v>1843</v>
      </c>
      <c r="M1589" s="5">
        <v>28</v>
      </c>
      <c r="N1589" s="5">
        <v>6</v>
      </c>
      <c r="O1589" s="5">
        <v>0</v>
      </c>
      <c r="P1589" s="5">
        <v>0</v>
      </c>
      <c r="Q1589" s="5">
        <v>0</v>
      </c>
      <c r="R1589" s="5">
        <v>0</v>
      </c>
      <c r="S1589" s="5">
        <v>2</v>
      </c>
      <c r="T1589" s="5">
        <v>0</v>
      </c>
      <c r="U1589" s="5">
        <v>0</v>
      </c>
      <c r="V1589" s="133">
        <v>41091</v>
      </c>
      <c r="W1589" s="48">
        <v>2012</v>
      </c>
      <c r="X1589" s="5">
        <v>4</v>
      </c>
      <c r="Y1589" s="178">
        <v>3.3202399999999999E-3</v>
      </c>
      <c r="Z1589" s="178">
        <v>1.3992948569292001</v>
      </c>
      <c r="AA1589" s="32">
        <v>8.2692712440000005</v>
      </c>
      <c r="AB1589" s="32">
        <v>24.39280425722</v>
      </c>
      <c r="AC1589" s="32">
        <v>55.581400000000002</v>
      </c>
      <c r="AD1589" s="200">
        <f t="shared" si="219"/>
        <v>1.7765779486044115</v>
      </c>
      <c r="AE1589" s="200">
        <f t="shared" si="220"/>
        <v>1.0817417965969494</v>
      </c>
      <c r="AF1589" s="200">
        <f t="shared" si="221"/>
        <v>0.82356043159959125</v>
      </c>
      <c r="AG1589" s="200">
        <f t="shared" si="222"/>
        <v>3.6818801768009521</v>
      </c>
      <c r="AH1589" s="98"/>
      <c r="AI1589" s="223"/>
      <c r="AJ1589" s="223"/>
      <c r="AK1589" s="244"/>
      <c r="AL1589" s="223"/>
      <c r="AM1589" s="223"/>
      <c r="AN1589" s="5"/>
      <c r="AO1589" s="5"/>
      <c r="AP1589" s="178">
        <v>151.01111109999999</v>
      </c>
      <c r="AQ1589" s="178">
        <v>240.1333333</v>
      </c>
      <c r="AR1589" s="32">
        <v>171.2</v>
      </c>
      <c r="AS1589" s="32">
        <v>174.6</v>
      </c>
      <c r="AT1589" s="5"/>
      <c r="AU1589" s="98"/>
      <c r="AV1589" s="98"/>
      <c r="AW1589" s="98"/>
      <c r="AX1589" s="98" t="s">
        <v>5</v>
      </c>
      <c r="AY1589" s="98"/>
      <c r="AZ1589" s="5">
        <v>0</v>
      </c>
      <c r="BA1589" s="5">
        <v>0</v>
      </c>
      <c r="BB1589" s="200">
        <v>13.744</v>
      </c>
      <c r="BC1589" s="200">
        <v>14.4802</v>
      </c>
      <c r="BD1589" s="200">
        <v>12.44866667</v>
      </c>
      <c r="BE1589" s="200">
        <v>15.19078333</v>
      </c>
      <c r="BF1589" s="200">
        <v>101.18</v>
      </c>
      <c r="BG1589" s="200">
        <v>123.17</v>
      </c>
      <c r="BH1589" s="200">
        <v>121.2474086</v>
      </c>
      <c r="BI1589" s="200">
        <v>121.4357397</v>
      </c>
      <c r="BJ1589" s="200">
        <v>137.15020200000001</v>
      </c>
      <c r="BK1589" s="200">
        <v>134.15469529999999</v>
      </c>
      <c r="BL1589" s="200">
        <v>19.73</v>
      </c>
      <c r="BM1589" s="200">
        <v>10.75</v>
      </c>
      <c r="BN1589" s="6">
        <v>12.64</v>
      </c>
      <c r="BO1589" s="6">
        <v>11.95</v>
      </c>
      <c r="BP1589" s="75">
        <v>9.75</v>
      </c>
      <c r="BQ1589" s="75">
        <v>8.4056080990000002</v>
      </c>
      <c r="BR1589" s="75">
        <v>16.13</v>
      </c>
      <c r="BS1589" s="75">
        <v>11.83</v>
      </c>
      <c r="BT1589" s="75">
        <v>9.4499999999999993</v>
      </c>
      <c r="BU1589" s="75">
        <v>7.97</v>
      </c>
      <c r="BV1589" s="75">
        <v>8.5606663879999996</v>
      </c>
      <c r="BW1589" s="75">
        <v>6.7100000000000009</v>
      </c>
      <c r="BX1589" s="75">
        <v>8.48</v>
      </c>
      <c r="BY1589" s="75">
        <v>6.73</v>
      </c>
      <c r="BZ1589" s="75">
        <v>7.65</v>
      </c>
      <c r="CA1589" s="75">
        <v>5.0999999999999996</v>
      </c>
      <c r="CB1589" s="75">
        <v>0.21</v>
      </c>
      <c r="CC1589" s="75">
        <v>4.43</v>
      </c>
      <c r="CD1589" s="75">
        <v>4.71</v>
      </c>
      <c r="CE1589" s="75">
        <v>0.11</v>
      </c>
      <c r="CF1589" s="75">
        <v>0.36</v>
      </c>
      <c r="CG1589" s="75">
        <v>3.35</v>
      </c>
      <c r="CH1589" s="75">
        <v>4.09</v>
      </c>
      <c r="CI1589" s="75">
        <v>0.17</v>
      </c>
      <c r="CJ1589" s="75">
        <v>0.691497052</v>
      </c>
      <c r="CK1589" s="75">
        <v>5.3039222539999997</v>
      </c>
      <c r="CL1589" s="75">
        <v>2.4973953099999999</v>
      </c>
      <c r="CM1589" s="75">
        <v>6.7851772000000005E-2</v>
      </c>
      <c r="CN1589" s="75">
        <v>0.28999999999999998</v>
      </c>
      <c r="CO1589" s="75">
        <v>3.27</v>
      </c>
      <c r="CP1589" s="75">
        <v>2.99</v>
      </c>
      <c r="CQ1589" s="75">
        <v>0.16</v>
      </c>
      <c r="CR1589" s="75">
        <v>2911.08</v>
      </c>
      <c r="CS1589" s="75">
        <v>838.29</v>
      </c>
      <c r="CT1589" s="75">
        <v>236.93</v>
      </c>
      <c r="CU1589" s="75">
        <v>47.22</v>
      </c>
      <c r="CV1589" s="75">
        <v>48927.71</v>
      </c>
      <c r="CW1589" s="75"/>
      <c r="CX1589" s="75">
        <v>48.26</v>
      </c>
      <c r="CY1589" s="75"/>
      <c r="CZ1589" s="75"/>
      <c r="DA1589" s="75">
        <v>1.64</v>
      </c>
      <c r="DB1589" s="75">
        <v>2.16</v>
      </c>
      <c r="DC1589" s="75"/>
      <c r="DD1589" s="75">
        <v>1.92</v>
      </c>
      <c r="DE1589" s="75"/>
      <c r="DF1589" s="75"/>
      <c r="DG1589" s="75">
        <v>29.89</v>
      </c>
      <c r="DH1589" s="75">
        <v>23.58</v>
      </c>
      <c r="DI1589" s="75"/>
      <c r="DJ1589" s="75">
        <v>25.26</v>
      </c>
      <c r="DK1589" s="75"/>
      <c r="DL1589" s="75"/>
      <c r="DM1589" s="75">
        <v>0.18181818199999999</v>
      </c>
      <c r="DN1589" s="75">
        <v>0</v>
      </c>
      <c r="DO1589" s="75">
        <v>8.3299999999999999E-2</v>
      </c>
      <c r="DP1589" s="156">
        <v>1</v>
      </c>
      <c r="DQ1589" s="75">
        <v>174.28229999999999</v>
      </c>
      <c r="DR1589" s="75">
        <v>193.33099999999999</v>
      </c>
      <c r="DS1589" s="75">
        <v>1.69730374226184</v>
      </c>
      <c r="DT1589" s="75">
        <v>1.55277736110608</v>
      </c>
      <c r="DU1589" s="75">
        <v>1.5845556318685301</v>
      </c>
      <c r="DV1589" s="75">
        <v>7.315898640156</v>
      </c>
      <c r="DW1589" s="75">
        <v>3.2818593741303599</v>
      </c>
      <c r="DX1589" s="75">
        <v>8.8686760012620809</v>
      </c>
      <c r="DY1589" s="75"/>
      <c r="DZ1589" s="74"/>
    </row>
    <row r="1590" spans="1:130" x14ac:dyDescent="0.3">
      <c r="A1590" s="1">
        <v>996</v>
      </c>
      <c r="B1590" s="1" t="s">
        <v>550</v>
      </c>
      <c r="C1590" s="47">
        <v>723</v>
      </c>
      <c r="D1590" s="1">
        <v>723</v>
      </c>
      <c r="E1590" s="1">
        <v>723</v>
      </c>
      <c r="F1590" s="1">
        <v>138</v>
      </c>
      <c r="G1590" s="1">
        <v>45.531758490000001</v>
      </c>
      <c r="H1590" s="1">
        <v>-89.564143790000003</v>
      </c>
      <c r="I1590" s="1">
        <v>3</v>
      </c>
      <c r="J1590" s="1" t="s">
        <v>1848</v>
      </c>
      <c r="K1590" s="1">
        <v>16</v>
      </c>
      <c r="L1590" s="1" t="s">
        <v>1848</v>
      </c>
      <c r="M1590" s="1">
        <v>16</v>
      </c>
      <c r="N1590" s="1">
        <v>7</v>
      </c>
      <c r="O1590" s="1">
        <v>1</v>
      </c>
      <c r="P1590" s="1">
        <v>0</v>
      </c>
      <c r="Q1590" s="1">
        <v>1</v>
      </c>
      <c r="R1590" s="1">
        <v>1</v>
      </c>
      <c r="S1590" s="1">
        <v>2</v>
      </c>
      <c r="T1590" s="1">
        <v>0</v>
      </c>
      <c r="U1590" s="1">
        <v>0</v>
      </c>
      <c r="V1590" s="142">
        <v>41073</v>
      </c>
      <c r="W1590" s="47">
        <v>2012</v>
      </c>
      <c r="X1590" s="1">
        <v>4</v>
      </c>
      <c r="Y1590" s="185">
        <v>1.1008000000000001E-3</v>
      </c>
      <c r="Z1590" s="185">
        <v>3.13271804748</v>
      </c>
      <c r="AA1590" s="30">
        <v>14.48096</v>
      </c>
      <c r="AB1590" s="30">
        <v>33.80226863104</v>
      </c>
      <c r="AC1590" s="30">
        <v>66.644758124999996</v>
      </c>
      <c r="AD1590" s="207">
        <f t="shared" si="219"/>
        <v>1.5309336696028428</v>
      </c>
      <c r="AE1590" s="207">
        <f t="shared" si="220"/>
        <v>0.84769323639564131</v>
      </c>
      <c r="AF1590" s="207">
        <f t="shared" si="221"/>
        <v>0.67884847624675659</v>
      </c>
      <c r="AG1590" s="207">
        <f t="shared" si="222"/>
        <v>3.057475382245241</v>
      </c>
      <c r="AP1590" s="185">
        <v>194.2222222</v>
      </c>
      <c r="AQ1590" s="185">
        <v>299.54444439999997</v>
      </c>
      <c r="AR1590" s="30">
        <v>207.5</v>
      </c>
      <c r="AS1590" s="30">
        <v>222.9</v>
      </c>
      <c r="AX1590" s="97">
        <v>1</v>
      </c>
      <c r="AZ1590" s="1">
        <v>0</v>
      </c>
      <c r="BA1590" s="1">
        <v>0</v>
      </c>
      <c r="BB1590" s="207">
        <v>13.315</v>
      </c>
      <c r="BC1590" s="207">
        <v>10.549175</v>
      </c>
      <c r="BD1590" s="207">
        <v>16.285882350000001</v>
      </c>
      <c r="BE1590" s="207">
        <v>13.540175</v>
      </c>
      <c r="BF1590" s="207">
        <v>131.05000000000001</v>
      </c>
      <c r="BG1590" s="207" t="s">
        <v>5</v>
      </c>
      <c r="BH1590" s="207">
        <v>130.22004889999999</v>
      </c>
      <c r="BI1590" s="207">
        <v>119.9110543</v>
      </c>
      <c r="BJ1590" s="207">
        <v>141.17587069999999</v>
      </c>
      <c r="BK1590" s="207">
        <v>135.54859429999999</v>
      </c>
      <c r="BL1590" s="207">
        <v>6.52</v>
      </c>
      <c r="BM1590" s="207">
        <v>5.27</v>
      </c>
      <c r="BN1590" s="2">
        <v>9.06</v>
      </c>
      <c r="BO1590" s="2">
        <v>7.53</v>
      </c>
      <c r="BP1590" s="74">
        <v>8.8800000000000008</v>
      </c>
      <c r="BQ1590" s="74">
        <v>5.9484351149999997</v>
      </c>
      <c r="BR1590" s="74">
        <v>7.67</v>
      </c>
      <c r="BS1590" s="74">
        <v>8.66</v>
      </c>
      <c r="BT1590" s="74">
        <v>5.19</v>
      </c>
      <c r="BU1590" s="74">
        <v>4.2</v>
      </c>
      <c r="BV1590" s="74">
        <v>6.9789422879999989</v>
      </c>
      <c r="BW1590" s="74">
        <v>4.9700000000000006</v>
      </c>
      <c r="BX1590" s="74">
        <v>1.88</v>
      </c>
      <c r="BY1590" s="74">
        <v>4.63</v>
      </c>
      <c r="BZ1590" s="74">
        <v>5.79</v>
      </c>
      <c r="CA1590" s="74">
        <v>4.03</v>
      </c>
      <c r="CB1590" s="74">
        <v>0.17</v>
      </c>
      <c r="CC1590" s="74">
        <v>2.5</v>
      </c>
      <c r="CD1590" s="74">
        <v>2.4500000000000002</v>
      </c>
      <c r="CE1590" s="74">
        <v>0.06</v>
      </c>
      <c r="CF1590" s="74">
        <v>0.3</v>
      </c>
      <c r="CG1590" s="74">
        <v>1.86</v>
      </c>
      <c r="CH1590" s="74">
        <v>1.93</v>
      </c>
      <c r="CI1590" s="74">
        <v>0.11</v>
      </c>
      <c r="CJ1590" s="74">
        <v>0.53198131299999996</v>
      </c>
      <c r="CK1590" s="74">
        <v>4.3465522869999997</v>
      </c>
      <c r="CL1590" s="74">
        <v>2.0424165479999998</v>
      </c>
      <c r="CM1590" s="74">
        <v>5.7992139999999998E-2</v>
      </c>
      <c r="CN1590" s="74">
        <v>0.27</v>
      </c>
      <c r="CO1590" s="74">
        <v>2.4700000000000002</v>
      </c>
      <c r="CP1590" s="74">
        <v>2.08</v>
      </c>
      <c r="CQ1590" s="74">
        <v>0.15</v>
      </c>
      <c r="CR1590" s="74">
        <v>574.16999999999996</v>
      </c>
      <c r="CS1590" s="74">
        <v>1360.13</v>
      </c>
      <c r="CT1590" s="74">
        <v>448.09</v>
      </c>
      <c r="CU1590" s="74">
        <v>27.53</v>
      </c>
      <c r="CV1590" s="74">
        <v>17820.41</v>
      </c>
      <c r="CX1590" s="74">
        <v>48.08</v>
      </c>
      <c r="DA1590" s="74">
        <v>2.1</v>
      </c>
      <c r="DB1590" s="74">
        <v>2.39</v>
      </c>
      <c r="DD1590" s="74">
        <v>2.02</v>
      </c>
      <c r="DG1590" s="74">
        <v>24.3</v>
      </c>
      <c r="DH1590" s="74">
        <v>20.3</v>
      </c>
      <c r="DJ1590" s="74">
        <v>23.9</v>
      </c>
      <c r="DM1590" s="74">
        <v>0.33333333300000001</v>
      </c>
      <c r="DN1590" s="74">
        <v>0.83333333333333337</v>
      </c>
      <c r="DO1590" s="74">
        <v>0.5</v>
      </c>
      <c r="DP1590" s="163">
        <v>1</v>
      </c>
      <c r="DQ1590" s="74">
        <v>128.84880000000001</v>
      </c>
      <c r="DR1590" s="74">
        <v>163.46340000000001</v>
      </c>
      <c r="DS1590" s="74">
        <v>3.5419809885695499</v>
      </c>
      <c r="DT1590" s="74">
        <v>2.3320816769992501</v>
      </c>
      <c r="DU1590" s="74">
        <v>2.3605962958133899</v>
      </c>
      <c r="DV1590" s="74">
        <v>2.5691989766516499</v>
      </c>
      <c r="DW1590" s="74">
        <v>5.9025772843829403</v>
      </c>
      <c r="DX1590" s="74">
        <v>4.9012806536509101</v>
      </c>
      <c r="DZ1590" s="74"/>
    </row>
    <row r="1591" spans="1:130" x14ac:dyDescent="0.3">
      <c r="A1591" s="70">
        <v>352</v>
      </c>
      <c r="B1591" s="70" t="s">
        <v>1537</v>
      </c>
      <c r="C1591" s="71">
        <v>724</v>
      </c>
      <c r="D1591" s="70">
        <v>724</v>
      </c>
      <c r="E1591" s="70">
        <v>724</v>
      </c>
      <c r="F1591" s="70"/>
      <c r="G1591" s="70">
        <v>45.531771839999998</v>
      </c>
      <c r="H1591" s="70">
        <v>-89.564143790000003</v>
      </c>
      <c r="I1591" s="70">
        <v>1</v>
      </c>
      <c r="J1591" s="70" t="s">
        <v>1844</v>
      </c>
      <c r="K1591" s="70">
        <v>16</v>
      </c>
      <c r="L1591" s="70" t="s">
        <v>1844</v>
      </c>
      <c r="M1591" s="70">
        <v>16</v>
      </c>
      <c r="N1591" s="70">
        <v>2</v>
      </c>
      <c r="O1591" s="70">
        <v>0</v>
      </c>
      <c r="P1591" s="70">
        <v>0</v>
      </c>
      <c r="Q1591" s="70">
        <v>0</v>
      </c>
      <c r="R1591" s="70">
        <v>0</v>
      </c>
      <c r="S1591" s="70">
        <v>2</v>
      </c>
      <c r="T1591" s="70">
        <v>0</v>
      </c>
      <c r="U1591" s="70">
        <v>0</v>
      </c>
      <c r="V1591" s="144">
        <v>41073</v>
      </c>
      <c r="W1591" s="71">
        <v>2012</v>
      </c>
      <c r="X1591" s="70">
        <v>4</v>
      </c>
      <c r="Y1591" s="181">
        <v>3.7558439999999999E-3</v>
      </c>
      <c r="Z1591" s="181">
        <v>2.6704091999999999E-2</v>
      </c>
      <c r="AA1591" s="73">
        <v>0.19067627600000001</v>
      </c>
      <c r="AB1591" s="73">
        <v>0.72039297374</v>
      </c>
      <c r="AC1591" s="73">
        <v>2.2772753095499998</v>
      </c>
      <c r="AD1591" s="203">
        <f t="shared" si="219"/>
        <v>1.9657602879528229</v>
      </c>
      <c r="AE1591" s="203">
        <f t="shared" si="220"/>
        <v>1.3292197599351596</v>
      </c>
      <c r="AF1591" s="203">
        <f t="shared" si="221"/>
        <v>1.1509381076698495</v>
      </c>
      <c r="AG1591" s="203">
        <f t="shared" si="222"/>
        <v>4.4459181555578322</v>
      </c>
      <c r="AH1591" s="101"/>
      <c r="AI1591" s="234"/>
      <c r="AJ1591" s="234"/>
      <c r="AK1591" s="247"/>
      <c r="AL1591" s="234"/>
      <c r="AM1591" s="234"/>
      <c r="AN1591" s="70"/>
      <c r="AO1591" s="70"/>
      <c r="AP1591" s="181">
        <v>177.51111109999999</v>
      </c>
      <c r="AQ1591" s="181">
        <v>340.78888890000002</v>
      </c>
      <c r="AR1591" s="73">
        <v>229.5</v>
      </c>
      <c r="AS1591" s="73">
        <v>252.7</v>
      </c>
      <c r="AT1591" s="70"/>
      <c r="AU1591" s="101"/>
      <c r="AV1591" s="101"/>
      <c r="AW1591" s="101"/>
      <c r="AX1591" s="101" t="s">
        <v>5</v>
      </c>
      <c r="AY1591" s="101"/>
      <c r="AZ1591" s="70">
        <v>0</v>
      </c>
      <c r="BA1591" s="70">
        <v>0</v>
      </c>
      <c r="BB1591" s="203">
        <v>6.5356718000000003</v>
      </c>
      <c r="BC1591" s="203">
        <v>7.1791166669999997</v>
      </c>
      <c r="BD1591" s="203">
        <v>9.5658333330000005</v>
      </c>
      <c r="BE1591" s="203">
        <v>9.1148916670000002</v>
      </c>
      <c r="BF1591" s="203">
        <v>109.65</v>
      </c>
      <c r="BG1591" s="203">
        <v>109.36</v>
      </c>
      <c r="BH1591" s="203">
        <v>124.5839077</v>
      </c>
      <c r="BI1591" s="203">
        <v>119.8683735</v>
      </c>
      <c r="BJ1591" s="203">
        <v>131.59463489999999</v>
      </c>
      <c r="BK1591" s="203">
        <v>122.966498</v>
      </c>
      <c r="BL1591" s="203">
        <v>28.28</v>
      </c>
      <c r="BM1591" s="203">
        <v>29.25</v>
      </c>
      <c r="BN1591" s="72">
        <v>14.2</v>
      </c>
      <c r="BO1591" s="72">
        <v>15.24</v>
      </c>
      <c r="BP1591" s="78">
        <v>11.21</v>
      </c>
      <c r="BQ1591" s="78">
        <v>10.375361720000001</v>
      </c>
      <c r="BR1591" s="78">
        <v>10.54</v>
      </c>
      <c r="BS1591" s="78">
        <v>12.67</v>
      </c>
      <c r="BT1591" s="78">
        <v>5.85</v>
      </c>
      <c r="BU1591" s="78">
        <v>5.24</v>
      </c>
      <c r="BV1591" s="78">
        <v>11.108025957000001</v>
      </c>
      <c r="BW1591" s="78">
        <v>8.48</v>
      </c>
      <c r="BX1591" s="78">
        <v>5.8</v>
      </c>
      <c r="BY1591" s="78">
        <v>7.2</v>
      </c>
      <c r="BZ1591" s="78">
        <v>4.74</v>
      </c>
      <c r="CA1591" s="78">
        <v>5.47</v>
      </c>
      <c r="CB1591" s="78">
        <v>0.17</v>
      </c>
      <c r="CC1591" s="78">
        <v>2.95</v>
      </c>
      <c r="CD1591" s="78">
        <v>2.65</v>
      </c>
      <c r="CE1591" s="78">
        <v>0.08</v>
      </c>
      <c r="CF1591" s="78">
        <v>0.43</v>
      </c>
      <c r="CG1591" s="78">
        <v>2.4300000000000002</v>
      </c>
      <c r="CH1591" s="78">
        <v>2.2200000000000002</v>
      </c>
      <c r="CI1591" s="78">
        <v>0.15</v>
      </c>
      <c r="CJ1591" s="78">
        <v>0.57569840999999999</v>
      </c>
      <c r="CK1591" s="78">
        <v>6.9268178599999999</v>
      </c>
      <c r="CL1591" s="78">
        <v>3.5150381190000002</v>
      </c>
      <c r="CM1591" s="78">
        <v>9.0471568000000002E-2</v>
      </c>
      <c r="CN1591" s="78">
        <v>0.37</v>
      </c>
      <c r="CO1591" s="78">
        <v>4.1500000000000004</v>
      </c>
      <c r="CP1591" s="78">
        <v>3.7</v>
      </c>
      <c r="CQ1591" s="78">
        <v>0.26</v>
      </c>
      <c r="CR1591" s="78">
        <v>2597.46</v>
      </c>
      <c r="CS1591" s="78">
        <v>372.16</v>
      </c>
      <c r="CT1591" s="78">
        <v>149.82</v>
      </c>
      <c r="CU1591" s="78">
        <v>51.8</v>
      </c>
      <c r="CV1591" s="78">
        <v>120620.07</v>
      </c>
      <c r="CW1591" s="78"/>
      <c r="CX1591" s="78">
        <v>49.66</v>
      </c>
      <c r="CY1591" s="78"/>
      <c r="CZ1591" s="78"/>
      <c r="DA1591" s="78">
        <v>1.63</v>
      </c>
      <c r="DB1591" s="78">
        <v>1.57</v>
      </c>
      <c r="DC1591" s="78"/>
      <c r="DD1591" s="78">
        <v>1.81</v>
      </c>
      <c r="DE1591" s="78"/>
      <c r="DF1591" s="78"/>
      <c r="DG1591" s="78">
        <v>30.12</v>
      </c>
      <c r="DH1591" s="78">
        <v>30.72</v>
      </c>
      <c r="DI1591" s="78"/>
      <c r="DJ1591" s="78">
        <v>27.53</v>
      </c>
      <c r="DK1591" s="78"/>
      <c r="DL1591" s="78"/>
      <c r="DM1591" s="78">
        <v>0.41666666699999999</v>
      </c>
      <c r="DN1591" s="78">
        <v>0.58333333333333337</v>
      </c>
      <c r="DO1591" s="78">
        <v>8.3299999999999999E-2</v>
      </c>
      <c r="DP1591" s="159">
        <v>1</v>
      </c>
      <c r="DQ1591" s="78">
        <v>86.722800000000007</v>
      </c>
      <c r="DR1591" s="78">
        <v>110.7337</v>
      </c>
      <c r="DS1591" s="78">
        <v>6.6445040981149104</v>
      </c>
      <c r="DT1591" s="78">
        <v>3.35498588054043</v>
      </c>
      <c r="DU1591" s="78">
        <v>1.0739966882988099</v>
      </c>
      <c r="DV1591" s="78">
        <v>3.18430613264074</v>
      </c>
      <c r="DW1591" s="78">
        <v>7.7185007864137196</v>
      </c>
      <c r="DX1591" s="78">
        <v>6.5392920131811696</v>
      </c>
      <c r="DY1591" s="78"/>
      <c r="DZ1591" s="74"/>
    </row>
    <row r="1592" spans="1:130" x14ac:dyDescent="0.3">
      <c r="A1592" s="70">
        <v>775</v>
      </c>
      <c r="B1592" s="70" t="s">
        <v>1155</v>
      </c>
      <c r="C1592" s="71">
        <v>724</v>
      </c>
      <c r="D1592" s="70">
        <v>724</v>
      </c>
      <c r="E1592" s="70">
        <v>724</v>
      </c>
      <c r="F1592" s="70"/>
      <c r="G1592" s="70">
        <v>45.531771839999998</v>
      </c>
      <c r="H1592" s="70">
        <v>-89.564143790000003</v>
      </c>
      <c r="I1592" s="70">
        <v>2</v>
      </c>
      <c r="J1592" s="70" t="s">
        <v>1863</v>
      </c>
      <c r="K1592" s="70">
        <v>19</v>
      </c>
      <c r="L1592" s="70" t="s">
        <v>1863</v>
      </c>
      <c r="M1592" s="70">
        <v>19</v>
      </c>
      <c r="N1592" s="70">
        <v>1</v>
      </c>
      <c r="O1592" s="70">
        <v>0</v>
      </c>
      <c r="P1592" s="70">
        <v>0</v>
      </c>
      <c r="Q1592" s="70">
        <v>0</v>
      </c>
      <c r="R1592" s="70">
        <v>0</v>
      </c>
      <c r="S1592" s="70">
        <v>2</v>
      </c>
      <c r="T1592" s="70">
        <v>0</v>
      </c>
      <c r="U1592" s="70">
        <v>0</v>
      </c>
      <c r="V1592" s="144">
        <v>41073</v>
      </c>
      <c r="W1592" s="71">
        <v>2012</v>
      </c>
      <c r="X1592" s="70">
        <v>4</v>
      </c>
      <c r="Y1592" s="181">
        <v>2.8042031249999998E-2</v>
      </c>
      <c r="Z1592" s="181">
        <v>1.0078921593450001</v>
      </c>
      <c r="AA1592" s="73">
        <v>4.4090064</v>
      </c>
      <c r="AB1592" s="73">
        <v>11.984061180419999</v>
      </c>
      <c r="AC1592" s="73">
        <v>29.886569999999999</v>
      </c>
      <c r="AD1592" s="203">
        <f t="shared" si="219"/>
        <v>1.4757881788019562</v>
      </c>
      <c r="AE1592" s="203">
        <f t="shared" si="220"/>
        <v>0.99992817398599776</v>
      </c>
      <c r="AF1592" s="203">
        <f t="shared" si="221"/>
        <v>0.91383168367566459</v>
      </c>
      <c r="AG1592" s="203">
        <f t="shared" si="222"/>
        <v>3.3895480364636188</v>
      </c>
      <c r="AH1592" s="101"/>
      <c r="AI1592" s="234"/>
      <c r="AJ1592" s="234"/>
      <c r="AK1592" s="247"/>
      <c r="AL1592" s="234"/>
      <c r="AM1592" s="234"/>
      <c r="AN1592" s="70"/>
      <c r="AO1592" s="70"/>
      <c r="AP1592" s="181">
        <v>177.51111109999999</v>
      </c>
      <c r="AQ1592" s="181">
        <v>299.54444439999997</v>
      </c>
      <c r="AR1592" s="73">
        <v>207.5</v>
      </c>
      <c r="AS1592" s="73">
        <v>252.7</v>
      </c>
      <c r="AT1592" s="70"/>
      <c r="AU1592" s="101"/>
      <c r="AV1592" s="101"/>
      <c r="AW1592" s="101"/>
      <c r="AX1592" s="101" t="s">
        <v>5</v>
      </c>
      <c r="AY1592" s="101"/>
      <c r="AZ1592" s="70">
        <v>0</v>
      </c>
      <c r="BA1592" s="70">
        <v>0</v>
      </c>
      <c r="BB1592" s="203">
        <v>8.8776190479999997</v>
      </c>
      <c r="BC1592" s="203">
        <v>9.788208333</v>
      </c>
      <c r="BD1592" s="203">
        <v>13.494999999999999</v>
      </c>
      <c r="BE1592" s="203">
        <v>11.456618750000001</v>
      </c>
      <c r="BF1592" s="203">
        <v>117.06</v>
      </c>
      <c r="BG1592" s="203">
        <v>120.37</v>
      </c>
      <c r="BH1592" s="203">
        <v>126.4189327</v>
      </c>
      <c r="BI1592" s="203">
        <v>120.5073356</v>
      </c>
      <c r="BJ1592" s="203">
        <v>129.62718380000001</v>
      </c>
      <c r="BK1592" s="203">
        <v>121.2741647</v>
      </c>
      <c r="BL1592" s="203">
        <v>15.09</v>
      </c>
      <c r="BM1592" s="203">
        <v>9.6999999999999993</v>
      </c>
      <c r="BN1592" s="72">
        <v>13.53</v>
      </c>
      <c r="BO1592" s="72">
        <v>14.07</v>
      </c>
      <c r="BP1592" s="78">
        <v>10.55</v>
      </c>
      <c r="BQ1592" s="78">
        <v>5.9426261069999997</v>
      </c>
      <c r="BR1592" s="78">
        <v>14.86</v>
      </c>
      <c r="BS1592" s="78">
        <v>9.17</v>
      </c>
      <c r="BT1592" s="78">
        <v>2.5932145210000002</v>
      </c>
      <c r="BU1592" s="78">
        <v>7.472624529</v>
      </c>
      <c r="BV1592" s="78">
        <v>11.468618151999999</v>
      </c>
      <c r="BW1592" s="78">
        <v>8.7900000000000009</v>
      </c>
      <c r="BX1592" s="78">
        <v>8.1999999999999993</v>
      </c>
      <c r="BY1592" s="78">
        <v>5.28</v>
      </c>
      <c r="BZ1592" s="78">
        <v>6.66</v>
      </c>
      <c r="CA1592" s="78">
        <v>3.89</v>
      </c>
      <c r="CB1592" s="78">
        <v>0.16</v>
      </c>
      <c r="CC1592" s="78">
        <v>1.6</v>
      </c>
      <c r="CD1592" s="78">
        <v>0.79</v>
      </c>
      <c r="CE1592" s="78">
        <v>0.05</v>
      </c>
      <c r="CF1592" s="78">
        <v>0.42</v>
      </c>
      <c r="CG1592" s="78">
        <v>3.52</v>
      </c>
      <c r="CH1592" s="78">
        <v>3.29</v>
      </c>
      <c r="CI1592" s="78">
        <v>0.25</v>
      </c>
      <c r="CJ1592" s="78">
        <v>0.67929936599999996</v>
      </c>
      <c r="CK1592" s="78">
        <v>6.8339382530000004</v>
      </c>
      <c r="CL1592" s="78">
        <v>3.8545131349999999</v>
      </c>
      <c r="CM1592" s="78">
        <v>0.100867398</v>
      </c>
      <c r="CN1592" s="78">
        <v>0.33</v>
      </c>
      <c r="CO1592" s="78">
        <v>4.2</v>
      </c>
      <c r="CP1592" s="78">
        <v>4.03</v>
      </c>
      <c r="CQ1592" s="78">
        <v>0.23</v>
      </c>
      <c r="CR1592" s="78">
        <v>1211.4100000000001</v>
      </c>
      <c r="CS1592" s="78">
        <v>412.78</v>
      </c>
      <c r="CT1592" s="78">
        <v>117.32</v>
      </c>
      <c r="CU1592" s="78">
        <v>40.950000000000003</v>
      </c>
      <c r="CV1592" s="78">
        <v>80893.81</v>
      </c>
      <c r="CW1592" s="78"/>
      <c r="CX1592" s="78">
        <v>50.53</v>
      </c>
      <c r="CY1592" s="78"/>
      <c r="CZ1592" s="78"/>
      <c r="DA1592" s="78">
        <v>1.79</v>
      </c>
      <c r="DB1592" s="78">
        <v>2.0299999999999998</v>
      </c>
      <c r="DC1592" s="78"/>
      <c r="DD1592" s="78">
        <v>2.12</v>
      </c>
      <c r="DE1592" s="78"/>
      <c r="DF1592" s="78"/>
      <c r="DG1592" s="78">
        <v>28.01</v>
      </c>
      <c r="DH1592" s="78">
        <v>25.05</v>
      </c>
      <c r="DI1592" s="78"/>
      <c r="DJ1592" s="78">
        <v>24.02</v>
      </c>
      <c r="DK1592" s="78"/>
      <c r="DL1592" s="78"/>
      <c r="DM1592" s="78">
        <v>0.41666666699999999</v>
      </c>
      <c r="DN1592" s="78">
        <v>0.58333333333333337</v>
      </c>
      <c r="DO1592" s="78">
        <v>0.33329999999999999</v>
      </c>
      <c r="DP1592" s="159">
        <v>1</v>
      </c>
      <c r="DQ1592" s="78">
        <v>117.8176</v>
      </c>
      <c r="DR1592" s="78">
        <v>186.32560000000001</v>
      </c>
      <c r="DS1592" s="78">
        <v>1.86389809332392</v>
      </c>
      <c r="DT1592" s="78">
        <v>2.34009712030982</v>
      </c>
      <c r="DU1592" s="78">
        <v>1.9013288337226399</v>
      </c>
      <c r="DV1592" s="78">
        <v>2.8770603717363601</v>
      </c>
      <c r="DW1592" s="78">
        <v>3.7652269270465499</v>
      </c>
      <c r="DX1592" s="78">
        <v>5.2171574920461801</v>
      </c>
      <c r="DY1592" s="78"/>
      <c r="DZ1592" s="74"/>
    </row>
    <row r="1593" spans="1:130" x14ac:dyDescent="0.3">
      <c r="A1593" s="70">
        <v>1088</v>
      </c>
      <c r="B1593" s="70" t="s">
        <v>684</v>
      </c>
      <c r="C1593" s="71">
        <v>724</v>
      </c>
      <c r="D1593" s="70">
        <v>724</v>
      </c>
      <c r="E1593" s="70">
        <v>724</v>
      </c>
      <c r="F1593" s="70"/>
      <c r="G1593" s="70">
        <v>45.531771839999998</v>
      </c>
      <c r="H1593" s="70">
        <v>-89.564143790000003</v>
      </c>
      <c r="I1593" s="70">
        <v>3</v>
      </c>
      <c r="J1593" s="70" t="s">
        <v>1861</v>
      </c>
      <c r="K1593" s="70">
        <v>24</v>
      </c>
      <c r="L1593" s="70" t="s">
        <v>1861</v>
      </c>
      <c r="M1593" s="70">
        <v>24</v>
      </c>
      <c r="N1593" s="70">
        <v>4</v>
      </c>
      <c r="O1593" s="70">
        <v>0</v>
      </c>
      <c r="P1593" s="70">
        <v>0</v>
      </c>
      <c r="Q1593" s="70">
        <v>0</v>
      </c>
      <c r="R1593" s="70">
        <v>0</v>
      </c>
      <c r="S1593" s="70">
        <v>2</v>
      </c>
      <c r="T1593" s="70">
        <v>0</v>
      </c>
      <c r="U1593" s="70">
        <v>0</v>
      </c>
      <c r="V1593" s="144">
        <v>41073</v>
      </c>
      <c r="W1593" s="71">
        <v>2012</v>
      </c>
      <c r="X1593" s="70">
        <v>4</v>
      </c>
      <c r="Y1593" s="181">
        <v>2.6280000000000001E-2</v>
      </c>
      <c r="Z1593" s="181">
        <v>3.0512258000000001</v>
      </c>
      <c r="AA1593" s="73">
        <v>12.045538375</v>
      </c>
      <c r="AB1593" s="73">
        <v>35.532976066875001</v>
      </c>
      <c r="AC1593" s="73">
        <v>81.107590000000002</v>
      </c>
      <c r="AD1593" s="203">
        <f t="shared" si="219"/>
        <v>1.3731509205198185</v>
      </c>
      <c r="AE1593" s="203">
        <f t="shared" si="220"/>
        <v>1.0817668365722941</v>
      </c>
      <c r="AF1593" s="203">
        <f t="shared" si="221"/>
        <v>0.82531537629508422</v>
      </c>
      <c r="AG1593" s="203">
        <f t="shared" si="222"/>
        <v>3.2802331333871968</v>
      </c>
      <c r="AH1593" s="101"/>
      <c r="AI1593" s="234"/>
      <c r="AJ1593" s="234"/>
      <c r="AK1593" s="247"/>
      <c r="AL1593" s="234"/>
      <c r="AM1593" s="234"/>
      <c r="AN1593" s="70"/>
      <c r="AO1593" s="70"/>
      <c r="AP1593" s="181">
        <v>177.51111109999999</v>
      </c>
      <c r="AQ1593" s="181">
        <v>254.0888889</v>
      </c>
      <c r="AR1593" s="73">
        <v>207.5</v>
      </c>
      <c r="AS1593" s="73">
        <v>235.1</v>
      </c>
      <c r="AT1593" s="70"/>
      <c r="AU1593" s="101"/>
      <c r="AV1593" s="101"/>
      <c r="AW1593" s="101"/>
      <c r="AX1593" s="101" t="s">
        <v>5</v>
      </c>
      <c r="AY1593" s="101"/>
      <c r="AZ1593" s="70">
        <v>0</v>
      </c>
      <c r="BA1593" s="70">
        <v>0</v>
      </c>
      <c r="BB1593" s="203">
        <v>10.265000000000001</v>
      </c>
      <c r="BC1593" s="203">
        <v>12.50946667</v>
      </c>
      <c r="BD1593" s="203">
        <v>13.538125000000001</v>
      </c>
      <c r="BE1593" s="203">
        <v>12.548661109999999</v>
      </c>
      <c r="BF1593" s="203">
        <v>126.71</v>
      </c>
      <c r="BG1593" s="203">
        <v>123.36</v>
      </c>
      <c r="BH1593" s="203">
        <v>127.270473</v>
      </c>
      <c r="BI1593" s="203">
        <v>511.98362889999999</v>
      </c>
      <c r="BJ1593" s="203">
        <v>134.31512369999999</v>
      </c>
      <c r="BK1593" s="203">
        <v>131.03370459999999</v>
      </c>
      <c r="BL1593" s="203">
        <v>14.91</v>
      </c>
      <c r="BM1593" s="203">
        <v>10.93</v>
      </c>
      <c r="BN1593" s="72">
        <v>9.66</v>
      </c>
      <c r="BO1593" s="72">
        <v>12.37</v>
      </c>
      <c r="BP1593" s="78">
        <v>10.199999999999999</v>
      </c>
      <c r="BQ1593" s="78">
        <v>7.3728491299999996</v>
      </c>
      <c r="BR1593" s="78">
        <v>12</v>
      </c>
      <c r="BS1593" s="78">
        <v>11.93</v>
      </c>
      <c r="BT1593" s="78">
        <v>6.4</v>
      </c>
      <c r="BU1593" s="78">
        <v>6.52</v>
      </c>
      <c r="BV1593" s="78">
        <v>9.6589927709999994</v>
      </c>
      <c r="BW1593" s="78">
        <v>7.5900000000000007</v>
      </c>
      <c r="BX1593" s="78">
        <v>6.62</v>
      </c>
      <c r="BY1593" s="78">
        <v>6.94</v>
      </c>
      <c r="BZ1593" s="78">
        <v>5.38</v>
      </c>
      <c r="CA1593" s="78">
        <v>4.99</v>
      </c>
      <c r="CB1593" s="78">
        <v>0.15</v>
      </c>
      <c r="CC1593" s="78">
        <v>3.11</v>
      </c>
      <c r="CD1593" s="78">
        <v>3.08</v>
      </c>
      <c r="CE1593" s="78">
        <v>0.06</v>
      </c>
      <c r="CF1593" s="78">
        <v>0.3</v>
      </c>
      <c r="CG1593" s="78">
        <v>2.89</v>
      </c>
      <c r="CH1593" s="78">
        <v>3.18</v>
      </c>
      <c r="CI1593" s="78">
        <v>0.15</v>
      </c>
      <c r="CJ1593" s="78">
        <v>0.46455184500000002</v>
      </c>
      <c r="CK1593" s="78">
        <v>6.0283031459999998</v>
      </c>
      <c r="CL1593" s="78">
        <v>3.1030597470000001</v>
      </c>
      <c r="CM1593" s="78">
        <v>6.3078033000000006E-2</v>
      </c>
      <c r="CN1593" s="78">
        <v>0.28000000000000003</v>
      </c>
      <c r="CO1593" s="78">
        <v>3.33</v>
      </c>
      <c r="CP1593" s="78">
        <v>3.79</v>
      </c>
      <c r="CQ1593" s="78">
        <v>0.19</v>
      </c>
      <c r="CR1593" s="78">
        <v>1312.98</v>
      </c>
      <c r="CS1593" s="78">
        <v>684.78</v>
      </c>
      <c r="CT1593" s="78">
        <v>275.12</v>
      </c>
      <c r="CU1593" s="78">
        <v>49.29</v>
      </c>
      <c r="CV1593" s="78">
        <v>112165.75999999999</v>
      </c>
      <c r="CW1593" s="78"/>
      <c r="CX1593" s="78">
        <v>49.02</v>
      </c>
      <c r="CY1593" s="78"/>
      <c r="CZ1593" s="78"/>
      <c r="DA1593" s="78">
        <v>1.89</v>
      </c>
      <c r="DB1593" s="78">
        <v>2.12</v>
      </c>
      <c r="DC1593" s="78"/>
      <c r="DD1593" s="78">
        <v>2.12</v>
      </c>
      <c r="DE1593" s="78"/>
      <c r="DF1593" s="78"/>
      <c r="DG1593" s="78">
        <v>26.91</v>
      </c>
      <c r="DH1593" s="78">
        <v>23.71</v>
      </c>
      <c r="DI1593" s="78"/>
      <c r="DJ1593" s="78">
        <v>23.44</v>
      </c>
      <c r="DK1593" s="78"/>
      <c r="DL1593" s="78"/>
      <c r="DM1593" s="78">
        <v>0.75</v>
      </c>
      <c r="DN1593" s="78">
        <v>0.16666666666666666</v>
      </c>
      <c r="DO1593" s="78">
        <v>0.33329999999999999</v>
      </c>
      <c r="DP1593" s="159">
        <v>11</v>
      </c>
      <c r="DQ1593" s="78">
        <v>151.56700000000001</v>
      </c>
      <c r="DR1593" s="78">
        <v>232.73949999999999</v>
      </c>
      <c r="DS1593" s="78">
        <v>1.97001985920418</v>
      </c>
      <c r="DT1593" s="78">
        <v>5.00572528513639</v>
      </c>
      <c r="DU1593" s="78">
        <v>1.3957523735377799</v>
      </c>
      <c r="DV1593" s="78">
        <v>6.0189181466833102</v>
      </c>
      <c r="DW1593" s="78">
        <v>3.3657722327419601</v>
      </c>
      <c r="DX1593" s="78">
        <v>11.024643431819699</v>
      </c>
      <c r="DY1593" s="78"/>
      <c r="DZ1593" s="74"/>
    </row>
    <row r="1594" spans="1:130" x14ac:dyDescent="0.3">
      <c r="A1594" s="70">
        <v>1473</v>
      </c>
      <c r="B1594" s="70" t="s">
        <v>1496</v>
      </c>
      <c r="C1594" s="71">
        <v>724</v>
      </c>
      <c r="D1594" s="70">
        <v>724</v>
      </c>
      <c r="E1594" s="70">
        <v>724</v>
      </c>
      <c r="F1594" s="70">
        <v>289</v>
      </c>
      <c r="G1594" s="70">
        <v>45.531771839999998</v>
      </c>
      <c r="H1594" s="70">
        <v>-89.564143790000003</v>
      </c>
      <c r="I1594" s="70">
        <v>4</v>
      </c>
      <c r="J1594" s="70" t="s">
        <v>1861</v>
      </c>
      <c r="K1594" s="70">
        <v>17</v>
      </c>
      <c r="L1594" s="70" t="s">
        <v>1861</v>
      </c>
      <c r="M1594" s="70">
        <v>17</v>
      </c>
      <c r="N1594" s="70">
        <v>4</v>
      </c>
      <c r="O1594" s="70">
        <v>1</v>
      </c>
      <c r="P1594" s="70">
        <v>0</v>
      </c>
      <c r="Q1594" s="70">
        <v>1</v>
      </c>
      <c r="R1594" s="70">
        <v>1</v>
      </c>
      <c r="S1594" s="70">
        <v>2</v>
      </c>
      <c r="T1594" s="70">
        <v>0</v>
      </c>
      <c r="U1594" s="70">
        <v>0</v>
      </c>
      <c r="V1594" s="144">
        <v>41073</v>
      </c>
      <c r="W1594" s="71">
        <v>2012</v>
      </c>
      <c r="X1594" s="70">
        <v>4</v>
      </c>
      <c r="Y1594" s="181">
        <v>8.1312137499999996E-3</v>
      </c>
      <c r="Z1594" s="181">
        <v>0.44380483438500001</v>
      </c>
      <c r="AA1594" s="73">
        <v>3.8105120640000001</v>
      </c>
      <c r="AB1594" s="73">
        <v>14.568311335500001</v>
      </c>
      <c r="AC1594" s="73">
        <v>33.542242256249999</v>
      </c>
      <c r="AD1594" s="203">
        <f t="shared" si="219"/>
        <v>2.1501339554893786</v>
      </c>
      <c r="AE1594" s="203">
        <f t="shared" si="220"/>
        <v>1.3410851332794878</v>
      </c>
      <c r="AF1594" s="203">
        <f t="shared" si="221"/>
        <v>0.8339568939709352</v>
      </c>
      <c r="AG1594" s="203">
        <f t="shared" si="222"/>
        <v>4.3251759827398013</v>
      </c>
      <c r="AH1594" s="101"/>
      <c r="AI1594" s="234"/>
      <c r="AJ1594" s="234"/>
      <c r="AK1594" s="247"/>
      <c r="AL1594" s="234"/>
      <c r="AM1594" s="234"/>
      <c r="AN1594" s="70"/>
      <c r="AO1594" s="70"/>
      <c r="AP1594" s="181">
        <v>177.51111109999999</v>
      </c>
      <c r="AQ1594" s="181">
        <v>299.54444439999997</v>
      </c>
      <c r="AR1594" s="73">
        <v>207.5</v>
      </c>
      <c r="AS1594" s="73">
        <v>235.1</v>
      </c>
      <c r="AT1594" s="70"/>
      <c r="AU1594" s="101"/>
      <c r="AV1594" s="101"/>
      <c r="AW1594" s="101"/>
      <c r="AX1594" s="101">
        <v>1</v>
      </c>
      <c r="AY1594" s="101"/>
      <c r="AZ1594" s="70">
        <v>0</v>
      </c>
      <c r="BA1594" s="70">
        <v>0</v>
      </c>
      <c r="BB1594" s="203">
        <v>11.81263158</v>
      </c>
      <c r="BC1594" s="203">
        <v>11.577491670000001</v>
      </c>
      <c r="BD1594" s="203">
        <v>10.189444440000001</v>
      </c>
      <c r="BE1594" s="203">
        <v>12.447631250000001</v>
      </c>
      <c r="BF1594" s="203">
        <v>121.09</v>
      </c>
      <c r="BG1594" s="203">
        <v>111.49</v>
      </c>
      <c r="BH1594" s="203">
        <v>122.0910624</v>
      </c>
      <c r="BI1594" s="203">
        <v>113.9797358</v>
      </c>
      <c r="BJ1594" s="203">
        <v>130.22578809999999</v>
      </c>
      <c r="BK1594" s="203">
        <v>129.76420379999999</v>
      </c>
      <c r="BL1594" s="203">
        <v>19.96</v>
      </c>
      <c r="BM1594" s="203">
        <v>14.38</v>
      </c>
      <c r="BN1594" s="72">
        <v>13.94</v>
      </c>
      <c r="BO1594" s="72">
        <v>10</v>
      </c>
      <c r="BP1594" s="78">
        <v>10.35</v>
      </c>
      <c r="BQ1594" s="78">
        <v>8.7856769549999996</v>
      </c>
      <c r="BR1594" s="78">
        <v>10.14</v>
      </c>
      <c r="BS1594" s="78">
        <v>9.6</v>
      </c>
      <c r="BT1594" s="78">
        <v>10.26</v>
      </c>
      <c r="BU1594" s="78">
        <v>9.77</v>
      </c>
      <c r="BV1594" s="78">
        <v>9.9996751320000019</v>
      </c>
      <c r="BW1594" s="78">
        <v>9.2900000000000009</v>
      </c>
      <c r="BX1594" s="78">
        <v>5.47</v>
      </c>
      <c r="BY1594" s="78">
        <v>5.68</v>
      </c>
      <c r="BZ1594" s="78">
        <v>4.67</v>
      </c>
      <c r="CA1594" s="78">
        <v>3.92</v>
      </c>
      <c r="CB1594" s="78">
        <v>0.19</v>
      </c>
      <c r="CC1594" s="78">
        <v>4.97</v>
      </c>
      <c r="CD1594" s="78">
        <v>5.0199999999999996</v>
      </c>
      <c r="CE1594" s="78">
        <v>0.09</v>
      </c>
      <c r="CF1594" s="78">
        <v>0.44</v>
      </c>
      <c r="CG1594" s="78">
        <v>4.45</v>
      </c>
      <c r="CH1594" s="78">
        <v>4.66</v>
      </c>
      <c r="CI1594" s="78">
        <v>0.22</v>
      </c>
      <c r="CJ1594" s="78">
        <v>0.47529687300000001</v>
      </c>
      <c r="CK1594" s="78">
        <v>6.2463588620000001</v>
      </c>
      <c r="CL1594" s="78">
        <v>3.2075614840000002</v>
      </c>
      <c r="CM1594" s="78">
        <v>7.0457912999999997E-2</v>
      </c>
      <c r="CN1594" s="78">
        <v>0.32</v>
      </c>
      <c r="CO1594" s="78">
        <v>4.25</v>
      </c>
      <c r="CP1594" s="78">
        <v>4.4800000000000004</v>
      </c>
      <c r="CQ1594" s="78">
        <v>0.24</v>
      </c>
      <c r="CR1594" s="78">
        <v>2216.62</v>
      </c>
      <c r="CS1594" s="78">
        <v>439.49</v>
      </c>
      <c r="CT1594" s="78">
        <v>118.67</v>
      </c>
      <c r="CU1594" s="78">
        <v>82.62</v>
      </c>
      <c r="CV1594" s="78">
        <v>218967.95</v>
      </c>
      <c r="CW1594" s="78"/>
      <c r="CX1594" s="78">
        <v>49.69</v>
      </c>
      <c r="CY1594" s="78"/>
      <c r="CZ1594" s="78"/>
      <c r="DA1594" s="78">
        <v>1.88</v>
      </c>
      <c r="DB1594" s="78">
        <v>1.96</v>
      </c>
      <c r="DC1594" s="78"/>
      <c r="DD1594" s="78">
        <v>2.0299999999999998</v>
      </c>
      <c r="DE1594" s="78"/>
      <c r="DF1594" s="78"/>
      <c r="DG1594" s="78">
        <v>27.38</v>
      </c>
      <c r="DH1594" s="78">
        <v>25.52</v>
      </c>
      <c r="DI1594" s="78"/>
      <c r="DJ1594" s="78">
        <v>24.81</v>
      </c>
      <c r="DK1594" s="78"/>
      <c r="DL1594" s="78"/>
      <c r="DM1594" s="78">
        <v>0.83333333300000001</v>
      </c>
      <c r="DN1594" s="78">
        <v>0.33333333333333331</v>
      </c>
      <c r="DO1594" s="78">
        <v>0.33329999999999999</v>
      </c>
      <c r="DP1594" s="159">
        <v>1</v>
      </c>
      <c r="DQ1594" s="78">
        <v>140.1292</v>
      </c>
      <c r="DR1594" s="78">
        <v>200.98779999999999</v>
      </c>
      <c r="DS1594" s="78">
        <v>4.3698957818927102</v>
      </c>
      <c r="DT1594" s="78">
        <v>5.8590620923259999</v>
      </c>
      <c r="DU1594" s="78">
        <v>1.19432637879899</v>
      </c>
      <c r="DV1594" s="78">
        <v>3.3695577542517499</v>
      </c>
      <c r="DW1594" s="78">
        <v>5.5642221606917097</v>
      </c>
      <c r="DX1594" s="78">
        <v>9.2286198465777503</v>
      </c>
      <c r="DY1594" s="78"/>
      <c r="DZ1594" s="74"/>
    </row>
    <row r="1595" spans="1:130" x14ac:dyDescent="0.3">
      <c r="A1595" s="5">
        <v>284</v>
      </c>
      <c r="B1595" s="5" t="s">
        <v>1819</v>
      </c>
      <c r="C1595" s="48">
        <v>725</v>
      </c>
      <c r="D1595" s="5">
        <v>725</v>
      </c>
      <c r="E1595" s="5">
        <v>725</v>
      </c>
      <c r="F1595" s="5"/>
      <c r="G1595" s="5">
        <v>45.53188025</v>
      </c>
      <c r="H1595" s="5">
        <v>-89.564143790000003</v>
      </c>
      <c r="I1595" s="5">
        <v>1</v>
      </c>
      <c r="J1595" s="5" t="s">
        <v>1861</v>
      </c>
      <c r="K1595" s="5">
        <v>4</v>
      </c>
      <c r="L1595" s="5" t="s">
        <v>1861</v>
      </c>
      <c r="M1595" s="5">
        <v>4</v>
      </c>
      <c r="N1595" s="5">
        <v>4</v>
      </c>
      <c r="O1595" s="5">
        <v>0</v>
      </c>
      <c r="P1595" s="5">
        <v>0</v>
      </c>
      <c r="Q1595" s="5">
        <v>0</v>
      </c>
      <c r="R1595" s="5">
        <v>0</v>
      </c>
      <c r="S1595" s="5">
        <v>2</v>
      </c>
      <c r="T1595" s="5">
        <v>0</v>
      </c>
      <c r="U1595" s="5">
        <v>0</v>
      </c>
      <c r="V1595" s="133">
        <v>41091</v>
      </c>
      <c r="W1595" s="48">
        <v>2012</v>
      </c>
      <c r="X1595" s="5">
        <v>4</v>
      </c>
      <c r="Y1595" s="178">
        <v>5.1477880000000004E-3</v>
      </c>
      <c r="Z1595" s="178">
        <v>5.2532639999999997E-3</v>
      </c>
      <c r="AA1595" s="32">
        <v>7.9872584095000004E-2</v>
      </c>
      <c r="AB1595" s="32">
        <v>1.3135042262375001</v>
      </c>
      <c r="AC1595" s="32">
        <v>2.7379139564699999</v>
      </c>
      <c r="AD1595" s="200">
        <f t="shared" si="219"/>
        <v>2.7215830684633038</v>
      </c>
      <c r="AE1595" s="200">
        <f t="shared" si="220"/>
        <v>2.8000211604911462</v>
      </c>
      <c r="AF1595" s="200">
        <f t="shared" si="221"/>
        <v>0.73449775300852815</v>
      </c>
      <c r="AG1595" s="200">
        <f t="shared" si="222"/>
        <v>6.2561019819629777</v>
      </c>
      <c r="AH1595" s="98"/>
      <c r="AI1595" s="223"/>
      <c r="AJ1595" s="223" t="s">
        <v>1950</v>
      </c>
      <c r="AK1595" s="244" t="s">
        <v>2037</v>
      </c>
      <c r="AL1595" s="223"/>
      <c r="AM1595" s="223"/>
      <c r="AN1595" s="5"/>
      <c r="AO1595" s="5"/>
      <c r="AP1595" s="178" t="s">
        <v>5</v>
      </c>
      <c r="AQ1595" s="178">
        <v>350</v>
      </c>
      <c r="AR1595" s="32">
        <v>309.3</v>
      </c>
      <c r="AS1595" s="32">
        <v>317.2</v>
      </c>
      <c r="AT1595" s="5"/>
      <c r="AU1595" s="98"/>
      <c r="AV1595" s="98"/>
      <c r="AW1595" s="98"/>
      <c r="AX1595" s="98" t="s">
        <v>5</v>
      </c>
      <c r="AY1595" s="98"/>
      <c r="AZ1595" s="5">
        <v>0</v>
      </c>
      <c r="BA1595" s="5">
        <v>0</v>
      </c>
      <c r="BB1595" s="200" t="s">
        <v>5</v>
      </c>
      <c r="BC1595" s="200">
        <v>6.9016583330000003</v>
      </c>
      <c r="BD1595" s="200">
        <v>12.13153846</v>
      </c>
      <c r="BE1595" s="200">
        <v>12.75065833</v>
      </c>
      <c r="BF1595" s="200">
        <v>137.44999999999999</v>
      </c>
      <c r="BG1595" s="200">
        <v>131.38999999999999</v>
      </c>
      <c r="BH1595" s="200" t="s">
        <v>5</v>
      </c>
      <c r="BI1595" s="200">
        <v>127.82821420000001</v>
      </c>
      <c r="BJ1595" s="200">
        <v>167.38484399999999</v>
      </c>
      <c r="BK1595" s="200">
        <v>144.7841597</v>
      </c>
      <c r="BL1595" s="200">
        <v>9.8699999999999992</v>
      </c>
      <c r="BM1595" s="200">
        <v>15.01</v>
      </c>
      <c r="BN1595" s="6" t="s">
        <v>5</v>
      </c>
      <c r="BO1595" s="6">
        <v>11.39</v>
      </c>
      <c r="BP1595" s="75">
        <v>6.49</v>
      </c>
      <c r="BQ1595" s="75">
        <v>7.5262107760000001</v>
      </c>
      <c r="BR1595" s="75">
        <v>22.94</v>
      </c>
      <c r="BS1595" s="75">
        <v>4.93</v>
      </c>
      <c r="BT1595" s="75" t="s">
        <v>5</v>
      </c>
      <c r="BU1595" s="75">
        <v>8.43</v>
      </c>
      <c r="BV1595" s="75">
        <v>9.9230358439999993</v>
      </c>
      <c r="BW1595" s="75">
        <v>8.99</v>
      </c>
      <c r="BX1595" s="75">
        <v>12.73</v>
      </c>
      <c r="BY1595" s="75">
        <v>3.75</v>
      </c>
      <c r="BZ1595" s="75">
        <v>10.210000000000001</v>
      </c>
      <c r="CA1595" s="75">
        <v>1.18</v>
      </c>
      <c r="CB1595" s="75" t="s">
        <v>5</v>
      </c>
      <c r="CC1595" s="75" t="s">
        <v>5</v>
      </c>
      <c r="CD1595" s="75" t="s">
        <v>5</v>
      </c>
      <c r="CE1595" s="75" t="s">
        <v>5</v>
      </c>
      <c r="CF1595" s="75">
        <v>0.37</v>
      </c>
      <c r="CG1595" s="75">
        <v>3.58</v>
      </c>
      <c r="CH1595" s="75">
        <v>4.26</v>
      </c>
      <c r="CI1595" s="75">
        <v>0.22</v>
      </c>
      <c r="CJ1595" s="75">
        <v>0.68880579200000003</v>
      </c>
      <c r="CK1595" s="75">
        <v>5.8121235200000001</v>
      </c>
      <c r="CL1595" s="75">
        <v>3.330981129</v>
      </c>
      <c r="CM1595" s="75">
        <v>9.1125402999999994E-2</v>
      </c>
      <c r="CN1595" s="75">
        <v>0.35</v>
      </c>
      <c r="CO1595" s="75">
        <v>4.0999999999999996</v>
      </c>
      <c r="CP1595" s="75">
        <v>4.28</v>
      </c>
      <c r="CQ1595" s="75">
        <v>0.26</v>
      </c>
      <c r="CR1595" s="75">
        <v>2389.4299999999998</v>
      </c>
      <c r="CS1595" s="75">
        <v>1105.3900000000001</v>
      </c>
      <c r="CT1595" s="75">
        <v>331.44</v>
      </c>
      <c r="CU1595" s="75">
        <v>72.22</v>
      </c>
      <c r="CV1595" s="75">
        <v>21364.959999999999</v>
      </c>
      <c r="CW1595" s="75"/>
      <c r="CX1595" s="75">
        <v>49.24</v>
      </c>
      <c r="CY1595" s="75"/>
      <c r="CZ1595" s="75"/>
      <c r="DA1595" s="75">
        <v>2.2400000000000002</v>
      </c>
      <c r="DB1595" s="75">
        <v>2.4</v>
      </c>
      <c r="DC1595" s="75"/>
      <c r="DD1595" s="75">
        <v>1.93</v>
      </c>
      <c r="DE1595" s="75"/>
      <c r="DF1595" s="75"/>
      <c r="DG1595" s="75">
        <v>22.52</v>
      </c>
      <c r="DH1595" s="75">
        <v>20.22</v>
      </c>
      <c r="DI1595" s="75"/>
      <c r="DJ1595" s="75">
        <v>25.57</v>
      </c>
      <c r="DK1595" s="75"/>
      <c r="DL1595" s="75"/>
      <c r="DM1595" s="75" t="s">
        <v>5</v>
      </c>
      <c r="DN1595" s="75">
        <v>0.58333333333333337</v>
      </c>
      <c r="DO1595" s="75">
        <v>0.16669999999999999</v>
      </c>
      <c r="DP1595" s="156">
        <v>1</v>
      </c>
      <c r="DQ1595" s="75">
        <v>84.237899999999996</v>
      </c>
      <c r="DR1595" s="75">
        <v>163.82390000000001</v>
      </c>
      <c r="DS1595" s="75">
        <v>10.910528396363199</v>
      </c>
      <c r="DT1595" s="75">
        <v>2.85727540364989</v>
      </c>
      <c r="DU1595" s="75">
        <v>2.03637555067256</v>
      </c>
      <c r="DV1595" s="75">
        <v>7.5024462242688603</v>
      </c>
      <c r="DW1595" s="75">
        <v>12.9469039470357</v>
      </c>
      <c r="DX1595" s="75">
        <v>10.3597216279188</v>
      </c>
      <c r="DY1595" s="75"/>
      <c r="DZ1595" s="74"/>
    </row>
    <row r="1596" spans="1:130" x14ac:dyDescent="0.3">
      <c r="A1596" s="5">
        <v>608</v>
      </c>
      <c r="B1596" s="5" t="s">
        <v>477</v>
      </c>
      <c r="C1596" s="48">
        <v>725</v>
      </c>
      <c r="D1596" s="5">
        <v>725</v>
      </c>
      <c r="E1596" s="5">
        <v>725</v>
      </c>
      <c r="F1596" s="5">
        <v>233</v>
      </c>
      <c r="G1596" s="5">
        <v>45.53188025</v>
      </c>
      <c r="H1596" s="5">
        <v>-89.564143790000003</v>
      </c>
      <c r="I1596" s="5">
        <v>2</v>
      </c>
      <c r="J1596" s="5" t="s">
        <v>1848</v>
      </c>
      <c r="K1596" s="5">
        <v>20</v>
      </c>
      <c r="L1596" s="5" t="s">
        <v>1848</v>
      </c>
      <c r="M1596" s="5">
        <v>20</v>
      </c>
      <c r="N1596" s="5">
        <v>7</v>
      </c>
      <c r="O1596" s="5">
        <v>1</v>
      </c>
      <c r="P1596" s="5">
        <v>0</v>
      </c>
      <c r="Q1596" s="5">
        <v>1</v>
      </c>
      <c r="R1596" s="5">
        <v>1</v>
      </c>
      <c r="S1596" s="5">
        <v>2</v>
      </c>
      <c r="T1596" s="5">
        <v>0</v>
      </c>
      <c r="U1596" s="5">
        <v>0</v>
      </c>
      <c r="V1596" s="133">
        <v>41073</v>
      </c>
      <c r="W1596" s="48">
        <v>2012</v>
      </c>
      <c r="X1596" s="5">
        <v>4</v>
      </c>
      <c r="Y1596" s="178">
        <v>1.2589762500000001E-2</v>
      </c>
      <c r="Z1596" s="178">
        <v>1.4691909517824</v>
      </c>
      <c r="AA1596" s="32">
        <v>10.0244692</v>
      </c>
      <c r="AB1596" s="32">
        <v>25.171764564</v>
      </c>
      <c r="AC1596" s="32">
        <v>52.427905897724997</v>
      </c>
      <c r="AD1596" s="200">
        <f t="shared" si="219"/>
        <v>1.9203171478172123</v>
      </c>
      <c r="AE1596" s="200">
        <f t="shared" si="220"/>
        <v>0.92069388837027599</v>
      </c>
      <c r="AF1596" s="200">
        <f t="shared" si="221"/>
        <v>0.73371609233963353</v>
      </c>
      <c r="AG1596" s="200">
        <f t="shared" si="222"/>
        <v>3.5747271285271216</v>
      </c>
      <c r="AH1596" s="98"/>
      <c r="AI1596" s="223"/>
      <c r="AJ1596" s="223"/>
      <c r="AK1596" s="244"/>
      <c r="AL1596" s="223"/>
      <c r="AM1596" s="223"/>
      <c r="AN1596" s="5"/>
      <c r="AO1596" s="5"/>
      <c r="AP1596" s="178">
        <v>194.2222222</v>
      </c>
      <c r="AQ1596" s="178">
        <v>310.97777780000001</v>
      </c>
      <c r="AR1596" s="32">
        <v>229.5</v>
      </c>
      <c r="AS1596" s="32">
        <v>228.2</v>
      </c>
      <c r="AT1596" s="5"/>
      <c r="AU1596" s="98"/>
      <c r="AV1596" s="98"/>
      <c r="AW1596" s="98"/>
      <c r="AX1596" s="98">
        <v>1</v>
      </c>
      <c r="AY1596" s="98"/>
      <c r="AZ1596" s="5">
        <v>0</v>
      </c>
      <c r="BA1596" s="5">
        <v>0</v>
      </c>
      <c r="BB1596" s="200">
        <v>11.388</v>
      </c>
      <c r="BC1596" s="200">
        <v>11.49685</v>
      </c>
      <c r="BD1596" s="200">
        <v>15.234375</v>
      </c>
      <c r="BE1596" s="200">
        <v>14.27452414</v>
      </c>
      <c r="BF1596" s="200">
        <v>119.11</v>
      </c>
      <c r="BG1596" s="200">
        <v>138.21</v>
      </c>
      <c r="BH1596" s="200">
        <v>137.35927950000001</v>
      </c>
      <c r="BI1596" s="200">
        <v>130.95605130000001</v>
      </c>
      <c r="BJ1596" s="200">
        <v>158.7741011</v>
      </c>
      <c r="BK1596" s="200">
        <v>142.86840380000001</v>
      </c>
      <c r="BL1596" s="200">
        <v>17.7</v>
      </c>
      <c r="BM1596" s="200">
        <v>16.27</v>
      </c>
      <c r="BN1596" s="6">
        <v>8.65</v>
      </c>
      <c r="BO1596" s="6">
        <v>8.14</v>
      </c>
      <c r="BP1596" s="75">
        <v>9.52</v>
      </c>
      <c r="BQ1596" s="75">
        <v>5.9865935009999998</v>
      </c>
      <c r="BR1596" s="75">
        <v>13.92</v>
      </c>
      <c r="BS1596" s="75">
        <v>10.29</v>
      </c>
      <c r="BT1596" s="75">
        <v>6.85</v>
      </c>
      <c r="BU1596" s="75">
        <v>4.97</v>
      </c>
      <c r="BV1596" s="75">
        <v>9.1571606180000007</v>
      </c>
      <c r="BW1596" s="75">
        <v>5.75</v>
      </c>
      <c r="BX1596" s="75">
        <v>8.27</v>
      </c>
      <c r="BY1596" s="75">
        <v>7.14</v>
      </c>
      <c r="BZ1596" s="75">
        <v>5.65</v>
      </c>
      <c r="CA1596" s="75">
        <v>3.15</v>
      </c>
      <c r="CB1596" s="75">
        <v>0.15</v>
      </c>
      <c r="CC1596" s="75">
        <v>3.95</v>
      </c>
      <c r="CD1596" s="75">
        <v>2.7</v>
      </c>
      <c r="CE1596" s="75">
        <v>0.05</v>
      </c>
      <c r="CF1596" s="75">
        <v>0.33</v>
      </c>
      <c r="CG1596" s="75">
        <v>2.69</v>
      </c>
      <c r="CH1596" s="75">
        <v>1.89</v>
      </c>
      <c r="CI1596" s="75">
        <v>7.0000000000000007E-2</v>
      </c>
      <c r="CJ1596" s="75">
        <v>0.48839308999999997</v>
      </c>
      <c r="CK1596" s="75">
        <v>6.4312563599999999</v>
      </c>
      <c r="CL1596" s="75">
        <v>2.1898390600000002</v>
      </c>
      <c r="CM1596" s="75">
        <v>4.7672107999999998E-2</v>
      </c>
      <c r="CN1596" s="75">
        <v>0.24</v>
      </c>
      <c r="CO1596" s="75">
        <v>3.31</v>
      </c>
      <c r="CP1596" s="75">
        <v>2.11</v>
      </c>
      <c r="CQ1596" s="75">
        <v>0.09</v>
      </c>
      <c r="CR1596" s="75">
        <v>1614.4</v>
      </c>
      <c r="CS1596" s="75">
        <v>1013.2</v>
      </c>
      <c r="CT1596" s="75">
        <v>138.24</v>
      </c>
      <c r="CU1596" s="75">
        <v>43.8</v>
      </c>
      <c r="CV1596" s="75">
        <v>52593.2</v>
      </c>
      <c r="CW1596" s="75"/>
      <c r="CX1596" s="75">
        <v>46.38</v>
      </c>
      <c r="CY1596" s="75"/>
      <c r="CZ1596" s="75"/>
      <c r="DA1596" s="75">
        <v>1.85</v>
      </c>
      <c r="DB1596" s="75">
        <v>2.2999999999999998</v>
      </c>
      <c r="DC1596" s="75"/>
      <c r="DD1596" s="75">
        <v>2.2000000000000002</v>
      </c>
      <c r="DE1596" s="75"/>
      <c r="DF1596" s="75"/>
      <c r="DG1596" s="75">
        <v>27.19</v>
      </c>
      <c r="DH1596" s="75">
        <v>21.81</v>
      </c>
      <c r="DI1596" s="75"/>
      <c r="DJ1596" s="75">
        <v>21.76</v>
      </c>
      <c r="DK1596" s="75"/>
      <c r="DL1596" s="75"/>
      <c r="DM1596" s="75">
        <v>0.66666666699999999</v>
      </c>
      <c r="DN1596" s="75">
        <v>1.25</v>
      </c>
      <c r="DO1596" s="75">
        <v>1.6667000000000001</v>
      </c>
      <c r="DP1596" s="156">
        <v>1</v>
      </c>
      <c r="DQ1596" s="75">
        <v>138.96789999999999</v>
      </c>
      <c r="DR1596" s="75">
        <v>419.00630000000001</v>
      </c>
      <c r="DS1596" s="75">
        <v>3.78000962812275</v>
      </c>
      <c r="DT1596" s="75">
        <v>4.4223440077153997</v>
      </c>
      <c r="DU1596" s="75">
        <v>1.16415373622254</v>
      </c>
      <c r="DV1596" s="75">
        <v>2.9967329846830499</v>
      </c>
      <c r="DW1596" s="75">
        <v>4.9441633643452896</v>
      </c>
      <c r="DX1596" s="75">
        <v>7.4190769923984403</v>
      </c>
      <c r="DY1596" s="75"/>
      <c r="DZ1596" s="74"/>
    </row>
    <row r="1597" spans="1:130" x14ac:dyDescent="0.3">
      <c r="A1597" s="5">
        <v>1027</v>
      </c>
      <c r="B1597" s="5" t="s">
        <v>1026</v>
      </c>
      <c r="C1597" s="48">
        <v>725</v>
      </c>
      <c r="D1597" s="5">
        <v>725</v>
      </c>
      <c r="E1597" s="5">
        <v>725</v>
      </c>
      <c r="F1597" s="5"/>
      <c r="G1597" s="5">
        <v>45.53188025</v>
      </c>
      <c r="H1597" s="5">
        <v>-89.564143790000003</v>
      </c>
      <c r="I1597" s="5">
        <v>3</v>
      </c>
      <c r="J1597" s="5" t="s">
        <v>1860</v>
      </c>
      <c r="K1597" s="5">
        <v>19</v>
      </c>
      <c r="L1597" s="5" t="s">
        <v>1860</v>
      </c>
      <c r="M1597" s="5">
        <v>19</v>
      </c>
      <c r="N1597" s="5">
        <v>6</v>
      </c>
      <c r="O1597" s="5">
        <v>0</v>
      </c>
      <c r="P1597" s="5">
        <v>0</v>
      </c>
      <c r="Q1597" s="5">
        <v>0</v>
      </c>
      <c r="R1597" s="5">
        <v>0</v>
      </c>
      <c r="S1597" s="5">
        <v>2</v>
      </c>
      <c r="T1597" s="5">
        <v>0</v>
      </c>
      <c r="U1597" s="5">
        <v>0</v>
      </c>
      <c r="V1597" s="133">
        <v>41073</v>
      </c>
      <c r="W1597" s="48">
        <v>2012</v>
      </c>
      <c r="X1597" s="5">
        <v>4</v>
      </c>
      <c r="Y1597" s="178">
        <v>2.27803125E-2</v>
      </c>
      <c r="Z1597" s="178">
        <v>2.07488168208</v>
      </c>
      <c r="AA1597" s="32">
        <v>11.134568</v>
      </c>
      <c r="AB1597" s="32">
        <v>29.648560243655002</v>
      </c>
      <c r="AC1597" s="32">
        <v>62.6382288</v>
      </c>
      <c r="AD1597" s="200">
        <f t="shared" si="219"/>
        <v>1.6801503719968034</v>
      </c>
      <c r="AE1597" s="200">
        <f t="shared" si="220"/>
        <v>0.9793590625026023</v>
      </c>
      <c r="AF1597" s="200">
        <f t="shared" si="221"/>
        <v>0.7479622095487195</v>
      </c>
      <c r="AG1597" s="200">
        <f t="shared" si="222"/>
        <v>3.4074716440481252</v>
      </c>
      <c r="AH1597" s="98"/>
      <c r="AI1597" s="223"/>
      <c r="AJ1597" s="223"/>
      <c r="AK1597" s="244"/>
      <c r="AL1597" s="223"/>
      <c r="AM1597" s="223"/>
      <c r="AN1597" s="5"/>
      <c r="AO1597" s="5"/>
      <c r="AP1597" s="178">
        <v>208.98888890000001</v>
      </c>
      <c r="AQ1597" s="178">
        <v>327.41111110000003</v>
      </c>
      <c r="AR1597" s="32">
        <v>207.5</v>
      </c>
      <c r="AS1597" s="32">
        <v>222.9</v>
      </c>
      <c r="AT1597" s="5"/>
      <c r="AU1597" s="98"/>
      <c r="AV1597" s="98"/>
      <c r="AW1597" s="98"/>
      <c r="AX1597" s="98" t="s">
        <v>5</v>
      </c>
      <c r="AY1597" s="98"/>
      <c r="AZ1597" s="5">
        <v>0</v>
      </c>
      <c r="BA1597" s="5">
        <v>0</v>
      </c>
      <c r="BB1597" s="200">
        <v>12.512</v>
      </c>
      <c r="BC1597" s="200">
        <v>12.746016669999999</v>
      </c>
      <c r="BD1597" s="200">
        <v>14.765000000000001</v>
      </c>
      <c r="BE1597" s="200">
        <v>14.198499999999999</v>
      </c>
      <c r="BF1597" s="200">
        <v>137.56</v>
      </c>
      <c r="BG1597" s="200">
        <v>133.56</v>
      </c>
      <c r="BH1597" s="200">
        <v>130.00155849999999</v>
      </c>
      <c r="BI1597" s="200">
        <v>121.4099063</v>
      </c>
      <c r="BJ1597" s="200">
        <v>138.25715460000001</v>
      </c>
      <c r="BK1597" s="200">
        <v>133.256687</v>
      </c>
      <c r="BL1597" s="200">
        <v>14.3</v>
      </c>
      <c r="BM1597" s="200">
        <v>15.54</v>
      </c>
      <c r="BN1597" s="6">
        <v>11.25</v>
      </c>
      <c r="BO1597" s="6">
        <v>11.17</v>
      </c>
      <c r="BP1597" s="75">
        <v>10.06</v>
      </c>
      <c r="BQ1597" s="75">
        <v>6.3111572840000001</v>
      </c>
      <c r="BR1597" s="75">
        <v>13.54</v>
      </c>
      <c r="BS1597" s="75">
        <v>9.41</v>
      </c>
      <c r="BT1597" s="75">
        <v>5.43</v>
      </c>
      <c r="BU1597" s="75">
        <v>3.94</v>
      </c>
      <c r="BV1597" s="75">
        <v>7.5908597520000001</v>
      </c>
      <c r="BW1597" s="75">
        <v>4.6000000000000005</v>
      </c>
      <c r="BX1597" s="75">
        <v>8.64</v>
      </c>
      <c r="BY1597" s="75">
        <v>6.25</v>
      </c>
      <c r="BZ1597" s="75">
        <v>4.9000000000000004</v>
      </c>
      <c r="CA1597" s="75">
        <v>3.16</v>
      </c>
      <c r="CB1597" s="75">
        <v>0.17</v>
      </c>
      <c r="CC1597" s="75">
        <v>3.12</v>
      </c>
      <c r="CD1597" s="75">
        <v>2.11</v>
      </c>
      <c r="CE1597" s="75">
        <v>0.03</v>
      </c>
      <c r="CF1597" s="75">
        <v>0.28999999999999998</v>
      </c>
      <c r="CG1597" s="75">
        <v>2.0699999999999998</v>
      </c>
      <c r="CH1597" s="75">
        <v>1.51</v>
      </c>
      <c r="CI1597" s="75">
        <v>7.0000000000000007E-2</v>
      </c>
      <c r="CJ1597" s="75">
        <v>0.42487379199999997</v>
      </c>
      <c r="CK1597" s="75">
        <v>5.4693453749999996</v>
      </c>
      <c r="CL1597" s="75">
        <v>1.661874123</v>
      </c>
      <c r="CM1597" s="75">
        <v>3.4766461999999998E-2</v>
      </c>
      <c r="CN1597" s="75">
        <v>0.23</v>
      </c>
      <c r="CO1597" s="75">
        <v>2.7</v>
      </c>
      <c r="CP1597" s="75">
        <v>1.59</v>
      </c>
      <c r="CQ1597" s="75">
        <v>0.08</v>
      </c>
      <c r="CR1597" s="75">
        <v>827.22</v>
      </c>
      <c r="CS1597" s="75">
        <v>1195.9100000000001</v>
      </c>
      <c r="CT1597" s="75">
        <v>301.06</v>
      </c>
      <c r="CU1597" s="75">
        <v>46.55</v>
      </c>
      <c r="CV1597" s="75">
        <v>45277.71</v>
      </c>
      <c r="CW1597" s="75"/>
      <c r="CX1597" s="75">
        <v>47.78</v>
      </c>
      <c r="CY1597" s="75"/>
      <c r="CZ1597" s="75"/>
      <c r="DA1597" s="75">
        <v>1.87</v>
      </c>
      <c r="DB1597" s="75">
        <v>2.19</v>
      </c>
      <c r="DC1597" s="75"/>
      <c r="DD1597" s="75">
        <v>2.4500000000000002</v>
      </c>
      <c r="DE1597" s="75"/>
      <c r="DF1597" s="75"/>
      <c r="DG1597" s="75">
        <v>26.93</v>
      </c>
      <c r="DH1597" s="75">
        <v>22.44</v>
      </c>
      <c r="DI1597" s="75"/>
      <c r="DJ1597" s="75">
        <v>19.25</v>
      </c>
      <c r="DK1597" s="75"/>
      <c r="DL1597" s="75"/>
      <c r="DM1597" s="75">
        <v>0.83333333300000001</v>
      </c>
      <c r="DN1597" s="75">
        <v>1.8333333333333333</v>
      </c>
      <c r="DO1597" s="75">
        <v>1.75</v>
      </c>
      <c r="DP1597" s="156">
        <v>11</v>
      </c>
      <c r="DQ1597" s="75">
        <v>154.23419999999999</v>
      </c>
      <c r="DR1597" s="75">
        <v>173.52359999999999</v>
      </c>
      <c r="DS1597" s="75">
        <v>5.6407074436149696</v>
      </c>
      <c r="DT1597" s="75">
        <v>5.6535249383945496</v>
      </c>
      <c r="DU1597" s="75">
        <v>1.3951510106059499</v>
      </c>
      <c r="DV1597" s="75">
        <v>4.18058408193468</v>
      </c>
      <c r="DW1597" s="75">
        <v>7.0358584542209197</v>
      </c>
      <c r="DX1597" s="75">
        <v>9.8341090203292207</v>
      </c>
      <c r="DY1597" s="75"/>
      <c r="DZ1597" s="74"/>
    </row>
    <row r="1598" spans="1:130" x14ac:dyDescent="0.3">
      <c r="A1598" s="5">
        <v>1449</v>
      </c>
      <c r="B1598" s="5" t="s">
        <v>1385</v>
      </c>
      <c r="C1598" s="48">
        <v>725</v>
      </c>
      <c r="D1598" s="5">
        <v>725</v>
      </c>
      <c r="E1598" s="5">
        <v>725</v>
      </c>
      <c r="F1598" s="5"/>
      <c r="G1598" s="5">
        <v>45.53188025</v>
      </c>
      <c r="H1598" s="5">
        <v>-89.564143790000003</v>
      </c>
      <c r="I1598" s="5">
        <v>4</v>
      </c>
      <c r="J1598" s="5" t="s">
        <v>1852</v>
      </c>
      <c r="K1598" s="5">
        <v>21</v>
      </c>
      <c r="L1598" s="5" t="s">
        <v>1852</v>
      </c>
      <c r="M1598" s="5">
        <v>21</v>
      </c>
      <c r="N1598" s="5">
        <v>5</v>
      </c>
      <c r="O1598" s="5">
        <v>0</v>
      </c>
      <c r="P1598" s="5">
        <v>0</v>
      </c>
      <c r="Q1598" s="5">
        <v>0</v>
      </c>
      <c r="R1598" s="5">
        <v>0</v>
      </c>
      <c r="S1598" s="5">
        <v>2</v>
      </c>
      <c r="T1598" s="5">
        <v>0</v>
      </c>
      <c r="U1598" s="5">
        <v>0</v>
      </c>
      <c r="V1598" s="133">
        <v>41073</v>
      </c>
      <c r="W1598" s="48">
        <v>2012</v>
      </c>
      <c r="X1598" s="5">
        <v>4</v>
      </c>
      <c r="Y1598" s="178">
        <v>1.0914135E-2</v>
      </c>
      <c r="Z1598" s="178">
        <v>0.52205399442180001</v>
      </c>
      <c r="AA1598" s="32">
        <v>4.9554188420000003</v>
      </c>
      <c r="AB1598" s="32">
        <v>16.523838237</v>
      </c>
      <c r="AC1598" s="32">
        <v>35.928849962387503</v>
      </c>
      <c r="AD1598" s="200">
        <f t="shared" si="219"/>
        <v>2.250465952231167</v>
      </c>
      <c r="AE1598" s="200">
        <f t="shared" si="220"/>
        <v>1.2043223865357804</v>
      </c>
      <c r="AF1598" s="200">
        <f t="shared" si="221"/>
        <v>0.77673651297888169</v>
      </c>
      <c r="AG1598" s="200">
        <f t="shared" si="222"/>
        <v>4.2315248517458288</v>
      </c>
      <c r="AH1598" s="98"/>
      <c r="AI1598" s="223"/>
      <c r="AJ1598" s="223"/>
      <c r="AK1598" s="244"/>
      <c r="AL1598" s="223"/>
      <c r="AM1598" s="223"/>
      <c r="AN1598" s="5"/>
      <c r="AO1598" s="5"/>
      <c r="AP1598" s="178">
        <v>221.53333330000001</v>
      </c>
      <c r="AQ1598" s="178">
        <v>327.41111110000003</v>
      </c>
      <c r="AR1598" s="32">
        <v>212.8</v>
      </c>
      <c r="AS1598" s="32">
        <v>228.2</v>
      </c>
      <c r="AT1598" s="5"/>
      <c r="AU1598" s="98"/>
      <c r="AV1598" s="98"/>
      <c r="AW1598" s="98"/>
      <c r="AX1598" s="98" t="s">
        <v>5</v>
      </c>
      <c r="AY1598" s="98"/>
      <c r="AZ1598" s="5">
        <v>0</v>
      </c>
      <c r="BA1598" s="5">
        <v>0</v>
      </c>
      <c r="BB1598" s="200">
        <v>9.5250000000000004</v>
      </c>
      <c r="BC1598" s="200">
        <v>9.2382083329999993</v>
      </c>
      <c r="BD1598" s="200">
        <v>12.15625</v>
      </c>
      <c r="BE1598" s="200">
        <v>11.64189</v>
      </c>
      <c r="BF1598" s="200">
        <v>121.86</v>
      </c>
      <c r="BG1598" s="200">
        <v>142.69</v>
      </c>
      <c r="BH1598" s="200">
        <v>134.97874350000001</v>
      </c>
      <c r="BI1598" s="200">
        <v>119.43385050000001</v>
      </c>
      <c r="BJ1598" s="200">
        <v>147.1033127</v>
      </c>
      <c r="BK1598" s="200">
        <v>137.48098719999999</v>
      </c>
      <c r="BL1598" s="200">
        <v>22.93</v>
      </c>
      <c r="BM1598" s="200">
        <v>12.36</v>
      </c>
      <c r="BN1598" s="6">
        <v>13.2</v>
      </c>
      <c r="BO1598" s="6">
        <v>8.7100000000000009</v>
      </c>
      <c r="BP1598" s="75">
        <v>8.75</v>
      </c>
      <c r="BQ1598" s="75">
        <v>7.4244437679999997</v>
      </c>
      <c r="BR1598" s="75">
        <v>5.78</v>
      </c>
      <c r="BS1598" s="75">
        <v>9.59</v>
      </c>
      <c r="BT1598" s="75">
        <v>4.5</v>
      </c>
      <c r="BU1598" s="75">
        <v>3.68</v>
      </c>
      <c r="BV1598" s="75">
        <v>7.3712759649999988</v>
      </c>
      <c r="BW1598" s="75">
        <v>5.1400000000000006</v>
      </c>
      <c r="BX1598" s="75">
        <v>3.92</v>
      </c>
      <c r="BY1598" s="75">
        <v>6.49</v>
      </c>
      <c r="BZ1598" s="75">
        <v>1.86</v>
      </c>
      <c r="CA1598" s="75">
        <v>3.1</v>
      </c>
      <c r="CB1598" s="75">
        <v>0.13</v>
      </c>
      <c r="CC1598" s="75">
        <v>2.72</v>
      </c>
      <c r="CD1598" s="75">
        <v>1.62</v>
      </c>
      <c r="CE1598" s="75">
        <v>0.03</v>
      </c>
      <c r="CF1598" s="75">
        <v>0.24</v>
      </c>
      <c r="CG1598" s="75">
        <v>1.97</v>
      </c>
      <c r="CH1598" s="75">
        <v>1.42</v>
      </c>
      <c r="CI1598" s="75">
        <v>0.06</v>
      </c>
      <c r="CJ1598" s="75">
        <v>0.61542693800000003</v>
      </c>
      <c r="CK1598" s="75">
        <v>5.2147748399999996</v>
      </c>
      <c r="CL1598" s="75">
        <v>1.4878965420000001</v>
      </c>
      <c r="CM1598" s="75">
        <v>5.3177645000000003E-2</v>
      </c>
      <c r="CN1598" s="75">
        <v>0.23</v>
      </c>
      <c r="CO1598" s="75">
        <v>3</v>
      </c>
      <c r="CP1598" s="75">
        <v>1.83</v>
      </c>
      <c r="CQ1598" s="75">
        <v>0.08</v>
      </c>
      <c r="CR1598" s="75">
        <v>1463.98</v>
      </c>
      <c r="CS1598" s="75">
        <v>2009.52</v>
      </c>
      <c r="CT1598" s="75">
        <v>378.28</v>
      </c>
      <c r="CU1598" s="75">
        <v>42.08</v>
      </c>
      <c r="CV1598" s="75">
        <v>79054.259999999995</v>
      </c>
      <c r="CW1598" s="75"/>
      <c r="CX1598" s="75">
        <v>47.53</v>
      </c>
      <c r="CY1598" s="75"/>
      <c r="CZ1598" s="75"/>
      <c r="DA1598" s="75">
        <v>1.92</v>
      </c>
      <c r="DB1598" s="75">
        <v>2.0299999999999998</v>
      </c>
      <c r="DC1598" s="75"/>
      <c r="DD1598" s="75">
        <v>1.91</v>
      </c>
      <c r="DE1598" s="75"/>
      <c r="DF1598" s="75"/>
      <c r="DG1598" s="75">
        <v>26.29</v>
      </c>
      <c r="DH1598" s="75">
        <v>24.83</v>
      </c>
      <c r="DI1598" s="75"/>
      <c r="DJ1598" s="75">
        <v>25.57</v>
      </c>
      <c r="DK1598" s="75"/>
      <c r="DL1598" s="75"/>
      <c r="DM1598" s="75">
        <v>1.0833333329999999</v>
      </c>
      <c r="DN1598" s="75">
        <v>1.3333333333333333</v>
      </c>
      <c r="DO1598" s="75">
        <v>1.8332999999999999</v>
      </c>
      <c r="DP1598" s="156">
        <v>1</v>
      </c>
      <c r="DQ1598" s="75">
        <v>112.04940000000001</v>
      </c>
      <c r="DR1598" s="75">
        <v>234.72399999999999</v>
      </c>
      <c r="DS1598" s="75">
        <v>4.09587199931459</v>
      </c>
      <c r="DT1598" s="75">
        <v>4.0600875922359903</v>
      </c>
      <c r="DU1598" s="75">
        <v>1.4595348123238501</v>
      </c>
      <c r="DV1598" s="75">
        <v>2.8277040268570799</v>
      </c>
      <c r="DW1598" s="75">
        <v>5.5554068116384396</v>
      </c>
      <c r="DX1598" s="75">
        <v>6.8877916190930604</v>
      </c>
      <c r="DY1598" s="75"/>
      <c r="DZ1598" s="74"/>
    </row>
    <row r="1599" spans="1:130" x14ac:dyDescent="0.3">
      <c r="A1599" s="7">
        <v>107</v>
      </c>
      <c r="B1599" s="7" t="s">
        <v>565</v>
      </c>
      <c r="C1599" s="49">
        <v>727</v>
      </c>
      <c r="D1599" s="7">
        <v>727</v>
      </c>
      <c r="E1599" s="7">
        <v>727</v>
      </c>
      <c r="F1599" s="7"/>
      <c r="G1599" s="7">
        <v>45.531588749999997</v>
      </c>
      <c r="H1599" s="7">
        <v>-89.564143790000003</v>
      </c>
      <c r="I1599" s="7">
        <v>1</v>
      </c>
      <c r="J1599" s="7" t="s">
        <v>1856</v>
      </c>
      <c r="K1599" s="7">
        <v>23</v>
      </c>
      <c r="L1599" s="7" t="s">
        <v>1856</v>
      </c>
      <c r="M1599" s="7">
        <v>23</v>
      </c>
      <c r="N1599" s="7">
        <v>4</v>
      </c>
      <c r="O1599" s="7">
        <v>0</v>
      </c>
      <c r="P1599" s="7">
        <v>0</v>
      </c>
      <c r="Q1599" s="7">
        <v>0</v>
      </c>
      <c r="R1599" s="7">
        <v>0</v>
      </c>
      <c r="S1599" s="7">
        <v>2</v>
      </c>
      <c r="T1599" s="7">
        <v>0</v>
      </c>
      <c r="U1599" s="7">
        <v>0</v>
      </c>
      <c r="V1599" s="134">
        <v>41073</v>
      </c>
      <c r="W1599" s="49">
        <v>2012</v>
      </c>
      <c r="X1599" s="7">
        <v>4</v>
      </c>
      <c r="Y1599" s="179">
        <v>4.39531225E-3</v>
      </c>
      <c r="Z1599" s="179">
        <v>0.33224142847999999</v>
      </c>
      <c r="AA1599" s="33">
        <v>1.0560814298700001</v>
      </c>
      <c r="AB1599" s="33">
        <v>6.6856519934775003</v>
      </c>
      <c r="AC1599" s="33">
        <v>11.47125404754</v>
      </c>
      <c r="AD1599" s="201">
        <f t="shared" si="219"/>
        <v>1.1564586740568226</v>
      </c>
      <c r="AE1599" s="201">
        <f t="shared" si="220"/>
        <v>1.8453984426795385</v>
      </c>
      <c r="AF1599" s="201">
        <f t="shared" si="221"/>
        <v>0.53988052138315057</v>
      </c>
      <c r="AG1599" s="201">
        <f t="shared" si="222"/>
        <v>3.5417376381195114</v>
      </c>
      <c r="AH1599" s="99"/>
      <c r="AI1599" s="224"/>
      <c r="AJ1599" s="224"/>
      <c r="AK1599" s="245" t="s">
        <v>2006</v>
      </c>
      <c r="AL1599" s="224" t="s">
        <v>2178</v>
      </c>
      <c r="AM1599" s="224"/>
      <c r="AN1599" s="7"/>
      <c r="AO1599" s="7" t="s">
        <v>2301</v>
      </c>
      <c r="AP1599" s="179">
        <v>177.51111109999999</v>
      </c>
      <c r="AQ1599" s="179">
        <v>299.54444439999997</v>
      </c>
      <c r="AR1599" s="33">
        <v>212.8</v>
      </c>
      <c r="AS1599" s="33">
        <v>228.2</v>
      </c>
      <c r="AT1599" s="7"/>
      <c r="AU1599" s="99"/>
      <c r="AV1599" s="99" t="s">
        <v>1844</v>
      </c>
      <c r="AW1599" s="99"/>
      <c r="AX1599" s="99" t="s">
        <v>5</v>
      </c>
      <c r="AY1599" s="99"/>
      <c r="AZ1599" s="7">
        <v>0</v>
      </c>
      <c r="BA1599" s="7">
        <v>0</v>
      </c>
      <c r="BB1599" s="201">
        <v>11.71941176</v>
      </c>
      <c r="BC1599" s="201">
        <v>12.14009167</v>
      </c>
      <c r="BD1599" s="201">
        <v>13.094666670000001</v>
      </c>
      <c r="BE1599" s="201">
        <v>13.803564290000001</v>
      </c>
      <c r="BF1599" s="201">
        <v>111.72</v>
      </c>
      <c r="BG1599" s="201">
        <v>131.69</v>
      </c>
      <c r="BH1599" s="201">
        <v>150.23753859999999</v>
      </c>
      <c r="BI1599" s="201">
        <v>121.8884705</v>
      </c>
      <c r="BJ1599" s="201">
        <v>149.69895589999999</v>
      </c>
      <c r="BK1599" s="201">
        <v>145.1478894</v>
      </c>
      <c r="BL1599" s="201">
        <v>23.1</v>
      </c>
      <c r="BM1599" s="201">
        <v>18.239999999999998</v>
      </c>
      <c r="BN1599" s="8">
        <v>9.11</v>
      </c>
      <c r="BO1599" s="8">
        <v>8.83</v>
      </c>
      <c r="BP1599" s="76">
        <v>7.78</v>
      </c>
      <c r="BQ1599" s="76">
        <v>5.8451370779999996</v>
      </c>
      <c r="BR1599" s="76">
        <v>14.45</v>
      </c>
      <c r="BS1599" s="76">
        <v>12.23</v>
      </c>
      <c r="BT1599" s="76">
        <v>5.3</v>
      </c>
      <c r="BU1599" s="76">
        <v>7.45</v>
      </c>
      <c r="BV1599" s="76">
        <v>8.7509856490000004</v>
      </c>
      <c r="BW1599" s="76">
        <v>10.99</v>
      </c>
      <c r="BX1599" s="76">
        <v>7.61</v>
      </c>
      <c r="BY1599" s="76">
        <v>7.29</v>
      </c>
      <c r="BZ1599" s="76">
        <v>6.84</v>
      </c>
      <c r="CA1599" s="76">
        <v>4.9400000000000004</v>
      </c>
      <c r="CB1599" s="76">
        <v>0.16</v>
      </c>
      <c r="CC1599" s="76">
        <v>2.64</v>
      </c>
      <c r="CD1599" s="76">
        <v>2.4500000000000002</v>
      </c>
      <c r="CE1599" s="76">
        <v>0.05</v>
      </c>
      <c r="CF1599" s="76">
        <v>0.38</v>
      </c>
      <c r="CG1599" s="76">
        <v>3.21</v>
      </c>
      <c r="CH1599" s="76">
        <v>3.69</v>
      </c>
      <c r="CI1599" s="76">
        <v>0.17</v>
      </c>
      <c r="CJ1599" s="76">
        <v>0.44632711800000002</v>
      </c>
      <c r="CK1599" s="76">
        <v>5.7319134710000004</v>
      </c>
      <c r="CL1599" s="76">
        <v>2.521130334</v>
      </c>
      <c r="CM1599" s="76">
        <v>5.1614726E-2</v>
      </c>
      <c r="CN1599" s="76">
        <v>0.43</v>
      </c>
      <c r="CO1599" s="76">
        <v>5.41</v>
      </c>
      <c r="CP1599" s="76">
        <v>4.9000000000000004</v>
      </c>
      <c r="CQ1599" s="76">
        <v>0.25</v>
      </c>
      <c r="CR1599" s="76">
        <v>1561.03</v>
      </c>
      <c r="CS1599" s="76">
        <v>1438.28</v>
      </c>
      <c r="CT1599" s="76">
        <v>278.22000000000003</v>
      </c>
      <c r="CU1599" s="76">
        <v>77.290000000000006</v>
      </c>
      <c r="CV1599" s="76">
        <v>251408.26</v>
      </c>
      <c r="CW1599" s="76"/>
      <c r="CX1599" s="76">
        <v>47.86</v>
      </c>
      <c r="CY1599" s="76"/>
      <c r="CZ1599" s="76"/>
      <c r="DA1599" s="76">
        <v>1.77</v>
      </c>
      <c r="DB1599" s="76">
        <v>1.72</v>
      </c>
      <c r="DC1599" s="76"/>
      <c r="DD1599" s="76">
        <v>2.04</v>
      </c>
      <c r="DE1599" s="76"/>
      <c r="DF1599" s="76"/>
      <c r="DG1599" s="76">
        <v>28.25</v>
      </c>
      <c r="DH1599" s="76">
        <v>28.31</v>
      </c>
      <c r="DI1599" s="76"/>
      <c r="DJ1599" s="76">
        <v>24.16</v>
      </c>
      <c r="DK1599" s="76"/>
      <c r="DL1599" s="76"/>
      <c r="DM1599" s="76">
        <v>2</v>
      </c>
      <c r="DN1599" s="76">
        <v>1.3333333333333333</v>
      </c>
      <c r="DO1599" s="76">
        <v>2.3332999999999999</v>
      </c>
      <c r="DP1599" s="157">
        <v>1</v>
      </c>
      <c r="DQ1599" s="76">
        <v>146.76589999999999</v>
      </c>
      <c r="DR1599" s="76">
        <v>205.85499999999999</v>
      </c>
      <c r="DS1599" s="76">
        <v>10.879366392329599</v>
      </c>
      <c r="DT1599" s="76">
        <v>3.0053192781326699</v>
      </c>
      <c r="DU1599" s="76">
        <v>1.1573533089089501</v>
      </c>
      <c r="DV1599" s="76">
        <v>7.1040295353525504</v>
      </c>
      <c r="DW1599" s="76">
        <v>12.0367197012385</v>
      </c>
      <c r="DX1599" s="76">
        <v>10.1093488134852</v>
      </c>
      <c r="DY1599" s="76"/>
      <c r="DZ1599" s="74"/>
    </row>
    <row r="1600" spans="1:130" x14ac:dyDescent="0.3">
      <c r="A1600" s="7">
        <v>692</v>
      </c>
      <c r="B1600" s="7" t="s">
        <v>1255</v>
      </c>
      <c r="C1600" s="49">
        <v>727</v>
      </c>
      <c r="D1600" s="7">
        <v>727</v>
      </c>
      <c r="E1600" s="7">
        <v>727</v>
      </c>
      <c r="F1600" s="7">
        <v>373</v>
      </c>
      <c r="G1600" s="7">
        <v>45.531588749999997</v>
      </c>
      <c r="H1600" s="7">
        <v>-89.564143790000003</v>
      </c>
      <c r="I1600" s="7">
        <v>2</v>
      </c>
      <c r="J1600" s="7" t="s">
        <v>1861</v>
      </c>
      <c r="K1600" s="7">
        <v>20</v>
      </c>
      <c r="L1600" s="7" t="s">
        <v>1861</v>
      </c>
      <c r="M1600" s="7">
        <v>20</v>
      </c>
      <c r="N1600" s="7">
        <v>4</v>
      </c>
      <c r="O1600" s="7">
        <v>1</v>
      </c>
      <c r="P1600" s="7">
        <v>0</v>
      </c>
      <c r="Q1600" s="7">
        <v>1</v>
      </c>
      <c r="R1600" s="7">
        <v>1</v>
      </c>
      <c r="S1600" s="7">
        <v>2</v>
      </c>
      <c r="T1600" s="7">
        <v>0</v>
      </c>
      <c r="U1600" s="7">
        <v>0</v>
      </c>
      <c r="V1600" s="134">
        <v>41073</v>
      </c>
      <c r="W1600" s="49">
        <v>2012</v>
      </c>
      <c r="X1600" s="7">
        <v>4</v>
      </c>
      <c r="Y1600" s="179">
        <v>3.4117033999999997E-2</v>
      </c>
      <c r="Z1600" s="179">
        <v>1.4893097969903999</v>
      </c>
      <c r="AA1600" s="33">
        <v>8.6897772</v>
      </c>
      <c r="AB1600" s="33">
        <v>23.261453116319998</v>
      </c>
      <c r="AC1600" s="33">
        <v>53.173319999999997</v>
      </c>
      <c r="AD1600" s="201">
        <f t="shared" si="219"/>
        <v>1.763834511143648</v>
      </c>
      <c r="AE1600" s="201">
        <f t="shared" si="220"/>
        <v>0.98465031761234822</v>
      </c>
      <c r="AF1600" s="201">
        <f t="shared" si="221"/>
        <v>0.82675914889728963</v>
      </c>
      <c r="AG1600" s="201">
        <f t="shared" si="222"/>
        <v>3.5752439776532858</v>
      </c>
      <c r="AH1600" s="99"/>
      <c r="AI1600" s="224"/>
      <c r="AJ1600" s="224"/>
      <c r="AK1600" s="245"/>
      <c r="AL1600" s="224"/>
      <c r="AM1600" s="224"/>
      <c r="AN1600" s="7"/>
      <c r="AO1600" s="7"/>
      <c r="AP1600" s="179">
        <v>194.2222222</v>
      </c>
      <c r="AQ1600" s="179">
        <v>299.54444439999997</v>
      </c>
      <c r="AR1600" s="33">
        <v>229.5</v>
      </c>
      <c r="AS1600" s="33">
        <v>228.2</v>
      </c>
      <c r="AT1600" s="7"/>
      <c r="AU1600" s="99"/>
      <c r="AV1600" s="99" t="s">
        <v>1844</v>
      </c>
      <c r="AW1600" s="99"/>
      <c r="AX1600" s="99">
        <v>1</v>
      </c>
      <c r="AY1600" s="99"/>
      <c r="AZ1600" s="7">
        <v>0</v>
      </c>
      <c r="BA1600" s="7">
        <v>0</v>
      </c>
      <c r="BB1600" s="201">
        <v>12.81882353</v>
      </c>
      <c r="BC1600" s="201">
        <v>11.329591669999999</v>
      </c>
      <c r="BD1600" s="201">
        <v>14.68</v>
      </c>
      <c r="BE1600" s="201">
        <v>12.16180833</v>
      </c>
      <c r="BF1600" s="201">
        <v>131.55000000000001</v>
      </c>
      <c r="BG1600" s="201">
        <v>122.03</v>
      </c>
      <c r="BH1600" s="201">
        <v>133.3822989</v>
      </c>
      <c r="BI1600" s="201">
        <v>134.409392</v>
      </c>
      <c r="BJ1600" s="201">
        <v>146.042405</v>
      </c>
      <c r="BK1600" s="201">
        <v>147.96887359999999</v>
      </c>
      <c r="BL1600" s="201">
        <v>21.59</v>
      </c>
      <c r="BM1600" s="201">
        <v>12.87</v>
      </c>
      <c r="BN1600" s="8">
        <v>12.45</v>
      </c>
      <c r="BO1600" s="8">
        <v>11.7</v>
      </c>
      <c r="BP1600" s="76">
        <v>10.76</v>
      </c>
      <c r="BQ1600" s="76">
        <v>8.6259916420000007</v>
      </c>
      <c r="BR1600" s="76">
        <v>10.34</v>
      </c>
      <c r="BS1600" s="76">
        <v>16.66</v>
      </c>
      <c r="BT1600" s="76">
        <v>8.9600000000000009</v>
      </c>
      <c r="BU1600" s="76">
        <v>7.05</v>
      </c>
      <c r="BV1600" s="76">
        <v>8.6251250519999996</v>
      </c>
      <c r="BW1600" s="76">
        <v>7.47</v>
      </c>
      <c r="BX1600" s="76">
        <v>5.79</v>
      </c>
      <c r="BY1600" s="76">
        <v>9.7899999999999991</v>
      </c>
      <c r="BZ1600" s="76">
        <v>4.55</v>
      </c>
      <c r="CA1600" s="76">
        <v>6.87</v>
      </c>
      <c r="CB1600" s="76">
        <v>0.23</v>
      </c>
      <c r="CC1600" s="76">
        <v>4.38</v>
      </c>
      <c r="CD1600" s="76">
        <v>4.25</v>
      </c>
      <c r="CE1600" s="76">
        <v>0.09</v>
      </c>
      <c r="CF1600" s="76">
        <v>0.37</v>
      </c>
      <c r="CG1600" s="76">
        <v>3.25</v>
      </c>
      <c r="CH1600" s="76">
        <v>3.27</v>
      </c>
      <c r="CI1600" s="76">
        <v>0.16</v>
      </c>
      <c r="CJ1600" s="76">
        <v>0.70603048800000001</v>
      </c>
      <c r="CK1600" s="76">
        <v>5.3650024910000003</v>
      </c>
      <c r="CL1600" s="76">
        <v>2.4775260440000002</v>
      </c>
      <c r="CM1600" s="76">
        <v>7.6566028999999994E-2</v>
      </c>
      <c r="CN1600" s="76">
        <v>0.26</v>
      </c>
      <c r="CO1600" s="76">
        <v>3.79</v>
      </c>
      <c r="CP1600" s="76">
        <v>3.26</v>
      </c>
      <c r="CQ1600" s="76">
        <v>0.16</v>
      </c>
      <c r="CR1600" s="76">
        <v>1042.26</v>
      </c>
      <c r="CS1600" s="76">
        <v>550.45000000000005</v>
      </c>
      <c r="CT1600" s="76">
        <v>166.32</v>
      </c>
      <c r="CU1600" s="76">
        <v>71.02</v>
      </c>
      <c r="CV1600" s="76">
        <v>114556.9</v>
      </c>
      <c r="CW1600" s="76"/>
      <c r="CX1600" s="76">
        <v>47.93</v>
      </c>
      <c r="CY1600" s="76"/>
      <c r="CZ1600" s="76"/>
      <c r="DA1600" s="76">
        <v>1.64</v>
      </c>
      <c r="DB1600" s="76">
        <v>1.99</v>
      </c>
      <c r="DC1600" s="76"/>
      <c r="DD1600" s="76">
        <v>1.89</v>
      </c>
      <c r="DE1600" s="76"/>
      <c r="DF1600" s="76"/>
      <c r="DG1600" s="76">
        <v>29.28</v>
      </c>
      <c r="DH1600" s="76">
        <v>24.96</v>
      </c>
      <c r="DI1600" s="76"/>
      <c r="DJ1600" s="76">
        <v>25.54</v>
      </c>
      <c r="DK1600" s="76"/>
      <c r="DL1600" s="76"/>
      <c r="DM1600" s="76">
        <v>2.0833333330000001</v>
      </c>
      <c r="DN1600" s="76">
        <v>2.0833333333333335</v>
      </c>
      <c r="DO1600" s="76">
        <v>1.9167000000000001</v>
      </c>
      <c r="DP1600" s="157">
        <v>1</v>
      </c>
      <c r="DQ1600" s="76">
        <v>138.5162</v>
      </c>
      <c r="DR1600" s="76">
        <v>147.72829999999999</v>
      </c>
      <c r="DS1600" s="76">
        <v>7.3387083965629998</v>
      </c>
      <c r="DT1600" s="76">
        <v>2.90059521432251</v>
      </c>
      <c r="DU1600" s="76">
        <v>2.19620520921019</v>
      </c>
      <c r="DV1600" s="76">
        <v>2.3952756513139302</v>
      </c>
      <c r="DW1600" s="76">
        <v>9.5349136057731894</v>
      </c>
      <c r="DX1600" s="76">
        <v>5.2958708656364397</v>
      </c>
      <c r="DY1600" s="76"/>
      <c r="DZ1600" s="74"/>
    </row>
    <row r="1601" spans="1:130" x14ac:dyDescent="0.3">
      <c r="A1601" s="7">
        <v>1098</v>
      </c>
      <c r="B1601" s="7" t="s">
        <v>1214</v>
      </c>
      <c r="C1601" s="49">
        <v>727</v>
      </c>
      <c r="D1601" s="7">
        <v>727</v>
      </c>
      <c r="E1601" s="7">
        <v>727</v>
      </c>
      <c r="F1601" s="7"/>
      <c r="G1601" s="7">
        <v>45.531588749999997</v>
      </c>
      <c r="H1601" s="7">
        <v>-89.564143790000003</v>
      </c>
      <c r="I1601" s="7">
        <v>3</v>
      </c>
      <c r="J1601" s="7" t="s">
        <v>1854</v>
      </c>
      <c r="K1601" s="7">
        <v>6</v>
      </c>
      <c r="L1601" s="7" t="s">
        <v>1854</v>
      </c>
      <c r="M1601" s="7">
        <v>6</v>
      </c>
      <c r="N1601" s="7">
        <v>3</v>
      </c>
      <c r="O1601" s="7">
        <v>0</v>
      </c>
      <c r="P1601" s="7">
        <v>0</v>
      </c>
      <c r="Q1601" s="7">
        <v>0</v>
      </c>
      <c r="R1601" s="7">
        <v>0</v>
      </c>
      <c r="S1601" s="7">
        <v>2</v>
      </c>
      <c r="T1601" s="7">
        <v>0</v>
      </c>
      <c r="U1601" s="7">
        <v>0</v>
      </c>
      <c r="V1601" s="134">
        <v>41073</v>
      </c>
      <c r="W1601" s="49">
        <v>2012</v>
      </c>
      <c r="X1601" s="7">
        <v>4</v>
      </c>
      <c r="Y1601" s="179">
        <v>1.3661868000000001E-2</v>
      </c>
      <c r="Z1601" s="179">
        <v>0.2332467372775</v>
      </c>
      <c r="AA1601" s="33">
        <v>3.2285965499999998</v>
      </c>
      <c r="AB1601" s="33">
        <v>11.199633514772501</v>
      </c>
      <c r="AC1601" s="33">
        <v>28.19014295625</v>
      </c>
      <c r="AD1601" s="201">
        <f t="shared" si="219"/>
        <v>2.6277059656108008</v>
      </c>
      <c r="AE1601" s="201">
        <f t="shared" si="220"/>
        <v>1.243833517704257</v>
      </c>
      <c r="AF1601" s="201">
        <f t="shared" si="221"/>
        <v>0.92309132041165354</v>
      </c>
      <c r="AG1601" s="201">
        <f t="shared" si="222"/>
        <v>4.7946308037267116</v>
      </c>
      <c r="AH1601" s="99"/>
      <c r="AI1601" s="224"/>
      <c r="AJ1601" s="224"/>
      <c r="AK1601" s="245"/>
      <c r="AL1601" s="224"/>
      <c r="AM1601" s="224"/>
      <c r="AN1601" s="7"/>
      <c r="AO1601" s="7"/>
      <c r="AP1601" s="179">
        <v>221.53333330000001</v>
      </c>
      <c r="AQ1601" s="179">
        <v>327.41111110000003</v>
      </c>
      <c r="AR1601" s="33">
        <v>212.8</v>
      </c>
      <c r="AS1601" s="33">
        <v>228.2</v>
      </c>
      <c r="AT1601" s="7"/>
      <c r="AU1601" s="99" t="s">
        <v>1844</v>
      </c>
      <c r="AV1601" s="99" t="s">
        <v>1844</v>
      </c>
      <c r="AW1601" s="99"/>
      <c r="AX1601" s="99" t="s">
        <v>5</v>
      </c>
      <c r="AY1601" s="99"/>
      <c r="AZ1601" s="7">
        <v>0</v>
      </c>
      <c r="BA1601" s="7">
        <v>3</v>
      </c>
      <c r="BB1601" s="201">
        <v>13.916874999999999</v>
      </c>
      <c r="BC1601" s="201">
        <v>12.17820833</v>
      </c>
      <c r="BD1601" s="201">
        <v>11.440625000000001</v>
      </c>
      <c r="BE1601" s="201">
        <v>11.861000000000001</v>
      </c>
      <c r="BF1601" s="201">
        <v>125.81</v>
      </c>
      <c r="BG1601" s="201">
        <v>127.83</v>
      </c>
      <c r="BH1601" s="201">
        <v>142.50880000000001</v>
      </c>
      <c r="BI1601" s="201">
        <v>133.80195929999999</v>
      </c>
      <c r="BJ1601" s="201">
        <v>162.59548770000001</v>
      </c>
      <c r="BK1601" s="201">
        <v>157.39364610000001</v>
      </c>
      <c r="BL1601" s="201">
        <v>15.47</v>
      </c>
      <c r="BM1601" s="201">
        <v>14.7</v>
      </c>
      <c r="BN1601" s="8">
        <v>12.27</v>
      </c>
      <c r="BO1601" s="8">
        <v>10.74</v>
      </c>
      <c r="BP1601" s="76">
        <v>7.87</v>
      </c>
      <c r="BQ1601" s="76">
        <v>6.7302563400000004</v>
      </c>
      <c r="BR1601" s="76">
        <v>13.9</v>
      </c>
      <c r="BS1601" s="76">
        <v>14.1</v>
      </c>
      <c r="BT1601" s="76">
        <v>4.43</v>
      </c>
      <c r="BU1601" s="76">
        <v>5.26</v>
      </c>
      <c r="BV1601" s="76">
        <v>7.6826689930000001</v>
      </c>
      <c r="BW1601" s="76">
        <v>7.45</v>
      </c>
      <c r="BX1601" s="76">
        <v>8.07</v>
      </c>
      <c r="BY1601" s="76">
        <v>8.17</v>
      </c>
      <c r="BZ1601" s="76">
        <v>5.83</v>
      </c>
      <c r="CA1601" s="76">
        <v>5.93</v>
      </c>
      <c r="CB1601" s="76">
        <v>0.13</v>
      </c>
      <c r="CC1601" s="76">
        <v>2.29</v>
      </c>
      <c r="CD1601" s="76">
        <v>1.97</v>
      </c>
      <c r="CE1601" s="76">
        <v>0.03</v>
      </c>
      <c r="CF1601" s="76">
        <v>0.32</v>
      </c>
      <c r="CG1601" s="76">
        <v>2.4700000000000002</v>
      </c>
      <c r="CH1601" s="76">
        <v>2.37</v>
      </c>
      <c r="CI1601" s="76">
        <v>0.11</v>
      </c>
      <c r="CJ1601" s="76">
        <v>1.052277328</v>
      </c>
      <c r="CK1601" s="76">
        <v>4.4440001880000004</v>
      </c>
      <c r="CL1601" s="76">
        <v>2.0373151549999999</v>
      </c>
      <c r="CM1601" s="76">
        <v>0.14907632200000001</v>
      </c>
      <c r="CN1601" s="76">
        <v>0.71</v>
      </c>
      <c r="CO1601" s="76">
        <v>3.41</v>
      </c>
      <c r="CP1601" s="76">
        <v>2.97</v>
      </c>
      <c r="CQ1601" s="76">
        <v>0.36</v>
      </c>
      <c r="CR1601" s="76">
        <v>1257.1500000000001</v>
      </c>
      <c r="CS1601" s="76">
        <v>1439.31</v>
      </c>
      <c r="CT1601" s="76">
        <v>314.14</v>
      </c>
      <c r="CU1601" s="76">
        <v>92.11</v>
      </c>
      <c r="CV1601" s="76">
        <v>169871.78</v>
      </c>
      <c r="CW1601" s="76"/>
      <c r="CX1601" s="76">
        <v>47.8</v>
      </c>
      <c r="CY1601" s="76"/>
      <c r="CZ1601" s="76"/>
      <c r="DA1601" s="76">
        <v>1.68</v>
      </c>
      <c r="DB1601" s="76">
        <v>1.99</v>
      </c>
      <c r="DC1601" s="76"/>
      <c r="DD1601" s="76">
        <v>1.98</v>
      </c>
      <c r="DE1601" s="76"/>
      <c r="DF1601" s="76"/>
      <c r="DG1601" s="76">
        <v>28.44</v>
      </c>
      <c r="DH1601" s="76">
        <v>24.95</v>
      </c>
      <c r="DI1601" s="76"/>
      <c r="DJ1601" s="76">
        <v>24.44</v>
      </c>
      <c r="DK1601" s="76"/>
      <c r="DL1601" s="76"/>
      <c r="DM1601" s="76">
        <v>2.25</v>
      </c>
      <c r="DN1601" s="76">
        <v>2.4166666666666665</v>
      </c>
      <c r="DO1601" s="76">
        <v>2</v>
      </c>
      <c r="DP1601" s="157">
        <v>0</v>
      </c>
      <c r="DQ1601" s="76">
        <v>146.95849999999999</v>
      </c>
      <c r="DR1601" s="76">
        <v>203.4161</v>
      </c>
      <c r="DS1601" s="76">
        <v>3.5716205595457202</v>
      </c>
      <c r="DT1601" s="76">
        <v>1.56909900445442</v>
      </c>
      <c r="DU1601" s="76">
        <v>1.00014629980573</v>
      </c>
      <c r="DV1601" s="76">
        <v>1.9848969673491901</v>
      </c>
      <c r="DW1601" s="76">
        <v>4.5717668593514498</v>
      </c>
      <c r="DX1601" s="76">
        <v>3.55399597180361</v>
      </c>
      <c r="DY1601" s="76"/>
      <c r="DZ1601" s="74"/>
    </row>
    <row r="1602" spans="1:130" x14ac:dyDescent="0.3">
      <c r="A1602" s="7">
        <v>1294</v>
      </c>
      <c r="B1602" s="7" t="s">
        <v>1439</v>
      </c>
      <c r="C1602" s="49">
        <v>727</v>
      </c>
      <c r="D1602" s="7">
        <v>727</v>
      </c>
      <c r="E1602" s="7">
        <v>727</v>
      </c>
      <c r="F1602" s="7"/>
      <c r="G1602" s="7">
        <v>45.531588749999997</v>
      </c>
      <c r="H1602" s="7">
        <v>-89.564143790000003</v>
      </c>
      <c r="I1602" s="7">
        <v>4</v>
      </c>
      <c r="J1602" s="7" t="s">
        <v>1855</v>
      </c>
      <c r="K1602" s="7">
        <v>6</v>
      </c>
      <c r="L1602" s="7" t="s">
        <v>1855</v>
      </c>
      <c r="M1602" s="7">
        <v>6</v>
      </c>
      <c r="N1602" s="7">
        <v>5</v>
      </c>
      <c r="O1602" s="7">
        <v>0</v>
      </c>
      <c r="P1602" s="7">
        <v>0</v>
      </c>
      <c r="Q1602" s="7">
        <v>0</v>
      </c>
      <c r="R1602" s="7">
        <v>0</v>
      </c>
      <c r="S1602" s="7">
        <v>2</v>
      </c>
      <c r="T1602" s="7">
        <v>0</v>
      </c>
      <c r="U1602" s="7">
        <v>0</v>
      </c>
      <c r="V1602" s="134">
        <v>41073</v>
      </c>
      <c r="W1602" s="49">
        <v>2012</v>
      </c>
      <c r="X1602" s="7">
        <v>4</v>
      </c>
      <c r="Y1602" s="179">
        <v>3.0035852750000001E-2</v>
      </c>
      <c r="Z1602" s="179">
        <v>2.4683063609136</v>
      </c>
      <c r="AA1602" s="33">
        <v>10.993968994999999</v>
      </c>
      <c r="AB1602" s="33">
        <v>32.048450000000003</v>
      </c>
      <c r="AC1602" s="33">
        <v>75.296350000000004</v>
      </c>
      <c r="AD1602" s="201">
        <f t="shared" si="219"/>
        <v>1.4938146176492939</v>
      </c>
      <c r="AE1602" s="201">
        <f t="shared" si="220"/>
        <v>1.0699019710028748</v>
      </c>
      <c r="AF1602" s="201">
        <f t="shared" si="221"/>
        <v>0.85418284059271432</v>
      </c>
      <c r="AG1602" s="201">
        <f t="shared" si="222"/>
        <v>3.417899429244883</v>
      </c>
      <c r="AH1602" s="99"/>
      <c r="AI1602" s="224"/>
      <c r="AJ1602" s="224"/>
      <c r="AK1602" s="245" t="s">
        <v>2122</v>
      </c>
      <c r="AL1602" s="224"/>
      <c r="AM1602" s="224"/>
      <c r="AN1602" s="7" t="s">
        <v>2301</v>
      </c>
      <c r="AO1602" s="7" t="s">
        <v>2301</v>
      </c>
      <c r="AP1602" s="179">
        <v>194.2222222</v>
      </c>
      <c r="AQ1602" s="179">
        <v>299.54444439999997</v>
      </c>
      <c r="AR1602" s="33">
        <v>207.5</v>
      </c>
      <c r="AS1602" s="33">
        <v>228.2</v>
      </c>
      <c r="AT1602" s="7"/>
      <c r="AU1602" s="99"/>
      <c r="AV1602" s="99" t="s">
        <v>1844</v>
      </c>
      <c r="AW1602" s="99"/>
      <c r="AX1602" s="99" t="s">
        <v>5</v>
      </c>
      <c r="AY1602" s="99"/>
      <c r="AZ1602" s="7">
        <v>0</v>
      </c>
      <c r="BA1602" s="7">
        <v>0</v>
      </c>
      <c r="BB1602" s="201">
        <v>17.41</v>
      </c>
      <c r="BC1602" s="201">
        <v>14.93118333</v>
      </c>
      <c r="BD1602" s="201">
        <v>15.010624999999999</v>
      </c>
      <c r="BE1602" s="201">
        <v>16.49710833</v>
      </c>
      <c r="BF1602" s="201">
        <v>115.88</v>
      </c>
      <c r="BG1602" s="201">
        <v>136.36000000000001</v>
      </c>
      <c r="BH1602" s="201">
        <v>141.94863430000001</v>
      </c>
      <c r="BI1602" s="201">
        <v>131.46540469999999</v>
      </c>
      <c r="BJ1602" s="201">
        <v>158.19391379999999</v>
      </c>
      <c r="BK1602" s="201">
        <v>156.68009499999999</v>
      </c>
      <c r="BL1602" s="201">
        <v>13.12</v>
      </c>
      <c r="BM1602" s="201">
        <v>14.42</v>
      </c>
      <c r="BN1602" s="8">
        <v>13.56</v>
      </c>
      <c r="BO1602" s="8">
        <v>10.130000000000001</v>
      </c>
      <c r="BP1602" s="76">
        <v>9.4700000000000006</v>
      </c>
      <c r="BQ1602" s="76">
        <v>6.5660818000000001</v>
      </c>
      <c r="BR1602" s="76">
        <v>16.899999999999999</v>
      </c>
      <c r="BS1602" s="76">
        <v>8.82</v>
      </c>
      <c r="BT1602" s="76">
        <v>7.2865956939999998</v>
      </c>
      <c r="BU1602" s="76">
        <v>4.2427020679999998</v>
      </c>
      <c r="BV1602" s="76">
        <v>8.2930321199999995</v>
      </c>
      <c r="BW1602" s="76">
        <v>5.5099999999999989</v>
      </c>
      <c r="BX1602" s="76">
        <v>9.35</v>
      </c>
      <c r="BY1602" s="76">
        <v>5</v>
      </c>
      <c r="BZ1602" s="76">
        <v>7.55</v>
      </c>
      <c r="CA1602" s="76">
        <v>3.82</v>
      </c>
      <c r="CB1602" s="76">
        <v>0.59</v>
      </c>
      <c r="CC1602" s="76">
        <v>6.61</v>
      </c>
      <c r="CD1602" s="76">
        <v>3.94</v>
      </c>
      <c r="CE1602" s="76">
        <v>0.16</v>
      </c>
      <c r="CF1602" s="76">
        <v>0.28000000000000003</v>
      </c>
      <c r="CG1602" s="76">
        <v>2.1</v>
      </c>
      <c r="CH1602" s="76">
        <v>2.14</v>
      </c>
      <c r="CI1602" s="76">
        <v>0.09</v>
      </c>
      <c r="CJ1602" s="76">
        <v>0.57357197299999996</v>
      </c>
      <c r="CK1602" s="76">
        <v>5.2837850120000001</v>
      </c>
      <c r="CL1602" s="76">
        <v>2.3806573179999999</v>
      </c>
      <c r="CM1602" s="76">
        <v>5.5017816999999997E-2</v>
      </c>
      <c r="CN1602" s="76">
        <v>0.26</v>
      </c>
      <c r="CO1602" s="76">
        <v>2.88</v>
      </c>
      <c r="CP1602" s="76">
        <v>2.23</v>
      </c>
      <c r="CQ1602" s="76">
        <v>0.14000000000000001</v>
      </c>
      <c r="CR1602" s="76">
        <v>1301.68</v>
      </c>
      <c r="CS1602" s="76">
        <v>620.46</v>
      </c>
      <c r="CT1602" s="76">
        <v>103.91</v>
      </c>
      <c r="CU1602" s="76">
        <v>48.22</v>
      </c>
      <c r="CV1602" s="76">
        <v>176837.37</v>
      </c>
      <c r="CW1602" s="76"/>
      <c r="CX1602" s="76">
        <v>46.66</v>
      </c>
      <c r="CY1602" s="76"/>
      <c r="CZ1602" s="76"/>
      <c r="DA1602" s="76">
        <v>1.81</v>
      </c>
      <c r="DB1602" s="76">
        <v>1.91</v>
      </c>
      <c r="DC1602" s="76"/>
      <c r="DD1602" s="76">
        <v>1.91</v>
      </c>
      <c r="DE1602" s="76"/>
      <c r="DF1602" s="76"/>
      <c r="DG1602" s="76">
        <v>27.42</v>
      </c>
      <c r="DH1602" s="76">
        <v>25.48</v>
      </c>
      <c r="DI1602" s="76"/>
      <c r="DJ1602" s="76">
        <v>24.76</v>
      </c>
      <c r="DK1602" s="76"/>
      <c r="DL1602" s="76"/>
      <c r="DM1602" s="76">
        <v>2.0833333330000001</v>
      </c>
      <c r="DN1602" s="76">
        <v>1.6666666666666667</v>
      </c>
      <c r="DO1602" s="76">
        <v>2</v>
      </c>
      <c r="DP1602" s="157">
        <v>1</v>
      </c>
      <c r="DQ1602" s="76">
        <v>179.88159999999999</v>
      </c>
      <c r="DR1602" s="76">
        <v>198.46700000000001</v>
      </c>
      <c r="DS1602" s="76">
        <v>3.9798956647038901</v>
      </c>
      <c r="DT1602" s="76">
        <v>2.5084270936730002</v>
      </c>
      <c r="DU1602" s="76">
        <v>0.84294335829790301</v>
      </c>
      <c r="DV1602" s="76">
        <v>1.3066655917608501</v>
      </c>
      <c r="DW1602" s="76">
        <v>4.8228390230017997</v>
      </c>
      <c r="DX1602" s="76">
        <v>3.8150926854338501</v>
      </c>
      <c r="DY1602" s="76"/>
      <c r="DZ1602" s="74"/>
    </row>
    <row r="1603" spans="1:130" x14ac:dyDescent="0.3">
      <c r="A1603" s="7">
        <v>1564</v>
      </c>
      <c r="B1603" s="7" t="s">
        <v>1216</v>
      </c>
      <c r="C1603" s="49">
        <v>727</v>
      </c>
      <c r="D1603" s="7">
        <v>727</v>
      </c>
      <c r="E1603" s="7">
        <v>727</v>
      </c>
      <c r="F1603" s="7"/>
      <c r="G1603" s="7">
        <v>45.531588749999997</v>
      </c>
      <c r="H1603" s="7">
        <v>-89.564143790000003</v>
      </c>
      <c r="I1603" s="7">
        <v>4</v>
      </c>
      <c r="J1603" s="7" t="s">
        <v>1863</v>
      </c>
      <c r="K1603" s="7">
        <v>24</v>
      </c>
      <c r="L1603" s="7" t="s">
        <v>1863</v>
      </c>
      <c r="M1603" s="7">
        <v>24</v>
      </c>
      <c r="N1603" s="7">
        <v>1</v>
      </c>
      <c r="O1603" s="7">
        <v>0</v>
      </c>
      <c r="P1603" s="7">
        <v>0</v>
      </c>
      <c r="Q1603" s="7">
        <v>0</v>
      </c>
      <c r="R1603" s="7">
        <v>0</v>
      </c>
      <c r="S1603" s="7">
        <v>2</v>
      </c>
      <c r="T1603" s="7">
        <v>0</v>
      </c>
      <c r="U1603" s="7">
        <v>0</v>
      </c>
      <c r="V1603" s="134">
        <v>41131</v>
      </c>
      <c r="W1603" s="49">
        <v>2012</v>
      </c>
      <c r="X1603" s="7">
        <v>4</v>
      </c>
      <c r="Y1603" s="179">
        <v>4.0930999999999997E-3</v>
      </c>
      <c r="Z1603" s="179">
        <v>1.1961036852072</v>
      </c>
      <c r="AA1603" s="33">
        <v>6.7279575562499998</v>
      </c>
      <c r="AB1603" s="33">
        <v>22.95183316</v>
      </c>
      <c r="AC1603" s="33">
        <v>58.392899999999997</v>
      </c>
      <c r="AD1603" s="201">
        <f t="shared" si="219"/>
        <v>1.7272022690388211</v>
      </c>
      <c r="AE1603" s="201">
        <f t="shared" si="220"/>
        <v>1.22712619544267</v>
      </c>
      <c r="AF1603" s="201">
        <f t="shared" si="221"/>
        <v>0.93379649753149474</v>
      </c>
      <c r="AG1603" s="201">
        <f t="shared" si="222"/>
        <v>3.8881249620129861</v>
      </c>
      <c r="AH1603" s="99"/>
      <c r="AI1603" s="224"/>
      <c r="AJ1603" s="224"/>
      <c r="AK1603" s="245"/>
      <c r="AL1603" s="224"/>
      <c r="AM1603" s="224"/>
      <c r="AN1603" s="7" t="s">
        <v>2301</v>
      </c>
      <c r="AO1603" s="7"/>
      <c r="AP1603" s="179">
        <v>184.75555560000001</v>
      </c>
      <c r="AQ1603" s="179">
        <v>299.54444439999997</v>
      </c>
      <c r="AR1603" s="33">
        <v>212.8</v>
      </c>
      <c r="AS1603" s="33">
        <v>222.9</v>
      </c>
      <c r="AT1603" s="7"/>
      <c r="AU1603" s="99"/>
      <c r="AV1603" s="99" t="s">
        <v>1844</v>
      </c>
      <c r="AW1603" s="99"/>
      <c r="AX1603" s="99" t="s">
        <v>5</v>
      </c>
      <c r="AY1603" s="99"/>
      <c r="AZ1603" s="7">
        <v>0</v>
      </c>
      <c r="BA1603" s="7">
        <v>0</v>
      </c>
      <c r="BB1603" s="201">
        <v>13.564347830000001</v>
      </c>
      <c r="BC1603" s="201">
        <v>9.346533333</v>
      </c>
      <c r="BD1603" s="201">
        <v>15.849375</v>
      </c>
      <c r="BE1603" s="201">
        <v>13.56037692</v>
      </c>
      <c r="BF1603" s="201">
        <v>130.66</v>
      </c>
      <c r="BG1603" s="201">
        <v>125.51</v>
      </c>
      <c r="BH1603" s="201">
        <v>137.2668075</v>
      </c>
      <c r="BI1603" s="201">
        <v>130.02364940000001</v>
      </c>
      <c r="BJ1603" s="201">
        <v>160.2869604</v>
      </c>
      <c r="BK1603" s="201">
        <v>153.41127839999999</v>
      </c>
      <c r="BL1603" s="201">
        <v>8.94</v>
      </c>
      <c r="BM1603" s="201">
        <v>14.36</v>
      </c>
      <c r="BN1603" s="8">
        <v>12.28</v>
      </c>
      <c r="BO1603" s="8">
        <v>10.15</v>
      </c>
      <c r="BP1603" s="76">
        <v>6.72</v>
      </c>
      <c r="BQ1603" s="76">
        <v>6.5290494880000001</v>
      </c>
      <c r="BR1603" s="76">
        <v>14.01</v>
      </c>
      <c r="BS1603" s="76">
        <v>12.84</v>
      </c>
      <c r="BT1603" s="76">
        <v>5.64</v>
      </c>
      <c r="BU1603" s="76">
        <v>5.54</v>
      </c>
      <c r="BV1603" s="76">
        <v>8.4221630239999996</v>
      </c>
      <c r="BW1603" s="76">
        <v>6.38</v>
      </c>
      <c r="BX1603" s="76">
        <v>8.1300000000000008</v>
      </c>
      <c r="BY1603" s="76">
        <v>7.43</v>
      </c>
      <c r="BZ1603" s="76">
        <v>5.88</v>
      </c>
      <c r="CA1603" s="76">
        <v>5.41</v>
      </c>
      <c r="CB1603" s="76">
        <v>0.16</v>
      </c>
      <c r="CC1603" s="76">
        <v>2.79</v>
      </c>
      <c r="CD1603" s="76">
        <v>2.64</v>
      </c>
      <c r="CE1603" s="76">
        <v>0.05</v>
      </c>
      <c r="CF1603" s="76">
        <v>0.28999999999999998</v>
      </c>
      <c r="CG1603" s="76">
        <v>2.4900000000000002</v>
      </c>
      <c r="CH1603" s="76">
        <v>2.65</v>
      </c>
      <c r="CI1603" s="76">
        <v>0.11</v>
      </c>
      <c r="CJ1603" s="76">
        <v>0.45871848300000001</v>
      </c>
      <c r="CK1603" s="76">
        <v>5.4117533499999997</v>
      </c>
      <c r="CL1603" s="76">
        <v>2.4905176770000002</v>
      </c>
      <c r="CM1603" s="76">
        <v>6.1173513999999998E-2</v>
      </c>
      <c r="CN1603" s="76">
        <v>0.27</v>
      </c>
      <c r="CO1603" s="76">
        <v>3.28</v>
      </c>
      <c r="CP1603" s="76">
        <v>2.69</v>
      </c>
      <c r="CQ1603" s="76">
        <v>0.14000000000000001</v>
      </c>
      <c r="CR1603" s="76">
        <v>858.69</v>
      </c>
      <c r="CS1603" s="76">
        <v>836.77</v>
      </c>
      <c r="CT1603" s="76">
        <v>204.06</v>
      </c>
      <c r="CU1603" s="76">
        <v>61.06</v>
      </c>
      <c r="CV1603" s="76">
        <v>126158.94</v>
      </c>
      <c r="CW1603" s="76"/>
      <c r="CX1603" s="76">
        <v>48</v>
      </c>
      <c r="CY1603" s="76"/>
      <c r="CZ1603" s="76"/>
      <c r="DA1603" s="76">
        <v>2.16</v>
      </c>
      <c r="DB1603" s="76">
        <v>1.99</v>
      </c>
      <c r="DC1603" s="76"/>
      <c r="DD1603" s="76">
        <v>1.85</v>
      </c>
      <c r="DE1603" s="76"/>
      <c r="DF1603" s="76"/>
      <c r="DG1603" s="76">
        <v>23.43</v>
      </c>
      <c r="DH1603" s="76">
        <v>24.6</v>
      </c>
      <c r="DI1603" s="76"/>
      <c r="DJ1603" s="76">
        <v>25.7</v>
      </c>
      <c r="DK1603" s="76"/>
      <c r="DL1603" s="76"/>
      <c r="DM1603" s="76">
        <v>2</v>
      </c>
      <c r="DN1603" s="76">
        <v>1.75</v>
      </c>
      <c r="DO1603" s="76">
        <v>1.5</v>
      </c>
      <c r="DP1603" s="157">
        <v>1</v>
      </c>
      <c r="DQ1603" s="76">
        <v>113.96</v>
      </c>
      <c r="DR1603" s="76">
        <v>177.4402</v>
      </c>
      <c r="DS1603" s="76">
        <v>5.3221305721305701</v>
      </c>
      <c r="DT1603" s="76">
        <v>1.41546278689947</v>
      </c>
      <c r="DU1603" s="76">
        <v>1.9573534573534599</v>
      </c>
      <c r="DV1603" s="76">
        <v>1.6067948525756801</v>
      </c>
      <c r="DW1603" s="76">
        <v>7.2794840294840304</v>
      </c>
      <c r="DX1603" s="76">
        <v>3.0222576394751601</v>
      </c>
      <c r="DY1603" s="76"/>
      <c r="DZ1603" s="74"/>
    </row>
    <row r="1604" spans="1:130" x14ac:dyDescent="0.3">
      <c r="A1604" s="7">
        <v>2027</v>
      </c>
      <c r="B1604" s="7" t="s">
        <v>1192</v>
      </c>
      <c r="C1604" s="49">
        <v>727</v>
      </c>
      <c r="D1604" s="7">
        <v>727</v>
      </c>
      <c r="E1604" s="7">
        <v>727</v>
      </c>
      <c r="F1604" s="7"/>
      <c r="G1604" s="7">
        <v>45.531588749999997</v>
      </c>
      <c r="H1604" s="7">
        <v>-89.564143790000003</v>
      </c>
      <c r="I1604" s="7">
        <v>1</v>
      </c>
      <c r="J1604" s="7" t="s">
        <v>1853</v>
      </c>
      <c r="K1604" s="7">
        <v>26</v>
      </c>
      <c r="L1604" s="7" t="s">
        <v>1853</v>
      </c>
      <c r="M1604" s="7">
        <v>26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2</v>
      </c>
      <c r="T1604" s="7">
        <v>0</v>
      </c>
      <c r="U1604" s="7">
        <v>0</v>
      </c>
      <c r="V1604" s="134">
        <v>41073</v>
      </c>
      <c r="W1604" s="49">
        <v>2012</v>
      </c>
      <c r="X1604" s="7">
        <v>4</v>
      </c>
      <c r="Y1604" s="179">
        <v>1.8813717000000001E-2</v>
      </c>
      <c r="Z1604" s="179">
        <v>1.6473902582736</v>
      </c>
      <c r="AA1604" s="33">
        <v>9.2090435579999994</v>
      </c>
      <c r="AB1604" s="33">
        <v>19.698964239597501</v>
      </c>
      <c r="AC1604" s="33">
        <v>46.051647750000001</v>
      </c>
      <c r="AD1604" s="201">
        <f t="shared" si="219"/>
        <v>1.7209936225533031</v>
      </c>
      <c r="AE1604" s="201">
        <f t="shared" si="220"/>
        <v>0.76038006102541589</v>
      </c>
      <c r="AF1604" s="201">
        <f t="shared" si="221"/>
        <v>0.84919748612855805</v>
      </c>
      <c r="AG1604" s="201">
        <f t="shared" si="222"/>
        <v>3.3305711697072771</v>
      </c>
      <c r="AH1604" s="99"/>
      <c r="AI1604" s="224"/>
      <c r="AJ1604" s="224"/>
      <c r="AK1604" s="245"/>
      <c r="AL1604" s="224"/>
      <c r="AM1604" s="224"/>
      <c r="AN1604" s="7"/>
      <c r="AO1604" s="7"/>
      <c r="AP1604" s="179">
        <v>177.51111109999999</v>
      </c>
      <c r="AQ1604" s="179">
        <v>299.54444439999997</v>
      </c>
      <c r="AR1604" s="33">
        <v>207.5</v>
      </c>
      <c r="AS1604" s="33">
        <v>235.1</v>
      </c>
      <c r="AT1604" s="7"/>
      <c r="AU1604" s="99"/>
      <c r="AV1604" s="99" t="s">
        <v>1844</v>
      </c>
      <c r="AW1604" s="99"/>
      <c r="AX1604" s="99" t="s">
        <v>5</v>
      </c>
      <c r="AY1604" s="99"/>
      <c r="AZ1604" s="7">
        <v>0</v>
      </c>
      <c r="BA1604" s="7">
        <v>0</v>
      </c>
      <c r="BB1604" s="201">
        <v>18.716428570000001</v>
      </c>
      <c r="BC1604" s="201">
        <v>14.91635833</v>
      </c>
      <c r="BD1604" s="201">
        <v>13.655625000000001</v>
      </c>
      <c r="BE1604" s="201">
        <v>12.712624999999999</v>
      </c>
      <c r="BF1604" s="201">
        <v>133.72</v>
      </c>
      <c r="BG1604" s="201">
        <v>119.63</v>
      </c>
      <c r="BH1604" s="201">
        <v>125.6497554</v>
      </c>
      <c r="BI1604" s="201">
        <v>123.08918989999999</v>
      </c>
      <c r="BJ1604" s="201">
        <v>141.91348400000001</v>
      </c>
      <c r="BK1604" s="201">
        <v>130.97022609999999</v>
      </c>
      <c r="BL1604" s="201">
        <v>15.95</v>
      </c>
      <c r="BM1604" s="201">
        <v>14.18</v>
      </c>
      <c r="BN1604" s="8">
        <v>12.05</v>
      </c>
      <c r="BO1604" s="8">
        <v>10.34</v>
      </c>
      <c r="BP1604" s="76">
        <v>11.58</v>
      </c>
      <c r="BQ1604" s="76">
        <v>8.0957746369999999</v>
      </c>
      <c r="BR1604" s="76">
        <v>12.35</v>
      </c>
      <c r="BS1604" s="76">
        <v>11.31</v>
      </c>
      <c r="BT1604" s="76">
        <v>5.27</v>
      </c>
      <c r="BU1604" s="76">
        <v>5.53</v>
      </c>
      <c r="BV1604" s="76">
        <v>8.5131124880000009</v>
      </c>
      <c r="BW1604" s="76">
        <v>5.6401446970000002</v>
      </c>
      <c r="BX1604" s="76">
        <v>7.17</v>
      </c>
      <c r="BY1604" s="76">
        <v>6.52</v>
      </c>
      <c r="BZ1604" s="76">
        <v>5.18</v>
      </c>
      <c r="CA1604" s="76">
        <v>4.79</v>
      </c>
      <c r="CB1604" s="76">
        <v>0.17</v>
      </c>
      <c r="CC1604" s="76">
        <v>2.66</v>
      </c>
      <c r="CD1604" s="76">
        <v>2.38</v>
      </c>
      <c r="CE1604" s="76">
        <v>0.06</v>
      </c>
      <c r="CF1604" s="76">
        <v>0.31</v>
      </c>
      <c r="CG1604" s="76">
        <v>2.5299999999999998</v>
      </c>
      <c r="CH1604" s="76">
        <v>2.57</v>
      </c>
      <c r="CI1604" s="76">
        <v>0.13</v>
      </c>
      <c r="CJ1604" s="76">
        <v>0.45711806399999999</v>
      </c>
      <c r="CK1604" s="76">
        <v>5.5310135279999999</v>
      </c>
      <c r="CL1604" s="76">
        <v>2.473195365</v>
      </c>
      <c r="CM1604" s="76">
        <v>5.1785531000000003E-2</v>
      </c>
      <c r="CN1604" s="76">
        <v>0.261989058</v>
      </c>
      <c r="CO1604" s="76">
        <v>2.924745771</v>
      </c>
      <c r="CP1604" s="76">
        <v>2.3323104400000001</v>
      </c>
      <c r="CQ1604" s="76">
        <v>0.121099428</v>
      </c>
      <c r="CR1604" s="76">
        <v>1464.68</v>
      </c>
      <c r="CS1604" s="76">
        <v>860.14</v>
      </c>
      <c r="CT1604" s="76">
        <v>95.52</v>
      </c>
      <c r="CU1604" s="76">
        <v>33.08</v>
      </c>
      <c r="CV1604" s="76">
        <v>221592.74</v>
      </c>
      <c r="CW1604" s="76"/>
      <c r="CX1604" s="76">
        <v>48.5</v>
      </c>
      <c r="CY1604" s="76"/>
      <c r="CZ1604" s="76"/>
      <c r="DA1604" s="76">
        <v>1.58</v>
      </c>
      <c r="DB1604" s="76">
        <v>2.02</v>
      </c>
      <c r="DC1604" s="76"/>
      <c r="DD1604" s="76">
        <v>1.82</v>
      </c>
      <c r="DE1604" s="76"/>
      <c r="DF1604" s="76"/>
      <c r="DG1604" s="76">
        <v>29.27</v>
      </c>
      <c r="DH1604" s="76">
        <v>24.48</v>
      </c>
      <c r="DI1604" s="76"/>
      <c r="DJ1604" s="76">
        <v>26.24</v>
      </c>
      <c r="DK1604" s="76"/>
      <c r="DL1604" s="76"/>
      <c r="DM1604" s="76" t="s">
        <v>5</v>
      </c>
      <c r="DN1604" s="76">
        <v>2</v>
      </c>
      <c r="DO1604" s="76">
        <v>2.1667000000000001</v>
      </c>
      <c r="DP1604" s="157" t="s">
        <v>5</v>
      </c>
      <c r="DQ1604" s="76">
        <v>182.25659999999999</v>
      </c>
      <c r="DR1604" s="76">
        <v>261.92189999999999</v>
      </c>
      <c r="DS1604" s="76">
        <v>10.8611704596706</v>
      </c>
      <c r="DT1604" s="76">
        <v>2.0662266118258898</v>
      </c>
      <c r="DU1604" s="76">
        <v>2.5867924673235398</v>
      </c>
      <c r="DV1604" s="76">
        <v>4.0169989603771201</v>
      </c>
      <c r="DW1604" s="76">
        <v>13.4479629269941</v>
      </c>
      <c r="DX1604" s="76">
        <v>6.08322557220301</v>
      </c>
      <c r="DY1604" s="76"/>
      <c r="DZ1604" s="74"/>
    </row>
    <row r="1605" spans="1:130" x14ac:dyDescent="0.3">
      <c r="A1605" s="5">
        <v>611</v>
      </c>
      <c r="B1605" s="5" t="s">
        <v>1680</v>
      </c>
      <c r="C1605" s="48">
        <v>728</v>
      </c>
      <c r="D1605" s="5">
        <v>728</v>
      </c>
      <c r="E1605" s="5">
        <v>728</v>
      </c>
      <c r="F1605" s="5">
        <v>79</v>
      </c>
      <c r="G1605" s="5">
        <v>45.531823549999999</v>
      </c>
      <c r="H1605" s="5">
        <v>-89.564143790000003</v>
      </c>
      <c r="I1605" s="5">
        <v>2</v>
      </c>
      <c r="J1605" s="5" t="s">
        <v>1848</v>
      </c>
      <c r="K1605" s="5">
        <v>23</v>
      </c>
      <c r="L1605" s="5" t="s">
        <v>1848</v>
      </c>
      <c r="M1605" s="5">
        <v>23</v>
      </c>
      <c r="N1605" s="5">
        <v>7</v>
      </c>
      <c r="O1605" s="5">
        <v>1</v>
      </c>
      <c r="P1605" s="5">
        <v>0</v>
      </c>
      <c r="Q1605" s="5">
        <v>1</v>
      </c>
      <c r="R1605" s="5">
        <v>1</v>
      </c>
      <c r="S1605" s="5">
        <v>2</v>
      </c>
      <c r="T1605" s="5">
        <v>0</v>
      </c>
      <c r="U1605" s="5">
        <v>0</v>
      </c>
      <c r="V1605" s="133">
        <v>41073</v>
      </c>
      <c r="W1605" s="48">
        <v>2012</v>
      </c>
      <c r="X1605" s="5">
        <v>4</v>
      </c>
      <c r="Y1605" s="178">
        <v>1.135261575E-2</v>
      </c>
      <c r="Z1605" s="178">
        <v>4.6366141405199998E-2</v>
      </c>
      <c r="AA1605" s="32">
        <v>0.75925984999999996</v>
      </c>
      <c r="AB1605" s="32">
        <v>3.4463237935</v>
      </c>
      <c r="AC1605" s="32">
        <v>9.9408890958300002</v>
      </c>
      <c r="AD1605" s="200">
        <f t="shared" si="219"/>
        <v>2.7957745954019964</v>
      </c>
      <c r="AE1605" s="200">
        <f t="shared" si="220"/>
        <v>1.5127192976330681</v>
      </c>
      <c r="AF1605" s="200">
        <f t="shared" si="221"/>
        <v>1.0593483671073884</v>
      </c>
      <c r="AG1605" s="200">
        <f t="shared" si="222"/>
        <v>5.3678422601424529</v>
      </c>
      <c r="AH1605" s="98"/>
      <c r="AI1605" s="223"/>
      <c r="AJ1605" s="223"/>
      <c r="AK1605" s="244"/>
      <c r="AL1605" s="223" t="s">
        <v>2223</v>
      </c>
      <c r="AM1605" s="223"/>
      <c r="AN1605" s="5"/>
      <c r="AO1605" s="5"/>
      <c r="AP1605" s="178">
        <v>230.74444439999999</v>
      </c>
      <c r="AQ1605" s="178">
        <v>368.16666670000001</v>
      </c>
      <c r="AR1605" s="32">
        <v>246.8</v>
      </c>
      <c r="AS1605" s="32">
        <v>276.2</v>
      </c>
      <c r="AT1605" s="5"/>
      <c r="AU1605" s="98"/>
      <c r="AV1605" s="98"/>
      <c r="AW1605" s="98"/>
      <c r="AX1605" s="98">
        <v>1</v>
      </c>
      <c r="AY1605" s="98"/>
      <c r="AZ1605" s="5">
        <v>0</v>
      </c>
      <c r="BA1605" s="5">
        <v>0</v>
      </c>
      <c r="BB1605" s="200">
        <v>15.291333330000001</v>
      </c>
      <c r="BC1605" s="200">
        <v>12.696716670000001</v>
      </c>
      <c r="BD1605" s="200">
        <v>13.996470589999999</v>
      </c>
      <c r="BE1605" s="200">
        <v>13.88105</v>
      </c>
      <c r="BF1605" s="200">
        <v>103.44</v>
      </c>
      <c r="BG1605" s="200">
        <v>116.73</v>
      </c>
      <c r="BH1605" s="200">
        <v>125.3251011</v>
      </c>
      <c r="BI1605" s="200">
        <v>122.3485104</v>
      </c>
      <c r="BJ1605" s="200">
        <v>148.3879015</v>
      </c>
      <c r="BK1605" s="200">
        <v>138.28042500000001</v>
      </c>
      <c r="BL1605" s="200">
        <v>33.14</v>
      </c>
      <c r="BM1605" s="200">
        <v>27.94</v>
      </c>
      <c r="BN1605" s="6">
        <v>16.079999999999998</v>
      </c>
      <c r="BO1605" s="6">
        <v>12.38</v>
      </c>
      <c r="BP1605" s="75">
        <v>16.71</v>
      </c>
      <c r="BQ1605" s="75">
        <v>9.5762704420000002</v>
      </c>
      <c r="BR1605" s="75">
        <v>7.64</v>
      </c>
      <c r="BS1605" s="75">
        <v>6.44</v>
      </c>
      <c r="BT1605" s="75">
        <v>4.91</v>
      </c>
      <c r="BU1605" s="75">
        <v>3.44</v>
      </c>
      <c r="BV1605" s="75">
        <v>6.0617781099999997</v>
      </c>
      <c r="BW1605" s="75">
        <v>3.18</v>
      </c>
      <c r="BX1605" s="75">
        <v>4.47</v>
      </c>
      <c r="BY1605" s="75">
        <v>4.3899999999999997</v>
      </c>
      <c r="BZ1605" s="75">
        <v>3.17</v>
      </c>
      <c r="CA1605" s="75">
        <v>2.0499999999999998</v>
      </c>
      <c r="CB1605" s="75">
        <v>0.14000000000000001</v>
      </c>
      <c r="CC1605" s="75">
        <v>2.62</v>
      </c>
      <c r="CD1605" s="75">
        <v>2.09</v>
      </c>
      <c r="CE1605" s="75">
        <v>0.05</v>
      </c>
      <c r="CF1605" s="75">
        <v>0.28999999999999998</v>
      </c>
      <c r="CG1605" s="75">
        <v>1.63</v>
      </c>
      <c r="CH1605" s="75">
        <v>1.43</v>
      </c>
      <c r="CI1605" s="75">
        <v>0.09</v>
      </c>
      <c r="CJ1605" s="75">
        <v>0.44951016599999999</v>
      </c>
      <c r="CK1605" s="75">
        <v>4.229776116</v>
      </c>
      <c r="CL1605" s="75">
        <v>1.3409964130000001</v>
      </c>
      <c r="CM1605" s="75">
        <v>4.1495415000000001E-2</v>
      </c>
      <c r="CN1605" s="75">
        <v>0.17</v>
      </c>
      <c r="CO1605" s="75">
        <v>1.82</v>
      </c>
      <c r="CP1605" s="75">
        <v>1.1200000000000001</v>
      </c>
      <c r="CQ1605" s="75">
        <v>7.0000000000000007E-2</v>
      </c>
      <c r="CR1605" s="75">
        <v>2442.0300000000002</v>
      </c>
      <c r="CS1605" s="75">
        <v>630.54</v>
      </c>
      <c r="CT1605" s="75">
        <v>134.29</v>
      </c>
      <c r="CU1605" s="75">
        <v>73.16</v>
      </c>
      <c r="CV1605" s="75">
        <v>65724.899999999994</v>
      </c>
      <c r="CW1605" s="75"/>
      <c r="CX1605" s="75">
        <v>48.86</v>
      </c>
      <c r="CY1605" s="75"/>
      <c r="CZ1605" s="75"/>
      <c r="DA1605" s="75">
        <v>1.86</v>
      </c>
      <c r="DB1605" s="75">
        <v>1.78</v>
      </c>
      <c r="DC1605" s="75"/>
      <c r="DD1605" s="75">
        <v>1.96</v>
      </c>
      <c r="DE1605" s="75"/>
      <c r="DF1605" s="75"/>
      <c r="DG1605" s="75">
        <v>27.32</v>
      </c>
      <c r="DH1605" s="75">
        <v>28.13</v>
      </c>
      <c r="DI1605" s="75"/>
      <c r="DJ1605" s="75">
        <v>25.35</v>
      </c>
      <c r="DK1605" s="75"/>
      <c r="DL1605" s="75"/>
      <c r="DM1605" s="75">
        <v>1</v>
      </c>
      <c r="DN1605" s="75">
        <v>0.33333333333333331</v>
      </c>
      <c r="DO1605" s="75">
        <v>0.41670000000000001</v>
      </c>
      <c r="DP1605" s="156">
        <v>1</v>
      </c>
      <c r="DQ1605" s="75">
        <v>158.15710000000001</v>
      </c>
      <c r="DR1605" s="75">
        <v>167.36869999999999</v>
      </c>
      <c r="DS1605" s="75">
        <v>2.1850425937248499</v>
      </c>
      <c r="DT1605" s="75">
        <v>1.5679156258010001</v>
      </c>
      <c r="DU1605" s="75">
        <v>3.9548019026651402</v>
      </c>
      <c r="DV1605" s="75">
        <v>1.7481763316558001</v>
      </c>
      <c r="DW1605" s="75">
        <v>6.1398444963899799</v>
      </c>
      <c r="DX1605" s="75">
        <v>3.3160919574568002</v>
      </c>
      <c r="DY1605" s="75"/>
      <c r="DZ1605" s="74"/>
    </row>
    <row r="1606" spans="1:130" x14ac:dyDescent="0.3">
      <c r="A1606" s="5">
        <v>970</v>
      </c>
      <c r="B1606" s="5" t="s">
        <v>1488</v>
      </c>
      <c r="C1606" s="48">
        <v>728</v>
      </c>
      <c r="D1606" s="5">
        <v>728</v>
      </c>
      <c r="E1606" s="5">
        <v>728</v>
      </c>
      <c r="F1606" s="5"/>
      <c r="G1606" s="5">
        <v>45.531823549999999</v>
      </c>
      <c r="H1606" s="5">
        <v>-89.564143790000003</v>
      </c>
      <c r="I1606" s="5">
        <v>3</v>
      </c>
      <c r="J1606" s="5" t="s">
        <v>1857</v>
      </c>
      <c r="K1606" s="5">
        <v>18</v>
      </c>
      <c r="L1606" s="5" t="s">
        <v>1857</v>
      </c>
      <c r="M1606" s="5">
        <v>18</v>
      </c>
      <c r="N1606" s="5">
        <v>7</v>
      </c>
      <c r="O1606" s="5">
        <v>0</v>
      </c>
      <c r="P1606" s="5">
        <v>0</v>
      </c>
      <c r="Q1606" s="5">
        <v>0</v>
      </c>
      <c r="R1606" s="5">
        <v>0</v>
      </c>
      <c r="S1606" s="5">
        <v>2</v>
      </c>
      <c r="T1606" s="5">
        <v>0</v>
      </c>
      <c r="U1606" s="5">
        <v>0</v>
      </c>
      <c r="V1606" s="133">
        <v>41073</v>
      </c>
      <c r="W1606" s="48">
        <v>2012</v>
      </c>
      <c r="X1606" s="5">
        <v>4</v>
      </c>
      <c r="Y1606" s="178">
        <v>5.8904370000000001E-3</v>
      </c>
      <c r="Z1606" s="178">
        <v>1.0723419624999999E-2</v>
      </c>
      <c r="AA1606" s="32">
        <v>0.23158427775000001</v>
      </c>
      <c r="AB1606" s="32">
        <v>1.67088949794</v>
      </c>
      <c r="AC1606" s="32">
        <v>5.5551087145000002</v>
      </c>
      <c r="AD1606" s="200">
        <f t="shared" si="219"/>
        <v>3.0725137583878173</v>
      </c>
      <c r="AE1606" s="200">
        <f t="shared" si="220"/>
        <v>1.9761675390771043</v>
      </c>
      <c r="AF1606" s="200">
        <f t="shared" si="221"/>
        <v>1.2013618753403514</v>
      </c>
      <c r="AG1606" s="200">
        <f t="shared" si="222"/>
        <v>6.250043172805273</v>
      </c>
      <c r="AH1606" s="98"/>
      <c r="AI1606" s="223"/>
      <c r="AJ1606" s="223"/>
      <c r="AK1606" s="244"/>
      <c r="AL1606" s="223"/>
      <c r="AM1606" s="223"/>
      <c r="AN1606" s="5"/>
      <c r="AO1606" s="5"/>
      <c r="AP1606" s="178">
        <v>253.05555559999999</v>
      </c>
      <c r="AQ1606" s="178">
        <v>368.16666670000001</v>
      </c>
      <c r="AR1606" s="32">
        <v>272.60000000000002</v>
      </c>
      <c r="AS1606" s="32">
        <v>282.10000000000002</v>
      </c>
      <c r="AT1606" s="5"/>
      <c r="AU1606" s="98"/>
      <c r="AV1606" s="98"/>
      <c r="AW1606" s="98"/>
      <c r="AX1606" s="98" t="s">
        <v>5</v>
      </c>
      <c r="AY1606" s="98"/>
      <c r="AZ1606" s="5">
        <v>0</v>
      </c>
      <c r="BA1606" s="5">
        <v>0</v>
      </c>
      <c r="BB1606" s="200">
        <v>10.59</v>
      </c>
      <c r="BC1606" s="200">
        <v>12.122925</v>
      </c>
      <c r="BD1606" s="200">
        <v>13.83</v>
      </c>
      <c r="BE1606" s="200">
        <v>13.64283571</v>
      </c>
      <c r="BF1606" s="200">
        <v>120.27</v>
      </c>
      <c r="BG1606" s="200">
        <v>103.76</v>
      </c>
      <c r="BH1606" s="200">
        <v>131.8257261</v>
      </c>
      <c r="BI1606" s="200">
        <v>113.18377030000001</v>
      </c>
      <c r="BJ1606" s="200">
        <v>136.6769611</v>
      </c>
      <c r="BK1606" s="200">
        <v>100.236001</v>
      </c>
      <c r="BL1606" s="200">
        <v>17.29</v>
      </c>
      <c r="BM1606" s="200">
        <v>37.68</v>
      </c>
      <c r="BN1606" s="6">
        <v>13.9</v>
      </c>
      <c r="BO1606" s="6">
        <v>17.48</v>
      </c>
      <c r="BP1606" s="75">
        <v>13.04</v>
      </c>
      <c r="BQ1606" s="75">
        <v>13.779693630000001</v>
      </c>
      <c r="BR1606" s="75">
        <v>10.73</v>
      </c>
      <c r="BS1606" s="75">
        <v>7.17</v>
      </c>
      <c r="BT1606" s="75">
        <v>3.67</v>
      </c>
      <c r="BU1606" s="75">
        <v>3.71</v>
      </c>
      <c r="BV1606" s="75">
        <v>4.5668597929999999</v>
      </c>
      <c r="BW1606" s="75">
        <v>5.6800000000000006</v>
      </c>
      <c r="BX1606" s="75">
        <v>6.66</v>
      </c>
      <c r="BY1606" s="75">
        <v>4.66</v>
      </c>
      <c r="BZ1606" s="75">
        <v>4.07</v>
      </c>
      <c r="CA1606" s="75">
        <v>2.5099999999999998</v>
      </c>
      <c r="CB1606" s="75">
        <v>0.15</v>
      </c>
      <c r="CC1606" s="75">
        <v>1.87</v>
      </c>
      <c r="CD1606" s="75">
        <v>1.61</v>
      </c>
      <c r="CE1606" s="75">
        <v>0.04</v>
      </c>
      <c r="CF1606" s="75">
        <v>0.25</v>
      </c>
      <c r="CG1606" s="75">
        <v>1.73</v>
      </c>
      <c r="CH1606" s="75">
        <v>1.63</v>
      </c>
      <c r="CI1606" s="75">
        <v>0.09</v>
      </c>
      <c r="CJ1606" s="75">
        <v>0.51672726599999996</v>
      </c>
      <c r="CK1606" s="75">
        <v>3.0994488429999998</v>
      </c>
      <c r="CL1606" s="75">
        <v>0.91033198000000004</v>
      </c>
      <c r="CM1606" s="75">
        <v>4.0351704000000002E-2</v>
      </c>
      <c r="CN1606" s="75">
        <v>0.24</v>
      </c>
      <c r="CO1606" s="75">
        <v>2.93</v>
      </c>
      <c r="CP1606" s="75">
        <v>2.4</v>
      </c>
      <c r="CQ1606" s="75">
        <v>0.11</v>
      </c>
      <c r="CR1606" s="75">
        <v>1601.17</v>
      </c>
      <c r="CS1606" s="75">
        <v>1936.48</v>
      </c>
      <c r="CT1606" s="75">
        <v>463.5</v>
      </c>
      <c r="CU1606" s="75">
        <v>86.93</v>
      </c>
      <c r="CV1606" s="75">
        <v>42072.69</v>
      </c>
      <c r="CW1606" s="75"/>
      <c r="CX1606" s="75">
        <v>50</v>
      </c>
      <c r="CY1606" s="75"/>
      <c r="CZ1606" s="75"/>
      <c r="DA1606" s="75">
        <v>1.78</v>
      </c>
      <c r="DB1606" s="75">
        <v>1.64</v>
      </c>
      <c r="DC1606" s="75"/>
      <c r="DD1606" s="75">
        <v>1.64</v>
      </c>
      <c r="DE1606" s="75"/>
      <c r="DF1606" s="75"/>
      <c r="DG1606" s="75">
        <v>27.84</v>
      </c>
      <c r="DH1606" s="75">
        <v>29.52</v>
      </c>
      <c r="DI1606" s="75"/>
      <c r="DJ1606" s="75">
        <v>29.62</v>
      </c>
      <c r="DK1606" s="75"/>
      <c r="DL1606" s="75"/>
      <c r="DM1606" s="75">
        <v>1.3333333329999999</v>
      </c>
      <c r="DN1606" s="75">
        <v>0.16666666666666666</v>
      </c>
      <c r="DO1606" s="75">
        <v>0.5</v>
      </c>
      <c r="DP1606" s="156">
        <v>1</v>
      </c>
      <c r="DQ1606" s="75">
        <v>147.32849999999999</v>
      </c>
      <c r="DR1606" s="75">
        <v>192.18090000000001</v>
      </c>
      <c r="DS1606" s="75">
        <v>5.2991783667111303</v>
      </c>
      <c r="DT1606" s="75">
        <v>3.0409889848575</v>
      </c>
      <c r="DU1606" s="75">
        <v>3.0907801274023701</v>
      </c>
      <c r="DV1606" s="75">
        <v>2.5524388739983999</v>
      </c>
      <c r="DW1606" s="75">
        <v>8.3899584941135004</v>
      </c>
      <c r="DX1606" s="75">
        <v>5.5934278588559003</v>
      </c>
      <c r="DY1606" s="75"/>
      <c r="DZ1606" s="74"/>
    </row>
    <row r="1607" spans="1:130" x14ac:dyDescent="0.3">
      <c r="A1607" s="5">
        <v>1395</v>
      </c>
      <c r="B1607" s="5" t="s">
        <v>1742</v>
      </c>
      <c r="C1607" s="48">
        <v>728</v>
      </c>
      <c r="D1607" s="5">
        <v>728</v>
      </c>
      <c r="E1607" s="5">
        <v>728</v>
      </c>
      <c r="F1607" s="5"/>
      <c r="G1607" s="5">
        <v>45.531823549999999</v>
      </c>
      <c r="H1607" s="5">
        <v>-89.564143790000003</v>
      </c>
      <c r="I1607" s="5">
        <v>4</v>
      </c>
      <c r="J1607" s="5" t="s">
        <v>1848</v>
      </c>
      <c r="K1607" s="5">
        <v>23</v>
      </c>
      <c r="L1607" s="5" t="s">
        <v>1848</v>
      </c>
      <c r="M1607" s="5">
        <v>23</v>
      </c>
      <c r="N1607" s="5">
        <v>6</v>
      </c>
      <c r="O1607" s="5">
        <v>0</v>
      </c>
      <c r="P1607" s="5">
        <v>0</v>
      </c>
      <c r="Q1607" s="5">
        <v>0</v>
      </c>
      <c r="R1607" s="5">
        <v>0</v>
      </c>
      <c r="S1607" s="5">
        <v>2</v>
      </c>
      <c r="T1607" s="5">
        <v>0</v>
      </c>
      <c r="U1607" s="5">
        <v>0</v>
      </c>
      <c r="V1607" s="133">
        <v>41073</v>
      </c>
      <c r="W1607" s="48">
        <v>2012</v>
      </c>
      <c r="X1607" s="5">
        <v>4</v>
      </c>
      <c r="Y1607" s="178">
        <v>6.7860480000000003E-3</v>
      </c>
      <c r="Z1607" s="178">
        <v>0.18307923533939999</v>
      </c>
      <c r="AA1607" s="32">
        <v>2.0654924399999999</v>
      </c>
      <c r="AB1607" s="32">
        <v>8.0263486499999992</v>
      </c>
      <c r="AC1607" s="32">
        <v>19.597626924492499</v>
      </c>
      <c r="AD1607" s="200">
        <f t="shared" si="219"/>
        <v>2.4232049075700504</v>
      </c>
      <c r="AE1607" s="200">
        <f t="shared" si="220"/>
        <v>1.3573610432537409</v>
      </c>
      <c r="AF1607" s="200">
        <f t="shared" si="221"/>
        <v>0.89267877265426732</v>
      </c>
      <c r="AG1607" s="200">
        <f t="shared" si="222"/>
        <v>4.6732447234780583</v>
      </c>
      <c r="AH1607" s="98"/>
      <c r="AI1607" s="223"/>
      <c r="AJ1607" s="223"/>
      <c r="AK1607" s="244"/>
      <c r="AL1607" s="223"/>
      <c r="AM1607" s="223"/>
      <c r="AN1607" s="5"/>
      <c r="AO1607" s="5"/>
      <c r="AP1607" s="178">
        <v>238.28888889999999</v>
      </c>
      <c r="AQ1607" s="178">
        <v>364.53333329999998</v>
      </c>
      <c r="AR1607" s="32">
        <v>264.7</v>
      </c>
      <c r="AS1607" s="32">
        <v>276.2</v>
      </c>
      <c r="AT1607" s="5"/>
      <c r="AU1607" s="98"/>
      <c r="AV1607" s="98"/>
      <c r="AW1607" s="98"/>
      <c r="AX1607" s="98" t="s">
        <v>5</v>
      </c>
      <c r="AY1607" s="98"/>
      <c r="AZ1607" s="5">
        <v>0</v>
      </c>
      <c r="BA1607" s="5">
        <v>0</v>
      </c>
      <c r="BB1607" s="200">
        <v>10.432352939999999</v>
      </c>
      <c r="BC1607" s="200">
        <v>10.04710833</v>
      </c>
      <c r="BD1607" s="200">
        <v>12.645625000000001</v>
      </c>
      <c r="BE1607" s="200">
        <v>11.81376098</v>
      </c>
      <c r="BF1607" s="200">
        <v>125.11</v>
      </c>
      <c r="BG1607" s="200">
        <v>115.56</v>
      </c>
      <c r="BH1607" s="200">
        <v>124.2381786</v>
      </c>
      <c r="BI1607" s="200">
        <v>120.00129389999999</v>
      </c>
      <c r="BJ1607" s="200">
        <v>149.1669124</v>
      </c>
      <c r="BK1607" s="200">
        <v>147.764365</v>
      </c>
      <c r="BL1607" s="200">
        <v>17.22</v>
      </c>
      <c r="BM1607" s="200">
        <v>21.54</v>
      </c>
      <c r="BN1607" s="6">
        <v>17.46</v>
      </c>
      <c r="BO1607" s="6">
        <v>15</v>
      </c>
      <c r="BP1607" s="75">
        <v>13.85</v>
      </c>
      <c r="BQ1607" s="75">
        <v>11.117382810000001</v>
      </c>
      <c r="BR1607" s="75">
        <v>8.98</v>
      </c>
      <c r="BS1607" s="75">
        <v>5.76</v>
      </c>
      <c r="BT1607" s="75">
        <v>2.95</v>
      </c>
      <c r="BU1607" s="75">
        <v>2.79</v>
      </c>
      <c r="BV1607" s="75">
        <v>4.8212368200000002</v>
      </c>
      <c r="BW1607" s="75">
        <v>3.07</v>
      </c>
      <c r="BX1607" s="75">
        <v>5.84</v>
      </c>
      <c r="BY1607" s="75">
        <v>4.04</v>
      </c>
      <c r="BZ1607" s="75">
        <v>3.14</v>
      </c>
      <c r="CA1607" s="75">
        <v>1.72</v>
      </c>
      <c r="CB1607" s="75">
        <v>0.11</v>
      </c>
      <c r="CC1607" s="75">
        <v>1.67</v>
      </c>
      <c r="CD1607" s="75">
        <v>1.1299999999999999</v>
      </c>
      <c r="CE1607" s="75">
        <v>0.04</v>
      </c>
      <c r="CF1607" s="75">
        <v>0.2</v>
      </c>
      <c r="CG1607" s="75">
        <v>1.42</v>
      </c>
      <c r="CH1607" s="75">
        <v>1.1000000000000001</v>
      </c>
      <c r="CI1607" s="75">
        <v>7.0000000000000007E-2</v>
      </c>
      <c r="CJ1607" s="75">
        <v>0.30882161400000002</v>
      </c>
      <c r="CK1607" s="75">
        <v>3.4951056</v>
      </c>
      <c r="CL1607" s="75">
        <v>0.985922984</v>
      </c>
      <c r="CM1607" s="75">
        <v>3.1386622000000003E-2</v>
      </c>
      <c r="CN1607" s="75">
        <v>0.22</v>
      </c>
      <c r="CO1607" s="75">
        <v>1.71</v>
      </c>
      <c r="CP1607" s="75">
        <v>1.07</v>
      </c>
      <c r="CQ1607" s="75">
        <v>7.0000000000000007E-2</v>
      </c>
      <c r="CR1607" s="75">
        <v>1533.52</v>
      </c>
      <c r="CS1607" s="75">
        <v>1565.55</v>
      </c>
      <c r="CT1607" s="75">
        <v>515.07000000000005</v>
      </c>
      <c r="CU1607" s="75">
        <v>101.22</v>
      </c>
      <c r="CV1607" s="75">
        <v>74293.47</v>
      </c>
      <c r="CW1607" s="75"/>
      <c r="CX1607" s="75">
        <v>49.05</v>
      </c>
      <c r="CY1607" s="75"/>
      <c r="CZ1607" s="75"/>
      <c r="DA1607" s="75">
        <v>1.7</v>
      </c>
      <c r="DB1607" s="75">
        <v>2.08</v>
      </c>
      <c r="DC1607" s="75"/>
      <c r="DD1607" s="75">
        <v>1.86</v>
      </c>
      <c r="DE1607" s="75"/>
      <c r="DF1607" s="75"/>
      <c r="DG1607" s="75">
        <v>28.49</v>
      </c>
      <c r="DH1607" s="75">
        <v>24.11</v>
      </c>
      <c r="DI1607" s="75"/>
      <c r="DJ1607" s="75">
        <v>26.88</v>
      </c>
      <c r="DK1607" s="75"/>
      <c r="DL1607" s="75"/>
      <c r="DM1607" s="75">
        <v>1.1666666670000001</v>
      </c>
      <c r="DN1607" s="75">
        <v>0.58333333333333337</v>
      </c>
      <c r="DO1607" s="75">
        <v>0.25</v>
      </c>
      <c r="DP1607" s="156">
        <v>1</v>
      </c>
      <c r="DQ1607" s="75">
        <v>120.7899</v>
      </c>
      <c r="DR1607" s="75">
        <v>142.130966583</v>
      </c>
      <c r="DS1607" s="75">
        <v>2.5103920112526001</v>
      </c>
      <c r="DT1607" s="75">
        <v>1.36296348612302</v>
      </c>
      <c r="DU1607" s="75">
        <v>1.8843462905424999</v>
      </c>
      <c r="DV1607" s="75">
        <v>1.80493678518812</v>
      </c>
      <c r="DW1607" s="75">
        <v>4.3947383017951003</v>
      </c>
      <c r="DX1607" s="75">
        <v>3.1679002713111402</v>
      </c>
      <c r="DY1607" s="75"/>
      <c r="DZ1607" s="74"/>
    </row>
    <row r="1608" spans="1:130" x14ac:dyDescent="0.3">
      <c r="A1608" s="9">
        <v>771</v>
      </c>
      <c r="B1608" s="9" t="s">
        <v>1506</v>
      </c>
      <c r="C1608" s="53">
        <v>729</v>
      </c>
      <c r="D1608" s="9">
        <v>729</v>
      </c>
      <c r="E1608" s="9">
        <v>729</v>
      </c>
      <c r="F1608" s="9"/>
      <c r="G1608" s="9">
        <v>45.712805799999998</v>
      </c>
      <c r="H1608" s="9">
        <v>-89.564143790000003</v>
      </c>
      <c r="I1608" s="9">
        <v>2</v>
      </c>
      <c r="J1608" s="9" t="s">
        <v>1863</v>
      </c>
      <c r="K1608" s="9">
        <v>15</v>
      </c>
      <c r="L1608" s="9" t="s">
        <v>1863</v>
      </c>
      <c r="M1608" s="9">
        <v>15</v>
      </c>
      <c r="N1608" s="9">
        <v>1</v>
      </c>
      <c r="O1608" s="9">
        <v>0</v>
      </c>
      <c r="P1608" s="9">
        <v>0</v>
      </c>
      <c r="Q1608" s="9">
        <v>0</v>
      </c>
      <c r="R1608" s="9">
        <v>0</v>
      </c>
      <c r="S1608" s="9">
        <v>2</v>
      </c>
      <c r="T1608" s="9">
        <v>0</v>
      </c>
      <c r="U1608" s="9">
        <v>0</v>
      </c>
      <c r="V1608" s="135">
        <v>41073</v>
      </c>
      <c r="W1608" s="53">
        <v>2012</v>
      </c>
      <c r="X1608" s="9">
        <v>4</v>
      </c>
      <c r="Y1608" s="186">
        <v>1.224314E-3</v>
      </c>
      <c r="Z1608" s="186">
        <v>3.9454965000000002E-2</v>
      </c>
      <c r="AA1608" s="34">
        <v>1.0854986</v>
      </c>
      <c r="AB1608" s="34">
        <v>3.8723106627799999</v>
      </c>
      <c r="AC1608" s="34">
        <v>13.206103349999999</v>
      </c>
      <c r="AD1608" s="208">
        <f t="shared" si="219"/>
        <v>3.3146348047032284</v>
      </c>
      <c r="AE1608" s="208">
        <f t="shared" si="220"/>
        <v>1.2718119787446729</v>
      </c>
      <c r="AF1608" s="208">
        <f t="shared" si="221"/>
        <v>1.2268276983781292</v>
      </c>
      <c r="AG1608" s="208">
        <f t="shared" si="222"/>
        <v>5.8132744818260305</v>
      </c>
      <c r="AH1608" s="105"/>
      <c r="AI1608" s="225"/>
      <c r="AJ1608" s="225" t="s">
        <v>1948</v>
      </c>
      <c r="AK1608" s="252"/>
      <c r="AL1608" s="225"/>
      <c r="AM1608" s="225"/>
      <c r="AN1608" s="9"/>
      <c r="AO1608" s="9"/>
      <c r="AP1608" s="186">
        <v>208.98888890000001</v>
      </c>
      <c r="AQ1608" s="186">
        <v>340.78888890000002</v>
      </c>
      <c r="AR1608" s="34">
        <v>239.5</v>
      </c>
      <c r="AS1608" s="34">
        <v>222.9</v>
      </c>
      <c r="AT1608" s="9"/>
      <c r="AU1608" s="105"/>
      <c r="AV1608" s="105"/>
      <c r="AW1608" s="105"/>
      <c r="AX1608" s="105" t="s">
        <v>5</v>
      </c>
      <c r="AY1608" s="105"/>
      <c r="AZ1608" s="9">
        <v>0</v>
      </c>
      <c r="BA1608" s="9">
        <v>0</v>
      </c>
      <c r="BB1608" s="208">
        <v>11.465294119999999</v>
      </c>
      <c r="BC1608" s="208">
        <v>10.66080833</v>
      </c>
      <c r="BD1608" s="208">
        <v>15.71875</v>
      </c>
      <c r="BE1608" s="208">
        <v>15.274631250000001</v>
      </c>
      <c r="BF1608" s="208">
        <v>134.46</v>
      </c>
      <c r="BG1608" s="208">
        <v>118.21</v>
      </c>
      <c r="BH1608" s="208">
        <v>120.9944751</v>
      </c>
      <c r="BI1608" s="208">
        <v>107.9211237</v>
      </c>
      <c r="BJ1608" s="208">
        <v>140.84901429999999</v>
      </c>
      <c r="BK1608" s="208">
        <v>125.536316</v>
      </c>
      <c r="BL1608" s="208">
        <v>13.67</v>
      </c>
      <c r="BM1608" s="208">
        <v>10.99</v>
      </c>
      <c r="BN1608" s="10">
        <v>14.03</v>
      </c>
      <c r="BO1608" s="10">
        <v>13.32</v>
      </c>
      <c r="BP1608" s="80">
        <v>12.37</v>
      </c>
      <c r="BQ1608" s="80">
        <v>8.5972201209999994</v>
      </c>
      <c r="BR1608" s="80">
        <v>12.01</v>
      </c>
      <c r="BS1608" s="80">
        <v>8.5299999999999994</v>
      </c>
      <c r="BT1608" s="80">
        <v>3.38</v>
      </c>
      <c r="BU1608" s="80">
        <v>3.43</v>
      </c>
      <c r="BV1608" s="80">
        <v>6.9396034410000009</v>
      </c>
      <c r="BW1608" s="80">
        <v>4.54</v>
      </c>
      <c r="BX1608" s="80">
        <v>7.52</v>
      </c>
      <c r="BY1608" s="80">
        <v>4.76</v>
      </c>
      <c r="BZ1608" s="80">
        <v>4.49</v>
      </c>
      <c r="CA1608" s="80">
        <v>3.77</v>
      </c>
      <c r="CB1608" s="80">
        <v>0.15</v>
      </c>
      <c r="CC1608" s="80">
        <v>1.84</v>
      </c>
      <c r="CD1608" s="80">
        <v>1.35</v>
      </c>
      <c r="CE1608" s="80">
        <v>0.04</v>
      </c>
      <c r="CF1608" s="80">
        <v>0.41</v>
      </c>
      <c r="CG1608" s="80">
        <v>1.48</v>
      </c>
      <c r="CH1608" s="80">
        <v>1.46</v>
      </c>
      <c r="CI1608" s="80">
        <v>0.09</v>
      </c>
      <c r="CJ1608" s="80">
        <v>0.68842522500000003</v>
      </c>
      <c r="CK1608" s="80">
        <v>4.6343016520000004</v>
      </c>
      <c r="CL1608" s="80">
        <v>1.5624302160000001</v>
      </c>
      <c r="CM1608" s="80">
        <v>5.4446347999999999E-2</v>
      </c>
      <c r="CN1608" s="80">
        <v>0.28000000000000003</v>
      </c>
      <c r="CO1608" s="80">
        <v>2.4500000000000002</v>
      </c>
      <c r="CP1608" s="80">
        <v>1.71</v>
      </c>
      <c r="CQ1608" s="80">
        <v>0.1</v>
      </c>
      <c r="CR1608" s="80">
        <v>832.28</v>
      </c>
      <c r="CS1608" s="80">
        <v>642.87</v>
      </c>
      <c r="CT1608" s="80">
        <v>163.77000000000001</v>
      </c>
      <c r="CU1608" s="80">
        <v>32.15</v>
      </c>
      <c r="CV1608" s="80">
        <v>76567.66</v>
      </c>
      <c r="CW1608" s="80"/>
      <c r="CX1608" s="80">
        <v>48.49</v>
      </c>
      <c r="CY1608" s="80"/>
      <c r="CZ1608" s="80"/>
      <c r="DA1608" s="80">
        <v>2.31</v>
      </c>
      <c r="DB1608" s="80">
        <v>1.67</v>
      </c>
      <c r="DC1608" s="80"/>
      <c r="DD1608" s="80">
        <v>1.98</v>
      </c>
      <c r="DE1608" s="80"/>
      <c r="DF1608" s="80"/>
      <c r="DG1608" s="80">
        <v>21.78</v>
      </c>
      <c r="DH1608" s="80">
        <v>28.47</v>
      </c>
      <c r="DI1608" s="80"/>
      <c r="DJ1608" s="80">
        <v>25.03</v>
      </c>
      <c r="DK1608" s="80"/>
      <c r="DL1608" s="80"/>
      <c r="DM1608" s="80">
        <v>0.41666666699999999</v>
      </c>
      <c r="DN1608" s="80">
        <v>0.41666666666666669</v>
      </c>
      <c r="DO1608" s="80">
        <v>8.3299999999999999E-2</v>
      </c>
      <c r="DP1608" s="164">
        <v>1</v>
      </c>
      <c r="DQ1608" s="80">
        <v>128.77510000000001</v>
      </c>
      <c r="DR1608" s="80">
        <v>247.827</v>
      </c>
      <c r="DS1608" s="80">
        <v>11.469763952813899</v>
      </c>
      <c r="DT1608" s="80">
        <v>2.4317366550053099</v>
      </c>
      <c r="DU1608" s="80">
        <v>2.3347681345228999</v>
      </c>
      <c r="DV1608" s="80">
        <v>2.5029556908649999</v>
      </c>
      <c r="DW1608" s="80">
        <v>13.804532087336799</v>
      </c>
      <c r="DX1608" s="80">
        <v>4.9346923458702996</v>
      </c>
      <c r="DY1608" s="80"/>
      <c r="DZ1608" s="74"/>
    </row>
    <row r="1609" spans="1:130" x14ac:dyDescent="0.3">
      <c r="A1609" s="9">
        <v>887</v>
      </c>
      <c r="B1609" s="9" t="s">
        <v>1288</v>
      </c>
      <c r="C1609" s="53">
        <v>729</v>
      </c>
      <c r="D1609" s="9">
        <v>729</v>
      </c>
      <c r="E1609" s="9">
        <v>729</v>
      </c>
      <c r="F1609" s="9">
        <v>311</v>
      </c>
      <c r="G1609" s="9">
        <v>45.712805799999998</v>
      </c>
      <c r="H1609" s="9">
        <v>-89.564143790000003</v>
      </c>
      <c r="I1609" s="9">
        <v>3</v>
      </c>
      <c r="J1609" s="9" t="s">
        <v>1856</v>
      </c>
      <c r="K1609" s="9">
        <v>19</v>
      </c>
      <c r="L1609" s="9" t="s">
        <v>1856</v>
      </c>
      <c r="M1609" s="9">
        <v>19</v>
      </c>
      <c r="N1609" s="9">
        <v>4</v>
      </c>
      <c r="O1609" s="9">
        <v>1</v>
      </c>
      <c r="P1609" s="9">
        <v>0</v>
      </c>
      <c r="Q1609" s="9">
        <v>1</v>
      </c>
      <c r="R1609" s="9">
        <v>1</v>
      </c>
      <c r="S1609" s="9">
        <v>2</v>
      </c>
      <c r="T1609" s="9">
        <v>0</v>
      </c>
      <c r="U1609" s="9">
        <v>0</v>
      </c>
      <c r="V1609" s="135">
        <v>41073</v>
      </c>
      <c r="W1609" s="53">
        <v>2012</v>
      </c>
      <c r="X1609" s="9">
        <v>4</v>
      </c>
      <c r="Y1609" s="186">
        <v>6.561E-3</v>
      </c>
      <c r="Z1609" s="186">
        <v>0.29760999659999998</v>
      </c>
      <c r="AA1609" s="34">
        <v>6.2207209532499999</v>
      </c>
      <c r="AB1609" s="34">
        <v>14.879468710015001</v>
      </c>
      <c r="AC1609" s="34">
        <v>30.341417605499998</v>
      </c>
      <c r="AD1609" s="208">
        <f t="shared" si="219"/>
        <v>3.0398571947783593</v>
      </c>
      <c r="AE1609" s="208">
        <f t="shared" si="220"/>
        <v>0.87209651487858864</v>
      </c>
      <c r="AF1609" s="208">
        <f t="shared" si="221"/>
        <v>0.71253137301170355</v>
      </c>
      <c r="AG1609" s="208">
        <f t="shared" si="222"/>
        <v>4.6244850826686514</v>
      </c>
      <c r="AH1609" s="105"/>
      <c r="AI1609" s="225"/>
      <c r="AJ1609" s="225"/>
      <c r="AK1609" s="252"/>
      <c r="AL1609" s="225"/>
      <c r="AM1609" s="225"/>
      <c r="AN1609" s="9"/>
      <c r="AO1609" s="9"/>
      <c r="AP1609" s="186">
        <v>208.98888890000001</v>
      </c>
      <c r="AQ1609" s="186">
        <v>340.78888890000002</v>
      </c>
      <c r="AR1609" s="34">
        <v>229.5</v>
      </c>
      <c r="AS1609" s="34">
        <v>228.2</v>
      </c>
      <c r="AT1609" s="9"/>
      <c r="AU1609" s="105"/>
      <c r="AV1609" s="105"/>
      <c r="AW1609" s="105"/>
      <c r="AX1609" s="105">
        <v>1</v>
      </c>
      <c r="AY1609" s="105"/>
      <c r="AZ1609" s="9">
        <v>0</v>
      </c>
      <c r="BA1609" s="9">
        <v>0</v>
      </c>
      <c r="BB1609" s="208">
        <v>16.568235290000001</v>
      </c>
      <c r="BC1609" s="208">
        <v>14.60980833</v>
      </c>
      <c r="BD1609" s="208">
        <v>16.151250000000001</v>
      </c>
      <c r="BE1609" s="208">
        <v>18.219572729999999</v>
      </c>
      <c r="BF1609" s="208">
        <v>119.3</v>
      </c>
      <c r="BG1609" s="208">
        <v>140</v>
      </c>
      <c r="BH1609" s="208">
        <v>138.44868270000001</v>
      </c>
      <c r="BI1609" s="208">
        <v>121.7653146</v>
      </c>
      <c r="BJ1609" s="208">
        <v>149.72190029999999</v>
      </c>
      <c r="BK1609" s="208">
        <v>139.67196319999999</v>
      </c>
      <c r="BL1609" s="208">
        <v>18.48</v>
      </c>
      <c r="BM1609" s="208">
        <v>16.2</v>
      </c>
      <c r="BN1609" s="10">
        <v>12.6</v>
      </c>
      <c r="BO1609" s="10">
        <v>14.23</v>
      </c>
      <c r="BP1609" s="80">
        <v>10.08</v>
      </c>
      <c r="BQ1609" s="80">
        <v>9.2271322869999999</v>
      </c>
      <c r="BR1609" s="80">
        <v>10.01</v>
      </c>
      <c r="BS1609" s="80">
        <v>5.31</v>
      </c>
      <c r="BT1609" s="80">
        <v>4.24</v>
      </c>
      <c r="BU1609" s="80">
        <v>3.33</v>
      </c>
      <c r="BV1609" s="80">
        <v>6.0993977059999995</v>
      </c>
      <c r="BW1609" s="80">
        <v>4.1100000000000003</v>
      </c>
      <c r="BX1609" s="80">
        <v>6.19</v>
      </c>
      <c r="BY1609" s="80">
        <v>3.65</v>
      </c>
      <c r="BZ1609" s="80">
        <v>3.82</v>
      </c>
      <c r="CA1609" s="80">
        <v>1.66</v>
      </c>
      <c r="CB1609" s="80">
        <v>0.14000000000000001</v>
      </c>
      <c r="CC1609" s="80">
        <v>2.21</v>
      </c>
      <c r="CD1609" s="80">
        <v>1.85</v>
      </c>
      <c r="CE1609" s="80">
        <v>0.04</v>
      </c>
      <c r="CF1609" s="80">
        <v>0.28999999999999998</v>
      </c>
      <c r="CG1609" s="80">
        <v>1.64</v>
      </c>
      <c r="CH1609" s="80">
        <v>1.34</v>
      </c>
      <c r="CI1609" s="80">
        <v>0.06</v>
      </c>
      <c r="CJ1609" s="80">
        <v>0.74533951499999995</v>
      </c>
      <c r="CK1609" s="80">
        <v>4.0469337650000003</v>
      </c>
      <c r="CL1609" s="80">
        <v>1.2447531949999999</v>
      </c>
      <c r="CM1609" s="80">
        <v>6.2371230999999999E-2</v>
      </c>
      <c r="CN1609" s="80">
        <v>0.18</v>
      </c>
      <c r="CO1609" s="80">
        <v>2.33</v>
      </c>
      <c r="CP1609" s="80">
        <v>1.51</v>
      </c>
      <c r="CQ1609" s="80">
        <v>0.09</v>
      </c>
      <c r="CR1609" s="80">
        <v>637.88</v>
      </c>
      <c r="CS1609" s="80">
        <v>1166.3800000000001</v>
      </c>
      <c r="CT1609" s="80">
        <v>196.21</v>
      </c>
      <c r="CU1609" s="80">
        <v>56.31</v>
      </c>
      <c r="CV1609" s="80">
        <v>82762.22</v>
      </c>
      <c r="CW1609" s="80"/>
      <c r="CX1609" s="80">
        <v>46.54</v>
      </c>
      <c r="CY1609" s="80"/>
      <c r="CZ1609" s="80"/>
      <c r="DA1609" s="80">
        <v>2.2400000000000002</v>
      </c>
      <c r="DB1609" s="80">
        <v>2.31</v>
      </c>
      <c r="DC1609" s="80"/>
      <c r="DD1609" s="80">
        <v>1.95</v>
      </c>
      <c r="DE1609" s="80"/>
      <c r="DF1609" s="80"/>
      <c r="DG1609" s="80">
        <v>22.99</v>
      </c>
      <c r="DH1609" s="80">
        <v>21.17</v>
      </c>
      <c r="DI1609" s="80"/>
      <c r="DJ1609" s="80">
        <v>24.88</v>
      </c>
      <c r="DK1609" s="80"/>
      <c r="DL1609" s="80"/>
      <c r="DM1609" s="80">
        <v>0.16666666699999999</v>
      </c>
      <c r="DN1609" s="80">
        <v>0</v>
      </c>
      <c r="DO1609" s="80">
        <v>0.41670000000000001</v>
      </c>
      <c r="DP1609" s="164">
        <v>23</v>
      </c>
      <c r="DQ1609" s="80">
        <v>178.07689999999999</v>
      </c>
      <c r="DR1609" s="80">
        <v>200.9194</v>
      </c>
      <c r="DS1609" s="80">
        <v>6.3956638957663801</v>
      </c>
      <c r="DT1609" s="80">
        <v>3.6856072634101</v>
      </c>
      <c r="DU1609" s="80">
        <v>2.4638793689692502</v>
      </c>
      <c r="DV1609" s="80">
        <v>2.00154887979956</v>
      </c>
      <c r="DW1609" s="80">
        <v>8.8595432647356294</v>
      </c>
      <c r="DX1609" s="80">
        <v>5.6871561432096698</v>
      </c>
      <c r="DY1609" s="80"/>
      <c r="DZ1609" s="74"/>
    </row>
    <row r="1610" spans="1:130" x14ac:dyDescent="0.3">
      <c r="A1610" s="9">
        <v>1503</v>
      </c>
      <c r="B1610" s="9" t="s">
        <v>1708</v>
      </c>
      <c r="C1610" s="53">
        <v>729</v>
      </c>
      <c r="D1610" s="9">
        <v>729</v>
      </c>
      <c r="E1610" s="9">
        <v>729</v>
      </c>
      <c r="F1610" s="9"/>
      <c r="G1610" s="9">
        <v>45.712805799999998</v>
      </c>
      <c r="H1610" s="9">
        <v>-89.564143790000003</v>
      </c>
      <c r="I1610" s="9">
        <v>4</v>
      </c>
      <c r="J1610" s="9" t="s">
        <v>1854</v>
      </c>
      <c r="K1610" s="9">
        <v>19</v>
      </c>
      <c r="L1610" s="9" t="s">
        <v>1854</v>
      </c>
      <c r="M1610" s="9">
        <v>19</v>
      </c>
      <c r="N1610" s="9">
        <v>3</v>
      </c>
      <c r="O1610" s="9">
        <v>0</v>
      </c>
      <c r="P1610" s="9">
        <v>0</v>
      </c>
      <c r="Q1610" s="9">
        <v>0</v>
      </c>
      <c r="R1610" s="9">
        <v>0</v>
      </c>
      <c r="S1610" s="9">
        <v>2</v>
      </c>
      <c r="T1610" s="9">
        <v>0</v>
      </c>
      <c r="U1610" s="9">
        <v>0</v>
      </c>
      <c r="V1610" s="135">
        <v>41073</v>
      </c>
      <c r="W1610" s="53">
        <v>2012</v>
      </c>
      <c r="X1610" s="9">
        <v>4</v>
      </c>
      <c r="Y1610" s="186">
        <v>5.3144100000000003E-3</v>
      </c>
      <c r="Z1610" s="186">
        <v>0.48678478609319997</v>
      </c>
      <c r="AA1610" s="34">
        <v>4.8454416680000003</v>
      </c>
      <c r="AB1610" s="34">
        <v>12.63715517</v>
      </c>
      <c r="AC1610" s="34">
        <v>34.190312624999997</v>
      </c>
      <c r="AD1610" s="208">
        <f t="shared" si="219"/>
        <v>2.2979715719809142</v>
      </c>
      <c r="AE1610" s="208">
        <f t="shared" si="220"/>
        <v>0.95860289698920242</v>
      </c>
      <c r="AF1610" s="208">
        <f t="shared" si="221"/>
        <v>0.99530104964181332</v>
      </c>
      <c r="AG1610" s="208">
        <f t="shared" si="222"/>
        <v>4.2518755186119304</v>
      </c>
      <c r="AH1610" s="105"/>
      <c r="AI1610" s="225"/>
      <c r="AJ1610" s="225"/>
      <c r="AK1610" s="252"/>
      <c r="AL1610" s="225"/>
      <c r="AM1610" s="225"/>
      <c r="AN1610" s="9"/>
      <c r="AO1610" s="9"/>
      <c r="AP1610" s="186">
        <v>208.98888890000001</v>
      </c>
      <c r="AQ1610" s="186">
        <v>327.41111110000003</v>
      </c>
      <c r="AR1610" s="34">
        <v>239.5</v>
      </c>
      <c r="AS1610" s="34">
        <v>235.1</v>
      </c>
      <c r="AT1610" s="9"/>
      <c r="AU1610" s="105"/>
      <c r="AV1610" s="105"/>
      <c r="AW1610" s="105"/>
      <c r="AX1610" s="105" t="s">
        <v>5</v>
      </c>
      <c r="AY1610" s="105"/>
      <c r="AZ1610" s="9">
        <v>0</v>
      </c>
      <c r="BA1610" s="9">
        <v>0</v>
      </c>
      <c r="BB1610" s="208">
        <v>12.554375</v>
      </c>
      <c r="BC1610" s="208">
        <v>12.923249999999999</v>
      </c>
      <c r="BD1610" s="208">
        <v>16.141333329999998</v>
      </c>
      <c r="BE1610" s="208">
        <v>15.14206471</v>
      </c>
      <c r="BF1610" s="208">
        <v>115.86</v>
      </c>
      <c r="BG1610" s="208">
        <v>125.73</v>
      </c>
      <c r="BH1610" s="208">
        <v>134.84828139999999</v>
      </c>
      <c r="BI1610" s="208">
        <v>121.3165923</v>
      </c>
      <c r="BJ1610" s="208">
        <v>140.58762050000001</v>
      </c>
      <c r="BK1610" s="208">
        <v>130.25761560000001</v>
      </c>
      <c r="BL1610" s="208">
        <v>19.68</v>
      </c>
      <c r="BM1610" s="208">
        <v>20.59</v>
      </c>
      <c r="BN1610" s="10">
        <v>16.739999999999998</v>
      </c>
      <c r="BO1610" s="10">
        <v>10.86</v>
      </c>
      <c r="BP1610" s="80">
        <v>10.32</v>
      </c>
      <c r="BQ1610" s="80">
        <v>11.451550989999999</v>
      </c>
      <c r="BR1610" s="80">
        <v>10.029999999999999</v>
      </c>
      <c r="BS1610" s="80">
        <v>6.48</v>
      </c>
      <c r="BT1610" s="80">
        <v>4.5</v>
      </c>
      <c r="BU1610" s="80">
        <v>3.06</v>
      </c>
      <c r="BV1610" s="80">
        <v>5.7067844809999997</v>
      </c>
      <c r="BW1610" s="80">
        <v>3.6100000000000003</v>
      </c>
      <c r="BX1610" s="80">
        <v>6.34</v>
      </c>
      <c r="BY1610" s="80">
        <v>4.47</v>
      </c>
      <c r="BZ1610" s="80">
        <v>3.69</v>
      </c>
      <c r="CA1610" s="80">
        <v>2.0099999999999998</v>
      </c>
      <c r="CB1610" s="80">
        <v>0.16</v>
      </c>
      <c r="CC1610" s="80">
        <v>2.59</v>
      </c>
      <c r="CD1610" s="80">
        <v>1.72</v>
      </c>
      <c r="CE1610" s="80">
        <v>0.04</v>
      </c>
      <c r="CF1610" s="80">
        <v>0.24</v>
      </c>
      <c r="CG1610" s="80">
        <v>1.62</v>
      </c>
      <c r="CH1610" s="80">
        <v>1.1399999999999999</v>
      </c>
      <c r="CI1610" s="80">
        <v>0.06</v>
      </c>
      <c r="CJ1610" s="80">
        <v>0.69222883400000002</v>
      </c>
      <c r="CK1610" s="80">
        <v>3.8027854379999999</v>
      </c>
      <c r="CL1610" s="80">
        <v>1.1505102229999999</v>
      </c>
      <c r="CM1610" s="80">
        <v>6.1259986000000002E-2</v>
      </c>
      <c r="CN1610" s="80">
        <v>0.26</v>
      </c>
      <c r="CO1610" s="80">
        <v>2.02</v>
      </c>
      <c r="CP1610" s="80">
        <v>1.25</v>
      </c>
      <c r="CQ1610" s="80">
        <v>0.08</v>
      </c>
      <c r="CR1610" s="80">
        <v>736.29</v>
      </c>
      <c r="CS1610" s="80">
        <v>414.24</v>
      </c>
      <c r="CT1610" s="80">
        <v>57.32</v>
      </c>
      <c r="CU1610" s="80">
        <v>76.5</v>
      </c>
      <c r="CV1610" s="80">
        <v>83434.61</v>
      </c>
      <c r="CW1610" s="80"/>
      <c r="CX1610" s="80">
        <v>47.5</v>
      </c>
      <c r="CY1610" s="80"/>
      <c r="CZ1610" s="80"/>
      <c r="DA1610" s="80">
        <v>2.42</v>
      </c>
      <c r="DB1610" s="80">
        <v>1.88</v>
      </c>
      <c r="DC1610" s="80"/>
      <c r="DD1610" s="80">
        <v>2.27</v>
      </c>
      <c r="DE1610" s="80"/>
      <c r="DF1610" s="80"/>
      <c r="DG1610" s="80">
        <v>20.55</v>
      </c>
      <c r="DH1610" s="80">
        <v>25.57</v>
      </c>
      <c r="DI1610" s="80"/>
      <c r="DJ1610" s="80">
        <v>20.77</v>
      </c>
      <c r="DK1610" s="80"/>
      <c r="DL1610" s="80"/>
      <c r="DM1610" s="80">
        <v>0.5</v>
      </c>
      <c r="DN1610" s="80">
        <v>0.66666666666666663</v>
      </c>
      <c r="DO1610" s="80">
        <v>0.25</v>
      </c>
      <c r="DP1610" s="164">
        <v>2</v>
      </c>
      <c r="DQ1610" s="80">
        <v>155.6566</v>
      </c>
      <c r="DR1610" s="80">
        <v>281.12509999999997</v>
      </c>
      <c r="DS1610" s="80">
        <v>3.30400381352284</v>
      </c>
      <c r="DT1610" s="80">
        <v>2.2514176073214398</v>
      </c>
      <c r="DU1610" s="80">
        <v>0.76989989502533096</v>
      </c>
      <c r="DV1610" s="80">
        <v>9.4229223929133301</v>
      </c>
      <c r="DW1610" s="80">
        <v>4.0739037085481797</v>
      </c>
      <c r="DX1610" s="80">
        <v>11.6743400002348</v>
      </c>
      <c r="DY1610" s="80"/>
      <c r="DZ1610" s="74"/>
    </row>
    <row r="1611" spans="1:130" x14ac:dyDescent="0.3">
      <c r="A1611" s="1">
        <v>705</v>
      </c>
      <c r="B1611" s="1" t="s">
        <v>1821</v>
      </c>
      <c r="C1611" s="47">
        <v>731</v>
      </c>
      <c r="D1611" s="1">
        <v>731</v>
      </c>
      <c r="E1611" s="267">
        <v>755</v>
      </c>
      <c r="F1611" s="267"/>
      <c r="G1611" s="1">
        <v>45.563916640000002</v>
      </c>
      <c r="H1611" s="1">
        <v>-89.564143790000003</v>
      </c>
      <c r="I1611" s="1">
        <v>2</v>
      </c>
      <c r="J1611" s="1" t="s">
        <v>1854</v>
      </c>
      <c r="K1611" s="1">
        <v>5</v>
      </c>
      <c r="L1611" s="1" t="s">
        <v>1854</v>
      </c>
      <c r="M1611" s="1">
        <v>5</v>
      </c>
      <c r="N1611" s="1">
        <v>3</v>
      </c>
      <c r="O1611" s="1">
        <v>1</v>
      </c>
      <c r="P1611" s="1">
        <v>0</v>
      </c>
      <c r="Q1611" s="1">
        <v>0</v>
      </c>
      <c r="R1611" s="1">
        <v>0</v>
      </c>
      <c r="S1611" s="1">
        <v>2</v>
      </c>
      <c r="T1611" s="1">
        <v>0</v>
      </c>
      <c r="U1611" s="1">
        <v>0</v>
      </c>
      <c r="V1611" s="142">
        <v>41563</v>
      </c>
      <c r="W1611" s="47">
        <v>2013</v>
      </c>
      <c r="X1611" s="1">
        <v>3</v>
      </c>
      <c r="Y1611" s="185" t="s">
        <v>5</v>
      </c>
      <c r="Z1611" s="185">
        <v>2.8310977000000001E-2</v>
      </c>
      <c r="AA1611" s="30" t="s">
        <v>5</v>
      </c>
      <c r="AB1611" s="30" t="s">
        <v>5</v>
      </c>
      <c r="AC1611" s="30" t="s">
        <v>5</v>
      </c>
      <c r="AD1611" s="207" t="s">
        <v>5</v>
      </c>
      <c r="AE1611" s="207" t="s">
        <v>5</v>
      </c>
      <c r="AF1611" s="207" t="s">
        <v>5</v>
      </c>
      <c r="AG1611" s="207" t="s">
        <v>5</v>
      </c>
      <c r="AH1611" s="97">
        <v>2</v>
      </c>
      <c r="AJ1611" s="232" t="s">
        <v>1959</v>
      </c>
      <c r="AK1611" s="251" t="s">
        <v>2091</v>
      </c>
      <c r="AL1611" s="232" t="s">
        <v>1968</v>
      </c>
      <c r="AM1611" s="232" t="s">
        <v>2318</v>
      </c>
      <c r="AP1611" s="185">
        <v>177.51111109999999</v>
      </c>
      <c r="AQ1611" s="185">
        <v>327.41111110000003</v>
      </c>
      <c r="AR1611" s="30" t="s">
        <v>5</v>
      </c>
      <c r="AS1611" s="30">
        <v>222.9</v>
      </c>
      <c r="AX1611" s="97" t="s">
        <v>5</v>
      </c>
      <c r="AZ1611" s="1" t="s">
        <v>5</v>
      </c>
      <c r="BA1611" s="1" t="s">
        <v>5</v>
      </c>
      <c r="BB1611" s="207" t="s">
        <v>5</v>
      </c>
      <c r="BC1611" s="207" t="s">
        <v>5</v>
      </c>
      <c r="BD1611" s="207" t="s">
        <v>5</v>
      </c>
      <c r="BE1611" s="207" t="s">
        <v>5</v>
      </c>
      <c r="BF1611" s="207">
        <v>116.44</v>
      </c>
      <c r="BG1611" s="207">
        <v>116.78</v>
      </c>
      <c r="BH1611" s="207" t="s">
        <v>5</v>
      </c>
      <c r="BI1611" s="207" t="s">
        <v>5</v>
      </c>
      <c r="BJ1611" s="207" t="s">
        <v>5</v>
      </c>
      <c r="BK1611" s="207" t="s">
        <v>5</v>
      </c>
      <c r="BL1611" s="207">
        <v>8.58</v>
      </c>
      <c r="BM1611" s="207">
        <v>11.49</v>
      </c>
      <c r="BN1611" s="2" t="s">
        <v>5</v>
      </c>
      <c r="BO1611" s="2" t="s">
        <v>5</v>
      </c>
      <c r="BP1611" s="74" t="s">
        <v>5</v>
      </c>
      <c r="BQ1611" s="74" t="s">
        <v>5</v>
      </c>
      <c r="BR1611" s="74">
        <v>15.17</v>
      </c>
      <c r="BS1611" s="74">
        <v>17.239999999999998</v>
      </c>
      <c r="BT1611" s="74" t="s">
        <v>5</v>
      </c>
      <c r="BU1611" s="74" t="s">
        <v>5</v>
      </c>
      <c r="BV1611" s="74">
        <v>0</v>
      </c>
      <c r="BW1611" s="74">
        <v>0</v>
      </c>
      <c r="BX1611" s="74">
        <v>8.8800000000000008</v>
      </c>
      <c r="BY1611" s="74">
        <v>10.36</v>
      </c>
      <c r="BZ1611" s="74">
        <v>6.29</v>
      </c>
      <c r="CA1611" s="74">
        <v>6.88</v>
      </c>
      <c r="CB1611" s="74" t="s">
        <v>5</v>
      </c>
      <c r="CC1611" s="74" t="s">
        <v>5</v>
      </c>
      <c r="CD1611" s="74" t="s">
        <v>5</v>
      </c>
      <c r="CE1611" s="74" t="s">
        <v>5</v>
      </c>
      <c r="CF1611" s="74" t="s">
        <v>5</v>
      </c>
      <c r="CG1611" s="74" t="s">
        <v>5</v>
      </c>
      <c r="CH1611" s="74" t="s">
        <v>5</v>
      </c>
      <c r="CI1611" s="74" t="s">
        <v>5</v>
      </c>
      <c r="CJ1611" s="74" t="s">
        <v>5</v>
      </c>
      <c r="CK1611" s="74" t="s">
        <v>5</v>
      </c>
      <c r="CL1611" s="74" t="s">
        <v>5</v>
      </c>
      <c r="CM1611" s="74" t="s">
        <v>5</v>
      </c>
      <c r="CN1611" s="74" t="s">
        <v>5</v>
      </c>
      <c r="CO1611" s="74" t="s">
        <v>5</v>
      </c>
      <c r="CP1611" s="74" t="s">
        <v>5</v>
      </c>
      <c r="CQ1611" s="74" t="s">
        <v>5</v>
      </c>
      <c r="CR1611" s="74" t="s">
        <v>5</v>
      </c>
      <c r="CS1611" s="74" t="s">
        <v>5</v>
      </c>
      <c r="CT1611" s="74" t="s">
        <v>5</v>
      </c>
      <c r="CU1611" s="74" t="s">
        <v>5</v>
      </c>
      <c r="CV1611" s="74" t="s">
        <v>5</v>
      </c>
      <c r="CX1611" s="74" t="s">
        <v>5</v>
      </c>
      <c r="DA1611" s="74">
        <v>2.59</v>
      </c>
      <c r="DB1611" s="74">
        <v>2.13</v>
      </c>
      <c r="DD1611" s="74" t="s">
        <v>5</v>
      </c>
      <c r="DG1611" s="74">
        <v>19.22</v>
      </c>
      <c r="DH1611" s="74">
        <v>24.05</v>
      </c>
      <c r="DJ1611" s="74" t="s">
        <v>5</v>
      </c>
      <c r="DM1611" s="74">
        <v>1.5833333329999999</v>
      </c>
      <c r="DN1611" s="74" t="s">
        <v>2329</v>
      </c>
      <c r="DO1611" s="74" t="s">
        <v>5</v>
      </c>
      <c r="DP1611" s="163">
        <v>1</v>
      </c>
      <c r="DQ1611" s="74" t="s">
        <v>5</v>
      </c>
      <c r="DR1611" s="74" t="s">
        <v>5</v>
      </c>
      <c r="DS1611" s="74" t="s">
        <v>5</v>
      </c>
      <c r="DT1611" s="74" t="s">
        <v>5</v>
      </c>
      <c r="DU1611" s="74" t="s">
        <v>5</v>
      </c>
      <c r="DV1611" s="74" t="s">
        <v>5</v>
      </c>
      <c r="DW1611" s="74" t="s">
        <v>5</v>
      </c>
      <c r="DX1611" s="74" t="s">
        <v>5</v>
      </c>
      <c r="DZ1611" s="74"/>
    </row>
    <row r="1612" spans="1:130" x14ac:dyDescent="0.3">
      <c r="A1612" s="23">
        <v>316</v>
      </c>
      <c r="B1612" s="23" t="s">
        <v>1120</v>
      </c>
      <c r="C1612" s="57">
        <v>732</v>
      </c>
      <c r="D1612" s="23">
        <v>732</v>
      </c>
      <c r="E1612" s="23">
        <v>732</v>
      </c>
      <c r="F1612" s="23"/>
      <c r="G1612" s="23">
        <v>45.565435630000003</v>
      </c>
      <c r="H1612" s="23">
        <v>-89.564143790000003</v>
      </c>
      <c r="I1612" s="23">
        <v>1</v>
      </c>
      <c r="J1612" s="23" t="s">
        <v>1854</v>
      </c>
      <c r="K1612" s="23">
        <v>8</v>
      </c>
      <c r="L1612" s="23" t="s">
        <v>1854</v>
      </c>
      <c r="M1612" s="23">
        <v>8</v>
      </c>
      <c r="N1612" s="23">
        <v>3</v>
      </c>
      <c r="O1612" s="23">
        <v>0</v>
      </c>
      <c r="P1612" s="23">
        <v>0</v>
      </c>
      <c r="Q1612" s="23">
        <v>0</v>
      </c>
      <c r="R1612" s="23">
        <v>0</v>
      </c>
      <c r="S1612" s="23">
        <v>2</v>
      </c>
      <c r="T1612" s="23">
        <v>0</v>
      </c>
      <c r="U1612" s="23">
        <v>0</v>
      </c>
      <c r="V1612" s="145">
        <v>41073</v>
      </c>
      <c r="W1612" s="57">
        <v>2012</v>
      </c>
      <c r="X1612" s="23">
        <v>4</v>
      </c>
      <c r="Y1612" s="192">
        <v>2.3274296999999999E-2</v>
      </c>
      <c r="Z1612" s="192">
        <v>0.81171347689999995</v>
      </c>
      <c r="AA1612" s="39">
        <v>5.7682227155000003</v>
      </c>
      <c r="AB1612" s="39">
        <v>12.967898615839999</v>
      </c>
      <c r="AC1612" s="39">
        <v>44.620383199999999</v>
      </c>
      <c r="AD1612" s="214">
        <f t="shared" ref="AD1612:AF1617" si="223">LN(AA1612)-LN(Z1612)</f>
        <v>1.9609718735456236</v>
      </c>
      <c r="AE1612" s="214">
        <f t="shared" si="223"/>
        <v>0.81011295488240842</v>
      </c>
      <c r="AF1612" s="214">
        <f t="shared" si="223"/>
        <v>1.2357138106677006</v>
      </c>
      <c r="AG1612" s="214">
        <f t="shared" ref="AG1612:AG1617" si="224">LN(AC1612)-LN(Z1612)</f>
        <v>4.0067986390957326</v>
      </c>
      <c r="AH1612" s="110"/>
      <c r="AI1612" s="235"/>
      <c r="AJ1612" s="235"/>
      <c r="AK1612" s="258"/>
      <c r="AL1612" s="235"/>
      <c r="AM1612" s="235"/>
      <c r="AN1612" s="23"/>
      <c r="AO1612" s="23"/>
      <c r="AP1612" s="192">
        <v>221.53333330000001</v>
      </c>
      <c r="AQ1612" s="192">
        <v>310.97777780000001</v>
      </c>
      <c r="AR1612" s="39">
        <v>239.5</v>
      </c>
      <c r="AS1612" s="39">
        <v>222.9</v>
      </c>
      <c r="AT1612" s="23" t="s">
        <v>1844</v>
      </c>
      <c r="AU1612" s="110" t="s">
        <v>1844</v>
      </c>
      <c r="AV1612" s="110" t="s">
        <v>1844</v>
      </c>
      <c r="AW1612" s="110"/>
      <c r="AX1612" s="110" t="s">
        <v>5</v>
      </c>
      <c r="AY1612" s="110"/>
      <c r="AZ1612" s="23">
        <v>10</v>
      </c>
      <c r="BA1612" s="23">
        <v>54</v>
      </c>
      <c r="BB1612" s="214">
        <v>15.78018235</v>
      </c>
      <c r="BC1612" s="214">
        <v>15.35045</v>
      </c>
      <c r="BD1612" s="214">
        <v>16.386875</v>
      </c>
      <c r="BE1612" s="214">
        <v>18.076049999999999</v>
      </c>
      <c r="BF1612" s="214">
        <v>102.48</v>
      </c>
      <c r="BG1612" s="214">
        <v>126.77</v>
      </c>
      <c r="BH1612" s="214">
        <v>127.54390720000001</v>
      </c>
      <c r="BI1612" s="214">
        <v>118.2699197</v>
      </c>
      <c r="BJ1612" s="214">
        <v>141.9852702</v>
      </c>
      <c r="BK1612" s="214">
        <v>120.49552420000001</v>
      </c>
      <c r="BL1612" s="214">
        <v>28.79</v>
      </c>
      <c r="BM1612" s="214">
        <v>6.75</v>
      </c>
      <c r="BN1612" s="24">
        <v>11.69</v>
      </c>
      <c r="BO1612" s="24">
        <v>14.2</v>
      </c>
      <c r="BP1612" s="83">
        <v>12.26</v>
      </c>
      <c r="BQ1612" s="83">
        <v>11.239424899999999</v>
      </c>
      <c r="BR1612" s="83">
        <v>5.81</v>
      </c>
      <c r="BS1612" s="83">
        <v>12.97</v>
      </c>
      <c r="BT1612" s="83">
        <v>2.27</v>
      </c>
      <c r="BU1612" s="83">
        <v>4.58</v>
      </c>
      <c r="BV1612" s="83">
        <v>4.2050175679999997</v>
      </c>
      <c r="BW1612" s="83">
        <v>3.25</v>
      </c>
      <c r="BX1612" s="83">
        <v>3.44</v>
      </c>
      <c r="BY1612" s="83">
        <v>7.6</v>
      </c>
      <c r="BZ1612" s="83">
        <v>2.37</v>
      </c>
      <c r="CA1612" s="83">
        <v>5.37</v>
      </c>
      <c r="CB1612" s="83">
        <v>0.1</v>
      </c>
      <c r="CC1612" s="83">
        <v>1.35</v>
      </c>
      <c r="CD1612" s="83">
        <v>0.78</v>
      </c>
      <c r="CE1612" s="83">
        <v>0.03</v>
      </c>
      <c r="CF1612" s="83">
        <v>0.33</v>
      </c>
      <c r="CG1612" s="83">
        <v>2.29</v>
      </c>
      <c r="CH1612" s="83">
        <v>1.81</v>
      </c>
      <c r="CI1612" s="83">
        <v>0.15</v>
      </c>
      <c r="CJ1612" s="83">
        <v>0.430072597</v>
      </c>
      <c r="CK1612" s="83">
        <v>3.1239670300000002</v>
      </c>
      <c r="CL1612" s="83">
        <v>0.62015426399999996</v>
      </c>
      <c r="CM1612" s="83">
        <v>3.0823677000000001E-2</v>
      </c>
      <c r="CN1612" s="83">
        <v>0.21</v>
      </c>
      <c r="CO1612" s="83">
        <v>1.78</v>
      </c>
      <c r="CP1612" s="83">
        <v>1.18</v>
      </c>
      <c r="CQ1612" s="83">
        <v>0.08</v>
      </c>
      <c r="CR1612" s="83">
        <v>942.36</v>
      </c>
      <c r="CS1612" s="83">
        <v>489.76</v>
      </c>
      <c r="CT1612" s="83">
        <v>105.35</v>
      </c>
      <c r="CU1612" s="83">
        <v>56.62</v>
      </c>
      <c r="CV1612" s="83">
        <v>20194.87</v>
      </c>
      <c r="CW1612" s="83"/>
      <c r="CX1612" s="83">
        <v>48.3</v>
      </c>
      <c r="CY1612" s="83"/>
      <c r="CZ1612" s="83"/>
      <c r="DA1612" s="83">
        <v>1.68</v>
      </c>
      <c r="DB1612" s="83">
        <v>2.44</v>
      </c>
      <c r="DC1612" s="83"/>
      <c r="DD1612" s="83">
        <v>2.2999999999999998</v>
      </c>
      <c r="DE1612" s="83"/>
      <c r="DF1612" s="83"/>
      <c r="DG1612" s="83">
        <v>28.77</v>
      </c>
      <c r="DH1612" s="83">
        <v>20</v>
      </c>
      <c r="DI1612" s="83"/>
      <c r="DJ1612" s="83">
        <v>21.24</v>
      </c>
      <c r="DK1612" s="83"/>
      <c r="DL1612" s="83"/>
      <c r="DM1612" s="83">
        <v>1.0909090910000001</v>
      </c>
      <c r="DN1612" s="83">
        <v>1.0833333333333333</v>
      </c>
      <c r="DO1612" s="83">
        <v>0.66669999999999996</v>
      </c>
      <c r="DP1612" s="169">
        <v>1</v>
      </c>
      <c r="DQ1612" s="83">
        <v>185.5334</v>
      </c>
      <c r="DR1612" s="83">
        <v>263.02550000000002</v>
      </c>
      <c r="DS1612" s="83">
        <v>4.5944288198243601</v>
      </c>
      <c r="DT1612" s="83">
        <v>2.5837798996675199</v>
      </c>
      <c r="DU1612" s="83">
        <v>0.92705679947653596</v>
      </c>
      <c r="DV1612" s="83">
        <v>4.6049907708568201</v>
      </c>
      <c r="DW1612" s="83">
        <v>5.5214856193008899</v>
      </c>
      <c r="DX1612" s="83">
        <v>7.1887706705243399</v>
      </c>
      <c r="DY1612" s="83"/>
      <c r="DZ1612" s="74"/>
    </row>
    <row r="1613" spans="1:130" x14ac:dyDescent="0.3">
      <c r="A1613" s="23">
        <v>490</v>
      </c>
      <c r="B1613" s="23" t="s">
        <v>761</v>
      </c>
      <c r="C1613" s="57">
        <v>732</v>
      </c>
      <c r="D1613" s="23">
        <v>732</v>
      </c>
      <c r="E1613" s="23">
        <v>732</v>
      </c>
      <c r="F1613" s="23">
        <v>242</v>
      </c>
      <c r="G1613" s="23">
        <v>45.565435630000003</v>
      </c>
      <c r="H1613" s="23">
        <v>-89.564143790000003</v>
      </c>
      <c r="I1613" s="23">
        <v>2</v>
      </c>
      <c r="J1613" s="23" t="s">
        <v>1856</v>
      </c>
      <c r="K1613" s="23">
        <v>14</v>
      </c>
      <c r="L1613" s="23" t="s">
        <v>1856</v>
      </c>
      <c r="M1613" s="23">
        <v>14</v>
      </c>
      <c r="N1613" s="23">
        <v>4</v>
      </c>
      <c r="O1613" s="23">
        <v>1</v>
      </c>
      <c r="P1613" s="23">
        <v>0</v>
      </c>
      <c r="Q1613" s="23">
        <v>1</v>
      </c>
      <c r="R1613" s="23">
        <v>1</v>
      </c>
      <c r="S1613" s="23">
        <v>2</v>
      </c>
      <c r="T1613" s="23">
        <v>0</v>
      </c>
      <c r="U1613" s="23">
        <v>0</v>
      </c>
      <c r="V1613" s="145">
        <v>41073</v>
      </c>
      <c r="W1613" s="57">
        <v>2012</v>
      </c>
      <c r="X1613" s="23">
        <v>4</v>
      </c>
      <c r="Y1613" s="192">
        <v>1.5877687500000001E-3</v>
      </c>
      <c r="Z1613" s="192">
        <v>0.76245400158120002</v>
      </c>
      <c r="AA1613" s="39">
        <v>4.7434142812499998</v>
      </c>
      <c r="AB1613" s="39">
        <v>12.385015651250001</v>
      </c>
      <c r="AC1613" s="39">
        <v>24.017723013480001</v>
      </c>
      <c r="AD1613" s="214">
        <f t="shared" si="223"/>
        <v>1.8279702870218388</v>
      </c>
      <c r="AE1613" s="214">
        <f t="shared" si="223"/>
        <v>0.95973013776035909</v>
      </c>
      <c r="AF1613" s="214">
        <f t="shared" si="223"/>
        <v>0.66230469004952797</v>
      </c>
      <c r="AG1613" s="214">
        <f t="shared" si="224"/>
        <v>3.4500051148317259</v>
      </c>
      <c r="AH1613" s="110"/>
      <c r="AI1613" s="235"/>
      <c r="AJ1613" s="235"/>
      <c r="AK1613" s="258"/>
      <c r="AL1613" s="235"/>
      <c r="AM1613" s="235"/>
      <c r="AN1613" s="23"/>
      <c r="AO1613" s="23"/>
      <c r="AP1613" s="192">
        <v>177.51111109999999</v>
      </c>
      <c r="AQ1613" s="192">
        <v>327.41111110000003</v>
      </c>
      <c r="AR1613" s="39">
        <v>187.9</v>
      </c>
      <c r="AS1613" s="39">
        <v>218.1</v>
      </c>
      <c r="AT1613" s="23"/>
      <c r="AU1613" s="110"/>
      <c r="AV1613" s="110" t="s">
        <v>1844</v>
      </c>
      <c r="AW1613" s="110"/>
      <c r="AX1613" s="110">
        <v>0</v>
      </c>
      <c r="AY1613" s="110"/>
      <c r="AZ1613" s="23">
        <v>0</v>
      </c>
      <c r="BA1613" s="23">
        <v>0</v>
      </c>
      <c r="BB1613" s="214">
        <v>12.92235294</v>
      </c>
      <c r="BC1613" s="214">
        <v>13.315941670000001</v>
      </c>
      <c r="BD1613" s="214">
        <v>18.669374999999999</v>
      </c>
      <c r="BE1613" s="214">
        <v>16.578485709999999</v>
      </c>
      <c r="BF1613" s="214">
        <v>123.16</v>
      </c>
      <c r="BG1613" s="214">
        <v>152.01</v>
      </c>
      <c r="BH1613" s="214">
        <v>162.77415529999999</v>
      </c>
      <c r="BI1613" s="214">
        <v>142.03671109999999</v>
      </c>
      <c r="BJ1613" s="214">
        <v>173.89102339999999</v>
      </c>
      <c r="BK1613" s="214">
        <v>165.66652389999999</v>
      </c>
      <c r="BL1613" s="214">
        <v>25.06</v>
      </c>
      <c r="BM1613" s="214">
        <v>18.16</v>
      </c>
      <c r="BN1613" s="24">
        <v>10.039999999999999</v>
      </c>
      <c r="BO1613" s="24">
        <v>7.12</v>
      </c>
      <c r="BP1613" s="83">
        <v>7.04</v>
      </c>
      <c r="BQ1613" s="83">
        <v>6.1064202639999996</v>
      </c>
      <c r="BR1613" s="83">
        <v>8.4700000000000006</v>
      </c>
      <c r="BS1613" s="83">
        <v>5.33</v>
      </c>
      <c r="BT1613" s="83">
        <v>3.53</v>
      </c>
      <c r="BU1613" s="83">
        <v>2.91</v>
      </c>
      <c r="BV1613" s="83">
        <v>3.7000612140000002</v>
      </c>
      <c r="BW1613" s="83">
        <v>2.63</v>
      </c>
      <c r="BX1613" s="83">
        <v>4.82</v>
      </c>
      <c r="BY1613" s="83">
        <v>3.67</v>
      </c>
      <c r="BZ1613" s="83">
        <v>3.65</v>
      </c>
      <c r="CA1613" s="83">
        <v>1.66</v>
      </c>
      <c r="CB1613" s="83">
        <v>0.14000000000000001</v>
      </c>
      <c r="CC1613" s="83">
        <v>2.0699999999999998</v>
      </c>
      <c r="CD1613" s="83">
        <v>1.26</v>
      </c>
      <c r="CE1613" s="83">
        <v>0.05</v>
      </c>
      <c r="CF1613" s="83">
        <v>0.31</v>
      </c>
      <c r="CG1613" s="83">
        <v>1.56</v>
      </c>
      <c r="CH1613" s="83">
        <v>0.96</v>
      </c>
      <c r="CI1613" s="83">
        <v>0.08</v>
      </c>
      <c r="CJ1613" s="83">
        <v>0.25309116399999998</v>
      </c>
      <c r="CK1613" s="83">
        <v>2.8934727429999998</v>
      </c>
      <c r="CL1613" s="83">
        <v>0.524498511</v>
      </c>
      <c r="CM1613" s="83">
        <v>2.8998796E-2</v>
      </c>
      <c r="CN1613" s="83">
        <v>0.21</v>
      </c>
      <c r="CO1613" s="83">
        <v>1.53</v>
      </c>
      <c r="CP1613" s="83">
        <v>0.81</v>
      </c>
      <c r="CQ1613" s="83">
        <v>0.08</v>
      </c>
      <c r="CR1613" s="83">
        <v>1599.1</v>
      </c>
      <c r="CS1613" s="83">
        <v>939.54</v>
      </c>
      <c r="CT1613" s="83">
        <v>161.28</v>
      </c>
      <c r="CU1613" s="83">
        <v>67.58</v>
      </c>
      <c r="CV1613" s="83">
        <v>39547.68</v>
      </c>
      <c r="CW1613" s="83"/>
      <c r="CX1613" s="83">
        <v>47.78</v>
      </c>
      <c r="CY1613" s="83"/>
      <c r="CZ1613" s="83"/>
      <c r="DA1613" s="83">
        <v>1.87</v>
      </c>
      <c r="DB1613" s="83">
        <v>2.64</v>
      </c>
      <c r="DC1613" s="83"/>
      <c r="DD1613" s="83">
        <v>2.48</v>
      </c>
      <c r="DE1613" s="83"/>
      <c r="DF1613" s="83"/>
      <c r="DG1613" s="83">
        <v>27.37</v>
      </c>
      <c r="DH1613" s="83">
        <v>18.03</v>
      </c>
      <c r="DI1613" s="83"/>
      <c r="DJ1613" s="83">
        <v>18.350000000000001</v>
      </c>
      <c r="DK1613" s="83"/>
      <c r="DL1613" s="83"/>
      <c r="DM1613" s="83">
        <v>1.7272727269999999</v>
      </c>
      <c r="DN1613" s="83">
        <v>0.66666666666666663</v>
      </c>
      <c r="DO1613" s="83">
        <v>0.25</v>
      </c>
      <c r="DP1613" s="169">
        <v>1</v>
      </c>
      <c r="DQ1613" s="83">
        <v>160.102</v>
      </c>
      <c r="DR1613" s="83">
        <v>240.70240000000001</v>
      </c>
      <c r="DS1613" s="83">
        <v>3.2065808047369799</v>
      </c>
      <c r="DT1613" s="83">
        <v>3.5798562872659301</v>
      </c>
      <c r="DU1613" s="83">
        <v>1.1691921400107399</v>
      </c>
      <c r="DV1613" s="83">
        <v>4.7468575302946698</v>
      </c>
      <c r="DW1613" s="83">
        <v>4.3757729447477196</v>
      </c>
      <c r="DX1613" s="83">
        <v>8.3267138175606092</v>
      </c>
      <c r="DY1613" s="83"/>
      <c r="DZ1613" s="74"/>
    </row>
    <row r="1614" spans="1:130" x14ac:dyDescent="0.3">
      <c r="A1614" s="23">
        <v>768</v>
      </c>
      <c r="B1614" s="23" t="s">
        <v>768</v>
      </c>
      <c r="C1614" s="57">
        <v>732</v>
      </c>
      <c r="D1614" s="23">
        <v>732</v>
      </c>
      <c r="E1614" s="23">
        <v>732</v>
      </c>
      <c r="F1614" s="23"/>
      <c r="G1614" s="23">
        <v>45.565435630000003</v>
      </c>
      <c r="H1614" s="23">
        <v>-89.564143790000003</v>
      </c>
      <c r="I1614" s="23">
        <v>2</v>
      </c>
      <c r="J1614" s="23" t="s">
        <v>1863</v>
      </c>
      <c r="K1614" s="23">
        <v>12</v>
      </c>
      <c r="L1614" s="23" t="s">
        <v>1863</v>
      </c>
      <c r="M1614" s="23">
        <v>12</v>
      </c>
      <c r="N1614" s="23">
        <v>1</v>
      </c>
      <c r="O1614" s="23">
        <v>0</v>
      </c>
      <c r="P1614" s="23">
        <v>0</v>
      </c>
      <c r="Q1614" s="23">
        <v>0</v>
      </c>
      <c r="R1614" s="23">
        <v>0</v>
      </c>
      <c r="S1614" s="23">
        <v>2</v>
      </c>
      <c r="T1614" s="23">
        <v>0</v>
      </c>
      <c r="U1614" s="23">
        <v>0</v>
      </c>
      <c r="V1614" s="145">
        <v>41073</v>
      </c>
      <c r="W1614" s="57">
        <v>2012</v>
      </c>
      <c r="X1614" s="23">
        <v>4</v>
      </c>
      <c r="Y1614" s="192">
        <v>1.4196686E-2</v>
      </c>
      <c r="Z1614" s="192">
        <v>0.63976489867440001</v>
      </c>
      <c r="AA1614" s="39">
        <v>4.2119999999999997</v>
      </c>
      <c r="AB1614" s="39">
        <v>10.107991955679999</v>
      </c>
      <c r="AC1614" s="39">
        <v>23.638452304000001</v>
      </c>
      <c r="AD1614" s="214">
        <f t="shared" si="223"/>
        <v>1.8845921102094028</v>
      </c>
      <c r="AE1614" s="214">
        <f t="shared" si="223"/>
        <v>0.87538879941694114</v>
      </c>
      <c r="AF1614" s="214">
        <f t="shared" si="223"/>
        <v>0.84954832733207208</v>
      </c>
      <c r="AG1614" s="214">
        <f t="shared" si="224"/>
        <v>3.6095292369584158</v>
      </c>
      <c r="AH1614" s="110"/>
      <c r="AI1614" s="235"/>
      <c r="AJ1614" s="235"/>
      <c r="AK1614" s="258"/>
      <c r="AL1614" s="235"/>
      <c r="AM1614" s="235"/>
      <c r="AN1614" s="23"/>
      <c r="AO1614" s="23"/>
      <c r="AP1614" s="192">
        <v>194.2222222</v>
      </c>
      <c r="AQ1614" s="192">
        <v>310.97777780000001</v>
      </c>
      <c r="AR1614" s="39">
        <v>212.8</v>
      </c>
      <c r="AS1614" s="39">
        <v>228.2</v>
      </c>
      <c r="AT1614" s="23"/>
      <c r="AU1614" s="110"/>
      <c r="AV1614" s="110" t="s">
        <v>1844</v>
      </c>
      <c r="AW1614" s="110"/>
      <c r="AX1614" s="110" t="s">
        <v>5</v>
      </c>
      <c r="AY1614" s="110"/>
      <c r="AZ1614" s="23">
        <v>0</v>
      </c>
      <c r="BA1614" s="23">
        <v>0</v>
      </c>
      <c r="BB1614" s="214">
        <v>12.375624999999999</v>
      </c>
      <c r="BC1614" s="214">
        <v>12.84675</v>
      </c>
      <c r="BD1614" s="214">
        <v>13.33411765</v>
      </c>
      <c r="BE1614" s="214">
        <v>14.450793750000001</v>
      </c>
      <c r="BF1614" s="214">
        <v>123.48</v>
      </c>
      <c r="BG1614" s="214">
        <v>150.81</v>
      </c>
      <c r="BH1614" s="214">
        <v>130.7946364</v>
      </c>
      <c r="BI1614" s="214">
        <v>118.3396024</v>
      </c>
      <c r="BJ1614" s="214">
        <v>132.52265420000001</v>
      </c>
      <c r="BK1614" s="214">
        <v>128.7590912</v>
      </c>
      <c r="BL1614" s="214">
        <v>19.3</v>
      </c>
      <c r="BM1614" s="214">
        <v>5.37</v>
      </c>
      <c r="BN1614" s="24">
        <v>10.06</v>
      </c>
      <c r="BO1614" s="24">
        <v>8.67</v>
      </c>
      <c r="BP1614" s="83">
        <v>9.01</v>
      </c>
      <c r="BQ1614" s="83">
        <v>4.7952436540000001</v>
      </c>
      <c r="BR1614" s="83">
        <v>8.5299999999999994</v>
      </c>
      <c r="BS1614" s="83">
        <v>17.510000000000002</v>
      </c>
      <c r="BT1614" s="83">
        <v>5.65</v>
      </c>
      <c r="BU1614" s="83">
        <v>4.32</v>
      </c>
      <c r="BV1614" s="83">
        <v>7.2071032180000003</v>
      </c>
      <c r="BW1614" s="83">
        <v>4.04</v>
      </c>
      <c r="BX1614" s="83">
        <v>4.45</v>
      </c>
      <c r="BY1614" s="83">
        <v>8.99</v>
      </c>
      <c r="BZ1614" s="83">
        <v>4.08</v>
      </c>
      <c r="CA1614" s="83">
        <v>8.52</v>
      </c>
      <c r="CB1614" s="83">
        <v>0.23</v>
      </c>
      <c r="CC1614" s="83">
        <v>2.78</v>
      </c>
      <c r="CD1614" s="83">
        <v>2.57</v>
      </c>
      <c r="CE1614" s="83">
        <v>0.06</v>
      </c>
      <c r="CF1614" s="83">
        <v>0.45</v>
      </c>
      <c r="CG1614" s="83">
        <v>1.7</v>
      </c>
      <c r="CH1614" s="83">
        <v>2.0499999999999998</v>
      </c>
      <c r="CI1614" s="83">
        <v>0.12</v>
      </c>
      <c r="CJ1614" s="83">
        <v>0.77425750199999999</v>
      </c>
      <c r="CK1614" s="83">
        <v>4.3126170769999996</v>
      </c>
      <c r="CL1614" s="83">
        <v>2.0409204980000002</v>
      </c>
      <c r="CM1614" s="83">
        <v>7.9308140999999999E-2</v>
      </c>
      <c r="CN1614" s="83">
        <v>0.24</v>
      </c>
      <c r="CO1614" s="83">
        <v>1.93</v>
      </c>
      <c r="CP1614" s="83">
        <v>1.76</v>
      </c>
      <c r="CQ1614" s="83">
        <v>0.11</v>
      </c>
      <c r="CR1614" s="83">
        <v>1866.22</v>
      </c>
      <c r="CS1614" s="83">
        <v>514.99</v>
      </c>
      <c r="CT1614" s="83">
        <v>114.55</v>
      </c>
      <c r="CU1614" s="83">
        <v>33.96</v>
      </c>
      <c r="CV1614" s="83">
        <v>33672.949999999997</v>
      </c>
      <c r="CW1614" s="83"/>
      <c r="CX1614" s="83">
        <v>49.52</v>
      </c>
      <c r="CY1614" s="83"/>
      <c r="CZ1614" s="83"/>
      <c r="DA1614" s="83">
        <v>1.7</v>
      </c>
      <c r="DB1614" s="83">
        <v>1.95</v>
      </c>
      <c r="DC1614" s="83"/>
      <c r="DD1614" s="83">
        <v>2.11</v>
      </c>
      <c r="DE1614" s="83"/>
      <c r="DF1614" s="83"/>
      <c r="DG1614" s="83">
        <v>28.43</v>
      </c>
      <c r="DH1614" s="83">
        <v>25.56</v>
      </c>
      <c r="DI1614" s="83"/>
      <c r="DJ1614" s="83">
        <v>23.82</v>
      </c>
      <c r="DK1614" s="83"/>
      <c r="DL1614" s="83"/>
      <c r="DM1614" s="83">
        <v>1</v>
      </c>
      <c r="DN1614" s="83">
        <v>0.41666666666666669</v>
      </c>
      <c r="DO1614" s="83">
        <v>0.83330000000000004</v>
      </c>
      <c r="DP1614" s="169">
        <v>1</v>
      </c>
      <c r="DQ1614" s="83">
        <v>154.86439999999999</v>
      </c>
      <c r="DR1614" s="83">
        <v>238.42080000000001</v>
      </c>
      <c r="DS1614" s="83">
        <v>5.6876209122303099</v>
      </c>
      <c r="DT1614" s="83">
        <v>2.8474445182635102</v>
      </c>
      <c r="DU1614" s="83">
        <v>1.8024155325562199</v>
      </c>
      <c r="DV1614" s="83">
        <v>4.8135062041566803</v>
      </c>
      <c r="DW1614" s="83">
        <v>7.49003644478654</v>
      </c>
      <c r="DX1614" s="83">
        <v>7.66095072242019</v>
      </c>
      <c r="DY1614" s="83"/>
      <c r="DZ1614" s="74"/>
    </row>
    <row r="1615" spans="1:130" x14ac:dyDescent="0.3">
      <c r="A1615" s="23">
        <v>911</v>
      </c>
      <c r="B1615" s="23" t="s">
        <v>1204</v>
      </c>
      <c r="C1615" s="57">
        <v>732</v>
      </c>
      <c r="D1615" s="23">
        <v>732</v>
      </c>
      <c r="E1615" s="23">
        <v>732</v>
      </c>
      <c r="F1615" s="23"/>
      <c r="G1615" s="23">
        <v>45.565435630000003</v>
      </c>
      <c r="H1615" s="23">
        <v>-89.564143790000003</v>
      </c>
      <c r="I1615" s="23">
        <v>3</v>
      </c>
      <c r="J1615" s="23" t="s">
        <v>1855</v>
      </c>
      <c r="K1615" s="23">
        <v>15</v>
      </c>
      <c r="L1615" s="23" t="s">
        <v>1855</v>
      </c>
      <c r="M1615" s="23">
        <v>15</v>
      </c>
      <c r="N1615" s="23">
        <v>5</v>
      </c>
      <c r="O1615" s="23">
        <v>0</v>
      </c>
      <c r="P1615" s="23">
        <v>0</v>
      </c>
      <c r="Q1615" s="23">
        <v>0</v>
      </c>
      <c r="R1615" s="23">
        <v>0</v>
      </c>
      <c r="S1615" s="23">
        <v>2</v>
      </c>
      <c r="T1615" s="23">
        <v>0</v>
      </c>
      <c r="U1615" s="23">
        <v>0</v>
      </c>
      <c r="V1615" s="145">
        <v>41073</v>
      </c>
      <c r="W1615" s="57">
        <v>2012</v>
      </c>
      <c r="X1615" s="23">
        <v>4</v>
      </c>
      <c r="Y1615" s="192">
        <v>5.4759999999999997E-4</v>
      </c>
      <c r="Z1615" s="192">
        <v>7.7407715072499994E-2</v>
      </c>
      <c r="AA1615" s="39">
        <v>1.8844138079999999</v>
      </c>
      <c r="AB1615" s="39">
        <v>7.6413248836900003</v>
      </c>
      <c r="AC1615" s="39">
        <v>23.4487699015</v>
      </c>
      <c r="AD1615" s="214">
        <f t="shared" si="223"/>
        <v>3.1922856207629073</v>
      </c>
      <c r="AE1615" s="214">
        <f t="shared" si="223"/>
        <v>1.3999542068912803</v>
      </c>
      <c r="AF1615" s="214">
        <f t="shared" si="223"/>
        <v>1.1212470350509069</v>
      </c>
      <c r="AG1615" s="214">
        <f t="shared" si="224"/>
        <v>5.7134868627050945</v>
      </c>
      <c r="AH1615" s="110"/>
      <c r="AI1615" s="235"/>
      <c r="AJ1615" s="235"/>
      <c r="AK1615" s="258"/>
      <c r="AL1615" s="235"/>
      <c r="AM1615" s="235"/>
      <c r="AN1615" s="23"/>
      <c r="AO1615" s="23"/>
      <c r="AP1615" s="192">
        <v>184.75555560000001</v>
      </c>
      <c r="AQ1615" s="192">
        <v>327.41111110000003</v>
      </c>
      <c r="AR1615" s="39">
        <v>207.5</v>
      </c>
      <c r="AS1615" s="39">
        <v>213.1</v>
      </c>
      <c r="AT1615" s="23"/>
      <c r="AU1615" s="110"/>
      <c r="AV1615" s="110" t="s">
        <v>1844</v>
      </c>
      <c r="AW1615" s="110"/>
      <c r="AX1615" s="110" t="s">
        <v>5</v>
      </c>
      <c r="AY1615" s="110"/>
      <c r="AZ1615" s="23">
        <v>0</v>
      </c>
      <c r="BA1615" s="23">
        <v>0</v>
      </c>
      <c r="BB1615" s="214">
        <v>12.557499999999999</v>
      </c>
      <c r="BC1615" s="214">
        <v>10.715125</v>
      </c>
      <c r="BD1615" s="214">
        <v>15.464375</v>
      </c>
      <c r="BE1615" s="214">
        <v>16.644494439999999</v>
      </c>
      <c r="BF1615" s="214">
        <v>134.43</v>
      </c>
      <c r="BG1615" s="214">
        <v>124</v>
      </c>
      <c r="BH1615" s="214">
        <v>136.57807080000001</v>
      </c>
      <c r="BI1615" s="214">
        <v>126.0355813</v>
      </c>
      <c r="BJ1615" s="214">
        <v>142.610951</v>
      </c>
      <c r="BK1615" s="214">
        <v>134.36825579999999</v>
      </c>
      <c r="BL1615" s="214">
        <v>22.46</v>
      </c>
      <c r="BM1615" s="214">
        <v>22.07</v>
      </c>
      <c r="BN1615" s="24">
        <v>12.16</v>
      </c>
      <c r="BO1615" s="24">
        <v>12.58</v>
      </c>
      <c r="BP1615" s="83">
        <v>14.11</v>
      </c>
      <c r="BQ1615" s="83">
        <v>8.6111986829999996</v>
      </c>
      <c r="BR1615" s="83">
        <v>8.99</v>
      </c>
      <c r="BS1615" s="83">
        <v>4.93</v>
      </c>
      <c r="BT1615" s="83">
        <v>1.06</v>
      </c>
      <c r="BU1615" s="83">
        <v>2.19</v>
      </c>
      <c r="BV1615" s="83">
        <v>4.1625089859999997</v>
      </c>
      <c r="BW1615" s="83">
        <v>2.27</v>
      </c>
      <c r="BX1615" s="83">
        <v>5.57</v>
      </c>
      <c r="BY1615" s="83">
        <v>3.33</v>
      </c>
      <c r="BZ1615" s="83">
        <v>3.42</v>
      </c>
      <c r="CA1615" s="83">
        <v>1.6</v>
      </c>
      <c r="CB1615" s="83">
        <v>0.05</v>
      </c>
      <c r="CC1615" s="83">
        <v>0.65</v>
      </c>
      <c r="CD1615" s="83">
        <v>0.35</v>
      </c>
      <c r="CE1615" s="83">
        <v>0.01</v>
      </c>
      <c r="CF1615" s="83">
        <v>0.28999999999999998</v>
      </c>
      <c r="CG1615" s="83">
        <v>1.18</v>
      </c>
      <c r="CH1615" s="83">
        <v>0.65</v>
      </c>
      <c r="CI1615" s="83">
        <v>0.06</v>
      </c>
      <c r="CJ1615" s="83">
        <v>0.28840629699999998</v>
      </c>
      <c r="CK1615" s="83">
        <v>3.220351639</v>
      </c>
      <c r="CL1615" s="83">
        <v>0.62317606299999995</v>
      </c>
      <c r="CM1615" s="83">
        <v>3.0574987000000001E-2</v>
      </c>
      <c r="CN1615" s="83">
        <v>0.18</v>
      </c>
      <c r="CO1615" s="83">
        <v>1.29</v>
      </c>
      <c r="CP1615" s="83">
        <v>0.72</v>
      </c>
      <c r="CQ1615" s="83">
        <v>0.08</v>
      </c>
      <c r="CR1615" s="83">
        <v>841.4</v>
      </c>
      <c r="CS1615" s="83">
        <v>1587.06</v>
      </c>
      <c r="CT1615" s="83">
        <v>437.46</v>
      </c>
      <c r="CU1615" s="83">
        <v>44.01</v>
      </c>
      <c r="CV1615" s="83">
        <v>78490.929999999993</v>
      </c>
      <c r="CW1615" s="83"/>
      <c r="CX1615" s="83">
        <v>47.54</v>
      </c>
      <c r="CY1615" s="83"/>
      <c r="CZ1615" s="83"/>
      <c r="DA1615" s="83">
        <v>1.93</v>
      </c>
      <c r="DB1615" s="83">
        <v>2.04</v>
      </c>
      <c r="DC1615" s="83"/>
      <c r="DD1615" s="83">
        <v>2.08</v>
      </c>
      <c r="DE1615" s="83"/>
      <c r="DF1615" s="83"/>
      <c r="DG1615" s="83">
        <v>25.84</v>
      </c>
      <c r="DH1615" s="83">
        <v>24.34</v>
      </c>
      <c r="DI1615" s="83"/>
      <c r="DJ1615" s="83">
        <v>23.52</v>
      </c>
      <c r="DK1615" s="83"/>
      <c r="DL1615" s="83"/>
      <c r="DM1615" s="83">
        <v>0.41666666699999999</v>
      </c>
      <c r="DN1615" s="83">
        <v>0.33333333333333331</v>
      </c>
      <c r="DO1615" s="83">
        <v>0</v>
      </c>
      <c r="DP1615" s="169">
        <v>23</v>
      </c>
      <c r="DQ1615" s="83">
        <v>128.87200000000001</v>
      </c>
      <c r="DR1615" s="83">
        <v>301.71039999999999</v>
      </c>
      <c r="DS1615" s="83">
        <v>3.5425072940592202</v>
      </c>
      <c r="DT1615" s="83">
        <v>2.9539253535841001</v>
      </c>
      <c r="DU1615" s="83">
        <v>1.13135514308771</v>
      </c>
      <c r="DV1615" s="83">
        <v>2.48973850420801</v>
      </c>
      <c r="DW1615" s="83">
        <v>4.6738624371469397</v>
      </c>
      <c r="DX1615" s="83">
        <v>5.4436638577921102</v>
      </c>
      <c r="DY1615" s="83"/>
      <c r="DZ1615" s="74"/>
    </row>
    <row r="1616" spans="1:130" x14ac:dyDescent="0.3">
      <c r="A1616" s="23">
        <v>1407</v>
      </c>
      <c r="B1616" s="23" t="s">
        <v>1465</v>
      </c>
      <c r="C1616" s="57">
        <v>732</v>
      </c>
      <c r="D1616" s="23">
        <v>732</v>
      </c>
      <c r="E1616" s="23">
        <v>732</v>
      </c>
      <c r="F1616" s="23"/>
      <c r="G1616" s="23">
        <v>45.565435630000003</v>
      </c>
      <c r="H1616" s="23">
        <v>-89.564143790000003</v>
      </c>
      <c r="I1616" s="23">
        <v>4</v>
      </c>
      <c r="J1616" s="23" t="s">
        <v>1860</v>
      </c>
      <c r="K1616" s="23">
        <v>7</v>
      </c>
      <c r="L1616" s="23" t="s">
        <v>1860</v>
      </c>
      <c r="M1616" s="23">
        <v>7</v>
      </c>
      <c r="N1616" s="23">
        <v>6</v>
      </c>
      <c r="O1616" s="23">
        <v>0</v>
      </c>
      <c r="P1616" s="23">
        <v>0</v>
      </c>
      <c r="Q1616" s="23">
        <v>0</v>
      </c>
      <c r="R1616" s="23">
        <v>0</v>
      </c>
      <c r="S1616" s="23">
        <v>2</v>
      </c>
      <c r="T1616" s="23">
        <v>0</v>
      </c>
      <c r="U1616" s="23">
        <v>0</v>
      </c>
      <c r="V1616" s="145">
        <v>41073</v>
      </c>
      <c r="W1616" s="57">
        <v>2012</v>
      </c>
      <c r="X1616" s="23">
        <v>4</v>
      </c>
      <c r="Y1616" s="192">
        <v>6.599761E-3</v>
      </c>
      <c r="Z1616" s="192">
        <v>0.58637567111220001</v>
      </c>
      <c r="AA1616" s="39">
        <v>5.2626646079999997</v>
      </c>
      <c r="AB1616" s="39">
        <v>16.081430643000001</v>
      </c>
      <c r="AC1616" s="39">
        <v>38.076123131637502</v>
      </c>
      <c r="AD1616" s="214">
        <f t="shared" si="223"/>
        <v>2.1944320957731533</v>
      </c>
      <c r="AE1616" s="214">
        <f t="shared" si="223"/>
        <v>1.1170277521797785</v>
      </c>
      <c r="AF1616" s="214">
        <f t="shared" si="223"/>
        <v>0.86192216609338734</v>
      </c>
      <c r="AG1616" s="214">
        <f t="shared" si="224"/>
        <v>4.1733820140463189</v>
      </c>
      <c r="AH1616" s="110"/>
      <c r="AI1616" s="235"/>
      <c r="AJ1616" s="235"/>
      <c r="AK1616" s="258"/>
      <c r="AL1616" s="235"/>
      <c r="AM1616" s="235"/>
      <c r="AN1616" s="23"/>
      <c r="AO1616" s="23"/>
      <c r="AP1616" s="192">
        <v>184.75555560000001</v>
      </c>
      <c r="AQ1616" s="192">
        <v>310.97777780000001</v>
      </c>
      <c r="AR1616" s="39">
        <v>197.4</v>
      </c>
      <c r="AS1616" s="39">
        <v>222.9</v>
      </c>
      <c r="AT1616" s="23"/>
      <c r="AU1616" s="110"/>
      <c r="AV1616" s="110" t="s">
        <v>1844</v>
      </c>
      <c r="AW1616" s="110"/>
      <c r="AX1616" s="110" t="s">
        <v>5</v>
      </c>
      <c r="AY1616" s="110"/>
      <c r="AZ1616" s="23">
        <v>0</v>
      </c>
      <c r="BA1616" s="23">
        <v>0</v>
      </c>
      <c r="BB1616" s="214">
        <v>14.58526316</v>
      </c>
      <c r="BC1616" s="214">
        <v>11.83428333</v>
      </c>
      <c r="BD1616" s="214">
        <v>16.437999999999999</v>
      </c>
      <c r="BE1616" s="214">
        <v>16.866759999999999</v>
      </c>
      <c r="BF1616" s="214">
        <v>122.94</v>
      </c>
      <c r="BG1616" s="214">
        <v>131.15</v>
      </c>
      <c r="BH1616" s="214">
        <v>136.87642</v>
      </c>
      <c r="BI1616" s="214">
        <v>137.55463</v>
      </c>
      <c r="BJ1616" s="214">
        <v>149.52698609999999</v>
      </c>
      <c r="BK1616" s="214">
        <v>145.566238</v>
      </c>
      <c r="BL1616" s="214">
        <v>19.45</v>
      </c>
      <c r="BM1616" s="214">
        <v>18.739999999999998</v>
      </c>
      <c r="BN1616" s="24">
        <v>13.74</v>
      </c>
      <c r="BO1616" s="24">
        <v>9.6999999999999993</v>
      </c>
      <c r="BP1616" s="83">
        <v>12.63</v>
      </c>
      <c r="BQ1616" s="83">
        <v>10.432737879999999</v>
      </c>
      <c r="BR1616" s="83">
        <v>7.07</v>
      </c>
      <c r="BS1616" s="83">
        <v>3.61</v>
      </c>
      <c r="BT1616" s="83">
        <v>3.92</v>
      </c>
      <c r="BU1616" s="83">
        <v>2.21</v>
      </c>
      <c r="BV1616" s="83">
        <v>4.3071189199999997</v>
      </c>
      <c r="BW1616" s="83">
        <v>2.4</v>
      </c>
      <c r="BX1616" s="83">
        <v>4.45</v>
      </c>
      <c r="BY1616" s="83">
        <v>2.4900000000000002</v>
      </c>
      <c r="BZ1616" s="83">
        <v>2.62</v>
      </c>
      <c r="CA1616" s="83">
        <v>1.1200000000000001</v>
      </c>
      <c r="CB1616" s="83">
        <v>0.15</v>
      </c>
      <c r="CC1616" s="83">
        <v>2.34</v>
      </c>
      <c r="CD1616" s="83">
        <v>1.37</v>
      </c>
      <c r="CE1616" s="83">
        <v>0.05</v>
      </c>
      <c r="CF1616" s="83">
        <v>0.2</v>
      </c>
      <c r="CG1616" s="83">
        <v>1.22</v>
      </c>
      <c r="CH1616" s="83">
        <v>0.72</v>
      </c>
      <c r="CI1616" s="83">
        <v>0.06</v>
      </c>
      <c r="CJ1616" s="83">
        <v>0.38735445000000002</v>
      </c>
      <c r="CK1616" s="83">
        <v>3.2645789180000002</v>
      </c>
      <c r="CL1616" s="83">
        <v>0.61734381800000004</v>
      </c>
      <c r="CM1616" s="83">
        <v>3.7841734000000002E-2</v>
      </c>
      <c r="CN1616" s="83">
        <v>0.16</v>
      </c>
      <c r="CO1616" s="83">
        <v>1.39</v>
      </c>
      <c r="CP1616" s="83">
        <v>0.77</v>
      </c>
      <c r="CQ1616" s="83">
        <v>0.08</v>
      </c>
      <c r="CR1616" s="83">
        <v>844.05</v>
      </c>
      <c r="CS1616" s="83">
        <v>936.55</v>
      </c>
      <c r="CT1616" s="83">
        <v>172.98</v>
      </c>
      <c r="CU1616" s="83">
        <v>33.409999999999997</v>
      </c>
      <c r="CV1616" s="83">
        <v>58229.75</v>
      </c>
      <c r="CW1616" s="83"/>
      <c r="CX1616" s="83">
        <v>47.96</v>
      </c>
      <c r="CY1616" s="83"/>
      <c r="CZ1616" s="83"/>
      <c r="DA1616" s="83">
        <v>2.14</v>
      </c>
      <c r="DB1616" s="83">
        <v>2.17</v>
      </c>
      <c r="DC1616" s="83"/>
      <c r="DD1616" s="83">
        <v>2.16</v>
      </c>
      <c r="DE1616" s="83"/>
      <c r="DF1616" s="83"/>
      <c r="DG1616" s="83">
        <v>23.23</v>
      </c>
      <c r="DH1616" s="83">
        <v>22.83</v>
      </c>
      <c r="DI1616" s="83"/>
      <c r="DJ1616" s="83">
        <v>22.46</v>
      </c>
      <c r="DK1616" s="83"/>
      <c r="DL1616" s="83"/>
      <c r="DM1616" s="83">
        <v>0.76923076899999998</v>
      </c>
      <c r="DN1616" s="83">
        <v>1.0833333333333333</v>
      </c>
      <c r="DO1616" s="83">
        <v>0.5</v>
      </c>
      <c r="DP1616" s="169">
        <v>0</v>
      </c>
      <c r="DQ1616" s="83">
        <v>144.50819999999999</v>
      </c>
      <c r="DR1616" s="83">
        <v>341.2285</v>
      </c>
      <c r="DS1616" s="83">
        <v>2.8027475257459402</v>
      </c>
      <c r="DT1616" s="83">
        <v>3.5310063491179702</v>
      </c>
      <c r="DU1616" s="83">
        <v>2.3886533774554</v>
      </c>
      <c r="DV1616" s="83">
        <v>3.0692043601281802</v>
      </c>
      <c r="DW1616" s="83">
        <v>5.1914009032013402</v>
      </c>
      <c r="DX1616" s="83">
        <v>6.6002107092461504</v>
      </c>
      <c r="DY1616" s="83"/>
      <c r="DZ1616" s="74"/>
    </row>
    <row r="1617" spans="1:130" x14ac:dyDescent="0.3">
      <c r="A1617" s="23">
        <v>2056</v>
      </c>
      <c r="B1617" s="23" t="s">
        <v>1564</v>
      </c>
      <c r="C1617" s="57">
        <v>732</v>
      </c>
      <c r="D1617" s="23">
        <v>732</v>
      </c>
      <c r="E1617" s="23">
        <v>732</v>
      </c>
      <c r="F1617" s="23"/>
      <c r="G1617" s="23">
        <v>45.565435630000003</v>
      </c>
      <c r="H1617" s="23">
        <v>-89.564143790000003</v>
      </c>
      <c r="I1617" s="23">
        <v>1</v>
      </c>
      <c r="J1617" s="23" t="s">
        <v>1859</v>
      </c>
      <c r="K1617" s="23">
        <v>12</v>
      </c>
      <c r="L1617" s="23" t="s">
        <v>1859</v>
      </c>
      <c r="M1617" s="23">
        <v>12</v>
      </c>
      <c r="N1617" s="23">
        <v>0</v>
      </c>
      <c r="O1617" s="23">
        <v>0</v>
      </c>
      <c r="P1617" s="23">
        <v>0</v>
      </c>
      <c r="Q1617" s="23">
        <v>0</v>
      </c>
      <c r="R1617" s="23">
        <v>0</v>
      </c>
      <c r="S1617" s="23">
        <v>2</v>
      </c>
      <c r="T1617" s="23">
        <v>0</v>
      </c>
      <c r="U1617" s="23">
        <v>0</v>
      </c>
      <c r="V1617" s="145">
        <v>41073</v>
      </c>
      <c r="W1617" s="57">
        <v>2012</v>
      </c>
      <c r="X1617" s="23">
        <v>4</v>
      </c>
      <c r="Y1617" s="192">
        <v>6.0321719999999997E-3</v>
      </c>
      <c r="Z1617" s="192">
        <v>0.20631780935999999</v>
      </c>
      <c r="AA1617" s="39">
        <v>2.0599847675</v>
      </c>
      <c r="AB1617" s="39">
        <v>5.9008283710400002</v>
      </c>
      <c r="AC1617" s="39">
        <v>17.413227901439999</v>
      </c>
      <c r="AD1617" s="214">
        <f t="shared" si="223"/>
        <v>2.3010361235033625</v>
      </c>
      <c r="AE1617" s="214">
        <f t="shared" si="223"/>
        <v>1.0523941545707647</v>
      </c>
      <c r="AF1617" s="214">
        <f t="shared" si="223"/>
        <v>1.0821373986896714</v>
      </c>
      <c r="AG1617" s="214">
        <f t="shared" si="224"/>
        <v>4.4355676767637986</v>
      </c>
      <c r="AH1617" s="110"/>
      <c r="AI1617" s="235"/>
      <c r="AJ1617" s="235"/>
      <c r="AK1617" s="258"/>
      <c r="AL1617" s="235"/>
      <c r="AM1617" s="235"/>
      <c r="AN1617" s="23"/>
      <c r="AO1617" s="23"/>
      <c r="AP1617" s="192">
        <v>184.75555560000001</v>
      </c>
      <c r="AQ1617" s="192">
        <v>327.41111110000003</v>
      </c>
      <c r="AR1617" s="39">
        <v>207.5</v>
      </c>
      <c r="AS1617" s="39">
        <v>228.2</v>
      </c>
      <c r="AT1617" s="23"/>
      <c r="AU1617" s="110"/>
      <c r="AV1617" s="110" t="s">
        <v>1844</v>
      </c>
      <c r="AW1617" s="110"/>
      <c r="AX1617" s="110" t="s">
        <v>5</v>
      </c>
      <c r="AY1617" s="110"/>
      <c r="AZ1617" s="23">
        <v>0</v>
      </c>
      <c r="BA1617" s="23">
        <v>0</v>
      </c>
      <c r="BB1617" s="214">
        <v>11.84266667</v>
      </c>
      <c r="BC1617" s="214">
        <v>10.958983330000001</v>
      </c>
      <c r="BD1617" s="214">
        <v>14.047499999999999</v>
      </c>
      <c r="BE1617" s="214">
        <v>14.815946670000001</v>
      </c>
      <c r="BF1617" s="214">
        <v>120.78</v>
      </c>
      <c r="BG1617" s="214">
        <v>124.96</v>
      </c>
      <c r="BH1617" s="214">
        <v>119.5343517</v>
      </c>
      <c r="BI1617" s="214">
        <v>124.912424</v>
      </c>
      <c r="BJ1617" s="214">
        <v>138.8264361</v>
      </c>
      <c r="BK1617" s="214">
        <v>119.618494</v>
      </c>
      <c r="BL1617" s="214">
        <v>25.91</v>
      </c>
      <c r="BM1617" s="214">
        <v>22.33</v>
      </c>
      <c r="BN1617" s="24">
        <v>14.46</v>
      </c>
      <c r="BO1617" s="24">
        <v>9.98</v>
      </c>
      <c r="BP1617" s="83">
        <v>13.59</v>
      </c>
      <c r="BQ1617" s="83">
        <v>11.133617689999999</v>
      </c>
      <c r="BR1617" s="83">
        <v>7.28</v>
      </c>
      <c r="BS1617" s="83">
        <v>5.52</v>
      </c>
      <c r="BT1617" s="83">
        <v>1.97</v>
      </c>
      <c r="BU1617" s="83">
        <v>1.91</v>
      </c>
      <c r="BV1617" s="83">
        <v>4.8243678030000003</v>
      </c>
      <c r="BW1617" s="83">
        <v>3.02</v>
      </c>
      <c r="BX1617" s="83">
        <v>4.53</v>
      </c>
      <c r="BY1617" s="83">
        <v>3.7</v>
      </c>
      <c r="BZ1617" s="83">
        <v>2.75</v>
      </c>
      <c r="CA1617" s="83">
        <v>1.82</v>
      </c>
      <c r="CB1617" s="83">
        <v>0.1</v>
      </c>
      <c r="CC1617" s="83">
        <v>1.23</v>
      </c>
      <c r="CD1617" s="83">
        <v>0.62</v>
      </c>
      <c r="CE1617" s="83">
        <v>0.03</v>
      </c>
      <c r="CF1617" s="83">
        <v>0.19</v>
      </c>
      <c r="CG1617" s="83">
        <v>1.07</v>
      </c>
      <c r="CH1617" s="83">
        <v>0.59</v>
      </c>
      <c r="CI1617" s="83">
        <v>0.06</v>
      </c>
      <c r="CJ1617" s="83">
        <v>0.31184620200000002</v>
      </c>
      <c r="CK1617" s="83">
        <v>3.68214541</v>
      </c>
      <c r="CL1617" s="83">
        <v>0.78968350899999995</v>
      </c>
      <c r="CM1617" s="83">
        <v>4.0692682000000001E-2</v>
      </c>
      <c r="CN1617" s="83">
        <v>0.2</v>
      </c>
      <c r="CO1617" s="83">
        <v>1.81</v>
      </c>
      <c r="CP1617" s="83">
        <v>0.92</v>
      </c>
      <c r="CQ1617" s="83">
        <v>0.09</v>
      </c>
      <c r="CR1617" s="83">
        <v>1270.08</v>
      </c>
      <c r="CS1617" s="83">
        <v>1166.4100000000001</v>
      </c>
      <c r="CT1617" s="83">
        <v>277.92</v>
      </c>
      <c r="CU1617" s="83">
        <v>39.700000000000003</v>
      </c>
      <c r="CV1617" s="83">
        <v>78029.820000000007</v>
      </c>
      <c r="CW1617" s="83"/>
      <c r="CX1617" s="83">
        <v>48.49</v>
      </c>
      <c r="CY1617" s="83"/>
      <c r="CZ1617" s="83"/>
      <c r="DA1617" s="83">
        <v>1.82</v>
      </c>
      <c r="DB1617" s="83">
        <v>2.16</v>
      </c>
      <c r="DC1617" s="83"/>
      <c r="DD1617" s="83">
        <v>2.25</v>
      </c>
      <c r="DE1617" s="83"/>
      <c r="DF1617" s="83"/>
      <c r="DG1617" s="83">
        <v>27.14</v>
      </c>
      <c r="DH1617" s="83">
        <v>23.09</v>
      </c>
      <c r="DI1617" s="83"/>
      <c r="DJ1617" s="83">
        <v>21.57</v>
      </c>
      <c r="DK1617" s="83"/>
      <c r="DL1617" s="83"/>
      <c r="DM1617" s="83" t="s">
        <v>5</v>
      </c>
      <c r="DN1617" s="83">
        <v>1.1666666666666667</v>
      </c>
      <c r="DO1617" s="83">
        <v>0.66669999999999996</v>
      </c>
      <c r="DP1617" s="169" t="s">
        <v>5</v>
      </c>
      <c r="DQ1617" s="83">
        <v>132.61879999999999</v>
      </c>
      <c r="DR1617" s="83">
        <v>234.5583</v>
      </c>
      <c r="DS1617" s="83">
        <v>4.5323136689519101</v>
      </c>
      <c r="DT1617" s="83">
        <v>3.4862974365008599</v>
      </c>
      <c r="DU1617" s="83">
        <v>1.5040099895339101</v>
      </c>
      <c r="DV1617" s="83">
        <v>6.5944372891515703</v>
      </c>
      <c r="DW1617" s="83">
        <v>6.0363236584858297</v>
      </c>
      <c r="DX1617" s="83">
        <v>10.0807347256524</v>
      </c>
      <c r="DY1617" s="83"/>
      <c r="DZ1617" s="74"/>
    </row>
    <row r="1618" spans="1:130" x14ac:dyDescent="0.3">
      <c r="A1618" s="23">
        <v>2139</v>
      </c>
      <c r="B1618" s="23" t="s">
        <v>1840</v>
      </c>
      <c r="C1618" s="57">
        <v>732</v>
      </c>
      <c r="D1618" s="23">
        <v>732</v>
      </c>
      <c r="E1618" s="23">
        <v>732</v>
      </c>
      <c r="F1618" s="23"/>
      <c r="G1618" s="23">
        <v>45.565435630000003</v>
      </c>
      <c r="H1618" s="23">
        <v>-89.564143790000003</v>
      </c>
      <c r="I1618" s="23">
        <v>3</v>
      </c>
      <c r="J1618" s="23" t="s">
        <v>1853</v>
      </c>
      <c r="K1618" s="23">
        <v>11</v>
      </c>
      <c r="L1618" s="23" t="s">
        <v>1853</v>
      </c>
      <c r="M1618" s="23">
        <v>11</v>
      </c>
      <c r="N1618" s="23">
        <v>0</v>
      </c>
      <c r="O1618" s="23">
        <v>0</v>
      </c>
      <c r="P1618" s="23">
        <v>0</v>
      </c>
      <c r="Q1618" s="23">
        <v>0</v>
      </c>
      <c r="R1618" s="23">
        <v>0</v>
      </c>
      <c r="S1618" s="23">
        <v>2</v>
      </c>
      <c r="T1618" s="23">
        <v>0</v>
      </c>
      <c r="U1618" s="23">
        <v>0</v>
      </c>
      <c r="V1618" s="145">
        <v>41073</v>
      </c>
      <c r="W1618" s="57">
        <v>2012</v>
      </c>
      <c r="X1618" s="23">
        <v>4</v>
      </c>
      <c r="Y1618" s="192">
        <v>5.8969800000000005E-4</v>
      </c>
      <c r="Z1618" s="192" t="s">
        <v>5</v>
      </c>
      <c r="AA1618" s="39" t="s">
        <v>5</v>
      </c>
      <c r="AB1618" s="39" t="s">
        <v>5</v>
      </c>
      <c r="AC1618" s="39" t="s">
        <v>5</v>
      </c>
      <c r="AD1618" s="214" t="s">
        <v>5</v>
      </c>
      <c r="AE1618" s="214" t="s">
        <v>5</v>
      </c>
      <c r="AF1618" s="214" t="s">
        <v>5</v>
      </c>
      <c r="AG1618" s="214" t="s">
        <v>5</v>
      </c>
      <c r="AH1618" s="110"/>
      <c r="AI1618" s="235"/>
      <c r="AJ1618" s="235"/>
      <c r="AK1618" s="258"/>
      <c r="AL1618" s="235"/>
      <c r="AM1618" s="235"/>
      <c r="AN1618" s="23"/>
      <c r="AO1618" s="23"/>
      <c r="AP1618" s="192">
        <v>194.2222222</v>
      </c>
      <c r="AQ1618" s="192">
        <v>340.78888890000002</v>
      </c>
      <c r="AR1618" s="39">
        <v>229.5</v>
      </c>
      <c r="AS1618" s="39">
        <v>272.5</v>
      </c>
      <c r="AT1618" s="23"/>
      <c r="AU1618" s="110"/>
      <c r="AV1618" s="110" t="s">
        <v>1844</v>
      </c>
      <c r="AW1618" s="110"/>
      <c r="AX1618" s="110" t="s">
        <v>5</v>
      </c>
      <c r="AY1618" s="110"/>
      <c r="AZ1618" s="23">
        <v>0</v>
      </c>
      <c r="BA1618" s="23">
        <v>0</v>
      </c>
      <c r="BB1618" s="214">
        <v>15.07375</v>
      </c>
      <c r="BC1618" s="214" t="s">
        <v>5</v>
      </c>
      <c r="BD1618" s="214" t="s">
        <v>5</v>
      </c>
      <c r="BE1618" s="214" t="s">
        <v>5</v>
      </c>
      <c r="BF1618" s="214">
        <v>154.34</v>
      </c>
      <c r="BG1618" s="214">
        <v>101.59</v>
      </c>
      <c r="BH1618" s="214">
        <v>130.51572049999999</v>
      </c>
      <c r="BI1618" s="214" t="s">
        <v>5</v>
      </c>
      <c r="BJ1618" s="214" t="s">
        <v>5</v>
      </c>
      <c r="BK1618" s="214" t="s">
        <v>5</v>
      </c>
      <c r="BL1618" s="214">
        <v>20.36</v>
      </c>
      <c r="BM1618" s="214">
        <v>25.43</v>
      </c>
      <c r="BN1618" s="24" t="s">
        <v>5</v>
      </c>
      <c r="BO1618" s="24" t="s">
        <v>5</v>
      </c>
      <c r="BP1618" s="83" t="s">
        <v>5</v>
      </c>
      <c r="BQ1618" s="83" t="s">
        <v>5</v>
      </c>
      <c r="BR1618" s="83" t="s">
        <v>5</v>
      </c>
      <c r="BS1618" s="83">
        <v>9.5399999999999991</v>
      </c>
      <c r="BT1618" s="83" t="s">
        <v>5</v>
      </c>
      <c r="BU1618" s="83" t="s">
        <v>5</v>
      </c>
      <c r="BV1618" s="83">
        <v>0</v>
      </c>
      <c r="BW1618" s="83">
        <v>0</v>
      </c>
      <c r="BX1618" s="83" t="s">
        <v>5</v>
      </c>
      <c r="BY1618" s="83">
        <v>4.84</v>
      </c>
      <c r="BZ1618" s="83" t="s">
        <v>5</v>
      </c>
      <c r="CA1618" s="83">
        <v>4.7</v>
      </c>
      <c r="CB1618" s="83" t="s">
        <v>5</v>
      </c>
      <c r="CC1618" s="83" t="s">
        <v>5</v>
      </c>
      <c r="CD1618" s="83" t="s">
        <v>5</v>
      </c>
      <c r="CE1618" s="83" t="s">
        <v>5</v>
      </c>
      <c r="CF1618" s="83" t="s">
        <v>5</v>
      </c>
      <c r="CG1618" s="83" t="s">
        <v>5</v>
      </c>
      <c r="CH1618" s="83" t="s">
        <v>5</v>
      </c>
      <c r="CI1618" s="83" t="s">
        <v>5</v>
      </c>
      <c r="CJ1618" s="83" t="s">
        <v>5</v>
      </c>
      <c r="CK1618" s="83" t="s">
        <v>5</v>
      </c>
      <c r="CL1618" s="83" t="s">
        <v>5</v>
      </c>
      <c r="CM1618" s="83" t="s">
        <v>5</v>
      </c>
      <c r="CN1618" s="83" t="s">
        <v>5</v>
      </c>
      <c r="CO1618" s="83" t="s">
        <v>5</v>
      </c>
      <c r="CP1618" s="83" t="s">
        <v>5</v>
      </c>
      <c r="CQ1618" s="83" t="s">
        <v>5</v>
      </c>
      <c r="CR1618" s="83" t="s">
        <v>5</v>
      </c>
      <c r="CS1618" s="83" t="s">
        <v>5</v>
      </c>
      <c r="CT1618" s="83" t="s">
        <v>5</v>
      </c>
      <c r="CU1618" s="83" t="s">
        <v>5</v>
      </c>
      <c r="CV1618" s="83" t="s">
        <v>5</v>
      </c>
      <c r="CW1618" s="83"/>
      <c r="CX1618" s="83" t="s">
        <v>5</v>
      </c>
      <c r="CY1618" s="83"/>
      <c r="CZ1618" s="83"/>
      <c r="DA1618" s="83">
        <v>1.79</v>
      </c>
      <c r="DB1618" s="83">
        <v>1.61</v>
      </c>
      <c r="DC1618" s="83"/>
      <c r="DD1618" s="83" t="s">
        <v>5</v>
      </c>
      <c r="DE1618" s="83"/>
      <c r="DF1618" s="83"/>
      <c r="DG1618" s="83">
        <v>28.41</v>
      </c>
      <c r="DH1618" s="83">
        <v>29.99</v>
      </c>
      <c r="DI1618" s="83"/>
      <c r="DJ1618" s="83" t="s">
        <v>5</v>
      </c>
      <c r="DK1618" s="83"/>
      <c r="DL1618" s="83"/>
      <c r="DM1618" s="83" t="s">
        <v>5</v>
      </c>
      <c r="DN1618" s="83" t="s">
        <v>2329</v>
      </c>
      <c r="DO1618" s="83" t="s">
        <v>5</v>
      </c>
      <c r="DP1618" s="169" t="s">
        <v>5</v>
      </c>
      <c r="DQ1618" s="83" t="s">
        <v>5</v>
      </c>
      <c r="DR1618" s="83" t="s">
        <v>5</v>
      </c>
      <c r="DS1618" s="83" t="s">
        <v>5</v>
      </c>
      <c r="DT1618" s="83" t="s">
        <v>5</v>
      </c>
      <c r="DU1618" s="83" t="s">
        <v>5</v>
      </c>
      <c r="DV1618" s="83" t="s">
        <v>5</v>
      </c>
      <c r="DW1618" s="83" t="s">
        <v>5</v>
      </c>
      <c r="DX1618" s="83" t="s">
        <v>5</v>
      </c>
      <c r="DY1618" s="83"/>
      <c r="DZ1618" s="74"/>
    </row>
    <row r="1619" spans="1:130" x14ac:dyDescent="0.3">
      <c r="A1619" s="44">
        <v>464</v>
      </c>
      <c r="B1619" s="44" t="s">
        <v>549</v>
      </c>
      <c r="C1619" s="60">
        <v>734</v>
      </c>
      <c r="D1619" s="44">
        <v>734</v>
      </c>
      <c r="E1619" s="44">
        <v>734</v>
      </c>
      <c r="F1619" s="44"/>
      <c r="G1619" s="44">
        <v>45.567830870000002</v>
      </c>
      <c r="H1619" s="44">
        <v>-89.564143790000003</v>
      </c>
      <c r="I1619" s="44">
        <v>2</v>
      </c>
      <c r="J1619" s="44" t="s">
        <v>1858</v>
      </c>
      <c r="K1619" s="44">
        <v>16</v>
      </c>
      <c r="L1619" s="44" t="s">
        <v>1858</v>
      </c>
      <c r="M1619" s="44">
        <v>16</v>
      </c>
      <c r="N1619" s="44">
        <v>3</v>
      </c>
      <c r="O1619" s="44">
        <v>0</v>
      </c>
      <c r="P1619" s="44">
        <v>0</v>
      </c>
      <c r="Q1619" s="44">
        <v>0</v>
      </c>
      <c r="R1619" s="44">
        <v>0</v>
      </c>
      <c r="S1619" s="44">
        <v>2</v>
      </c>
      <c r="T1619" s="44">
        <v>0</v>
      </c>
      <c r="U1619" s="44">
        <v>0</v>
      </c>
      <c r="V1619" s="139">
        <v>41073</v>
      </c>
      <c r="W1619" s="60">
        <v>2012</v>
      </c>
      <c r="X1619" s="44">
        <v>4</v>
      </c>
      <c r="Y1619" s="184">
        <v>8.1311999999999999E-3</v>
      </c>
      <c r="Z1619" s="184">
        <v>0.61913685793920004</v>
      </c>
      <c r="AA1619" s="46">
        <v>3.3381553125000001</v>
      </c>
      <c r="AB1619" s="46">
        <v>9.4324285289999992</v>
      </c>
      <c r="AC1619" s="46">
        <v>15.774302208</v>
      </c>
      <c r="AD1619" s="206">
        <f t="shared" ref="AD1619:AF1623" si="225">LN(AA1619)-LN(Z1619)</f>
        <v>1.6848472882858521</v>
      </c>
      <c r="AE1619" s="206">
        <f t="shared" si="225"/>
        <v>1.0387352429600043</v>
      </c>
      <c r="AF1619" s="206">
        <f t="shared" si="225"/>
        <v>0.51422857768054708</v>
      </c>
      <c r="AG1619" s="206">
        <f t="shared" ref="AG1619:AG1627" si="226">LN(AC1619)-LN(Z1619)</f>
        <v>3.2378111089264037</v>
      </c>
      <c r="AH1619" s="104"/>
      <c r="AI1619" s="229"/>
      <c r="AJ1619" s="229"/>
      <c r="AK1619" s="250"/>
      <c r="AL1619" s="229"/>
      <c r="AM1619" s="229"/>
      <c r="AN1619" s="44"/>
      <c r="AO1619" s="44"/>
      <c r="AP1619" s="184">
        <v>244.1444444</v>
      </c>
      <c r="AQ1619" s="184">
        <v>364.53333329999998</v>
      </c>
      <c r="AR1619" s="46">
        <v>250.5</v>
      </c>
      <c r="AS1619" s="46">
        <v>290.7</v>
      </c>
      <c r="AT1619" s="44"/>
      <c r="AU1619" s="104"/>
      <c r="AV1619" s="104"/>
      <c r="AW1619" s="104"/>
      <c r="AX1619" s="104" t="s">
        <v>5</v>
      </c>
      <c r="AY1619" s="104"/>
      <c r="AZ1619" s="44">
        <v>0</v>
      </c>
      <c r="BA1619" s="44">
        <v>0</v>
      </c>
      <c r="BB1619" s="206">
        <v>12.078749999999999</v>
      </c>
      <c r="BC1619" s="206">
        <v>9.7701083329999996</v>
      </c>
      <c r="BD1619" s="206">
        <v>12.01</v>
      </c>
      <c r="BE1619" s="206">
        <v>14.034207139999999</v>
      </c>
      <c r="BF1619" s="206">
        <v>133.02000000000001</v>
      </c>
      <c r="BG1619" s="206">
        <v>152.84</v>
      </c>
      <c r="BH1619" s="206">
        <v>140.33839230000001</v>
      </c>
      <c r="BI1619" s="206">
        <v>145.24442519999999</v>
      </c>
      <c r="BJ1619" s="206">
        <v>168.0273229</v>
      </c>
      <c r="BK1619" s="206">
        <v>154.8175085</v>
      </c>
      <c r="BL1619" s="206">
        <v>11.47</v>
      </c>
      <c r="BM1619" s="206">
        <v>10.73</v>
      </c>
      <c r="BN1619" s="45">
        <v>9.0500000000000007</v>
      </c>
      <c r="BO1619" s="45">
        <v>5.9</v>
      </c>
      <c r="BP1619" s="90">
        <v>8.7100000000000009</v>
      </c>
      <c r="BQ1619" s="90">
        <v>6.7777817139999996</v>
      </c>
      <c r="BR1619" s="90">
        <v>12.93</v>
      </c>
      <c r="BS1619" s="90">
        <v>7.63</v>
      </c>
      <c r="BT1619" s="90">
        <v>9.77</v>
      </c>
      <c r="BU1619" s="90">
        <v>5.21</v>
      </c>
      <c r="BV1619" s="90">
        <v>7.6361802190000008</v>
      </c>
      <c r="BW1619" s="90">
        <v>5.0699999999999994</v>
      </c>
      <c r="BX1619" s="90">
        <v>7.64</v>
      </c>
      <c r="BY1619" s="90">
        <v>4.54</v>
      </c>
      <c r="BZ1619" s="90">
        <v>5.29</v>
      </c>
      <c r="CA1619" s="90">
        <v>3.09</v>
      </c>
      <c r="CB1619" s="90">
        <v>0.31</v>
      </c>
      <c r="CC1619" s="90">
        <v>5.58</v>
      </c>
      <c r="CD1619" s="90">
        <v>3.77</v>
      </c>
      <c r="CE1619" s="90">
        <v>0.12</v>
      </c>
      <c r="CF1619" s="90">
        <v>0.28999999999999998</v>
      </c>
      <c r="CG1619" s="90">
        <v>2.56</v>
      </c>
      <c r="CH1619" s="90">
        <v>2.25</v>
      </c>
      <c r="CI1619" s="90">
        <v>0.11</v>
      </c>
      <c r="CJ1619" s="90">
        <v>0.58403533600000002</v>
      </c>
      <c r="CK1619" s="90">
        <v>4.9985979220000001</v>
      </c>
      <c r="CL1619" s="90">
        <v>1.995700611</v>
      </c>
      <c r="CM1619" s="90">
        <v>5.7846349999999998E-2</v>
      </c>
      <c r="CN1619" s="90">
        <v>0.25</v>
      </c>
      <c r="CO1619" s="90">
        <v>2.75</v>
      </c>
      <c r="CP1619" s="90">
        <v>1.97</v>
      </c>
      <c r="CQ1619" s="90">
        <v>0.1</v>
      </c>
      <c r="CR1619" s="90">
        <v>690.1</v>
      </c>
      <c r="CS1619" s="90">
        <v>484.77</v>
      </c>
      <c r="CT1619" s="90">
        <v>100.1</v>
      </c>
      <c r="CU1619" s="90">
        <v>67.75</v>
      </c>
      <c r="CV1619" s="90">
        <v>32682.69</v>
      </c>
      <c r="CW1619" s="90"/>
      <c r="CX1619" s="90">
        <v>47.48</v>
      </c>
      <c r="CY1619" s="90"/>
      <c r="CZ1619" s="90"/>
      <c r="DA1619" s="90">
        <v>1.84</v>
      </c>
      <c r="DB1619" s="90">
        <v>2.5099999999999998</v>
      </c>
      <c r="DC1619" s="90"/>
      <c r="DD1619" s="90">
        <v>2.13</v>
      </c>
      <c r="DE1619" s="90"/>
      <c r="DF1619" s="90"/>
      <c r="DG1619" s="90">
        <v>26.66</v>
      </c>
      <c r="DH1619" s="90">
        <v>19.649999999999999</v>
      </c>
      <c r="DI1619" s="90"/>
      <c r="DJ1619" s="90">
        <v>22.28</v>
      </c>
      <c r="DK1619" s="90"/>
      <c r="DL1619" s="90"/>
      <c r="DM1619" s="90">
        <v>2</v>
      </c>
      <c r="DN1619" s="90">
        <v>1.8333333333333333</v>
      </c>
      <c r="DO1619" s="90">
        <v>2.0832999999999999</v>
      </c>
      <c r="DP1619" s="162">
        <v>16</v>
      </c>
      <c r="DQ1619" s="90">
        <v>118.0253</v>
      </c>
      <c r="DR1619" s="90">
        <v>197.42310000000001</v>
      </c>
      <c r="DS1619" s="90">
        <v>6.3075459244755097</v>
      </c>
      <c r="DT1619" s="90">
        <v>2.2904614505597398</v>
      </c>
      <c r="DU1619" s="90">
        <v>1.5625463354043601</v>
      </c>
      <c r="DV1619" s="90">
        <v>1.47535926646882</v>
      </c>
      <c r="DW1619" s="90">
        <v>7.8700922598798702</v>
      </c>
      <c r="DX1619" s="90">
        <v>3.76582071702855</v>
      </c>
      <c r="DY1619" s="90"/>
      <c r="DZ1619" s="74"/>
    </row>
    <row r="1620" spans="1:130" x14ac:dyDescent="0.3">
      <c r="A1620" s="44">
        <v>826</v>
      </c>
      <c r="B1620" s="44" t="s">
        <v>1158</v>
      </c>
      <c r="C1620" s="60">
        <v>734</v>
      </c>
      <c r="D1620" s="44">
        <v>734</v>
      </c>
      <c r="E1620" s="44">
        <v>734</v>
      </c>
      <c r="F1620" s="44">
        <v>270</v>
      </c>
      <c r="G1620" s="44">
        <v>45.567830870000002</v>
      </c>
      <c r="H1620" s="44">
        <v>-89.564143790000003</v>
      </c>
      <c r="I1620" s="44">
        <v>3</v>
      </c>
      <c r="J1620" s="44" t="s">
        <v>1864</v>
      </c>
      <c r="K1620" s="44">
        <v>14</v>
      </c>
      <c r="L1620" s="44" t="s">
        <v>1864</v>
      </c>
      <c r="M1620" s="44">
        <v>14</v>
      </c>
      <c r="N1620" s="44">
        <v>2</v>
      </c>
      <c r="O1620" s="44">
        <v>1</v>
      </c>
      <c r="P1620" s="44">
        <v>0</v>
      </c>
      <c r="Q1620" s="44">
        <v>1</v>
      </c>
      <c r="R1620" s="44">
        <v>1</v>
      </c>
      <c r="S1620" s="44">
        <v>2</v>
      </c>
      <c r="T1620" s="44">
        <v>0</v>
      </c>
      <c r="U1620" s="44">
        <v>0</v>
      </c>
      <c r="V1620" s="139">
        <v>41073</v>
      </c>
      <c r="W1620" s="60">
        <v>2012</v>
      </c>
      <c r="X1620" s="44">
        <v>4</v>
      </c>
      <c r="Y1620" s="184">
        <v>2.579866875E-2</v>
      </c>
      <c r="Z1620" s="184">
        <v>0.264079228</v>
      </c>
      <c r="AA1620" s="46">
        <v>1.4853245312500001</v>
      </c>
      <c r="AB1620" s="46">
        <v>5.1060527139599996</v>
      </c>
      <c r="AC1620" s="46">
        <v>10.206645225480001</v>
      </c>
      <c r="AD1620" s="206">
        <f t="shared" si="225"/>
        <v>1.7271394027386922</v>
      </c>
      <c r="AE1620" s="206">
        <f t="shared" si="225"/>
        <v>1.234793354750134</v>
      </c>
      <c r="AF1620" s="206">
        <f t="shared" si="225"/>
        <v>0.69261235816431177</v>
      </c>
      <c r="AG1620" s="206">
        <f t="shared" si="226"/>
        <v>3.6545451156531379</v>
      </c>
      <c r="AH1620" s="104"/>
      <c r="AI1620" s="229"/>
      <c r="AJ1620" s="229"/>
      <c r="AK1620" s="250"/>
      <c r="AL1620" s="229"/>
      <c r="AM1620" s="229"/>
      <c r="AN1620" s="44"/>
      <c r="AO1620" s="44"/>
      <c r="AP1620" s="184">
        <v>230.74444439999999</v>
      </c>
      <c r="AQ1620" s="184">
        <v>356.15555560000001</v>
      </c>
      <c r="AR1620" s="46">
        <v>272.60000000000002</v>
      </c>
      <c r="AS1620" s="46">
        <v>317.2</v>
      </c>
      <c r="AT1620" s="44"/>
      <c r="AU1620" s="104"/>
      <c r="AV1620" s="104"/>
      <c r="AW1620" s="104"/>
      <c r="AX1620" s="104">
        <v>0</v>
      </c>
      <c r="AY1620" s="104"/>
      <c r="AZ1620" s="44">
        <v>0</v>
      </c>
      <c r="BA1620" s="44">
        <v>0</v>
      </c>
      <c r="BB1620" s="206">
        <v>11.67529412</v>
      </c>
      <c r="BC1620" s="206">
        <v>10.14588333</v>
      </c>
      <c r="BD1620" s="206">
        <v>14</v>
      </c>
      <c r="BE1620" s="206">
        <v>13.18985556</v>
      </c>
      <c r="BF1620" s="206">
        <v>115.65</v>
      </c>
      <c r="BG1620" s="206">
        <v>125.83</v>
      </c>
      <c r="BH1620" s="206">
        <v>125.5090426</v>
      </c>
      <c r="BI1620" s="206">
        <v>130.50766429999999</v>
      </c>
      <c r="BJ1620" s="206">
        <v>143.21334949999999</v>
      </c>
      <c r="BK1620" s="206">
        <v>146.1299932</v>
      </c>
      <c r="BL1620" s="206">
        <v>14.45</v>
      </c>
      <c r="BM1620" s="206">
        <v>16.8</v>
      </c>
      <c r="BN1620" s="45">
        <v>11.85</v>
      </c>
      <c r="BO1620" s="45">
        <v>9.7899999999999991</v>
      </c>
      <c r="BP1620" s="90">
        <v>10.38</v>
      </c>
      <c r="BQ1620" s="90">
        <v>6.4090267010000002</v>
      </c>
      <c r="BR1620" s="90">
        <v>13.15</v>
      </c>
      <c r="BS1620" s="90">
        <v>6.59</v>
      </c>
      <c r="BT1620" s="90">
        <v>4.83</v>
      </c>
      <c r="BU1620" s="90">
        <v>3.81</v>
      </c>
      <c r="BV1620" s="90">
        <v>7.428652747000001</v>
      </c>
      <c r="BW1620" s="90">
        <v>5.8199999999999994</v>
      </c>
      <c r="BX1620" s="90">
        <v>7.5</v>
      </c>
      <c r="BY1620" s="90">
        <v>4.0199999999999996</v>
      </c>
      <c r="BZ1620" s="90">
        <v>5.65</v>
      </c>
      <c r="CA1620" s="90">
        <v>2.57</v>
      </c>
      <c r="CB1620" s="90">
        <v>0.21</v>
      </c>
      <c r="CC1620" s="90">
        <v>2.46</v>
      </c>
      <c r="CD1620" s="90">
        <v>2.11</v>
      </c>
      <c r="CE1620" s="90">
        <v>0.06</v>
      </c>
      <c r="CF1620" s="90">
        <v>0.22</v>
      </c>
      <c r="CG1620" s="90">
        <v>1.79</v>
      </c>
      <c r="CH1620" s="90">
        <v>1.71</v>
      </c>
      <c r="CI1620" s="90">
        <v>0.08</v>
      </c>
      <c r="CJ1620" s="90">
        <v>0.37674857</v>
      </c>
      <c r="CK1620" s="90">
        <v>4.8987821680000003</v>
      </c>
      <c r="CL1620" s="90">
        <v>2.1096764939999999</v>
      </c>
      <c r="CM1620" s="90">
        <v>4.3445514999999997E-2</v>
      </c>
      <c r="CN1620" s="90">
        <v>0.25</v>
      </c>
      <c r="CO1620" s="90">
        <v>3.04</v>
      </c>
      <c r="CP1620" s="90">
        <v>2.39</v>
      </c>
      <c r="CQ1620" s="90">
        <v>0.14000000000000001</v>
      </c>
      <c r="CR1620" s="90">
        <v>49.67</v>
      </c>
      <c r="CS1620" s="90">
        <v>687.58</v>
      </c>
      <c r="CT1620" s="90">
        <v>223.46</v>
      </c>
      <c r="CU1620" s="90">
        <v>45.04</v>
      </c>
      <c r="CV1620" s="90">
        <v>52942.54</v>
      </c>
      <c r="CW1620" s="90"/>
      <c r="CX1620" s="90">
        <v>49.89</v>
      </c>
      <c r="CY1620" s="90"/>
      <c r="CZ1620" s="90"/>
      <c r="DA1620" s="90">
        <v>2.29</v>
      </c>
      <c r="DB1620" s="90">
        <v>2.2999999999999998</v>
      </c>
      <c r="DC1620" s="90"/>
      <c r="DD1620" s="90">
        <v>1.96</v>
      </c>
      <c r="DE1620" s="90"/>
      <c r="DF1620" s="90"/>
      <c r="DG1620" s="90">
        <v>22.1</v>
      </c>
      <c r="DH1620" s="90">
        <v>21.51</v>
      </c>
      <c r="DI1620" s="90"/>
      <c r="DJ1620" s="90">
        <v>25.9</v>
      </c>
      <c r="DK1620" s="90"/>
      <c r="DL1620" s="90"/>
      <c r="DM1620" s="90">
        <v>1.8333333329999999</v>
      </c>
      <c r="DN1620" s="90">
        <v>2.0833333333333335</v>
      </c>
      <c r="DO1620" s="90">
        <v>2.0832999999999999</v>
      </c>
      <c r="DP1620" s="162">
        <v>2</v>
      </c>
      <c r="DQ1620" s="90">
        <v>121.5411</v>
      </c>
      <c r="DR1620" s="90">
        <v>239.44149999999999</v>
      </c>
      <c r="DS1620" s="90">
        <v>13.5945782949142</v>
      </c>
      <c r="DT1620" s="90">
        <v>2.8696779797988201</v>
      </c>
      <c r="DU1620" s="90">
        <v>2.8810007478951598</v>
      </c>
      <c r="DV1620" s="90">
        <v>2.89490334799941</v>
      </c>
      <c r="DW1620" s="90">
        <v>16.4755790428094</v>
      </c>
      <c r="DX1620" s="90">
        <v>5.7645813277982301</v>
      </c>
      <c r="DY1620" s="90"/>
      <c r="DZ1620" s="74"/>
    </row>
    <row r="1621" spans="1:130" x14ac:dyDescent="0.3">
      <c r="A1621" s="44">
        <v>1408</v>
      </c>
      <c r="B1621" s="44" t="s">
        <v>1361</v>
      </c>
      <c r="C1621" s="60">
        <v>734</v>
      </c>
      <c r="D1621" s="44">
        <v>734</v>
      </c>
      <c r="E1621" s="44">
        <v>734</v>
      </c>
      <c r="F1621" s="44"/>
      <c r="G1621" s="44">
        <v>45.567830870000002</v>
      </c>
      <c r="H1621" s="44">
        <v>-89.564143790000003</v>
      </c>
      <c r="I1621" s="44">
        <v>4</v>
      </c>
      <c r="J1621" s="44" t="s">
        <v>1860</v>
      </c>
      <c r="K1621" s="44">
        <v>8</v>
      </c>
      <c r="L1621" s="44" t="s">
        <v>1860</v>
      </c>
      <c r="M1621" s="44">
        <v>8</v>
      </c>
      <c r="N1621" s="44">
        <v>6</v>
      </c>
      <c r="O1621" s="44">
        <v>0</v>
      </c>
      <c r="P1621" s="44">
        <v>0</v>
      </c>
      <c r="Q1621" s="44">
        <v>0</v>
      </c>
      <c r="R1621" s="44">
        <v>0</v>
      </c>
      <c r="S1621" s="44">
        <v>2</v>
      </c>
      <c r="T1621" s="44">
        <v>0</v>
      </c>
      <c r="U1621" s="44">
        <v>0</v>
      </c>
      <c r="V1621" s="139">
        <v>41073</v>
      </c>
      <c r="W1621" s="60">
        <v>2012</v>
      </c>
      <c r="X1621" s="44">
        <v>4</v>
      </c>
      <c r="Y1621" s="184">
        <v>4.4935199999999998E-4</v>
      </c>
      <c r="Z1621" s="184">
        <v>5.7187619635199999E-2</v>
      </c>
      <c r="AA1621" s="46">
        <v>0.76954303800000001</v>
      </c>
      <c r="AB1621" s="46">
        <v>3.4457627820000001</v>
      </c>
      <c r="AC1621" s="46">
        <v>7.8406838804500003</v>
      </c>
      <c r="AD1621" s="206">
        <f t="shared" si="225"/>
        <v>2.59945944652429</v>
      </c>
      <c r="AE1621" s="206">
        <f t="shared" si="225"/>
        <v>1.4991036945253937</v>
      </c>
      <c r="AF1621" s="206">
        <f t="shared" si="225"/>
        <v>0.82218076312452903</v>
      </c>
      <c r="AG1621" s="206">
        <f t="shared" si="226"/>
        <v>4.9207439041742127</v>
      </c>
      <c r="AH1621" s="104"/>
      <c r="AI1621" s="229"/>
      <c r="AJ1621" s="229"/>
      <c r="AK1621" s="250"/>
      <c r="AL1621" s="229"/>
      <c r="AM1621" s="229"/>
      <c r="AN1621" s="44"/>
      <c r="AO1621" s="44"/>
      <c r="AP1621" s="184">
        <v>238.28888889999999</v>
      </c>
      <c r="AQ1621" s="184">
        <v>350</v>
      </c>
      <c r="AR1621" s="46">
        <v>285.7</v>
      </c>
      <c r="AS1621" s="46">
        <v>305.2</v>
      </c>
      <c r="AT1621" s="44"/>
      <c r="AU1621" s="104"/>
      <c r="AV1621" s="104"/>
      <c r="AW1621" s="104"/>
      <c r="AX1621" s="104" t="s">
        <v>5</v>
      </c>
      <c r="AY1621" s="104"/>
      <c r="AZ1621" s="44">
        <v>0</v>
      </c>
      <c r="BA1621" s="44">
        <v>0</v>
      </c>
      <c r="BB1621" s="206">
        <v>8.3493750000000002</v>
      </c>
      <c r="BC1621" s="206">
        <v>9.0132416670000008</v>
      </c>
      <c r="BD1621" s="206">
        <v>8.7029411759999995</v>
      </c>
      <c r="BE1621" s="206">
        <v>4.3507249999999997</v>
      </c>
      <c r="BF1621" s="206">
        <v>120.4</v>
      </c>
      <c r="BG1621" s="206">
        <v>137.13999999999999</v>
      </c>
      <c r="BH1621" s="206">
        <v>142.40486089999999</v>
      </c>
      <c r="BI1621" s="206">
        <v>130.4848595</v>
      </c>
      <c r="BJ1621" s="206">
        <v>147.7874338</v>
      </c>
      <c r="BK1621" s="206">
        <v>66.514676649999998</v>
      </c>
      <c r="BL1621" s="206">
        <v>11.97</v>
      </c>
      <c r="BM1621" s="206">
        <v>15</v>
      </c>
      <c r="BN1621" s="45">
        <v>12.96</v>
      </c>
      <c r="BO1621" s="45">
        <v>8.0399999999999991</v>
      </c>
      <c r="BP1621" s="90">
        <v>10.86</v>
      </c>
      <c r="BQ1621" s="90">
        <v>9.3812058950000008</v>
      </c>
      <c r="BR1621" s="90">
        <v>15.63</v>
      </c>
      <c r="BS1621" s="90">
        <v>7.87</v>
      </c>
      <c r="BT1621" s="90">
        <v>5.77</v>
      </c>
      <c r="BU1621" s="90">
        <v>4.34</v>
      </c>
      <c r="BV1621" s="90">
        <v>7.9327347559999986</v>
      </c>
      <c r="BW1621" s="90">
        <v>5.1100000000000003</v>
      </c>
      <c r="BX1621" s="90">
        <v>9.4600000000000009</v>
      </c>
      <c r="BY1621" s="90">
        <v>4.8099999999999996</v>
      </c>
      <c r="BZ1621" s="90">
        <v>6.17</v>
      </c>
      <c r="CA1621" s="90">
        <v>3.06</v>
      </c>
      <c r="CB1621" s="90">
        <v>0.18</v>
      </c>
      <c r="CC1621" s="90">
        <v>2.91</v>
      </c>
      <c r="CD1621" s="90">
        <v>2.6</v>
      </c>
      <c r="CE1621" s="90">
        <v>0.08</v>
      </c>
      <c r="CF1621" s="90">
        <v>0.27</v>
      </c>
      <c r="CG1621" s="90">
        <v>2.0299999999999998</v>
      </c>
      <c r="CH1621" s="90">
        <v>1.94</v>
      </c>
      <c r="CI1621" s="90">
        <v>0.1</v>
      </c>
      <c r="CJ1621" s="90">
        <v>0.45833669399999999</v>
      </c>
      <c r="CK1621" s="90">
        <v>5.1406265299999996</v>
      </c>
      <c r="CL1621" s="90">
        <v>2.2722404350000001</v>
      </c>
      <c r="CM1621" s="90">
        <v>6.1531097E-2</v>
      </c>
      <c r="CN1621" s="90">
        <v>0.23</v>
      </c>
      <c r="CO1621" s="90">
        <v>2.63</v>
      </c>
      <c r="CP1621" s="90">
        <v>2.13</v>
      </c>
      <c r="CQ1621" s="90">
        <v>0.12</v>
      </c>
      <c r="CR1621" s="90">
        <v>655.56</v>
      </c>
      <c r="CS1621" s="90">
        <v>546.6</v>
      </c>
      <c r="CT1621" s="90">
        <v>70.89</v>
      </c>
      <c r="CU1621" s="90">
        <v>38.47</v>
      </c>
      <c r="CV1621" s="90">
        <v>75065.55</v>
      </c>
      <c r="CW1621" s="90"/>
      <c r="CX1621" s="90">
        <v>49.32</v>
      </c>
      <c r="CY1621" s="90"/>
      <c r="CZ1621" s="90"/>
      <c r="DA1621" s="90">
        <v>1.93</v>
      </c>
      <c r="DB1621" s="90">
        <v>1.95</v>
      </c>
      <c r="DC1621" s="90"/>
      <c r="DD1621" s="90">
        <v>1.96</v>
      </c>
      <c r="DE1621" s="90"/>
      <c r="DF1621" s="90"/>
      <c r="DG1621" s="90">
        <v>25.7</v>
      </c>
      <c r="DH1621" s="90">
        <v>25.19</v>
      </c>
      <c r="DI1621" s="90"/>
      <c r="DJ1621" s="90">
        <v>25.69</v>
      </c>
      <c r="DK1621" s="90"/>
      <c r="DL1621" s="90"/>
      <c r="DM1621" s="90">
        <v>1.8333333329999999</v>
      </c>
      <c r="DN1621" s="90">
        <v>1.4166666666666667</v>
      </c>
      <c r="DO1621" s="90">
        <v>2.125</v>
      </c>
      <c r="DP1621" s="162">
        <v>0</v>
      </c>
      <c r="DQ1621" s="90">
        <v>108.697</v>
      </c>
      <c r="DR1621" s="90">
        <v>87.397400000000005</v>
      </c>
      <c r="DS1621" s="90">
        <v>9.9758043000266792</v>
      </c>
      <c r="DT1621" s="90">
        <v>3.4608581033302999</v>
      </c>
      <c r="DU1621" s="90">
        <v>1.70989079735411</v>
      </c>
      <c r="DV1621" s="90">
        <v>2.89344991956282</v>
      </c>
      <c r="DW1621" s="90">
        <v>11.685695097380799</v>
      </c>
      <c r="DX1621" s="90">
        <v>6.3543080228931297</v>
      </c>
      <c r="DY1621" s="90"/>
      <c r="DZ1621" s="74"/>
    </row>
    <row r="1622" spans="1:130" x14ac:dyDescent="0.3">
      <c r="A1622" s="3">
        <v>64</v>
      </c>
      <c r="B1622" s="3" t="s">
        <v>1327</v>
      </c>
      <c r="C1622" s="51">
        <v>736</v>
      </c>
      <c r="D1622" s="3">
        <v>736</v>
      </c>
      <c r="E1622" s="3">
        <v>736</v>
      </c>
      <c r="F1622" s="3"/>
      <c r="G1622" s="3">
        <v>45.563416109999999</v>
      </c>
      <c r="H1622" s="3">
        <v>-89.564143790000003</v>
      </c>
      <c r="I1622" s="3">
        <v>1</v>
      </c>
      <c r="J1622" s="3" t="s">
        <v>1858</v>
      </c>
      <c r="K1622" s="3">
        <v>8</v>
      </c>
      <c r="L1622" s="3" t="s">
        <v>1858</v>
      </c>
      <c r="M1622" s="3">
        <v>8</v>
      </c>
      <c r="N1622" s="3">
        <v>3</v>
      </c>
      <c r="O1622" s="3">
        <v>0</v>
      </c>
      <c r="P1622" s="3">
        <v>0</v>
      </c>
      <c r="Q1622" s="3">
        <v>0</v>
      </c>
      <c r="R1622" s="3">
        <v>0</v>
      </c>
      <c r="S1622" s="3">
        <v>2</v>
      </c>
      <c r="T1622" s="3">
        <v>0</v>
      </c>
      <c r="U1622" s="3">
        <v>0</v>
      </c>
      <c r="V1622" s="132">
        <v>41073</v>
      </c>
      <c r="W1622" s="51">
        <v>2012</v>
      </c>
      <c r="X1622" s="3">
        <v>4</v>
      </c>
      <c r="Y1622" s="183">
        <v>1.679046E-2</v>
      </c>
      <c r="Z1622" s="183">
        <v>5.3846146249999997E-2</v>
      </c>
      <c r="AA1622" s="31">
        <v>1.0326036307499999</v>
      </c>
      <c r="AB1622" s="31">
        <v>7.2696059128800004</v>
      </c>
      <c r="AC1622" s="31">
        <v>16.348639744869999</v>
      </c>
      <c r="AD1622" s="205">
        <f t="shared" si="225"/>
        <v>2.953707852053284</v>
      </c>
      <c r="AE1622" s="205">
        <f t="shared" si="225"/>
        <v>1.9516186731878427</v>
      </c>
      <c r="AF1622" s="205">
        <f t="shared" si="225"/>
        <v>0.81044261508044579</v>
      </c>
      <c r="AG1622" s="205">
        <f t="shared" si="226"/>
        <v>5.7157691403215729</v>
      </c>
      <c r="AH1622" s="103"/>
      <c r="AI1622" s="222"/>
      <c r="AJ1622" s="222"/>
      <c r="AK1622" s="249" t="s">
        <v>1980</v>
      </c>
      <c r="AL1622" s="222"/>
      <c r="AM1622" s="222"/>
      <c r="AN1622" s="3"/>
      <c r="AO1622" s="3"/>
      <c r="AP1622" s="183">
        <v>177.51111109999999</v>
      </c>
      <c r="AQ1622" s="183">
        <v>327.41111110000003</v>
      </c>
      <c r="AR1622" s="31">
        <v>207.5</v>
      </c>
      <c r="AS1622" s="31">
        <v>222.9</v>
      </c>
      <c r="AT1622" s="3"/>
      <c r="AU1622" s="103"/>
      <c r="AV1622" s="103"/>
      <c r="AW1622" s="103"/>
      <c r="AX1622" s="103" t="s">
        <v>5</v>
      </c>
      <c r="AY1622" s="103"/>
      <c r="AZ1622" s="3">
        <v>0</v>
      </c>
      <c r="BA1622" s="3">
        <v>0</v>
      </c>
      <c r="BB1622" s="205">
        <v>10.392777779999999</v>
      </c>
      <c r="BC1622" s="205">
        <v>9.0884083330000003</v>
      </c>
      <c r="BD1622" s="205">
        <v>14.217499999999999</v>
      </c>
      <c r="BE1622" s="205">
        <v>14.65009167</v>
      </c>
      <c r="BF1622" s="205">
        <v>109.98</v>
      </c>
      <c r="BG1622" s="205">
        <v>127.68</v>
      </c>
      <c r="BH1622" s="205">
        <v>119.9628062</v>
      </c>
      <c r="BI1622" s="205">
        <v>111.3548091</v>
      </c>
      <c r="BJ1622" s="205">
        <v>132.27119429999999</v>
      </c>
      <c r="BK1622" s="205">
        <v>120.667925</v>
      </c>
      <c r="BL1622" s="205">
        <v>17.25</v>
      </c>
      <c r="BM1622" s="205">
        <v>16.61</v>
      </c>
      <c r="BN1622" s="4">
        <v>12.8</v>
      </c>
      <c r="BO1622" s="4">
        <v>12.57</v>
      </c>
      <c r="BP1622" s="79">
        <v>13.13</v>
      </c>
      <c r="BQ1622" s="79">
        <v>11.93264789</v>
      </c>
      <c r="BR1622" s="79">
        <v>15.31</v>
      </c>
      <c r="BS1622" s="79">
        <v>9.08</v>
      </c>
      <c r="BT1622" s="79">
        <v>5.39</v>
      </c>
      <c r="BU1622" s="79">
        <v>4.72</v>
      </c>
      <c r="BV1622" s="79">
        <v>8.578936775999999</v>
      </c>
      <c r="BW1622" s="79">
        <v>6.129999999999999</v>
      </c>
      <c r="BX1622" s="79">
        <v>9.1300000000000008</v>
      </c>
      <c r="BY1622" s="79">
        <v>5.95</v>
      </c>
      <c r="BZ1622" s="79">
        <v>6.18</v>
      </c>
      <c r="CA1622" s="79">
        <v>3.13</v>
      </c>
      <c r="CB1622" s="79">
        <v>0.23</v>
      </c>
      <c r="CC1622" s="79">
        <v>2.95</v>
      </c>
      <c r="CD1622" s="79">
        <v>2.14</v>
      </c>
      <c r="CE1622" s="79">
        <v>0.08</v>
      </c>
      <c r="CF1622" s="79">
        <v>0.31</v>
      </c>
      <c r="CG1622" s="79">
        <v>2.37</v>
      </c>
      <c r="CH1622" s="79">
        <v>1.94</v>
      </c>
      <c r="CI1622" s="79">
        <v>0.1</v>
      </c>
      <c r="CJ1622" s="79">
        <v>0.53424141400000003</v>
      </c>
      <c r="CK1622" s="79">
        <v>5.618098582</v>
      </c>
      <c r="CL1622" s="79">
        <v>2.3648806250000001</v>
      </c>
      <c r="CM1622" s="79">
        <v>6.1716155000000002E-2</v>
      </c>
      <c r="CN1622" s="79">
        <v>0.34</v>
      </c>
      <c r="CO1622" s="79">
        <v>3.27</v>
      </c>
      <c r="CP1622" s="79">
        <v>2.34</v>
      </c>
      <c r="CQ1622" s="79">
        <v>0.18</v>
      </c>
      <c r="CR1622" s="79">
        <v>1150.74</v>
      </c>
      <c r="CS1622" s="79">
        <v>478.99</v>
      </c>
      <c r="CT1622" s="79">
        <v>95.68</v>
      </c>
      <c r="CU1622" s="79">
        <v>44.82</v>
      </c>
      <c r="CV1622" s="79">
        <v>135907.20000000001</v>
      </c>
      <c r="CW1622" s="79"/>
      <c r="CX1622" s="79">
        <v>49.18</v>
      </c>
      <c r="CY1622" s="79"/>
      <c r="CZ1622" s="79"/>
      <c r="DA1622" s="79">
        <v>1.87</v>
      </c>
      <c r="DB1622" s="79">
        <v>1.97</v>
      </c>
      <c r="DC1622" s="79"/>
      <c r="DD1622" s="79">
        <v>1.95</v>
      </c>
      <c r="DE1622" s="79"/>
      <c r="DF1622" s="79"/>
      <c r="DG1622" s="79">
        <v>26.98</v>
      </c>
      <c r="DH1622" s="79">
        <v>25.37</v>
      </c>
      <c r="DI1622" s="79"/>
      <c r="DJ1622" s="79">
        <v>25.75</v>
      </c>
      <c r="DK1622" s="79"/>
      <c r="DL1622" s="79"/>
      <c r="DM1622" s="79">
        <v>0.5</v>
      </c>
      <c r="DN1622" s="79">
        <v>8.3333333333333329E-2</v>
      </c>
      <c r="DO1622" s="79">
        <v>0.36359999999999998</v>
      </c>
      <c r="DP1622" s="161">
        <v>2</v>
      </c>
      <c r="DQ1622" s="79">
        <v>109.5797</v>
      </c>
      <c r="DR1622" s="79">
        <v>177.75129999999999</v>
      </c>
      <c r="DS1622" s="79">
        <v>8.7007903836203209</v>
      </c>
      <c r="DT1622" s="79">
        <v>2.22406249630804</v>
      </c>
      <c r="DU1622" s="79">
        <v>0.92854789710137897</v>
      </c>
      <c r="DV1622" s="79">
        <v>2.2062848485496298</v>
      </c>
      <c r="DW1622" s="79">
        <v>9.6293382807217007</v>
      </c>
      <c r="DX1622" s="79">
        <v>4.4303473448576796</v>
      </c>
      <c r="DY1622" s="79"/>
      <c r="DZ1622" s="74"/>
    </row>
    <row r="1623" spans="1:130" x14ac:dyDescent="0.3">
      <c r="A1623" s="3">
        <v>688</v>
      </c>
      <c r="B1623" s="3" t="s">
        <v>1185</v>
      </c>
      <c r="C1623" s="51">
        <v>736</v>
      </c>
      <c r="D1623" s="3">
        <v>736</v>
      </c>
      <c r="E1623" s="3">
        <v>736</v>
      </c>
      <c r="F1623" s="3">
        <v>574</v>
      </c>
      <c r="G1623" s="3">
        <v>45.563416109999999</v>
      </c>
      <c r="H1623" s="3">
        <v>-89.564143790000003</v>
      </c>
      <c r="I1623" s="3">
        <v>2</v>
      </c>
      <c r="J1623" s="3" t="s">
        <v>1861</v>
      </c>
      <c r="K1623" s="3">
        <v>16</v>
      </c>
      <c r="L1623" s="3" t="s">
        <v>1861</v>
      </c>
      <c r="M1623" s="3">
        <v>16</v>
      </c>
      <c r="N1623" s="3">
        <v>4</v>
      </c>
      <c r="O1623" s="3">
        <v>1</v>
      </c>
      <c r="P1623" s="3">
        <v>0</v>
      </c>
      <c r="Q1623" s="3">
        <v>1</v>
      </c>
      <c r="R1623" s="3">
        <v>1</v>
      </c>
      <c r="S1623" s="3">
        <v>2</v>
      </c>
      <c r="T1623" s="3">
        <v>0</v>
      </c>
      <c r="U1623" s="3">
        <v>0</v>
      </c>
      <c r="V1623" s="132">
        <v>41073</v>
      </c>
      <c r="W1623" s="51">
        <v>2012</v>
      </c>
      <c r="X1623" s="3">
        <v>4</v>
      </c>
      <c r="Y1623" s="183">
        <v>1.4493611999999999E-2</v>
      </c>
      <c r="Z1623" s="183">
        <v>0.77655297165600001</v>
      </c>
      <c r="AA1623" s="31">
        <v>5.4967395999999997</v>
      </c>
      <c r="AB1623" s="31">
        <v>15.5246605727275</v>
      </c>
      <c r="AC1623" s="31">
        <v>32.312668608000003</v>
      </c>
      <c r="AD1623" s="205">
        <f t="shared" si="225"/>
        <v>1.9570455366951183</v>
      </c>
      <c r="AE1623" s="205">
        <f t="shared" si="225"/>
        <v>1.0382746478471319</v>
      </c>
      <c r="AF1623" s="205">
        <f t="shared" si="225"/>
        <v>0.73302960598741995</v>
      </c>
      <c r="AG1623" s="205">
        <f t="shared" si="226"/>
        <v>3.7283497905296699</v>
      </c>
      <c r="AH1623" s="103"/>
      <c r="AI1623" s="222"/>
      <c r="AJ1623" s="222"/>
      <c r="AK1623" s="249"/>
      <c r="AL1623" s="222"/>
      <c r="AM1623" s="222"/>
      <c r="AN1623" s="3"/>
      <c r="AO1623" s="3"/>
      <c r="AP1623" s="183">
        <v>177.51111109999999</v>
      </c>
      <c r="AQ1623" s="183">
        <v>281.95555560000003</v>
      </c>
      <c r="AR1623" s="31">
        <v>207.5</v>
      </c>
      <c r="AS1623" s="31">
        <v>213.1</v>
      </c>
      <c r="AT1623" s="3"/>
      <c r="AU1623" s="103"/>
      <c r="AV1623" s="103"/>
      <c r="AW1623" s="103"/>
      <c r="AX1623" s="103">
        <v>0</v>
      </c>
      <c r="AY1623" s="103"/>
      <c r="AZ1623" s="3">
        <v>0</v>
      </c>
      <c r="BA1623" s="3">
        <v>0</v>
      </c>
      <c r="BB1623" s="205">
        <v>13.664</v>
      </c>
      <c r="BC1623" s="205">
        <v>11.794541669999999</v>
      </c>
      <c r="BD1623" s="205">
        <v>14.16529412</v>
      </c>
      <c r="BE1623" s="205">
        <v>10.53507692</v>
      </c>
      <c r="BF1623" s="205">
        <v>118.2</v>
      </c>
      <c r="BG1623" s="205">
        <v>131.30000000000001</v>
      </c>
      <c r="BH1623" s="205">
        <v>175.62982009999999</v>
      </c>
      <c r="BI1623" s="205">
        <v>120.5061728</v>
      </c>
      <c r="BJ1623" s="205">
        <v>147.62751349999999</v>
      </c>
      <c r="BK1623" s="205">
        <v>130.99569579999999</v>
      </c>
      <c r="BL1623" s="205">
        <v>18.18</v>
      </c>
      <c r="BM1623" s="205">
        <v>17.91</v>
      </c>
      <c r="BN1623" s="4">
        <v>12.02</v>
      </c>
      <c r="BO1623" s="4">
        <v>8.83</v>
      </c>
      <c r="BP1623" s="79">
        <v>11.14</v>
      </c>
      <c r="BQ1623" s="79">
        <v>7.9973600119999997</v>
      </c>
      <c r="BR1623" s="79">
        <v>12.73</v>
      </c>
      <c r="BS1623" s="79">
        <v>7.13</v>
      </c>
      <c r="BT1623" s="79">
        <v>5.34</v>
      </c>
      <c r="BU1623" s="79">
        <v>4.95</v>
      </c>
      <c r="BV1623" s="79">
        <v>5.569501927000001</v>
      </c>
      <c r="BW1623" s="79">
        <v>3.9</v>
      </c>
      <c r="BX1623" s="79">
        <v>7.46</v>
      </c>
      <c r="BY1623" s="79">
        <v>4.7</v>
      </c>
      <c r="BZ1623" s="79">
        <v>5.27</v>
      </c>
      <c r="CA1623" s="79">
        <v>2.4300000000000002</v>
      </c>
      <c r="CB1623" s="79">
        <v>0.25</v>
      </c>
      <c r="CC1623" s="79">
        <v>3</v>
      </c>
      <c r="CD1623" s="79">
        <v>2.02</v>
      </c>
      <c r="CE1623" s="79">
        <v>7.0000000000000007E-2</v>
      </c>
      <c r="CF1623" s="79">
        <v>0.38</v>
      </c>
      <c r="CG1623" s="79">
        <v>2.52</v>
      </c>
      <c r="CH1623" s="79">
        <v>1.9</v>
      </c>
      <c r="CI1623" s="79">
        <v>0.14000000000000001</v>
      </c>
      <c r="CJ1623" s="79">
        <v>0.39577305200000001</v>
      </c>
      <c r="CK1623" s="79">
        <v>3.9706366100000001</v>
      </c>
      <c r="CL1623" s="79">
        <v>1.1633772360000001</v>
      </c>
      <c r="CM1623" s="79">
        <v>3.9715028999999999E-2</v>
      </c>
      <c r="CN1623" s="79">
        <v>0.25</v>
      </c>
      <c r="CO1623" s="79">
        <v>2.15</v>
      </c>
      <c r="CP1623" s="79">
        <v>1.39</v>
      </c>
      <c r="CQ1623" s="79">
        <v>0.11</v>
      </c>
      <c r="CR1623" s="79">
        <v>1215.28</v>
      </c>
      <c r="CS1623" s="79">
        <v>621.29999999999995</v>
      </c>
      <c r="CT1623" s="79">
        <v>187.16</v>
      </c>
      <c r="CU1623" s="79">
        <v>37.51</v>
      </c>
      <c r="CV1623" s="79">
        <v>88118.95</v>
      </c>
      <c r="CW1623" s="79"/>
      <c r="CX1623" s="79">
        <v>48.97</v>
      </c>
      <c r="CY1623" s="79"/>
      <c r="CZ1623" s="79"/>
      <c r="DA1623" s="79">
        <v>1.79</v>
      </c>
      <c r="DB1623" s="79">
        <v>2.11</v>
      </c>
      <c r="DC1623" s="79"/>
      <c r="DD1623" s="79">
        <v>2.0499999999999998</v>
      </c>
      <c r="DE1623" s="79"/>
      <c r="DF1623" s="79"/>
      <c r="DG1623" s="79">
        <v>27.87</v>
      </c>
      <c r="DH1623" s="79">
        <v>23.88</v>
      </c>
      <c r="DI1623" s="79"/>
      <c r="DJ1623" s="79">
        <v>24.39</v>
      </c>
      <c r="DK1623" s="79"/>
      <c r="DL1623" s="79"/>
      <c r="DM1623" s="79">
        <v>0.16666666699999999</v>
      </c>
      <c r="DN1623" s="79">
        <v>0.5</v>
      </c>
      <c r="DO1623" s="79">
        <v>0.33329999999999999</v>
      </c>
      <c r="DP1623" s="161">
        <v>1</v>
      </c>
      <c r="DQ1623" s="79">
        <v>142.85169999999999</v>
      </c>
      <c r="DR1623" s="79">
        <v>138.471</v>
      </c>
      <c r="DS1623" s="79">
        <v>19.393468891164801</v>
      </c>
      <c r="DT1623" s="79">
        <v>5.9348888937033699</v>
      </c>
      <c r="DU1623" s="79">
        <v>1.359871811116</v>
      </c>
      <c r="DV1623" s="79">
        <v>2.7270692058264898</v>
      </c>
      <c r="DW1623" s="79">
        <v>20.753340702280799</v>
      </c>
      <c r="DX1623" s="79">
        <v>8.6619580995298708</v>
      </c>
      <c r="DY1623" s="79"/>
      <c r="DZ1623" s="74"/>
    </row>
    <row r="1624" spans="1:130" x14ac:dyDescent="0.3">
      <c r="A1624" s="3">
        <v>966</v>
      </c>
      <c r="B1624" s="3" t="s">
        <v>770</v>
      </c>
      <c r="C1624" s="51">
        <v>736</v>
      </c>
      <c r="D1624" s="3">
        <v>736</v>
      </c>
      <c r="E1624" s="3">
        <v>736</v>
      </c>
      <c r="F1624" s="3"/>
      <c r="G1624" s="3">
        <v>45.563416109999999</v>
      </c>
      <c r="H1624" s="3">
        <v>-89.564143790000003</v>
      </c>
      <c r="I1624" s="3">
        <v>3</v>
      </c>
      <c r="J1624" s="3" t="s">
        <v>1857</v>
      </c>
      <c r="K1624" s="3">
        <v>14</v>
      </c>
      <c r="L1624" s="3" t="s">
        <v>1857</v>
      </c>
      <c r="M1624" s="3">
        <v>14</v>
      </c>
      <c r="N1624" s="3">
        <v>7</v>
      </c>
      <c r="O1624" s="3">
        <v>0</v>
      </c>
      <c r="P1624" s="3">
        <v>0</v>
      </c>
      <c r="Q1624" s="3">
        <v>0</v>
      </c>
      <c r="R1624" s="3">
        <v>0</v>
      </c>
      <c r="S1624" s="3">
        <v>2</v>
      </c>
      <c r="T1624" s="3">
        <v>0</v>
      </c>
      <c r="U1624" s="3">
        <v>0</v>
      </c>
      <c r="V1624" s="132">
        <v>41073</v>
      </c>
      <c r="W1624" s="51">
        <v>2012</v>
      </c>
      <c r="X1624" s="3">
        <v>4</v>
      </c>
      <c r="Y1624" s="183">
        <v>1.433356375E-2</v>
      </c>
      <c r="Z1624" s="183">
        <v>2.7405512003700001</v>
      </c>
      <c r="AA1624" s="31">
        <v>10.632367768749999</v>
      </c>
      <c r="AB1624" s="31">
        <v>48.3334568</v>
      </c>
      <c r="AC1624" s="31">
        <v>46.052770797500003</v>
      </c>
      <c r="AD1624" s="205">
        <f>LN(AA1624)-LN(Z1624)</f>
        <v>1.3557438433662621</v>
      </c>
      <c r="AE1624" s="205" t="s">
        <v>5</v>
      </c>
      <c r="AF1624" s="205" t="s">
        <v>5</v>
      </c>
      <c r="AG1624" s="205">
        <f t="shared" si="226"/>
        <v>2.8216288620313787</v>
      </c>
      <c r="AH1624" s="103"/>
      <c r="AI1624" s="222"/>
      <c r="AJ1624" s="222"/>
      <c r="AK1624" s="249"/>
      <c r="AL1624" s="222"/>
      <c r="AM1624" s="222" t="s">
        <v>2373</v>
      </c>
      <c r="AN1624" s="3"/>
      <c r="AO1624" s="3"/>
      <c r="AP1624" s="183">
        <v>184.75555560000001</v>
      </c>
      <c r="AQ1624" s="183">
        <v>299.54444439999997</v>
      </c>
      <c r="AR1624" s="31">
        <v>207.5</v>
      </c>
      <c r="AS1624" s="31">
        <v>222.9</v>
      </c>
      <c r="AT1624" s="3"/>
      <c r="AU1624" s="103"/>
      <c r="AV1624" s="103"/>
      <c r="AW1624" s="103"/>
      <c r="AX1624" s="103" t="s">
        <v>5</v>
      </c>
      <c r="AY1624" s="103"/>
      <c r="AZ1624" s="3">
        <v>0</v>
      </c>
      <c r="BA1624" s="3">
        <v>0</v>
      </c>
      <c r="BB1624" s="205">
        <v>16.515625</v>
      </c>
      <c r="BC1624" s="205">
        <v>10.969741669999999</v>
      </c>
      <c r="BD1624" s="205">
        <v>14.706875</v>
      </c>
      <c r="BE1624" s="205">
        <v>13.82361579</v>
      </c>
      <c r="BF1624" s="205">
        <v>134.4</v>
      </c>
      <c r="BG1624" s="205">
        <v>126.34</v>
      </c>
      <c r="BH1624" s="205">
        <v>168.32282309999999</v>
      </c>
      <c r="BI1624" s="205">
        <v>117.7432021</v>
      </c>
      <c r="BJ1624" s="205">
        <v>139.9155667</v>
      </c>
      <c r="BK1624" s="205">
        <v>146.8213427</v>
      </c>
      <c r="BL1624" s="205">
        <v>14.51</v>
      </c>
      <c r="BM1624" s="205">
        <v>16.89</v>
      </c>
      <c r="BN1624" s="4">
        <v>14.68</v>
      </c>
      <c r="BO1624" s="4">
        <v>10.38</v>
      </c>
      <c r="BP1624" s="79">
        <v>10.11</v>
      </c>
      <c r="BQ1624" s="79">
        <v>10.03955449</v>
      </c>
      <c r="BR1624" s="79">
        <v>7.88</v>
      </c>
      <c r="BS1624" s="79">
        <v>7.01</v>
      </c>
      <c r="BT1624" s="79">
        <v>4.4042286720000003</v>
      </c>
      <c r="BU1624" s="79">
        <v>9.4320601140000004</v>
      </c>
      <c r="BV1624" s="79">
        <v>4.8431012220000005</v>
      </c>
      <c r="BW1624" s="79">
        <v>3.66</v>
      </c>
      <c r="BX1624" s="79">
        <v>5.15</v>
      </c>
      <c r="BY1624" s="79">
        <v>4.7</v>
      </c>
      <c r="BZ1624" s="79">
        <v>2.73</v>
      </c>
      <c r="CA1624" s="79">
        <v>2.31</v>
      </c>
      <c r="CB1624" s="79">
        <v>0.21</v>
      </c>
      <c r="CC1624" s="79">
        <v>2.52</v>
      </c>
      <c r="CD1624" s="79">
        <v>1.57</v>
      </c>
      <c r="CE1624" s="79">
        <v>0.1</v>
      </c>
      <c r="CF1624" s="79">
        <v>0.36</v>
      </c>
      <c r="CG1624" s="79">
        <v>4.07</v>
      </c>
      <c r="CH1624" s="79">
        <v>4.6900000000000004</v>
      </c>
      <c r="CI1624" s="79">
        <v>0.3</v>
      </c>
      <c r="CJ1624" s="79">
        <v>0.54272822899999995</v>
      </c>
      <c r="CK1624" s="79">
        <v>3.3373939240000001</v>
      </c>
      <c r="CL1624" s="79">
        <v>0.92102223000000005</v>
      </c>
      <c r="CM1624" s="79">
        <v>4.1956839000000003E-2</v>
      </c>
      <c r="CN1624" s="79">
        <v>0.22</v>
      </c>
      <c r="CO1624" s="79">
        <v>2.11</v>
      </c>
      <c r="CP1624" s="79">
        <v>1.24</v>
      </c>
      <c r="CQ1624" s="79">
        <v>0.09</v>
      </c>
      <c r="CR1624" s="79">
        <v>1057.8</v>
      </c>
      <c r="CS1624" s="79">
        <v>1141.8399999999999</v>
      </c>
      <c r="CT1624" s="79">
        <v>216.73</v>
      </c>
      <c r="CU1624" s="79">
        <v>34.799999999999997</v>
      </c>
      <c r="CV1624" s="79">
        <v>119839.94</v>
      </c>
      <c r="CW1624" s="79"/>
      <c r="CX1624" s="79">
        <v>47.35</v>
      </c>
      <c r="CY1624" s="79"/>
      <c r="CZ1624" s="79"/>
      <c r="DA1624" s="79">
        <v>1.72</v>
      </c>
      <c r="DB1624" s="79">
        <v>2.29</v>
      </c>
      <c r="DC1624" s="79"/>
      <c r="DD1624" s="79">
        <v>2.09</v>
      </c>
      <c r="DE1624" s="79"/>
      <c r="DF1624" s="79"/>
      <c r="DG1624" s="79">
        <v>28.03</v>
      </c>
      <c r="DH1624" s="79">
        <v>21.46</v>
      </c>
      <c r="DI1624" s="79"/>
      <c r="DJ1624" s="79">
        <v>22.93</v>
      </c>
      <c r="DK1624" s="79"/>
      <c r="DL1624" s="79"/>
      <c r="DM1624" s="79">
        <v>0.72727272700000001</v>
      </c>
      <c r="DN1624" s="79">
        <v>0.41666666666666669</v>
      </c>
      <c r="DO1624" s="79">
        <v>0.16669999999999999</v>
      </c>
      <c r="DP1624" s="161">
        <v>1</v>
      </c>
      <c r="DQ1624" s="79">
        <v>134.197</v>
      </c>
      <c r="DR1624" s="79">
        <v>267.22770000000003</v>
      </c>
      <c r="DS1624" s="79">
        <v>16.287696446269301</v>
      </c>
      <c r="DT1624" s="79">
        <v>8.0879714191305805</v>
      </c>
      <c r="DU1624" s="79">
        <v>2.9658636184117402</v>
      </c>
      <c r="DV1624" s="79">
        <v>5.3119867438892001</v>
      </c>
      <c r="DW1624" s="79">
        <v>19.253560064681</v>
      </c>
      <c r="DX1624" s="79">
        <v>13.3999581630198</v>
      </c>
      <c r="DY1624" s="79"/>
      <c r="DZ1624" s="74"/>
    </row>
    <row r="1625" spans="1:130" x14ac:dyDescent="0.3">
      <c r="A1625" s="3">
        <v>1354</v>
      </c>
      <c r="B1625" s="3" t="s">
        <v>1450</v>
      </c>
      <c r="C1625" s="51">
        <v>736</v>
      </c>
      <c r="D1625" s="3">
        <v>736</v>
      </c>
      <c r="E1625" s="3">
        <v>736</v>
      </c>
      <c r="F1625" s="3"/>
      <c r="G1625" s="3">
        <v>45.563416109999999</v>
      </c>
      <c r="H1625" s="3">
        <v>-89.564143790000003</v>
      </c>
      <c r="I1625" s="3">
        <v>4</v>
      </c>
      <c r="J1625" s="3" t="s">
        <v>1857</v>
      </c>
      <c r="K1625" s="3">
        <v>10</v>
      </c>
      <c r="L1625" s="3" t="s">
        <v>1857</v>
      </c>
      <c r="M1625" s="3">
        <v>10</v>
      </c>
      <c r="N1625" s="3">
        <v>7</v>
      </c>
      <c r="O1625" s="3">
        <v>0</v>
      </c>
      <c r="P1625" s="3">
        <v>0</v>
      </c>
      <c r="Q1625" s="3">
        <v>0</v>
      </c>
      <c r="R1625" s="3">
        <v>0</v>
      </c>
      <c r="S1625" s="3">
        <v>2</v>
      </c>
      <c r="T1625" s="3">
        <v>0</v>
      </c>
      <c r="U1625" s="3">
        <v>0</v>
      </c>
      <c r="V1625" s="132">
        <v>41131</v>
      </c>
      <c r="W1625" s="51">
        <v>2012</v>
      </c>
      <c r="X1625" s="3">
        <v>4</v>
      </c>
      <c r="Y1625" s="183">
        <v>2.6477859499999999E-2</v>
      </c>
      <c r="Z1625" s="183">
        <v>0.7784250004494</v>
      </c>
      <c r="AA1625" s="31">
        <v>5.6147736320000003</v>
      </c>
      <c r="AB1625" s="31">
        <v>14.428606292750001</v>
      </c>
      <c r="AC1625" s="31">
        <v>36.490495492000001</v>
      </c>
      <c r="AD1625" s="205">
        <f>LN(AA1625)-LN(Z1625)</f>
        <v>1.975883903392214</v>
      </c>
      <c r="AE1625" s="205">
        <f t="shared" ref="AE1625:AE1633" si="227">LN(AB1625)-LN(AA1625)</f>
        <v>0.9438115116053758</v>
      </c>
      <c r="AF1625" s="205">
        <f t="shared" ref="AF1625:AF1633" si="228">LN(AC1625)-LN(AB1625)</f>
        <v>0.92783904508744897</v>
      </c>
      <c r="AG1625" s="205">
        <f t="shared" si="226"/>
        <v>3.8475344600850385</v>
      </c>
      <c r="AH1625" s="103"/>
      <c r="AI1625" s="222"/>
      <c r="AJ1625" s="222"/>
      <c r="AK1625" s="249"/>
      <c r="AL1625" s="222"/>
      <c r="AM1625" s="222"/>
      <c r="AN1625" s="3"/>
      <c r="AO1625" s="3"/>
      <c r="AP1625" s="183">
        <v>177.51111109999999</v>
      </c>
      <c r="AQ1625" s="183">
        <v>327.41111110000003</v>
      </c>
      <c r="AR1625" s="31">
        <v>207.5</v>
      </c>
      <c r="AS1625" s="31">
        <v>235.1</v>
      </c>
      <c r="AT1625" s="3"/>
      <c r="AU1625" s="103"/>
      <c r="AV1625" s="103"/>
      <c r="AW1625" s="103"/>
      <c r="AX1625" s="103" t="s">
        <v>5</v>
      </c>
      <c r="AY1625" s="103"/>
      <c r="AZ1625" s="3">
        <v>0</v>
      </c>
      <c r="BA1625" s="3">
        <v>0</v>
      </c>
      <c r="BB1625" s="205">
        <v>14.608000000000001</v>
      </c>
      <c r="BC1625" s="205">
        <v>15.917899999999999</v>
      </c>
      <c r="BD1625" s="205">
        <v>13.141249999999999</v>
      </c>
      <c r="BE1625" s="205">
        <v>14.216275</v>
      </c>
      <c r="BF1625" s="205">
        <v>117.15</v>
      </c>
      <c r="BG1625" s="205">
        <v>124.48</v>
      </c>
      <c r="BH1625" s="205">
        <v>123.0302775</v>
      </c>
      <c r="BI1625" s="205">
        <v>114.82014909999999</v>
      </c>
      <c r="BJ1625" s="205">
        <v>134.30852759999999</v>
      </c>
      <c r="BK1625" s="205">
        <v>135.76159100000001</v>
      </c>
      <c r="BL1625" s="205">
        <v>15.71</v>
      </c>
      <c r="BM1625" s="205">
        <v>15.44</v>
      </c>
      <c r="BN1625" s="4">
        <v>13.61</v>
      </c>
      <c r="BO1625" s="4">
        <v>12.47</v>
      </c>
      <c r="BP1625" s="79">
        <v>14.86</v>
      </c>
      <c r="BQ1625" s="79">
        <v>10.71307373</v>
      </c>
      <c r="BR1625" s="79">
        <v>9.5</v>
      </c>
      <c r="BS1625" s="79">
        <v>6.6</v>
      </c>
      <c r="BT1625" s="79">
        <v>4.1399999999999997</v>
      </c>
      <c r="BU1625" s="79">
        <v>4.26</v>
      </c>
      <c r="BV1625" s="79">
        <v>7.5668940209999995</v>
      </c>
      <c r="BW1625" s="79">
        <v>5.46</v>
      </c>
      <c r="BX1625" s="79">
        <v>5.96</v>
      </c>
      <c r="BY1625" s="79">
        <v>4.1900000000000004</v>
      </c>
      <c r="BZ1625" s="79">
        <v>3.54</v>
      </c>
      <c r="CA1625" s="79">
        <v>2.41</v>
      </c>
      <c r="CB1625" s="79">
        <v>0.15</v>
      </c>
      <c r="CC1625" s="79">
        <v>2.4</v>
      </c>
      <c r="CD1625" s="79">
        <v>1.55</v>
      </c>
      <c r="CE1625" s="79">
        <v>0.05</v>
      </c>
      <c r="CF1625" s="79">
        <v>0.32</v>
      </c>
      <c r="CG1625" s="79">
        <v>2.0699999999999998</v>
      </c>
      <c r="CH1625" s="79">
        <v>1.76</v>
      </c>
      <c r="CI1625" s="79">
        <v>0.1</v>
      </c>
      <c r="CJ1625" s="79">
        <v>0.53195220200000004</v>
      </c>
      <c r="CK1625" s="79">
        <v>5.2469716589999997</v>
      </c>
      <c r="CL1625" s="79">
        <v>1.7338088810000001</v>
      </c>
      <c r="CM1625" s="79">
        <v>5.4161279E-2</v>
      </c>
      <c r="CN1625" s="79">
        <v>0.32</v>
      </c>
      <c r="CO1625" s="79">
        <v>2.92</v>
      </c>
      <c r="CP1625" s="79">
        <v>2.0699999999999998</v>
      </c>
      <c r="CQ1625" s="79">
        <v>0.15</v>
      </c>
      <c r="CR1625" s="79">
        <v>4251.4399999999996</v>
      </c>
      <c r="CS1625" s="79">
        <v>1634.31</v>
      </c>
      <c r="CT1625" s="79">
        <v>304.58999999999997</v>
      </c>
      <c r="CU1625" s="79">
        <v>55.95</v>
      </c>
      <c r="CV1625" s="79">
        <v>152094.57999999999</v>
      </c>
      <c r="CW1625" s="79"/>
      <c r="CX1625" s="79">
        <v>48.49</v>
      </c>
      <c r="CY1625" s="79"/>
      <c r="CZ1625" s="79"/>
      <c r="DA1625" s="79">
        <v>2.09</v>
      </c>
      <c r="DB1625" s="79">
        <v>2.11</v>
      </c>
      <c r="DC1625" s="79"/>
      <c r="DD1625" s="79">
        <v>1.9</v>
      </c>
      <c r="DE1625" s="79"/>
      <c r="DF1625" s="79"/>
      <c r="DG1625" s="79">
        <v>24.26</v>
      </c>
      <c r="DH1625" s="79">
        <v>23.64</v>
      </c>
      <c r="DI1625" s="79"/>
      <c r="DJ1625" s="79">
        <v>26.2</v>
      </c>
      <c r="DK1625" s="79"/>
      <c r="DL1625" s="79"/>
      <c r="DM1625" s="79">
        <v>0.5</v>
      </c>
      <c r="DN1625" s="79">
        <v>0</v>
      </c>
      <c r="DO1625" s="79">
        <v>0.33329999999999999</v>
      </c>
      <c r="DP1625" s="161">
        <v>1</v>
      </c>
      <c r="DQ1625" s="79">
        <v>192.0504</v>
      </c>
      <c r="DR1625" s="79">
        <v>285.78570000000002</v>
      </c>
      <c r="DS1625" s="79">
        <v>15.2063729104443</v>
      </c>
      <c r="DT1625" s="79">
        <v>19.291343128785002</v>
      </c>
      <c r="DU1625" s="79">
        <v>2.2751319445312301</v>
      </c>
      <c r="DV1625" s="79">
        <v>3.9451938987849999</v>
      </c>
      <c r="DW1625" s="79">
        <v>17.481504854975601</v>
      </c>
      <c r="DX1625" s="79">
        <v>23.236537027570002</v>
      </c>
      <c r="DY1625" s="79"/>
      <c r="DZ1625" s="74"/>
    </row>
    <row r="1626" spans="1:130" x14ac:dyDescent="0.3">
      <c r="A1626" s="3">
        <v>2076</v>
      </c>
      <c r="B1626" s="3" t="s">
        <v>1374</v>
      </c>
      <c r="C1626" s="51">
        <v>736</v>
      </c>
      <c r="D1626" s="3">
        <v>736</v>
      </c>
      <c r="E1626" s="3">
        <v>736</v>
      </c>
      <c r="F1626" s="3"/>
      <c r="G1626" s="3">
        <v>45.563416109999999</v>
      </c>
      <c r="H1626" s="3">
        <v>-89.564143790000003</v>
      </c>
      <c r="I1626" s="3">
        <v>2</v>
      </c>
      <c r="J1626" s="3" t="s">
        <v>1853</v>
      </c>
      <c r="K1626" s="3">
        <v>4</v>
      </c>
      <c r="L1626" s="3" t="s">
        <v>1853</v>
      </c>
      <c r="M1626" s="3">
        <v>4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2</v>
      </c>
      <c r="T1626" s="3">
        <v>0</v>
      </c>
      <c r="U1626" s="3">
        <v>0</v>
      </c>
      <c r="V1626" s="132">
        <v>41073</v>
      </c>
      <c r="W1626" s="51">
        <v>2012</v>
      </c>
      <c r="X1626" s="3">
        <v>4</v>
      </c>
      <c r="Y1626" s="183">
        <v>7.722596E-3</v>
      </c>
      <c r="Z1626" s="183">
        <v>2.3087650669920001</v>
      </c>
      <c r="AA1626" s="31">
        <v>8.9465636727500009</v>
      </c>
      <c r="AB1626" s="31">
        <v>20.400378175539998</v>
      </c>
      <c r="AC1626" s="31">
        <v>48.9375</v>
      </c>
      <c r="AD1626" s="205">
        <f>LN(AA1626)-LN(Z1626)</f>
        <v>1.3545567328326193</v>
      </c>
      <c r="AE1626" s="205">
        <f t="shared" si="227"/>
        <v>0.82428392731360711</v>
      </c>
      <c r="AF1626" s="205">
        <f t="shared" si="228"/>
        <v>0.87499053505601143</v>
      </c>
      <c r="AG1626" s="205">
        <f t="shared" si="226"/>
        <v>3.0538311952022381</v>
      </c>
      <c r="AH1626" s="103"/>
      <c r="AI1626" s="222"/>
      <c r="AJ1626" s="222"/>
      <c r="AK1626" s="249"/>
      <c r="AL1626" s="222"/>
      <c r="AM1626" s="222"/>
      <c r="AN1626" s="3"/>
      <c r="AO1626" s="3"/>
      <c r="AP1626" s="183">
        <v>177.51111109999999</v>
      </c>
      <c r="AQ1626" s="183">
        <v>299.54444439999997</v>
      </c>
      <c r="AR1626" s="31">
        <v>187.9</v>
      </c>
      <c r="AS1626" s="31">
        <v>204.7</v>
      </c>
      <c r="AT1626" s="3"/>
      <c r="AU1626" s="103"/>
      <c r="AV1626" s="103"/>
      <c r="AW1626" s="103"/>
      <c r="AX1626" s="103" t="s">
        <v>5</v>
      </c>
      <c r="AY1626" s="103"/>
      <c r="AZ1626" s="3">
        <v>0</v>
      </c>
      <c r="BA1626" s="3">
        <v>0</v>
      </c>
      <c r="BB1626" s="205">
        <v>9.9984210529999995</v>
      </c>
      <c r="BC1626" s="205">
        <v>11.45256667</v>
      </c>
      <c r="BD1626" s="205">
        <v>14.16176471</v>
      </c>
      <c r="BE1626" s="205">
        <v>13.509</v>
      </c>
      <c r="BF1626" s="205">
        <v>110.79</v>
      </c>
      <c r="BG1626" s="205">
        <v>124.53</v>
      </c>
      <c r="BH1626" s="205">
        <v>133.20011220000001</v>
      </c>
      <c r="BI1626" s="205">
        <v>119.3701034</v>
      </c>
      <c r="BJ1626" s="205">
        <v>137.2420477</v>
      </c>
      <c r="BK1626" s="205">
        <v>123.3323189</v>
      </c>
      <c r="BL1626" s="205">
        <v>15.29</v>
      </c>
      <c r="BM1626" s="205">
        <v>15.97</v>
      </c>
      <c r="BN1626" s="4">
        <v>13.09</v>
      </c>
      <c r="BO1626" s="4">
        <v>8.25</v>
      </c>
      <c r="BP1626" s="79">
        <v>12.43</v>
      </c>
      <c r="BQ1626" s="79">
        <v>10.53752751</v>
      </c>
      <c r="BR1626" s="79">
        <v>9.26</v>
      </c>
      <c r="BS1626" s="79">
        <v>5.28</v>
      </c>
      <c r="BT1626" s="79">
        <v>4.8899999999999997</v>
      </c>
      <c r="BU1626" s="79">
        <v>3.31</v>
      </c>
      <c r="BV1626" s="79">
        <v>3.5735142460000002</v>
      </c>
      <c r="BW1626" s="79">
        <v>3.15</v>
      </c>
      <c r="BX1626" s="79">
        <v>5.74</v>
      </c>
      <c r="BY1626" s="79">
        <v>3.6</v>
      </c>
      <c r="BZ1626" s="79">
        <v>3.52</v>
      </c>
      <c r="CA1626" s="79">
        <v>1.68</v>
      </c>
      <c r="CB1626" s="79">
        <v>0.28000000000000003</v>
      </c>
      <c r="CC1626" s="79">
        <v>2.64</v>
      </c>
      <c r="CD1626" s="79">
        <v>1.89</v>
      </c>
      <c r="CE1626" s="79">
        <v>0.09</v>
      </c>
      <c r="CF1626" s="79">
        <v>0.28999999999999998</v>
      </c>
      <c r="CG1626" s="79">
        <v>1.73</v>
      </c>
      <c r="CH1626" s="79">
        <v>1.2</v>
      </c>
      <c r="CI1626" s="79">
        <v>0.09</v>
      </c>
      <c r="CJ1626" s="79">
        <v>0.34007553200000001</v>
      </c>
      <c r="CK1626" s="79">
        <v>2.5664930209999999</v>
      </c>
      <c r="CL1626" s="79">
        <v>0.63400534200000003</v>
      </c>
      <c r="CM1626" s="79">
        <v>3.2940351E-2</v>
      </c>
      <c r="CN1626" s="79">
        <v>0.18</v>
      </c>
      <c r="CO1626" s="79">
        <v>1.8</v>
      </c>
      <c r="CP1626" s="79">
        <v>1.08</v>
      </c>
      <c r="CQ1626" s="79">
        <v>0.09</v>
      </c>
      <c r="CR1626" s="79">
        <v>1284.6099999999999</v>
      </c>
      <c r="CS1626" s="79">
        <v>619.17999999999995</v>
      </c>
      <c r="CT1626" s="79">
        <v>109.83</v>
      </c>
      <c r="CU1626" s="79">
        <v>36.29</v>
      </c>
      <c r="CV1626" s="79">
        <v>85932.68</v>
      </c>
      <c r="CW1626" s="79"/>
      <c r="CX1626" s="79">
        <v>48.43</v>
      </c>
      <c r="CY1626" s="79"/>
      <c r="CZ1626" s="79"/>
      <c r="DA1626" s="79">
        <v>1.93</v>
      </c>
      <c r="DB1626" s="79">
        <v>2.21</v>
      </c>
      <c r="DC1626" s="79"/>
      <c r="DD1626" s="79">
        <v>1.99</v>
      </c>
      <c r="DE1626" s="79"/>
      <c r="DF1626" s="79"/>
      <c r="DG1626" s="79">
        <v>26.08</v>
      </c>
      <c r="DH1626" s="79">
        <v>22.91</v>
      </c>
      <c r="DI1626" s="79"/>
      <c r="DJ1626" s="79">
        <v>24.57</v>
      </c>
      <c r="DK1626" s="79"/>
      <c r="DL1626" s="79"/>
      <c r="DM1626" s="79" t="s">
        <v>5</v>
      </c>
      <c r="DN1626" s="79">
        <v>0.5</v>
      </c>
      <c r="DO1626" s="79">
        <v>0.25</v>
      </c>
      <c r="DP1626" s="161" t="s">
        <v>5</v>
      </c>
      <c r="DQ1626" s="79">
        <v>139.0214</v>
      </c>
      <c r="DR1626" s="79">
        <v>248.1806</v>
      </c>
      <c r="DS1626" s="79">
        <v>21.8197342279678</v>
      </c>
      <c r="DT1626" s="79">
        <v>4.4764981630312803</v>
      </c>
      <c r="DU1626" s="79">
        <v>2.09003793660544</v>
      </c>
      <c r="DV1626" s="79">
        <v>4.0417341242627298</v>
      </c>
      <c r="DW1626" s="79">
        <v>23.909772164573202</v>
      </c>
      <c r="DX1626" s="79">
        <v>8.5182322872940102</v>
      </c>
      <c r="DY1626" s="79"/>
      <c r="DZ1626" s="74"/>
    </row>
    <row r="1627" spans="1:130" x14ac:dyDescent="0.3">
      <c r="A1627" s="3">
        <v>2169</v>
      </c>
      <c r="B1627" s="3" t="s">
        <v>971</v>
      </c>
      <c r="C1627" s="51">
        <v>736</v>
      </c>
      <c r="D1627" s="3">
        <v>736</v>
      </c>
      <c r="E1627" s="3">
        <v>736</v>
      </c>
      <c r="F1627" s="3"/>
      <c r="G1627" s="3">
        <v>45.563416109999999</v>
      </c>
      <c r="H1627" s="3">
        <v>-89.564143790000003</v>
      </c>
      <c r="I1627" s="3">
        <v>3</v>
      </c>
      <c r="J1627" s="3" t="s">
        <v>1859</v>
      </c>
      <c r="K1627" s="3">
        <v>13</v>
      </c>
      <c r="L1627" s="3" t="s">
        <v>1859</v>
      </c>
      <c r="M1627" s="3">
        <v>13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2</v>
      </c>
      <c r="T1627" s="3">
        <v>0</v>
      </c>
      <c r="U1627" s="3">
        <v>0</v>
      </c>
      <c r="V1627" s="132">
        <v>41091</v>
      </c>
      <c r="W1627" s="51">
        <v>2012</v>
      </c>
      <c r="X1627" s="3">
        <v>4</v>
      </c>
      <c r="Y1627" s="183">
        <v>6.6248000000000001E-3</v>
      </c>
      <c r="Z1627" s="183">
        <v>1.7304237603799999</v>
      </c>
      <c r="AA1627" s="31">
        <v>5.5494351799999997</v>
      </c>
      <c r="AB1627" s="31">
        <v>12.063468795289999</v>
      </c>
      <c r="AC1627" s="31">
        <v>29.44137978362</v>
      </c>
      <c r="AD1627" s="205">
        <f>LN(AA1627)-LN(Z1627)</f>
        <v>1.1653298264988123</v>
      </c>
      <c r="AE1627" s="205">
        <f t="shared" si="227"/>
        <v>0.77648562486537709</v>
      </c>
      <c r="AF1627" s="205">
        <f t="shared" si="228"/>
        <v>0.89221938233706011</v>
      </c>
      <c r="AG1627" s="205">
        <f t="shared" si="226"/>
        <v>2.8340348337012493</v>
      </c>
      <c r="AH1627" s="103"/>
      <c r="AI1627" s="222"/>
      <c r="AJ1627" s="222"/>
      <c r="AK1627" s="249"/>
      <c r="AL1627" s="222"/>
      <c r="AM1627" s="222"/>
      <c r="AN1627" s="3"/>
      <c r="AO1627" s="3"/>
      <c r="AP1627" s="183">
        <v>177.51111109999999</v>
      </c>
      <c r="AQ1627" s="183">
        <v>254.0888889</v>
      </c>
      <c r="AR1627" s="31">
        <v>197.4</v>
      </c>
      <c r="AS1627" s="31">
        <v>204.7</v>
      </c>
      <c r="AT1627" s="3"/>
      <c r="AU1627" s="103"/>
      <c r="AV1627" s="103"/>
      <c r="AW1627" s="103"/>
      <c r="AX1627" s="103" t="s">
        <v>5</v>
      </c>
      <c r="AY1627" s="103"/>
      <c r="AZ1627" s="3">
        <v>0</v>
      </c>
      <c r="BA1627" s="3">
        <v>0</v>
      </c>
      <c r="BB1627" s="205">
        <v>14.44823529</v>
      </c>
      <c r="BC1627" s="205">
        <v>10.500291669999999</v>
      </c>
      <c r="BD1627" s="205">
        <v>16.575333329999999</v>
      </c>
      <c r="BE1627" s="205">
        <v>14.80013684</v>
      </c>
      <c r="BF1627" s="205">
        <v>128.11000000000001</v>
      </c>
      <c r="BG1627" s="205">
        <v>127.93</v>
      </c>
      <c r="BH1627" s="205">
        <v>129.91642859999999</v>
      </c>
      <c r="BI1627" s="205">
        <v>108.88653650000001</v>
      </c>
      <c r="BJ1627" s="205">
        <v>128.72378979999999</v>
      </c>
      <c r="BK1627" s="205">
        <v>122.39503809999999</v>
      </c>
      <c r="BL1627" s="205">
        <v>16.829999999999998</v>
      </c>
      <c r="BM1627" s="205">
        <v>14.66</v>
      </c>
      <c r="BN1627" s="4">
        <v>11.04</v>
      </c>
      <c r="BO1627" s="4">
        <v>8.6</v>
      </c>
      <c r="BP1627" s="79">
        <v>11.98</v>
      </c>
      <c r="BQ1627" s="79">
        <v>9.6173397109999996</v>
      </c>
      <c r="BR1627" s="79">
        <v>8.7200000000000006</v>
      </c>
      <c r="BS1627" s="79">
        <v>7.38</v>
      </c>
      <c r="BT1627" s="79">
        <v>5.54</v>
      </c>
      <c r="BU1627" s="79">
        <v>4.08</v>
      </c>
      <c r="BV1627" s="79">
        <v>7.366145199</v>
      </c>
      <c r="BW1627" s="79">
        <v>5.42</v>
      </c>
      <c r="BX1627" s="79">
        <v>5.46</v>
      </c>
      <c r="BY1627" s="79">
        <v>4.97</v>
      </c>
      <c r="BZ1627" s="79">
        <v>3.26</v>
      </c>
      <c r="CA1627" s="79">
        <v>2.41</v>
      </c>
      <c r="CB1627" s="79">
        <v>0.21</v>
      </c>
      <c r="CC1627" s="79">
        <v>3.12</v>
      </c>
      <c r="CD1627" s="79">
        <v>2.13</v>
      </c>
      <c r="CE1627" s="79">
        <v>0.08</v>
      </c>
      <c r="CF1627" s="79">
        <v>0.36</v>
      </c>
      <c r="CG1627" s="79">
        <v>2.0499999999999998</v>
      </c>
      <c r="CH1627" s="79">
        <v>1.55</v>
      </c>
      <c r="CI1627" s="79">
        <v>0.12</v>
      </c>
      <c r="CJ1627" s="79">
        <v>0.44265609</v>
      </c>
      <c r="CK1627" s="79">
        <v>5.2394624460000001</v>
      </c>
      <c r="CL1627" s="79">
        <v>1.628280406</v>
      </c>
      <c r="CM1627" s="79">
        <v>5.5746257E-2</v>
      </c>
      <c r="CN1627" s="79">
        <v>0.39</v>
      </c>
      <c r="CO1627" s="79">
        <v>2.94</v>
      </c>
      <c r="CP1627" s="79">
        <v>1.91</v>
      </c>
      <c r="CQ1627" s="79">
        <v>0.18</v>
      </c>
      <c r="CR1627" s="79">
        <v>1142.54</v>
      </c>
      <c r="CS1627" s="79">
        <v>781.13</v>
      </c>
      <c r="CT1627" s="79">
        <v>211.93</v>
      </c>
      <c r="CU1627" s="79">
        <v>31.49</v>
      </c>
      <c r="CV1627" s="79">
        <v>116515.6</v>
      </c>
      <c r="CW1627" s="79"/>
      <c r="CX1627" s="79">
        <v>49</v>
      </c>
      <c r="CY1627" s="79"/>
      <c r="CZ1627" s="79"/>
      <c r="DA1627" s="79">
        <v>1.54</v>
      </c>
      <c r="DB1627" s="79">
        <v>2.21</v>
      </c>
      <c r="DC1627" s="79"/>
      <c r="DD1627" s="79">
        <v>1.98</v>
      </c>
      <c r="DE1627" s="79"/>
      <c r="DF1627" s="79"/>
      <c r="DG1627" s="79">
        <v>30.36</v>
      </c>
      <c r="DH1627" s="79">
        <v>22.54</v>
      </c>
      <c r="DI1627" s="79"/>
      <c r="DJ1627" s="79">
        <v>25.54</v>
      </c>
      <c r="DK1627" s="79"/>
      <c r="DL1627" s="79"/>
      <c r="DM1627" s="79" t="s">
        <v>5</v>
      </c>
      <c r="DN1627" s="79">
        <v>0.25</v>
      </c>
      <c r="DO1627" s="79">
        <v>0</v>
      </c>
      <c r="DP1627" s="161" t="s">
        <v>5</v>
      </c>
      <c r="DQ1627" s="79">
        <v>132.7542</v>
      </c>
      <c r="DR1627" s="79">
        <v>290.01670000000001</v>
      </c>
      <c r="DS1627" s="79">
        <v>17.605168047413901</v>
      </c>
      <c r="DT1627" s="79">
        <v>6.7535766043817498</v>
      </c>
      <c r="DU1627" s="79">
        <v>5.9164983104112698</v>
      </c>
      <c r="DV1627" s="79">
        <v>6.8370890365968604</v>
      </c>
      <c r="DW1627" s="79">
        <v>23.5216663578252</v>
      </c>
      <c r="DX1627" s="79">
        <v>13.5906656409786</v>
      </c>
      <c r="DY1627" s="79"/>
      <c r="DZ1627" s="74"/>
    </row>
    <row r="1628" spans="1:130" x14ac:dyDescent="0.3">
      <c r="A1628" s="1">
        <v>942</v>
      </c>
      <c r="B1628" s="1" t="s">
        <v>1351</v>
      </c>
      <c r="C1628" s="47">
        <v>737</v>
      </c>
      <c r="D1628" s="1">
        <v>737</v>
      </c>
      <c r="E1628" s="267">
        <v>762</v>
      </c>
      <c r="F1628" s="267">
        <v>284</v>
      </c>
      <c r="G1628" s="1">
        <v>45.562270650000002</v>
      </c>
      <c r="H1628" s="1">
        <v>-89.564143790000003</v>
      </c>
      <c r="I1628" s="1">
        <v>3</v>
      </c>
      <c r="J1628" s="1" t="s">
        <v>1843</v>
      </c>
      <c r="K1628" s="1">
        <v>18</v>
      </c>
      <c r="L1628" s="1" t="s">
        <v>1843</v>
      </c>
      <c r="M1628" s="1">
        <v>18</v>
      </c>
      <c r="N1628" s="1">
        <v>6</v>
      </c>
      <c r="O1628" s="1">
        <v>1</v>
      </c>
      <c r="P1628" s="1">
        <v>0</v>
      </c>
      <c r="Q1628" s="1">
        <v>1</v>
      </c>
      <c r="R1628" s="1">
        <v>1</v>
      </c>
      <c r="S1628" s="1">
        <v>2</v>
      </c>
      <c r="T1628" s="1">
        <v>0</v>
      </c>
      <c r="U1628" s="1">
        <v>0</v>
      </c>
      <c r="V1628" s="142">
        <v>41563</v>
      </c>
      <c r="W1628" s="47">
        <v>2013</v>
      </c>
      <c r="X1628" s="1">
        <v>3</v>
      </c>
      <c r="Y1628" s="185" t="s">
        <v>5</v>
      </c>
      <c r="Z1628" s="185" t="s">
        <v>5</v>
      </c>
      <c r="AA1628" s="30">
        <v>0.23325937599999999</v>
      </c>
      <c r="AB1628" s="30">
        <v>2.0000043070700002</v>
      </c>
      <c r="AC1628" s="30">
        <v>6.8633982920000003</v>
      </c>
      <c r="AD1628" s="207" t="s">
        <v>5</v>
      </c>
      <c r="AE1628" s="207">
        <f t="shared" si="227"/>
        <v>2.1487535769419064</v>
      </c>
      <c r="AF1628" s="207">
        <f t="shared" si="228"/>
        <v>1.233053362828636</v>
      </c>
      <c r="AG1628" s="207" t="s">
        <v>5</v>
      </c>
      <c r="AH1628" s="97">
        <v>3</v>
      </c>
      <c r="AP1628" s="185">
        <v>221.53333330000001</v>
      </c>
      <c r="AQ1628" s="185">
        <v>356.15555560000001</v>
      </c>
      <c r="AR1628" s="30">
        <v>285.7</v>
      </c>
      <c r="AS1628" s="30">
        <v>305.2</v>
      </c>
      <c r="AX1628" s="97">
        <v>1</v>
      </c>
      <c r="AZ1628" s="1">
        <v>0</v>
      </c>
      <c r="BA1628" s="1">
        <v>0</v>
      </c>
      <c r="BB1628" s="207">
        <v>6.83</v>
      </c>
      <c r="BC1628" s="207">
        <v>6.4047499999999999</v>
      </c>
      <c r="BD1628" s="207">
        <v>9.7489473679999996</v>
      </c>
      <c r="BE1628" s="207">
        <v>10.251474999999999</v>
      </c>
      <c r="BF1628" s="207">
        <v>120.17</v>
      </c>
      <c r="BG1628" s="207">
        <v>127.94</v>
      </c>
      <c r="BH1628" s="207">
        <v>131.6556008</v>
      </c>
      <c r="BI1628" s="207">
        <v>125.5628165</v>
      </c>
      <c r="BJ1628" s="207">
        <v>140.45344249999999</v>
      </c>
      <c r="BK1628" s="207">
        <v>127.42666250000001</v>
      </c>
      <c r="BL1628" s="207">
        <v>18.149999999999999</v>
      </c>
      <c r="BM1628" s="207">
        <v>23.72</v>
      </c>
      <c r="BN1628" s="2">
        <v>12.91</v>
      </c>
      <c r="BO1628" s="2">
        <v>16.079999999999998</v>
      </c>
      <c r="BP1628" s="74">
        <v>12.15</v>
      </c>
      <c r="BQ1628" s="74">
        <v>9.6943962490000004</v>
      </c>
      <c r="BR1628" s="74">
        <v>8.0399999999999991</v>
      </c>
      <c r="BS1628" s="74">
        <v>8.23</v>
      </c>
      <c r="BT1628" s="74">
        <v>4.09</v>
      </c>
      <c r="BU1628" s="74">
        <v>4.6500000000000004</v>
      </c>
      <c r="BV1628" s="74">
        <v>8.1993334190000002</v>
      </c>
      <c r="BW1628" s="74">
        <v>6</v>
      </c>
      <c r="BX1628" s="74">
        <v>4.7</v>
      </c>
      <c r="BY1628" s="74">
        <v>5.1100000000000003</v>
      </c>
      <c r="BZ1628" s="74">
        <v>3.34</v>
      </c>
      <c r="CA1628" s="74">
        <v>3.12</v>
      </c>
      <c r="CB1628" s="74">
        <v>0.12</v>
      </c>
      <c r="CC1628" s="74">
        <v>2.0699999999999998</v>
      </c>
      <c r="CD1628" s="74">
        <v>1.85</v>
      </c>
      <c r="CE1628" s="74">
        <v>0.05</v>
      </c>
      <c r="CF1628" s="74">
        <v>0.35</v>
      </c>
      <c r="CG1628" s="74">
        <v>2.06</v>
      </c>
      <c r="CH1628" s="74">
        <v>2.09</v>
      </c>
      <c r="CI1628" s="74">
        <v>0.14000000000000001</v>
      </c>
      <c r="CJ1628" s="74">
        <v>0.678324237</v>
      </c>
      <c r="CK1628" s="74">
        <v>5.3047067879999998</v>
      </c>
      <c r="CL1628" s="74">
        <v>2.1436895279999999</v>
      </c>
      <c r="CM1628" s="74">
        <v>7.2612865999999998E-2</v>
      </c>
      <c r="CN1628" s="74">
        <v>0.38</v>
      </c>
      <c r="CO1628" s="74">
        <v>3.02</v>
      </c>
      <c r="CP1628" s="74">
        <v>2.39</v>
      </c>
      <c r="CQ1628" s="74">
        <v>0.21</v>
      </c>
      <c r="CR1628" s="74">
        <v>1216.98</v>
      </c>
      <c r="CS1628" s="74">
        <v>1544.87</v>
      </c>
      <c r="CT1628" s="74">
        <v>312.3</v>
      </c>
      <c r="CU1628" s="74">
        <v>38.31</v>
      </c>
      <c r="CV1628" s="74">
        <v>18415.330000000002</v>
      </c>
      <c r="CX1628" s="74">
        <v>48.67</v>
      </c>
      <c r="DA1628" s="74">
        <v>1.97</v>
      </c>
      <c r="DB1628" s="74">
        <v>1.8</v>
      </c>
      <c r="DD1628" s="74">
        <v>1.6</v>
      </c>
      <c r="DG1628" s="74">
        <v>25.62</v>
      </c>
      <c r="DH1628" s="74">
        <v>27.22</v>
      </c>
      <c r="DJ1628" s="74">
        <v>29.48</v>
      </c>
      <c r="DM1628" s="74">
        <v>2</v>
      </c>
      <c r="DN1628" s="74">
        <v>0.91666666666666663</v>
      </c>
      <c r="DO1628" s="74">
        <v>1</v>
      </c>
      <c r="DP1628" s="163">
        <v>1</v>
      </c>
      <c r="DQ1628" s="74">
        <v>82.989599999999996</v>
      </c>
      <c r="DR1628" s="74">
        <v>123.34699999999999</v>
      </c>
      <c r="DS1628" s="74">
        <v>4.8012040062851202</v>
      </c>
      <c r="DT1628" s="74">
        <v>1.68540783318605</v>
      </c>
      <c r="DU1628" s="74">
        <v>8.7655561660738197</v>
      </c>
      <c r="DV1628" s="74">
        <v>1.53364086682287</v>
      </c>
      <c r="DW1628" s="74">
        <v>13.566760172358901</v>
      </c>
      <c r="DX1628" s="74">
        <v>3.2190487000089201</v>
      </c>
      <c r="DZ1628" s="74"/>
    </row>
    <row r="1629" spans="1:130" x14ac:dyDescent="0.3">
      <c r="A1629" s="13">
        <v>1173</v>
      </c>
      <c r="B1629" s="13" t="s">
        <v>177</v>
      </c>
      <c r="C1629" s="52">
        <v>738</v>
      </c>
      <c r="D1629" s="13">
        <v>738</v>
      </c>
      <c r="E1629" s="13">
        <v>738</v>
      </c>
      <c r="F1629" s="13">
        <v>141</v>
      </c>
      <c r="G1629" s="13">
        <v>45.56137502</v>
      </c>
      <c r="H1629" s="13">
        <v>-89.564143790000003</v>
      </c>
      <c r="I1629" s="13">
        <v>3</v>
      </c>
      <c r="J1629" s="13" t="s">
        <v>1863</v>
      </c>
      <c r="K1629" s="13">
        <v>25</v>
      </c>
      <c r="L1629" s="13" t="s">
        <v>1863</v>
      </c>
      <c r="M1629" s="13">
        <v>25</v>
      </c>
      <c r="N1629" s="13">
        <v>1</v>
      </c>
      <c r="O1629" s="13">
        <v>1</v>
      </c>
      <c r="P1629" s="13">
        <v>0</v>
      </c>
      <c r="Q1629" s="13">
        <v>1</v>
      </c>
      <c r="R1629" s="13">
        <v>1</v>
      </c>
      <c r="S1629" s="13">
        <v>2</v>
      </c>
      <c r="T1629" s="13">
        <v>0</v>
      </c>
      <c r="U1629" s="13">
        <v>0</v>
      </c>
      <c r="V1629" s="138">
        <v>41091</v>
      </c>
      <c r="W1629" s="52">
        <v>2012</v>
      </c>
      <c r="X1629" s="13">
        <v>4</v>
      </c>
      <c r="Y1629" s="194">
        <v>6.5761279999999997E-3</v>
      </c>
      <c r="Z1629" s="194">
        <v>0.67853796778800002</v>
      </c>
      <c r="AA1629" s="36">
        <v>3.7906238249999999</v>
      </c>
      <c r="AB1629" s="36">
        <v>10.520098810852501</v>
      </c>
      <c r="AC1629" s="36">
        <v>26.145664116999999</v>
      </c>
      <c r="AD1629" s="216">
        <f t="shared" ref="AD1629:AD1634" si="229">LN(AA1629)-LN(Z1629)</f>
        <v>1.720345446027745</v>
      </c>
      <c r="AE1629" s="216">
        <f t="shared" si="227"/>
        <v>1.0207569967570784</v>
      </c>
      <c r="AF1629" s="216">
        <f t="shared" si="228"/>
        <v>0.9103957686858859</v>
      </c>
      <c r="AG1629" s="216">
        <f>LN(AC1629)-LN(Z1629)</f>
        <v>3.6514982114707091</v>
      </c>
      <c r="AH1629" s="102"/>
      <c r="AI1629" s="228"/>
      <c r="AJ1629" s="228"/>
      <c r="AK1629" s="260"/>
      <c r="AL1629" s="228"/>
      <c r="AM1629" s="228"/>
      <c r="AN1629" s="13"/>
      <c r="AO1629" s="13"/>
      <c r="AP1629" s="194">
        <v>208.98888890000001</v>
      </c>
      <c r="AQ1629" s="194">
        <v>327.41111110000003</v>
      </c>
      <c r="AR1629" s="36">
        <v>239.5</v>
      </c>
      <c r="AS1629" s="36">
        <v>235.1</v>
      </c>
      <c r="AT1629" s="13"/>
      <c r="AU1629" s="102"/>
      <c r="AV1629" s="102"/>
      <c r="AW1629" s="102"/>
      <c r="AX1629" s="102">
        <v>0</v>
      </c>
      <c r="AY1629" s="102"/>
      <c r="AZ1629" s="13">
        <v>0</v>
      </c>
      <c r="BA1629" s="13">
        <v>0</v>
      </c>
      <c r="BB1629" s="216">
        <v>13.100625000000001</v>
      </c>
      <c r="BC1629" s="216">
        <v>11.437991670000001</v>
      </c>
      <c r="BD1629" s="216">
        <v>13.86875</v>
      </c>
      <c r="BE1629" s="216">
        <v>10.52070769</v>
      </c>
      <c r="BF1629" s="216">
        <v>107.08</v>
      </c>
      <c r="BG1629" s="216">
        <v>119.77</v>
      </c>
      <c r="BH1629" s="216">
        <v>105.81019689999999</v>
      </c>
      <c r="BI1629" s="216">
        <v>109.6205575</v>
      </c>
      <c r="BJ1629" s="216">
        <v>123.401179</v>
      </c>
      <c r="BK1629" s="216">
        <v>120.5971255</v>
      </c>
      <c r="BL1629" s="216">
        <v>10.58</v>
      </c>
      <c r="BM1629" s="216">
        <v>15.59</v>
      </c>
      <c r="BN1629" s="14">
        <v>6.5</v>
      </c>
      <c r="BO1629" s="14">
        <v>9.7200000000000006</v>
      </c>
      <c r="BP1629" s="85">
        <v>6.46</v>
      </c>
      <c r="BQ1629" s="85">
        <v>6.4328063279999999</v>
      </c>
      <c r="BR1629" s="85">
        <v>15.6</v>
      </c>
      <c r="BS1629" s="85">
        <v>11.65</v>
      </c>
      <c r="BT1629" s="85">
        <v>11.91</v>
      </c>
      <c r="BU1629" s="85">
        <v>7.52</v>
      </c>
      <c r="BV1629" s="85">
        <v>12.145623495000001</v>
      </c>
      <c r="BW1629" s="85">
        <v>10.219999999999999</v>
      </c>
      <c r="BX1629" s="85">
        <v>8.16</v>
      </c>
      <c r="BY1629" s="85">
        <v>7.03</v>
      </c>
      <c r="BZ1629" s="85">
        <v>7.44</v>
      </c>
      <c r="CA1629" s="85">
        <v>4.62</v>
      </c>
      <c r="CB1629" s="85">
        <v>0.23</v>
      </c>
      <c r="CC1629" s="85">
        <v>5.75</v>
      </c>
      <c r="CD1629" s="85">
        <v>5.8</v>
      </c>
      <c r="CE1629" s="85">
        <v>0.13</v>
      </c>
      <c r="CF1629" s="85">
        <v>0.34</v>
      </c>
      <c r="CG1629" s="85">
        <v>3.35</v>
      </c>
      <c r="CH1629" s="85">
        <v>3.67</v>
      </c>
      <c r="CI1629" s="85">
        <v>0.16</v>
      </c>
      <c r="CJ1629" s="85">
        <v>0.75715233999999998</v>
      </c>
      <c r="CK1629" s="85">
        <v>7.133730903</v>
      </c>
      <c r="CL1629" s="85">
        <v>4.1512648460000001</v>
      </c>
      <c r="CM1629" s="85">
        <v>0.10347540600000001</v>
      </c>
      <c r="CN1629" s="85">
        <v>0.35</v>
      </c>
      <c r="CO1629" s="85">
        <v>4.76</v>
      </c>
      <c r="CP1629" s="85">
        <v>4.8600000000000003</v>
      </c>
      <c r="CQ1629" s="85">
        <v>0.25</v>
      </c>
      <c r="CR1629" s="85">
        <v>1159.1500000000001</v>
      </c>
      <c r="CS1629" s="85">
        <v>791.74</v>
      </c>
      <c r="CT1629" s="85">
        <v>243.53</v>
      </c>
      <c r="CU1629" s="85">
        <v>52.65</v>
      </c>
      <c r="CV1629" s="85">
        <v>31392.13</v>
      </c>
      <c r="CW1629" s="85"/>
      <c r="CX1629" s="85">
        <v>49.26</v>
      </c>
      <c r="CY1629" s="85"/>
      <c r="CZ1629" s="85"/>
      <c r="DA1629" s="85">
        <v>1.81</v>
      </c>
      <c r="DB1629" s="85">
        <v>2.04</v>
      </c>
      <c r="DC1629" s="85"/>
      <c r="DD1629" s="85">
        <v>1.89</v>
      </c>
      <c r="DE1629" s="85"/>
      <c r="DF1629" s="85"/>
      <c r="DG1629" s="85">
        <v>27.89</v>
      </c>
      <c r="DH1629" s="85">
        <v>23.99</v>
      </c>
      <c r="DI1629" s="85"/>
      <c r="DJ1629" s="85">
        <v>26.11</v>
      </c>
      <c r="DK1629" s="85"/>
      <c r="DL1629" s="85"/>
      <c r="DM1629" s="85">
        <v>0.75</v>
      </c>
      <c r="DN1629" s="85">
        <v>1.3333333333333333</v>
      </c>
      <c r="DO1629" s="85">
        <v>1.5</v>
      </c>
      <c r="DP1629" s="171">
        <v>1</v>
      </c>
      <c r="DQ1629" s="85">
        <v>138.14689999999999</v>
      </c>
      <c r="DR1629" s="85">
        <v>140.53749999999999</v>
      </c>
      <c r="DS1629" s="85">
        <v>9.3069044618445993</v>
      </c>
      <c r="DT1629" s="85">
        <v>2.32841768211332</v>
      </c>
      <c r="DU1629" s="85">
        <v>1.83000849096143</v>
      </c>
      <c r="DV1629" s="85">
        <v>3.8734145690652002</v>
      </c>
      <c r="DW1629" s="85">
        <v>11.136912952806</v>
      </c>
      <c r="DX1629" s="85">
        <v>6.2018322511785096</v>
      </c>
      <c r="DY1629" s="85"/>
      <c r="DZ1629" s="74"/>
    </row>
    <row r="1630" spans="1:130" x14ac:dyDescent="0.3">
      <c r="A1630" s="13">
        <v>1383</v>
      </c>
      <c r="B1630" s="13" t="s">
        <v>855</v>
      </c>
      <c r="C1630" s="52">
        <v>738</v>
      </c>
      <c r="D1630" s="13">
        <v>738</v>
      </c>
      <c r="E1630" s="13">
        <v>738</v>
      </c>
      <c r="F1630" s="13"/>
      <c r="G1630" s="13">
        <v>45.56137502</v>
      </c>
      <c r="H1630" s="13">
        <v>-89.564143790000003</v>
      </c>
      <c r="I1630" s="13">
        <v>4</v>
      </c>
      <c r="J1630" s="13" t="s">
        <v>1848</v>
      </c>
      <c r="K1630" s="13">
        <v>11</v>
      </c>
      <c r="L1630" s="13" t="s">
        <v>1848</v>
      </c>
      <c r="M1630" s="13">
        <v>11</v>
      </c>
      <c r="N1630" s="13">
        <v>7</v>
      </c>
      <c r="O1630" s="13">
        <v>0</v>
      </c>
      <c r="P1630" s="13">
        <v>0</v>
      </c>
      <c r="Q1630" s="13">
        <v>0</v>
      </c>
      <c r="R1630" s="13">
        <v>0</v>
      </c>
      <c r="S1630" s="13">
        <v>2</v>
      </c>
      <c r="T1630" s="13">
        <v>0</v>
      </c>
      <c r="U1630" s="13">
        <v>0</v>
      </c>
      <c r="V1630" s="138">
        <v>41091</v>
      </c>
      <c r="W1630" s="52">
        <v>2012</v>
      </c>
      <c r="X1630" s="13">
        <v>4</v>
      </c>
      <c r="Y1630" s="194">
        <v>8.7716579999999999E-3</v>
      </c>
      <c r="Z1630" s="194">
        <v>1.305651948</v>
      </c>
      <c r="AA1630" s="36">
        <v>8.0198172089999993</v>
      </c>
      <c r="AB1630" s="36">
        <v>25.49025343125</v>
      </c>
      <c r="AC1630" s="36">
        <v>53.094828041145</v>
      </c>
      <c r="AD1630" s="216">
        <f t="shared" si="229"/>
        <v>1.8152131366843207</v>
      </c>
      <c r="AE1630" s="216">
        <f t="shared" si="227"/>
        <v>1.1563805309945416</v>
      </c>
      <c r="AF1630" s="216">
        <f t="shared" si="228"/>
        <v>0.7337833624311223</v>
      </c>
      <c r="AG1630" s="216">
        <f>LN(AC1630)-LN(Z1630)</f>
        <v>3.7053770301099846</v>
      </c>
      <c r="AH1630" s="102"/>
      <c r="AI1630" s="228"/>
      <c r="AJ1630" s="228"/>
      <c r="AK1630" s="260"/>
      <c r="AL1630" s="228"/>
      <c r="AM1630" s="228"/>
      <c r="AN1630" s="13"/>
      <c r="AO1630" s="13"/>
      <c r="AP1630" s="194">
        <v>208.98888890000001</v>
      </c>
      <c r="AQ1630" s="194">
        <v>340.78888890000002</v>
      </c>
      <c r="AR1630" s="36">
        <v>239.5</v>
      </c>
      <c r="AS1630" s="36">
        <v>244.1</v>
      </c>
      <c r="AT1630" s="13"/>
      <c r="AU1630" s="102"/>
      <c r="AV1630" s="102"/>
      <c r="AW1630" s="102"/>
      <c r="AX1630" s="102" t="s">
        <v>5</v>
      </c>
      <c r="AY1630" s="102"/>
      <c r="AZ1630" s="13">
        <v>0</v>
      </c>
      <c r="BA1630" s="13">
        <v>0</v>
      </c>
      <c r="BB1630" s="216">
        <v>13.728999999999999</v>
      </c>
      <c r="BC1630" s="216">
        <v>13.40714167</v>
      </c>
      <c r="BD1630" s="216">
        <v>14.228125</v>
      </c>
      <c r="BE1630" s="216">
        <v>12.213813330000001</v>
      </c>
      <c r="BF1630" s="216">
        <v>121.94</v>
      </c>
      <c r="BG1630" s="216">
        <v>124.09</v>
      </c>
      <c r="BH1630" s="216">
        <v>123.1134825</v>
      </c>
      <c r="BI1630" s="216">
        <v>119.21874769999999</v>
      </c>
      <c r="BJ1630" s="216">
        <v>131.00650279999999</v>
      </c>
      <c r="BK1630" s="216">
        <v>125.9762085</v>
      </c>
      <c r="BL1630" s="216">
        <v>11.44</v>
      </c>
      <c r="BM1630" s="216">
        <v>10.9</v>
      </c>
      <c r="BN1630" s="14">
        <v>10.49</v>
      </c>
      <c r="BO1630" s="14">
        <v>8.82</v>
      </c>
      <c r="BP1630" s="85">
        <v>8.48</v>
      </c>
      <c r="BQ1630" s="85">
        <v>8.9908510760000002</v>
      </c>
      <c r="BR1630" s="85">
        <v>15.95</v>
      </c>
      <c r="BS1630" s="85">
        <v>15.08</v>
      </c>
      <c r="BT1630" s="85">
        <v>6.66</v>
      </c>
      <c r="BU1630" s="85">
        <v>10.029999999999999</v>
      </c>
      <c r="BV1630" s="85">
        <v>12.509812782000001</v>
      </c>
      <c r="BW1630" s="85">
        <v>9.5399999999999991</v>
      </c>
      <c r="BX1630" s="85">
        <v>9.2200000000000006</v>
      </c>
      <c r="BY1630" s="85">
        <v>8.5500000000000007</v>
      </c>
      <c r="BZ1630" s="85">
        <v>6.73</v>
      </c>
      <c r="CA1630" s="85">
        <v>6.53</v>
      </c>
      <c r="CB1630" s="85">
        <v>0.12</v>
      </c>
      <c r="CC1630" s="85">
        <v>3.3</v>
      </c>
      <c r="CD1630" s="85">
        <v>3.19</v>
      </c>
      <c r="CE1630" s="85">
        <v>0.05</v>
      </c>
      <c r="CF1630" s="85">
        <v>0.4</v>
      </c>
      <c r="CG1630" s="85">
        <v>4.3</v>
      </c>
      <c r="CH1630" s="85">
        <v>5.14</v>
      </c>
      <c r="CI1630" s="85">
        <v>0.2</v>
      </c>
      <c r="CJ1630" s="85">
        <v>0.59578970799999997</v>
      </c>
      <c r="CK1630" s="85">
        <v>7.5586922310000002</v>
      </c>
      <c r="CL1630" s="85">
        <v>4.2744638970000004</v>
      </c>
      <c r="CM1630" s="85">
        <v>8.0866945999999995E-2</v>
      </c>
      <c r="CN1630" s="85">
        <v>0.36</v>
      </c>
      <c r="CO1630" s="85">
        <v>4.57</v>
      </c>
      <c r="CP1630" s="85">
        <v>4.41</v>
      </c>
      <c r="CQ1630" s="85">
        <v>0.2</v>
      </c>
      <c r="CR1630" s="85">
        <v>2614.66</v>
      </c>
      <c r="CS1630" s="85">
        <v>839.02</v>
      </c>
      <c r="CT1630" s="85">
        <v>184.58</v>
      </c>
      <c r="CU1630" s="85">
        <v>55.54</v>
      </c>
      <c r="CV1630" s="85">
        <v>101119.14</v>
      </c>
      <c r="CW1630" s="85"/>
      <c r="CX1630" s="85">
        <v>47.48</v>
      </c>
      <c r="CY1630" s="85"/>
      <c r="CZ1630" s="85"/>
      <c r="DA1630" s="85">
        <v>1.91</v>
      </c>
      <c r="DB1630" s="85">
        <v>2.13</v>
      </c>
      <c r="DC1630" s="85"/>
      <c r="DD1630" s="85">
        <v>1.95</v>
      </c>
      <c r="DE1630" s="85"/>
      <c r="DF1630" s="85"/>
      <c r="DG1630" s="85">
        <v>26.64</v>
      </c>
      <c r="DH1630" s="85">
        <v>23.69</v>
      </c>
      <c r="DI1630" s="85"/>
      <c r="DJ1630" s="85">
        <v>24.75</v>
      </c>
      <c r="DK1630" s="85"/>
      <c r="DL1630" s="85"/>
      <c r="DM1630" s="85">
        <v>0.33333333300000001</v>
      </c>
      <c r="DN1630" s="85">
        <v>0.83333333333333337</v>
      </c>
      <c r="DO1630" s="85">
        <v>0.58330000000000004</v>
      </c>
      <c r="DP1630" s="171">
        <v>1</v>
      </c>
      <c r="DQ1630" s="85">
        <v>161.40129999999999</v>
      </c>
      <c r="DR1630" s="85">
        <v>184.1217</v>
      </c>
      <c r="DS1630" s="85">
        <v>3.9865230329619399</v>
      </c>
      <c r="DT1630" s="85">
        <v>3.3401820643628599</v>
      </c>
      <c r="DU1630" s="85">
        <v>1.4684516171802799</v>
      </c>
      <c r="DV1630" s="85">
        <v>1.8484513232280599</v>
      </c>
      <c r="DW1630" s="85">
        <v>5.45497465014222</v>
      </c>
      <c r="DX1630" s="85">
        <v>5.1886333875909196</v>
      </c>
      <c r="DY1630" s="85"/>
      <c r="DZ1630" s="74"/>
    </row>
    <row r="1631" spans="1:130" x14ac:dyDescent="0.3">
      <c r="A1631" s="3">
        <v>10</v>
      </c>
      <c r="B1631" s="3" t="s">
        <v>1030</v>
      </c>
      <c r="C1631" s="51">
        <v>739</v>
      </c>
      <c r="D1631" s="3">
        <v>739</v>
      </c>
      <c r="E1631" s="3">
        <v>739</v>
      </c>
      <c r="F1631" s="3">
        <v>541</v>
      </c>
      <c r="G1631" s="3">
        <v>45.916061919999997</v>
      </c>
      <c r="H1631" s="3">
        <v>-89.564143790000003</v>
      </c>
      <c r="I1631" s="3">
        <v>1</v>
      </c>
      <c r="J1631" s="3" t="s">
        <v>1851</v>
      </c>
      <c r="K1631" s="3">
        <v>10</v>
      </c>
      <c r="L1631" s="3" t="s">
        <v>1851</v>
      </c>
      <c r="M1631" s="3">
        <v>10</v>
      </c>
      <c r="N1631" s="3">
        <v>1</v>
      </c>
      <c r="O1631" s="3">
        <v>0</v>
      </c>
      <c r="P1631" s="3">
        <v>0</v>
      </c>
      <c r="Q1631" s="3">
        <v>1</v>
      </c>
      <c r="R1631" s="3">
        <v>0</v>
      </c>
      <c r="S1631" s="3">
        <v>2</v>
      </c>
      <c r="T1631" s="3">
        <v>0</v>
      </c>
      <c r="U1631" s="3">
        <v>0</v>
      </c>
      <c r="V1631" s="132">
        <v>41073</v>
      </c>
      <c r="W1631" s="51">
        <v>2012</v>
      </c>
      <c r="X1631" s="3">
        <v>4</v>
      </c>
      <c r="Y1631" s="183">
        <v>1.5993879999999999E-2</v>
      </c>
      <c r="Z1631" s="183">
        <v>8.7761182499999993E-3</v>
      </c>
      <c r="AA1631" s="31">
        <v>0.30155038750000002</v>
      </c>
      <c r="AB1631" s="31">
        <v>3.0191763000275</v>
      </c>
      <c r="AC1631" s="31">
        <v>11.581453629</v>
      </c>
      <c r="AD1631" s="205">
        <f t="shared" si="229"/>
        <v>3.5369029277934279</v>
      </c>
      <c r="AE1631" s="205">
        <f t="shared" si="227"/>
        <v>2.3038021999075298</v>
      </c>
      <c r="AF1631" s="205">
        <f t="shared" si="228"/>
        <v>1.3444209476923994</v>
      </c>
      <c r="AG1631" s="205">
        <f>LN(AC1631)-LN(Z1631)</f>
        <v>7.1851260753933568</v>
      </c>
      <c r="AH1631" s="103"/>
      <c r="AI1631" s="222"/>
      <c r="AJ1631" s="222"/>
      <c r="AK1631" s="249" t="s">
        <v>1982</v>
      </c>
      <c r="AL1631" s="222"/>
      <c r="AM1631" s="222"/>
      <c r="AN1631" s="3"/>
      <c r="AO1631" s="3"/>
      <c r="AP1631" s="183">
        <v>208.98888890000001</v>
      </c>
      <c r="AQ1631" s="183">
        <v>327.41111110000003</v>
      </c>
      <c r="AR1631" s="31">
        <v>212.8</v>
      </c>
      <c r="AS1631" s="31">
        <v>228.2</v>
      </c>
      <c r="AT1631" s="3"/>
      <c r="AU1631" s="103"/>
      <c r="AV1631" s="103"/>
      <c r="AW1631" s="103"/>
      <c r="AX1631" s="103">
        <v>0</v>
      </c>
      <c r="AY1631" s="103"/>
      <c r="AZ1631" s="3">
        <v>0</v>
      </c>
      <c r="BA1631" s="3">
        <v>0</v>
      </c>
      <c r="BB1631" s="205">
        <v>10.475</v>
      </c>
      <c r="BC1631" s="205">
        <v>10.42910833</v>
      </c>
      <c r="BD1631" s="205">
        <v>11.706875</v>
      </c>
      <c r="BE1631" s="205">
        <v>10.864103800000001</v>
      </c>
      <c r="BF1631" s="205">
        <v>117.36</v>
      </c>
      <c r="BG1631" s="205">
        <v>138.66999999999999</v>
      </c>
      <c r="BH1631" s="205">
        <v>144.47030430000001</v>
      </c>
      <c r="BI1631" s="205">
        <v>119.4400649</v>
      </c>
      <c r="BJ1631" s="205">
        <v>146.47325620000001</v>
      </c>
      <c r="BK1631" s="205">
        <v>127.5129554</v>
      </c>
      <c r="BL1631" s="205">
        <v>20.95</v>
      </c>
      <c r="BM1631" s="205">
        <v>16.16</v>
      </c>
      <c r="BN1631" s="4">
        <v>11.27</v>
      </c>
      <c r="BO1631" s="4">
        <v>13.09</v>
      </c>
      <c r="BP1631" s="79">
        <v>9.6999999999999993</v>
      </c>
      <c r="BQ1631" s="79">
        <v>7.0259946830000004</v>
      </c>
      <c r="BR1631" s="79">
        <v>9.67</v>
      </c>
      <c r="BS1631" s="79">
        <v>6.31</v>
      </c>
      <c r="BT1631" s="79">
        <v>7.01</v>
      </c>
      <c r="BU1631" s="79">
        <v>6.09</v>
      </c>
      <c r="BV1631" s="79">
        <v>7.6601459190000005</v>
      </c>
      <c r="BW1631" s="79">
        <v>7.8100000000000005</v>
      </c>
      <c r="BX1631" s="79">
        <v>5.3</v>
      </c>
      <c r="BY1631" s="79">
        <v>3.88</v>
      </c>
      <c r="BZ1631" s="79">
        <v>4.37</v>
      </c>
      <c r="CA1631" s="79">
        <v>2.4300000000000002</v>
      </c>
      <c r="CB1631" s="79">
        <v>0.21</v>
      </c>
      <c r="CC1631" s="79">
        <v>3.57</v>
      </c>
      <c r="CD1631" s="79">
        <v>3.14</v>
      </c>
      <c r="CE1631" s="79">
        <v>0.1</v>
      </c>
      <c r="CF1631" s="79">
        <v>0.4</v>
      </c>
      <c r="CG1631" s="79">
        <v>2.81</v>
      </c>
      <c r="CH1631" s="79">
        <v>2.76</v>
      </c>
      <c r="CI1631" s="79">
        <v>0.12</v>
      </c>
      <c r="CJ1631" s="79">
        <v>0.476327467</v>
      </c>
      <c r="CK1631" s="79">
        <v>4.884679749</v>
      </c>
      <c r="CL1631" s="79">
        <v>2.238179674</v>
      </c>
      <c r="CM1631" s="79">
        <v>6.0959028999999998E-2</v>
      </c>
      <c r="CN1631" s="79">
        <v>0.28000000000000003</v>
      </c>
      <c r="CO1631" s="79">
        <v>3.71</v>
      </c>
      <c r="CP1631" s="79">
        <v>3.64</v>
      </c>
      <c r="CQ1631" s="79">
        <v>0.18</v>
      </c>
      <c r="CR1631" s="79">
        <v>1176.3</v>
      </c>
      <c r="CS1631" s="79">
        <v>849.95</v>
      </c>
      <c r="CT1631" s="79">
        <v>176.64</v>
      </c>
      <c r="CU1631" s="79">
        <v>29.85</v>
      </c>
      <c r="CV1631" s="79">
        <v>44435.05</v>
      </c>
      <c r="CW1631" s="79"/>
      <c r="CX1631" s="79">
        <v>50.53</v>
      </c>
      <c r="CY1631" s="79"/>
      <c r="CZ1631" s="79"/>
      <c r="DA1631" s="79">
        <v>2.0699999999999998</v>
      </c>
      <c r="DB1631" s="79">
        <v>2.2999999999999998</v>
      </c>
      <c r="DC1631" s="79"/>
      <c r="DD1631" s="79">
        <v>2.1</v>
      </c>
      <c r="DE1631" s="79"/>
      <c r="DF1631" s="79"/>
      <c r="DG1631" s="79">
        <v>24.61</v>
      </c>
      <c r="DH1631" s="79">
        <v>22.32</v>
      </c>
      <c r="DI1631" s="79"/>
      <c r="DJ1631" s="79">
        <v>24.52</v>
      </c>
      <c r="DK1631" s="79"/>
      <c r="DL1631" s="79"/>
      <c r="DM1631" s="79">
        <v>1.6666666670000001</v>
      </c>
      <c r="DN1631" s="79">
        <v>1.1666666666666667</v>
      </c>
      <c r="DO1631" s="79">
        <v>1.5</v>
      </c>
      <c r="DP1631" s="161">
        <v>20</v>
      </c>
      <c r="DQ1631" s="79">
        <v>126.02549999999999</v>
      </c>
      <c r="DR1631" s="79">
        <v>198.284234656</v>
      </c>
      <c r="DS1631" s="79">
        <v>13.5646357284835</v>
      </c>
      <c r="DT1631" s="79">
        <v>8.8410077056368408</v>
      </c>
      <c r="DU1631" s="79">
        <v>1.0524854096988301</v>
      </c>
      <c r="DV1631" s="79">
        <v>4.6527686843109501</v>
      </c>
      <c r="DW1631" s="79">
        <v>14.6171211381824</v>
      </c>
      <c r="DX1631" s="79">
        <v>13.493776389947801</v>
      </c>
      <c r="DY1631" s="79"/>
      <c r="DZ1631" s="74"/>
    </row>
    <row r="1632" spans="1:130" x14ac:dyDescent="0.3">
      <c r="A1632" s="3">
        <v>308</v>
      </c>
      <c r="B1632" s="3" t="s">
        <v>285</v>
      </c>
      <c r="C1632" s="51">
        <v>739</v>
      </c>
      <c r="D1632" s="3">
        <v>739</v>
      </c>
      <c r="E1632" s="3">
        <v>739</v>
      </c>
      <c r="F1632" s="3">
        <v>541</v>
      </c>
      <c r="G1632" s="3">
        <v>45.916061919999997</v>
      </c>
      <c r="H1632" s="3">
        <v>-89.564143790000003</v>
      </c>
      <c r="I1632" s="3">
        <v>1</v>
      </c>
      <c r="J1632" s="3" t="s">
        <v>1861</v>
      </c>
      <c r="K1632" s="3">
        <v>28</v>
      </c>
      <c r="L1632" s="3" t="s">
        <v>1861</v>
      </c>
      <c r="M1632" s="3">
        <v>28</v>
      </c>
      <c r="N1632" s="3">
        <v>4</v>
      </c>
      <c r="O1632" s="3">
        <v>1</v>
      </c>
      <c r="P1632" s="3">
        <v>0</v>
      </c>
      <c r="Q1632" s="3">
        <v>1</v>
      </c>
      <c r="R1632" s="3">
        <v>1</v>
      </c>
      <c r="S1632" s="3">
        <v>2</v>
      </c>
      <c r="T1632" s="3">
        <v>0</v>
      </c>
      <c r="U1632" s="3">
        <v>0</v>
      </c>
      <c r="V1632" s="132">
        <v>41073</v>
      </c>
      <c r="W1632" s="51">
        <v>2012</v>
      </c>
      <c r="X1632" s="3">
        <v>4</v>
      </c>
      <c r="Y1632" s="183">
        <v>3.569792E-3</v>
      </c>
      <c r="Z1632" s="183">
        <v>0.49922780583499998</v>
      </c>
      <c r="AA1632" s="31">
        <v>2.9582200169999999</v>
      </c>
      <c r="AB1632" s="31">
        <v>9.1588324887500008</v>
      </c>
      <c r="AC1632" s="31">
        <v>15.131932610090001</v>
      </c>
      <c r="AD1632" s="205">
        <f t="shared" si="229"/>
        <v>1.779280504533957</v>
      </c>
      <c r="AE1632" s="205">
        <f t="shared" si="227"/>
        <v>1.1301309711555179</v>
      </c>
      <c r="AF1632" s="205">
        <f t="shared" si="228"/>
        <v>0.50208854028814631</v>
      </c>
      <c r="AG1632" s="205">
        <f>LN(AC1632)-LN(Z1632)</f>
        <v>3.4115000159776212</v>
      </c>
      <c r="AH1632" s="103"/>
      <c r="AI1632" s="222"/>
      <c r="AJ1632" s="222" t="s">
        <v>1950</v>
      </c>
      <c r="AK1632" s="249"/>
      <c r="AL1632" s="222"/>
      <c r="AM1632" s="222"/>
      <c r="AN1632" s="3"/>
      <c r="AO1632" s="3"/>
      <c r="AP1632" s="183">
        <v>177.51111109999999</v>
      </c>
      <c r="AQ1632" s="183">
        <v>327.41111110000003</v>
      </c>
      <c r="AR1632" s="31">
        <v>212.8</v>
      </c>
      <c r="AS1632" s="31">
        <v>265.8</v>
      </c>
      <c r="AT1632" s="3"/>
      <c r="AU1632" s="103"/>
      <c r="AV1632" s="103"/>
      <c r="AW1632" s="103"/>
      <c r="AX1632" s="103">
        <v>0</v>
      </c>
      <c r="AY1632" s="103"/>
      <c r="AZ1632" s="3">
        <v>0</v>
      </c>
      <c r="BA1632" s="3">
        <v>0</v>
      </c>
      <c r="BB1632" s="205">
        <v>10.90515341</v>
      </c>
      <c r="BC1632" s="205">
        <v>10.63860833</v>
      </c>
      <c r="BD1632" s="205">
        <v>11.38625</v>
      </c>
      <c r="BE1632" s="205">
        <v>10.943250000000001</v>
      </c>
      <c r="BF1632" s="205">
        <v>138.97</v>
      </c>
      <c r="BG1632" s="205">
        <v>119.36</v>
      </c>
      <c r="BH1632" s="205">
        <v>150.81972669999999</v>
      </c>
      <c r="BI1632" s="205">
        <v>136.23231250000001</v>
      </c>
      <c r="BJ1632" s="205">
        <v>163.28762209999999</v>
      </c>
      <c r="BK1632" s="205">
        <v>150.47438980000001</v>
      </c>
      <c r="BL1632" s="205">
        <v>18.170000000000002</v>
      </c>
      <c r="BM1632" s="205">
        <v>16.43</v>
      </c>
      <c r="BN1632" s="4">
        <v>7.42</v>
      </c>
      <c r="BO1632" s="4">
        <v>5.47</v>
      </c>
      <c r="BP1632" s="79">
        <v>6.65</v>
      </c>
      <c r="BQ1632" s="79">
        <v>5.6025113019999999</v>
      </c>
      <c r="BR1632" s="79">
        <v>9.7799999999999994</v>
      </c>
      <c r="BS1632" s="79">
        <v>9.66</v>
      </c>
      <c r="BT1632" s="79">
        <v>5.84</v>
      </c>
      <c r="BU1632" s="79">
        <v>6.09</v>
      </c>
      <c r="BV1632" s="79">
        <v>6.553352466999999</v>
      </c>
      <c r="BW1632" s="79">
        <v>4.2699999999999996</v>
      </c>
      <c r="BX1632" s="79">
        <v>5.51</v>
      </c>
      <c r="BY1632" s="79">
        <v>5.97</v>
      </c>
      <c r="BZ1632" s="79">
        <v>4.2699999999999996</v>
      </c>
      <c r="CA1632" s="79">
        <v>3.69</v>
      </c>
      <c r="CB1632" s="79">
        <v>0.21</v>
      </c>
      <c r="CC1632" s="79">
        <v>2.97</v>
      </c>
      <c r="CD1632" s="79">
        <v>2.61</v>
      </c>
      <c r="CE1632" s="79">
        <v>0.06</v>
      </c>
      <c r="CF1632" s="79">
        <v>0.38</v>
      </c>
      <c r="CG1632" s="79">
        <v>2.81</v>
      </c>
      <c r="CH1632" s="79">
        <v>2.75</v>
      </c>
      <c r="CI1632" s="79">
        <v>0.16</v>
      </c>
      <c r="CJ1632" s="79">
        <v>0.59363529199999998</v>
      </c>
      <c r="CK1632" s="79">
        <v>4.2360239999999996</v>
      </c>
      <c r="CL1632" s="79">
        <v>1.6555556330000001</v>
      </c>
      <c r="CM1632" s="79">
        <v>6.8137541999999995E-2</v>
      </c>
      <c r="CN1632" s="79">
        <v>0.26</v>
      </c>
      <c r="CO1632" s="79">
        <v>2.19</v>
      </c>
      <c r="CP1632" s="79">
        <v>1.68</v>
      </c>
      <c r="CQ1632" s="79">
        <v>0.14000000000000001</v>
      </c>
      <c r="CR1632" s="79">
        <v>1565.97</v>
      </c>
      <c r="CS1632" s="79">
        <v>1804.45</v>
      </c>
      <c r="CT1632" s="79">
        <v>482.32</v>
      </c>
      <c r="CU1632" s="79">
        <v>32.94</v>
      </c>
      <c r="CV1632" s="79">
        <v>43694.01</v>
      </c>
      <c r="CW1632" s="79"/>
      <c r="CX1632" s="79">
        <v>47.75</v>
      </c>
      <c r="CY1632" s="79"/>
      <c r="CZ1632" s="79"/>
      <c r="DA1632" s="79">
        <v>1.94</v>
      </c>
      <c r="DB1632" s="79">
        <v>2.3199999999999998</v>
      </c>
      <c r="DC1632" s="79"/>
      <c r="DD1632" s="79">
        <v>2.4300000000000002</v>
      </c>
      <c r="DE1632" s="79"/>
      <c r="DF1632" s="79"/>
      <c r="DG1632" s="79">
        <v>26.44</v>
      </c>
      <c r="DH1632" s="79">
        <v>21.66</v>
      </c>
      <c r="DI1632" s="79"/>
      <c r="DJ1632" s="79">
        <v>19.78</v>
      </c>
      <c r="DK1632" s="79"/>
      <c r="DL1632" s="79"/>
      <c r="DM1632" s="79">
        <v>1.692307692</v>
      </c>
      <c r="DN1632" s="79">
        <v>1</v>
      </c>
      <c r="DO1632" s="79">
        <v>1.6667000000000001</v>
      </c>
      <c r="DP1632" s="161">
        <v>16</v>
      </c>
      <c r="DQ1632" s="79">
        <v>128.93389999999999</v>
      </c>
      <c r="DR1632" s="79">
        <v>132.72749999999999</v>
      </c>
      <c r="DS1632" s="79">
        <v>11.6230099298943</v>
      </c>
      <c r="DT1632" s="79">
        <v>4.6793618504077896</v>
      </c>
      <c r="DU1632" s="79">
        <v>1.2381538136983401</v>
      </c>
      <c r="DV1632" s="79">
        <v>2.4116328567930498</v>
      </c>
      <c r="DW1632" s="79">
        <v>12.8611637435926</v>
      </c>
      <c r="DX1632" s="79">
        <v>7.0909947072008404</v>
      </c>
      <c r="DY1632" s="79"/>
      <c r="DZ1632" s="74"/>
    </row>
    <row r="1633" spans="1:130" x14ac:dyDescent="0.3">
      <c r="A1633" s="3">
        <v>401</v>
      </c>
      <c r="B1633" s="3" t="s">
        <v>249</v>
      </c>
      <c r="C1633" s="51">
        <v>739</v>
      </c>
      <c r="D1633" s="3">
        <v>739</v>
      </c>
      <c r="E1633" s="3">
        <v>739</v>
      </c>
      <c r="F1633" s="3">
        <v>564</v>
      </c>
      <c r="G1633" s="3">
        <v>45.916061919999997</v>
      </c>
      <c r="H1633" s="3">
        <v>-89.564143790000003</v>
      </c>
      <c r="I1633" s="3">
        <v>2</v>
      </c>
      <c r="J1633" s="3" t="s">
        <v>1851</v>
      </c>
      <c r="K1633" s="3">
        <v>9</v>
      </c>
      <c r="L1633" s="3" t="s">
        <v>1851</v>
      </c>
      <c r="M1633" s="3">
        <v>9</v>
      </c>
      <c r="N1633" s="3">
        <v>1</v>
      </c>
      <c r="O1633" s="3">
        <v>0</v>
      </c>
      <c r="P1633" s="3">
        <v>0</v>
      </c>
      <c r="Q1633" s="3">
        <v>1</v>
      </c>
      <c r="R1633" s="3">
        <v>0</v>
      </c>
      <c r="S1633" s="3">
        <v>2</v>
      </c>
      <c r="T1633" s="3">
        <v>0</v>
      </c>
      <c r="U1633" s="3">
        <v>0</v>
      </c>
      <c r="V1633" s="132">
        <v>41073</v>
      </c>
      <c r="W1633" s="51">
        <v>2012</v>
      </c>
      <c r="X1633" s="3">
        <v>4</v>
      </c>
      <c r="Y1633" s="183">
        <v>2.025574875E-2</v>
      </c>
      <c r="Z1633" s="183">
        <v>1.2229157125584</v>
      </c>
      <c r="AA1633" s="31">
        <v>8.2557536814999999</v>
      </c>
      <c r="AB1633" s="31">
        <v>17.901488592</v>
      </c>
      <c r="AC1633" s="31">
        <v>36.524792968749999</v>
      </c>
      <c r="AD1633" s="205">
        <f t="shared" si="229"/>
        <v>1.9096724374693905</v>
      </c>
      <c r="AE1633" s="205">
        <f t="shared" si="227"/>
        <v>0.77397349774872426</v>
      </c>
      <c r="AF1633" s="205">
        <f t="shared" si="228"/>
        <v>0.71310741846076686</v>
      </c>
      <c r="AG1633" s="205">
        <f>LN(AC1633)-LN(Z1633)</f>
        <v>3.3967533536788816</v>
      </c>
      <c r="AH1633" s="103"/>
      <c r="AI1633" s="222"/>
      <c r="AJ1633" s="222"/>
      <c r="AK1633" s="249"/>
      <c r="AL1633" s="222"/>
      <c r="AM1633" s="222"/>
      <c r="AN1633" s="3"/>
      <c r="AO1633" s="3"/>
      <c r="AP1633" s="183">
        <v>177.51111109999999</v>
      </c>
      <c r="AQ1633" s="183">
        <v>310.97777780000001</v>
      </c>
      <c r="AR1633" s="31">
        <v>197.4</v>
      </c>
      <c r="AS1633" s="31">
        <v>222.9</v>
      </c>
      <c r="AT1633" s="3"/>
      <c r="AU1633" s="103"/>
      <c r="AV1633" s="103"/>
      <c r="AW1633" s="103"/>
      <c r="AX1633" s="103">
        <v>1</v>
      </c>
      <c r="AY1633" s="103"/>
      <c r="AZ1633" s="3">
        <v>0</v>
      </c>
      <c r="BA1633" s="3">
        <v>0</v>
      </c>
      <c r="BB1633" s="205">
        <v>14.69277778</v>
      </c>
      <c r="BC1633" s="205">
        <v>10.910016669999999</v>
      </c>
      <c r="BD1633" s="205">
        <v>12.2575</v>
      </c>
      <c r="BE1633" s="205">
        <v>13.751175</v>
      </c>
      <c r="BF1633" s="205">
        <v>125.12</v>
      </c>
      <c r="BG1633" s="205">
        <v>104.54</v>
      </c>
      <c r="BH1633" s="205">
        <v>174.9950374</v>
      </c>
      <c r="BI1633" s="205">
        <v>143.56859299999999</v>
      </c>
      <c r="BJ1633" s="205">
        <v>174.03496319999999</v>
      </c>
      <c r="BK1633" s="205">
        <v>162.5594523</v>
      </c>
      <c r="BL1633" s="205">
        <v>18.079999999999998</v>
      </c>
      <c r="BM1633" s="205">
        <v>14.95</v>
      </c>
      <c r="BN1633" s="4">
        <v>7.13</v>
      </c>
      <c r="BO1633" s="4">
        <v>7.8</v>
      </c>
      <c r="BP1633" s="79">
        <v>7.24</v>
      </c>
      <c r="BQ1633" s="79">
        <v>6.4076797880000003</v>
      </c>
      <c r="BR1633" s="79">
        <v>15.91</v>
      </c>
      <c r="BS1633" s="79">
        <v>7.86</v>
      </c>
      <c r="BT1633" s="79">
        <v>6.77</v>
      </c>
      <c r="BU1633" s="79">
        <v>4.28</v>
      </c>
      <c r="BV1633" s="79">
        <v>5.164571146000001</v>
      </c>
      <c r="BW1633" s="79">
        <v>3.51</v>
      </c>
      <c r="BX1633" s="79">
        <v>8.58</v>
      </c>
      <c r="BY1633" s="79">
        <v>4.59</v>
      </c>
      <c r="BZ1633" s="79">
        <v>7.33</v>
      </c>
      <c r="CA1633" s="79">
        <v>3.27</v>
      </c>
      <c r="CB1633" s="79">
        <v>0.28999999999999998</v>
      </c>
      <c r="CC1633" s="79">
        <v>3.32</v>
      </c>
      <c r="CD1633" s="79">
        <v>3.06</v>
      </c>
      <c r="CE1633" s="79">
        <v>0.1</v>
      </c>
      <c r="CF1633" s="79">
        <v>0.31</v>
      </c>
      <c r="CG1633" s="79">
        <v>2.02</v>
      </c>
      <c r="CH1633" s="79">
        <v>1.84</v>
      </c>
      <c r="CI1633" s="79">
        <v>0.1</v>
      </c>
      <c r="CJ1633" s="79">
        <v>0.62243384300000004</v>
      </c>
      <c r="CK1633" s="79">
        <v>3.3801843539999998</v>
      </c>
      <c r="CL1633" s="79">
        <v>1.1138527819999999</v>
      </c>
      <c r="CM1633" s="79">
        <v>4.8100166999999999E-2</v>
      </c>
      <c r="CN1633" s="79">
        <v>0.22</v>
      </c>
      <c r="CO1633" s="79">
        <v>1.89</v>
      </c>
      <c r="CP1633" s="79">
        <v>1.29</v>
      </c>
      <c r="CQ1633" s="79">
        <v>0.11</v>
      </c>
      <c r="CR1633" s="79">
        <v>1143.71</v>
      </c>
      <c r="CS1633" s="79">
        <v>1081.54</v>
      </c>
      <c r="CT1633" s="79">
        <v>316.05</v>
      </c>
      <c r="CU1633" s="79">
        <v>64.7</v>
      </c>
      <c r="CV1633" s="79">
        <v>21919.119999999999</v>
      </c>
      <c r="CW1633" s="79"/>
      <c r="CX1633" s="79">
        <v>48.55</v>
      </c>
      <c r="CY1633" s="79"/>
      <c r="CZ1633" s="79"/>
      <c r="DA1633" s="79">
        <v>2.1800000000000002</v>
      </c>
      <c r="DB1633" s="79">
        <v>2.5099999999999998</v>
      </c>
      <c r="DC1633" s="79"/>
      <c r="DD1633" s="79">
        <v>2.59</v>
      </c>
      <c r="DE1633" s="79"/>
      <c r="DF1633" s="79"/>
      <c r="DG1633" s="79">
        <v>24.08</v>
      </c>
      <c r="DH1633" s="79">
        <v>19.989999999999998</v>
      </c>
      <c r="DI1633" s="79"/>
      <c r="DJ1633" s="79">
        <v>17.62</v>
      </c>
      <c r="DK1633" s="79"/>
      <c r="DL1633" s="79"/>
      <c r="DM1633" s="79">
        <v>1.615384615</v>
      </c>
      <c r="DN1633" s="79">
        <v>1</v>
      </c>
      <c r="DO1633" s="79">
        <v>1.1667000000000001</v>
      </c>
      <c r="DP1633" s="161">
        <v>2</v>
      </c>
      <c r="DQ1633" s="79">
        <v>131.53809999999999</v>
      </c>
      <c r="DR1633" s="79">
        <v>167.94730000000001</v>
      </c>
      <c r="DS1633" s="79">
        <v>2.5591824726068002</v>
      </c>
      <c r="DT1633" s="79">
        <v>2.1814581121578001</v>
      </c>
      <c r="DU1633" s="79">
        <v>0.59959813924634797</v>
      </c>
      <c r="DV1633" s="79">
        <v>2.62760997050861</v>
      </c>
      <c r="DW1633" s="79">
        <v>3.1587806118531399</v>
      </c>
      <c r="DX1633" s="79">
        <v>4.8090680826664096</v>
      </c>
      <c r="DY1633" s="79"/>
      <c r="DZ1633" s="74"/>
    </row>
    <row r="1634" spans="1:130" x14ac:dyDescent="0.3">
      <c r="A1634" s="3">
        <v>905</v>
      </c>
      <c r="B1634" s="3" t="s">
        <v>920</v>
      </c>
      <c r="C1634" s="51">
        <v>739</v>
      </c>
      <c r="D1634" s="3">
        <v>739</v>
      </c>
      <c r="E1634" s="3">
        <v>739</v>
      </c>
      <c r="F1634" s="3"/>
      <c r="G1634" s="3">
        <v>45.916061919999997</v>
      </c>
      <c r="H1634" s="3">
        <v>-89.564143790000003</v>
      </c>
      <c r="I1634" s="3">
        <v>3</v>
      </c>
      <c r="J1634" s="3" t="s">
        <v>1855</v>
      </c>
      <c r="K1634" s="3">
        <v>9</v>
      </c>
      <c r="L1634" s="3" t="s">
        <v>1855</v>
      </c>
      <c r="M1634" s="3">
        <v>9</v>
      </c>
      <c r="N1634" s="3">
        <v>5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3">
        <v>0</v>
      </c>
      <c r="U1634" s="3">
        <v>0</v>
      </c>
      <c r="V1634" s="132">
        <v>41073</v>
      </c>
      <c r="W1634" s="51">
        <v>2012</v>
      </c>
      <c r="X1634" s="3">
        <v>4</v>
      </c>
      <c r="Y1634" s="183">
        <v>3.0193360000000001E-3</v>
      </c>
      <c r="Z1634" s="183">
        <v>1.9834656799999999E-2</v>
      </c>
      <c r="AA1634" s="31">
        <v>0.2342149875</v>
      </c>
      <c r="AB1634" s="31">
        <v>0.86588811391499998</v>
      </c>
      <c r="AC1634" s="31" t="s">
        <v>5</v>
      </c>
      <c r="AD1634" s="205">
        <f t="shared" si="229"/>
        <v>2.4688086924963173</v>
      </c>
      <c r="AE1634" s="205">
        <f>LN(AB1634)-LN(AA1634)</f>
        <v>1.307516257937843</v>
      </c>
      <c r="AF1634" s="205" t="s">
        <v>5</v>
      </c>
      <c r="AG1634" s="205" t="s">
        <v>5</v>
      </c>
      <c r="AH1634" s="103">
        <v>2</v>
      </c>
      <c r="AI1634" s="222"/>
      <c r="AJ1634" s="222"/>
      <c r="AK1634" s="249"/>
      <c r="AL1634" s="222" t="s">
        <v>2239</v>
      </c>
      <c r="AM1634" s="222" t="s">
        <v>2318</v>
      </c>
      <c r="AN1634" s="3"/>
      <c r="AO1634" s="3"/>
      <c r="AP1634" s="183">
        <v>177.51111109999999</v>
      </c>
      <c r="AQ1634" s="183">
        <v>310.97777780000001</v>
      </c>
      <c r="AR1634" s="31">
        <v>207.5</v>
      </c>
      <c r="AS1634" s="31">
        <v>228.2</v>
      </c>
      <c r="AT1634" s="3"/>
      <c r="AU1634" s="103"/>
      <c r="AV1634" s="103"/>
      <c r="AW1634" s="103"/>
      <c r="AX1634" s="103" t="s">
        <v>5</v>
      </c>
      <c r="AY1634" s="103"/>
      <c r="AZ1634" s="3">
        <v>0</v>
      </c>
      <c r="BA1634" s="3">
        <v>0</v>
      </c>
      <c r="BB1634" s="205">
        <v>9.3684999999999992</v>
      </c>
      <c r="BC1634" s="205">
        <v>9.4226083329999994</v>
      </c>
      <c r="BD1634" s="205">
        <v>11.46818182</v>
      </c>
      <c r="BE1634" s="205" t="s">
        <v>5</v>
      </c>
      <c r="BF1634" s="205">
        <v>128.71</v>
      </c>
      <c r="BG1634" s="205">
        <v>133.43</v>
      </c>
      <c r="BH1634" s="205">
        <v>148.0015798</v>
      </c>
      <c r="BI1634" s="205">
        <v>129.84761140000001</v>
      </c>
      <c r="BJ1634" s="205">
        <v>141.5189589</v>
      </c>
      <c r="BK1634" s="205" t="s">
        <v>5</v>
      </c>
      <c r="BL1634" s="205">
        <v>14.22</v>
      </c>
      <c r="BM1634" s="205">
        <v>17.79</v>
      </c>
      <c r="BN1634" s="4">
        <v>10.8</v>
      </c>
      <c r="BO1634" s="4">
        <v>9.9499999999999993</v>
      </c>
      <c r="BP1634" s="79">
        <v>7.55</v>
      </c>
      <c r="BQ1634" s="79" t="s">
        <v>5</v>
      </c>
      <c r="BR1634" s="79">
        <v>8.7799999999999994</v>
      </c>
      <c r="BS1634" s="79">
        <v>9.34</v>
      </c>
      <c r="BT1634" s="79">
        <v>5.0999999999999996</v>
      </c>
      <c r="BU1634" s="79">
        <v>4.47</v>
      </c>
      <c r="BV1634" s="79">
        <v>6.8668063330000004</v>
      </c>
      <c r="BW1634" s="79">
        <v>0</v>
      </c>
      <c r="BX1634" s="79">
        <v>5.2</v>
      </c>
      <c r="BY1634" s="79">
        <v>5.36</v>
      </c>
      <c r="BZ1634" s="79">
        <v>3.58</v>
      </c>
      <c r="CA1634" s="79">
        <v>3.98</v>
      </c>
      <c r="CB1634" s="79">
        <v>0.2</v>
      </c>
      <c r="CC1634" s="79">
        <v>2.5299999999999998</v>
      </c>
      <c r="CD1634" s="79">
        <v>2.2999999999999998</v>
      </c>
      <c r="CE1634" s="79">
        <v>7.0000000000000007E-2</v>
      </c>
      <c r="CF1634" s="79">
        <v>0.33</v>
      </c>
      <c r="CG1634" s="79">
        <v>2.12</v>
      </c>
      <c r="CH1634" s="79">
        <v>1.91</v>
      </c>
      <c r="CI1634" s="79">
        <v>0.12</v>
      </c>
      <c r="CJ1634" s="79">
        <v>0.56015210800000004</v>
      </c>
      <c r="CK1634" s="79">
        <v>4.3806961580000001</v>
      </c>
      <c r="CL1634" s="79">
        <v>1.8620821430000001</v>
      </c>
      <c r="CM1634" s="79">
        <v>6.3875924000000001E-2</v>
      </c>
      <c r="CN1634" s="79" t="s">
        <v>5</v>
      </c>
      <c r="CO1634" s="79" t="s">
        <v>5</v>
      </c>
      <c r="CP1634" s="79" t="s">
        <v>5</v>
      </c>
      <c r="CQ1634" s="79" t="s">
        <v>5</v>
      </c>
      <c r="CR1634" s="79">
        <v>1617.13</v>
      </c>
      <c r="CS1634" s="79">
        <v>1953.98</v>
      </c>
      <c r="CT1634" s="79">
        <v>398.52</v>
      </c>
      <c r="CU1634" s="79">
        <v>504.32</v>
      </c>
      <c r="CV1634" s="79">
        <v>157435.44</v>
      </c>
      <c r="CW1634" s="79"/>
      <c r="CX1634" s="79">
        <v>49.49</v>
      </c>
      <c r="CY1634" s="79"/>
      <c r="CZ1634" s="79"/>
      <c r="DA1634" s="79">
        <v>2.4</v>
      </c>
      <c r="DB1634" s="79">
        <v>2.1800000000000002</v>
      </c>
      <c r="DC1634" s="79"/>
      <c r="DD1634" s="79">
        <v>2.17</v>
      </c>
      <c r="DE1634" s="79"/>
      <c r="DF1634" s="79"/>
      <c r="DG1634" s="79">
        <v>21.47</v>
      </c>
      <c r="DH1634" s="79">
        <v>23.36</v>
      </c>
      <c r="DI1634" s="79"/>
      <c r="DJ1634" s="79">
        <v>22.07</v>
      </c>
      <c r="DK1634" s="79"/>
      <c r="DL1634" s="79"/>
      <c r="DM1634" s="79">
        <v>1.5</v>
      </c>
      <c r="DN1634" s="79">
        <v>1.5</v>
      </c>
      <c r="DO1634" s="79" t="s">
        <v>5</v>
      </c>
      <c r="DP1634" s="161">
        <v>1</v>
      </c>
      <c r="DQ1634" s="79">
        <v>113.5909</v>
      </c>
      <c r="DR1634" s="79" t="s">
        <v>5</v>
      </c>
      <c r="DS1634" s="79">
        <v>12.394302712629299</v>
      </c>
      <c r="DT1634" s="79" t="s">
        <v>5</v>
      </c>
      <c r="DU1634" s="79">
        <v>1.31084444264461</v>
      </c>
      <c r="DV1634" s="79" t="s">
        <v>5</v>
      </c>
      <c r="DW1634" s="79">
        <v>13.705147155273901</v>
      </c>
      <c r="DX1634" s="79" t="s">
        <v>5</v>
      </c>
      <c r="DY1634" s="79"/>
      <c r="DZ1634" s="74"/>
    </row>
    <row r="1635" spans="1:130" x14ac:dyDescent="0.3">
      <c r="A1635" s="3">
        <v>1568</v>
      </c>
      <c r="B1635" s="3" t="s">
        <v>1827</v>
      </c>
      <c r="C1635" s="51">
        <v>739</v>
      </c>
      <c r="D1635" s="3">
        <v>739</v>
      </c>
      <c r="E1635" s="267">
        <v>741</v>
      </c>
      <c r="F1635" s="267"/>
      <c r="G1635" s="3">
        <v>45.916061919999997</v>
      </c>
      <c r="H1635" s="3">
        <v>-89.564143790000003</v>
      </c>
      <c r="I1635" s="3">
        <v>4</v>
      </c>
      <c r="J1635" s="3" t="s">
        <v>1863</v>
      </c>
      <c r="K1635" s="3">
        <v>28</v>
      </c>
      <c r="L1635" s="3" t="s">
        <v>1863</v>
      </c>
      <c r="M1635" s="3">
        <v>28</v>
      </c>
      <c r="N1635" s="3">
        <v>1</v>
      </c>
      <c r="O1635" s="3">
        <v>0</v>
      </c>
      <c r="P1635" s="3">
        <v>0</v>
      </c>
      <c r="Q1635" s="3">
        <v>0</v>
      </c>
      <c r="R1635" s="3">
        <v>0</v>
      </c>
      <c r="S1635" s="3">
        <v>2</v>
      </c>
      <c r="T1635" s="3">
        <v>0</v>
      </c>
      <c r="U1635" s="3">
        <v>0</v>
      </c>
      <c r="V1635" s="132">
        <v>41563</v>
      </c>
      <c r="W1635" s="51">
        <v>2013</v>
      </c>
      <c r="X1635" s="3">
        <v>3</v>
      </c>
      <c r="Y1635" s="183" t="s">
        <v>5</v>
      </c>
      <c r="Z1635" s="183" t="s">
        <v>5</v>
      </c>
      <c r="AA1635" s="31" t="s">
        <v>5</v>
      </c>
      <c r="AB1635" s="31" t="s">
        <v>5</v>
      </c>
      <c r="AC1635" s="31">
        <v>5.4413774999999998E-2</v>
      </c>
      <c r="AD1635" s="205" t="s">
        <v>5</v>
      </c>
      <c r="AE1635" s="205" t="s">
        <v>5</v>
      </c>
      <c r="AF1635" s="205" t="s">
        <v>5</v>
      </c>
      <c r="AG1635" s="205" t="s">
        <v>5</v>
      </c>
      <c r="AH1635" s="103">
        <v>2</v>
      </c>
      <c r="AI1635" s="222"/>
      <c r="AJ1635" s="222"/>
      <c r="AK1635" s="249" t="s">
        <v>2142</v>
      </c>
      <c r="AL1635" s="222" t="s">
        <v>2279</v>
      </c>
      <c r="AM1635" s="222" t="s">
        <v>2318</v>
      </c>
      <c r="AN1635" s="3"/>
      <c r="AO1635" s="3"/>
      <c r="AP1635" s="183">
        <v>162.74444439999999</v>
      </c>
      <c r="AQ1635" s="183">
        <v>327.41111110000003</v>
      </c>
      <c r="AR1635" s="31">
        <v>212.8</v>
      </c>
      <c r="AS1635" s="31">
        <v>244.1</v>
      </c>
      <c r="AT1635" s="3"/>
      <c r="AU1635" s="103"/>
      <c r="AV1635" s="103"/>
      <c r="AW1635" s="103"/>
      <c r="AX1635" s="103" t="s">
        <v>5</v>
      </c>
      <c r="AY1635" s="103"/>
      <c r="AZ1635" s="3">
        <v>0</v>
      </c>
      <c r="BA1635" s="3">
        <v>0</v>
      </c>
      <c r="BB1635" s="205" t="s">
        <v>5</v>
      </c>
      <c r="BC1635" s="205" t="s">
        <v>5</v>
      </c>
      <c r="BD1635" s="205">
        <v>9.0325000000000006</v>
      </c>
      <c r="BE1635" s="205">
        <v>9.8890200000000004</v>
      </c>
      <c r="BF1635" s="205" t="s">
        <v>5</v>
      </c>
      <c r="BG1635" s="205">
        <v>133.31</v>
      </c>
      <c r="BH1635" s="205" t="s">
        <v>5</v>
      </c>
      <c r="BI1635" s="205" t="s">
        <v>5</v>
      </c>
      <c r="BJ1635" s="205">
        <v>127.863631</v>
      </c>
      <c r="BK1635" s="205">
        <v>116.4990281</v>
      </c>
      <c r="BL1635" s="205" t="s">
        <v>5</v>
      </c>
      <c r="BM1635" s="205">
        <v>16.420000000000002</v>
      </c>
      <c r="BN1635" s="4" t="s">
        <v>5</v>
      </c>
      <c r="BO1635" s="4" t="s">
        <v>5</v>
      </c>
      <c r="BP1635" s="79">
        <v>11.91</v>
      </c>
      <c r="BQ1635" s="79">
        <v>9.3623136020000004</v>
      </c>
      <c r="BR1635" s="79" t="s">
        <v>5</v>
      </c>
      <c r="BS1635" s="79">
        <v>10.050000000000001</v>
      </c>
      <c r="BT1635" s="79" t="s">
        <v>5</v>
      </c>
      <c r="BU1635" s="79" t="s">
        <v>5</v>
      </c>
      <c r="BV1635" s="79">
        <v>5.7798119709999991</v>
      </c>
      <c r="BW1635" s="79">
        <v>8.4</v>
      </c>
      <c r="BX1635" s="79" t="s">
        <v>5</v>
      </c>
      <c r="BY1635" s="79">
        <v>5.74</v>
      </c>
      <c r="BZ1635" s="79" t="s">
        <v>5</v>
      </c>
      <c r="CA1635" s="79">
        <v>4.3099999999999996</v>
      </c>
      <c r="CB1635" s="79" t="s">
        <v>5</v>
      </c>
      <c r="CC1635" s="79" t="s">
        <v>5</v>
      </c>
      <c r="CD1635" s="79" t="s">
        <v>5</v>
      </c>
      <c r="CE1635" s="79" t="s">
        <v>5</v>
      </c>
      <c r="CF1635" s="79" t="s">
        <v>5</v>
      </c>
      <c r="CG1635" s="79" t="s">
        <v>5</v>
      </c>
      <c r="CH1635" s="79" t="s">
        <v>5</v>
      </c>
      <c r="CI1635" s="79" t="s">
        <v>5</v>
      </c>
      <c r="CJ1635" s="79">
        <v>0.38907989599999998</v>
      </c>
      <c r="CK1635" s="79">
        <v>3.9992755949999998</v>
      </c>
      <c r="CL1635" s="79">
        <v>1.3379921939999999</v>
      </c>
      <c r="CM1635" s="79">
        <v>5.3464286E-2</v>
      </c>
      <c r="CN1635" s="79">
        <v>0.26</v>
      </c>
      <c r="CO1635" s="79">
        <v>4.1100000000000003</v>
      </c>
      <c r="CP1635" s="79">
        <v>3.85</v>
      </c>
      <c r="CQ1635" s="79">
        <v>0.18</v>
      </c>
      <c r="CR1635" s="79">
        <v>2176.8200000000002</v>
      </c>
      <c r="CS1635" s="79">
        <v>1602.12</v>
      </c>
      <c r="CT1635" s="79">
        <v>552.89</v>
      </c>
      <c r="CU1635" s="79">
        <v>23.34</v>
      </c>
      <c r="CV1635" s="79">
        <v>48099.69</v>
      </c>
      <c r="CW1635" s="79"/>
      <c r="CX1635" s="79" t="s">
        <v>5</v>
      </c>
      <c r="CY1635" s="79"/>
      <c r="CZ1635" s="79"/>
      <c r="DA1635" s="79" t="s">
        <v>5</v>
      </c>
      <c r="DB1635" s="79">
        <v>2.25</v>
      </c>
      <c r="DC1635" s="79"/>
      <c r="DD1635" s="79" t="s">
        <v>5</v>
      </c>
      <c r="DE1635" s="79"/>
      <c r="DF1635" s="79"/>
      <c r="DG1635" s="79" t="s">
        <v>5</v>
      </c>
      <c r="DH1635" s="79">
        <v>23.23</v>
      </c>
      <c r="DI1635" s="79"/>
      <c r="DJ1635" s="79" t="s">
        <v>5</v>
      </c>
      <c r="DK1635" s="79"/>
      <c r="DL1635" s="79"/>
      <c r="DM1635" s="79">
        <v>2</v>
      </c>
      <c r="DN1635" s="79" t="s">
        <v>2329</v>
      </c>
      <c r="DO1635" s="79">
        <v>1.4167000000000001</v>
      </c>
      <c r="DP1635" s="161">
        <v>1</v>
      </c>
      <c r="DQ1635" s="79" t="s">
        <v>5</v>
      </c>
      <c r="DR1635" s="79">
        <v>206.3237</v>
      </c>
      <c r="DS1635" s="79" t="s">
        <v>5</v>
      </c>
      <c r="DT1635" s="79">
        <v>9.1285683612692097</v>
      </c>
      <c r="DU1635" s="79" t="s">
        <v>5</v>
      </c>
      <c r="DV1635" s="79">
        <v>5.5476418850573204</v>
      </c>
      <c r="DW1635" s="79" t="s">
        <v>5</v>
      </c>
      <c r="DX1635" s="79">
        <v>14.6762102463265</v>
      </c>
      <c r="DY1635" s="79"/>
      <c r="DZ1635" s="74"/>
    </row>
    <row r="1636" spans="1:130" x14ac:dyDescent="0.3">
      <c r="A1636" s="3">
        <v>2131</v>
      </c>
      <c r="B1636" s="3" t="s">
        <v>1838</v>
      </c>
      <c r="C1636" s="51">
        <v>739</v>
      </c>
      <c r="D1636" s="3">
        <v>739</v>
      </c>
      <c r="E1636" s="3">
        <v>739</v>
      </c>
      <c r="F1636" s="3"/>
      <c r="G1636" s="3">
        <v>45.916061919999997</v>
      </c>
      <c r="H1636" s="3">
        <v>-89.564143790000003</v>
      </c>
      <c r="I1636" s="3">
        <v>3</v>
      </c>
      <c r="J1636" s="3" t="s">
        <v>1853</v>
      </c>
      <c r="K1636" s="3">
        <v>3</v>
      </c>
      <c r="L1636" s="3" t="s">
        <v>1853</v>
      </c>
      <c r="M1636" s="3">
        <v>3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2</v>
      </c>
      <c r="T1636" s="3">
        <v>0</v>
      </c>
      <c r="U1636" s="3">
        <v>0</v>
      </c>
      <c r="V1636" s="132">
        <v>41131</v>
      </c>
      <c r="W1636" s="51">
        <v>2012</v>
      </c>
      <c r="X1636" s="3">
        <v>4</v>
      </c>
      <c r="Y1636" s="183">
        <v>1.124934E-3</v>
      </c>
      <c r="Z1636" s="183" t="s">
        <v>5</v>
      </c>
      <c r="AA1636" s="31" t="s">
        <v>5</v>
      </c>
      <c r="AB1636" s="31" t="s">
        <v>5</v>
      </c>
      <c r="AC1636" s="31" t="s">
        <v>5</v>
      </c>
      <c r="AD1636" s="205" t="s">
        <v>5</v>
      </c>
      <c r="AE1636" s="205" t="s">
        <v>5</v>
      </c>
      <c r="AF1636" s="205" t="s">
        <v>5</v>
      </c>
      <c r="AG1636" s="205" t="s">
        <v>5</v>
      </c>
      <c r="AH1636" s="103">
        <v>2</v>
      </c>
      <c r="AI1636" s="222"/>
      <c r="AJ1636" s="222"/>
      <c r="AK1636" s="249" t="s">
        <v>2147</v>
      </c>
      <c r="AL1636" s="222"/>
      <c r="AM1636" s="222" t="s">
        <v>2318</v>
      </c>
      <c r="AN1636" s="3"/>
      <c r="AO1636" s="3"/>
      <c r="AP1636" s="183">
        <v>177.51111109999999</v>
      </c>
      <c r="AQ1636" s="183">
        <v>364.53333329999998</v>
      </c>
      <c r="AR1636" s="31">
        <v>219.8</v>
      </c>
      <c r="AS1636" s="31">
        <v>222.9</v>
      </c>
      <c r="AT1636" s="3"/>
      <c r="AU1636" s="103"/>
      <c r="AV1636" s="103"/>
      <c r="AW1636" s="103"/>
      <c r="AX1636" s="103" t="s">
        <v>5</v>
      </c>
      <c r="AY1636" s="103"/>
      <c r="AZ1636" s="3">
        <v>0</v>
      </c>
      <c r="BA1636" s="3">
        <v>0</v>
      </c>
      <c r="BB1636" s="205">
        <v>11.73944444</v>
      </c>
      <c r="BC1636" s="205" t="s">
        <v>5</v>
      </c>
      <c r="BD1636" s="205">
        <v>7.4124999999999996</v>
      </c>
      <c r="BE1636" s="205" t="s">
        <v>5</v>
      </c>
      <c r="BF1636" s="205">
        <v>138.66</v>
      </c>
      <c r="BG1636" s="205">
        <v>121.18</v>
      </c>
      <c r="BH1636" s="205">
        <v>127.0579039</v>
      </c>
      <c r="BI1636" s="205" t="s">
        <v>5</v>
      </c>
      <c r="BJ1636" s="205">
        <v>132.1890325</v>
      </c>
      <c r="BK1636" s="205" t="s">
        <v>5</v>
      </c>
      <c r="BL1636" s="205">
        <v>16.09</v>
      </c>
      <c r="BM1636" s="205">
        <v>10.210000000000001</v>
      </c>
      <c r="BN1636" s="4" t="s">
        <v>5</v>
      </c>
      <c r="BO1636" s="4" t="s">
        <v>5</v>
      </c>
      <c r="BP1636" s="79">
        <v>17.190000000000001</v>
      </c>
      <c r="BQ1636" s="79" t="s">
        <v>5</v>
      </c>
      <c r="BR1636" s="79">
        <v>6.81</v>
      </c>
      <c r="BS1636" s="79">
        <v>12.2</v>
      </c>
      <c r="BT1636" s="79" t="s">
        <v>5</v>
      </c>
      <c r="BU1636" s="79" t="s">
        <v>5</v>
      </c>
      <c r="BV1636" s="79">
        <v>6.1457779559999999</v>
      </c>
      <c r="BW1636" s="79">
        <v>0</v>
      </c>
      <c r="BX1636" s="79">
        <v>4.13</v>
      </c>
      <c r="BY1636" s="79">
        <v>7.35</v>
      </c>
      <c r="BZ1636" s="79">
        <v>2.67</v>
      </c>
      <c r="CA1636" s="79">
        <v>4.8499999999999996</v>
      </c>
      <c r="CB1636" s="79" t="s">
        <v>5</v>
      </c>
      <c r="CC1636" s="79" t="s">
        <v>5</v>
      </c>
      <c r="CD1636" s="79" t="s">
        <v>5</v>
      </c>
      <c r="CE1636" s="79" t="s">
        <v>5</v>
      </c>
      <c r="CF1636" s="79" t="s">
        <v>5</v>
      </c>
      <c r="CG1636" s="79" t="s">
        <v>5</v>
      </c>
      <c r="CH1636" s="79" t="s">
        <v>5</v>
      </c>
      <c r="CI1636" s="79" t="s">
        <v>5</v>
      </c>
      <c r="CJ1636" s="79">
        <v>0.64082718299999997</v>
      </c>
      <c r="CK1636" s="79">
        <v>4.0514630499999997</v>
      </c>
      <c r="CL1636" s="79">
        <v>1.391653936</v>
      </c>
      <c r="CM1636" s="79">
        <v>6.1833787000000001E-2</v>
      </c>
      <c r="CN1636" s="79" t="s">
        <v>5</v>
      </c>
      <c r="CO1636" s="79" t="s">
        <v>5</v>
      </c>
      <c r="CP1636" s="79" t="s">
        <v>5</v>
      </c>
      <c r="CQ1636" s="79" t="s">
        <v>5</v>
      </c>
      <c r="CR1636" s="79">
        <v>3656.05</v>
      </c>
      <c r="CS1636" s="79">
        <v>2940.39</v>
      </c>
      <c r="CT1636" s="79">
        <v>957.01</v>
      </c>
      <c r="CU1636" s="79">
        <v>48.83</v>
      </c>
      <c r="CV1636" s="79">
        <v>70637.94</v>
      </c>
      <c r="CW1636" s="79"/>
      <c r="CX1636" s="79" t="s">
        <v>5</v>
      </c>
      <c r="CY1636" s="79"/>
      <c r="CZ1636" s="79"/>
      <c r="DA1636" s="79">
        <v>2.8</v>
      </c>
      <c r="DB1636" s="79">
        <v>3.06</v>
      </c>
      <c r="DC1636" s="79"/>
      <c r="DD1636" s="79" t="s">
        <v>5</v>
      </c>
      <c r="DE1636" s="79"/>
      <c r="DF1636" s="79"/>
      <c r="DG1636" s="79">
        <v>17.79</v>
      </c>
      <c r="DH1636" s="79">
        <v>15.77</v>
      </c>
      <c r="DI1636" s="79"/>
      <c r="DJ1636" s="79" t="s">
        <v>5</v>
      </c>
      <c r="DK1636" s="79"/>
      <c r="DL1636" s="79"/>
      <c r="DM1636" s="79" t="s">
        <v>5</v>
      </c>
      <c r="DN1636" s="79" t="s">
        <v>2329</v>
      </c>
      <c r="DO1636" s="79" t="s">
        <v>5</v>
      </c>
      <c r="DP1636" s="161" t="s">
        <v>5</v>
      </c>
      <c r="DQ1636" s="79" t="s">
        <v>5</v>
      </c>
      <c r="DR1636" s="79" t="s">
        <v>5</v>
      </c>
      <c r="DS1636" s="79" t="s">
        <v>5</v>
      </c>
      <c r="DT1636" s="79" t="s">
        <v>5</v>
      </c>
      <c r="DU1636" s="79" t="s">
        <v>5</v>
      </c>
      <c r="DV1636" s="79" t="s">
        <v>5</v>
      </c>
      <c r="DW1636" s="79" t="s">
        <v>5</v>
      </c>
      <c r="DX1636" s="79" t="s">
        <v>5</v>
      </c>
      <c r="DY1636" s="79"/>
      <c r="DZ1636" s="74"/>
    </row>
    <row r="1637" spans="1:130" x14ac:dyDescent="0.3">
      <c r="A1637" s="9">
        <v>261</v>
      </c>
      <c r="B1637" s="9" t="s">
        <v>1723</v>
      </c>
      <c r="C1637" s="53">
        <v>740</v>
      </c>
      <c r="D1637" s="9">
        <v>740</v>
      </c>
      <c r="E1637" s="9">
        <v>740</v>
      </c>
      <c r="F1637" s="9"/>
      <c r="G1637" s="9">
        <v>45.890065960000001</v>
      </c>
      <c r="H1637" s="9">
        <v>-89.564143790000003</v>
      </c>
      <c r="I1637" s="9">
        <v>1</v>
      </c>
      <c r="J1637" s="9" t="s">
        <v>1852</v>
      </c>
      <c r="K1637" s="9">
        <v>9</v>
      </c>
      <c r="L1637" s="9" t="s">
        <v>1852</v>
      </c>
      <c r="M1637" s="9">
        <v>9</v>
      </c>
      <c r="N1637" s="9">
        <v>5</v>
      </c>
      <c r="O1637" s="9">
        <v>0</v>
      </c>
      <c r="P1637" s="9">
        <v>0</v>
      </c>
      <c r="Q1637" s="9">
        <v>0</v>
      </c>
      <c r="R1637" s="9">
        <v>0</v>
      </c>
      <c r="S1637" s="9">
        <v>2</v>
      </c>
      <c r="T1637" s="9">
        <v>0</v>
      </c>
      <c r="U1637" s="9">
        <v>0</v>
      </c>
      <c r="V1637" s="135">
        <v>41073</v>
      </c>
      <c r="W1637" s="53">
        <v>2012</v>
      </c>
      <c r="X1637" s="9">
        <v>4</v>
      </c>
      <c r="Y1637" s="186">
        <v>6.0900499999999996E-3</v>
      </c>
      <c r="Z1637" s="186">
        <v>0.12309786775000001</v>
      </c>
      <c r="AA1637" s="34">
        <v>1.2310050945</v>
      </c>
      <c r="AB1637" s="34">
        <v>6.7262304374999999</v>
      </c>
      <c r="AC1637" s="34">
        <v>13.433092509</v>
      </c>
      <c r="AD1637" s="208">
        <f t="shared" ref="AD1637:AD1679" si="230">LN(AA1637)-LN(Z1637)</f>
        <v>2.3026065529242867</v>
      </c>
      <c r="AE1637" s="208">
        <f t="shared" ref="AE1637:AE1679" si="231">LN(AB1637)-LN(AA1637)</f>
        <v>1.6981838877368882</v>
      </c>
      <c r="AF1637" s="208">
        <f t="shared" ref="AF1637:AF1679" si="232">LN(AC1637)-LN(AB1637)</f>
        <v>0.69170637931818213</v>
      </c>
      <c r="AG1637" s="208">
        <f t="shared" ref="AG1637:AG1679" si="233">LN(AC1637)-LN(Z1637)</f>
        <v>4.6924968199793575</v>
      </c>
      <c r="AH1637" s="105"/>
      <c r="AI1637" s="225"/>
      <c r="AJ1637" s="225"/>
      <c r="AK1637" s="252"/>
      <c r="AL1637" s="225"/>
      <c r="AM1637" s="225"/>
      <c r="AN1637" s="9"/>
      <c r="AO1637" s="9"/>
      <c r="AP1637" s="186">
        <v>177.51111109999999</v>
      </c>
      <c r="AQ1637" s="186">
        <v>327.41111110000003</v>
      </c>
      <c r="AR1637" s="34">
        <v>197.4</v>
      </c>
      <c r="AS1637" s="34">
        <v>213.1</v>
      </c>
      <c r="AT1637" s="9"/>
      <c r="AU1637" s="105" t="s">
        <v>1844</v>
      </c>
      <c r="AV1637" s="105" t="s">
        <v>1844</v>
      </c>
      <c r="AW1637" s="105"/>
      <c r="AX1637" s="105" t="s">
        <v>5</v>
      </c>
      <c r="AY1637" s="105"/>
      <c r="AZ1637" s="9">
        <v>0</v>
      </c>
      <c r="BA1637" s="9">
        <v>4</v>
      </c>
      <c r="BB1637" s="208">
        <v>13.048049410000001</v>
      </c>
      <c r="BC1637" s="208">
        <v>11.79306667</v>
      </c>
      <c r="BD1637" s="208">
        <v>15.208125000000001</v>
      </c>
      <c r="BE1637" s="208">
        <v>16.57681818</v>
      </c>
      <c r="BF1637" s="208">
        <v>107.11</v>
      </c>
      <c r="BG1637" s="208">
        <v>112.98</v>
      </c>
      <c r="BH1637" s="208">
        <v>111.60034210000001</v>
      </c>
      <c r="BI1637" s="208">
        <v>113.9243278</v>
      </c>
      <c r="BJ1637" s="208">
        <v>123.73760489999999</v>
      </c>
      <c r="BK1637" s="208">
        <v>126.1466621</v>
      </c>
      <c r="BL1637" s="208">
        <v>28.36</v>
      </c>
      <c r="BM1637" s="208">
        <v>6.69</v>
      </c>
      <c r="BN1637" s="10">
        <v>16.91</v>
      </c>
      <c r="BO1637" s="10">
        <v>12.59</v>
      </c>
      <c r="BP1637" s="80">
        <v>15.43</v>
      </c>
      <c r="BQ1637" s="80">
        <v>13.95660526</v>
      </c>
      <c r="BR1637" s="80">
        <v>12.17</v>
      </c>
      <c r="BS1637" s="80">
        <v>16.53</v>
      </c>
      <c r="BT1637" s="80">
        <v>3.83</v>
      </c>
      <c r="BU1637" s="80">
        <v>5.53</v>
      </c>
      <c r="BV1637" s="80">
        <v>6.3256735830000004</v>
      </c>
      <c r="BW1637" s="80">
        <v>5.14</v>
      </c>
      <c r="BX1637" s="80">
        <v>7.18</v>
      </c>
      <c r="BY1637" s="80">
        <v>8.14</v>
      </c>
      <c r="BZ1637" s="80">
        <v>4.99</v>
      </c>
      <c r="CA1637" s="80">
        <v>8.39</v>
      </c>
      <c r="CB1637" s="80">
        <v>0.15</v>
      </c>
      <c r="CC1637" s="80">
        <v>1.96</v>
      </c>
      <c r="CD1637" s="80">
        <v>1.69</v>
      </c>
      <c r="CE1637" s="80">
        <v>0.04</v>
      </c>
      <c r="CF1637" s="80">
        <v>0.53</v>
      </c>
      <c r="CG1637" s="80">
        <v>2.4700000000000002</v>
      </c>
      <c r="CH1637" s="80">
        <v>2.37</v>
      </c>
      <c r="CI1637" s="80">
        <v>0.16</v>
      </c>
      <c r="CJ1637" s="80">
        <v>0.35268599699999997</v>
      </c>
      <c r="CK1637" s="80">
        <v>4.5444953630000002</v>
      </c>
      <c r="CL1637" s="80">
        <v>1.388673354</v>
      </c>
      <c r="CM1637" s="80">
        <v>3.9818869E-2</v>
      </c>
      <c r="CN1637" s="80">
        <v>0.24</v>
      </c>
      <c r="CO1637" s="80">
        <v>2.64</v>
      </c>
      <c r="CP1637" s="80">
        <v>2.14</v>
      </c>
      <c r="CQ1637" s="80">
        <v>0.12</v>
      </c>
      <c r="CR1637" s="80">
        <v>1927.94</v>
      </c>
      <c r="CS1637" s="80">
        <v>1080.44</v>
      </c>
      <c r="CT1637" s="80">
        <v>363.6</v>
      </c>
      <c r="CU1637" s="80">
        <v>49.96</v>
      </c>
      <c r="CV1637" s="80">
        <v>55089.33</v>
      </c>
      <c r="CW1637" s="80"/>
      <c r="CX1637" s="80">
        <v>48.84</v>
      </c>
      <c r="CY1637" s="80"/>
      <c r="CZ1637" s="80"/>
      <c r="DA1637" s="80">
        <v>1.62</v>
      </c>
      <c r="DB1637" s="80">
        <v>2.0699999999999998</v>
      </c>
      <c r="DC1637" s="80"/>
      <c r="DD1637" s="80">
        <v>1.6</v>
      </c>
      <c r="DE1637" s="80"/>
      <c r="DF1637" s="80"/>
      <c r="DG1637" s="80">
        <v>30.01</v>
      </c>
      <c r="DH1637" s="80">
        <v>24.15</v>
      </c>
      <c r="DI1637" s="80"/>
      <c r="DJ1637" s="80">
        <v>29.6</v>
      </c>
      <c r="DK1637" s="80"/>
      <c r="DL1637" s="80"/>
      <c r="DM1637" s="80">
        <v>2</v>
      </c>
      <c r="DN1637" s="80">
        <v>0.91666666666666663</v>
      </c>
      <c r="DO1637" s="80">
        <v>2</v>
      </c>
      <c r="DP1637" s="164">
        <v>1</v>
      </c>
      <c r="DQ1637" s="80">
        <v>142.5497</v>
      </c>
      <c r="DR1637" s="80">
        <v>182.916</v>
      </c>
      <c r="DS1637" s="80">
        <v>18.1448294875401</v>
      </c>
      <c r="DT1637" s="80">
        <v>5.5356557108180802</v>
      </c>
      <c r="DU1637" s="80">
        <v>1.0169084887586599</v>
      </c>
      <c r="DV1637" s="80">
        <v>3.2075925561459901</v>
      </c>
      <c r="DW1637" s="80">
        <v>19.161737976298799</v>
      </c>
      <c r="DX1637" s="80">
        <v>8.7432482669640699</v>
      </c>
      <c r="DY1637" s="80"/>
      <c r="DZ1637" s="74"/>
    </row>
    <row r="1638" spans="1:130" x14ac:dyDescent="0.3">
      <c r="A1638" s="9">
        <v>423</v>
      </c>
      <c r="B1638" s="9" t="s">
        <v>1519</v>
      </c>
      <c r="C1638" s="53">
        <v>740</v>
      </c>
      <c r="D1638" s="9">
        <v>740</v>
      </c>
      <c r="E1638" s="9">
        <v>740</v>
      </c>
      <c r="F1638" s="9">
        <v>73</v>
      </c>
      <c r="G1638" s="9">
        <v>45.890065960000001</v>
      </c>
      <c r="H1638" s="9">
        <v>-89.564143790000003</v>
      </c>
      <c r="I1638" s="9">
        <v>2</v>
      </c>
      <c r="J1638" s="9" t="s">
        <v>1864</v>
      </c>
      <c r="K1638" s="9">
        <v>3</v>
      </c>
      <c r="L1638" s="9" t="s">
        <v>1864</v>
      </c>
      <c r="M1638" s="9">
        <v>3</v>
      </c>
      <c r="N1638" s="9">
        <v>2</v>
      </c>
      <c r="O1638" s="9">
        <v>1</v>
      </c>
      <c r="P1638" s="9">
        <v>0</v>
      </c>
      <c r="Q1638" s="9">
        <v>1</v>
      </c>
      <c r="R1638" s="9">
        <v>1</v>
      </c>
      <c r="S1638" s="9">
        <v>2</v>
      </c>
      <c r="T1638" s="9">
        <v>0</v>
      </c>
      <c r="U1638" s="9">
        <v>0</v>
      </c>
      <c r="V1638" s="135">
        <v>41091</v>
      </c>
      <c r="W1638" s="53">
        <v>2012</v>
      </c>
      <c r="X1638" s="9">
        <v>4</v>
      </c>
      <c r="Y1638" s="186">
        <v>1.4365124999999999E-2</v>
      </c>
      <c r="Z1638" s="186">
        <v>2.0884242711491998</v>
      </c>
      <c r="AA1638" s="34">
        <v>7.757961624</v>
      </c>
      <c r="AB1638" s="34">
        <v>20.478118724000002</v>
      </c>
      <c r="AC1638" s="34">
        <v>46.198121088500002</v>
      </c>
      <c r="AD1638" s="208">
        <f t="shared" si="230"/>
        <v>1.3123097779958972</v>
      </c>
      <c r="AE1638" s="208">
        <f t="shared" si="231"/>
        <v>0.9706373144024969</v>
      </c>
      <c r="AF1638" s="208">
        <f t="shared" si="232"/>
        <v>0.81358219140829036</v>
      </c>
      <c r="AG1638" s="208">
        <f t="shared" si="233"/>
        <v>3.0965292838066842</v>
      </c>
      <c r="AH1638" s="105"/>
      <c r="AI1638" s="225"/>
      <c r="AJ1638" s="225"/>
      <c r="AK1638" s="252" t="s">
        <v>2061</v>
      </c>
      <c r="AL1638" s="225" t="s">
        <v>2210</v>
      </c>
      <c r="AM1638" s="225"/>
      <c r="AN1638" s="9"/>
      <c r="AO1638" s="9" t="s">
        <v>2301</v>
      </c>
      <c r="AP1638" s="186">
        <v>177.51111109999999</v>
      </c>
      <c r="AQ1638" s="186">
        <v>299.54444439999997</v>
      </c>
      <c r="AR1638" s="34">
        <v>207.5</v>
      </c>
      <c r="AS1638" s="34">
        <v>213.1</v>
      </c>
      <c r="AT1638" s="9" t="s">
        <v>1844</v>
      </c>
      <c r="AU1638" s="105" t="s">
        <v>1844</v>
      </c>
      <c r="AV1638" s="105" t="s">
        <v>1844</v>
      </c>
      <c r="AW1638" s="105"/>
      <c r="AX1638" s="105">
        <v>0</v>
      </c>
      <c r="AY1638" s="105"/>
      <c r="AZ1638" s="9">
        <v>9</v>
      </c>
      <c r="BA1638" s="9">
        <v>9</v>
      </c>
      <c r="BB1638" s="208">
        <v>16.16</v>
      </c>
      <c r="BC1638" s="208">
        <v>13.442066670000001</v>
      </c>
      <c r="BD1638" s="208">
        <v>14.99625</v>
      </c>
      <c r="BE1638" s="208">
        <v>16.423249999999999</v>
      </c>
      <c r="BF1638" s="208">
        <v>112.65</v>
      </c>
      <c r="BG1638" s="208">
        <v>130.94999999999999</v>
      </c>
      <c r="BH1638" s="208">
        <v>123.2855811</v>
      </c>
      <c r="BI1638" s="208">
        <v>139.77885620000001</v>
      </c>
      <c r="BJ1638" s="208">
        <v>142.11087420000001</v>
      </c>
      <c r="BK1638" s="208">
        <v>129.6401789</v>
      </c>
      <c r="BL1638" s="208">
        <v>25.04</v>
      </c>
      <c r="BM1638" s="208">
        <v>24.04</v>
      </c>
      <c r="BN1638" s="10">
        <v>14.1</v>
      </c>
      <c r="BO1638" s="10">
        <v>12.37</v>
      </c>
      <c r="BP1638" s="80">
        <v>14.29</v>
      </c>
      <c r="BQ1638" s="80">
        <v>13.6635077</v>
      </c>
      <c r="BR1638" s="80">
        <v>7.55</v>
      </c>
      <c r="BS1638" s="80">
        <v>7.95</v>
      </c>
      <c r="BT1638" s="80">
        <v>4.5</v>
      </c>
      <c r="BU1638" s="80">
        <v>3.2</v>
      </c>
      <c r="BV1638" s="80">
        <v>6.4016062659999999</v>
      </c>
      <c r="BW1638" s="80">
        <v>4.5</v>
      </c>
      <c r="BX1638" s="80">
        <v>4.5</v>
      </c>
      <c r="BY1638" s="80">
        <v>5.15</v>
      </c>
      <c r="BZ1638" s="80">
        <v>3.05</v>
      </c>
      <c r="CA1638" s="80">
        <v>2.8</v>
      </c>
      <c r="CB1638" s="80">
        <v>0.19</v>
      </c>
      <c r="CC1638" s="80">
        <v>2.21</v>
      </c>
      <c r="CD1638" s="80">
        <v>2.0299999999999998</v>
      </c>
      <c r="CE1638" s="80">
        <v>7.0000000000000007E-2</v>
      </c>
      <c r="CF1638" s="80">
        <v>0.24</v>
      </c>
      <c r="CG1638" s="80">
        <v>1.7</v>
      </c>
      <c r="CH1638" s="80">
        <v>1.19</v>
      </c>
      <c r="CI1638" s="80">
        <v>7.0000000000000007E-2</v>
      </c>
      <c r="CJ1638" s="80">
        <v>0.32792905</v>
      </c>
      <c r="CK1638" s="80">
        <v>4.531579163</v>
      </c>
      <c r="CL1638" s="80">
        <v>1.506656134</v>
      </c>
      <c r="CM1638" s="80">
        <v>3.5441919000000002E-2</v>
      </c>
      <c r="CN1638" s="80">
        <v>0.2</v>
      </c>
      <c r="CO1638" s="80">
        <v>2.33</v>
      </c>
      <c r="CP1638" s="80">
        <v>1.87</v>
      </c>
      <c r="CQ1638" s="80">
        <v>0.1</v>
      </c>
      <c r="CR1638" s="80">
        <v>2017.03</v>
      </c>
      <c r="CS1638" s="80">
        <v>2485.94</v>
      </c>
      <c r="CT1638" s="80">
        <v>435.3</v>
      </c>
      <c r="CU1638" s="80">
        <v>112.42</v>
      </c>
      <c r="CV1638" s="80">
        <v>94794.43</v>
      </c>
      <c r="CW1638" s="80"/>
      <c r="CX1638" s="80">
        <v>48.28</v>
      </c>
      <c r="CY1638" s="80"/>
      <c r="CZ1638" s="80"/>
      <c r="DA1638" s="80">
        <v>1.92</v>
      </c>
      <c r="DB1638" s="80">
        <v>2.25</v>
      </c>
      <c r="DC1638" s="80"/>
      <c r="DD1638" s="80">
        <v>1.93</v>
      </c>
      <c r="DE1638" s="80"/>
      <c r="DF1638" s="80"/>
      <c r="DG1638" s="80">
        <v>26.61</v>
      </c>
      <c r="DH1638" s="80">
        <v>23.19</v>
      </c>
      <c r="DI1638" s="80"/>
      <c r="DJ1638" s="80">
        <v>25.38</v>
      </c>
      <c r="DK1638" s="80"/>
      <c r="DL1638" s="80"/>
      <c r="DM1638" s="80">
        <v>2.75</v>
      </c>
      <c r="DN1638" s="80">
        <v>1.4166666666666667</v>
      </c>
      <c r="DO1638" s="80">
        <v>1.1667000000000001</v>
      </c>
      <c r="DP1638" s="164">
        <v>2</v>
      </c>
      <c r="DQ1638" s="80">
        <v>162.0538</v>
      </c>
      <c r="DR1638" s="80">
        <v>197.68199999999999</v>
      </c>
      <c r="DS1638" s="80">
        <v>6.5717681411975502</v>
      </c>
      <c r="DT1638" s="80">
        <v>5.7028459849657498</v>
      </c>
      <c r="DU1638" s="80">
        <v>0.74907222169427701</v>
      </c>
      <c r="DV1638" s="80">
        <v>3.8491617850891799</v>
      </c>
      <c r="DW1638" s="80">
        <v>7.3208403628918299</v>
      </c>
      <c r="DX1638" s="80">
        <v>9.5520077700549404</v>
      </c>
      <c r="DY1638" s="80"/>
      <c r="DZ1638" s="74"/>
    </row>
    <row r="1639" spans="1:130" x14ac:dyDescent="0.3">
      <c r="A1639" s="9">
        <v>883</v>
      </c>
      <c r="B1639" s="9" t="s">
        <v>1707</v>
      </c>
      <c r="C1639" s="53">
        <v>740</v>
      </c>
      <c r="D1639" s="9">
        <v>740</v>
      </c>
      <c r="E1639" s="9">
        <v>740</v>
      </c>
      <c r="F1639" s="9"/>
      <c r="G1639" s="9">
        <v>45.890065960000001</v>
      </c>
      <c r="H1639" s="9">
        <v>-89.564143790000003</v>
      </c>
      <c r="I1639" s="9">
        <v>3</v>
      </c>
      <c r="J1639" s="9" t="s">
        <v>1856</v>
      </c>
      <c r="K1639" s="9">
        <v>15</v>
      </c>
      <c r="L1639" s="9" t="s">
        <v>1856</v>
      </c>
      <c r="M1639" s="9">
        <v>15</v>
      </c>
      <c r="N1639" s="9">
        <v>4</v>
      </c>
      <c r="O1639" s="9">
        <v>0</v>
      </c>
      <c r="P1639" s="9">
        <v>0</v>
      </c>
      <c r="Q1639" s="9">
        <v>0</v>
      </c>
      <c r="R1639" s="9">
        <v>0</v>
      </c>
      <c r="S1639" s="9">
        <v>2</v>
      </c>
      <c r="T1639" s="9">
        <v>0</v>
      </c>
      <c r="U1639" s="9">
        <v>0</v>
      </c>
      <c r="V1639" s="135">
        <v>41073</v>
      </c>
      <c r="W1639" s="53">
        <v>2012</v>
      </c>
      <c r="X1639" s="9">
        <v>4</v>
      </c>
      <c r="Y1639" s="186">
        <v>3.7815750000000001E-3</v>
      </c>
      <c r="Z1639" s="186">
        <v>4.3783426530000003E-2</v>
      </c>
      <c r="AA1639" s="34">
        <v>0.25201879999999999</v>
      </c>
      <c r="AB1639" s="34">
        <v>1.4501721377500001</v>
      </c>
      <c r="AC1639" s="34">
        <v>4.2461472000000002</v>
      </c>
      <c r="AD1639" s="208">
        <f t="shared" si="230"/>
        <v>1.7502483318544315</v>
      </c>
      <c r="AE1639" s="208">
        <f t="shared" si="231"/>
        <v>1.7499338561547777</v>
      </c>
      <c r="AF1639" s="208">
        <f t="shared" si="232"/>
        <v>1.0743297655269082</v>
      </c>
      <c r="AG1639" s="208">
        <f t="shared" si="233"/>
        <v>4.5745119535361169</v>
      </c>
      <c r="AH1639" s="105"/>
      <c r="AI1639" s="225"/>
      <c r="AJ1639" s="225"/>
      <c r="AK1639" s="252" t="s">
        <v>2104</v>
      </c>
      <c r="AL1639" s="225"/>
      <c r="AM1639" s="225"/>
      <c r="AN1639" s="9"/>
      <c r="AO1639" s="9" t="s">
        <v>2301</v>
      </c>
      <c r="AP1639" s="186">
        <v>177.51111109999999</v>
      </c>
      <c r="AQ1639" s="186">
        <v>327.41111110000003</v>
      </c>
      <c r="AR1639" s="34">
        <v>207.5</v>
      </c>
      <c r="AS1639" s="34">
        <v>213.1</v>
      </c>
      <c r="AT1639" s="9"/>
      <c r="AU1639" s="105"/>
      <c r="AV1639" s="105" t="s">
        <v>1844</v>
      </c>
      <c r="AW1639" s="105"/>
      <c r="AX1639" s="105" t="s">
        <v>5</v>
      </c>
      <c r="AY1639" s="105"/>
      <c r="AZ1639" s="9">
        <v>0</v>
      </c>
      <c r="BA1639" s="9">
        <v>0</v>
      </c>
      <c r="BB1639" s="208">
        <v>12.33</v>
      </c>
      <c r="BC1639" s="208">
        <v>12.489800000000001</v>
      </c>
      <c r="BD1639" s="208">
        <v>18.986875000000001</v>
      </c>
      <c r="BE1639" s="208">
        <v>19.277535</v>
      </c>
      <c r="BF1639" s="208">
        <v>94.37</v>
      </c>
      <c r="BG1639" s="208">
        <v>108.26</v>
      </c>
      <c r="BH1639" s="208">
        <v>159.274888</v>
      </c>
      <c r="BI1639" s="208">
        <v>105.8009318</v>
      </c>
      <c r="BJ1639" s="208">
        <v>111.9137963</v>
      </c>
      <c r="BK1639" s="208">
        <v>112.9554097</v>
      </c>
      <c r="BL1639" s="208">
        <v>36.1</v>
      </c>
      <c r="BM1639" s="208">
        <v>26.31</v>
      </c>
      <c r="BN1639" s="10">
        <v>16.71</v>
      </c>
      <c r="BO1639" s="10">
        <v>17.920000000000002</v>
      </c>
      <c r="BP1639" s="80">
        <v>17.52</v>
      </c>
      <c r="BQ1639" s="80">
        <v>16.61914384</v>
      </c>
      <c r="BR1639" s="80">
        <v>6.24</v>
      </c>
      <c r="BS1639" s="80">
        <v>6.66</v>
      </c>
      <c r="BT1639" s="80">
        <v>3.63</v>
      </c>
      <c r="BU1639" s="80">
        <v>3.29</v>
      </c>
      <c r="BV1639" s="80">
        <v>7.4331206930000002</v>
      </c>
      <c r="BW1639" s="80">
        <v>3.73</v>
      </c>
      <c r="BX1639" s="80">
        <v>3.7</v>
      </c>
      <c r="BY1639" s="80">
        <v>4.34</v>
      </c>
      <c r="BZ1639" s="80">
        <v>2.54</v>
      </c>
      <c r="CA1639" s="80">
        <v>2.3199999999999998</v>
      </c>
      <c r="CB1639" s="80">
        <v>0.18</v>
      </c>
      <c r="CC1639" s="80">
        <v>1.97</v>
      </c>
      <c r="CD1639" s="80">
        <v>1.44</v>
      </c>
      <c r="CE1639" s="80">
        <v>0.05</v>
      </c>
      <c r="CF1639" s="80">
        <v>0.26</v>
      </c>
      <c r="CG1639" s="80">
        <v>1.71</v>
      </c>
      <c r="CH1639" s="80">
        <v>1.24</v>
      </c>
      <c r="CI1639" s="80">
        <v>0.08</v>
      </c>
      <c r="CJ1639" s="80">
        <v>0.57008482299999996</v>
      </c>
      <c r="CK1639" s="80">
        <v>4.929028175</v>
      </c>
      <c r="CL1639" s="80">
        <v>1.8850048230000001</v>
      </c>
      <c r="CM1639" s="80">
        <v>4.9002872000000003E-2</v>
      </c>
      <c r="CN1639" s="80">
        <v>0.2</v>
      </c>
      <c r="CO1639" s="80">
        <v>2.06</v>
      </c>
      <c r="CP1639" s="80">
        <v>1.38</v>
      </c>
      <c r="CQ1639" s="80">
        <v>0.09</v>
      </c>
      <c r="CR1639" s="80">
        <v>1592.11</v>
      </c>
      <c r="CS1639" s="80">
        <v>2238.81</v>
      </c>
      <c r="CT1639" s="80">
        <v>573.32000000000005</v>
      </c>
      <c r="CU1639" s="80">
        <v>47.09</v>
      </c>
      <c r="CV1639" s="80">
        <v>46594.63</v>
      </c>
      <c r="CW1639" s="80"/>
      <c r="CX1639" s="80">
        <v>51</v>
      </c>
      <c r="CY1639" s="80"/>
      <c r="CZ1639" s="80"/>
      <c r="DA1639" s="80">
        <v>1.78</v>
      </c>
      <c r="DB1639" s="80">
        <v>1.67</v>
      </c>
      <c r="DC1639" s="80"/>
      <c r="DD1639" s="80">
        <v>1.76</v>
      </c>
      <c r="DE1639" s="80"/>
      <c r="DF1639" s="80"/>
      <c r="DG1639" s="80">
        <v>28.89</v>
      </c>
      <c r="DH1639" s="80">
        <v>28.99</v>
      </c>
      <c r="DI1639" s="80"/>
      <c r="DJ1639" s="80">
        <v>28.55</v>
      </c>
      <c r="DK1639" s="80"/>
      <c r="DL1639" s="80"/>
      <c r="DM1639" s="80">
        <v>2.3333333330000001</v>
      </c>
      <c r="DN1639" s="80">
        <v>1.4166666666666667</v>
      </c>
      <c r="DO1639" s="80">
        <v>1.1667000000000001</v>
      </c>
      <c r="DP1639" s="164">
        <v>16</v>
      </c>
      <c r="DQ1639" s="80">
        <v>151.93950000000001</v>
      </c>
      <c r="DR1639" s="80">
        <v>387.84550000000002</v>
      </c>
      <c r="DS1639" s="80">
        <v>14.298520134658901</v>
      </c>
      <c r="DT1639" s="80">
        <v>8.8912208598526998</v>
      </c>
      <c r="DU1639" s="80">
        <v>2.18218435627338</v>
      </c>
      <c r="DV1639" s="80">
        <v>3.0790095540621198</v>
      </c>
      <c r="DW1639" s="80">
        <v>16.480704490932201</v>
      </c>
      <c r="DX1639" s="80">
        <v>11.9702304139148</v>
      </c>
      <c r="DY1639" s="80"/>
      <c r="DZ1639" s="74"/>
    </row>
    <row r="1640" spans="1:130" x14ac:dyDescent="0.3">
      <c r="A1640" s="9">
        <v>1266</v>
      </c>
      <c r="B1640" s="9" t="s">
        <v>1282</v>
      </c>
      <c r="C1640" s="53">
        <v>740</v>
      </c>
      <c r="D1640" s="9">
        <v>740</v>
      </c>
      <c r="E1640" s="9">
        <v>740</v>
      </c>
      <c r="F1640" s="9"/>
      <c r="G1640" s="9">
        <v>45.890065960000001</v>
      </c>
      <c r="H1640" s="9">
        <v>-89.564143790000003</v>
      </c>
      <c r="I1640" s="9">
        <v>4</v>
      </c>
      <c r="J1640" s="9" t="s">
        <v>1856</v>
      </c>
      <c r="K1640" s="9">
        <v>6</v>
      </c>
      <c r="L1640" s="9" t="s">
        <v>1856</v>
      </c>
      <c r="M1640" s="9">
        <v>6</v>
      </c>
      <c r="N1640" s="9">
        <v>4</v>
      </c>
      <c r="O1640" s="9">
        <v>0</v>
      </c>
      <c r="P1640" s="9">
        <v>0</v>
      </c>
      <c r="Q1640" s="9">
        <v>0</v>
      </c>
      <c r="R1640" s="9">
        <v>0</v>
      </c>
      <c r="S1640" s="9">
        <v>2</v>
      </c>
      <c r="T1640" s="9">
        <v>0</v>
      </c>
      <c r="U1640" s="9">
        <v>0</v>
      </c>
      <c r="V1640" s="135">
        <v>41073</v>
      </c>
      <c r="W1640" s="53">
        <v>2012</v>
      </c>
      <c r="X1640" s="9">
        <v>4</v>
      </c>
      <c r="Y1640" s="186">
        <v>9.7812100000000003E-3</v>
      </c>
      <c r="Z1640" s="186">
        <v>0.84798094254120004</v>
      </c>
      <c r="AA1640" s="34">
        <v>3.5321766415</v>
      </c>
      <c r="AB1640" s="34">
        <v>16.361255254309999</v>
      </c>
      <c r="AC1640" s="34">
        <v>35.852793599999998</v>
      </c>
      <c r="AD1640" s="208">
        <f t="shared" si="230"/>
        <v>1.4268114101020459</v>
      </c>
      <c r="AE1640" s="208">
        <f t="shared" si="231"/>
        <v>1.5330017620264111</v>
      </c>
      <c r="AF1640" s="208">
        <f t="shared" si="232"/>
        <v>0.7845054334285555</v>
      </c>
      <c r="AG1640" s="208">
        <f t="shared" si="233"/>
        <v>3.7443186055570123</v>
      </c>
      <c r="AH1640" s="105"/>
      <c r="AI1640" s="225"/>
      <c r="AJ1640" s="225"/>
      <c r="AK1640" s="252"/>
      <c r="AL1640" s="225"/>
      <c r="AM1640" s="225"/>
      <c r="AN1640" s="9"/>
      <c r="AO1640" s="9"/>
      <c r="AP1640" s="186">
        <v>177.51111109999999</v>
      </c>
      <c r="AQ1640" s="186">
        <v>293.38888889999998</v>
      </c>
      <c r="AR1640" s="34">
        <v>207.5</v>
      </c>
      <c r="AS1640" s="34">
        <v>218.1</v>
      </c>
      <c r="AT1640" s="9"/>
      <c r="AU1640" s="105"/>
      <c r="AV1640" s="105" t="s">
        <v>1844</v>
      </c>
      <c r="AW1640" s="105"/>
      <c r="AX1640" s="105" t="s">
        <v>5</v>
      </c>
      <c r="AY1640" s="105"/>
      <c r="AZ1640" s="9">
        <v>0</v>
      </c>
      <c r="BA1640" s="9">
        <v>0</v>
      </c>
      <c r="BB1640" s="208">
        <v>17.07</v>
      </c>
      <c r="BC1640" s="208">
        <v>13.292341670000001</v>
      </c>
      <c r="BD1640" s="208">
        <v>17.295000000000002</v>
      </c>
      <c r="BE1640" s="208">
        <v>15.38475</v>
      </c>
      <c r="BF1640" s="208">
        <v>115.66</v>
      </c>
      <c r="BG1640" s="208">
        <v>113.93</v>
      </c>
      <c r="BH1640" s="208">
        <v>123.4430832</v>
      </c>
      <c r="BI1640" s="208">
        <v>117.6400177</v>
      </c>
      <c r="BJ1640" s="208">
        <v>135.8868592</v>
      </c>
      <c r="BK1640" s="208">
        <v>143.36957369999999</v>
      </c>
      <c r="BL1640" s="208">
        <v>29.77</v>
      </c>
      <c r="BM1640" s="208">
        <v>24.03</v>
      </c>
      <c r="BN1640" s="10">
        <v>12.57</v>
      </c>
      <c r="BO1640" s="10">
        <v>13.56</v>
      </c>
      <c r="BP1640" s="80">
        <v>14.78</v>
      </c>
      <c r="BQ1640" s="80">
        <v>10.55196799</v>
      </c>
      <c r="BR1640" s="80">
        <v>6.21</v>
      </c>
      <c r="BS1640" s="80">
        <v>8.2100000000000009</v>
      </c>
      <c r="BT1640" s="80">
        <v>7.1</v>
      </c>
      <c r="BU1640" s="80">
        <v>4.09</v>
      </c>
      <c r="BV1640" s="80">
        <v>6.2827413739999995</v>
      </c>
      <c r="BW1640" s="80">
        <v>3.77</v>
      </c>
      <c r="BX1640" s="80">
        <v>3.88</v>
      </c>
      <c r="BY1640" s="80">
        <v>5.5</v>
      </c>
      <c r="BZ1640" s="80">
        <v>2.33</v>
      </c>
      <c r="CA1640" s="80">
        <v>2.71</v>
      </c>
      <c r="CB1640" s="80">
        <v>0.65</v>
      </c>
      <c r="CC1640" s="80">
        <v>4.6900000000000004</v>
      </c>
      <c r="CD1640" s="80">
        <v>1.64</v>
      </c>
      <c r="CE1640" s="80">
        <v>0.12</v>
      </c>
      <c r="CF1640" s="80">
        <v>0.3</v>
      </c>
      <c r="CG1640" s="80">
        <v>2.08</v>
      </c>
      <c r="CH1640" s="80">
        <v>1.62</v>
      </c>
      <c r="CI1640" s="80">
        <v>0.1</v>
      </c>
      <c r="CJ1640" s="80">
        <v>0.45833969699999999</v>
      </c>
      <c r="CK1640" s="80">
        <v>4.5044088799999997</v>
      </c>
      <c r="CL1640" s="80">
        <v>1.2722538139999999</v>
      </c>
      <c r="CM1640" s="80">
        <v>4.7738982999999999E-2</v>
      </c>
      <c r="CN1640" s="80">
        <v>0.25</v>
      </c>
      <c r="CO1640" s="80">
        <v>2.2000000000000002</v>
      </c>
      <c r="CP1640" s="80">
        <v>1.23</v>
      </c>
      <c r="CQ1640" s="80">
        <v>0.09</v>
      </c>
      <c r="CR1640" s="80">
        <v>1146.3800000000001</v>
      </c>
      <c r="CS1640" s="80">
        <v>1132.27</v>
      </c>
      <c r="CT1640" s="80">
        <v>176.95</v>
      </c>
      <c r="CU1640" s="80">
        <v>67.89</v>
      </c>
      <c r="CV1640" s="80">
        <v>80479.88</v>
      </c>
      <c r="CW1640" s="80"/>
      <c r="CX1640" s="80">
        <v>49.61</v>
      </c>
      <c r="CY1640" s="80"/>
      <c r="CZ1640" s="80"/>
      <c r="DA1640" s="80">
        <v>1.66</v>
      </c>
      <c r="DB1640" s="80">
        <v>1.9</v>
      </c>
      <c r="DC1640" s="80"/>
      <c r="DD1640" s="80">
        <v>1.79</v>
      </c>
      <c r="DE1640" s="80"/>
      <c r="DF1640" s="80"/>
      <c r="DG1640" s="80">
        <v>29.66</v>
      </c>
      <c r="DH1640" s="80">
        <v>26.06</v>
      </c>
      <c r="DI1640" s="80"/>
      <c r="DJ1640" s="80">
        <v>27.53</v>
      </c>
      <c r="DK1640" s="80"/>
      <c r="DL1640" s="80"/>
      <c r="DM1640" s="80">
        <v>2.6666666669999999</v>
      </c>
      <c r="DN1640" s="80">
        <v>1.3333333333333333</v>
      </c>
      <c r="DO1640" s="80">
        <v>1.75</v>
      </c>
      <c r="DP1640" s="164">
        <v>1</v>
      </c>
      <c r="DQ1640" s="80">
        <v>161.0977</v>
      </c>
      <c r="DR1640" s="80">
        <v>186.14259999999999</v>
      </c>
      <c r="DS1640" s="80">
        <v>10.862476621329799</v>
      </c>
      <c r="DT1640" s="80">
        <v>8.4588911941704907</v>
      </c>
      <c r="DU1640" s="80">
        <v>2.3804809131353202</v>
      </c>
      <c r="DV1640" s="80">
        <v>4.0355082608709703</v>
      </c>
      <c r="DW1640" s="80">
        <v>13.2429575344651</v>
      </c>
      <c r="DX1640" s="80">
        <v>12.494399455041499</v>
      </c>
      <c r="DY1640" s="80"/>
      <c r="DZ1640" s="74"/>
    </row>
    <row r="1641" spans="1:130" x14ac:dyDescent="0.3">
      <c r="A1641" s="9">
        <v>1406</v>
      </c>
      <c r="B1641" s="9" t="s">
        <v>1649</v>
      </c>
      <c r="C1641" s="53">
        <v>740</v>
      </c>
      <c r="D1641" s="9">
        <v>740</v>
      </c>
      <c r="E1641" s="9">
        <v>740</v>
      </c>
      <c r="F1641" s="9"/>
      <c r="G1641" s="9">
        <v>45.890065960000001</v>
      </c>
      <c r="H1641" s="9">
        <v>-89.564143790000003</v>
      </c>
      <c r="I1641" s="9">
        <v>4</v>
      </c>
      <c r="J1641" s="9" t="s">
        <v>1860</v>
      </c>
      <c r="K1641" s="9">
        <v>6</v>
      </c>
      <c r="L1641" s="9" t="s">
        <v>1860</v>
      </c>
      <c r="M1641" s="9">
        <v>6</v>
      </c>
      <c r="N1641" s="9">
        <v>6</v>
      </c>
      <c r="O1641" s="9">
        <v>0</v>
      </c>
      <c r="P1641" s="9">
        <v>0</v>
      </c>
      <c r="Q1641" s="9">
        <v>0</v>
      </c>
      <c r="R1641" s="9">
        <v>0</v>
      </c>
      <c r="S1641" s="9">
        <v>2</v>
      </c>
      <c r="T1641" s="9">
        <v>0</v>
      </c>
      <c r="U1641" s="9">
        <v>0</v>
      </c>
      <c r="V1641" s="135">
        <v>41131</v>
      </c>
      <c r="W1641" s="53">
        <v>2012</v>
      </c>
      <c r="X1641" s="9">
        <v>4</v>
      </c>
      <c r="Y1641" s="186">
        <v>5.3144100000000003E-3</v>
      </c>
      <c r="Z1641" s="186">
        <v>0.39815466292200002</v>
      </c>
      <c r="AA1641" s="34">
        <v>2.00899791875</v>
      </c>
      <c r="AB1641" s="34">
        <v>8.6470546759999998</v>
      </c>
      <c r="AC1641" s="34">
        <v>19.301296092847501</v>
      </c>
      <c r="AD1641" s="208">
        <f t="shared" si="230"/>
        <v>1.6185507987458054</v>
      </c>
      <c r="AE1641" s="208">
        <f t="shared" si="231"/>
        <v>1.4595827132070516</v>
      </c>
      <c r="AF1641" s="208">
        <f t="shared" si="232"/>
        <v>0.80295348564971114</v>
      </c>
      <c r="AG1641" s="208">
        <f t="shared" si="233"/>
        <v>3.8810869976025684</v>
      </c>
      <c r="AH1641" s="105"/>
      <c r="AI1641" s="225"/>
      <c r="AJ1641" s="225"/>
      <c r="AK1641" s="252" t="s">
        <v>2131</v>
      </c>
      <c r="AL1641" s="225"/>
      <c r="AM1641" s="225"/>
      <c r="AN1641" s="9"/>
      <c r="AO1641" s="9"/>
      <c r="AP1641" s="186">
        <v>184.75555560000001</v>
      </c>
      <c r="AQ1641" s="186">
        <v>310.97777780000001</v>
      </c>
      <c r="AR1641" s="34">
        <v>212.8</v>
      </c>
      <c r="AS1641" s="34">
        <v>218.1</v>
      </c>
      <c r="AT1641" s="9"/>
      <c r="AU1641" s="105"/>
      <c r="AV1641" s="105" t="s">
        <v>1844</v>
      </c>
      <c r="AW1641" s="105"/>
      <c r="AX1641" s="105" t="s">
        <v>5</v>
      </c>
      <c r="AY1641" s="105"/>
      <c r="AZ1641" s="9">
        <v>0</v>
      </c>
      <c r="BA1641" s="9">
        <v>0</v>
      </c>
      <c r="BB1641" s="208">
        <v>17.768181819999999</v>
      </c>
      <c r="BC1641" s="208">
        <v>20.039425000000001</v>
      </c>
      <c r="BD1641" s="208">
        <v>13.960625</v>
      </c>
      <c r="BE1641" s="208">
        <v>15.516165000000001</v>
      </c>
      <c r="BF1641" s="208">
        <v>103.47</v>
      </c>
      <c r="BG1641" s="208">
        <v>124.75</v>
      </c>
      <c r="BH1641" s="208">
        <v>122.51614120000001</v>
      </c>
      <c r="BI1641" s="208">
        <v>110.59285319999999</v>
      </c>
      <c r="BJ1641" s="208">
        <v>127.8738264</v>
      </c>
      <c r="BK1641" s="208">
        <v>131.4316632</v>
      </c>
      <c r="BL1641" s="208">
        <v>22.61</v>
      </c>
      <c r="BM1641" s="208">
        <v>23.16</v>
      </c>
      <c r="BN1641" s="10">
        <v>15.58</v>
      </c>
      <c r="BO1641" s="10">
        <v>14.89</v>
      </c>
      <c r="BP1641" s="80">
        <v>15.09</v>
      </c>
      <c r="BQ1641" s="80">
        <v>10.939940890000001</v>
      </c>
      <c r="BR1641" s="80">
        <v>9.26</v>
      </c>
      <c r="BS1641" s="80">
        <v>6.13</v>
      </c>
      <c r="BT1641" s="80">
        <v>5.67</v>
      </c>
      <c r="BU1641" s="80">
        <v>5.8</v>
      </c>
      <c r="BV1641" s="80">
        <v>5.3788229339999996</v>
      </c>
      <c r="BW1641" s="80">
        <v>3.63</v>
      </c>
      <c r="BX1641" s="80">
        <v>5.74</v>
      </c>
      <c r="BY1641" s="80">
        <v>4.1900000000000004</v>
      </c>
      <c r="BZ1641" s="80">
        <v>3.52</v>
      </c>
      <c r="CA1641" s="80">
        <v>1.94</v>
      </c>
      <c r="CB1641" s="80">
        <v>0.18</v>
      </c>
      <c r="CC1641" s="80">
        <v>3.17</v>
      </c>
      <c r="CD1641" s="80">
        <v>2.25</v>
      </c>
      <c r="CE1641" s="80">
        <v>0.06</v>
      </c>
      <c r="CF1641" s="80">
        <v>0.34</v>
      </c>
      <c r="CG1641" s="80">
        <v>2.64</v>
      </c>
      <c r="CH1641" s="80">
        <v>2.69</v>
      </c>
      <c r="CI1641" s="80">
        <v>0.13</v>
      </c>
      <c r="CJ1641" s="80">
        <v>0.44414014099999999</v>
      </c>
      <c r="CK1641" s="80">
        <v>3.9215153570000001</v>
      </c>
      <c r="CL1641" s="80">
        <v>0.970278949</v>
      </c>
      <c r="CM1641" s="80">
        <v>4.2888487000000003E-2</v>
      </c>
      <c r="CN1641" s="80">
        <v>0.21</v>
      </c>
      <c r="CO1641" s="80">
        <v>2.09</v>
      </c>
      <c r="CP1641" s="80">
        <v>1.25</v>
      </c>
      <c r="CQ1641" s="80">
        <v>0.08</v>
      </c>
      <c r="CR1641" s="80">
        <v>1655.49</v>
      </c>
      <c r="CS1641" s="80">
        <v>2672.53</v>
      </c>
      <c r="CT1641" s="80">
        <v>504.46</v>
      </c>
      <c r="CU1641" s="80">
        <v>56.67</v>
      </c>
      <c r="CV1641" s="80">
        <v>104462.39999999999</v>
      </c>
      <c r="CW1641" s="80"/>
      <c r="CX1641" s="80">
        <v>50.25</v>
      </c>
      <c r="CY1641" s="80"/>
      <c r="CZ1641" s="80"/>
      <c r="DA1641" s="80">
        <v>1.85</v>
      </c>
      <c r="DB1641" s="80">
        <v>1.91</v>
      </c>
      <c r="DC1641" s="80"/>
      <c r="DD1641" s="80">
        <v>1.73</v>
      </c>
      <c r="DE1641" s="80"/>
      <c r="DF1641" s="80"/>
      <c r="DG1641" s="80">
        <v>27.48</v>
      </c>
      <c r="DH1641" s="80">
        <v>26.3</v>
      </c>
      <c r="DI1641" s="80"/>
      <c r="DJ1641" s="80">
        <v>28.92</v>
      </c>
      <c r="DK1641" s="80"/>
      <c r="DL1641" s="80"/>
      <c r="DM1641" s="80">
        <v>1.8333333329999999</v>
      </c>
      <c r="DN1641" s="80">
        <v>1.5</v>
      </c>
      <c r="DO1641" s="80">
        <v>1.5</v>
      </c>
      <c r="DP1641" s="164">
        <v>0</v>
      </c>
      <c r="DQ1641" s="80">
        <v>242.01400000000001</v>
      </c>
      <c r="DR1641" s="80">
        <v>316.16849999999999</v>
      </c>
      <c r="DS1641" s="80">
        <v>7.2546629533828604</v>
      </c>
      <c r="DT1641" s="80">
        <v>9.0818661568119499</v>
      </c>
      <c r="DU1641" s="80">
        <v>1.0500632194831701</v>
      </c>
      <c r="DV1641" s="80">
        <v>4.76663551239292</v>
      </c>
      <c r="DW1641" s="80">
        <v>8.3047261728660295</v>
      </c>
      <c r="DX1641" s="80">
        <v>13.8485016692049</v>
      </c>
      <c r="DY1641" s="80"/>
      <c r="DZ1641" s="74"/>
    </row>
    <row r="1642" spans="1:130" x14ac:dyDescent="0.3">
      <c r="A1642" s="9">
        <v>2125</v>
      </c>
      <c r="B1642" s="9" t="s">
        <v>1805</v>
      </c>
      <c r="C1642" s="53">
        <v>740</v>
      </c>
      <c r="D1642" s="9">
        <v>740</v>
      </c>
      <c r="E1642" s="9">
        <v>740</v>
      </c>
      <c r="F1642" s="9"/>
      <c r="G1642" s="9">
        <v>45.890065960000001</v>
      </c>
      <c r="H1642" s="9">
        <v>-89.564143790000003</v>
      </c>
      <c r="I1642" s="9">
        <v>2</v>
      </c>
      <c r="J1642" s="9" t="s">
        <v>1859</v>
      </c>
      <c r="K1642" s="9">
        <v>25</v>
      </c>
      <c r="L1642" s="9" t="s">
        <v>1859</v>
      </c>
      <c r="M1642" s="9">
        <v>25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2</v>
      </c>
      <c r="T1642" s="9">
        <v>0</v>
      </c>
      <c r="U1642" s="9">
        <v>0</v>
      </c>
      <c r="V1642" s="135">
        <v>41091</v>
      </c>
      <c r="W1642" s="53">
        <v>2012</v>
      </c>
      <c r="X1642" s="9">
        <v>4</v>
      </c>
      <c r="Y1642" s="186">
        <v>2.3185200000000001E-3</v>
      </c>
      <c r="Z1642" s="186">
        <v>5.7186595050000002E-3</v>
      </c>
      <c r="AA1642" s="34">
        <v>0.121125732475</v>
      </c>
      <c r="AB1642" s="34">
        <v>0.58107795137999996</v>
      </c>
      <c r="AC1642" s="34">
        <v>2.5908397614999998</v>
      </c>
      <c r="AD1642" s="208">
        <f t="shared" si="230"/>
        <v>3.0530946918036728</v>
      </c>
      <c r="AE1642" s="208">
        <f t="shared" si="231"/>
        <v>1.5680557980019483</v>
      </c>
      <c r="AF1642" s="208">
        <f t="shared" si="232"/>
        <v>1.4948524189212362</v>
      </c>
      <c r="AG1642" s="208">
        <f t="shared" si="233"/>
        <v>6.1160029087268573</v>
      </c>
      <c r="AH1642" s="105"/>
      <c r="AI1642" s="225"/>
      <c r="AJ1642" s="225"/>
      <c r="AK1642" s="252" t="s">
        <v>1956</v>
      </c>
      <c r="AL1642" s="225"/>
      <c r="AM1642" s="225"/>
      <c r="AN1642" s="9"/>
      <c r="AO1642" s="9"/>
      <c r="AP1642" s="186">
        <v>194.2222222</v>
      </c>
      <c r="AQ1642" s="186">
        <v>310.97777780000001</v>
      </c>
      <c r="AR1642" s="34">
        <v>207.5</v>
      </c>
      <c r="AS1642" s="34">
        <v>218.1</v>
      </c>
      <c r="AT1642" s="9"/>
      <c r="AU1642" s="105"/>
      <c r="AV1642" s="105" t="s">
        <v>1844</v>
      </c>
      <c r="AW1642" s="105"/>
      <c r="AX1642" s="105" t="s">
        <v>5</v>
      </c>
      <c r="AY1642" s="105"/>
      <c r="AZ1642" s="9">
        <v>0</v>
      </c>
      <c r="BA1642" s="9">
        <v>0</v>
      </c>
      <c r="BB1642" s="208" t="s">
        <v>5</v>
      </c>
      <c r="BC1642" s="208">
        <v>10.752133329999999</v>
      </c>
      <c r="BD1642" s="208">
        <v>15.275</v>
      </c>
      <c r="BE1642" s="208">
        <v>17.592283330000001</v>
      </c>
      <c r="BF1642" s="208">
        <v>91.33</v>
      </c>
      <c r="BG1642" s="208">
        <v>105.81</v>
      </c>
      <c r="BH1642" s="208" t="s">
        <v>5</v>
      </c>
      <c r="BI1642" s="208">
        <v>93.517141409999994</v>
      </c>
      <c r="BJ1642" s="208">
        <v>128.0452664</v>
      </c>
      <c r="BK1642" s="208">
        <v>111.53769749999999</v>
      </c>
      <c r="BL1642" s="208">
        <v>30.1</v>
      </c>
      <c r="BM1642" s="208">
        <v>25.41</v>
      </c>
      <c r="BN1642" s="10">
        <v>21.85</v>
      </c>
      <c r="BO1642" s="10">
        <v>16.559999999999999</v>
      </c>
      <c r="BP1642" s="80">
        <v>19.239999999999998</v>
      </c>
      <c r="BQ1642" s="80">
        <v>16.83640059</v>
      </c>
      <c r="BR1642" s="80">
        <v>7.51</v>
      </c>
      <c r="BS1642" s="80">
        <v>5.36</v>
      </c>
      <c r="BT1642" s="80">
        <v>4.8499999999999996</v>
      </c>
      <c r="BU1642" s="80">
        <v>3.55</v>
      </c>
      <c r="BV1642" s="80">
        <v>5.0930498540000002</v>
      </c>
      <c r="BW1642" s="80">
        <v>3.1500000000000004</v>
      </c>
      <c r="BX1642" s="80">
        <v>4.33</v>
      </c>
      <c r="BY1642" s="80">
        <v>3.5</v>
      </c>
      <c r="BZ1642" s="80">
        <v>3.18</v>
      </c>
      <c r="CA1642" s="80">
        <v>1.86</v>
      </c>
      <c r="CB1642" s="80">
        <v>0.2</v>
      </c>
      <c r="CC1642" s="80">
        <v>2.57</v>
      </c>
      <c r="CD1642" s="80">
        <v>2.02</v>
      </c>
      <c r="CE1642" s="80">
        <v>0.06</v>
      </c>
      <c r="CF1642" s="80">
        <v>0.26</v>
      </c>
      <c r="CG1642" s="80">
        <v>1.66</v>
      </c>
      <c r="CH1642" s="80">
        <v>1.54</v>
      </c>
      <c r="CI1642" s="80">
        <v>0.08</v>
      </c>
      <c r="CJ1642" s="80">
        <v>0.45935633999999997</v>
      </c>
      <c r="CK1642" s="80">
        <v>3.74082121</v>
      </c>
      <c r="CL1642" s="80">
        <v>0.85395118000000003</v>
      </c>
      <c r="CM1642" s="80">
        <v>3.8921124000000001E-2</v>
      </c>
      <c r="CN1642" s="80">
        <v>0.19</v>
      </c>
      <c r="CO1642" s="80">
        <v>1.81</v>
      </c>
      <c r="CP1642" s="80">
        <v>1.07</v>
      </c>
      <c r="CQ1642" s="80">
        <v>0.08</v>
      </c>
      <c r="CR1642" s="80">
        <v>1431.93</v>
      </c>
      <c r="CS1642" s="80">
        <v>738.79</v>
      </c>
      <c r="CT1642" s="80">
        <v>175.98</v>
      </c>
      <c r="CU1642" s="80">
        <v>31.66</v>
      </c>
      <c r="CV1642" s="80">
        <v>58497.94</v>
      </c>
      <c r="CW1642" s="80"/>
      <c r="CX1642" s="80">
        <v>50.29</v>
      </c>
      <c r="CY1642" s="80"/>
      <c r="CZ1642" s="80"/>
      <c r="DA1642" s="80">
        <v>1.59</v>
      </c>
      <c r="DB1642" s="80">
        <v>1.96</v>
      </c>
      <c r="DC1642" s="80"/>
      <c r="DD1642" s="80">
        <v>1.61</v>
      </c>
      <c r="DE1642" s="80"/>
      <c r="DF1642" s="80"/>
      <c r="DG1642" s="80">
        <v>30.4</v>
      </c>
      <c r="DH1642" s="80">
        <v>25.94</v>
      </c>
      <c r="DI1642" s="80"/>
      <c r="DJ1642" s="80">
        <v>30.03</v>
      </c>
      <c r="DK1642" s="80"/>
      <c r="DL1642" s="80"/>
      <c r="DM1642" s="80" t="s">
        <v>5</v>
      </c>
      <c r="DN1642" s="80">
        <v>1.6666666666666667</v>
      </c>
      <c r="DO1642" s="80">
        <v>1.25</v>
      </c>
      <c r="DP1642" s="164" t="s">
        <v>5</v>
      </c>
      <c r="DQ1642" s="80">
        <v>129.67699999999999</v>
      </c>
      <c r="DR1642" s="80">
        <v>213.71379999999999</v>
      </c>
      <c r="DS1642" s="80">
        <v>7.8431024776945799</v>
      </c>
      <c r="DT1642" s="80">
        <v>5.1999449731369696</v>
      </c>
      <c r="DU1642" s="80">
        <v>1.2486408538137099</v>
      </c>
      <c r="DV1642" s="80">
        <v>3.610669970774</v>
      </c>
      <c r="DW1642" s="80">
        <v>9.0917433315082796</v>
      </c>
      <c r="DX1642" s="80">
        <v>8.81061494391097</v>
      </c>
      <c r="DY1642" s="80"/>
      <c r="DZ1642" s="74"/>
    </row>
    <row r="1643" spans="1:130" x14ac:dyDescent="0.3">
      <c r="A1643" s="1">
        <v>1055</v>
      </c>
      <c r="B1643" s="1" t="s">
        <v>421</v>
      </c>
      <c r="C1643" s="47">
        <v>741</v>
      </c>
      <c r="D1643" s="1">
        <v>741</v>
      </c>
      <c r="E1643" s="1">
        <v>741</v>
      </c>
      <c r="F1643" s="1">
        <v>186</v>
      </c>
      <c r="G1643" s="1">
        <v>45.887832770000003</v>
      </c>
      <c r="H1643" s="1">
        <v>-89.564143790000003</v>
      </c>
      <c r="I1643" s="1">
        <v>3</v>
      </c>
      <c r="J1643" s="1" t="s">
        <v>1852</v>
      </c>
      <c r="K1643" s="1">
        <v>19</v>
      </c>
      <c r="L1643" s="1" t="s">
        <v>1852</v>
      </c>
      <c r="M1643" s="1">
        <v>19</v>
      </c>
      <c r="N1643" s="1">
        <v>5</v>
      </c>
      <c r="O1643" s="1">
        <v>1</v>
      </c>
      <c r="P1643" s="1">
        <v>0</v>
      </c>
      <c r="Q1643" s="1">
        <v>1</v>
      </c>
      <c r="R1643" s="1">
        <v>1</v>
      </c>
      <c r="S1643" s="1">
        <v>2</v>
      </c>
      <c r="T1643" s="1">
        <v>0</v>
      </c>
      <c r="U1643" s="1">
        <v>0</v>
      </c>
      <c r="V1643" s="142">
        <v>41091</v>
      </c>
      <c r="W1643" s="47">
        <v>2012</v>
      </c>
      <c r="X1643" s="1">
        <v>4</v>
      </c>
      <c r="Y1643" s="185">
        <v>7.9876800000000005E-4</v>
      </c>
      <c r="Z1643" s="185">
        <v>0.37537914351250001</v>
      </c>
      <c r="AA1643" s="30">
        <v>3.2107422749999999</v>
      </c>
      <c r="AB1643" s="30">
        <v>9.9351803023199992</v>
      </c>
      <c r="AC1643" s="30">
        <v>25.414038927749999</v>
      </c>
      <c r="AD1643" s="207">
        <f t="shared" si="230"/>
        <v>2.146320863139449</v>
      </c>
      <c r="AE1643" s="207">
        <f t="shared" si="231"/>
        <v>1.1295798753061503</v>
      </c>
      <c r="AF1643" s="207">
        <f t="shared" si="232"/>
        <v>0.9392197109911109</v>
      </c>
      <c r="AG1643" s="207">
        <f t="shared" si="233"/>
        <v>4.2151204494367098</v>
      </c>
      <c r="AP1643" s="185">
        <v>162.74444439999999</v>
      </c>
      <c r="AQ1643" s="185">
        <v>281.95555560000003</v>
      </c>
      <c r="AR1643" s="30">
        <v>187.9</v>
      </c>
      <c r="AS1643" s="30">
        <v>204.7</v>
      </c>
      <c r="AX1643" s="97">
        <v>0</v>
      </c>
      <c r="AZ1643" s="1">
        <v>0</v>
      </c>
      <c r="BA1643" s="1">
        <v>0</v>
      </c>
      <c r="BB1643" s="207">
        <v>14.41333333</v>
      </c>
      <c r="BC1643" s="207">
        <v>13.70081667</v>
      </c>
      <c r="BD1643" s="207">
        <v>19.043749999999999</v>
      </c>
      <c r="BE1643" s="207">
        <v>18.104775</v>
      </c>
      <c r="BF1643" s="207">
        <v>120.31</v>
      </c>
      <c r="BG1643" s="207">
        <v>127.99</v>
      </c>
      <c r="BH1643" s="207">
        <v>138.07344330000001</v>
      </c>
      <c r="BI1643" s="207">
        <v>122.1469539</v>
      </c>
      <c r="BJ1643" s="207">
        <v>145.6013762</v>
      </c>
      <c r="BK1643" s="207">
        <v>133.9358239</v>
      </c>
      <c r="BL1643" s="207">
        <v>12.24</v>
      </c>
      <c r="BM1643" s="207">
        <v>15.41</v>
      </c>
      <c r="BN1643" s="2">
        <v>8.25</v>
      </c>
      <c r="BO1643" s="2">
        <v>10.41</v>
      </c>
      <c r="BP1643" s="74">
        <v>9.5500000000000007</v>
      </c>
      <c r="BQ1643" s="74">
        <v>6.8844250799999998</v>
      </c>
      <c r="BR1643" s="74">
        <v>15.55</v>
      </c>
      <c r="BS1643" s="74">
        <v>6.25</v>
      </c>
      <c r="BT1643" s="74">
        <v>5.94</v>
      </c>
      <c r="BU1643" s="74">
        <v>4.12</v>
      </c>
      <c r="BV1643" s="74">
        <v>6.3623678800000008</v>
      </c>
      <c r="BW1643" s="74">
        <v>3.5600000000000005</v>
      </c>
      <c r="BX1643" s="74">
        <v>8.6300000000000008</v>
      </c>
      <c r="BY1643" s="74">
        <v>4.32</v>
      </c>
      <c r="BZ1643" s="74">
        <v>6.92</v>
      </c>
      <c r="CA1643" s="74">
        <v>1.93</v>
      </c>
      <c r="CB1643" s="74">
        <v>0.18</v>
      </c>
      <c r="CC1643" s="74">
        <v>3.3</v>
      </c>
      <c r="CD1643" s="74">
        <v>2.39</v>
      </c>
      <c r="CE1643" s="74">
        <v>7.0000000000000007E-2</v>
      </c>
      <c r="CF1643" s="74">
        <v>0.31</v>
      </c>
      <c r="CG1643" s="74">
        <v>1.93</v>
      </c>
      <c r="CH1643" s="74">
        <v>1.75</v>
      </c>
      <c r="CI1643" s="74">
        <v>0.12</v>
      </c>
      <c r="CJ1643" s="74">
        <v>0.336091264</v>
      </c>
      <c r="CK1643" s="74">
        <v>4.3459739190000004</v>
      </c>
      <c r="CL1643" s="74">
        <v>1.636702283</v>
      </c>
      <c r="CM1643" s="74">
        <v>4.3600413999999997E-2</v>
      </c>
      <c r="CN1643" s="74">
        <v>0.23</v>
      </c>
      <c r="CO1643" s="74">
        <v>1.84</v>
      </c>
      <c r="CP1643" s="74">
        <v>1.37</v>
      </c>
      <c r="CQ1643" s="74">
        <v>0.12</v>
      </c>
      <c r="CR1643" s="74">
        <v>1058.21</v>
      </c>
      <c r="CS1643" s="74">
        <v>505.53</v>
      </c>
      <c r="CT1643" s="74">
        <v>130.52000000000001</v>
      </c>
      <c r="CU1643" s="74">
        <v>48.44</v>
      </c>
      <c r="CV1643" s="74">
        <v>27959.68</v>
      </c>
      <c r="CX1643" s="74">
        <v>48.25</v>
      </c>
      <c r="DA1643" s="74">
        <v>1.61</v>
      </c>
      <c r="DB1643" s="74">
        <v>2.2400000000000002</v>
      </c>
      <c r="DD1643" s="74">
        <v>2.4</v>
      </c>
      <c r="DG1643" s="74">
        <v>29.96</v>
      </c>
      <c r="DH1643" s="74">
        <v>21.77</v>
      </c>
      <c r="DJ1643" s="74">
        <v>19.62</v>
      </c>
      <c r="DM1643" s="74" t="s">
        <v>5</v>
      </c>
      <c r="DN1643" s="74">
        <v>0.66666666666666663</v>
      </c>
      <c r="DO1643" s="74">
        <v>0.16669999999999999</v>
      </c>
      <c r="DP1643" s="163">
        <v>2</v>
      </c>
      <c r="DQ1643" s="74">
        <v>164.8004</v>
      </c>
      <c r="DR1643" s="74">
        <v>219.1164</v>
      </c>
      <c r="DS1643" s="74">
        <v>1.74477731850165</v>
      </c>
      <c r="DT1643" s="74">
        <v>3.1961094651062201</v>
      </c>
      <c r="DU1643" s="74">
        <v>0.67936728308911898</v>
      </c>
      <c r="DV1643" s="74">
        <v>2.0140893150855002</v>
      </c>
      <c r="DW1643" s="74">
        <v>2.4241446015907702</v>
      </c>
      <c r="DX1643" s="74">
        <v>5.2101987801917096</v>
      </c>
      <c r="DZ1643" s="74"/>
    </row>
    <row r="1644" spans="1:130" x14ac:dyDescent="0.3">
      <c r="A1644" s="7">
        <v>808</v>
      </c>
      <c r="B1644" s="7" t="s">
        <v>1104</v>
      </c>
      <c r="C1644" s="49">
        <v>743</v>
      </c>
      <c r="D1644" s="7">
        <v>743</v>
      </c>
      <c r="E1644" s="7">
        <v>743</v>
      </c>
      <c r="F1644" s="7">
        <v>162</v>
      </c>
      <c r="G1644" s="7">
        <v>45.886920590000003</v>
      </c>
      <c r="H1644" s="7">
        <v>-89.564143790000003</v>
      </c>
      <c r="I1644" s="7">
        <v>3</v>
      </c>
      <c r="J1644" s="7" t="s">
        <v>1851</v>
      </c>
      <c r="K1644" s="7">
        <v>24</v>
      </c>
      <c r="L1644" s="7" t="s">
        <v>1851</v>
      </c>
      <c r="M1644" s="7">
        <v>24</v>
      </c>
      <c r="N1644" s="7">
        <v>1</v>
      </c>
      <c r="O1644" s="7">
        <v>1</v>
      </c>
      <c r="P1644" s="7">
        <v>0</v>
      </c>
      <c r="Q1644" s="7">
        <v>1</v>
      </c>
      <c r="R1644" s="7">
        <v>1</v>
      </c>
      <c r="S1644" s="7">
        <v>2</v>
      </c>
      <c r="T1644" s="7">
        <v>0</v>
      </c>
      <c r="U1644" s="7">
        <v>0</v>
      </c>
      <c r="V1644" s="134">
        <v>41131</v>
      </c>
      <c r="W1644" s="49">
        <v>2012</v>
      </c>
      <c r="X1644" s="7">
        <v>4</v>
      </c>
      <c r="Y1644" s="179">
        <v>3.5465495000000001E-3</v>
      </c>
      <c r="Z1644" s="179">
        <v>0.26547043679999999</v>
      </c>
      <c r="AA1644" s="33">
        <v>2.304324576</v>
      </c>
      <c r="AB1644" s="33">
        <v>9.4378793919199993</v>
      </c>
      <c r="AC1644" s="33">
        <v>18.1796293379</v>
      </c>
      <c r="AD1644" s="201">
        <f t="shared" si="230"/>
        <v>2.1610394015641567</v>
      </c>
      <c r="AE1644" s="201">
        <f t="shared" si="231"/>
        <v>1.4099437063237765</v>
      </c>
      <c r="AF1644" s="201">
        <f t="shared" si="232"/>
        <v>0.65557038585166971</v>
      </c>
      <c r="AG1644" s="201">
        <f t="shared" si="233"/>
        <v>4.226553493739603</v>
      </c>
      <c r="AH1644" s="99"/>
      <c r="AI1644" s="224"/>
      <c r="AJ1644" s="224"/>
      <c r="AK1644" s="245"/>
      <c r="AL1644" s="224"/>
      <c r="AM1644" s="224"/>
      <c r="AN1644" s="7"/>
      <c r="AO1644" s="7"/>
      <c r="AP1644" s="179">
        <v>177.51111109999999</v>
      </c>
      <c r="AQ1644" s="179">
        <v>327.41111110000003</v>
      </c>
      <c r="AR1644" s="33">
        <v>246.3</v>
      </c>
      <c r="AS1644" s="33">
        <v>252.7</v>
      </c>
      <c r="AT1644" s="7"/>
      <c r="AU1644" s="99" t="s">
        <v>1844</v>
      </c>
      <c r="AV1644" s="99" t="s">
        <v>1844</v>
      </c>
      <c r="AW1644" s="99"/>
      <c r="AX1644" s="99">
        <v>1</v>
      </c>
      <c r="AY1644" s="99"/>
      <c r="AZ1644" s="7">
        <v>0</v>
      </c>
      <c r="BA1644" s="7">
        <v>6</v>
      </c>
      <c r="BB1644" s="201">
        <v>12.41</v>
      </c>
      <c r="BC1644" s="201">
        <v>10.3132</v>
      </c>
      <c r="BD1644" s="201">
        <v>12.319411759999999</v>
      </c>
      <c r="BE1644" s="201">
        <v>11.1966</v>
      </c>
      <c r="BF1644" s="201">
        <v>113.3</v>
      </c>
      <c r="BG1644" s="201">
        <v>128.07</v>
      </c>
      <c r="BH1644" s="201">
        <v>126.5874433</v>
      </c>
      <c r="BI1644" s="201">
        <v>107.2801664</v>
      </c>
      <c r="BJ1644" s="201">
        <v>137.38520070000001</v>
      </c>
      <c r="BK1644" s="201">
        <v>122.2187993</v>
      </c>
      <c r="BL1644" s="201">
        <v>14.56</v>
      </c>
      <c r="BM1644" s="201">
        <v>13.88</v>
      </c>
      <c r="BN1644" s="8">
        <v>11.6</v>
      </c>
      <c r="BO1644" s="8">
        <v>10.43</v>
      </c>
      <c r="BP1644" s="76">
        <v>6.09</v>
      </c>
      <c r="BQ1644" s="76">
        <v>6.8504009220000004</v>
      </c>
      <c r="BR1644" s="76">
        <v>10.52</v>
      </c>
      <c r="BS1644" s="76">
        <v>4.68</v>
      </c>
      <c r="BT1644" s="76">
        <v>6.58</v>
      </c>
      <c r="BU1644" s="76">
        <v>4.01</v>
      </c>
      <c r="BV1644" s="76">
        <v>10.347573239000001</v>
      </c>
      <c r="BW1644" s="76">
        <v>7.32</v>
      </c>
      <c r="BX1644" s="76">
        <v>5.38</v>
      </c>
      <c r="BY1644" s="76">
        <v>3.52</v>
      </c>
      <c r="BZ1644" s="76">
        <v>5.14</v>
      </c>
      <c r="CA1644" s="76">
        <v>1.1599999999999999</v>
      </c>
      <c r="CB1644" s="76">
        <v>0.15</v>
      </c>
      <c r="CC1644" s="76">
        <v>3.04</v>
      </c>
      <c r="CD1644" s="76">
        <v>3.32</v>
      </c>
      <c r="CE1644" s="76">
        <v>0.06</v>
      </c>
      <c r="CF1644" s="76">
        <v>0.23</v>
      </c>
      <c r="CG1644" s="76">
        <v>1.89</v>
      </c>
      <c r="CH1644" s="76">
        <v>1.8</v>
      </c>
      <c r="CI1644" s="76">
        <v>0.09</v>
      </c>
      <c r="CJ1644" s="76">
        <v>0.92773224099999996</v>
      </c>
      <c r="CK1644" s="76">
        <v>5.8620093820000001</v>
      </c>
      <c r="CL1644" s="76">
        <v>3.4589476280000002</v>
      </c>
      <c r="CM1644" s="76">
        <v>9.8883988000000006E-2</v>
      </c>
      <c r="CN1644" s="76">
        <v>0.24</v>
      </c>
      <c r="CO1644" s="76">
        <v>3.43</v>
      </c>
      <c r="CP1644" s="76">
        <v>3.46</v>
      </c>
      <c r="CQ1644" s="76">
        <v>0.19</v>
      </c>
      <c r="CR1644" s="76">
        <v>883.59</v>
      </c>
      <c r="CS1644" s="76">
        <v>1405.92</v>
      </c>
      <c r="CT1644" s="76">
        <v>774.66</v>
      </c>
      <c r="CU1644" s="76">
        <v>31.78</v>
      </c>
      <c r="CV1644" s="76">
        <v>55707.75</v>
      </c>
      <c r="CW1644" s="76"/>
      <c r="CX1644" s="76">
        <v>49.18</v>
      </c>
      <c r="CY1644" s="76"/>
      <c r="CZ1644" s="76"/>
      <c r="DA1644" s="76">
        <v>1.79</v>
      </c>
      <c r="DB1644" s="76">
        <v>2.1800000000000002</v>
      </c>
      <c r="DC1644" s="76"/>
      <c r="DD1644" s="76">
        <v>1.84</v>
      </c>
      <c r="DE1644" s="76"/>
      <c r="DF1644" s="76"/>
      <c r="DG1644" s="76">
        <v>28.24</v>
      </c>
      <c r="DH1644" s="76">
        <v>23.18</v>
      </c>
      <c r="DI1644" s="76"/>
      <c r="DJ1644" s="76">
        <v>26.94</v>
      </c>
      <c r="DK1644" s="76"/>
      <c r="DL1644" s="76"/>
      <c r="DM1644" s="76">
        <v>0.16666666699999999</v>
      </c>
      <c r="DN1644" s="76">
        <v>0</v>
      </c>
      <c r="DO1644" s="76">
        <v>0</v>
      </c>
      <c r="DP1644" s="157">
        <v>1</v>
      </c>
      <c r="DQ1644" s="76">
        <v>124.7214</v>
      </c>
      <c r="DR1644" s="76">
        <v>203.55289999999999</v>
      </c>
      <c r="DS1644" s="76">
        <v>4.4288309784848501</v>
      </c>
      <c r="DT1644" s="76">
        <v>3.3565230463432401</v>
      </c>
      <c r="DU1644" s="76">
        <v>1.2384402355971</v>
      </c>
      <c r="DV1644" s="76">
        <v>3.1046966169482202</v>
      </c>
      <c r="DW1644" s="76">
        <v>5.6672712140819499</v>
      </c>
      <c r="DX1644" s="76">
        <v>6.4612196632914598</v>
      </c>
      <c r="DY1644" s="76"/>
      <c r="DZ1644" s="74"/>
    </row>
    <row r="1645" spans="1:130" x14ac:dyDescent="0.3">
      <c r="A1645" s="7">
        <v>1526</v>
      </c>
      <c r="B1645" s="7" t="s">
        <v>612</v>
      </c>
      <c r="C1645" s="49">
        <v>743</v>
      </c>
      <c r="D1645" s="7">
        <v>743</v>
      </c>
      <c r="E1645" s="7">
        <v>743</v>
      </c>
      <c r="F1645" s="7"/>
      <c r="G1645" s="7">
        <v>45.886920590000003</v>
      </c>
      <c r="H1645" s="7">
        <v>-89.564143790000003</v>
      </c>
      <c r="I1645" s="7">
        <v>4</v>
      </c>
      <c r="J1645" s="7" t="s">
        <v>1844</v>
      </c>
      <c r="K1645" s="7">
        <v>14</v>
      </c>
      <c r="L1645" s="7" t="s">
        <v>1844</v>
      </c>
      <c r="M1645" s="7">
        <v>14</v>
      </c>
      <c r="N1645" s="7">
        <v>2</v>
      </c>
      <c r="O1645" s="7">
        <v>0</v>
      </c>
      <c r="P1645" s="7">
        <v>0</v>
      </c>
      <c r="Q1645" s="7">
        <v>0</v>
      </c>
      <c r="R1645" s="7">
        <v>0</v>
      </c>
      <c r="S1645" s="7">
        <v>2</v>
      </c>
      <c r="T1645" s="7">
        <v>0</v>
      </c>
      <c r="U1645" s="7">
        <v>0</v>
      </c>
      <c r="V1645" s="134">
        <v>41131</v>
      </c>
      <c r="W1645" s="49">
        <v>2012</v>
      </c>
      <c r="X1645" s="7">
        <v>4</v>
      </c>
      <c r="Y1645" s="179">
        <v>9.2669400000000004E-4</v>
      </c>
      <c r="Z1645" s="179">
        <v>0.2003226164736</v>
      </c>
      <c r="AA1645" s="33">
        <v>1.110893511</v>
      </c>
      <c r="AB1645" s="33">
        <v>4.3262111250000004</v>
      </c>
      <c r="AC1645" s="33">
        <v>14.91570433875</v>
      </c>
      <c r="AD1645" s="201">
        <f t="shared" si="230"/>
        <v>1.7129907860647049</v>
      </c>
      <c r="AE1645" s="201">
        <f t="shared" si="231"/>
        <v>1.359527473706152</v>
      </c>
      <c r="AF1645" s="201">
        <f t="shared" si="232"/>
        <v>1.237722510283509</v>
      </c>
      <c r="AG1645" s="201">
        <f t="shared" si="233"/>
        <v>4.3102407700543655</v>
      </c>
      <c r="AH1645" s="99"/>
      <c r="AI1645" s="224"/>
      <c r="AJ1645" s="224"/>
      <c r="AK1645" s="245" t="s">
        <v>2138</v>
      </c>
      <c r="AL1645" s="224"/>
      <c r="AM1645" s="224"/>
      <c r="AN1645" s="7" t="s">
        <v>2301</v>
      </c>
      <c r="AO1645" s="7" t="s">
        <v>2301</v>
      </c>
      <c r="AP1645" s="179">
        <v>208.98888890000001</v>
      </c>
      <c r="AQ1645" s="179">
        <v>327.41111110000003</v>
      </c>
      <c r="AR1645" s="33">
        <v>241.8</v>
      </c>
      <c r="AS1645" s="33">
        <v>252.7</v>
      </c>
      <c r="AT1645" s="7"/>
      <c r="AU1645" s="99" t="s">
        <v>1844</v>
      </c>
      <c r="AV1645" s="99" t="s">
        <v>1844</v>
      </c>
      <c r="AW1645" s="99"/>
      <c r="AX1645" s="99" t="s">
        <v>5</v>
      </c>
      <c r="AY1645" s="99"/>
      <c r="AZ1645" s="7">
        <v>0</v>
      </c>
      <c r="BA1645" s="7">
        <v>5</v>
      </c>
      <c r="BB1645" s="201">
        <v>8.0690000000000008</v>
      </c>
      <c r="BC1645" s="201">
        <v>8.6954499999999992</v>
      </c>
      <c r="BD1645" s="201">
        <v>13.22625</v>
      </c>
      <c r="BE1645" s="201">
        <v>12.293144440000001</v>
      </c>
      <c r="BF1645" s="201">
        <v>113.63</v>
      </c>
      <c r="BG1645" s="201">
        <v>123.7</v>
      </c>
      <c r="BH1645" s="201">
        <v>124.3393174</v>
      </c>
      <c r="BI1645" s="201">
        <v>109.629544</v>
      </c>
      <c r="BJ1645" s="201">
        <v>137.26405919999999</v>
      </c>
      <c r="BK1645" s="201">
        <v>127.56635540000001</v>
      </c>
      <c r="BL1645" s="201">
        <v>13.81</v>
      </c>
      <c r="BM1645" s="201">
        <v>11.6</v>
      </c>
      <c r="BN1645" s="8">
        <v>9.33</v>
      </c>
      <c r="BO1645" s="8">
        <v>8.57</v>
      </c>
      <c r="BP1645" s="76">
        <v>4.49</v>
      </c>
      <c r="BQ1645" s="76">
        <v>3.8137161339999999</v>
      </c>
      <c r="BR1645" s="76">
        <v>10.28</v>
      </c>
      <c r="BS1645" s="76">
        <v>9.43</v>
      </c>
      <c r="BT1645" s="76">
        <v>6.37</v>
      </c>
      <c r="BU1645" s="76">
        <v>4.75</v>
      </c>
      <c r="BV1645" s="76">
        <v>10.799025435000001</v>
      </c>
      <c r="BW1645" s="76">
        <v>8.26</v>
      </c>
      <c r="BX1645" s="76">
        <v>5.19</v>
      </c>
      <c r="BY1645" s="76">
        <v>5.57</v>
      </c>
      <c r="BZ1645" s="76">
        <v>5.09</v>
      </c>
      <c r="CA1645" s="76">
        <v>3.86</v>
      </c>
      <c r="CB1645" s="76">
        <v>0.12</v>
      </c>
      <c r="CC1645" s="76">
        <v>3.1</v>
      </c>
      <c r="CD1645" s="76">
        <v>3.09</v>
      </c>
      <c r="CE1645" s="76">
        <v>0.06</v>
      </c>
      <c r="CF1645" s="76">
        <v>0.22</v>
      </c>
      <c r="CG1645" s="76">
        <v>2.15</v>
      </c>
      <c r="CH1645" s="76">
        <v>2.2799999999999998</v>
      </c>
      <c r="CI1645" s="76">
        <v>0.1</v>
      </c>
      <c r="CJ1645" s="76">
        <v>0.72095775900000003</v>
      </c>
      <c r="CK1645" s="76">
        <v>6.2292448809999996</v>
      </c>
      <c r="CL1645" s="76">
        <v>3.7480666450000002</v>
      </c>
      <c r="CM1645" s="76">
        <v>0.10075615</v>
      </c>
      <c r="CN1645" s="76">
        <v>0.25</v>
      </c>
      <c r="CO1645" s="76">
        <v>3.87</v>
      </c>
      <c r="CP1645" s="76">
        <v>3.94</v>
      </c>
      <c r="CQ1645" s="76">
        <v>0.2</v>
      </c>
      <c r="CR1645" s="76">
        <v>980.72</v>
      </c>
      <c r="CS1645" s="76">
        <v>1271.83</v>
      </c>
      <c r="CT1645" s="76">
        <v>513.6</v>
      </c>
      <c r="CU1645" s="76">
        <v>87.87</v>
      </c>
      <c r="CV1645" s="76">
        <v>56195.96</v>
      </c>
      <c r="CW1645" s="76"/>
      <c r="CX1645" s="76">
        <v>48.78</v>
      </c>
      <c r="CY1645" s="76"/>
      <c r="CZ1645" s="76"/>
      <c r="DA1645" s="76">
        <v>1.66</v>
      </c>
      <c r="DB1645" s="76">
        <v>2.0499999999999998</v>
      </c>
      <c r="DC1645" s="76"/>
      <c r="DD1645" s="76">
        <v>1.81</v>
      </c>
      <c r="DE1645" s="76"/>
      <c r="DF1645" s="76"/>
      <c r="DG1645" s="76">
        <v>29.63</v>
      </c>
      <c r="DH1645" s="76">
        <v>24.39</v>
      </c>
      <c r="DI1645" s="76"/>
      <c r="DJ1645" s="76">
        <v>27.44</v>
      </c>
      <c r="DK1645" s="76"/>
      <c r="DL1645" s="76"/>
      <c r="DM1645" s="76">
        <v>0.33333333300000001</v>
      </c>
      <c r="DN1645" s="76">
        <v>0.33333333333333331</v>
      </c>
      <c r="DO1645" s="76">
        <v>0.25</v>
      </c>
      <c r="DP1645" s="157">
        <v>1</v>
      </c>
      <c r="DQ1645" s="76">
        <v>106.282</v>
      </c>
      <c r="DR1645" s="76">
        <v>224.48929999999999</v>
      </c>
      <c r="DS1645" s="76">
        <v>4.4674545078188199</v>
      </c>
      <c r="DT1645" s="76">
        <v>2.55326200402425</v>
      </c>
      <c r="DU1645" s="76">
        <v>2.5144427090193999</v>
      </c>
      <c r="DV1645" s="76">
        <v>2.7047168840563902</v>
      </c>
      <c r="DW1645" s="76">
        <v>6.9818972168382203</v>
      </c>
      <c r="DX1645" s="76">
        <v>5.25797888808063</v>
      </c>
      <c r="DY1645" s="76"/>
      <c r="DZ1645" s="74"/>
    </row>
    <row r="1646" spans="1:130" x14ac:dyDescent="0.3">
      <c r="A1646" s="5">
        <v>245</v>
      </c>
      <c r="B1646" s="5" t="s">
        <v>782</v>
      </c>
      <c r="C1646" s="48">
        <v>744</v>
      </c>
      <c r="D1646" s="5">
        <v>744</v>
      </c>
      <c r="E1646" s="5">
        <v>744</v>
      </c>
      <c r="F1646" s="5"/>
      <c r="G1646" s="5">
        <v>45.885478720000002</v>
      </c>
      <c r="H1646" s="5">
        <v>-89.564143790000003</v>
      </c>
      <c r="I1646" s="5">
        <v>1</v>
      </c>
      <c r="J1646" s="5" t="s">
        <v>1860</v>
      </c>
      <c r="K1646" s="5">
        <v>21</v>
      </c>
      <c r="L1646" s="5" t="s">
        <v>1860</v>
      </c>
      <c r="M1646" s="5">
        <v>21</v>
      </c>
      <c r="N1646" s="5">
        <v>6</v>
      </c>
      <c r="O1646" s="5">
        <v>0</v>
      </c>
      <c r="P1646" s="5">
        <v>0</v>
      </c>
      <c r="Q1646" s="5">
        <v>0</v>
      </c>
      <c r="R1646" s="5">
        <v>0</v>
      </c>
      <c r="S1646" s="5">
        <v>2</v>
      </c>
      <c r="T1646" s="5">
        <v>0</v>
      </c>
      <c r="U1646" s="5">
        <v>0</v>
      </c>
      <c r="V1646" s="133">
        <v>41073</v>
      </c>
      <c r="W1646" s="48">
        <v>2012</v>
      </c>
      <c r="X1646" s="5">
        <v>4</v>
      </c>
      <c r="Y1646" s="178">
        <v>3.2332607999999999E-2</v>
      </c>
      <c r="Z1646" s="178">
        <v>5.9376126402449998</v>
      </c>
      <c r="AA1646" s="32">
        <v>19.556813311999999</v>
      </c>
      <c r="AB1646" s="32">
        <v>53.796120875</v>
      </c>
      <c r="AC1646" s="32">
        <v>104.5289756</v>
      </c>
      <c r="AD1646" s="200">
        <f t="shared" si="230"/>
        <v>1.1920165925551418</v>
      </c>
      <c r="AE1646" s="200">
        <f t="shared" si="231"/>
        <v>1.011877629148461</v>
      </c>
      <c r="AF1646" s="200">
        <f t="shared" si="232"/>
        <v>0.66426294956614829</v>
      </c>
      <c r="AG1646" s="200">
        <f t="shared" si="233"/>
        <v>2.8681571712697513</v>
      </c>
      <c r="AH1646" s="98"/>
      <c r="AI1646" s="223"/>
      <c r="AJ1646" s="223" t="s">
        <v>1949</v>
      </c>
      <c r="AK1646" s="244"/>
      <c r="AL1646" s="223"/>
      <c r="AM1646" s="223"/>
      <c r="AN1646" s="5"/>
      <c r="AO1646" s="5"/>
      <c r="AP1646" s="178">
        <v>177.51111109999999</v>
      </c>
      <c r="AQ1646" s="178">
        <v>232.61111109999999</v>
      </c>
      <c r="AR1646" s="32">
        <v>187.9</v>
      </c>
      <c r="AS1646" s="32">
        <v>213.1</v>
      </c>
      <c r="AT1646" s="5" t="s">
        <v>1844</v>
      </c>
      <c r="AU1646" s="98" t="s">
        <v>1844</v>
      </c>
      <c r="AV1646" s="98" t="s">
        <v>1844</v>
      </c>
      <c r="AW1646" s="98"/>
      <c r="AX1646" s="98" t="s">
        <v>5</v>
      </c>
      <c r="AY1646" s="98"/>
      <c r="AZ1646" s="5">
        <v>14</v>
      </c>
      <c r="BA1646" s="5">
        <v>7</v>
      </c>
      <c r="BB1646" s="200">
        <v>13.95017307</v>
      </c>
      <c r="BC1646" s="200">
        <v>12.870925</v>
      </c>
      <c r="BD1646" s="200">
        <v>14.268750000000001</v>
      </c>
      <c r="BE1646" s="200">
        <v>13.940575000000001</v>
      </c>
      <c r="BF1646" s="200">
        <v>129.82</v>
      </c>
      <c r="BG1646" s="200">
        <v>132.41999999999999</v>
      </c>
      <c r="BH1646" s="200">
        <v>136.7038584</v>
      </c>
      <c r="BI1646" s="200">
        <v>136.27236629999999</v>
      </c>
      <c r="BJ1646" s="200">
        <v>160.19928429999999</v>
      </c>
      <c r="BK1646" s="200">
        <v>154.9096213</v>
      </c>
      <c r="BL1646" s="200">
        <v>22.02</v>
      </c>
      <c r="BM1646" s="200">
        <v>14.93</v>
      </c>
      <c r="BN1646" s="6">
        <v>10.17</v>
      </c>
      <c r="BO1646" s="6">
        <v>7.62</v>
      </c>
      <c r="BP1646" s="75">
        <v>7.82</v>
      </c>
      <c r="BQ1646" s="75">
        <v>8.1834998510000005</v>
      </c>
      <c r="BR1646" s="75">
        <v>11.9</v>
      </c>
      <c r="BS1646" s="75">
        <v>4.87</v>
      </c>
      <c r="BT1646" s="75">
        <v>7.05</v>
      </c>
      <c r="BU1646" s="75">
        <v>7.44</v>
      </c>
      <c r="BV1646" s="75">
        <v>7.3097437940000001</v>
      </c>
      <c r="BW1646" s="75">
        <v>5.55</v>
      </c>
      <c r="BX1646" s="75">
        <v>6.42</v>
      </c>
      <c r="BY1646" s="75">
        <v>2.99</v>
      </c>
      <c r="BZ1646" s="75">
        <v>5.48</v>
      </c>
      <c r="CA1646" s="75">
        <v>1.88</v>
      </c>
      <c r="CB1646" s="75">
        <v>0.18</v>
      </c>
      <c r="CC1646" s="75">
        <v>3.37</v>
      </c>
      <c r="CD1646" s="75">
        <v>3.44</v>
      </c>
      <c r="CE1646" s="75">
        <v>0.06</v>
      </c>
      <c r="CF1646" s="75">
        <v>0.24</v>
      </c>
      <c r="CG1646" s="75">
        <v>3.63</v>
      </c>
      <c r="CH1646" s="75">
        <v>3.47</v>
      </c>
      <c r="CI1646" s="75">
        <v>0.1</v>
      </c>
      <c r="CJ1646" s="75">
        <v>0.33542786600000002</v>
      </c>
      <c r="CK1646" s="75">
        <v>4.7936968389999999</v>
      </c>
      <c r="CL1646" s="75">
        <v>2.1356318920000001</v>
      </c>
      <c r="CM1646" s="75">
        <v>4.4987197E-2</v>
      </c>
      <c r="CN1646" s="75">
        <v>0.21</v>
      </c>
      <c r="CO1646" s="75">
        <v>2.8</v>
      </c>
      <c r="CP1646" s="75">
        <v>2.41</v>
      </c>
      <c r="CQ1646" s="75">
        <v>0.13</v>
      </c>
      <c r="CR1646" s="75">
        <v>1386.87</v>
      </c>
      <c r="CS1646" s="75">
        <v>1882.2</v>
      </c>
      <c r="CT1646" s="75">
        <v>209.33</v>
      </c>
      <c r="CU1646" s="75">
        <v>66.069999999999993</v>
      </c>
      <c r="CV1646" s="75">
        <v>91627.22</v>
      </c>
      <c r="CW1646" s="75"/>
      <c r="CX1646" s="75">
        <v>45.18</v>
      </c>
      <c r="CY1646" s="75"/>
      <c r="CZ1646" s="75"/>
      <c r="DA1646" s="75">
        <v>2.2200000000000002</v>
      </c>
      <c r="DB1646" s="75">
        <v>2.5</v>
      </c>
      <c r="DC1646" s="75"/>
      <c r="DD1646" s="75">
        <v>2.0499999999999998</v>
      </c>
      <c r="DE1646" s="75"/>
      <c r="DF1646" s="75"/>
      <c r="DG1646" s="75">
        <v>22.78</v>
      </c>
      <c r="DH1646" s="75">
        <v>19.34</v>
      </c>
      <c r="DI1646" s="75"/>
      <c r="DJ1646" s="75">
        <v>22.37</v>
      </c>
      <c r="DK1646" s="75"/>
      <c r="DL1646" s="75"/>
      <c r="DM1646" s="75">
        <v>0.16666666699999999</v>
      </c>
      <c r="DN1646" s="75">
        <v>0</v>
      </c>
      <c r="DO1646" s="75">
        <v>0.5</v>
      </c>
      <c r="DP1646" s="156">
        <v>4</v>
      </c>
      <c r="DQ1646" s="75">
        <v>155.1138</v>
      </c>
      <c r="DR1646" s="75">
        <v>168.6858</v>
      </c>
      <c r="DS1646" s="75">
        <v>8.3554783649165998</v>
      </c>
      <c r="DT1646" s="75">
        <v>6.0836774642560298</v>
      </c>
      <c r="DU1646" s="75">
        <v>0.63205208047253003</v>
      </c>
      <c r="DV1646" s="75">
        <v>2.5108811767202699</v>
      </c>
      <c r="DW1646" s="75">
        <v>8.9875304453891296</v>
      </c>
      <c r="DX1646" s="75">
        <v>8.5945586409763006</v>
      </c>
      <c r="DY1646" s="75"/>
      <c r="DZ1646" s="74"/>
    </row>
    <row r="1647" spans="1:130" x14ac:dyDescent="0.3">
      <c r="A1647" s="5">
        <v>551</v>
      </c>
      <c r="B1647" s="5" t="s">
        <v>452</v>
      </c>
      <c r="C1647" s="48">
        <v>744</v>
      </c>
      <c r="D1647" s="5">
        <v>744</v>
      </c>
      <c r="E1647" s="5">
        <v>744</v>
      </c>
      <c r="F1647" s="5"/>
      <c r="G1647" s="5">
        <v>45.885478720000002</v>
      </c>
      <c r="H1647" s="5">
        <v>-89.564143790000003</v>
      </c>
      <c r="I1647" s="5">
        <v>2</v>
      </c>
      <c r="J1647" s="5" t="s">
        <v>1843</v>
      </c>
      <c r="K1647" s="5">
        <v>19</v>
      </c>
      <c r="L1647" s="5" t="s">
        <v>1843</v>
      </c>
      <c r="M1647" s="5">
        <v>19</v>
      </c>
      <c r="N1647" s="5">
        <v>6</v>
      </c>
      <c r="O1647" s="5">
        <v>0</v>
      </c>
      <c r="P1647" s="5">
        <v>0</v>
      </c>
      <c r="Q1647" s="5">
        <v>0</v>
      </c>
      <c r="R1647" s="5">
        <v>0</v>
      </c>
      <c r="S1647" s="5">
        <v>2</v>
      </c>
      <c r="T1647" s="5">
        <v>0</v>
      </c>
      <c r="U1647" s="5">
        <v>0</v>
      </c>
      <c r="V1647" s="133">
        <v>41073</v>
      </c>
      <c r="W1647" s="48">
        <v>2012</v>
      </c>
      <c r="X1647" s="5">
        <v>4</v>
      </c>
      <c r="Y1647" s="178">
        <v>1.0628820000000001E-2</v>
      </c>
      <c r="Z1647" s="178">
        <v>2.5122334185000001</v>
      </c>
      <c r="AA1647" s="32">
        <v>11.694401617500001</v>
      </c>
      <c r="AB1647" s="32">
        <v>38.63286808825</v>
      </c>
      <c r="AC1647" s="32">
        <v>98.079660000000004</v>
      </c>
      <c r="AD1647" s="200">
        <f t="shared" si="230"/>
        <v>1.5379380673916287</v>
      </c>
      <c r="AE1647" s="200">
        <f t="shared" si="231"/>
        <v>1.1949931859650711</v>
      </c>
      <c r="AF1647" s="200">
        <f t="shared" si="232"/>
        <v>0.93167658660086428</v>
      </c>
      <c r="AG1647" s="200">
        <f t="shared" si="233"/>
        <v>3.6646078399575641</v>
      </c>
      <c r="AH1647" s="98"/>
      <c r="AI1647" s="223"/>
      <c r="AJ1647" s="223"/>
      <c r="AK1647" s="244"/>
      <c r="AL1647" s="223"/>
      <c r="AM1647" s="223"/>
      <c r="AN1647" s="5"/>
      <c r="AO1647" s="5"/>
      <c r="AP1647" s="178">
        <v>177.51111109999999</v>
      </c>
      <c r="AQ1647" s="178">
        <v>299.54444439999997</v>
      </c>
      <c r="AR1647" s="32">
        <v>187.9</v>
      </c>
      <c r="AS1647" s="32">
        <v>213.1</v>
      </c>
      <c r="AT1647" s="5" t="s">
        <v>1844</v>
      </c>
      <c r="AU1647" s="98"/>
      <c r="AV1647" s="98" t="s">
        <v>1844</v>
      </c>
      <c r="AW1647" s="98"/>
      <c r="AX1647" s="98" t="s">
        <v>5</v>
      </c>
      <c r="AY1647" s="98"/>
      <c r="AZ1647" s="5">
        <v>18</v>
      </c>
      <c r="BA1647" s="5">
        <v>0</v>
      </c>
      <c r="BB1647" s="200">
        <v>14.5375</v>
      </c>
      <c r="BC1647" s="200">
        <v>14.011575000000001</v>
      </c>
      <c r="BD1647" s="200">
        <v>17.94875</v>
      </c>
      <c r="BE1647" s="200">
        <v>18.710599999999999</v>
      </c>
      <c r="BF1647" s="200">
        <v>122.57</v>
      </c>
      <c r="BG1647" s="200">
        <v>142.37</v>
      </c>
      <c r="BH1647" s="200">
        <v>136.9766209</v>
      </c>
      <c r="BI1647" s="200">
        <v>139.62705529999999</v>
      </c>
      <c r="BJ1647" s="200">
        <v>163.74729160000001</v>
      </c>
      <c r="BK1647" s="200">
        <v>147.3352932</v>
      </c>
      <c r="BL1647" s="200">
        <v>16.579999999999998</v>
      </c>
      <c r="BM1647" s="200">
        <v>15.87</v>
      </c>
      <c r="BN1647" s="6">
        <v>8.43</v>
      </c>
      <c r="BO1647" s="6">
        <v>8.6300000000000008</v>
      </c>
      <c r="BP1647" s="75">
        <v>8.48</v>
      </c>
      <c r="BQ1647" s="75">
        <v>5.2050315640000004</v>
      </c>
      <c r="BR1647" s="75">
        <v>16.13</v>
      </c>
      <c r="BS1647" s="75">
        <v>14.01</v>
      </c>
      <c r="BT1647" s="75">
        <v>9.7200000000000006</v>
      </c>
      <c r="BU1647" s="75">
        <v>8.98</v>
      </c>
      <c r="BV1647" s="75">
        <v>10.342023274000001</v>
      </c>
      <c r="BW1647" s="75">
        <v>8.2999999999999989</v>
      </c>
      <c r="BX1647" s="75">
        <v>8.34</v>
      </c>
      <c r="BY1647" s="75">
        <v>7.54</v>
      </c>
      <c r="BZ1647" s="75">
        <v>7.79</v>
      </c>
      <c r="CA1647" s="75">
        <v>6.47</v>
      </c>
      <c r="CB1647" s="75">
        <v>0.3</v>
      </c>
      <c r="CC1647" s="75">
        <v>4.45</v>
      </c>
      <c r="CD1647" s="75">
        <v>4.88</v>
      </c>
      <c r="CE1647" s="75">
        <v>0.08</v>
      </c>
      <c r="CF1647" s="75">
        <v>0.28999999999999998</v>
      </c>
      <c r="CG1647" s="75">
        <v>4.01</v>
      </c>
      <c r="CH1647" s="75">
        <v>4.51</v>
      </c>
      <c r="CI1647" s="75">
        <v>0.17</v>
      </c>
      <c r="CJ1647" s="75">
        <v>0.876648129</v>
      </c>
      <c r="CK1647" s="75">
        <v>5.9676373470000001</v>
      </c>
      <c r="CL1647" s="75">
        <v>3.405740921</v>
      </c>
      <c r="CM1647" s="75">
        <v>9.1996877000000005E-2</v>
      </c>
      <c r="CN1647" s="75">
        <v>0.27</v>
      </c>
      <c r="CO1647" s="75">
        <v>3.83</v>
      </c>
      <c r="CP1647" s="75">
        <v>4.03</v>
      </c>
      <c r="CQ1647" s="75">
        <v>0.17</v>
      </c>
      <c r="CR1647" s="75">
        <v>985.59</v>
      </c>
      <c r="CS1647" s="75">
        <v>1039.01</v>
      </c>
      <c r="CT1647" s="75">
        <v>148.84</v>
      </c>
      <c r="CU1647" s="75">
        <v>88.43</v>
      </c>
      <c r="CV1647" s="75">
        <v>48024.01</v>
      </c>
      <c r="CW1647" s="75"/>
      <c r="CX1647" s="75">
        <v>46.58</v>
      </c>
      <c r="CY1647" s="75"/>
      <c r="CZ1647" s="75"/>
      <c r="DA1647" s="75">
        <v>2.02</v>
      </c>
      <c r="DB1647" s="75">
        <v>2.16</v>
      </c>
      <c r="DC1647" s="75"/>
      <c r="DD1647" s="75">
        <v>2.2000000000000002</v>
      </c>
      <c r="DE1647" s="75"/>
      <c r="DF1647" s="75"/>
      <c r="DG1647" s="75">
        <v>24.95</v>
      </c>
      <c r="DH1647" s="75">
        <v>23.44</v>
      </c>
      <c r="DI1647" s="75"/>
      <c r="DJ1647" s="75">
        <v>21.21</v>
      </c>
      <c r="DK1647" s="75"/>
      <c r="DL1647" s="75"/>
      <c r="DM1647" s="75">
        <v>0.16666666699999999</v>
      </c>
      <c r="DN1647" s="75">
        <v>0.33333333333333331</v>
      </c>
      <c r="DO1647" s="75">
        <v>0.16669999999999999</v>
      </c>
      <c r="DP1647" s="156">
        <v>1</v>
      </c>
      <c r="DQ1647" s="75">
        <v>169.09800000000001</v>
      </c>
      <c r="DR1647" s="75">
        <v>282.58190000000002</v>
      </c>
      <c r="DS1647" s="75">
        <v>2.9521342653372602</v>
      </c>
      <c r="DT1647" s="75">
        <v>3.2200930066646198</v>
      </c>
      <c r="DU1647" s="75">
        <v>0.98706075766715196</v>
      </c>
      <c r="DV1647" s="75">
        <v>2.4791396759665099</v>
      </c>
      <c r="DW1647" s="75">
        <v>3.9391950230044102</v>
      </c>
      <c r="DX1647" s="75">
        <v>5.6992326826311199</v>
      </c>
      <c r="DY1647" s="75"/>
      <c r="DZ1647" s="74"/>
    </row>
    <row r="1648" spans="1:130" x14ac:dyDescent="0.3">
      <c r="A1648" s="5">
        <v>1028</v>
      </c>
      <c r="B1648" s="5" t="s">
        <v>673</v>
      </c>
      <c r="C1648" s="48">
        <v>744</v>
      </c>
      <c r="D1648" s="5">
        <v>744</v>
      </c>
      <c r="E1648" s="5">
        <v>744</v>
      </c>
      <c r="F1648" s="5">
        <v>122</v>
      </c>
      <c r="G1648" s="5">
        <v>45.885478720000002</v>
      </c>
      <c r="H1648" s="5">
        <v>-89.564143790000003</v>
      </c>
      <c r="I1648" s="5">
        <v>3</v>
      </c>
      <c r="J1648" s="5" t="s">
        <v>1860</v>
      </c>
      <c r="K1648" s="5">
        <v>20</v>
      </c>
      <c r="L1648" s="5" t="s">
        <v>1860</v>
      </c>
      <c r="M1648" s="5">
        <v>20</v>
      </c>
      <c r="N1648" s="5">
        <v>6</v>
      </c>
      <c r="O1648" s="5">
        <v>1</v>
      </c>
      <c r="P1648" s="5">
        <v>0</v>
      </c>
      <c r="Q1648" s="5">
        <v>1</v>
      </c>
      <c r="R1648" s="5">
        <v>1</v>
      </c>
      <c r="S1648" s="5">
        <v>2</v>
      </c>
      <c r="T1648" s="5">
        <v>0</v>
      </c>
      <c r="U1648" s="5">
        <v>0</v>
      </c>
      <c r="V1648" s="133">
        <v>41073</v>
      </c>
      <c r="W1648" s="48">
        <v>2012</v>
      </c>
      <c r="X1648" s="5">
        <v>4</v>
      </c>
      <c r="Y1648" s="178">
        <v>1.4017536000000001E-2</v>
      </c>
      <c r="Z1648" s="178">
        <v>2.71918176381</v>
      </c>
      <c r="AA1648" s="32">
        <v>12.559471200000001</v>
      </c>
      <c r="AB1648" s="32">
        <v>37.598852229119998</v>
      </c>
      <c r="AC1648" s="32">
        <v>86.489701925000006</v>
      </c>
      <c r="AD1648" s="200">
        <f t="shared" si="230"/>
        <v>1.5301440453197379</v>
      </c>
      <c r="AE1648" s="200">
        <f t="shared" si="231"/>
        <v>1.0964984658657353</v>
      </c>
      <c r="AF1648" s="200">
        <f t="shared" si="232"/>
        <v>0.83305182985165294</v>
      </c>
      <c r="AG1648" s="200">
        <f t="shared" si="233"/>
        <v>3.4596943410371264</v>
      </c>
      <c r="AH1648" s="98"/>
      <c r="AI1648" s="223"/>
      <c r="AJ1648" s="223"/>
      <c r="AK1648" s="244"/>
      <c r="AL1648" s="223"/>
      <c r="AM1648" s="223"/>
      <c r="AN1648" s="5"/>
      <c r="AO1648" s="5"/>
      <c r="AP1648" s="178">
        <v>184.75555560000001</v>
      </c>
      <c r="AQ1648" s="178">
        <v>281.95555560000003</v>
      </c>
      <c r="AR1648" s="32">
        <v>219.8</v>
      </c>
      <c r="AS1648" s="32">
        <v>213.1</v>
      </c>
      <c r="AT1648" s="5"/>
      <c r="AU1648" s="98"/>
      <c r="AV1648" s="98" t="s">
        <v>1844</v>
      </c>
      <c r="AW1648" s="98"/>
      <c r="AX1648" s="98">
        <v>1</v>
      </c>
      <c r="AY1648" s="98"/>
      <c r="AZ1648" s="5">
        <v>0</v>
      </c>
      <c r="BA1648" s="5">
        <v>0</v>
      </c>
      <c r="BB1648" s="200">
        <v>15.112</v>
      </c>
      <c r="BC1648" s="200">
        <v>12.078991670000001</v>
      </c>
      <c r="BD1648" s="200">
        <v>16.671250000000001</v>
      </c>
      <c r="BE1648" s="200">
        <v>17.828291669999999</v>
      </c>
      <c r="BF1648" s="200">
        <v>130.71</v>
      </c>
      <c r="BG1648" s="200">
        <v>122.65</v>
      </c>
      <c r="BH1648" s="200">
        <v>128.56899780000001</v>
      </c>
      <c r="BI1648" s="200">
        <v>125.9102675</v>
      </c>
      <c r="BJ1648" s="200">
        <v>138.39369099999999</v>
      </c>
      <c r="BK1648" s="200">
        <v>134.986119</v>
      </c>
      <c r="BL1648" s="200">
        <v>17.07</v>
      </c>
      <c r="BM1648" s="200">
        <v>16.04</v>
      </c>
      <c r="BN1648" s="6">
        <v>9.6</v>
      </c>
      <c r="BO1648" s="6">
        <v>9.4</v>
      </c>
      <c r="BP1648" s="75">
        <v>8.8000000000000007</v>
      </c>
      <c r="BQ1648" s="75">
        <v>8.3009176900000003</v>
      </c>
      <c r="BR1648" s="75">
        <v>12.35</v>
      </c>
      <c r="BS1648" s="75">
        <v>11.88</v>
      </c>
      <c r="BT1648" s="75">
        <v>8.2899999999999991</v>
      </c>
      <c r="BU1648" s="75">
        <v>8.02</v>
      </c>
      <c r="BV1648" s="75">
        <v>9.1663523999999992</v>
      </c>
      <c r="BW1648" s="75">
        <v>6.99</v>
      </c>
      <c r="BX1648" s="75">
        <v>6.3</v>
      </c>
      <c r="BY1648" s="75">
        <v>6.55</v>
      </c>
      <c r="BZ1648" s="75">
        <v>6.05</v>
      </c>
      <c r="CA1648" s="75">
        <v>5.33</v>
      </c>
      <c r="CB1648" s="75">
        <v>0.15</v>
      </c>
      <c r="CC1648" s="75">
        <v>3.81</v>
      </c>
      <c r="CD1648" s="75">
        <v>4.25</v>
      </c>
      <c r="CE1648" s="75">
        <v>7.0000000000000007E-2</v>
      </c>
      <c r="CF1648" s="75">
        <v>0.37</v>
      </c>
      <c r="CG1648" s="75">
        <v>3.41</v>
      </c>
      <c r="CH1648" s="75">
        <v>4.07</v>
      </c>
      <c r="CI1648" s="75">
        <v>0.17</v>
      </c>
      <c r="CJ1648" s="75">
        <v>0.57686864199999999</v>
      </c>
      <c r="CK1648" s="75">
        <v>5.5704278599999997</v>
      </c>
      <c r="CL1648" s="75">
        <v>2.945366119</v>
      </c>
      <c r="CM1648" s="75">
        <v>7.3689778999999997E-2</v>
      </c>
      <c r="CN1648" s="75">
        <v>0.22</v>
      </c>
      <c r="CO1648" s="75">
        <v>3.22</v>
      </c>
      <c r="CP1648" s="75">
        <v>3.37</v>
      </c>
      <c r="CQ1648" s="75">
        <v>0.18</v>
      </c>
      <c r="CR1648" s="75">
        <v>862.66</v>
      </c>
      <c r="CS1648" s="75">
        <v>712.62</v>
      </c>
      <c r="CT1648" s="75">
        <v>121.22</v>
      </c>
      <c r="CU1648" s="75">
        <v>45.21</v>
      </c>
      <c r="CV1648" s="75">
        <v>62809.26</v>
      </c>
      <c r="CW1648" s="75"/>
      <c r="CX1648" s="75">
        <v>45.38</v>
      </c>
      <c r="CY1648" s="75"/>
      <c r="CZ1648" s="75"/>
      <c r="DA1648" s="75">
        <v>2.0499999999999998</v>
      </c>
      <c r="DB1648" s="75">
        <v>2.31</v>
      </c>
      <c r="DC1648" s="75"/>
      <c r="DD1648" s="75">
        <v>2.44</v>
      </c>
      <c r="DE1648" s="75"/>
      <c r="DF1648" s="75"/>
      <c r="DG1648" s="75">
        <v>24.95</v>
      </c>
      <c r="DH1648" s="75">
        <v>20.84</v>
      </c>
      <c r="DI1648" s="75"/>
      <c r="DJ1648" s="75">
        <v>18.2</v>
      </c>
      <c r="DK1648" s="75"/>
      <c r="DL1648" s="75"/>
      <c r="DM1648" s="75">
        <v>0.91666666699999999</v>
      </c>
      <c r="DN1648" s="75">
        <v>0.5</v>
      </c>
      <c r="DO1648" s="75">
        <v>8.3299999999999999E-2</v>
      </c>
      <c r="DP1648" s="156">
        <v>11</v>
      </c>
      <c r="DQ1648" s="75">
        <v>146.03710000000001</v>
      </c>
      <c r="DR1648" s="75">
        <v>214.70869999999999</v>
      </c>
      <c r="DS1648" s="75">
        <v>4.23851199455481</v>
      </c>
      <c r="DT1648" s="75">
        <v>5.1491159883134703</v>
      </c>
      <c r="DU1648" s="75">
        <v>1.1763449150934899</v>
      </c>
      <c r="DV1648" s="75">
        <v>1.76983978758197</v>
      </c>
      <c r="DW1648" s="75">
        <v>5.4148569096483001</v>
      </c>
      <c r="DX1648" s="75">
        <v>6.9189557758954301</v>
      </c>
      <c r="DY1648" s="75"/>
      <c r="DZ1648" s="74"/>
    </row>
    <row r="1649" spans="1:130" x14ac:dyDescent="0.3">
      <c r="A1649" s="5">
        <v>1420</v>
      </c>
      <c r="B1649" s="5" t="s">
        <v>1047</v>
      </c>
      <c r="C1649" s="48">
        <v>744</v>
      </c>
      <c r="D1649" s="5">
        <v>744</v>
      </c>
      <c r="E1649" s="5">
        <v>744</v>
      </c>
      <c r="F1649" s="5"/>
      <c r="G1649" s="5">
        <v>45.885478720000002</v>
      </c>
      <c r="H1649" s="5">
        <v>-89.564143790000003</v>
      </c>
      <c r="I1649" s="5">
        <v>4</v>
      </c>
      <c r="J1649" s="5" t="s">
        <v>1860</v>
      </c>
      <c r="K1649" s="5">
        <v>20</v>
      </c>
      <c r="L1649" s="5" t="s">
        <v>1860</v>
      </c>
      <c r="M1649" s="5">
        <v>20</v>
      </c>
      <c r="N1649" s="5">
        <v>6</v>
      </c>
      <c r="O1649" s="5">
        <v>0</v>
      </c>
      <c r="P1649" s="5">
        <v>0</v>
      </c>
      <c r="Q1649" s="5">
        <v>0</v>
      </c>
      <c r="R1649" s="5">
        <v>0</v>
      </c>
      <c r="S1649" s="5">
        <v>2</v>
      </c>
      <c r="T1649" s="5">
        <v>0</v>
      </c>
      <c r="U1649" s="5">
        <v>0</v>
      </c>
      <c r="V1649" s="133">
        <v>41073</v>
      </c>
      <c r="W1649" s="48">
        <v>2012</v>
      </c>
      <c r="X1649" s="5">
        <v>4</v>
      </c>
      <c r="Y1649" s="178">
        <v>1.151364375E-2</v>
      </c>
      <c r="Z1649" s="178">
        <v>0.81216032121839998</v>
      </c>
      <c r="AA1649" s="32">
        <v>5.1887751189999998</v>
      </c>
      <c r="AB1649" s="32">
        <v>21.060151118749999</v>
      </c>
      <c r="AC1649" s="32">
        <v>55.283135897502497</v>
      </c>
      <c r="AD1649" s="200">
        <f t="shared" si="230"/>
        <v>1.8545551798087607</v>
      </c>
      <c r="AE1649" s="200">
        <f t="shared" si="231"/>
        <v>1.4008850208854966</v>
      </c>
      <c r="AF1649" s="200">
        <f t="shared" si="232"/>
        <v>0.96508522306479128</v>
      </c>
      <c r="AG1649" s="200">
        <f t="shared" si="233"/>
        <v>4.2205254237590486</v>
      </c>
      <c r="AH1649" s="98"/>
      <c r="AI1649" s="223"/>
      <c r="AJ1649" s="223"/>
      <c r="AK1649" s="244"/>
      <c r="AL1649" s="223"/>
      <c r="AM1649" s="223"/>
      <c r="AN1649" s="5"/>
      <c r="AO1649" s="5"/>
      <c r="AP1649" s="178">
        <v>177.51111109999999</v>
      </c>
      <c r="AQ1649" s="178">
        <v>299.54444439999997</v>
      </c>
      <c r="AR1649" s="32">
        <v>212.8</v>
      </c>
      <c r="AS1649" s="32">
        <v>213.1</v>
      </c>
      <c r="AT1649" s="5"/>
      <c r="AU1649" s="98"/>
      <c r="AV1649" s="98" t="s">
        <v>1844</v>
      </c>
      <c r="AW1649" s="98"/>
      <c r="AX1649" s="98" t="s">
        <v>5</v>
      </c>
      <c r="AY1649" s="98"/>
      <c r="AZ1649" s="5">
        <v>0</v>
      </c>
      <c r="BA1649" s="5">
        <v>0</v>
      </c>
      <c r="BB1649" s="200">
        <v>14.500500000000001</v>
      </c>
      <c r="BC1649" s="200">
        <v>15.83630833</v>
      </c>
      <c r="BD1649" s="200">
        <v>15.8125</v>
      </c>
      <c r="BE1649" s="200">
        <v>16.414825</v>
      </c>
      <c r="BF1649" s="200">
        <v>127.1</v>
      </c>
      <c r="BG1649" s="200">
        <v>133.80000000000001</v>
      </c>
      <c r="BH1649" s="200">
        <v>142.322226</v>
      </c>
      <c r="BI1649" s="200">
        <v>124.0846882</v>
      </c>
      <c r="BJ1649" s="200">
        <v>145.74572269999999</v>
      </c>
      <c r="BK1649" s="200">
        <v>147.50921099999999</v>
      </c>
      <c r="BL1649" s="200">
        <v>8.5299999999999994</v>
      </c>
      <c r="BM1649" s="200">
        <v>16.100000000000001</v>
      </c>
      <c r="BN1649" s="6">
        <v>12.94</v>
      </c>
      <c r="BO1649" s="6">
        <v>12.85</v>
      </c>
      <c r="BP1649" s="75">
        <v>6.92</v>
      </c>
      <c r="BQ1649" s="75">
        <v>5.7065511359999999</v>
      </c>
      <c r="BR1649" s="75">
        <v>17.64</v>
      </c>
      <c r="BS1649" s="75">
        <v>10.53</v>
      </c>
      <c r="BT1649" s="75">
        <v>8.1830427570000008</v>
      </c>
      <c r="BU1649" s="75">
        <v>7.7628894810000002</v>
      </c>
      <c r="BV1649" s="75">
        <v>10.077769602</v>
      </c>
      <c r="BW1649" s="75">
        <v>9.4199999999999982</v>
      </c>
      <c r="BX1649" s="75">
        <v>8.98</v>
      </c>
      <c r="BY1649" s="75">
        <v>5.68</v>
      </c>
      <c r="BZ1649" s="75">
        <v>8.66</v>
      </c>
      <c r="CA1649" s="75">
        <v>4.8499999999999996</v>
      </c>
      <c r="CB1649" s="75">
        <v>0.21</v>
      </c>
      <c r="CC1649" s="75">
        <v>4.0599999999999996</v>
      </c>
      <c r="CD1649" s="75">
        <v>3.76</v>
      </c>
      <c r="CE1649" s="75">
        <v>0.15</v>
      </c>
      <c r="CF1649" s="75">
        <v>0.31</v>
      </c>
      <c r="CG1649" s="75">
        <v>3.39</v>
      </c>
      <c r="CH1649" s="75">
        <v>3.85</v>
      </c>
      <c r="CI1649" s="75">
        <v>0.21</v>
      </c>
      <c r="CJ1649" s="75">
        <v>0.66294855699999999</v>
      </c>
      <c r="CK1649" s="75">
        <v>6.0539938070000003</v>
      </c>
      <c r="CL1649" s="75">
        <v>3.2714652040000001</v>
      </c>
      <c r="CM1649" s="75">
        <v>8.9362034000000007E-2</v>
      </c>
      <c r="CN1649" s="75">
        <v>0.3</v>
      </c>
      <c r="CO1649" s="75">
        <v>4.45</v>
      </c>
      <c r="CP1649" s="75">
        <v>4.47</v>
      </c>
      <c r="CQ1649" s="75">
        <v>0.2</v>
      </c>
      <c r="CR1649" s="75">
        <v>1766.29</v>
      </c>
      <c r="CS1649" s="75">
        <v>1597.45</v>
      </c>
      <c r="CT1649" s="75">
        <v>179.58</v>
      </c>
      <c r="CU1649" s="75">
        <v>45.01</v>
      </c>
      <c r="CV1649" s="75">
        <v>158502.45000000001</v>
      </c>
      <c r="CW1649" s="75"/>
      <c r="CX1649" s="75">
        <v>47.56</v>
      </c>
      <c r="CY1649" s="75"/>
      <c r="CZ1649" s="75"/>
      <c r="DA1649" s="75">
        <v>1.76</v>
      </c>
      <c r="DB1649" s="75">
        <v>1.95</v>
      </c>
      <c r="DC1649" s="75"/>
      <c r="DD1649" s="75">
        <v>1.97</v>
      </c>
      <c r="DE1649" s="75"/>
      <c r="DF1649" s="75"/>
      <c r="DG1649" s="75">
        <v>27.37</v>
      </c>
      <c r="DH1649" s="75">
        <v>25.55</v>
      </c>
      <c r="DI1649" s="75"/>
      <c r="DJ1649" s="75">
        <v>24.31</v>
      </c>
      <c r="DK1649" s="75"/>
      <c r="DL1649" s="75"/>
      <c r="DM1649" s="75">
        <v>0.27272727299999999</v>
      </c>
      <c r="DN1649" s="75">
        <v>0.25</v>
      </c>
      <c r="DO1649" s="75">
        <v>8.3299999999999999E-2</v>
      </c>
      <c r="DP1649" s="156">
        <v>0</v>
      </c>
      <c r="DQ1649" s="75">
        <v>191.11840000000001</v>
      </c>
      <c r="DR1649" s="75">
        <v>330.77820000000003</v>
      </c>
      <c r="DS1649" s="75">
        <v>2.4126928647372501</v>
      </c>
      <c r="DT1649" s="75">
        <v>4.9683141150172503</v>
      </c>
      <c r="DU1649" s="75">
        <v>0.88808822175154301</v>
      </c>
      <c r="DV1649" s="75">
        <v>2.4409710192509699</v>
      </c>
      <c r="DW1649" s="75">
        <v>3.3007810864887901</v>
      </c>
      <c r="DX1649" s="75">
        <v>7.4092851342682202</v>
      </c>
      <c r="DY1649" s="75"/>
      <c r="DZ1649" s="74"/>
    </row>
    <row r="1650" spans="1:130" x14ac:dyDescent="0.3">
      <c r="A1650" s="5">
        <v>2138</v>
      </c>
      <c r="B1650" s="5" t="s">
        <v>1326</v>
      </c>
      <c r="C1650" s="48">
        <v>744</v>
      </c>
      <c r="D1650" s="5">
        <v>744</v>
      </c>
      <c r="E1650" s="5">
        <v>744</v>
      </c>
      <c r="F1650" s="5"/>
      <c r="G1650" s="5">
        <v>45.885478720000002</v>
      </c>
      <c r="H1650" s="5">
        <v>-89.564143790000003</v>
      </c>
      <c r="I1650" s="5">
        <v>3</v>
      </c>
      <c r="J1650" s="5" t="s">
        <v>1853</v>
      </c>
      <c r="K1650" s="5">
        <v>10</v>
      </c>
      <c r="L1650" s="5" t="s">
        <v>1853</v>
      </c>
      <c r="M1650" s="5">
        <v>10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2</v>
      </c>
      <c r="T1650" s="5">
        <v>0</v>
      </c>
      <c r="U1650" s="5">
        <v>0</v>
      </c>
      <c r="V1650" s="133">
        <v>41073</v>
      </c>
      <c r="W1650" s="48">
        <v>2012</v>
      </c>
      <c r="X1650" s="5">
        <v>4</v>
      </c>
      <c r="Y1650" s="178">
        <v>7.4531249999999997E-3</v>
      </c>
      <c r="Z1650" s="178">
        <v>0.67733190771600005</v>
      </c>
      <c r="AA1650" s="32">
        <v>4.2487331839999998</v>
      </c>
      <c r="AB1650" s="32">
        <v>12.8452875520075</v>
      </c>
      <c r="AC1650" s="32">
        <v>36.73655565552</v>
      </c>
      <c r="AD1650" s="200">
        <f t="shared" si="230"/>
        <v>1.8362147278544838</v>
      </c>
      <c r="AE1650" s="200">
        <f t="shared" si="231"/>
        <v>1.1063561524596373</v>
      </c>
      <c r="AF1650" s="200">
        <f t="shared" si="232"/>
        <v>1.0507953096129219</v>
      </c>
      <c r="AG1650" s="200">
        <f t="shared" si="233"/>
        <v>3.993366189927043</v>
      </c>
      <c r="AH1650" s="98"/>
      <c r="AI1650" s="223"/>
      <c r="AJ1650" s="223"/>
      <c r="AK1650" s="244"/>
      <c r="AL1650" s="223"/>
      <c r="AM1650" s="223"/>
      <c r="AN1650" s="5"/>
      <c r="AO1650" s="5"/>
      <c r="AP1650" s="178">
        <v>177.51111109999999</v>
      </c>
      <c r="AQ1650" s="178">
        <v>293.38888889999998</v>
      </c>
      <c r="AR1650" s="32">
        <v>197.4</v>
      </c>
      <c r="AS1650" s="32">
        <v>204.7</v>
      </c>
      <c r="AT1650" s="5" t="s">
        <v>1844</v>
      </c>
      <c r="AU1650" s="98" t="s">
        <v>1844</v>
      </c>
      <c r="AV1650" s="98" t="s">
        <v>1844</v>
      </c>
      <c r="AW1650" s="98"/>
      <c r="AX1650" s="98" t="s">
        <v>5</v>
      </c>
      <c r="AY1650" s="98"/>
      <c r="AZ1650" s="5">
        <v>2</v>
      </c>
      <c r="BA1650" s="5">
        <v>1</v>
      </c>
      <c r="BB1650" s="200">
        <v>9.4220000000000006</v>
      </c>
      <c r="BC1650" s="200">
        <v>12.04388333</v>
      </c>
      <c r="BD1650" s="200">
        <v>18.36375</v>
      </c>
      <c r="BE1650" s="200">
        <v>14.66411667</v>
      </c>
      <c r="BF1650" s="200">
        <v>116.21</v>
      </c>
      <c r="BG1650" s="200">
        <v>105.1</v>
      </c>
      <c r="BH1650" s="200">
        <v>137.3869933</v>
      </c>
      <c r="BI1650" s="200">
        <v>105.6017828</v>
      </c>
      <c r="BJ1650" s="200">
        <v>122.2009649</v>
      </c>
      <c r="BK1650" s="200">
        <v>122.9695318</v>
      </c>
      <c r="BL1650" s="200">
        <v>20.02</v>
      </c>
      <c r="BM1650" s="200">
        <v>18.18</v>
      </c>
      <c r="BN1650" s="6">
        <v>12.8</v>
      </c>
      <c r="BO1650" s="6">
        <v>17.329999999999998</v>
      </c>
      <c r="BP1650" s="75">
        <v>10.74</v>
      </c>
      <c r="BQ1650" s="75">
        <v>12.250721840000001</v>
      </c>
      <c r="BR1650" s="75">
        <v>10.66</v>
      </c>
      <c r="BS1650" s="75">
        <v>11.37</v>
      </c>
      <c r="BT1650" s="75">
        <v>9.52</v>
      </c>
      <c r="BU1650" s="75">
        <v>8.43</v>
      </c>
      <c r="BV1650" s="75">
        <v>11.106856337</v>
      </c>
      <c r="BW1650" s="75">
        <v>7.1599999999999993</v>
      </c>
      <c r="BX1650" s="75">
        <v>5.72</v>
      </c>
      <c r="BY1650" s="75">
        <v>5.94</v>
      </c>
      <c r="BZ1650" s="75">
        <v>4.9400000000000004</v>
      </c>
      <c r="CA1650" s="75">
        <v>5.43</v>
      </c>
      <c r="CB1650" s="75">
        <v>0.19</v>
      </c>
      <c r="CC1650" s="75">
        <v>4.32</v>
      </c>
      <c r="CD1650" s="75">
        <v>4.92</v>
      </c>
      <c r="CE1650" s="75">
        <v>0.09</v>
      </c>
      <c r="CF1650" s="75">
        <v>0.33</v>
      </c>
      <c r="CG1650" s="75">
        <v>3.47</v>
      </c>
      <c r="CH1650" s="75">
        <v>4.45</v>
      </c>
      <c r="CI1650" s="75">
        <v>0.17</v>
      </c>
      <c r="CJ1650" s="75">
        <v>0.46221287500000002</v>
      </c>
      <c r="CK1650" s="75">
        <v>6.6623924700000003</v>
      </c>
      <c r="CL1650" s="75">
        <v>3.90998665</v>
      </c>
      <c r="CM1650" s="75">
        <v>7.2264341999999995E-2</v>
      </c>
      <c r="CN1650" s="75">
        <v>0.26</v>
      </c>
      <c r="CO1650" s="75">
        <v>3.46</v>
      </c>
      <c r="CP1650" s="75">
        <v>3.26</v>
      </c>
      <c r="CQ1650" s="75">
        <v>0.18</v>
      </c>
      <c r="CR1650" s="75">
        <v>947.93</v>
      </c>
      <c r="CS1650" s="75">
        <v>476.26</v>
      </c>
      <c r="CT1650" s="75">
        <v>113.33</v>
      </c>
      <c r="CU1650" s="75">
        <v>46.24</v>
      </c>
      <c r="CV1650" s="75">
        <v>48533.73</v>
      </c>
      <c r="CW1650" s="75"/>
      <c r="CX1650" s="75">
        <v>47.96</v>
      </c>
      <c r="CY1650" s="75"/>
      <c r="CZ1650" s="75"/>
      <c r="DA1650" s="75">
        <v>1.99</v>
      </c>
      <c r="DB1650" s="75">
        <v>2.15</v>
      </c>
      <c r="DC1650" s="75"/>
      <c r="DD1650" s="75">
        <v>1.85</v>
      </c>
      <c r="DE1650" s="75"/>
      <c r="DF1650" s="75"/>
      <c r="DG1650" s="75">
        <v>25.23</v>
      </c>
      <c r="DH1650" s="75">
        <v>23.35</v>
      </c>
      <c r="DI1650" s="75"/>
      <c r="DJ1650" s="75">
        <v>26.32</v>
      </c>
      <c r="DK1650" s="75"/>
      <c r="DL1650" s="75"/>
      <c r="DM1650" s="75" t="s">
        <v>5</v>
      </c>
      <c r="DN1650" s="75">
        <v>0.41666666666666669</v>
      </c>
      <c r="DO1650" s="75">
        <v>0.33329999999999999</v>
      </c>
      <c r="DP1650" s="156" t="s">
        <v>5</v>
      </c>
      <c r="DQ1650" s="75">
        <v>145.68</v>
      </c>
      <c r="DR1650" s="75">
        <v>177.10900000000001</v>
      </c>
      <c r="DS1650" s="75">
        <v>5.2226798462383304</v>
      </c>
      <c r="DT1650" s="75">
        <v>2.4648662687949199</v>
      </c>
      <c r="DU1650" s="75">
        <v>1.3027182866556799</v>
      </c>
      <c r="DV1650" s="75">
        <v>2.0879797187042999</v>
      </c>
      <c r="DW1650" s="75">
        <v>6.5253981328940096</v>
      </c>
      <c r="DX1650" s="75">
        <v>4.5528459874992198</v>
      </c>
      <c r="DY1650" s="75"/>
      <c r="DZ1650" s="74"/>
    </row>
    <row r="1651" spans="1:130" x14ac:dyDescent="0.3">
      <c r="A1651" s="13">
        <v>378</v>
      </c>
      <c r="B1651" s="13" t="s">
        <v>1725</v>
      </c>
      <c r="C1651" s="52">
        <v>745</v>
      </c>
      <c r="D1651" s="13">
        <v>745</v>
      </c>
      <c r="E1651" s="13">
        <v>745</v>
      </c>
      <c r="F1651" s="13"/>
      <c r="G1651" s="13">
        <v>45.89233669</v>
      </c>
      <c r="H1651" s="13">
        <v>-89.564143790000003</v>
      </c>
      <c r="I1651" s="13">
        <v>1</v>
      </c>
      <c r="J1651" s="13" t="s">
        <v>1863</v>
      </c>
      <c r="K1651" s="13">
        <v>14</v>
      </c>
      <c r="L1651" s="13" t="s">
        <v>1863</v>
      </c>
      <c r="M1651" s="13">
        <v>14</v>
      </c>
      <c r="N1651" s="13">
        <v>1</v>
      </c>
      <c r="O1651" s="13">
        <v>0</v>
      </c>
      <c r="P1651" s="13">
        <v>0</v>
      </c>
      <c r="Q1651" s="13">
        <v>0</v>
      </c>
      <c r="R1651" s="13">
        <v>0</v>
      </c>
      <c r="S1651" s="13">
        <v>2</v>
      </c>
      <c r="T1651" s="13">
        <v>0</v>
      </c>
      <c r="U1651" s="13">
        <v>0</v>
      </c>
      <c r="V1651" s="138">
        <v>41073</v>
      </c>
      <c r="W1651" s="52">
        <v>2012</v>
      </c>
      <c r="X1651" s="13">
        <v>4</v>
      </c>
      <c r="Y1651" s="194">
        <v>2.48004E-2</v>
      </c>
      <c r="Z1651" s="194">
        <v>1.1903351961599999</v>
      </c>
      <c r="AA1651" s="36">
        <v>5.3149942912499997</v>
      </c>
      <c r="AB1651" s="36">
        <v>18.997220575777501</v>
      </c>
      <c r="AC1651" s="36">
        <v>28.421883000000001</v>
      </c>
      <c r="AD1651" s="216">
        <f t="shared" si="230"/>
        <v>1.4962969928053773</v>
      </c>
      <c r="AE1651" s="216">
        <f t="shared" si="231"/>
        <v>1.2737607452697308</v>
      </c>
      <c r="AF1651" s="216">
        <f t="shared" si="232"/>
        <v>0.40286669365146732</v>
      </c>
      <c r="AG1651" s="216">
        <f t="shared" si="233"/>
        <v>3.1729244317265755</v>
      </c>
      <c r="AH1651" s="102"/>
      <c r="AI1651" s="228"/>
      <c r="AJ1651" s="228"/>
      <c r="AK1651" s="260"/>
      <c r="AL1651" s="228"/>
      <c r="AM1651" s="228"/>
      <c r="AN1651" s="13"/>
      <c r="AO1651" s="13"/>
      <c r="AP1651" s="194">
        <v>244.1444444</v>
      </c>
      <c r="AQ1651" s="194">
        <v>350</v>
      </c>
      <c r="AR1651" s="36">
        <v>239.5</v>
      </c>
      <c r="AS1651" s="36">
        <v>272.5</v>
      </c>
      <c r="AT1651" s="13"/>
      <c r="AU1651" s="102"/>
      <c r="AV1651" s="102" t="s">
        <v>1843</v>
      </c>
      <c r="AW1651" s="102"/>
      <c r="AX1651" s="102" t="s">
        <v>5</v>
      </c>
      <c r="AY1651" s="102"/>
      <c r="AZ1651" s="13">
        <v>0</v>
      </c>
      <c r="BA1651" s="13">
        <v>0</v>
      </c>
      <c r="BB1651" s="216">
        <v>13.22894689</v>
      </c>
      <c r="BC1651" s="216">
        <v>11.94725833</v>
      </c>
      <c r="BD1651" s="216">
        <v>15.079375000000001</v>
      </c>
      <c r="BE1651" s="216">
        <v>17.00977692</v>
      </c>
      <c r="BF1651" s="216">
        <v>119.46</v>
      </c>
      <c r="BG1651" s="216">
        <v>125.69</v>
      </c>
      <c r="BH1651" s="216">
        <v>103.23017470000001</v>
      </c>
      <c r="BI1651" s="216">
        <v>111.0770125</v>
      </c>
      <c r="BJ1651" s="216">
        <v>116.0900736</v>
      </c>
      <c r="BK1651" s="216">
        <v>116.88714450000001</v>
      </c>
      <c r="BL1651" s="216">
        <v>27.38</v>
      </c>
      <c r="BM1651" s="216">
        <v>18.13</v>
      </c>
      <c r="BN1651" s="14">
        <v>16.96</v>
      </c>
      <c r="BO1651" s="14">
        <v>15.99</v>
      </c>
      <c r="BP1651" s="85">
        <v>19.239999999999998</v>
      </c>
      <c r="BQ1651" s="85">
        <v>15.91402575</v>
      </c>
      <c r="BR1651" s="85">
        <v>6.72</v>
      </c>
      <c r="BS1651" s="85">
        <v>7.7</v>
      </c>
      <c r="BT1651" s="85">
        <v>2.2000000000000002</v>
      </c>
      <c r="BU1651" s="85">
        <v>1.88</v>
      </c>
      <c r="BV1651" s="85">
        <v>3.3456865680000005</v>
      </c>
      <c r="BW1651" s="85">
        <v>2.37</v>
      </c>
      <c r="BX1651" s="85">
        <v>3.95</v>
      </c>
      <c r="BY1651" s="85">
        <v>4.5199999999999996</v>
      </c>
      <c r="BZ1651" s="85">
        <v>2.77</v>
      </c>
      <c r="CA1651" s="85">
        <v>3.18</v>
      </c>
      <c r="CB1651" s="85">
        <v>0.09</v>
      </c>
      <c r="CC1651" s="85">
        <v>1.1299999999999999</v>
      </c>
      <c r="CD1651" s="85">
        <v>0.94</v>
      </c>
      <c r="CE1651" s="85">
        <v>0.03</v>
      </c>
      <c r="CF1651" s="85">
        <v>0.21</v>
      </c>
      <c r="CG1651" s="85">
        <v>0.95</v>
      </c>
      <c r="CH1651" s="85">
        <v>0.67</v>
      </c>
      <c r="CI1651" s="85">
        <v>0.06</v>
      </c>
      <c r="CJ1651" s="85">
        <v>0.28557770900000001</v>
      </c>
      <c r="CK1651" s="85">
        <v>2.3272145320000002</v>
      </c>
      <c r="CL1651" s="85">
        <v>0.70393116499999997</v>
      </c>
      <c r="CM1651" s="85">
        <v>2.8963162000000001E-2</v>
      </c>
      <c r="CN1651" s="85">
        <v>0.14000000000000001</v>
      </c>
      <c r="CO1651" s="85">
        <v>1.25</v>
      </c>
      <c r="CP1651" s="85">
        <v>0.91</v>
      </c>
      <c r="CQ1651" s="85">
        <v>7.0000000000000007E-2</v>
      </c>
      <c r="CR1651" s="85">
        <v>1278.52</v>
      </c>
      <c r="CS1651" s="85">
        <v>543.03</v>
      </c>
      <c r="CT1651" s="85">
        <v>103.86</v>
      </c>
      <c r="CU1651" s="85">
        <v>41.86</v>
      </c>
      <c r="CV1651" s="85">
        <v>201525.51</v>
      </c>
      <c r="CW1651" s="85"/>
      <c r="CX1651" s="85">
        <v>48.67</v>
      </c>
      <c r="CY1651" s="85"/>
      <c r="CZ1651" s="85"/>
      <c r="DA1651" s="85">
        <v>1.73</v>
      </c>
      <c r="DB1651" s="85">
        <v>1.95</v>
      </c>
      <c r="DC1651" s="85"/>
      <c r="DD1651" s="85">
        <v>1.82</v>
      </c>
      <c r="DE1651" s="85"/>
      <c r="DF1651" s="85"/>
      <c r="DG1651" s="85">
        <v>28.68</v>
      </c>
      <c r="DH1651" s="85">
        <v>25.85</v>
      </c>
      <c r="DI1651" s="85"/>
      <c r="DJ1651" s="85">
        <v>26.79</v>
      </c>
      <c r="DK1651" s="85"/>
      <c r="DL1651" s="85"/>
      <c r="DM1651" s="85">
        <v>0.25</v>
      </c>
      <c r="DN1651" s="85">
        <v>0.33333333333333331</v>
      </c>
      <c r="DO1651" s="85">
        <v>0.16669999999999999</v>
      </c>
      <c r="DP1651" s="171">
        <v>1</v>
      </c>
      <c r="DQ1651" s="85">
        <v>144.51830000000001</v>
      </c>
      <c r="DR1651" s="85">
        <v>221.709</v>
      </c>
      <c r="DS1651" s="85">
        <v>1.94127664108974</v>
      </c>
      <c r="DT1651" s="85">
        <v>1.13549743131763</v>
      </c>
      <c r="DU1651" s="85">
        <v>1.3147815882140901</v>
      </c>
      <c r="DV1651" s="85">
        <v>1.7129660951968599</v>
      </c>
      <c r="DW1651" s="85">
        <v>3.25605822930383</v>
      </c>
      <c r="DX1651" s="85">
        <v>2.84846352651449</v>
      </c>
      <c r="DY1651" s="85"/>
      <c r="DZ1651" s="74"/>
    </row>
    <row r="1652" spans="1:130" x14ac:dyDescent="0.3">
      <c r="A1652" s="13">
        <v>763</v>
      </c>
      <c r="B1652" s="13" t="s">
        <v>1706</v>
      </c>
      <c r="C1652" s="52">
        <v>745</v>
      </c>
      <c r="D1652" s="13">
        <v>745</v>
      </c>
      <c r="E1652" s="13">
        <v>745</v>
      </c>
      <c r="F1652" s="13">
        <v>18</v>
      </c>
      <c r="G1652" s="13">
        <v>45.89233669</v>
      </c>
      <c r="H1652" s="13">
        <v>-89.564143790000003</v>
      </c>
      <c r="I1652" s="13">
        <v>2</v>
      </c>
      <c r="J1652" s="13" t="s">
        <v>1863</v>
      </c>
      <c r="K1652" s="13">
        <v>7</v>
      </c>
      <c r="L1652" s="13" t="s">
        <v>1863</v>
      </c>
      <c r="M1652" s="13">
        <v>7</v>
      </c>
      <c r="N1652" s="13">
        <v>1</v>
      </c>
      <c r="O1652" s="13">
        <v>1</v>
      </c>
      <c r="P1652" s="13">
        <v>0</v>
      </c>
      <c r="Q1652" s="13">
        <v>1</v>
      </c>
      <c r="R1652" s="13">
        <v>1</v>
      </c>
      <c r="S1652" s="13">
        <v>2</v>
      </c>
      <c r="T1652" s="13">
        <v>0</v>
      </c>
      <c r="U1652" s="13">
        <v>0</v>
      </c>
      <c r="V1652" s="138">
        <v>41073</v>
      </c>
      <c r="W1652" s="52">
        <v>2012</v>
      </c>
      <c r="X1652" s="13">
        <v>4</v>
      </c>
      <c r="Y1652" s="194">
        <v>1.9588869999999999E-3</v>
      </c>
      <c r="Z1652" s="194">
        <v>1.0942812499999999E-2</v>
      </c>
      <c r="AA1652" s="36">
        <v>0.1137879</v>
      </c>
      <c r="AB1652" s="36">
        <v>0.85893285763250005</v>
      </c>
      <c r="AC1652" s="36">
        <v>5.6222282249999997</v>
      </c>
      <c r="AD1652" s="216">
        <f t="shared" si="230"/>
        <v>2.3416533411014009</v>
      </c>
      <c r="AE1652" s="216">
        <f t="shared" si="231"/>
        <v>2.0213545663714578</v>
      </c>
      <c r="AF1652" s="216">
        <f t="shared" si="232"/>
        <v>1.87879259010521</v>
      </c>
      <c r="AG1652" s="216">
        <f t="shared" si="233"/>
        <v>6.241800497578069</v>
      </c>
      <c r="AH1652" s="102"/>
      <c r="AI1652" s="228"/>
      <c r="AJ1652" s="228" t="s">
        <v>1961</v>
      </c>
      <c r="AK1652" s="260" t="s">
        <v>2095</v>
      </c>
      <c r="AL1652" s="228"/>
      <c r="AM1652" s="228"/>
      <c r="AN1652" s="13">
        <v>1</v>
      </c>
      <c r="AO1652" s="13" t="s">
        <v>2301</v>
      </c>
      <c r="AP1652" s="194">
        <v>208.98888890000001</v>
      </c>
      <c r="AQ1652" s="194">
        <v>350</v>
      </c>
      <c r="AR1652" s="36">
        <v>241.8</v>
      </c>
      <c r="AS1652" s="36">
        <v>272.5</v>
      </c>
      <c r="AT1652" s="13"/>
      <c r="AU1652" s="102"/>
      <c r="AV1652" s="102" t="s">
        <v>1843</v>
      </c>
      <c r="AW1652" s="102"/>
      <c r="AX1652" s="102">
        <v>0</v>
      </c>
      <c r="AY1652" s="102"/>
      <c r="AZ1652" s="13">
        <v>0</v>
      </c>
      <c r="BA1652" s="13">
        <v>0</v>
      </c>
      <c r="BB1652" s="216">
        <v>12.180666670000001</v>
      </c>
      <c r="BC1652" s="216">
        <v>11.536925</v>
      </c>
      <c r="BD1652" s="216">
        <v>13.592499999999999</v>
      </c>
      <c r="BE1652" s="216">
        <v>13.44581176</v>
      </c>
      <c r="BF1652" s="216">
        <v>122.09</v>
      </c>
      <c r="BG1652" s="216">
        <v>117.22</v>
      </c>
      <c r="BH1652" s="216">
        <v>115.61728789999999</v>
      </c>
      <c r="BI1652" s="216">
        <v>109.294308</v>
      </c>
      <c r="BJ1652" s="216">
        <v>129.8853321</v>
      </c>
      <c r="BK1652" s="216">
        <v>121.597404</v>
      </c>
      <c r="BL1652" s="216">
        <v>21.35</v>
      </c>
      <c r="BM1652" s="216">
        <v>12.52</v>
      </c>
      <c r="BN1652" s="14">
        <v>16.7</v>
      </c>
      <c r="BO1652" s="14">
        <v>15.89</v>
      </c>
      <c r="BP1652" s="85">
        <v>17.100000000000001</v>
      </c>
      <c r="BQ1652" s="85">
        <v>12.2016378</v>
      </c>
      <c r="BR1652" s="85">
        <v>10.83</v>
      </c>
      <c r="BS1652" s="85">
        <v>5.55</v>
      </c>
      <c r="BT1652" s="85">
        <v>3.46</v>
      </c>
      <c r="BU1652" s="85">
        <v>4.03</v>
      </c>
      <c r="BV1652" s="85">
        <v>4.0817648149999997</v>
      </c>
      <c r="BW1652" s="85">
        <v>3.4899999999999998</v>
      </c>
      <c r="BX1652" s="85">
        <v>5.78</v>
      </c>
      <c r="BY1652" s="85">
        <v>3.52</v>
      </c>
      <c r="BZ1652" s="85">
        <v>5.05</v>
      </c>
      <c r="CA1652" s="85">
        <v>2.0299999999999998</v>
      </c>
      <c r="CB1652" s="85">
        <v>0.14000000000000001</v>
      </c>
      <c r="CC1652" s="85">
        <v>1.75</v>
      </c>
      <c r="CD1652" s="85">
        <v>1.53</v>
      </c>
      <c r="CE1652" s="85">
        <v>0.05</v>
      </c>
      <c r="CF1652" s="85">
        <v>0.31</v>
      </c>
      <c r="CG1652" s="85">
        <v>1.87</v>
      </c>
      <c r="CH1652" s="85">
        <v>1.76</v>
      </c>
      <c r="CI1652" s="85">
        <v>0.09</v>
      </c>
      <c r="CJ1652" s="85">
        <v>0.39622128099999998</v>
      </c>
      <c r="CK1652" s="85">
        <v>2.8086998969999999</v>
      </c>
      <c r="CL1652" s="85">
        <v>0.84421740300000003</v>
      </c>
      <c r="CM1652" s="85">
        <v>3.2626233999999997E-2</v>
      </c>
      <c r="CN1652" s="85">
        <v>0.17</v>
      </c>
      <c r="CO1652" s="85">
        <v>1.79</v>
      </c>
      <c r="CP1652" s="85">
        <v>1.47</v>
      </c>
      <c r="CQ1652" s="85">
        <v>0.06</v>
      </c>
      <c r="CR1652" s="85">
        <v>953.08</v>
      </c>
      <c r="CS1652" s="85">
        <v>609.26</v>
      </c>
      <c r="CT1652" s="85">
        <v>156.86000000000001</v>
      </c>
      <c r="CU1652" s="85">
        <v>46.3</v>
      </c>
      <c r="CV1652" s="85">
        <v>112074.03</v>
      </c>
      <c r="CW1652" s="85"/>
      <c r="CX1652" s="85">
        <v>49.33</v>
      </c>
      <c r="CY1652" s="85"/>
      <c r="CZ1652" s="85"/>
      <c r="DA1652" s="85">
        <v>1.7</v>
      </c>
      <c r="DB1652" s="85">
        <v>2.09</v>
      </c>
      <c r="DC1652" s="85"/>
      <c r="DD1652" s="85">
        <v>1.69</v>
      </c>
      <c r="DE1652" s="85"/>
      <c r="DF1652" s="85"/>
      <c r="DG1652" s="85">
        <v>28.86</v>
      </c>
      <c r="DH1652" s="85">
        <v>24.09</v>
      </c>
      <c r="DI1652" s="85"/>
      <c r="DJ1652" s="85">
        <v>28.41</v>
      </c>
      <c r="DK1652" s="85"/>
      <c r="DL1652" s="85"/>
      <c r="DM1652" s="85">
        <v>0.83333333300000001</v>
      </c>
      <c r="DN1652" s="85">
        <v>0.5</v>
      </c>
      <c r="DO1652" s="85">
        <v>0.25</v>
      </c>
      <c r="DP1652" s="171">
        <v>1</v>
      </c>
      <c r="DQ1652" s="85">
        <v>138.45650000000001</v>
      </c>
      <c r="DR1652" s="85">
        <v>232.05160000000001</v>
      </c>
      <c r="DS1652" s="85">
        <v>4.6692643537862102</v>
      </c>
      <c r="DT1652" s="85">
        <v>1.7616340503577701</v>
      </c>
      <c r="DU1652" s="85">
        <v>1.6281648026636499</v>
      </c>
      <c r="DV1652" s="85">
        <v>2.7755895671480002</v>
      </c>
      <c r="DW1652" s="85">
        <v>6.2974291564498603</v>
      </c>
      <c r="DX1652" s="85">
        <v>4.5372236175057603</v>
      </c>
      <c r="DY1652" s="85"/>
      <c r="DZ1652" s="74"/>
    </row>
    <row r="1653" spans="1:130" x14ac:dyDescent="0.3">
      <c r="A1653" s="13">
        <v>805</v>
      </c>
      <c r="B1653" s="13" t="s">
        <v>1743</v>
      </c>
      <c r="C1653" s="52">
        <v>745</v>
      </c>
      <c r="D1653" s="13">
        <v>745</v>
      </c>
      <c r="E1653" s="13">
        <v>745</v>
      </c>
      <c r="F1653" s="13"/>
      <c r="G1653" s="13">
        <v>45.89233669</v>
      </c>
      <c r="H1653" s="13">
        <v>-89.564143790000003</v>
      </c>
      <c r="I1653" s="13">
        <v>3</v>
      </c>
      <c r="J1653" s="13" t="s">
        <v>1851</v>
      </c>
      <c r="K1653" s="13">
        <v>21</v>
      </c>
      <c r="L1653" s="13" t="s">
        <v>1851</v>
      </c>
      <c r="M1653" s="13">
        <v>21</v>
      </c>
      <c r="N1653" s="13">
        <v>1</v>
      </c>
      <c r="O1653" s="13">
        <v>0</v>
      </c>
      <c r="P1653" s="13">
        <v>0</v>
      </c>
      <c r="Q1653" s="13">
        <v>0</v>
      </c>
      <c r="R1653" s="13">
        <v>0</v>
      </c>
      <c r="S1653" s="13">
        <v>2</v>
      </c>
      <c r="T1653" s="13">
        <v>0</v>
      </c>
      <c r="U1653" s="13">
        <v>0</v>
      </c>
      <c r="V1653" s="138">
        <v>41073</v>
      </c>
      <c r="W1653" s="52">
        <v>2012</v>
      </c>
      <c r="X1653" s="13">
        <v>4</v>
      </c>
      <c r="Y1653" s="194">
        <v>3.3310287499999998E-3</v>
      </c>
      <c r="Z1653" s="194">
        <v>0.45015569100000002</v>
      </c>
      <c r="AA1653" s="36">
        <v>2.6991000120000002</v>
      </c>
      <c r="AB1653" s="36">
        <v>8.34606658571</v>
      </c>
      <c r="AC1653" s="36">
        <v>24.234815259000001</v>
      </c>
      <c r="AD1653" s="216">
        <f t="shared" si="230"/>
        <v>1.7910801646100225</v>
      </c>
      <c r="AE1653" s="216">
        <f t="shared" si="231"/>
        <v>1.1288719717409625</v>
      </c>
      <c r="AF1653" s="216">
        <f t="shared" si="232"/>
        <v>1.0659998860715869</v>
      </c>
      <c r="AG1653" s="216">
        <f t="shared" si="233"/>
        <v>3.985952022422572</v>
      </c>
      <c r="AH1653" s="102"/>
      <c r="AI1653" s="228"/>
      <c r="AJ1653" s="228"/>
      <c r="AK1653" s="260"/>
      <c r="AL1653" s="228"/>
      <c r="AM1653" s="228"/>
      <c r="AN1653" s="13"/>
      <c r="AO1653" s="13"/>
      <c r="AP1653" s="194">
        <v>221.53333330000001</v>
      </c>
      <c r="AQ1653" s="194">
        <v>350</v>
      </c>
      <c r="AR1653" s="36">
        <v>246.8</v>
      </c>
      <c r="AS1653" s="36">
        <v>272.5</v>
      </c>
      <c r="AT1653" s="13"/>
      <c r="AU1653" s="102"/>
      <c r="AV1653" s="102" t="s">
        <v>1843</v>
      </c>
      <c r="AW1653" s="102"/>
      <c r="AX1653" s="102" t="s">
        <v>5</v>
      </c>
      <c r="AY1653" s="102"/>
      <c r="AZ1653" s="13">
        <v>0</v>
      </c>
      <c r="BA1653" s="13">
        <v>0</v>
      </c>
      <c r="BB1653" s="216">
        <v>13.19333333</v>
      </c>
      <c r="BC1653" s="216">
        <v>11.943108329999999</v>
      </c>
      <c r="BD1653" s="216">
        <v>15.2</v>
      </c>
      <c r="BE1653" s="216">
        <v>16.105023079999999</v>
      </c>
      <c r="BF1653" s="216">
        <v>114.81</v>
      </c>
      <c r="BG1653" s="216">
        <v>128.65</v>
      </c>
      <c r="BH1653" s="216">
        <v>113.51382359999999</v>
      </c>
      <c r="BI1653" s="216">
        <v>113.68975090000001</v>
      </c>
      <c r="BJ1653" s="216">
        <v>133.4357511</v>
      </c>
      <c r="BK1653" s="216">
        <v>127.8410576</v>
      </c>
      <c r="BL1653" s="216">
        <v>24.63</v>
      </c>
      <c r="BM1653" s="216">
        <v>11.08</v>
      </c>
      <c r="BN1653" s="14">
        <v>17.48</v>
      </c>
      <c r="BO1653" s="14">
        <v>14.46</v>
      </c>
      <c r="BP1653" s="85">
        <v>16.260000000000002</v>
      </c>
      <c r="BQ1653" s="85">
        <v>13.7560413</v>
      </c>
      <c r="BR1653" s="85">
        <v>9.5</v>
      </c>
      <c r="BS1653" s="85">
        <v>4.92</v>
      </c>
      <c r="BT1653" s="85">
        <v>1.04</v>
      </c>
      <c r="BU1653" s="85">
        <v>1.62</v>
      </c>
      <c r="BV1653" s="85">
        <v>2.3054705969999998</v>
      </c>
      <c r="BW1653" s="85">
        <v>2.14</v>
      </c>
      <c r="BX1653" s="85">
        <v>5.27</v>
      </c>
      <c r="BY1653" s="85">
        <v>3.57</v>
      </c>
      <c r="BZ1653" s="85">
        <v>4.2300000000000004</v>
      </c>
      <c r="CA1653" s="85">
        <v>1.35</v>
      </c>
      <c r="CB1653" s="85">
        <v>0.04</v>
      </c>
      <c r="CC1653" s="85">
        <v>0.63</v>
      </c>
      <c r="CD1653" s="85">
        <v>0.35</v>
      </c>
      <c r="CE1653" s="85">
        <v>0.01</v>
      </c>
      <c r="CF1653" s="85">
        <v>0.17</v>
      </c>
      <c r="CG1653" s="85">
        <v>0.76</v>
      </c>
      <c r="CH1653" s="85">
        <v>0.64</v>
      </c>
      <c r="CI1653" s="85">
        <v>0.05</v>
      </c>
      <c r="CJ1653" s="85">
        <v>0.360305975</v>
      </c>
      <c r="CK1653" s="85">
        <v>1.627310069</v>
      </c>
      <c r="CL1653" s="85">
        <v>0.29086190099999998</v>
      </c>
      <c r="CM1653" s="85">
        <v>2.6992651999999999E-2</v>
      </c>
      <c r="CN1653" s="85">
        <v>0.13</v>
      </c>
      <c r="CO1653" s="85">
        <v>1.1399999999999999</v>
      </c>
      <c r="CP1653" s="85">
        <v>0.81</v>
      </c>
      <c r="CQ1653" s="85">
        <v>0.06</v>
      </c>
      <c r="CR1653" s="85">
        <v>385.97</v>
      </c>
      <c r="CS1653" s="85">
        <v>579.51</v>
      </c>
      <c r="CT1653" s="85">
        <v>95.52</v>
      </c>
      <c r="CU1653" s="85">
        <v>39.83</v>
      </c>
      <c r="CV1653" s="85">
        <v>47527.4</v>
      </c>
      <c r="CW1653" s="85"/>
      <c r="CX1653" s="85">
        <v>48.44</v>
      </c>
      <c r="CY1653" s="85"/>
      <c r="CZ1653" s="85"/>
      <c r="DA1653" s="85">
        <v>1.9</v>
      </c>
      <c r="DB1653" s="85">
        <v>2.08</v>
      </c>
      <c r="DC1653" s="85"/>
      <c r="DD1653" s="85">
        <v>1.93</v>
      </c>
      <c r="DE1653" s="85"/>
      <c r="DF1653" s="85"/>
      <c r="DG1653" s="85">
        <v>26.97</v>
      </c>
      <c r="DH1653" s="85">
        <v>24.21</v>
      </c>
      <c r="DI1653" s="85"/>
      <c r="DJ1653" s="85">
        <v>25.43</v>
      </c>
      <c r="DK1653" s="85"/>
      <c r="DL1653" s="85"/>
      <c r="DM1653" s="85">
        <v>0.33333333300000001</v>
      </c>
      <c r="DN1653" s="85">
        <v>0.33333333333333331</v>
      </c>
      <c r="DO1653" s="85">
        <v>0.16669999999999999</v>
      </c>
      <c r="DP1653" s="171">
        <v>1</v>
      </c>
      <c r="DQ1653" s="85">
        <v>144.4194</v>
      </c>
      <c r="DR1653" s="85">
        <v>219.45189999999999</v>
      </c>
      <c r="DS1653" s="85">
        <v>1.66044174120651</v>
      </c>
      <c r="DT1653" s="85">
        <v>1.8812322882599799</v>
      </c>
      <c r="DU1653" s="85">
        <v>1.2636113984686299</v>
      </c>
      <c r="DV1653" s="85">
        <v>6.8626427932499103</v>
      </c>
      <c r="DW1653" s="85">
        <v>2.9240531396751401</v>
      </c>
      <c r="DX1653" s="85">
        <v>8.7438750815098896</v>
      </c>
      <c r="DY1653" s="85"/>
      <c r="DZ1653" s="74"/>
    </row>
    <row r="1654" spans="1:130" x14ac:dyDescent="0.3">
      <c r="A1654" s="13">
        <v>1530</v>
      </c>
      <c r="B1654" s="13" t="s">
        <v>1571</v>
      </c>
      <c r="C1654" s="52">
        <v>745</v>
      </c>
      <c r="D1654" s="13">
        <v>745</v>
      </c>
      <c r="E1654" s="13">
        <v>745</v>
      </c>
      <c r="F1654" s="13"/>
      <c r="G1654" s="13">
        <v>45.89233669</v>
      </c>
      <c r="H1654" s="13">
        <v>-89.564143790000003</v>
      </c>
      <c r="I1654" s="13">
        <v>4</v>
      </c>
      <c r="J1654" s="13" t="s">
        <v>1844</v>
      </c>
      <c r="K1654" s="13">
        <v>18</v>
      </c>
      <c r="L1654" s="13" t="s">
        <v>1844</v>
      </c>
      <c r="M1654" s="13">
        <v>18</v>
      </c>
      <c r="N1654" s="13">
        <v>2</v>
      </c>
      <c r="O1654" s="13">
        <v>0</v>
      </c>
      <c r="P1654" s="13">
        <v>0</v>
      </c>
      <c r="Q1654" s="13">
        <v>0</v>
      </c>
      <c r="R1654" s="13">
        <v>0</v>
      </c>
      <c r="S1654" s="13">
        <v>2</v>
      </c>
      <c r="T1654" s="13">
        <v>0</v>
      </c>
      <c r="U1654" s="13">
        <v>0</v>
      </c>
      <c r="V1654" s="138">
        <v>41073</v>
      </c>
      <c r="W1654" s="52">
        <v>2012</v>
      </c>
      <c r="X1654" s="13">
        <v>4</v>
      </c>
      <c r="Y1654" s="194">
        <v>1.2905072E-2</v>
      </c>
      <c r="Z1654" s="194">
        <v>1.6929595270536</v>
      </c>
      <c r="AA1654" s="36">
        <v>6.3042480912499999</v>
      </c>
      <c r="AB1654" s="36">
        <v>19.249383244000001</v>
      </c>
      <c r="AC1654" s="36">
        <v>37.461599999999997</v>
      </c>
      <c r="AD1654" s="216">
        <f t="shared" si="230"/>
        <v>1.3147455095446374</v>
      </c>
      <c r="AE1654" s="216">
        <f t="shared" si="231"/>
        <v>1.1162553145901311</v>
      </c>
      <c r="AF1654" s="216">
        <f t="shared" si="232"/>
        <v>0.66583738738237841</v>
      </c>
      <c r="AG1654" s="216">
        <f t="shared" si="233"/>
        <v>3.0968382115171469</v>
      </c>
      <c r="AH1654" s="102"/>
      <c r="AI1654" s="228"/>
      <c r="AJ1654" s="228"/>
      <c r="AK1654" s="260"/>
      <c r="AL1654" s="228"/>
      <c r="AM1654" s="228"/>
      <c r="AN1654" s="13"/>
      <c r="AO1654" s="13"/>
      <c r="AP1654" s="194">
        <v>230.74444439999999</v>
      </c>
      <c r="AQ1654" s="194">
        <v>350</v>
      </c>
      <c r="AR1654" s="36">
        <v>253.3</v>
      </c>
      <c r="AS1654" s="36">
        <v>273.39999999999998</v>
      </c>
      <c r="AT1654" s="13"/>
      <c r="AU1654" s="102" t="s">
        <v>1843</v>
      </c>
      <c r="AV1654" s="102" t="s">
        <v>1843</v>
      </c>
      <c r="AW1654" s="102"/>
      <c r="AX1654" s="102" t="s">
        <v>5</v>
      </c>
      <c r="AY1654" s="102"/>
      <c r="AZ1654" s="13">
        <v>0</v>
      </c>
      <c r="BA1654" s="13">
        <v>5</v>
      </c>
      <c r="BB1654" s="216">
        <v>12.62055556</v>
      </c>
      <c r="BC1654" s="216">
        <v>13.70355</v>
      </c>
      <c r="BD1654" s="216">
        <v>18.311875000000001</v>
      </c>
      <c r="BE1654" s="216">
        <v>17.55784444</v>
      </c>
      <c r="BF1654" s="216">
        <v>123.34</v>
      </c>
      <c r="BG1654" s="216">
        <v>118.65</v>
      </c>
      <c r="BH1654" s="216">
        <v>122.055663</v>
      </c>
      <c r="BI1654" s="216">
        <v>112.3625555</v>
      </c>
      <c r="BJ1654" s="216">
        <v>141.1863917</v>
      </c>
      <c r="BK1654" s="216">
        <v>133.83070079999999</v>
      </c>
      <c r="BL1654" s="216">
        <v>19.12</v>
      </c>
      <c r="BM1654" s="216">
        <v>18.66</v>
      </c>
      <c r="BN1654" s="14">
        <v>14.54</v>
      </c>
      <c r="BO1654" s="14">
        <v>12.96</v>
      </c>
      <c r="BP1654" s="85">
        <v>15.93</v>
      </c>
      <c r="BQ1654" s="85">
        <v>10.32394105</v>
      </c>
      <c r="BR1654" s="85">
        <v>8.11</v>
      </c>
      <c r="BS1654" s="85">
        <v>4.28</v>
      </c>
      <c r="BT1654" s="85">
        <v>2.16</v>
      </c>
      <c r="BU1654" s="85">
        <v>1.71</v>
      </c>
      <c r="BV1654" s="85">
        <v>2.8881904110000001</v>
      </c>
      <c r="BW1654" s="85">
        <v>1.35</v>
      </c>
      <c r="BX1654" s="85">
        <v>4.53</v>
      </c>
      <c r="BY1654" s="85">
        <v>3.05</v>
      </c>
      <c r="BZ1654" s="85">
        <v>3.58</v>
      </c>
      <c r="CA1654" s="85">
        <v>1.23</v>
      </c>
      <c r="CB1654" s="85">
        <v>0.08</v>
      </c>
      <c r="CC1654" s="85">
        <v>1.1299999999999999</v>
      </c>
      <c r="CD1654" s="85">
        <v>0.91</v>
      </c>
      <c r="CE1654" s="85">
        <v>0.03</v>
      </c>
      <c r="CF1654" s="85">
        <v>0.14000000000000001</v>
      </c>
      <c r="CG1654" s="85">
        <v>0.82</v>
      </c>
      <c r="CH1654" s="85">
        <v>0.71</v>
      </c>
      <c r="CI1654" s="85">
        <v>0.05</v>
      </c>
      <c r="CJ1654" s="85">
        <v>0.35125717699999998</v>
      </c>
      <c r="CK1654" s="85">
        <v>2.077869755</v>
      </c>
      <c r="CL1654" s="85">
        <v>0.43217005600000002</v>
      </c>
      <c r="CM1654" s="85">
        <v>2.6893423E-2</v>
      </c>
      <c r="CN1654" s="85">
        <v>0.08</v>
      </c>
      <c r="CO1654" s="85">
        <v>0.83</v>
      </c>
      <c r="CP1654" s="85">
        <v>0.4</v>
      </c>
      <c r="CQ1654" s="85">
        <v>0.04</v>
      </c>
      <c r="CR1654" s="85">
        <v>460.59</v>
      </c>
      <c r="CS1654" s="85">
        <v>415.22</v>
      </c>
      <c r="CT1654" s="85">
        <v>80.05</v>
      </c>
      <c r="CU1654" s="85">
        <v>81.61</v>
      </c>
      <c r="CV1654" s="85">
        <v>49541.18</v>
      </c>
      <c r="CW1654" s="85"/>
      <c r="CX1654" s="85">
        <v>48.23</v>
      </c>
      <c r="CY1654" s="85"/>
      <c r="CZ1654" s="85"/>
      <c r="DA1654" s="85">
        <v>1.85</v>
      </c>
      <c r="DB1654" s="85">
        <v>2</v>
      </c>
      <c r="DC1654" s="85"/>
      <c r="DD1654" s="85">
        <v>1.83</v>
      </c>
      <c r="DE1654" s="85"/>
      <c r="DF1654" s="85"/>
      <c r="DG1654" s="85">
        <v>26.98</v>
      </c>
      <c r="DH1654" s="85">
        <v>24.33</v>
      </c>
      <c r="DI1654" s="85"/>
      <c r="DJ1654" s="85">
        <v>26.36</v>
      </c>
      <c r="DK1654" s="85"/>
      <c r="DL1654" s="85"/>
      <c r="DM1654" s="85">
        <v>0.41666666699999999</v>
      </c>
      <c r="DN1654" s="85">
        <v>0.33333333333333331</v>
      </c>
      <c r="DO1654" s="85">
        <v>8.3299999999999999E-2</v>
      </c>
      <c r="DP1654" s="171">
        <v>1</v>
      </c>
      <c r="DQ1654" s="85">
        <v>166.89760000000001</v>
      </c>
      <c r="DR1654" s="85">
        <v>318.79180000000002</v>
      </c>
      <c r="DS1654" s="85">
        <v>2.0879269683925998</v>
      </c>
      <c r="DT1654" s="85">
        <v>2.61976625496641</v>
      </c>
      <c r="DU1654" s="85">
        <v>2.0387351286058002</v>
      </c>
      <c r="DV1654" s="85">
        <v>2.2478934527174199</v>
      </c>
      <c r="DW1654" s="85">
        <v>4.1266620969984</v>
      </c>
      <c r="DX1654" s="85">
        <v>4.8676597076838197</v>
      </c>
      <c r="DY1654" s="85"/>
      <c r="DZ1654" s="74"/>
    </row>
    <row r="1655" spans="1:130" x14ac:dyDescent="0.3">
      <c r="A1655" s="5">
        <v>197</v>
      </c>
      <c r="B1655" s="5" t="s">
        <v>578</v>
      </c>
      <c r="C1655" s="48">
        <v>747</v>
      </c>
      <c r="D1655" s="5">
        <v>747</v>
      </c>
      <c r="E1655" s="5">
        <v>747</v>
      </c>
      <c r="F1655" s="5"/>
      <c r="G1655" s="5">
        <v>45.902129789999996</v>
      </c>
      <c r="H1655" s="5">
        <v>-89.564143790000003</v>
      </c>
      <c r="I1655" s="5">
        <v>1</v>
      </c>
      <c r="J1655" s="5" t="s">
        <v>1848</v>
      </c>
      <c r="K1655" s="5">
        <v>1</v>
      </c>
      <c r="L1655" s="5" t="s">
        <v>1848</v>
      </c>
      <c r="M1655" s="5">
        <v>1</v>
      </c>
      <c r="N1655" s="5">
        <v>1</v>
      </c>
      <c r="O1655" s="5">
        <v>0</v>
      </c>
      <c r="P1655" s="5">
        <v>0</v>
      </c>
      <c r="Q1655" s="5">
        <v>0</v>
      </c>
      <c r="R1655" s="5">
        <v>0</v>
      </c>
      <c r="S1655" s="5">
        <v>2</v>
      </c>
      <c r="T1655" s="5">
        <v>0</v>
      </c>
      <c r="U1655" s="5">
        <v>0</v>
      </c>
      <c r="V1655" s="133">
        <v>41091</v>
      </c>
      <c r="W1655" s="48">
        <v>2012</v>
      </c>
      <c r="X1655" s="5">
        <v>4</v>
      </c>
      <c r="Y1655" s="178">
        <v>6.1509374999999997E-4</v>
      </c>
      <c r="Z1655" s="178">
        <v>1.1254624315699999</v>
      </c>
      <c r="AA1655" s="32">
        <v>6.8197309312499996</v>
      </c>
      <c r="AB1655" s="32">
        <v>18.782892543999999</v>
      </c>
      <c r="AC1655" s="32">
        <v>48.89808</v>
      </c>
      <c r="AD1655" s="200">
        <f t="shared" si="230"/>
        <v>1.8016260166983871</v>
      </c>
      <c r="AE1655" s="200">
        <f t="shared" si="231"/>
        <v>1.013126466315877</v>
      </c>
      <c r="AF1655" s="200">
        <f t="shared" si="232"/>
        <v>0.95679164740923506</v>
      </c>
      <c r="AG1655" s="200">
        <f t="shared" si="233"/>
        <v>3.7715441304234991</v>
      </c>
      <c r="AH1655" s="98"/>
      <c r="AI1655" s="223"/>
      <c r="AJ1655" s="223"/>
      <c r="AK1655" s="244"/>
      <c r="AL1655" s="223"/>
      <c r="AM1655" s="223"/>
      <c r="AN1655" s="5"/>
      <c r="AO1655" s="5"/>
      <c r="AP1655" s="178">
        <v>162.74444439999999</v>
      </c>
      <c r="AQ1655" s="178">
        <v>299.54444439999997</v>
      </c>
      <c r="AR1655" s="32">
        <v>207.5</v>
      </c>
      <c r="AS1655" s="32">
        <v>218.1</v>
      </c>
      <c r="AT1655" s="5"/>
      <c r="AU1655" s="98"/>
      <c r="AV1655" s="98"/>
      <c r="AW1655" s="98"/>
      <c r="AX1655" s="98" t="s">
        <v>5</v>
      </c>
      <c r="AY1655" s="98"/>
      <c r="AZ1655" s="5">
        <v>0</v>
      </c>
      <c r="BA1655" s="5">
        <v>0</v>
      </c>
      <c r="BB1655" s="200">
        <v>11.581904440000001</v>
      </c>
      <c r="BC1655" s="200">
        <v>10.83031667</v>
      </c>
      <c r="BD1655" s="200">
        <v>13.37</v>
      </c>
      <c r="BE1655" s="200">
        <v>12.13337143</v>
      </c>
      <c r="BF1655" s="200">
        <v>122.96</v>
      </c>
      <c r="BG1655" s="200">
        <v>149.51</v>
      </c>
      <c r="BH1655" s="200">
        <v>130.00391619999999</v>
      </c>
      <c r="BI1655" s="200">
        <v>130.35486460000001</v>
      </c>
      <c r="BJ1655" s="200">
        <v>144.95189049999999</v>
      </c>
      <c r="BK1655" s="200">
        <v>137.83446929999999</v>
      </c>
      <c r="BL1655" s="200">
        <v>9.02</v>
      </c>
      <c r="BM1655" s="200">
        <v>15.77</v>
      </c>
      <c r="BN1655" s="6">
        <v>9.17</v>
      </c>
      <c r="BO1655" s="6">
        <v>6.53</v>
      </c>
      <c r="BP1655" s="75">
        <v>8.07</v>
      </c>
      <c r="BQ1655" s="75">
        <v>4.6984699330000002</v>
      </c>
      <c r="BR1655" s="75">
        <v>19.64</v>
      </c>
      <c r="BS1655" s="75">
        <v>7.44</v>
      </c>
      <c r="BT1655" s="75">
        <v>17.899999999999999</v>
      </c>
      <c r="BU1655" s="75">
        <v>11.42</v>
      </c>
      <c r="BV1655" s="75">
        <v>11.980369732</v>
      </c>
      <c r="BW1655" s="75">
        <v>8.8000000000000007</v>
      </c>
      <c r="BX1655" s="75">
        <v>10.83</v>
      </c>
      <c r="BY1655" s="75">
        <v>4.1900000000000004</v>
      </c>
      <c r="BZ1655" s="75">
        <v>8.81</v>
      </c>
      <c r="CA1655" s="75">
        <v>3.25</v>
      </c>
      <c r="CB1655" s="75">
        <v>0.44</v>
      </c>
      <c r="CC1655" s="75">
        <v>8.52</v>
      </c>
      <c r="CD1655" s="75">
        <v>8.75</v>
      </c>
      <c r="CE1655" s="75">
        <v>0.18</v>
      </c>
      <c r="CF1655" s="75">
        <v>0.54</v>
      </c>
      <c r="CG1655" s="75">
        <v>4.9000000000000004</v>
      </c>
      <c r="CH1655" s="75">
        <v>5.77</v>
      </c>
      <c r="CI1655" s="75">
        <v>0.21</v>
      </c>
      <c r="CJ1655" s="75">
        <v>0.75683462999999995</v>
      </c>
      <c r="CK1655" s="75">
        <v>7.2477433820000003</v>
      </c>
      <c r="CL1655" s="75">
        <v>3.8858014789999999</v>
      </c>
      <c r="CM1655" s="75">
        <v>8.9990240999999999E-2</v>
      </c>
      <c r="CN1655" s="75">
        <v>0.57999999999999996</v>
      </c>
      <c r="CO1655" s="75">
        <v>4.17</v>
      </c>
      <c r="CP1655" s="75">
        <v>3.81</v>
      </c>
      <c r="CQ1655" s="75">
        <v>0.24</v>
      </c>
      <c r="CR1655" s="75">
        <v>297.2</v>
      </c>
      <c r="CS1655" s="75">
        <v>2027.06</v>
      </c>
      <c r="CT1655" s="75">
        <v>278.57</v>
      </c>
      <c r="CU1655" s="75">
        <v>38.44</v>
      </c>
      <c r="CV1655" s="75">
        <v>37989.129999999997</v>
      </c>
      <c r="CW1655" s="75"/>
      <c r="CX1655" s="75">
        <v>48.52</v>
      </c>
      <c r="CY1655" s="75"/>
      <c r="CZ1655" s="75"/>
      <c r="DA1655" s="75">
        <v>2.19</v>
      </c>
      <c r="DB1655" s="75">
        <v>2.12</v>
      </c>
      <c r="DC1655" s="75"/>
      <c r="DD1655" s="75">
        <v>2.35</v>
      </c>
      <c r="DE1655" s="75"/>
      <c r="DF1655" s="75"/>
      <c r="DG1655" s="75">
        <v>23.26</v>
      </c>
      <c r="DH1655" s="75">
        <v>24.09</v>
      </c>
      <c r="DI1655" s="75"/>
      <c r="DJ1655" s="75">
        <v>20.399999999999999</v>
      </c>
      <c r="DK1655" s="75"/>
      <c r="DL1655" s="75"/>
      <c r="DM1655" s="75">
        <v>1</v>
      </c>
      <c r="DN1655" s="75">
        <v>0.83333333333333337</v>
      </c>
      <c r="DO1655" s="75">
        <v>0.33329999999999999</v>
      </c>
      <c r="DP1655" s="156">
        <v>1</v>
      </c>
      <c r="DQ1655" s="75">
        <v>131.53479999999999</v>
      </c>
      <c r="DR1655" s="75">
        <v>170.4863</v>
      </c>
      <c r="DS1655" s="75">
        <v>2.9569361112040302</v>
      </c>
      <c r="DT1655" s="75">
        <v>1.99892894619685</v>
      </c>
      <c r="DU1655" s="75">
        <v>1.60109720013259</v>
      </c>
      <c r="DV1655" s="75">
        <v>2.0524816363543601</v>
      </c>
      <c r="DW1655" s="75">
        <v>4.5580333113366196</v>
      </c>
      <c r="DX1655" s="75">
        <v>4.0514105825512097</v>
      </c>
      <c r="DY1655" s="75"/>
      <c r="DZ1655" s="74"/>
    </row>
    <row r="1656" spans="1:130" x14ac:dyDescent="0.3">
      <c r="A1656" s="5">
        <v>770</v>
      </c>
      <c r="B1656" s="5" t="s">
        <v>406</v>
      </c>
      <c r="C1656" s="48">
        <v>747</v>
      </c>
      <c r="D1656" s="5">
        <v>747</v>
      </c>
      <c r="E1656" s="5">
        <v>747</v>
      </c>
      <c r="F1656" s="5"/>
      <c r="G1656" s="5">
        <v>45.902129789999996</v>
      </c>
      <c r="H1656" s="5">
        <v>-89.564143790000003</v>
      </c>
      <c r="I1656" s="5">
        <v>2</v>
      </c>
      <c r="J1656" s="5" t="s">
        <v>1863</v>
      </c>
      <c r="K1656" s="5">
        <v>14</v>
      </c>
      <c r="L1656" s="5" t="s">
        <v>1863</v>
      </c>
      <c r="M1656" s="5">
        <v>14</v>
      </c>
      <c r="N1656" s="5">
        <v>1</v>
      </c>
      <c r="O1656" s="5">
        <v>0</v>
      </c>
      <c r="P1656" s="5">
        <v>0</v>
      </c>
      <c r="Q1656" s="5">
        <v>0</v>
      </c>
      <c r="R1656" s="5">
        <v>0</v>
      </c>
      <c r="S1656" s="5">
        <v>2</v>
      </c>
      <c r="T1656" s="5">
        <v>0</v>
      </c>
      <c r="U1656" s="5">
        <v>0</v>
      </c>
      <c r="V1656" s="133">
        <v>41073</v>
      </c>
      <c r="W1656" s="48">
        <v>2012</v>
      </c>
      <c r="X1656" s="5">
        <v>4</v>
      </c>
      <c r="Y1656" s="178">
        <v>7.0685440000000004E-3</v>
      </c>
      <c r="Z1656" s="178">
        <v>0.87885603306420002</v>
      </c>
      <c r="AA1656" s="32">
        <v>6.901250358365</v>
      </c>
      <c r="AB1656" s="32">
        <v>19.086497656875</v>
      </c>
      <c r="AC1656" s="32">
        <v>50.290400022749999</v>
      </c>
      <c r="AD1656" s="200">
        <f t="shared" si="230"/>
        <v>2.0608367861647361</v>
      </c>
      <c r="AE1656" s="200">
        <f t="shared" si="231"/>
        <v>1.0172785495573933</v>
      </c>
      <c r="AF1656" s="200">
        <f t="shared" si="232"/>
        <v>0.96883304837112361</v>
      </c>
      <c r="AG1656" s="200">
        <f t="shared" si="233"/>
        <v>4.0469483840932527</v>
      </c>
      <c r="AH1656" s="98"/>
      <c r="AI1656" s="223"/>
      <c r="AJ1656" s="223"/>
      <c r="AK1656" s="244"/>
      <c r="AL1656" s="223"/>
      <c r="AM1656" s="223"/>
      <c r="AN1656" s="5"/>
      <c r="AO1656" s="5"/>
      <c r="AP1656" s="178">
        <v>177.51111109999999</v>
      </c>
      <c r="AQ1656" s="178">
        <v>281.95555560000003</v>
      </c>
      <c r="AR1656" s="32">
        <v>212.8</v>
      </c>
      <c r="AS1656" s="32">
        <v>218.1</v>
      </c>
      <c r="AT1656" s="5"/>
      <c r="AU1656" s="98"/>
      <c r="AV1656" s="98"/>
      <c r="AW1656" s="98"/>
      <c r="AX1656" s="98" t="s">
        <v>5</v>
      </c>
      <c r="AY1656" s="98"/>
      <c r="AZ1656" s="5">
        <v>0</v>
      </c>
      <c r="BA1656" s="5">
        <v>0</v>
      </c>
      <c r="BB1656" s="200">
        <v>12.740588239999999</v>
      </c>
      <c r="BC1656" s="200">
        <v>12.218391670000001</v>
      </c>
      <c r="BD1656" s="200">
        <v>11.474375</v>
      </c>
      <c r="BE1656" s="200">
        <v>12.63487333</v>
      </c>
      <c r="BF1656" s="200">
        <v>130.24</v>
      </c>
      <c r="BG1656" s="200">
        <v>143.97999999999999</v>
      </c>
      <c r="BH1656" s="200">
        <v>136.52064290000001</v>
      </c>
      <c r="BI1656" s="200">
        <v>126.5171283</v>
      </c>
      <c r="BJ1656" s="200">
        <v>152.4200913</v>
      </c>
      <c r="BK1656" s="200">
        <v>142.98234629999999</v>
      </c>
      <c r="BL1656" s="200">
        <v>8.93</v>
      </c>
      <c r="BM1656" s="200">
        <v>14.63</v>
      </c>
      <c r="BN1656" s="6">
        <v>8.16</v>
      </c>
      <c r="BO1656" s="6">
        <v>9.02</v>
      </c>
      <c r="BP1656" s="75">
        <v>7.85</v>
      </c>
      <c r="BQ1656" s="75">
        <v>6.2327045249999999</v>
      </c>
      <c r="BR1656" s="75">
        <v>20.39</v>
      </c>
      <c r="BS1656" s="75">
        <v>6.32</v>
      </c>
      <c r="BT1656" s="75">
        <v>5.47</v>
      </c>
      <c r="BU1656" s="75">
        <v>7.53</v>
      </c>
      <c r="BV1656" s="75">
        <v>9.657203943999999</v>
      </c>
      <c r="BW1656" s="75">
        <v>6.5699999999999994</v>
      </c>
      <c r="BX1656" s="75">
        <v>11.41</v>
      </c>
      <c r="BY1656" s="75">
        <v>3.59</v>
      </c>
      <c r="BZ1656" s="75">
        <v>8.98</v>
      </c>
      <c r="CA1656" s="75">
        <v>2.73</v>
      </c>
      <c r="CB1656" s="75">
        <v>0.17</v>
      </c>
      <c r="CC1656" s="75">
        <v>2.78</v>
      </c>
      <c r="CD1656" s="75">
        <v>2.46</v>
      </c>
      <c r="CE1656" s="75">
        <v>0.06</v>
      </c>
      <c r="CF1656" s="75">
        <v>0.59</v>
      </c>
      <c r="CG1656" s="75">
        <v>3.37</v>
      </c>
      <c r="CH1656" s="75">
        <v>3.38</v>
      </c>
      <c r="CI1656" s="75">
        <v>0.18</v>
      </c>
      <c r="CJ1656" s="75">
        <v>0.81219290099999997</v>
      </c>
      <c r="CK1656" s="75">
        <v>5.930896186</v>
      </c>
      <c r="CL1656" s="75">
        <v>2.8246328680000001</v>
      </c>
      <c r="CM1656" s="75">
        <v>8.9481988999999998E-2</v>
      </c>
      <c r="CN1656" s="75">
        <v>0.34</v>
      </c>
      <c r="CO1656" s="75">
        <v>3.23</v>
      </c>
      <c r="CP1656" s="75">
        <v>2.82</v>
      </c>
      <c r="CQ1656" s="75">
        <v>0.18</v>
      </c>
      <c r="CR1656" s="75">
        <v>672.26</v>
      </c>
      <c r="CS1656" s="75">
        <v>436.84</v>
      </c>
      <c r="CT1656" s="75">
        <v>176.44</v>
      </c>
      <c r="CU1656" s="75">
        <v>28.23</v>
      </c>
      <c r="CV1656" s="75">
        <v>25932.44</v>
      </c>
      <c r="CW1656" s="75"/>
      <c r="CX1656" s="75">
        <v>47.8</v>
      </c>
      <c r="CY1656" s="75"/>
      <c r="CZ1656" s="75"/>
      <c r="DA1656" s="75">
        <v>2.04</v>
      </c>
      <c r="DB1656" s="75">
        <v>2.2000000000000002</v>
      </c>
      <c r="DC1656" s="75"/>
      <c r="DD1656" s="75">
        <v>2.2000000000000002</v>
      </c>
      <c r="DE1656" s="75"/>
      <c r="DF1656" s="75"/>
      <c r="DG1656" s="75">
        <v>24.79</v>
      </c>
      <c r="DH1656" s="75">
        <v>22.78</v>
      </c>
      <c r="DI1656" s="75"/>
      <c r="DJ1656" s="75">
        <v>22.06</v>
      </c>
      <c r="DK1656" s="75"/>
      <c r="DL1656" s="75"/>
      <c r="DM1656" s="75">
        <v>0.66666666699999999</v>
      </c>
      <c r="DN1656" s="75">
        <v>0</v>
      </c>
      <c r="DO1656" s="75">
        <v>0.25</v>
      </c>
      <c r="DP1656" s="156">
        <v>2</v>
      </c>
      <c r="DQ1656" s="75">
        <v>147.05889999999999</v>
      </c>
      <c r="DR1656" s="75">
        <v>190.69110000000001</v>
      </c>
      <c r="DS1656" s="75">
        <v>1.6855151235321399</v>
      </c>
      <c r="DT1656" s="75">
        <v>1.6645244586664001</v>
      </c>
      <c r="DU1656" s="75">
        <v>1.5998351680857099</v>
      </c>
      <c r="DV1656" s="75">
        <v>1.8697254355342201</v>
      </c>
      <c r="DW1656" s="75">
        <v>3.2853502916178501</v>
      </c>
      <c r="DX1656" s="75">
        <v>3.5342498942006202</v>
      </c>
      <c r="DY1656" s="75"/>
      <c r="DZ1656" s="74"/>
    </row>
    <row r="1657" spans="1:130" x14ac:dyDescent="0.3">
      <c r="A1657" s="5">
        <v>1029</v>
      </c>
      <c r="B1657" s="5" t="s">
        <v>65</v>
      </c>
      <c r="C1657" s="48">
        <v>747</v>
      </c>
      <c r="D1657" s="5">
        <v>747</v>
      </c>
      <c r="E1657" s="5">
        <v>747</v>
      </c>
      <c r="F1657" s="5">
        <v>80</v>
      </c>
      <c r="G1657" s="5">
        <v>45.902129789999996</v>
      </c>
      <c r="H1657" s="5">
        <v>-89.564143790000003</v>
      </c>
      <c r="I1657" s="5">
        <v>3</v>
      </c>
      <c r="J1657" s="5" t="s">
        <v>1860</v>
      </c>
      <c r="K1657" s="5">
        <v>21</v>
      </c>
      <c r="L1657" s="5" t="s">
        <v>1860</v>
      </c>
      <c r="M1657" s="5">
        <v>21</v>
      </c>
      <c r="N1657" s="5">
        <v>6</v>
      </c>
      <c r="O1657" s="5">
        <v>1</v>
      </c>
      <c r="P1657" s="5">
        <v>0</v>
      </c>
      <c r="Q1657" s="5">
        <v>1</v>
      </c>
      <c r="R1657" s="5">
        <v>1</v>
      </c>
      <c r="S1657" s="5">
        <v>2</v>
      </c>
      <c r="T1657" s="5">
        <v>0</v>
      </c>
      <c r="U1657" s="5">
        <v>0</v>
      </c>
      <c r="V1657" s="133">
        <v>41073</v>
      </c>
      <c r="W1657" s="48">
        <v>2012</v>
      </c>
      <c r="X1657" s="5">
        <v>4</v>
      </c>
      <c r="Y1657" s="178">
        <v>1.5507854999999999E-2</v>
      </c>
      <c r="Z1657" s="178">
        <v>1.3580448455</v>
      </c>
      <c r="AA1657" s="32">
        <v>8.4478424000000008</v>
      </c>
      <c r="AB1657" s="32">
        <v>24.145368650999998</v>
      </c>
      <c r="AC1657" s="32">
        <v>53.395215067687502</v>
      </c>
      <c r="AD1657" s="200">
        <f t="shared" si="230"/>
        <v>1.8278650196997361</v>
      </c>
      <c r="AE1657" s="200">
        <f t="shared" si="231"/>
        <v>1.0501815159349648</v>
      </c>
      <c r="AF1657" s="200">
        <f t="shared" si="232"/>
        <v>0.7936285490554944</v>
      </c>
      <c r="AG1657" s="200">
        <f t="shared" si="233"/>
        <v>3.6716750846901953</v>
      </c>
      <c r="AH1657" s="98"/>
      <c r="AI1657" s="223"/>
      <c r="AJ1657" s="223"/>
      <c r="AK1657" s="244"/>
      <c r="AL1657" s="223"/>
      <c r="AM1657" s="223"/>
      <c r="AN1657" s="5"/>
      <c r="AO1657" s="5"/>
      <c r="AP1657" s="178">
        <v>194.2222222</v>
      </c>
      <c r="AQ1657" s="178">
        <v>310.97777780000001</v>
      </c>
      <c r="AR1657" s="32">
        <v>207.5</v>
      </c>
      <c r="AS1657" s="32">
        <v>222.9</v>
      </c>
      <c r="AT1657" s="5"/>
      <c r="AU1657" s="98"/>
      <c r="AV1657" s="98"/>
      <c r="AW1657" s="98"/>
      <c r="AX1657" s="98">
        <v>0</v>
      </c>
      <c r="AY1657" s="98"/>
      <c r="AZ1657" s="5">
        <v>0</v>
      </c>
      <c r="BA1657" s="5">
        <v>0</v>
      </c>
      <c r="BB1657" s="200">
        <v>13.12789474</v>
      </c>
      <c r="BC1657" s="200">
        <v>10.802975</v>
      </c>
      <c r="BD1657" s="200">
        <v>11.80470588</v>
      </c>
      <c r="BE1657" s="200">
        <v>13.376191670000001</v>
      </c>
      <c r="BF1657" s="200">
        <v>129.65</v>
      </c>
      <c r="BG1657" s="200">
        <v>139.65</v>
      </c>
      <c r="BH1657" s="200">
        <v>143.9212971</v>
      </c>
      <c r="BI1657" s="200">
        <v>134.3653607</v>
      </c>
      <c r="BJ1657" s="200">
        <v>155.9164012</v>
      </c>
      <c r="BK1657" s="200">
        <v>153.85248730000001</v>
      </c>
      <c r="BL1657" s="200">
        <v>13</v>
      </c>
      <c r="BM1657" s="200">
        <v>5.61</v>
      </c>
      <c r="BN1657" s="6">
        <v>5.13</v>
      </c>
      <c r="BO1657" s="6">
        <v>8.75</v>
      </c>
      <c r="BP1657" s="75">
        <v>6.05</v>
      </c>
      <c r="BQ1657" s="75">
        <v>5.1708755220000002</v>
      </c>
      <c r="BR1657" s="75">
        <v>17.559999999999999</v>
      </c>
      <c r="BS1657" s="75">
        <v>15.01</v>
      </c>
      <c r="BT1657" s="75">
        <v>9.9700000000000006</v>
      </c>
      <c r="BU1657" s="75">
        <v>8.51</v>
      </c>
      <c r="BV1657" s="75">
        <v>9.0732560949999996</v>
      </c>
      <c r="BW1657" s="75">
        <v>6.4599999999999991</v>
      </c>
      <c r="BX1657" s="75">
        <v>10.09</v>
      </c>
      <c r="BY1657" s="75">
        <v>8.6999999999999993</v>
      </c>
      <c r="BZ1657" s="75">
        <v>7.47</v>
      </c>
      <c r="CA1657" s="75">
        <v>6.31</v>
      </c>
      <c r="CB1657" s="75">
        <v>0.28000000000000003</v>
      </c>
      <c r="CC1657" s="75">
        <v>4.8499999999999996</v>
      </c>
      <c r="CD1657" s="75">
        <v>4.74</v>
      </c>
      <c r="CE1657" s="75">
        <v>0.11</v>
      </c>
      <c r="CF1657" s="75">
        <v>0.52</v>
      </c>
      <c r="CG1657" s="75">
        <v>3.9</v>
      </c>
      <c r="CH1657" s="75">
        <v>3.89</v>
      </c>
      <c r="CI1657" s="75">
        <v>0.19</v>
      </c>
      <c r="CJ1657" s="75">
        <v>0.79357657100000001</v>
      </c>
      <c r="CK1657" s="75">
        <v>5.560080224</v>
      </c>
      <c r="CL1657" s="75">
        <v>2.6426340339999999</v>
      </c>
      <c r="CM1657" s="75">
        <v>7.6965266000000004E-2</v>
      </c>
      <c r="CN1657" s="75">
        <v>0.3</v>
      </c>
      <c r="CO1657" s="75">
        <v>3.14</v>
      </c>
      <c r="CP1657" s="75">
        <v>2.84</v>
      </c>
      <c r="CQ1657" s="75">
        <v>0.18</v>
      </c>
      <c r="CR1657" s="75">
        <v>433.22</v>
      </c>
      <c r="CS1657" s="75">
        <v>916.29</v>
      </c>
      <c r="CT1657" s="75">
        <v>342.06</v>
      </c>
      <c r="CU1657" s="75">
        <v>27.39</v>
      </c>
      <c r="CV1657" s="75">
        <v>31675.93</v>
      </c>
      <c r="CW1657" s="75"/>
      <c r="CX1657" s="75">
        <v>44.48</v>
      </c>
      <c r="CY1657" s="75"/>
      <c r="CZ1657" s="75"/>
      <c r="DA1657" s="75">
        <v>1.63</v>
      </c>
      <c r="DB1657" s="75">
        <v>2.2400000000000002</v>
      </c>
      <c r="DC1657" s="75"/>
      <c r="DD1657" s="75">
        <v>2.14</v>
      </c>
      <c r="DE1657" s="75"/>
      <c r="DF1657" s="75"/>
      <c r="DG1657" s="75">
        <v>29.59</v>
      </c>
      <c r="DH1657" s="75">
        <v>21.86</v>
      </c>
      <c r="DI1657" s="75"/>
      <c r="DJ1657" s="75">
        <v>21.24</v>
      </c>
      <c r="DK1657" s="75"/>
      <c r="DL1657" s="75"/>
      <c r="DM1657" s="75">
        <v>0.25</v>
      </c>
      <c r="DN1657" s="75">
        <v>0.5</v>
      </c>
      <c r="DO1657" s="75">
        <v>0.33329999999999999</v>
      </c>
      <c r="DP1657" s="156">
        <v>16</v>
      </c>
      <c r="DQ1657" s="75">
        <v>133.07320000000001</v>
      </c>
      <c r="DR1657" s="75">
        <v>162.28319999999999</v>
      </c>
      <c r="DS1657" s="75">
        <v>3.89026490683323</v>
      </c>
      <c r="DT1657" s="75">
        <v>2.4396856852711801</v>
      </c>
      <c r="DU1657" s="75">
        <v>3.1439839126135101</v>
      </c>
      <c r="DV1657" s="75">
        <v>2.2207474341151801</v>
      </c>
      <c r="DW1657" s="75">
        <v>7.0342488194467396</v>
      </c>
      <c r="DX1657" s="75">
        <v>4.6604331193863597</v>
      </c>
      <c r="DY1657" s="75"/>
      <c r="DZ1657" s="74"/>
    </row>
    <row r="1658" spans="1:130" x14ac:dyDescent="0.3">
      <c r="A1658" s="5">
        <v>1502</v>
      </c>
      <c r="B1658" s="5" t="s">
        <v>371</v>
      </c>
      <c r="C1658" s="48">
        <v>747</v>
      </c>
      <c r="D1658" s="5">
        <v>747</v>
      </c>
      <c r="E1658" s="5">
        <v>747</v>
      </c>
      <c r="F1658" s="5"/>
      <c r="G1658" s="5">
        <v>45.902129789999996</v>
      </c>
      <c r="H1658" s="5">
        <v>-89.564143790000003</v>
      </c>
      <c r="I1658" s="5">
        <v>4</v>
      </c>
      <c r="J1658" s="5" t="s">
        <v>1854</v>
      </c>
      <c r="K1658" s="5">
        <v>18</v>
      </c>
      <c r="L1658" s="5" t="s">
        <v>1854</v>
      </c>
      <c r="M1658" s="5">
        <v>18</v>
      </c>
      <c r="N1658" s="5">
        <v>3</v>
      </c>
      <c r="O1658" s="5">
        <v>0</v>
      </c>
      <c r="P1658" s="5">
        <v>0</v>
      </c>
      <c r="Q1658" s="5">
        <v>0</v>
      </c>
      <c r="R1658" s="5">
        <v>0</v>
      </c>
      <c r="S1658" s="5">
        <v>2</v>
      </c>
      <c r="T1658" s="5">
        <v>0</v>
      </c>
      <c r="U1658" s="5">
        <v>0</v>
      </c>
      <c r="V1658" s="133">
        <v>41073</v>
      </c>
      <c r="W1658" s="48">
        <v>2012</v>
      </c>
      <c r="X1658" s="5">
        <v>4</v>
      </c>
      <c r="Y1658" s="178">
        <v>2.0896785000000001E-2</v>
      </c>
      <c r="Z1658" s="178">
        <v>2.6316225116999998</v>
      </c>
      <c r="AA1658" s="32">
        <v>11.598535223000001</v>
      </c>
      <c r="AB1658" s="32">
        <v>31.771845428750002</v>
      </c>
      <c r="AC1658" s="32">
        <v>87.722999999999999</v>
      </c>
      <c r="AD1658" s="200">
        <f t="shared" si="230"/>
        <v>1.483278235689109</v>
      </c>
      <c r="AE1658" s="200">
        <f t="shared" si="231"/>
        <v>1.0077017174844674</v>
      </c>
      <c r="AF1658" s="200">
        <f t="shared" si="232"/>
        <v>1.0156035889470334</v>
      </c>
      <c r="AG1658" s="200">
        <f t="shared" si="233"/>
        <v>3.5065835421206097</v>
      </c>
      <c r="AH1658" s="98"/>
      <c r="AI1658" s="223"/>
      <c r="AJ1658" s="223"/>
      <c r="AK1658" s="244"/>
      <c r="AL1658" s="223"/>
      <c r="AM1658" s="223"/>
      <c r="AN1658" s="5"/>
      <c r="AO1658" s="5"/>
      <c r="AP1658" s="178">
        <v>177.51111109999999</v>
      </c>
      <c r="AQ1658" s="178">
        <v>299.54444439999997</v>
      </c>
      <c r="AR1658" s="32">
        <v>207.5</v>
      </c>
      <c r="AS1658" s="32">
        <v>222.9</v>
      </c>
      <c r="AT1658" s="5"/>
      <c r="AU1658" s="98"/>
      <c r="AV1658" s="98"/>
      <c r="AW1658" s="98"/>
      <c r="AX1658" s="98" t="s">
        <v>5</v>
      </c>
      <c r="AY1658" s="98"/>
      <c r="AZ1658" s="5">
        <v>0</v>
      </c>
      <c r="BA1658" s="5">
        <v>0</v>
      </c>
      <c r="BB1658" s="200">
        <v>13.19333333</v>
      </c>
      <c r="BC1658" s="200">
        <v>12.48230833</v>
      </c>
      <c r="BD1658" s="200">
        <v>12.321538459999999</v>
      </c>
      <c r="BE1658" s="200">
        <v>13.17046667</v>
      </c>
      <c r="BF1658" s="200">
        <v>119.74</v>
      </c>
      <c r="BG1658" s="200">
        <v>135.62</v>
      </c>
      <c r="BH1658" s="200">
        <v>135.35325900000001</v>
      </c>
      <c r="BI1658" s="200">
        <v>138.3464487</v>
      </c>
      <c r="BJ1658" s="200">
        <v>157.99960540000001</v>
      </c>
      <c r="BK1658" s="200">
        <v>147.77061649999999</v>
      </c>
      <c r="BL1658" s="200">
        <v>12.88</v>
      </c>
      <c r="BM1658" s="200">
        <v>7</v>
      </c>
      <c r="BN1658" s="6">
        <v>7.95</v>
      </c>
      <c r="BO1658" s="6">
        <v>7.1</v>
      </c>
      <c r="BP1658" s="75">
        <v>5.25</v>
      </c>
      <c r="BQ1658" s="75">
        <v>3.7450193629999999</v>
      </c>
      <c r="BR1658" s="75">
        <v>18.309999999999999</v>
      </c>
      <c r="BS1658" s="75">
        <v>14.29</v>
      </c>
      <c r="BT1658" s="75">
        <v>8.36</v>
      </c>
      <c r="BU1658" s="75">
        <v>7.14</v>
      </c>
      <c r="BV1658" s="75">
        <v>9.7307858740000004</v>
      </c>
      <c r="BW1658" s="75">
        <v>8.15</v>
      </c>
      <c r="BX1658" s="75">
        <v>10.58</v>
      </c>
      <c r="BY1658" s="75">
        <v>8.8000000000000007</v>
      </c>
      <c r="BZ1658" s="75">
        <v>7.73</v>
      </c>
      <c r="CA1658" s="75">
        <v>5.49</v>
      </c>
      <c r="CB1658" s="75">
        <v>0.25</v>
      </c>
      <c r="CC1658" s="75">
        <v>4.32</v>
      </c>
      <c r="CD1658" s="75">
        <v>3.69</v>
      </c>
      <c r="CE1658" s="75">
        <v>0.11</v>
      </c>
      <c r="CF1658" s="75">
        <v>0.43</v>
      </c>
      <c r="CG1658" s="75">
        <v>3.4</v>
      </c>
      <c r="CH1658" s="75">
        <v>3.16</v>
      </c>
      <c r="CI1658" s="75">
        <v>0.15</v>
      </c>
      <c r="CJ1658" s="75">
        <v>0.73241527100000003</v>
      </c>
      <c r="CK1658" s="75">
        <v>5.9266667310000001</v>
      </c>
      <c r="CL1658" s="75">
        <v>2.9849448729999999</v>
      </c>
      <c r="CM1658" s="75">
        <v>8.6758999000000003E-2</v>
      </c>
      <c r="CN1658" s="75">
        <v>0.44</v>
      </c>
      <c r="CO1658" s="75">
        <v>4.04</v>
      </c>
      <c r="CP1658" s="75">
        <v>3.47</v>
      </c>
      <c r="CQ1658" s="75">
        <v>0.2</v>
      </c>
      <c r="CR1658" s="75">
        <v>971.45</v>
      </c>
      <c r="CS1658" s="75">
        <v>846.02</v>
      </c>
      <c r="CT1658" s="75">
        <v>244.57</v>
      </c>
      <c r="CU1658" s="75">
        <v>44.02</v>
      </c>
      <c r="CV1658" s="75">
        <v>22453.67</v>
      </c>
      <c r="CW1658" s="75"/>
      <c r="CX1658" s="75">
        <v>46.59</v>
      </c>
      <c r="CY1658" s="75"/>
      <c r="CZ1658" s="75"/>
      <c r="DA1658" s="75">
        <v>1.72</v>
      </c>
      <c r="DB1658" s="75">
        <v>2.1800000000000002</v>
      </c>
      <c r="DC1658" s="75"/>
      <c r="DD1658" s="75">
        <v>2.1800000000000002</v>
      </c>
      <c r="DE1658" s="75"/>
      <c r="DF1658" s="75"/>
      <c r="DG1658" s="75">
        <v>27.91</v>
      </c>
      <c r="DH1658" s="75">
        <v>22.15</v>
      </c>
      <c r="DI1658" s="75"/>
      <c r="DJ1658" s="75">
        <v>21.63</v>
      </c>
      <c r="DK1658" s="75"/>
      <c r="DL1658" s="75"/>
      <c r="DM1658" s="75">
        <v>0.5</v>
      </c>
      <c r="DN1658" s="75">
        <v>0.16666666666666666</v>
      </c>
      <c r="DO1658" s="75">
        <v>0.25</v>
      </c>
      <c r="DP1658" s="156">
        <v>1</v>
      </c>
      <c r="DQ1658" s="75">
        <v>150.76249999999999</v>
      </c>
      <c r="DR1658" s="75">
        <v>240.63319999999999</v>
      </c>
      <c r="DS1658" s="75">
        <v>1.7213829699029899</v>
      </c>
      <c r="DT1658" s="75">
        <v>2.1337454682063801</v>
      </c>
      <c r="DU1658" s="75">
        <v>0.87548296161180705</v>
      </c>
      <c r="DV1658" s="75">
        <v>2.5433315103651499</v>
      </c>
      <c r="DW1658" s="75">
        <v>2.5968659315148002</v>
      </c>
      <c r="DX1658" s="75">
        <v>4.6770769785715398</v>
      </c>
      <c r="DY1658" s="75"/>
      <c r="DZ1658" s="74"/>
    </row>
    <row r="1659" spans="1:130" x14ac:dyDescent="0.3">
      <c r="A1659" s="5">
        <v>2154</v>
      </c>
      <c r="B1659" s="5" t="s">
        <v>168</v>
      </c>
      <c r="C1659" s="48">
        <v>747</v>
      </c>
      <c r="D1659" s="5">
        <v>747</v>
      </c>
      <c r="E1659" s="5">
        <v>747</v>
      </c>
      <c r="F1659" s="5"/>
      <c r="G1659" s="5">
        <v>45.902129789999996</v>
      </c>
      <c r="H1659" s="5">
        <v>-89.564143790000003</v>
      </c>
      <c r="I1659" s="5">
        <v>3</v>
      </c>
      <c r="J1659" s="5" t="s">
        <v>1853</v>
      </c>
      <c r="K1659" s="5">
        <v>26</v>
      </c>
      <c r="L1659" s="5" t="s">
        <v>1853</v>
      </c>
      <c r="M1659" s="5">
        <v>26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2</v>
      </c>
      <c r="T1659" s="5">
        <v>0</v>
      </c>
      <c r="U1659" s="5">
        <v>0</v>
      </c>
      <c r="V1659" s="133">
        <v>41091</v>
      </c>
      <c r="W1659" s="48">
        <v>2012</v>
      </c>
      <c r="X1659" s="5">
        <v>4</v>
      </c>
      <c r="Y1659" s="178">
        <v>2.7844066250000001E-2</v>
      </c>
      <c r="Z1659" s="178">
        <v>0.94575386160000097</v>
      </c>
      <c r="AA1659" s="32">
        <v>5.3585985982500004</v>
      </c>
      <c r="AB1659" s="32">
        <v>14.5092371070075</v>
      </c>
      <c r="AC1659" s="32">
        <v>34.616152455390001</v>
      </c>
      <c r="AD1659" s="200">
        <f t="shared" si="230"/>
        <v>1.7344754177155657</v>
      </c>
      <c r="AE1659" s="200">
        <f t="shared" si="231"/>
        <v>0.99608300311720521</v>
      </c>
      <c r="AF1659" s="200">
        <f t="shared" si="232"/>
        <v>0.86953491863732912</v>
      </c>
      <c r="AG1659" s="200">
        <f t="shared" si="233"/>
        <v>3.6000933394701002</v>
      </c>
      <c r="AH1659" s="98"/>
      <c r="AI1659" s="223"/>
      <c r="AJ1659" s="223"/>
      <c r="AK1659" s="244"/>
      <c r="AL1659" s="223"/>
      <c r="AM1659" s="223"/>
      <c r="AN1659" s="5"/>
      <c r="AO1659" s="5"/>
      <c r="AP1659" s="178">
        <v>184.75555560000001</v>
      </c>
      <c r="AQ1659" s="178">
        <v>281.95555560000003</v>
      </c>
      <c r="AR1659" s="32">
        <v>207.5</v>
      </c>
      <c r="AS1659" s="32">
        <v>213.1</v>
      </c>
      <c r="AT1659" s="5"/>
      <c r="AU1659" s="98"/>
      <c r="AV1659" s="98"/>
      <c r="AW1659" s="98"/>
      <c r="AX1659" s="98" t="s">
        <v>5</v>
      </c>
      <c r="AY1659" s="98"/>
      <c r="AZ1659" s="5">
        <v>0</v>
      </c>
      <c r="BA1659" s="5">
        <v>0</v>
      </c>
      <c r="BB1659" s="200">
        <v>11.107058820000001</v>
      </c>
      <c r="BC1659" s="200">
        <v>12.996183329999999</v>
      </c>
      <c r="BD1659" s="200">
        <v>13.97</v>
      </c>
      <c r="BE1659" s="200">
        <v>12.829333330000001</v>
      </c>
      <c r="BF1659" s="200">
        <v>125.54</v>
      </c>
      <c r="BG1659" s="200">
        <v>120.19</v>
      </c>
      <c r="BH1659" s="200">
        <v>124.988416</v>
      </c>
      <c r="BI1659" s="200">
        <v>119.56010430000001</v>
      </c>
      <c r="BJ1659" s="200">
        <v>120.5739562</v>
      </c>
      <c r="BK1659" s="200">
        <v>135.05746120000001</v>
      </c>
      <c r="BL1659" s="200">
        <v>7.83</v>
      </c>
      <c r="BM1659" s="200">
        <v>8.68</v>
      </c>
      <c r="BN1659" s="6">
        <v>6.43</v>
      </c>
      <c r="BO1659" s="6">
        <v>10.220000000000001</v>
      </c>
      <c r="BP1659" s="75">
        <v>6.03</v>
      </c>
      <c r="BQ1659" s="75">
        <v>7.2785981160000004</v>
      </c>
      <c r="BR1659" s="75">
        <v>19.850000000000001</v>
      </c>
      <c r="BS1659" s="75">
        <v>14.73</v>
      </c>
      <c r="BT1659" s="75">
        <v>10.39</v>
      </c>
      <c r="BU1659" s="75">
        <v>10.61</v>
      </c>
      <c r="BV1659" s="75">
        <v>11.111427531</v>
      </c>
      <c r="BW1659" s="75">
        <v>10.870000000000001</v>
      </c>
      <c r="BX1659" s="75">
        <v>10.9</v>
      </c>
      <c r="BY1659" s="75">
        <v>8.86</v>
      </c>
      <c r="BZ1659" s="75">
        <v>8.9499999999999993</v>
      </c>
      <c r="CA1659" s="75">
        <v>5.87</v>
      </c>
      <c r="CB1659" s="75">
        <v>0.34</v>
      </c>
      <c r="CC1659" s="75">
        <v>5.04</v>
      </c>
      <c r="CD1659" s="75">
        <v>4.84</v>
      </c>
      <c r="CE1659" s="75">
        <v>0.17</v>
      </c>
      <c r="CF1659" s="75">
        <v>0.54</v>
      </c>
      <c r="CG1659" s="75">
        <v>4.6399999999999997</v>
      </c>
      <c r="CH1659" s="75">
        <v>5.19</v>
      </c>
      <c r="CI1659" s="75">
        <v>0.23</v>
      </c>
      <c r="CJ1659" s="75">
        <v>0.51310296499999997</v>
      </c>
      <c r="CK1659" s="75">
        <v>6.7785877660000002</v>
      </c>
      <c r="CL1659" s="75">
        <v>3.7387021580000002</v>
      </c>
      <c r="CM1659" s="75">
        <v>8.1034642000000004E-2</v>
      </c>
      <c r="CN1659" s="75">
        <v>0.44</v>
      </c>
      <c r="CO1659" s="75">
        <v>5.2</v>
      </c>
      <c r="CP1659" s="75">
        <v>4.99</v>
      </c>
      <c r="CQ1659" s="75">
        <v>0.24</v>
      </c>
      <c r="CR1659" s="75">
        <v>592.22</v>
      </c>
      <c r="CS1659" s="75">
        <v>536.54999999999995</v>
      </c>
      <c r="CT1659" s="75">
        <v>190.58</v>
      </c>
      <c r="CU1659" s="75">
        <v>25.91</v>
      </c>
      <c r="CV1659" s="75">
        <v>35070.589999999997</v>
      </c>
      <c r="CW1659" s="75"/>
      <c r="CX1659" s="75">
        <v>48.4</v>
      </c>
      <c r="CY1659" s="75"/>
      <c r="CZ1659" s="75"/>
      <c r="DA1659" s="75">
        <v>1.66</v>
      </c>
      <c r="DB1659" s="75">
        <v>1.93</v>
      </c>
      <c r="DC1659" s="75"/>
      <c r="DD1659" s="75">
        <v>1.96</v>
      </c>
      <c r="DE1659" s="75"/>
      <c r="DF1659" s="75"/>
      <c r="DG1659" s="75">
        <v>28.36</v>
      </c>
      <c r="DH1659" s="75">
        <v>25.04</v>
      </c>
      <c r="DI1659" s="75"/>
      <c r="DJ1659" s="75">
        <v>25.1</v>
      </c>
      <c r="DK1659" s="75"/>
      <c r="DL1659" s="75"/>
      <c r="DM1659" s="75" t="s">
        <v>5</v>
      </c>
      <c r="DN1659" s="75">
        <v>0.58333333333333337</v>
      </c>
      <c r="DO1659" s="75">
        <v>0.16669999999999999</v>
      </c>
      <c r="DP1659" s="156" t="s">
        <v>5</v>
      </c>
      <c r="DQ1659" s="75">
        <v>157.00659999999999</v>
      </c>
      <c r="DR1659" s="75">
        <v>154.7201</v>
      </c>
      <c r="DS1659" s="75">
        <v>3.9000271326173599</v>
      </c>
      <c r="DT1659" s="75">
        <v>2.6085815611546299</v>
      </c>
      <c r="DU1659" s="75">
        <v>1.25650768821183</v>
      </c>
      <c r="DV1659" s="75">
        <v>1.8940008441049401</v>
      </c>
      <c r="DW1659" s="75">
        <v>5.1565348208291901</v>
      </c>
      <c r="DX1659" s="75">
        <v>4.5025824052595604</v>
      </c>
      <c r="DY1659" s="75"/>
      <c r="DZ1659" s="74"/>
    </row>
    <row r="1660" spans="1:130" x14ac:dyDescent="0.3">
      <c r="A1660" s="3">
        <v>9</v>
      </c>
      <c r="B1660" s="3" t="s">
        <v>1090</v>
      </c>
      <c r="C1660" s="51">
        <v>748</v>
      </c>
      <c r="D1660" s="3">
        <v>748</v>
      </c>
      <c r="E1660" s="3">
        <v>748</v>
      </c>
      <c r="F1660" s="3"/>
      <c r="G1660" s="3">
        <v>45.902850260000001</v>
      </c>
      <c r="H1660" s="3">
        <v>-89.564143790000003</v>
      </c>
      <c r="I1660" s="3">
        <v>1</v>
      </c>
      <c r="J1660" s="3" t="s">
        <v>1851</v>
      </c>
      <c r="K1660" s="3">
        <v>9</v>
      </c>
      <c r="L1660" s="3" t="s">
        <v>1851</v>
      </c>
      <c r="M1660" s="3">
        <v>9</v>
      </c>
      <c r="N1660" s="3">
        <v>1</v>
      </c>
      <c r="O1660" s="3">
        <v>0</v>
      </c>
      <c r="P1660" s="3">
        <v>0</v>
      </c>
      <c r="Q1660" s="3">
        <v>0</v>
      </c>
      <c r="R1660" s="3">
        <v>0</v>
      </c>
      <c r="S1660" s="3">
        <v>2</v>
      </c>
      <c r="T1660" s="3">
        <v>0</v>
      </c>
      <c r="U1660" s="3">
        <v>0</v>
      </c>
      <c r="V1660" s="132">
        <v>41073</v>
      </c>
      <c r="W1660" s="51">
        <v>2012</v>
      </c>
      <c r="X1660" s="3">
        <v>4</v>
      </c>
      <c r="Y1660" s="183">
        <v>2.0008775249999999E-2</v>
      </c>
      <c r="Z1660" s="183">
        <v>1.5329229749999999E-2</v>
      </c>
      <c r="AA1660" s="31">
        <v>0.36890553599999998</v>
      </c>
      <c r="AB1660" s="31">
        <v>3.37406121224</v>
      </c>
      <c r="AC1660" s="31">
        <v>10.089111699</v>
      </c>
      <c r="AD1660" s="205">
        <f t="shared" si="230"/>
        <v>3.1807791642639094</v>
      </c>
      <c r="AE1660" s="205">
        <f t="shared" si="231"/>
        <v>2.2133317940099166</v>
      </c>
      <c r="AF1660" s="205">
        <f t="shared" si="232"/>
        <v>1.0953396664350945</v>
      </c>
      <c r="AG1660" s="205">
        <f t="shared" si="233"/>
        <v>6.4894506247089208</v>
      </c>
      <c r="AH1660" s="103"/>
      <c r="AI1660" s="222"/>
      <c r="AJ1660" s="222"/>
      <c r="AK1660" s="249" t="s">
        <v>1981</v>
      </c>
      <c r="AL1660" s="222"/>
      <c r="AM1660" s="222"/>
      <c r="AN1660" s="3"/>
      <c r="AO1660" s="3"/>
      <c r="AP1660" s="183">
        <v>221.53333330000001</v>
      </c>
      <c r="AQ1660" s="183">
        <v>340.78888890000002</v>
      </c>
      <c r="AR1660" s="31">
        <v>212.8</v>
      </c>
      <c r="AS1660" s="31">
        <v>252.7</v>
      </c>
      <c r="AT1660" s="3"/>
      <c r="AU1660" s="103"/>
      <c r="AV1660" s="103"/>
      <c r="AW1660" s="103"/>
      <c r="AX1660" s="103" t="s">
        <v>5</v>
      </c>
      <c r="AY1660" s="103"/>
      <c r="AZ1660" s="3">
        <v>0</v>
      </c>
      <c r="BA1660" s="3">
        <v>0</v>
      </c>
      <c r="BB1660" s="205">
        <v>11.16</v>
      </c>
      <c r="BC1660" s="205">
        <v>8.9099583330000005</v>
      </c>
      <c r="BD1660" s="205">
        <v>13.521875</v>
      </c>
      <c r="BE1660" s="205">
        <v>10.39893743</v>
      </c>
      <c r="BF1660" s="205">
        <v>114.17</v>
      </c>
      <c r="BG1660" s="205">
        <v>140.57</v>
      </c>
      <c r="BH1660" s="205">
        <v>133.91684900000001</v>
      </c>
      <c r="BI1660" s="205">
        <v>111.70027159999999</v>
      </c>
      <c r="BJ1660" s="205">
        <v>137.9343322</v>
      </c>
      <c r="BK1660" s="205">
        <v>126.8850825</v>
      </c>
      <c r="BL1660" s="205">
        <v>28.39</v>
      </c>
      <c r="BM1660" s="205">
        <v>21.55</v>
      </c>
      <c r="BN1660" s="4">
        <v>11.53</v>
      </c>
      <c r="BO1660" s="4">
        <v>15.71</v>
      </c>
      <c r="BP1660" s="79">
        <v>13.95</v>
      </c>
      <c r="BQ1660" s="79">
        <v>9.6537404589999998</v>
      </c>
      <c r="BR1660" s="79">
        <v>6.63</v>
      </c>
      <c r="BS1660" s="79">
        <v>3.41</v>
      </c>
      <c r="BT1660" s="79">
        <v>4.5599999999999996</v>
      </c>
      <c r="BU1660" s="79">
        <v>3.89</v>
      </c>
      <c r="BV1660" s="79">
        <v>4.3983697189999997</v>
      </c>
      <c r="BW1660" s="79">
        <v>4.5699999999999994</v>
      </c>
      <c r="BX1660" s="79">
        <v>3.64</v>
      </c>
      <c r="BY1660" s="79">
        <v>2.0499999999999998</v>
      </c>
      <c r="BZ1660" s="79">
        <v>2.99</v>
      </c>
      <c r="CA1660" s="79">
        <v>1.36</v>
      </c>
      <c r="CB1660" s="79">
        <v>0.14000000000000001</v>
      </c>
      <c r="CC1660" s="79">
        <v>2.3199999999999998</v>
      </c>
      <c r="CD1660" s="79">
        <v>2.0299999999999998</v>
      </c>
      <c r="CE1660" s="79">
        <v>0.06</v>
      </c>
      <c r="CF1660" s="79">
        <v>0.31</v>
      </c>
      <c r="CG1660" s="79">
        <v>1.75</v>
      </c>
      <c r="CH1660" s="79">
        <v>1.73</v>
      </c>
      <c r="CI1660" s="79">
        <v>0.09</v>
      </c>
      <c r="CJ1660" s="79">
        <v>0.41300954899999998</v>
      </c>
      <c r="CK1660" s="79">
        <v>2.916758814</v>
      </c>
      <c r="CL1660" s="79">
        <v>1.036508269</v>
      </c>
      <c r="CM1660" s="79">
        <v>3.2093086999999999E-2</v>
      </c>
      <c r="CN1660" s="79">
        <v>0.21</v>
      </c>
      <c r="CO1660" s="79">
        <v>2.3199999999999998</v>
      </c>
      <c r="CP1660" s="79">
        <v>1.92</v>
      </c>
      <c r="CQ1660" s="79">
        <v>0.12</v>
      </c>
      <c r="CR1660" s="79">
        <v>957.26</v>
      </c>
      <c r="CS1660" s="79">
        <v>762.61</v>
      </c>
      <c r="CT1660" s="79">
        <v>166.67</v>
      </c>
      <c r="CU1660" s="79">
        <v>40.56</v>
      </c>
      <c r="CV1660" s="79">
        <v>76206.37</v>
      </c>
      <c r="CW1660" s="79"/>
      <c r="CX1660" s="79">
        <v>49.85</v>
      </c>
      <c r="CY1660" s="79"/>
      <c r="CZ1660" s="79"/>
      <c r="DA1660" s="79">
        <v>1.7</v>
      </c>
      <c r="DB1660" s="79">
        <v>1.99</v>
      </c>
      <c r="DC1660" s="79"/>
      <c r="DD1660" s="79">
        <v>1.84</v>
      </c>
      <c r="DE1660" s="79"/>
      <c r="DF1660" s="79"/>
      <c r="DG1660" s="79">
        <v>29</v>
      </c>
      <c r="DH1660" s="79">
        <v>25.58</v>
      </c>
      <c r="DI1660" s="79"/>
      <c r="DJ1660" s="79">
        <v>26.88</v>
      </c>
      <c r="DK1660" s="79"/>
      <c r="DL1660" s="79"/>
      <c r="DM1660" s="79">
        <v>1</v>
      </c>
      <c r="DN1660" s="79">
        <v>1</v>
      </c>
      <c r="DO1660" s="79">
        <v>0.33329999999999999</v>
      </c>
      <c r="DP1660" s="161">
        <v>1</v>
      </c>
      <c r="DQ1660" s="79">
        <v>107.2851</v>
      </c>
      <c r="DR1660" s="79">
        <v>193.594535355</v>
      </c>
      <c r="DS1660" s="79">
        <v>7.5432655606416903</v>
      </c>
      <c r="DT1660" s="79">
        <v>9.1188058137220906</v>
      </c>
      <c r="DU1660" s="79">
        <v>1.54690632716006</v>
      </c>
      <c r="DV1660" s="79">
        <v>7.77716036064297</v>
      </c>
      <c r="DW1660" s="79">
        <v>9.0901718878017501</v>
      </c>
      <c r="DX1660" s="79">
        <v>16.8959661743651</v>
      </c>
      <c r="DY1660" s="79"/>
      <c r="DZ1660" s="74"/>
    </row>
    <row r="1661" spans="1:130" x14ac:dyDescent="0.3">
      <c r="A1661" s="3">
        <v>483</v>
      </c>
      <c r="B1661" s="3" t="s">
        <v>658</v>
      </c>
      <c r="C1661" s="51">
        <v>748</v>
      </c>
      <c r="D1661" s="3">
        <v>748</v>
      </c>
      <c r="E1661" s="3">
        <v>748</v>
      </c>
      <c r="F1661" s="3"/>
      <c r="G1661" s="3">
        <v>45.902850260000001</v>
      </c>
      <c r="H1661" s="3">
        <v>-89.564143790000003</v>
      </c>
      <c r="I1661" s="3">
        <v>2</v>
      </c>
      <c r="J1661" s="3" t="s">
        <v>1856</v>
      </c>
      <c r="K1661" s="3">
        <v>7</v>
      </c>
      <c r="L1661" s="3" t="s">
        <v>1856</v>
      </c>
      <c r="M1661" s="3">
        <v>7</v>
      </c>
      <c r="N1661" s="3">
        <v>4</v>
      </c>
      <c r="O1661" s="3">
        <v>0</v>
      </c>
      <c r="P1661" s="3">
        <v>0</v>
      </c>
      <c r="Q1661" s="3">
        <v>0</v>
      </c>
      <c r="R1661" s="3">
        <v>0</v>
      </c>
      <c r="S1661" s="3">
        <v>2</v>
      </c>
      <c r="T1661" s="3">
        <v>0</v>
      </c>
      <c r="U1661" s="3">
        <v>0</v>
      </c>
      <c r="V1661" s="132">
        <v>41073</v>
      </c>
      <c r="W1661" s="51">
        <v>2012</v>
      </c>
      <c r="X1661" s="3">
        <v>4</v>
      </c>
      <c r="Y1661" s="183">
        <v>1.5125E-2</v>
      </c>
      <c r="Z1661" s="183">
        <v>2.6693858570520002</v>
      </c>
      <c r="AA1661" s="31">
        <v>14.445126304</v>
      </c>
      <c r="AB1661" s="31">
        <v>32.709676400249997</v>
      </c>
      <c r="AC1661" s="31">
        <v>61.740440399999997</v>
      </c>
      <c r="AD1661" s="205">
        <f t="shared" si="230"/>
        <v>1.6885086477977416</v>
      </c>
      <c r="AE1661" s="205">
        <f t="shared" si="231"/>
        <v>0.81731387084316687</v>
      </c>
      <c r="AF1661" s="205">
        <f t="shared" si="232"/>
        <v>0.63526820367762582</v>
      </c>
      <c r="AG1661" s="205">
        <f t="shared" si="233"/>
        <v>3.141090722318534</v>
      </c>
      <c r="AH1661" s="103"/>
      <c r="AI1661" s="222"/>
      <c r="AJ1661" s="222"/>
      <c r="AK1661" s="249"/>
      <c r="AL1661" s="222"/>
      <c r="AM1661" s="222"/>
      <c r="AN1661" s="3"/>
      <c r="AO1661" s="3"/>
      <c r="AP1661" s="183">
        <v>177.51111109999999</v>
      </c>
      <c r="AQ1661" s="183">
        <v>299.54444439999997</v>
      </c>
      <c r="AR1661" s="31">
        <v>207.5</v>
      </c>
      <c r="AS1661" s="31">
        <v>213.1</v>
      </c>
      <c r="AT1661" s="3"/>
      <c r="AU1661" s="103"/>
      <c r="AV1661" s="103"/>
      <c r="AW1661" s="103"/>
      <c r="AX1661" s="103" t="s">
        <v>5</v>
      </c>
      <c r="AY1661" s="103"/>
      <c r="AZ1661" s="3">
        <v>0</v>
      </c>
      <c r="BA1661" s="3">
        <v>0</v>
      </c>
      <c r="BB1661" s="205">
        <v>11.354117649999999</v>
      </c>
      <c r="BC1661" s="205">
        <v>12.51595833</v>
      </c>
      <c r="BD1661" s="205">
        <v>12.64176471</v>
      </c>
      <c r="BE1661" s="205">
        <v>12.635386670000001</v>
      </c>
      <c r="BF1661" s="205">
        <v>137.25</v>
      </c>
      <c r="BG1661" s="205">
        <v>161.29</v>
      </c>
      <c r="BH1661" s="205">
        <v>161.2666054</v>
      </c>
      <c r="BI1661" s="205">
        <v>115.4076379</v>
      </c>
      <c r="BJ1661" s="205">
        <v>180.87022390000001</v>
      </c>
      <c r="BK1661" s="205">
        <v>168.24749220000001</v>
      </c>
      <c r="BL1661" s="205">
        <v>16.579999999999998</v>
      </c>
      <c r="BM1661" s="205">
        <v>12.04</v>
      </c>
      <c r="BN1661" s="4">
        <v>9.5399999999999991</v>
      </c>
      <c r="BO1661" s="4">
        <v>7.29</v>
      </c>
      <c r="BP1661" s="79">
        <v>7.71</v>
      </c>
      <c r="BQ1661" s="79">
        <v>6.0987585070000003</v>
      </c>
      <c r="BR1661" s="79">
        <v>7.98</v>
      </c>
      <c r="BS1661" s="79">
        <v>6.15</v>
      </c>
      <c r="BT1661" s="79">
        <v>3.09</v>
      </c>
      <c r="BU1661" s="79">
        <v>2.54</v>
      </c>
      <c r="BV1661" s="79">
        <v>2.6693460109999996</v>
      </c>
      <c r="BW1661" s="79">
        <v>1.8800000000000001</v>
      </c>
      <c r="BX1661" s="79">
        <v>4.66</v>
      </c>
      <c r="BY1661" s="79">
        <v>3.8</v>
      </c>
      <c r="BZ1661" s="79">
        <v>3.32</v>
      </c>
      <c r="CA1661" s="79">
        <v>2.35</v>
      </c>
      <c r="CB1661" s="79">
        <v>0.09</v>
      </c>
      <c r="CC1661" s="79">
        <v>1.67</v>
      </c>
      <c r="CD1661" s="79">
        <v>1.29</v>
      </c>
      <c r="CE1661" s="79">
        <v>0.04</v>
      </c>
      <c r="CF1661" s="79">
        <v>0.24</v>
      </c>
      <c r="CG1661" s="79">
        <v>1.2</v>
      </c>
      <c r="CH1661" s="79">
        <v>1.03</v>
      </c>
      <c r="CI1661" s="79">
        <v>7.0000000000000007E-2</v>
      </c>
      <c r="CJ1661" s="79">
        <v>0.35436514499999999</v>
      </c>
      <c r="CK1661" s="79">
        <v>1.7828291679999999</v>
      </c>
      <c r="CL1661" s="79">
        <v>0.50201840600000003</v>
      </c>
      <c r="CM1661" s="79">
        <v>3.0133291999999999E-2</v>
      </c>
      <c r="CN1661" s="79">
        <v>0.13</v>
      </c>
      <c r="CO1661" s="79">
        <v>1.01</v>
      </c>
      <c r="CP1661" s="79">
        <v>0.69</v>
      </c>
      <c r="CQ1661" s="79">
        <v>0.05</v>
      </c>
      <c r="CR1661" s="79">
        <v>1043.78</v>
      </c>
      <c r="CS1661" s="79">
        <v>1101.74</v>
      </c>
      <c r="CT1661" s="79">
        <v>327.2</v>
      </c>
      <c r="CU1661" s="79">
        <v>53.22</v>
      </c>
      <c r="CV1661" s="79">
        <v>54500.2</v>
      </c>
      <c r="CW1661" s="79"/>
      <c r="CX1661" s="79">
        <v>47.11</v>
      </c>
      <c r="CY1661" s="79"/>
      <c r="CZ1661" s="79"/>
      <c r="DA1661" s="79">
        <v>1.99</v>
      </c>
      <c r="DB1661" s="79">
        <v>2.5</v>
      </c>
      <c r="DC1661" s="79"/>
      <c r="DD1661" s="79">
        <v>2.29</v>
      </c>
      <c r="DE1661" s="79"/>
      <c r="DF1661" s="79"/>
      <c r="DG1661" s="79">
        <v>25.68</v>
      </c>
      <c r="DH1661" s="79">
        <v>19.87</v>
      </c>
      <c r="DI1661" s="79"/>
      <c r="DJ1661" s="79">
        <v>20.46</v>
      </c>
      <c r="DK1661" s="79"/>
      <c r="DL1661" s="79"/>
      <c r="DM1661" s="79">
        <v>1.25</v>
      </c>
      <c r="DN1661" s="79">
        <v>0.58333333333333337</v>
      </c>
      <c r="DO1661" s="79">
        <v>1.1667000000000001</v>
      </c>
      <c r="DP1661" s="161">
        <v>2</v>
      </c>
      <c r="DQ1661" s="79">
        <v>152.02170000000001</v>
      </c>
      <c r="DR1661" s="79">
        <v>190.03729999999999</v>
      </c>
      <c r="DS1661" s="79">
        <v>4.1540780033376796</v>
      </c>
      <c r="DT1661" s="79">
        <v>2.90358787459094</v>
      </c>
      <c r="DU1661" s="79">
        <v>2.2144207044125901</v>
      </c>
      <c r="DV1661" s="79">
        <v>1.5883197666984299</v>
      </c>
      <c r="DW1661" s="79">
        <v>6.3684987077502697</v>
      </c>
      <c r="DX1661" s="79">
        <v>4.4919076412893704</v>
      </c>
      <c r="DY1661" s="79"/>
      <c r="DZ1661" s="74"/>
    </row>
    <row r="1662" spans="1:130" x14ac:dyDescent="0.3">
      <c r="A1662" s="3">
        <v>874</v>
      </c>
      <c r="B1662" s="3" t="s">
        <v>793</v>
      </c>
      <c r="C1662" s="51">
        <v>748</v>
      </c>
      <c r="D1662" s="3">
        <v>748</v>
      </c>
      <c r="E1662" s="3">
        <v>748</v>
      </c>
      <c r="F1662" s="3">
        <v>502</v>
      </c>
      <c r="G1662" s="3">
        <v>45.902850260000001</v>
      </c>
      <c r="H1662" s="3">
        <v>-89.564143790000003</v>
      </c>
      <c r="I1662" s="3">
        <v>3</v>
      </c>
      <c r="J1662" s="3" t="s">
        <v>1856</v>
      </c>
      <c r="K1662" s="3">
        <v>6</v>
      </c>
      <c r="L1662" s="3" t="s">
        <v>1856</v>
      </c>
      <c r="M1662" s="3">
        <v>6</v>
      </c>
      <c r="N1662" s="3">
        <v>4</v>
      </c>
      <c r="O1662" s="3">
        <v>1</v>
      </c>
      <c r="P1662" s="3">
        <v>0</v>
      </c>
      <c r="Q1662" s="3">
        <v>1</v>
      </c>
      <c r="R1662" s="3">
        <v>1</v>
      </c>
      <c r="S1662" s="3">
        <v>2</v>
      </c>
      <c r="T1662" s="3">
        <v>0</v>
      </c>
      <c r="U1662" s="3">
        <v>0</v>
      </c>
      <c r="V1662" s="132">
        <v>41073</v>
      </c>
      <c r="W1662" s="51">
        <v>2012</v>
      </c>
      <c r="X1662" s="3">
        <v>4</v>
      </c>
      <c r="Y1662" s="183">
        <v>1.3888223999999999E-2</v>
      </c>
      <c r="Z1662" s="183">
        <v>0.99850340303999996</v>
      </c>
      <c r="AA1662" s="31">
        <v>7.4663560349999996</v>
      </c>
      <c r="AB1662" s="31">
        <v>26.50985283744</v>
      </c>
      <c r="AC1662" s="31">
        <v>49.523760000000003</v>
      </c>
      <c r="AD1662" s="205">
        <f t="shared" si="230"/>
        <v>2.0119047848519678</v>
      </c>
      <c r="AE1662" s="205">
        <f t="shared" si="231"/>
        <v>1.2671094022040501</v>
      </c>
      <c r="AF1662" s="205">
        <f t="shared" si="232"/>
        <v>0.62493608533532408</v>
      </c>
      <c r="AG1662" s="205">
        <f t="shared" si="233"/>
        <v>3.903950272391342</v>
      </c>
      <c r="AH1662" s="103"/>
      <c r="AI1662" s="222"/>
      <c r="AJ1662" s="222"/>
      <c r="AK1662" s="249"/>
      <c r="AL1662" s="222"/>
      <c r="AM1662" s="222"/>
      <c r="AN1662" s="3"/>
      <c r="AO1662" s="3"/>
      <c r="AP1662" s="183">
        <v>184.75555560000001</v>
      </c>
      <c r="AQ1662" s="183">
        <v>310.97777780000001</v>
      </c>
      <c r="AR1662" s="31">
        <v>239.5</v>
      </c>
      <c r="AS1662" s="31">
        <v>244.1</v>
      </c>
      <c r="AT1662" s="3"/>
      <c r="AU1662" s="103"/>
      <c r="AV1662" s="103"/>
      <c r="AW1662" s="103"/>
      <c r="AX1662" s="103">
        <v>1</v>
      </c>
      <c r="AY1662" s="103"/>
      <c r="AZ1662" s="3">
        <v>0</v>
      </c>
      <c r="BA1662" s="3">
        <v>0</v>
      </c>
      <c r="BB1662" s="205">
        <v>10.943</v>
      </c>
      <c r="BC1662" s="205">
        <v>8.5366916669999995</v>
      </c>
      <c r="BD1662" s="205">
        <v>10.089473679999999</v>
      </c>
      <c r="BE1662" s="205">
        <v>13.44844286</v>
      </c>
      <c r="BF1662" s="205">
        <v>134.44999999999999</v>
      </c>
      <c r="BG1662" s="205">
        <v>157.88</v>
      </c>
      <c r="BH1662" s="205">
        <v>153.6614477</v>
      </c>
      <c r="BI1662" s="205">
        <v>145.5117898</v>
      </c>
      <c r="BJ1662" s="205">
        <v>169.7211155</v>
      </c>
      <c r="BK1662" s="205">
        <v>160.75665979999999</v>
      </c>
      <c r="BL1662" s="205">
        <v>19.739999999999998</v>
      </c>
      <c r="BM1662" s="205">
        <v>20.14</v>
      </c>
      <c r="BN1662" s="4">
        <v>10.19</v>
      </c>
      <c r="BO1662" s="4">
        <v>9.09</v>
      </c>
      <c r="BP1662" s="79">
        <v>10.23</v>
      </c>
      <c r="BQ1662" s="79">
        <v>9.5081973649999991</v>
      </c>
      <c r="BR1662" s="79">
        <v>5.05</v>
      </c>
      <c r="BS1662" s="79">
        <v>2.2799999999999998</v>
      </c>
      <c r="BT1662" s="79">
        <v>1.38</v>
      </c>
      <c r="BU1662" s="79">
        <v>1.44</v>
      </c>
      <c r="BV1662" s="79">
        <v>2.6173097699999999</v>
      </c>
      <c r="BW1662" s="79">
        <v>1.6700000000000002</v>
      </c>
      <c r="BX1662" s="79">
        <v>3.06</v>
      </c>
      <c r="BY1662" s="79">
        <v>1.6</v>
      </c>
      <c r="BZ1662" s="79">
        <v>1.99</v>
      </c>
      <c r="CA1662" s="79">
        <v>0.68</v>
      </c>
      <c r="CB1662" s="79">
        <v>0.06</v>
      </c>
      <c r="CC1662" s="79">
        <v>0.82</v>
      </c>
      <c r="CD1662" s="79">
        <v>0.48</v>
      </c>
      <c r="CE1662" s="79">
        <v>0.02</v>
      </c>
      <c r="CF1662" s="79">
        <v>0.13</v>
      </c>
      <c r="CG1662" s="79">
        <v>0.77</v>
      </c>
      <c r="CH1662" s="79">
        <v>0.5</v>
      </c>
      <c r="CI1662" s="79">
        <v>0.03</v>
      </c>
      <c r="CJ1662" s="79">
        <v>0.34536556400000001</v>
      </c>
      <c r="CK1662" s="79">
        <v>1.78785233</v>
      </c>
      <c r="CL1662" s="79">
        <v>0.455842996</v>
      </c>
      <c r="CM1662" s="79">
        <v>2.8248880000000001E-2</v>
      </c>
      <c r="CN1662" s="79">
        <v>0.13</v>
      </c>
      <c r="CO1662" s="79">
        <v>0.89</v>
      </c>
      <c r="CP1662" s="79">
        <v>0.6</v>
      </c>
      <c r="CQ1662" s="79">
        <v>0.05</v>
      </c>
      <c r="CR1662" s="79">
        <v>611.16999999999996</v>
      </c>
      <c r="CS1662" s="79">
        <v>1738.82</v>
      </c>
      <c r="CT1662" s="79">
        <v>1028.46</v>
      </c>
      <c r="CU1662" s="79">
        <v>42.79</v>
      </c>
      <c r="CV1662" s="79">
        <v>46356.74</v>
      </c>
      <c r="CW1662" s="79"/>
      <c r="CX1662" s="79">
        <v>47.71</v>
      </c>
      <c r="CY1662" s="79"/>
      <c r="CZ1662" s="79"/>
      <c r="DA1662" s="79">
        <v>1.84</v>
      </c>
      <c r="DB1662" s="79">
        <v>2.09</v>
      </c>
      <c r="DC1662" s="79"/>
      <c r="DD1662" s="79">
        <v>2.11</v>
      </c>
      <c r="DE1662" s="79"/>
      <c r="DF1662" s="79"/>
      <c r="DG1662" s="79">
        <v>27.38</v>
      </c>
      <c r="DH1662" s="79">
        <v>24.3</v>
      </c>
      <c r="DI1662" s="79"/>
      <c r="DJ1662" s="79">
        <v>22.69</v>
      </c>
      <c r="DK1662" s="79"/>
      <c r="DL1662" s="79"/>
      <c r="DM1662" s="79">
        <v>1.1666666670000001</v>
      </c>
      <c r="DN1662" s="79">
        <v>0.91666666666666663</v>
      </c>
      <c r="DO1662" s="79">
        <v>0.75</v>
      </c>
      <c r="DP1662" s="161">
        <v>20</v>
      </c>
      <c r="DQ1662" s="79">
        <v>103.5425</v>
      </c>
      <c r="DR1662" s="79">
        <v>292.29950000000002</v>
      </c>
      <c r="DS1662" s="79">
        <v>9.6382644807687594</v>
      </c>
      <c r="DT1662" s="79">
        <v>4.9999059184158696</v>
      </c>
      <c r="DU1662" s="79">
        <v>3.0957336359465901</v>
      </c>
      <c r="DV1662" s="79">
        <v>6.3662442118443598</v>
      </c>
      <c r="DW1662" s="79">
        <v>12.7339981167154</v>
      </c>
      <c r="DX1662" s="79">
        <v>11.3661501302602</v>
      </c>
      <c r="DY1662" s="79"/>
      <c r="DZ1662" s="74"/>
    </row>
    <row r="1663" spans="1:130" x14ac:dyDescent="0.3">
      <c r="A1663" s="3">
        <v>1248</v>
      </c>
      <c r="B1663" s="3" t="s">
        <v>640</v>
      </c>
      <c r="C1663" s="51">
        <v>748</v>
      </c>
      <c r="D1663" s="3">
        <v>748</v>
      </c>
      <c r="E1663" s="3">
        <v>748</v>
      </c>
      <c r="F1663" s="3"/>
      <c r="G1663" s="3">
        <v>45.902850260000001</v>
      </c>
      <c r="H1663" s="3">
        <v>-89.564143790000003</v>
      </c>
      <c r="I1663" s="3">
        <v>4</v>
      </c>
      <c r="J1663" s="3" t="s">
        <v>1858</v>
      </c>
      <c r="K1663" s="3">
        <v>16</v>
      </c>
      <c r="L1663" s="3" t="s">
        <v>1858</v>
      </c>
      <c r="M1663" s="3">
        <v>16</v>
      </c>
      <c r="N1663" s="3">
        <v>3</v>
      </c>
      <c r="O1663" s="3">
        <v>0</v>
      </c>
      <c r="P1663" s="3">
        <v>0</v>
      </c>
      <c r="Q1663" s="3">
        <v>0</v>
      </c>
      <c r="R1663" s="3">
        <v>0</v>
      </c>
      <c r="S1663" s="3">
        <v>2</v>
      </c>
      <c r="T1663" s="3">
        <v>0</v>
      </c>
      <c r="U1663" s="3">
        <v>0</v>
      </c>
      <c r="V1663" s="132">
        <v>41073</v>
      </c>
      <c r="W1663" s="51">
        <v>2012</v>
      </c>
      <c r="X1663" s="3">
        <v>4</v>
      </c>
      <c r="Y1663" s="183">
        <v>1.6426913000000001E-2</v>
      </c>
      <c r="Z1663" s="183">
        <v>1.7134913802239999</v>
      </c>
      <c r="AA1663" s="31">
        <v>8.6231699519999996</v>
      </c>
      <c r="AB1663" s="31">
        <v>23.392108985309999</v>
      </c>
      <c r="AC1663" s="31">
        <v>45.354590098359999</v>
      </c>
      <c r="AD1663" s="205">
        <f t="shared" si="230"/>
        <v>1.6159197291143554</v>
      </c>
      <c r="AE1663" s="205">
        <f t="shared" si="231"/>
        <v>0.99794598171533178</v>
      </c>
      <c r="AF1663" s="205">
        <f t="shared" si="232"/>
        <v>0.66211264375633716</v>
      </c>
      <c r="AG1663" s="205">
        <f t="shared" si="233"/>
        <v>3.2759783545860244</v>
      </c>
      <c r="AH1663" s="103"/>
      <c r="AI1663" s="222"/>
      <c r="AJ1663" s="222"/>
      <c r="AK1663" s="249"/>
      <c r="AL1663" s="222"/>
      <c r="AM1663" s="222"/>
      <c r="AN1663" s="3"/>
      <c r="AO1663" s="3"/>
      <c r="AP1663" s="183">
        <v>184.75555560000001</v>
      </c>
      <c r="AQ1663" s="183">
        <v>293.38888889999998</v>
      </c>
      <c r="AR1663" s="31">
        <v>212.8</v>
      </c>
      <c r="AS1663" s="31">
        <v>235.1</v>
      </c>
      <c r="AT1663" s="3"/>
      <c r="AU1663" s="103"/>
      <c r="AV1663" s="103"/>
      <c r="AW1663" s="103"/>
      <c r="AX1663" s="103" t="s">
        <v>5</v>
      </c>
      <c r="AY1663" s="103"/>
      <c r="AZ1663" s="3">
        <v>0</v>
      </c>
      <c r="BA1663" s="3">
        <v>0</v>
      </c>
      <c r="BB1663" s="205">
        <v>10.767222220000001</v>
      </c>
      <c r="BC1663" s="205">
        <v>11.237066670000001</v>
      </c>
      <c r="BD1663" s="205">
        <v>13.240588239999999</v>
      </c>
      <c r="BE1663" s="205">
        <v>12.13899</v>
      </c>
      <c r="BF1663" s="205">
        <v>141.75</v>
      </c>
      <c r="BG1663" s="205">
        <v>141.5</v>
      </c>
      <c r="BH1663" s="205">
        <v>161.69697980000001</v>
      </c>
      <c r="BI1663" s="205">
        <v>156.17882789999999</v>
      </c>
      <c r="BJ1663" s="205">
        <v>153.25798330000001</v>
      </c>
      <c r="BK1663" s="205">
        <v>166.25337260000001</v>
      </c>
      <c r="BL1663" s="205">
        <v>14.42</v>
      </c>
      <c r="BM1663" s="205">
        <v>14.38</v>
      </c>
      <c r="BN1663" s="4">
        <v>9.4499999999999993</v>
      </c>
      <c r="BO1663" s="4">
        <v>8.1199999999999992</v>
      </c>
      <c r="BP1663" s="79">
        <v>9.3000000000000007</v>
      </c>
      <c r="BQ1663" s="79">
        <v>8.5153220259999998</v>
      </c>
      <c r="BR1663" s="79">
        <v>9.17</v>
      </c>
      <c r="BS1663" s="79">
        <v>9.16</v>
      </c>
      <c r="BT1663" s="79">
        <v>3.6762739510000002</v>
      </c>
      <c r="BU1663" s="79">
        <v>1.4878928380000001</v>
      </c>
      <c r="BV1663" s="79">
        <v>2.3118686400000001</v>
      </c>
      <c r="BW1663" s="79">
        <v>1.57</v>
      </c>
      <c r="BX1663" s="79">
        <v>5.61</v>
      </c>
      <c r="BY1663" s="79">
        <v>5.04</v>
      </c>
      <c r="BZ1663" s="79">
        <v>3.56</v>
      </c>
      <c r="CA1663" s="79">
        <v>4.12</v>
      </c>
      <c r="CB1663" s="79">
        <v>0.18</v>
      </c>
      <c r="CC1663" s="79">
        <v>1.98</v>
      </c>
      <c r="CD1663" s="79">
        <v>1.43</v>
      </c>
      <c r="CE1663" s="79">
        <v>0.04</v>
      </c>
      <c r="CF1663" s="79">
        <v>0.12</v>
      </c>
      <c r="CG1663" s="79">
        <v>0.8</v>
      </c>
      <c r="CH1663" s="79">
        <v>0.49</v>
      </c>
      <c r="CI1663" s="79">
        <v>0.03</v>
      </c>
      <c r="CJ1663" s="79">
        <v>0.24879868299999999</v>
      </c>
      <c r="CK1663" s="79">
        <v>1.6532298379999999</v>
      </c>
      <c r="CL1663" s="79">
        <v>0.38506866499999998</v>
      </c>
      <c r="CM1663" s="79">
        <v>2.4771453999999998E-2</v>
      </c>
      <c r="CN1663" s="79">
        <v>0.1</v>
      </c>
      <c r="CO1663" s="79">
        <v>0.88</v>
      </c>
      <c r="CP1663" s="79">
        <v>0.55000000000000004</v>
      </c>
      <c r="CQ1663" s="79">
        <v>0.04</v>
      </c>
      <c r="CR1663" s="79">
        <v>901.6</v>
      </c>
      <c r="CS1663" s="79">
        <v>1494.45</v>
      </c>
      <c r="CT1663" s="79">
        <v>639.54</v>
      </c>
      <c r="CU1663" s="79">
        <v>53.56</v>
      </c>
      <c r="CV1663" s="79">
        <v>30364.66</v>
      </c>
      <c r="CW1663" s="79"/>
      <c r="CX1663" s="79">
        <v>47.57</v>
      </c>
      <c r="CY1663" s="79"/>
      <c r="CZ1663" s="79"/>
      <c r="DA1663" s="79">
        <v>1.9</v>
      </c>
      <c r="DB1663" s="79">
        <v>2.08</v>
      </c>
      <c r="DC1663" s="79"/>
      <c r="DD1663" s="79">
        <v>2.1</v>
      </c>
      <c r="DE1663" s="79"/>
      <c r="DF1663" s="79"/>
      <c r="DG1663" s="79">
        <v>26.23</v>
      </c>
      <c r="DH1663" s="79">
        <v>24.36</v>
      </c>
      <c r="DI1663" s="79"/>
      <c r="DJ1663" s="79">
        <v>22.78</v>
      </c>
      <c r="DK1663" s="79"/>
      <c r="DL1663" s="79"/>
      <c r="DM1663" s="79">
        <v>1.1666666670000001</v>
      </c>
      <c r="DN1663" s="79">
        <v>1.0833333333333333</v>
      </c>
      <c r="DO1663" s="79">
        <v>0.58330000000000004</v>
      </c>
      <c r="DP1663" s="161">
        <v>11</v>
      </c>
      <c r="DQ1663" s="79">
        <v>136.72130000000001</v>
      </c>
      <c r="DR1663" s="79">
        <v>244.7039</v>
      </c>
      <c r="DS1663" s="79">
        <v>6.3116719925863798</v>
      </c>
      <c r="DT1663" s="79">
        <v>3.57411549223368</v>
      </c>
      <c r="DU1663" s="79">
        <v>2.5421057289537199</v>
      </c>
      <c r="DV1663" s="79">
        <v>3.6935251134125799</v>
      </c>
      <c r="DW1663" s="79">
        <v>8.8537777215400997</v>
      </c>
      <c r="DX1663" s="79">
        <v>7.2676406056462497</v>
      </c>
      <c r="DY1663" s="79"/>
      <c r="DZ1663" s="74"/>
    </row>
    <row r="1664" spans="1:130" x14ac:dyDescent="0.3">
      <c r="A1664" s="3">
        <v>2011</v>
      </c>
      <c r="B1664" s="3" t="s">
        <v>1749</v>
      </c>
      <c r="C1664" s="51">
        <v>748</v>
      </c>
      <c r="D1664" s="3">
        <v>748</v>
      </c>
      <c r="E1664" s="3">
        <v>748</v>
      </c>
      <c r="F1664" s="3"/>
      <c r="G1664" s="3">
        <v>45.902850260000001</v>
      </c>
      <c r="H1664" s="3">
        <v>-89.564143790000003</v>
      </c>
      <c r="I1664" s="3">
        <v>1</v>
      </c>
      <c r="J1664" s="3" t="s">
        <v>1853</v>
      </c>
      <c r="K1664" s="3">
        <v>10</v>
      </c>
      <c r="L1664" s="3" t="s">
        <v>1853</v>
      </c>
      <c r="M1664" s="3">
        <v>10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2</v>
      </c>
      <c r="T1664" s="3">
        <v>0</v>
      </c>
      <c r="U1664" s="3">
        <v>0</v>
      </c>
      <c r="V1664" s="132">
        <v>41073</v>
      </c>
      <c r="W1664" s="51">
        <v>2012</v>
      </c>
      <c r="X1664" s="3">
        <v>4</v>
      </c>
      <c r="Y1664" s="183">
        <v>1.7338895999999999E-2</v>
      </c>
      <c r="Z1664" s="183">
        <v>7.9126376265599999E-2</v>
      </c>
      <c r="AA1664" s="31">
        <v>0.72938855899999999</v>
      </c>
      <c r="AB1664" s="31">
        <v>3.8685910372499999</v>
      </c>
      <c r="AC1664" s="31">
        <v>12.876577359000001</v>
      </c>
      <c r="AD1664" s="205">
        <f t="shared" si="230"/>
        <v>2.2211603188814744</v>
      </c>
      <c r="AE1664" s="205">
        <f t="shared" si="231"/>
        <v>1.6684390539144907</v>
      </c>
      <c r="AF1664" s="205">
        <f t="shared" si="232"/>
        <v>1.2025195846770569</v>
      </c>
      <c r="AG1664" s="205">
        <f t="shared" si="233"/>
        <v>5.0921189574730219</v>
      </c>
      <c r="AH1664" s="103"/>
      <c r="AI1664" s="222"/>
      <c r="AJ1664" s="222"/>
      <c r="AK1664" s="249"/>
      <c r="AL1664" s="222"/>
      <c r="AM1664" s="222"/>
      <c r="AN1664" s="3"/>
      <c r="AO1664" s="3"/>
      <c r="AP1664" s="183">
        <v>221.53333330000001</v>
      </c>
      <c r="AQ1664" s="183">
        <v>356.15555560000001</v>
      </c>
      <c r="AR1664" s="31">
        <v>229.5</v>
      </c>
      <c r="AS1664" s="31">
        <v>252.7</v>
      </c>
      <c r="AT1664" s="3"/>
      <c r="AU1664" s="103"/>
      <c r="AV1664" s="103"/>
      <c r="AW1664" s="103"/>
      <c r="AX1664" s="103" t="s">
        <v>5</v>
      </c>
      <c r="AY1664" s="103"/>
      <c r="AZ1664" s="3">
        <v>0</v>
      </c>
      <c r="BA1664" s="3">
        <v>0</v>
      </c>
      <c r="BB1664" s="205">
        <v>10.75133333</v>
      </c>
      <c r="BC1664" s="205">
        <v>7.897233333</v>
      </c>
      <c r="BD1664" s="205">
        <v>11.578125</v>
      </c>
      <c r="BE1664" s="205">
        <v>10.07971579</v>
      </c>
      <c r="BF1664" s="205">
        <v>122.76</v>
      </c>
      <c r="BG1664" s="205">
        <v>121.71</v>
      </c>
      <c r="BH1664" s="205">
        <v>112.1410194</v>
      </c>
      <c r="BI1664" s="205">
        <v>103.88818240000001</v>
      </c>
      <c r="BJ1664" s="205">
        <v>138.5046729</v>
      </c>
      <c r="BK1664" s="205">
        <v>121.2808562</v>
      </c>
      <c r="BL1664" s="205">
        <v>25.06</v>
      </c>
      <c r="BM1664" s="205">
        <v>18.16</v>
      </c>
      <c r="BN1664" s="4">
        <v>17.600000000000001</v>
      </c>
      <c r="BO1664" s="4">
        <v>16.600000000000001</v>
      </c>
      <c r="BP1664" s="79">
        <v>14.58</v>
      </c>
      <c r="BQ1664" s="79">
        <v>10.01305968</v>
      </c>
      <c r="BR1664" s="79">
        <v>6.81</v>
      </c>
      <c r="BS1664" s="79">
        <v>5.71</v>
      </c>
      <c r="BT1664" s="79">
        <v>4.4800000000000004</v>
      </c>
      <c r="BU1664" s="79">
        <v>3.3</v>
      </c>
      <c r="BV1664" s="79">
        <v>4.0251955060000002</v>
      </c>
      <c r="BW1664" s="79">
        <v>1.55</v>
      </c>
      <c r="BX1664" s="79">
        <v>4.0199999999999996</v>
      </c>
      <c r="BY1664" s="79">
        <v>3.19</v>
      </c>
      <c r="BZ1664" s="79">
        <v>2.79</v>
      </c>
      <c r="CA1664" s="79">
        <v>2.52</v>
      </c>
      <c r="CB1664" s="79">
        <v>0.16</v>
      </c>
      <c r="CC1664" s="79">
        <v>2.17</v>
      </c>
      <c r="CD1664" s="79">
        <v>2.1</v>
      </c>
      <c r="CE1664" s="79">
        <v>0.05</v>
      </c>
      <c r="CF1664" s="79">
        <v>0.27</v>
      </c>
      <c r="CG1664" s="79">
        <v>1.38</v>
      </c>
      <c r="CH1664" s="79">
        <v>1.55</v>
      </c>
      <c r="CI1664" s="79">
        <v>0.09</v>
      </c>
      <c r="CJ1664" s="79">
        <v>0.31729534100000001</v>
      </c>
      <c r="CK1664" s="79">
        <v>2.8236915570000001</v>
      </c>
      <c r="CL1664" s="79">
        <v>0.85412975599999996</v>
      </c>
      <c r="CM1664" s="79">
        <v>3.0078852E-2</v>
      </c>
      <c r="CN1664" s="79">
        <v>0.11</v>
      </c>
      <c r="CO1664" s="79">
        <v>0.83</v>
      </c>
      <c r="CP1664" s="79">
        <v>0.56000000000000005</v>
      </c>
      <c r="CQ1664" s="79">
        <v>0.05</v>
      </c>
      <c r="CR1664" s="79">
        <v>888.29</v>
      </c>
      <c r="CS1664" s="79">
        <v>598.15</v>
      </c>
      <c r="CT1664" s="79">
        <v>172.01</v>
      </c>
      <c r="CU1664" s="79">
        <v>34.549999999999997</v>
      </c>
      <c r="CV1664" s="79">
        <v>57661.79</v>
      </c>
      <c r="CW1664" s="79"/>
      <c r="CX1664" s="79">
        <v>49.84</v>
      </c>
      <c r="CY1664" s="79"/>
      <c r="CZ1664" s="79"/>
      <c r="DA1664" s="79">
        <v>1.64</v>
      </c>
      <c r="DB1664" s="79">
        <v>2.0499999999999998</v>
      </c>
      <c r="DC1664" s="79"/>
      <c r="DD1664" s="79">
        <v>1.78</v>
      </c>
      <c r="DE1664" s="79"/>
      <c r="DF1664" s="79"/>
      <c r="DG1664" s="79">
        <v>29.67</v>
      </c>
      <c r="DH1664" s="79">
        <v>24.6</v>
      </c>
      <c r="DI1664" s="79"/>
      <c r="DJ1664" s="79">
        <v>27.56</v>
      </c>
      <c r="DK1664" s="79"/>
      <c r="DL1664" s="79"/>
      <c r="DM1664" s="79" t="s">
        <v>5</v>
      </c>
      <c r="DN1664" s="79">
        <v>0.58333333333333337</v>
      </c>
      <c r="DO1664" s="79">
        <v>0.91669999999999996</v>
      </c>
      <c r="DP1664" s="161" t="s">
        <v>5</v>
      </c>
      <c r="DQ1664" s="79">
        <v>94.641900000000007</v>
      </c>
      <c r="DR1664" s="79">
        <v>192.411</v>
      </c>
      <c r="DS1664" s="79">
        <v>10.6618738634791</v>
      </c>
      <c r="DT1664" s="79">
        <v>4.5145547811715598</v>
      </c>
      <c r="DU1664" s="79">
        <v>1.4995472407041699</v>
      </c>
      <c r="DV1664" s="79">
        <v>2.67495101631404</v>
      </c>
      <c r="DW1664" s="79">
        <v>12.1614211041832</v>
      </c>
      <c r="DX1664" s="79">
        <v>7.18950579748559</v>
      </c>
      <c r="DY1664" s="79"/>
      <c r="DZ1664" s="74"/>
    </row>
    <row r="1665" spans="1:130" x14ac:dyDescent="0.3">
      <c r="A1665" s="7">
        <v>347</v>
      </c>
      <c r="B1665" s="7" t="s">
        <v>862</v>
      </c>
      <c r="C1665" s="49">
        <v>749</v>
      </c>
      <c r="D1665" s="7">
        <v>749</v>
      </c>
      <c r="E1665" s="7">
        <v>749</v>
      </c>
      <c r="F1665" s="7"/>
      <c r="G1665" s="7">
        <v>45.860799909999997</v>
      </c>
      <c r="H1665" s="7">
        <v>-89.564143790000003</v>
      </c>
      <c r="I1665" s="7">
        <v>1</v>
      </c>
      <c r="J1665" s="7" t="s">
        <v>1844</v>
      </c>
      <c r="K1665" s="7">
        <v>11</v>
      </c>
      <c r="L1665" s="7" t="s">
        <v>1844</v>
      </c>
      <c r="M1665" s="7">
        <v>11</v>
      </c>
      <c r="N1665" s="7">
        <v>2</v>
      </c>
      <c r="O1665" s="7">
        <v>0</v>
      </c>
      <c r="P1665" s="7">
        <v>0</v>
      </c>
      <c r="Q1665" s="7">
        <v>0</v>
      </c>
      <c r="R1665" s="7">
        <v>0</v>
      </c>
      <c r="S1665" s="7">
        <v>2</v>
      </c>
      <c r="T1665" s="7">
        <v>0</v>
      </c>
      <c r="U1665" s="7">
        <v>0</v>
      </c>
      <c r="V1665" s="134">
        <v>41073</v>
      </c>
      <c r="W1665" s="49">
        <v>2012</v>
      </c>
      <c r="X1665" s="7">
        <v>4</v>
      </c>
      <c r="Y1665" s="179">
        <v>2.0885999999999998E-2</v>
      </c>
      <c r="Z1665" s="179">
        <v>0.52222422351999997</v>
      </c>
      <c r="AA1665" s="33">
        <v>4.0963476937500003</v>
      </c>
      <c r="AB1665" s="33">
        <v>11.2483575289575</v>
      </c>
      <c r="AC1665" s="33">
        <v>28.355956750000001</v>
      </c>
      <c r="AD1665" s="201">
        <f t="shared" si="230"/>
        <v>2.0597540066592224</v>
      </c>
      <c r="AE1665" s="201">
        <f t="shared" si="231"/>
        <v>1.0101263502617541</v>
      </c>
      <c r="AF1665" s="201">
        <f t="shared" si="232"/>
        <v>0.92461500217545245</v>
      </c>
      <c r="AG1665" s="201">
        <f t="shared" si="233"/>
        <v>3.9944953590964292</v>
      </c>
      <c r="AH1665" s="99"/>
      <c r="AI1665" s="224"/>
      <c r="AJ1665" s="224" t="s">
        <v>1954</v>
      </c>
      <c r="AK1665" s="245"/>
      <c r="AL1665" s="224"/>
      <c r="AM1665" s="224"/>
      <c r="AN1665" s="7"/>
      <c r="AO1665" s="7"/>
      <c r="AP1665" s="179">
        <v>177.51111109999999</v>
      </c>
      <c r="AQ1665" s="179">
        <v>327.41111110000003</v>
      </c>
      <c r="AR1665" s="33">
        <v>239.5</v>
      </c>
      <c r="AS1665" s="33">
        <v>235.1</v>
      </c>
      <c r="AT1665" s="7"/>
      <c r="AU1665" s="99"/>
      <c r="AV1665" s="99"/>
      <c r="AW1665" s="99"/>
      <c r="AX1665" s="99" t="s">
        <v>5</v>
      </c>
      <c r="AY1665" s="99"/>
      <c r="AZ1665" s="7">
        <v>0</v>
      </c>
      <c r="BA1665" s="7">
        <v>0</v>
      </c>
      <c r="BB1665" s="201">
        <v>8.9979806</v>
      </c>
      <c r="BC1665" s="201">
        <v>9.779058333</v>
      </c>
      <c r="BD1665" s="201">
        <v>12.19375</v>
      </c>
      <c r="BE1665" s="201">
        <v>14.339774999999999</v>
      </c>
      <c r="BF1665" s="201">
        <v>114.05</v>
      </c>
      <c r="BG1665" s="201">
        <v>127.57</v>
      </c>
      <c r="BH1665" s="201">
        <v>128.48751390000001</v>
      </c>
      <c r="BI1665" s="201">
        <v>134.38925789999999</v>
      </c>
      <c r="BJ1665" s="201">
        <v>149.05645960000001</v>
      </c>
      <c r="BK1665" s="201">
        <v>126.4065966</v>
      </c>
      <c r="BL1665" s="201">
        <v>21.03</v>
      </c>
      <c r="BM1665" s="201">
        <v>12.09</v>
      </c>
      <c r="BN1665" s="8">
        <v>10.54</v>
      </c>
      <c r="BO1665" s="8">
        <v>9.42</v>
      </c>
      <c r="BP1665" s="76">
        <v>8.0299999999999994</v>
      </c>
      <c r="BQ1665" s="76">
        <v>7.6118500390000001</v>
      </c>
      <c r="BR1665" s="76">
        <v>10.19</v>
      </c>
      <c r="BS1665" s="76">
        <v>12.67</v>
      </c>
      <c r="BT1665" s="76">
        <v>8.9700000000000006</v>
      </c>
      <c r="BU1665" s="76">
        <v>6.24</v>
      </c>
      <c r="BV1665" s="76">
        <v>9.645905238000001</v>
      </c>
      <c r="BW1665" s="76">
        <v>8.2399999999999984</v>
      </c>
      <c r="BX1665" s="76">
        <v>6.03</v>
      </c>
      <c r="BY1665" s="76">
        <v>7.49</v>
      </c>
      <c r="BZ1665" s="76">
        <v>4.16</v>
      </c>
      <c r="CA1665" s="76">
        <v>5.18</v>
      </c>
      <c r="CB1665" s="76">
        <v>0.27</v>
      </c>
      <c r="CC1665" s="76">
        <v>4.33</v>
      </c>
      <c r="CD1665" s="76">
        <v>4.3</v>
      </c>
      <c r="CE1665" s="76">
        <v>7.0000000000000007E-2</v>
      </c>
      <c r="CF1665" s="76">
        <v>0.48</v>
      </c>
      <c r="CG1665" s="76">
        <v>2.91</v>
      </c>
      <c r="CH1665" s="76">
        <v>2.71</v>
      </c>
      <c r="CI1665" s="76">
        <v>0.14000000000000001</v>
      </c>
      <c r="CJ1665" s="76">
        <v>0.58445250199999998</v>
      </c>
      <c r="CK1665" s="76">
        <v>6.2080579550000001</v>
      </c>
      <c r="CL1665" s="76">
        <v>2.784857954</v>
      </c>
      <c r="CM1665" s="76">
        <v>6.8536826999999995E-2</v>
      </c>
      <c r="CN1665" s="76">
        <v>0.35</v>
      </c>
      <c r="CO1665" s="76">
        <v>3.96</v>
      </c>
      <c r="CP1665" s="76">
        <v>3.73</v>
      </c>
      <c r="CQ1665" s="76">
        <v>0.2</v>
      </c>
      <c r="CR1665" s="76">
        <v>1625.59</v>
      </c>
      <c r="CS1665" s="76">
        <v>970.94</v>
      </c>
      <c r="CT1665" s="76">
        <v>84.8</v>
      </c>
      <c r="CU1665" s="76">
        <v>58.62</v>
      </c>
      <c r="CV1665" s="76">
        <v>30731.48</v>
      </c>
      <c r="CW1665" s="76"/>
      <c r="CX1665" s="76">
        <v>48.29</v>
      </c>
      <c r="CY1665" s="76"/>
      <c r="CZ1665" s="76"/>
      <c r="DA1665" s="76">
        <v>1.59</v>
      </c>
      <c r="DB1665" s="76">
        <v>2.2599999999999998</v>
      </c>
      <c r="DC1665" s="76"/>
      <c r="DD1665" s="76">
        <v>1.92</v>
      </c>
      <c r="DE1665" s="76"/>
      <c r="DF1665" s="76"/>
      <c r="DG1665" s="76">
        <v>29.77</v>
      </c>
      <c r="DH1665" s="76">
        <v>21.97</v>
      </c>
      <c r="DI1665" s="76"/>
      <c r="DJ1665" s="76">
        <v>25.5</v>
      </c>
      <c r="DK1665" s="76"/>
      <c r="DL1665" s="76"/>
      <c r="DM1665" s="76">
        <v>0.75</v>
      </c>
      <c r="DN1665" s="76">
        <v>0.25</v>
      </c>
      <c r="DO1665" s="76">
        <v>8.3299999999999999E-2</v>
      </c>
      <c r="DP1665" s="157">
        <v>1</v>
      </c>
      <c r="DQ1665" s="76">
        <v>118.4723</v>
      </c>
      <c r="DR1665" s="76">
        <v>173.22120000000001</v>
      </c>
      <c r="DS1665" s="76">
        <v>1.82363303489508</v>
      </c>
      <c r="DT1665" s="76">
        <v>2.0901598649587898</v>
      </c>
      <c r="DU1665" s="76">
        <v>1.2720273008965</v>
      </c>
      <c r="DV1665" s="76">
        <v>1.91795230606877</v>
      </c>
      <c r="DW1665" s="76">
        <v>3.0956603357915702</v>
      </c>
      <c r="DX1665" s="76">
        <v>4.0081121710275598</v>
      </c>
      <c r="DY1665" s="76"/>
      <c r="DZ1665" s="74"/>
    </row>
    <row r="1666" spans="1:130" x14ac:dyDescent="0.3">
      <c r="A1666" s="7">
        <v>734</v>
      </c>
      <c r="B1666" s="7" t="s">
        <v>389</v>
      </c>
      <c r="C1666" s="49">
        <v>749</v>
      </c>
      <c r="D1666" s="7">
        <v>749</v>
      </c>
      <c r="E1666" s="7">
        <v>749</v>
      </c>
      <c r="F1666" s="7">
        <v>271</v>
      </c>
      <c r="G1666" s="7">
        <v>45.860799909999997</v>
      </c>
      <c r="H1666" s="7">
        <v>-89.564143790000003</v>
      </c>
      <c r="I1666" s="7">
        <v>2</v>
      </c>
      <c r="J1666" s="7" t="s">
        <v>1844</v>
      </c>
      <c r="K1666" s="7">
        <v>6</v>
      </c>
      <c r="L1666" s="7" t="s">
        <v>1844</v>
      </c>
      <c r="M1666" s="7">
        <v>6</v>
      </c>
      <c r="N1666" s="7">
        <v>2</v>
      </c>
      <c r="O1666" s="7">
        <v>1</v>
      </c>
      <c r="P1666" s="7">
        <v>0</v>
      </c>
      <c r="Q1666" s="7">
        <v>1</v>
      </c>
      <c r="R1666" s="7">
        <v>1</v>
      </c>
      <c r="S1666" s="7">
        <v>2</v>
      </c>
      <c r="T1666" s="7">
        <v>0</v>
      </c>
      <c r="U1666" s="7">
        <v>0</v>
      </c>
      <c r="V1666" s="134">
        <v>41073</v>
      </c>
      <c r="W1666" s="49">
        <v>2012</v>
      </c>
      <c r="X1666" s="7">
        <v>4</v>
      </c>
      <c r="Y1666" s="179">
        <v>3.0753943999999998E-2</v>
      </c>
      <c r="Z1666" s="179">
        <v>1.50198210525</v>
      </c>
      <c r="AA1666" s="33">
        <v>8.8742343750000003</v>
      </c>
      <c r="AB1666" s="33">
        <v>19.92698646294</v>
      </c>
      <c r="AC1666" s="33">
        <v>41.813066926784998</v>
      </c>
      <c r="AD1666" s="201">
        <f t="shared" si="230"/>
        <v>1.7763664247116797</v>
      </c>
      <c r="AE1666" s="201">
        <f t="shared" si="231"/>
        <v>0.80892285268307074</v>
      </c>
      <c r="AF1666" s="201">
        <f t="shared" si="232"/>
        <v>0.74113397986596041</v>
      </c>
      <c r="AG1666" s="201">
        <f t="shared" si="233"/>
        <v>3.3264232572607106</v>
      </c>
      <c r="AH1666" s="99"/>
      <c r="AI1666" s="224"/>
      <c r="AJ1666" s="224"/>
      <c r="AK1666" s="245"/>
      <c r="AL1666" s="224"/>
      <c r="AM1666" s="224"/>
      <c r="AN1666" s="7"/>
      <c r="AO1666" s="7"/>
      <c r="AP1666" s="179">
        <v>177.51111109999999</v>
      </c>
      <c r="AQ1666" s="179">
        <v>293.38888889999998</v>
      </c>
      <c r="AR1666" s="33">
        <v>212.8</v>
      </c>
      <c r="AS1666" s="33">
        <v>222.9</v>
      </c>
      <c r="AT1666" s="7"/>
      <c r="AU1666" s="99"/>
      <c r="AV1666" s="99"/>
      <c r="AW1666" s="99"/>
      <c r="AX1666" s="99">
        <v>1</v>
      </c>
      <c r="AY1666" s="99"/>
      <c r="AZ1666" s="7">
        <v>0</v>
      </c>
      <c r="BA1666" s="7">
        <v>0</v>
      </c>
      <c r="BB1666" s="201">
        <v>10.46368421</v>
      </c>
      <c r="BC1666" s="201">
        <v>10.79095</v>
      </c>
      <c r="BD1666" s="201">
        <v>13.715</v>
      </c>
      <c r="BE1666" s="201">
        <v>13.679446670000001</v>
      </c>
      <c r="BF1666" s="201">
        <v>122.63</v>
      </c>
      <c r="BG1666" s="201">
        <v>146.58000000000001</v>
      </c>
      <c r="BH1666" s="201">
        <v>146.09788359999999</v>
      </c>
      <c r="BI1666" s="201">
        <v>129.55617810000001</v>
      </c>
      <c r="BJ1666" s="201">
        <v>170.37267080000001</v>
      </c>
      <c r="BK1666" s="201">
        <v>145.74309249999999</v>
      </c>
      <c r="BL1666" s="201">
        <v>20.9</v>
      </c>
      <c r="BM1666" s="201">
        <v>8.42</v>
      </c>
      <c r="BN1666" s="8">
        <v>8.06</v>
      </c>
      <c r="BO1666" s="8">
        <v>6.73</v>
      </c>
      <c r="BP1666" s="76">
        <v>5.59</v>
      </c>
      <c r="BQ1666" s="76">
        <v>2.9845206050000002</v>
      </c>
      <c r="BR1666" s="76">
        <v>11.39</v>
      </c>
      <c r="BS1666" s="76">
        <v>13.1</v>
      </c>
      <c r="BT1666" s="76">
        <v>6.26</v>
      </c>
      <c r="BU1666" s="76">
        <v>5.92</v>
      </c>
      <c r="BV1666" s="76">
        <v>9.8058479700000003</v>
      </c>
      <c r="BW1666" s="76">
        <v>6.83</v>
      </c>
      <c r="BX1666" s="76">
        <v>7.1</v>
      </c>
      <c r="BY1666" s="76">
        <v>8.1199999999999992</v>
      </c>
      <c r="BZ1666" s="76">
        <v>4.29</v>
      </c>
      <c r="CA1666" s="76">
        <v>4.9800000000000004</v>
      </c>
      <c r="CB1666" s="76">
        <v>0.14000000000000001</v>
      </c>
      <c r="CC1666" s="76">
        <v>3.29</v>
      </c>
      <c r="CD1666" s="76">
        <v>2.77</v>
      </c>
      <c r="CE1666" s="76">
        <v>0.06</v>
      </c>
      <c r="CF1666" s="76">
        <v>0.4</v>
      </c>
      <c r="CG1666" s="76">
        <v>2.87</v>
      </c>
      <c r="CH1666" s="76">
        <v>2.4900000000000002</v>
      </c>
      <c r="CI1666" s="76">
        <v>0.15</v>
      </c>
      <c r="CJ1666" s="76">
        <v>0.51526062299999997</v>
      </c>
      <c r="CK1666" s="76">
        <v>6.3397477369999997</v>
      </c>
      <c r="CL1666" s="76">
        <v>2.888642001</v>
      </c>
      <c r="CM1666" s="76">
        <v>6.2197609000000001E-2</v>
      </c>
      <c r="CN1666" s="76">
        <v>0.32</v>
      </c>
      <c r="CO1666" s="76">
        <v>3.53</v>
      </c>
      <c r="CP1666" s="76">
        <v>2.79</v>
      </c>
      <c r="CQ1666" s="76">
        <v>0.19</v>
      </c>
      <c r="CR1666" s="76">
        <v>1241.01</v>
      </c>
      <c r="CS1666" s="76">
        <v>1135.18</v>
      </c>
      <c r="CT1666" s="76">
        <v>267.35000000000002</v>
      </c>
      <c r="CU1666" s="76">
        <v>47.84</v>
      </c>
      <c r="CV1666" s="76">
        <v>24394.07</v>
      </c>
      <c r="CW1666" s="76"/>
      <c r="CX1666" s="76">
        <v>46.4</v>
      </c>
      <c r="CY1666" s="76"/>
      <c r="CZ1666" s="76"/>
      <c r="DA1666" s="76">
        <v>1.9</v>
      </c>
      <c r="DB1666" s="76">
        <v>2.2999999999999998</v>
      </c>
      <c r="DC1666" s="76"/>
      <c r="DD1666" s="76">
        <v>1.97</v>
      </c>
      <c r="DE1666" s="76"/>
      <c r="DF1666" s="76"/>
      <c r="DG1666" s="76">
        <v>26.8</v>
      </c>
      <c r="DH1666" s="76">
        <v>21.57</v>
      </c>
      <c r="DI1666" s="76"/>
      <c r="DJ1666" s="76">
        <v>24.18</v>
      </c>
      <c r="DK1666" s="76"/>
      <c r="DL1666" s="76"/>
      <c r="DM1666" s="76">
        <v>0.75</v>
      </c>
      <c r="DN1666" s="76">
        <v>0.66666666666666663</v>
      </c>
      <c r="DO1666" s="76">
        <v>0.16669999999999999</v>
      </c>
      <c r="DP1666" s="157">
        <v>1</v>
      </c>
      <c r="DQ1666" s="76">
        <v>130.2884</v>
      </c>
      <c r="DR1666" s="76">
        <v>207.16249999999999</v>
      </c>
      <c r="DS1666" s="76">
        <v>8.2588319451309609</v>
      </c>
      <c r="DT1666" s="76">
        <v>3.4164484402341202</v>
      </c>
      <c r="DU1666" s="76">
        <v>1.63990040556182</v>
      </c>
      <c r="DV1666" s="76">
        <v>2.2128522295299602</v>
      </c>
      <c r="DW1666" s="76">
        <v>9.8987323506927698</v>
      </c>
      <c r="DX1666" s="76">
        <v>5.6293006697640697</v>
      </c>
      <c r="DY1666" s="76"/>
      <c r="DZ1666" s="74"/>
    </row>
    <row r="1667" spans="1:130" x14ac:dyDescent="0.3">
      <c r="A1667" s="7">
        <v>1409</v>
      </c>
      <c r="B1667" s="7" t="s">
        <v>1435</v>
      </c>
      <c r="C1667" s="49">
        <v>749</v>
      </c>
      <c r="D1667" s="7">
        <v>749</v>
      </c>
      <c r="E1667" s="7">
        <v>749</v>
      </c>
      <c r="F1667" s="7"/>
      <c r="G1667" s="7">
        <v>45.860799909999997</v>
      </c>
      <c r="H1667" s="7">
        <v>-89.564143790000003</v>
      </c>
      <c r="I1667" s="7">
        <v>4</v>
      </c>
      <c r="J1667" s="7" t="s">
        <v>1860</v>
      </c>
      <c r="K1667" s="7">
        <v>9</v>
      </c>
      <c r="L1667" s="7" t="s">
        <v>1860</v>
      </c>
      <c r="M1667" s="7">
        <v>9</v>
      </c>
      <c r="N1667" s="7">
        <v>6</v>
      </c>
      <c r="O1667" s="7">
        <v>0</v>
      </c>
      <c r="P1667" s="7">
        <v>0</v>
      </c>
      <c r="Q1667" s="7">
        <v>0</v>
      </c>
      <c r="R1667" s="7">
        <v>0</v>
      </c>
      <c r="S1667" s="7">
        <v>2</v>
      </c>
      <c r="T1667" s="7">
        <v>0</v>
      </c>
      <c r="U1667" s="7">
        <v>0</v>
      </c>
      <c r="V1667" s="134">
        <v>41073</v>
      </c>
      <c r="W1667" s="49">
        <v>2012</v>
      </c>
      <c r="X1667" s="7">
        <v>4</v>
      </c>
      <c r="Y1667" s="179">
        <v>8.7780500000000008E-3</v>
      </c>
      <c r="Z1667" s="179">
        <v>0.56348363998499995</v>
      </c>
      <c r="AA1667" s="33">
        <v>4.6172582279999999</v>
      </c>
      <c r="AB1667" s="33">
        <v>15.64587430025</v>
      </c>
      <c r="AC1667" s="33">
        <v>34.188918617835</v>
      </c>
      <c r="AD1667" s="201">
        <f t="shared" si="230"/>
        <v>2.1034180505663094</v>
      </c>
      <c r="AE1667" s="201">
        <f t="shared" si="231"/>
        <v>1.2204061874588947</v>
      </c>
      <c r="AF1667" s="201">
        <f t="shared" si="232"/>
        <v>0.78169431529703992</v>
      </c>
      <c r="AG1667" s="201">
        <f t="shared" si="233"/>
        <v>4.105518553322244</v>
      </c>
      <c r="AH1667" s="99"/>
      <c r="AI1667" s="224"/>
      <c r="AJ1667" s="224" t="s">
        <v>1973</v>
      </c>
      <c r="AK1667" s="245"/>
      <c r="AL1667" s="224"/>
      <c r="AM1667" s="224"/>
      <c r="AN1667" s="7"/>
      <c r="AO1667" s="7"/>
      <c r="AP1667" s="179">
        <v>208.98888890000001</v>
      </c>
      <c r="AQ1667" s="179">
        <v>327.41111110000003</v>
      </c>
      <c r="AR1667" s="33">
        <v>229.5</v>
      </c>
      <c r="AS1667" s="33">
        <v>235.1</v>
      </c>
      <c r="AT1667" s="7"/>
      <c r="AU1667" s="99"/>
      <c r="AV1667" s="99"/>
      <c r="AW1667" s="99"/>
      <c r="AX1667" s="99" t="s">
        <v>5</v>
      </c>
      <c r="AY1667" s="99"/>
      <c r="AZ1667" s="7">
        <v>0</v>
      </c>
      <c r="BA1667" s="7">
        <v>0</v>
      </c>
      <c r="BB1667" s="201">
        <v>10.682</v>
      </c>
      <c r="BC1667" s="201">
        <v>9.3964750000000006</v>
      </c>
      <c r="BD1667" s="201">
        <v>10.52</v>
      </c>
      <c r="BE1667" s="201">
        <v>11.558115000000001</v>
      </c>
      <c r="BF1667" s="201">
        <v>112.55</v>
      </c>
      <c r="BG1667" s="201">
        <v>133.18</v>
      </c>
      <c r="BH1667" s="201">
        <v>135.74787140000001</v>
      </c>
      <c r="BI1667" s="201">
        <v>117.2117464</v>
      </c>
      <c r="BJ1667" s="201">
        <v>144.36915690000001</v>
      </c>
      <c r="BK1667" s="201">
        <v>144.98388109999999</v>
      </c>
      <c r="BL1667" s="201">
        <v>19</v>
      </c>
      <c r="BM1667" s="201">
        <v>12.29</v>
      </c>
      <c r="BN1667" s="8">
        <v>15.52</v>
      </c>
      <c r="BO1667" s="8">
        <v>13.55</v>
      </c>
      <c r="BP1667" s="76">
        <v>9.68</v>
      </c>
      <c r="BQ1667" s="76">
        <v>6.849799956</v>
      </c>
      <c r="BR1667" s="76">
        <v>10.029999999999999</v>
      </c>
      <c r="BS1667" s="76">
        <v>9.2100000000000009</v>
      </c>
      <c r="BT1667" s="76">
        <v>6.765125158</v>
      </c>
      <c r="BU1667" s="76">
        <v>5.6286197930000004</v>
      </c>
      <c r="BV1667" s="76">
        <v>8.1966421280000006</v>
      </c>
      <c r="BW1667" s="76">
        <v>5.61</v>
      </c>
      <c r="BX1667" s="76">
        <v>6.33</v>
      </c>
      <c r="BY1667" s="76">
        <v>6.02</v>
      </c>
      <c r="BZ1667" s="76">
        <v>3.7</v>
      </c>
      <c r="CA1667" s="76">
        <v>3.19</v>
      </c>
      <c r="CB1667" s="76">
        <v>0.24</v>
      </c>
      <c r="CC1667" s="76">
        <v>3.53</v>
      </c>
      <c r="CD1667" s="76">
        <v>2.86</v>
      </c>
      <c r="CE1667" s="76">
        <v>0.13</v>
      </c>
      <c r="CF1667" s="76">
        <v>0.37</v>
      </c>
      <c r="CG1667" s="76">
        <v>2.73</v>
      </c>
      <c r="CH1667" s="76">
        <v>2.35</v>
      </c>
      <c r="CI1667" s="76">
        <v>0.19</v>
      </c>
      <c r="CJ1667" s="76">
        <v>0.59493033200000001</v>
      </c>
      <c r="CK1667" s="76">
        <v>5.4949955170000004</v>
      </c>
      <c r="CL1667" s="76">
        <v>2.0435454900000001</v>
      </c>
      <c r="CM1667" s="76">
        <v>6.3170789000000005E-2</v>
      </c>
      <c r="CN1667" s="76">
        <v>0.25</v>
      </c>
      <c r="CO1667" s="76">
        <v>3.13</v>
      </c>
      <c r="CP1667" s="76">
        <v>2.11</v>
      </c>
      <c r="CQ1667" s="76">
        <v>0.12</v>
      </c>
      <c r="CR1667" s="76">
        <v>1547.45</v>
      </c>
      <c r="CS1667" s="76">
        <v>1365.27</v>
      </c>
      <c r="CT1667" s="76">
        <v>198.96</v>
      </c>
      <c r="CU1667" s="76">
        <v>30.41</v>
      </c>
      <c r="CV1667" s="76">
        <v>82941.31</v>
      </c>
      <c r="CW1667" s="76"/>
      <c r="CX1667" s="76">
        <v>48.33</v>
      </c>
      <c r="CY1667" s="76"/>
      <c r="CZ1667" s="76"/>
      <c r="DA1667" s="76">
        <v>1.76</v>
      </c>
      <c r="DB1667" s="76">
        <v>1.97</v>
      </c>
      <c r="DC1667" s="76"/>
      <c r="DD1667" s="76">
        <v>1.71</v>
      </c>
      <c r="DE1667" s="76"/>
      <c r="DF1667" s="76"/>
      <c r="DG1667" s="76">
        <v>27.51</v>
      </c>
      <c r="DH1667" s="76">
        <v>24.92</v>
      </c>
      <c r="DI1667" s="76"/>
      <c r="DJ1667" s="76">
        <v>28.03</v>
      </c>
      <c r="DK1667" s="76"/>
      <c r="DL1667" s="76"/>
      <c r="DM1667" s="76">
        <v>0.83333333300000001</v>
      </c>
      <c r="DN1667" s="76">
        <v>0.75</v>
      </c>
      <c r="DO1667" s="76">
        <v>0.16669999999999999</v>
      </c>
      <c r="DP1667" s="157">
        <v>0</v>
      </c>
      <c r="DQ1667" s="76">
        <v>113.9676</v>
      </c>
      <c r="DR1667" s="76">
        <v>233.5239</v>
      </c>
      <c r="DS1667" s="76">
        <v>2.9648777371814399</v>
      </c>
      <c r="DT1667" s="76">
        <v>5.5709073032781697</v>
      </c>
      <c r="DU1667" s="76">
        <v>1.4691017447063901</v>
      </c>
      <c r="DV1667" s="76">
        <v>2.5286491018692301</v>
      </c>
      <c r="DW1667" s="76">
        <v>4.4339794818878397</v>
      </c>
      <c r="DX1667" s="76">
        <v>8.0995564051473998</v>
      </c>
      <c r="DY1667" s="76"/>
      <c r="DZ1667" s="74"/>
    </row>
    <row r="1668" spans="1:130" x14ac:dyDescent="0.3">
      <c r="A1668" s="7">
        <v>2078</v>
      </c>
      <c r="B1668" s="7" t="s">
        <v>1594</v>
      </c>
      <c r="C1668" s="49">
        <v>749</v>
      </c>
      <c r="D1668" s="7">
        <v>749</v>
      </c>
      <c r="E1668" s="7">
        <v>749</v>
      </c>
      <c r="F1668" s="7"/>
      <c r="G1668" s="7">
        <v>45.860799909999997</v>
      </c>
      <c r="H1668" s="7">
        <v>-89.564143790000003</v>
      </c>
      <c r="I1668" s="7">
        <v>2</v>
      </c>
      <c r="J1668" s="7" t="s">
        <v>1853</v>
      </c>
      <c r="K1668" s="7">
        <v>6</v>
      </c>
      <c r="L1668" s="7" t="s">
        <v>1853</v>
      </c>
      <c r="M1668" s="7">
        <v>6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2</v>
      </c>
      <c r="T1668" s="7">
        <v>0</v>
      </c>
      <c r="U1668" s="7">
        <v>0</v>
      </c>
      <c r="V1668" s="134">
        <v>41073</v>
      </c>
      <c r="W1668" s="49">
        <v>2012</v>
      </c>
      <c r="X1668" s="7">
        <v>4</v>
      </c>
      <c r="Y1668" s="179">
        <v>5.1409799999999999E-3</v>
      </c>
      <c r="Z1668" s="179">
        <v>7.8130252499999994E-3</v>
      </c>
      <c r="AA1668" s="33">
        <v>2.0922856541299999</v>
      </c>
      <c r="AB1668" s="33">
        <v>7.1096895725025</v>
      </c>
      <c r="AC1668" s="33">
        <v>17.934335999999998</v>
      </c>
      <c r="AD1668" s="201">
        <f t="shared" si="230"/>
        <v>5.5902201170119561</v>
      </c>
      <c r="AE1668" s="201">
        <f t="shared" si="231"/>
        <v>1.223201499340806</v>
      </c>
      <c r="AF1668" s="201">
        <f t="shared" si="232"/>
        <v>0.9252585055441731</v>
      </c>
      <c r="AG1668" s="201">
        <f t="shared" si="233"/>
        <v>7.7386801218969357</v>
      </c>
      <c r="AH1668" s="99"/>
      <c r="AI1668" s="224"/>
      <c r="AJ1668" s="224"/>
      <c r="AK1668" s="245" t="s">
        <v>1956</v>
      </c>
      <c r="AL1668" s="224"/>
      <c r="AM1668" s="224"/>
      <c r="AN1668" s="7"/>
      <c r="AO1668" s="7"/>
      <c r="AP1668" s="179">
        <v>177.51111109999999</v>
      </c>
      <c r="AQ1668" s="179">
        <v>299.54444439999997</v>
      </c>
      <c r="AR1668" s="33">
        <v>241.8</v>
      </c>
      <c r="AS1668" s="33">
        <v>235.1</v>
      </c>
      <c r="AT1668" s="7"/>
      <c r="AU1668" s="99"/>
      <c r="AV1668" s="99"/>
      <c r="AW1668" s="99"/>
      <c r="AX1668" s="99" t="s">
        <v>5</v>
      </c>
      <c r="AY1668" s="99"/>
      <c r="AZ1668" s="7">
        <v>0</v>
      </c>
      <c r="BA1668" s="7">
        <v>0</v>
      </c>
      <c r="BB1668" s="201">
        <v>17.52375</v>
      </c>
      <c r="BC1668" s="201">
        <v>11.17181667</v>
      </c>
      <c r="BD1668" s="201">
        <v>13.86611111</v>
      </c>
      <c r="BE1668" s="201">
        <v>8.3815916670000004</v>
      </c>
      <c r="BF1668" s="201">
        <v>120.49</v>
      </c>
      <c r="BG1668" s="201">
        <v>126.22</v>
      </c>
      <c r="BH1668" s="201">
        <v>140.13394640000001</v>
      </c>
      <c r="BI1668" s="201">
        <v>107.3696941</v>
      </c>
      <c r="BJ1668" s="201">
        <v>143.4590183</v>
      </c>
      <c r="BK1668" s="201">
        <v>133.35865820000001</v>
      </c>
      <c r="BL1668" s="201">
        <v>22.55</v>
      </c>
      <c r="BM1668" s="201">
        <v>13.31</v>
      </c>
      <c r="BN1668" s="8">
        <v>14.87</v>
      </c>
      <c r="BO1668" s="8">
        <v>14.01</v>
      </c>
      <c r="BP1668" s="76">
        <v>5.96</v>
      </c>
      <c r="BQ1668" s="76">
        <v>5.0022986359999999</v>
      </c>
      <c r="BR1668" s="76">
        <v>14.43</v>
      </c>
      <c r="BS1668" s="76">
        <v>9.11</v>
      </c>
      <c r="BT1668" s="76">
        <v>6.69</v>
      </c>
      <c r="BU1668" s="76">
        <v>7.52</v>
      </c>
      <c r="BV1668" s="76">
        <v>9.9679395769999992</v>
      </c>
      <c r="BW1668" s="76">
        <v>6.8900000000000006</v>
      </c>
      <c r="BX1668" s="76">
        <v>9.0299999999999994</v>
      </c>
      <c r="BY1668" s="76">
        <v>5.6</v>
      </c>
      <c r="BZ1668" s="76">
        <v>5.4</v>
      </c>
      <c r="CA1668" s="76">
        <v>3.51</v>
      </c>
      <c r="CB1668" s="76">
        <v>0.2</v>
      </c>
      <c r="CC1668" s="76">
        <v>3.41</v>
      </c>
      <c r="CD1668" s="76">
        <v>3.01</v>
      </c>
      <c r="CE1668" s="76">
        <v>7.0000000000000007E-2</v>
      </c>
      <c r="CF1668" s="76">
        <v>0.48</v>
      </c>
      <c r="CG1668" s="76">
        <v>3.11</v>
      </c>
      <c r="CH1668" s="76">
        <v>3.73</v>
      </c>
      <c r="CI1668" s="76">
        <v>0.2</v>
      </c>
      <c r="CJ1668" s="76">
        <v>0.57806122699999996</v>
      </c>
      <c r="CK1668" s="76">
        <v>6.2200266089999996</v>
      </c>
      <c r="CL1668" s="76">
        <v>3.0934718669999999</v>
      </c>
      <c r="CM1668" s="76">
        <v>7.6379874E-2</v>
      </c>
      <c r="CN1668" s="76">
        <v>0.27</v>
      </c>
      <c r="CO1668" s="76">
        <v>3.62</v>
      </c>
      <c r="CP1668" s="76">
        <v>2.83</v>
      </c>
      <c r="CQ1668" s="76">
        <v>0.17</v>
      </c>
      <c r="CR1668" s="76">
        <v>737.66</v>
      </c>
      <c r="CS1668" s="76">
        <v>377.3</v>
      </c>
      <c r="CT1668" s="76">
        <v>83.28</v>
      </c>
      <c r="CU1668" s="76">
        <v>33.31</v>
      </c>
      <c r="CV1668" s="76">
        <v>31671.15</v>
      </c>
      <c r="CW1668" s="76"/>
      <c r="CX1668" s="76">
        <v>49.34</v>
      </c>
      <c r="CY1668" s="76"/>
      <c r="CZ1668" s="76"/>
      <c r="DA1668" s="76">
        <v>1.6</v>
      </c>
      <c r="DB1668" s="76">
        <v>2.04</v>
      </c>
      <c r="DC1668" s="76"/>
      <c r="DD1668" s="76">
        <v>1.71</v>
      </c>
      <c r="DE1668" s="76"/>
      <c r="DF1668" s="76"/>
      <c r="DG1668" s="76">
        <v>29.93</v>
      </c>
      <c r="DH1668" s="76">
        <v>24.13</v>
      </c>
      <c r="DI1668" s="76"/>
      <c r="DJ1668" s="76">
        <v>28.42</v>
      </c>
      <c r="DK1668" s="76"/>
      <c r="DL1668" s="76"/>
      <c r="DM1668" s="76" t="s">
        <v>5</v>
      </c>
      <c r="DN1668" s="76">
        <v>0.75</v>
      </c>
      <c r="DO1668" s="76">
        <v>0.41670000000000001</v>
      </c>
      <c r="DP1668" s="157" t="s">
        <v>5</v>
      </c>
      <c r="DQ1668" s="76">
        <v>134.9128</v>
      </c>
      <c r="DR1668" s="76">
        <v>203.84440000000001</v>
      </c>
      <c r="DS1668" s="76">
        <v>6.2200917926245696</v>
      </c>
      <c r="DT1668" s="76">
        <v>2.3695034055387301</v>
      </c>
      <c r="DU1668" s="76">
        <v>1.1991449291690599</v>
      </c>
      <c r="DV1668" s="76">
        <v>2.88852673902251</v>
      </c>
      <c r="DW1668" s="76">
        <v>7.4192367217936299</v>
      </c>
      <c r="DX1668" s="76">
        <v>5.2580301445612401</v>
      </c>
      <c r="DY1668" s="76"/>
      <c r="DZ1668" s="74"/>
    </row>
    <row r="1669" spans="1:130" x14ac:dyDescent="0.3">
      <c r="A1669" s="5">
        <v>1059</v>
      </c>
      <c r="B1669" s="5" t="s">
        <v>308</v>
      </c>
      <c r="C1669" s="48">
        <v>750</v>
      </c>
      <c r="D1669" s="5">
        <v>750</v>
      </c>
      <c r="E1669" s="5">
        <v>750</v>
      </c>
      <c r="F1669" s="5">
        <v>30</v>
      </c>
      <c r="G1669" s="5">
        <v>45.835225889999997</v>
      </c>
      <c r="H1669" s="5">
        <v>-89.564143790000003</v>
      </c>
      <c r="I1669" s="5">
        <v>3</v>
      </c>
      <c r="J1669" s="5" t="s">
        <v>1852</v>
      </c>
      <c r="K1669" s="5">
        <v>23</v>
      </c>
      <c r="L1669" s="5" t="s">
        <v>1852</v>
      </c>
      <c r="M1669" s="5">
        <v>23</v>
      </c>
      <c r="N1669" s="5">
        <v>5</v>
      </c>
      <c r="O1669" s="5">
        <v>1</v>
      </c>
      <c r="P1669" s="5">
        <v>0</v>
      </c>
      <c r="Q1669" s="5">
        <v>1</v>
      </c>
      <c r="R1669" s="5">
        <v>1</v>
      </c>
      <c r="S1669" s="5">
        <v>2</v>
      </c>
      <c r="T1669" s="5">
        <v>0</v>
      </c>
      <c r="U1669" s="5">
        <v>0</v>
      </c>
      <c r="V1669" s="133">
        <v>41091</v>
      </c>
      <c r="W1669" s="48">
        <v>2012</v>
      </c>
      <c r="X1669" s="5">
        <v>4</v>
      </c>
      <c r="Y1669" s="178">
        <v>1.6511040000000001E-2</v>
      </c>
      <c r="Z1669" s="178">
        <v>6.1494502156799999</v>
      </c>
      <c r="AA1669" s="32">
        <v>17.129118600000002</v>
      </c>
      <c r="AB1669" s="32">
        <v>37.605781406269998</v>
      </c>
      <c r="AC1669" s="32">
        <v>88.306290000000004</v>
      </c>
      <c r="AD1669" s="200">
        <f t="shared" si="230"/>
        <v>1.0244171754240632</v>
      </c>
      <c r="AE1669" s="200">
        <f t="shared" si="231"/>
        <v>0.78637794195886634</v>
      </c>
      <c r="AF1669" s="200">
        <f t="shared" si="232"/>
        <v>0.85365354012002825</v>
      </c>
      <c r="AG1669" s="200">
        <f t="shared" si="233"/>
        <v>2.664448657502958</v>
      </c>
      <c r="AH1669" s="98"/>
      <c r="AI1669" s="223"/>
      <c r="AJ1669" s="223"/>
      <c r="AK1669" s="244"/>
      <c r="AL1669" s="223"/>
      <c r="AM1669" s="223"/>
      <c r="AN1669" s="5"/>
      <c r="AO1669" s="5"/>
      <c r="AP1669" s="178">
        <v>177.51111109999999</v>
      </c>
      <c r="AQ1669" s="178">
        <v>293.38888889999998</v>
      </c>
      <c r="AR1669" s="32">
        <v>171.2</v>
      </c>
      <c r="AS1669" s="32">
        <v>218.1</v>
      </c>
      <c r="AT1669" s="5"/>
      <c r="AU1669" s="98"/>
      <c r="AV1669" s="98"/>
      <c r="AW1669" s="98"/>
      <c r="AX1669" s="98">
        <v>0</v>
      </c>
      <c r="AY1669" s="98"/>
      <c r="AZ1669" s="5">
        <v>0</v>
      </c>
      <c r="BA1669" s="5">
        <v>0</v>
      </c>
      <c r="BB1669" s="200">
        <v>14.20210526</v>
      </c>
      <c r="BC1669" s="200">
        <v>13.648199999999999</v>
      </c>
      <c r="BD1669" s="200">
        <v>14.706250000000001</v>
      </c>
      <c r="BE1669" s="200">
        <v>14.35602143</v>
      </c>
      <c r="BF1669" s="200">
        <v>118.46</v>
      </c>
      <c r="BG1669" s="200">
        <v>119.45</v>
      </c>
      <c r="BH1669" s="200">
        <v>112.39586799999999</v>
      </c>
      <c r="BI1669" s="200">
        <v>107.869591</v>
      </c>
      <c r="BJ1669" s="200">
        <v>129.84218079999999</v>
      </c>
      <c r="BK1669" s="200">
        <v>125.23166550000001</v>
      </c>
      <c r="BL1669" s="200">
        <v>3.95</v>
      </c>
      <c r="BM1669" s="200">
        <v>3.32</v>
      </c>
      <c r="BN1669" s="6">
        <v>7.57</v>
      </c>
      <c r="BO1669" s="6">
        <v>8.7200000000000006</v>
      </c>
      <c r="BP1669" s="75">
        <v>6.37</v>
      </c>
      <c r="BQ1669" s="75">
        <v>4.8648762479999998</v>
      </c>
      <c r="BR1669" s="75">
        <v>17.38</v>
      </c>
      <c r="BS1669" s="75">
        <v>12.96</v>
      </c>
      <c r="BT1669" s="75">
        <v>12.53</v>
      </c>
      <c r="BU1669" s="75">
        <v>8.4600000000000009</v>
      </c>
      <c r="BV1669" s="75">
        <v>10.178505348</v>
      </c>
      <c r="BW1669" s="75">
        <v>5.59</v>
      </c>
      <c r="BX1669" s="75">
        <v>9.5399999999999991</v>
      </c>
      <c r="BY1669" s="75">
        <v>7.3</v>
      </c>
      <c r="BZ1669" s="75">
        <v>7.84</v>
      </c>
      <c r="CA1669" s="75">
        <v>5.66</v>
      </c>
      <c r="CB1669" s="75">
        <v>0.3</v>
      </c>
      <c r="CC1669" s="75">
        <v>6.19</v>
      </c>
      <c r="CD1669" s="75">
        <v>5.89</v>
      </c>
      <c r="CE1669" s="75">
        <v>0.14000000000000001</v>
      </c>
      <c r="CF1669" s="75">
        <v>0.5</v>
      </c>
      <c r="CG1669" s="75">
        <v>3.88</v>
      </c>
      <c r="CH1669" s="75">
        <v>3.87</v>
      </c>
      <c r="CI1669" s="75">
        <v>0.21</v>
      </c>
      <c r="CJ1669" s="75">
        <v>0.41515875400000002</v>
      </c>
      <c r="CK1669" s="75">
        <v>6.2800025860000002</v>
      </c>
      <c r="CL1669" s="75">
        <v>3.4132178</v>
      </c>
      <c r="CM1669" s="75">
        <v>7.0126207999999995E-2</v>
      </c>
      <c r="CN1669" s="75">
        <v>0.25</v>
      </c>
      <c r="CO1669" s="75">
        <v>2.75</v>
      </c>
      <c r="CP1669" s="75">
        <v>2.4300000000000002</v>
      </c>
      <c r="CQ1669" s="75">
        <v>0.16</v>
      </c>
      <c r="CR1669" s="75">
        <v>865.77</v>
      </c>
      <c r="CS1669" s="75">
        <v>1370.1</v>
      </c>
      <c r="CT1669" s="75">
        <v>315.19</v>
      </c>
      <c r="CU1669" s="75">
        <v>39.409999999999997</v>
      </c>
      <c r="CV1669" s="75">
        <v>64476.41</v>
      </c>
      <c r="CW1669" s="75"/>
      <c r="CX1669" s="75">
        <v>48.32</v>
      </c>
      <c r="CY1669" s="75"/>
      <c r="CZ1669" s="75"/>
      <c r="DA1669" s="75">
        <v>2.12</v>
      </c>
      <c r="DB1669" s="75">
        <v>2.33</v>
      </c>
      <c r="DC1669" s="75"/>
      <c r="DD1669" s="75">
        <v>2.21</v>
      </c>
      <c r="DE1669" s="75"/>
      <c r="DF1669" s="75"/>
      <c r="DG1669" s="75">
        <v>23.68</v>
      </c>
      <c r="DH1669" s="75">
        <v>20.58</v>
      </c>
      <c r="DI1669" s="75"/>
      <c r="DJ1669" s="75">
        <v>21.89</v>
      </c>
      <c r="DK1669" s="75"/>
      <c r="DL1669" s="75"/>
      <c r="DM1669" s="75">
        <v>0</v>
      </c>
      <c r="DN1669" s="75">
        <v>0.16666666666666666</v>
      </c>
      <c r="DO1669" s="75">
        <v>0.33329999999999999</v>
      </c>
      <c r="DP1669" s="156">
        <v>1</v>
      </c>
      <c r="DQ1669" s="75">
        <v>165.07990000000001</v>
      </c>
      <c r="DR1669" s="75">
        <v>204.5932</v>
      </c>
      <c r="DS1669" s="75">
        <v>2.4400305549009902</v>
      </c>
      <c r="DT1669" s="75">
        <v>6.1643788747622104</v>
      </c>
      <c r="DU1669" s="75">
        <v>1.02047553942061</v>
      </c>
      <c r="DV1669" s="75">
        <v>3.9745211473304098</v>
      </c>
      <c r="DW1669" s="75">
        <v>3.4605060943215999</v>
      </c>
      <c r="DX1669" s="75">
        <v>10.138900022092599</v>
      </c>
      <c r="DY1669" s="75"/>
      <c r="DZ1669" s="74"/>
    </row>
    <row r="1670" spans="1:130" x14ac:dyDescent="0.3">
      <c r="A1670" s="5">
        <v>1550</v>
      </c>
      <c r="B1670" s="5" t="s">
        <v>372</v>
      </c>
      <c r="C1670" s="48">
        <v>750</v>
      </c>
      <c r="D1670" s="5">
        <v>750</v>
      </c>
      <c r="E1670" s="5">
        <v>750</v>
      </c>
      <c r="F1670" s="5"/>
      <c r="G1670" s="5">
        <v>45.835225889999997</v>
      </c>
      <c r="H1670" s="5">
        <v>-89.564143790000003</v>
      </c>
      <c r="I1670" s="5">
        <v>4</v>
      </c>
      <c r="J1670" s="5" t="s">
        <v>1863</v>
      </c>
      <c r="K1670" s="5">
        <v>10</v>
      </c>
      <c r="L1670" s="5" t="s">
        <v>1863</v>
      </c>
      <c r="M1670" s="5">
        <v>10</v>
      </c>
      <c r="N1670" s="5">
        <v>1</v>
      </c>
      <c r="O1670" s="5">
        <v>0</v>
      </c>
      <c r="P1670" s="5">
        <v>0</v>
      </c>
      <c r="Q1670" s="5">
        <v>0</v>
      </c>
      <c r="R1670" s="5">
        <v>0</v>
      </c>
      <c r="S1670" s="5">
        <v>2</v>
      </c>
      <c r="T1670" s="5">
        <v>0</v>
      </c>
      <c r="U1670" s="5">
        <v>0</v>
      </c>
      <c r="V1670" s="133">
        <v>41091</v>
      </c>
      <c r="W1670" s="48">
        <v>2012</v>
      </c>
      <c r="X1670" s="5">
        <v>4</v>
      </c>
      <c r="Y1670" s="178">
        <v>1.4785200000000001E-3</v>
      </c>
      <c r="Z1670" s="178">
        <v>1.4843977048079999</v>
      </c>
      <c r="AA1670" s="32">
        <v>7.2382046625000003</v>
      </c>
      <c r="AB1670" s="32">
        <v>19.037357499999999</v>
      </c>
      <c r="AC1670" s="32">
        <v>41.84919</v>
      </c>
      <c r="AD1670" s="200">
        <f t="shared" si="230"/>
        <v>1.5843640968594337</v>
      </c>
      <c r="AE1670" s="200">
        <f t="shared" si="231"/>
        <v>0.96703003211276428</v>
      </c>
      <c r="AF1670" s="200">
        <f t="shared" si="232"/>
        <v>0.78766920894272863</v>
      </c>
      <c r="AG1670" s="200">
        <f t="shared" si="233"/>
        <v>3.3390633379149266</v>
      </c>
      <c r="AH1670" s="98"/>
      <c r="AI1670" s="223"/>
      <c r="AJ1670" s="223"/>
      <c r="AK1670" s="244"/>
      <c r="AL1670" s="223"/>
      <c r="AM1670" s="223"/>
      <c r="AN1670" s="5"/>
      <c r="AO1670" s="5"/>
      <c r="AP1670" s="178">
        <v>177.51111109999999</v>
      </c>
      <c r="AQ1670" s="178">
        <v>293.38888889999998</v>
      </c>
      <c r="AR1670" s="32">
        <v>207.5</v>
      </c>
      <c r="AS1670" s="32">
        <v>218.1</v>
      </c>
      <c r="AT1670" s="5"/>
      <c r="AU1670" s="98"/>
      <c r="AV1670" s="98"/>
      <c r="AW1670" s="98"/>
      <c r="AX1670" s="98" t="s">
        <v>5</v>
      </c>
      <c r="AY1670" s="98"/>
      <c r="AZ1670" s="5">
        <v>0</v>
      </c>
      <c r="BA1670" s="5">
        <v>0</v>
      </c>
      <c r="BB1670" s="200">
        <v>13.43</v>
      </c>
      <c r="BC1670" s="200">
        <v>12.357900000000001</v>
      </c>
      <c r="BD1670" s="200">
        <v>17.20933333</v>
      </c>
      <c r="BE1670" s="200">
        <v>14.3076875</v>
      </c>
      <c r="BF1670" s="200">
        <v>98.61</v>
      </c>
      <c r="BG1670" s="200">
        <v>119.26</v>
      </c>
      <c r="BH1670" s="200">
        <v>114.4819095</v>
      </c>
      <c r="BI1670" s="200">
        <v>109.8724161</v>
      </c>
      <c r="BJ1670" s="200">
        <v>119.3104086</v>
      </c>
      <c r="BK1670" s="200">
        <v>120.68905530000001</v>
      </c>
      <c r="BL1670" s="200">
        <v>19.93</v>
      </c>
      <c r="BM1670" s="200">
        <v>8.17</v>
      </c>
      <c r="BN1670" s="6">
        <v>7.95</v>
      </c>
      <c r="BO1670" s="6">
        <v>4.54</v>
      </c>
      <c r="BP1670" s="75">
        <v>4.24</v>
      </c>
      <c r="BQ1670" s="75">
        <v>3.8596414669999999</v>
      </c>
      <c r="BR1670" s="75">
        <v>15.58</v>
      </c>
      <c r="BS1670" s="75">
        <v>11.28</v>
      </c>
      <c r="BT1670" s="75">
        <v>11.99</v>
      </c>
      <c r="BU1670" s="75">
        <v>6.52</v>
      </c>
      <c r="BV1670" s="75">
        <v>9.0392394210000013</v>
      </c>
      <c r="BW1670" s="75">
        <v>6.49</v>
      </c>
      <c r="BX1670" s="75">
        <v>8.5299999999999994</v>
      </c>
      <c r="BY1670" s="75">
        <v>6.58</v>
      </c>
      <c r="BZ1670" s="75">
        <v>7.05</v>
      </c>
      <c r="CA1670" s="75">
        <v>4.7</v>
      </c>
      <c r="CB1670" s="75">
        <v>0.3</v>
      </c>
      <c r="CC1670" s="75">
        <v>6.03</v>
      </c>
      <c r="CD1670" s="75">
        <v>5.55</v>
      </c>
      <c r="CE1670" s="75">
        <v>0.11</v>
      </c>
      <c r="CF1670" s="75">
        <v>0.36</v>
      </c>
      <c r="CG1670" s="75">
        <v>3.09</v>
      </c>
      <c r="CH1670" s="75">
        <v>2.92</v>
      </c>
      <c r="CI1670" s="75">
        <v>0.16</v>
      </c>
      <c r="CJ1670" s="75">
        <v>0.38436236499999998</v>
      </c>
      <c r="CK1670" s="75">
        <v>5.6802334700000001</v>
      </c>
      <c r="CL1670" s="75">
        <v>2.9078614059999999</v>
      </c>
      <c r="CM1670" s="75">
        <v>6.6782179999999997E-2</v>
      </c>
      <c r="CN1670" s="75">
        <v>0.28999999999999998</v>
      </c>
      <c r="CO1670" s="75">
        <v>3.21</v>
      </c>
      <c r="CP1670" s="75">
        <v>2.8</v>
      </c>
      <c r="CQ1670" s="75">
        <v>0.19</v>
      </c>
      <c r="CR1670" s="75">
        <v>735.77</v>
      </c>
      <c r="CS1670" s="75">
        <v>937.76</v>
      </c>
      <c r="CT1670" s="75">
        <v>168.32</v>
      </c>
      <c r="CU1670" s="75">
        <v>45.02</v>
      </c>
      <c r="CV1670" s="75">
        <v>46610.68</v>
      </c>
      <c r="CW1670" s="75"/>
      <c r="CX1670" s="75">
        <v>47.16</v>
      </c>
      <c r="CY1670" s="75"/>
      <c r="CZ1670" s="75"/>
      <c r="DA1670" s="75">
        <v>1.45</v>
      </c>
      <c r="DB1670" s="75">
        <v>2.0699999999999998</v>
      </c>
      <c r="DC1670" s="75"/>
      <c r="DD1670" s="75">
        <v>2.0499999999999998</v>
      </c>
      <c r="DE1670" s="75"/>
      <c r="DF1670" s="75"/>
      <c r="DG1670" s="75">
        <v>31.37</v>
      </c>
      <c r="DH1670" s="75">
        <v>23.28</v>
      </c>
      <c r="DI1670" s="75"/>
      <c r="DJ1670" s="75">
        <v>22.78</v>
      </c>
      <c r="DK1670" s="75"/>
      <c r="DL1670" s="75"/>
      <c r="DM1670" s="75">
        <v>0.58333333300000001</v>
      </c>
      <c r="DN1670" s="75">
        <v>0.75</v>
      </c>
      <c r="DO1670" s="75">
        <v>0.75</v>
      </c>
      <c r="DP1670" s="156">
        <v>1</v>
      </c>
      <c r="DQ1670" s="75">
        <v>152.25370000000001</v>
      </c>
      <c r="DR1670" s="75">
        <v>231.85470000000001</v>
      </c>
      <c r="DS1670" s="75">
        <v>2.1042509968559102</v>
      </c>
      <c r="DT1670" s="75">
        <v>3.0214612858829302</v>
      </c>
      <c r="DU1670" s="75">
        <v>2.9741149147771102</v>
      </c>
      <c r="DV1670" s="75">
        <v>2.5362867347524101</v>
      </c>
      <c r="DW1670" s="75">
        <v>5.0783659116330204</v>
      </c>
      <c r="DX1670" s="75">
        <v>5.5577480206353398</v>
      </c>
      <c r="DY1670" s="75"/>
      <c r="DZ1670" s="74"/>
    </row>
    <row r="1671" spans="1:130" x14ac:dyDescent="0.3">
      <c r="A1671" s="66">
        <v>263</v>
      </c>
      <c r="B1671" s="66" t="s">
        <v>1344</v>
      </c>
      <c r="C1671" s="67">
        <v>751</v>
      </c>
      <c r="D1671" s="66">
        <v>751</v>
      </c>
      <c r="E1671" s="66">
        <v>751</v>
      </c>
      <c r="F1671" s="66">
        <v>508</v>
      </c>
      <c r="G1671" s="66">
        <v>45.836055629999997</v>
      </c>
      <c r="H1671" s="66">
        <v>-89.564143790000003</v>
      </c>
      <c r="I1671" s="66">
        <v>1</v>
      </c>
      <c r="J1671" s="66" t="s">
        <v>1852</v>
      </c>
      <c r="K1671" s="66">
        <v>11</v>
      </c>
      <c r="L1671" s="66" t="s">
        <v>1852</v>
      </c>
      <c r="M1671" s="66">
        <v>11</v>
      </c>
      <c r="N1671" s="66">
        <v>5</v>
      </c>
      <c r="O1671" s="66">
        <v>0</v>
      </c>
      <c r="P1671" s="66">
        <v>0</v>
      </c>
      <c r="Q1671" s="66">
        <v>1</v>
      </c>
      <c r="R1671" s="66">
        <v>0</v>
      </c>
      <c r="S1671" s="66">
        <v>2</v>
      </c>
      <c r="T1671" s="66">
        <v>0</v>
      </c>
      <c r="U1671" s="66">
        <v>0</v>
      </c>
      <c r="V1671" s="143">
        <v>41073</v>
      </c>
      <c r="W1671" s="67">
        <v>2012</v>
      </c>
      <c r="X1671" s="66">
        <v>4</v>
      </c>
      <c r="Y1671" s="191">
        <v>6.2868960000000002E-3</v>
      </c>
      <c r="Z1671" s="191">
        <v>1.0919533107549999</v>
      </c>
      <c r="AA1671" s="69">
        <v>6.6833755080000001</v>
      </c>
      <c r="AB1671" s="69">
        <v>21.724527691500001</v>
      </c>
      <c r="AC1671" s="69">
        <v>39.087113309999999</v>
      </c>
      <c r="AD1671" s="213">
        <f t="shared" si="230"/>
        <v>1.8116550547987011</v>
      </c>
      <c r="AE1671" s="213">
        <f t="shared" si="231"/>
        <v>1.178818755104424</v>
      </c>
      <c r="AF1671" s="213">
        <f t="shared" si="232"/>
        <v>0.58735089920957906</v>
      </c>
      <c r="AG1671" s="213">
        <f t="shared" si="233"/>
        <v>3.5778247091127042</v>
      </c>
      <c r="AH1671" s="109"/>
      <c r="AI1671" s="233"/>
      <c r="AJ1671" s="233"/>
      <c r="AK1671" s="257"/>
      <c r="AL1671" s="233"/>
      <c r="AM1671" s="233"/>
      <c r="AN1671" s="66"/>
      <c r="AO1671" s="66"/>
      <c r="AP1671" s="191">
        <v>177.51111109999999</v>
      </c>
      <c r="AQ1671" s="191">
        <v>327.41111110000003</v>
      </c>
      <c r="AR1671" s="69">
        <v>229.5</v>
      </c>
      <c r="AS1671" s="69">
        <v>218.1</v>
      </c>
      <c r="AT1671" s="66" t="s">
        <v>1844</v>
      </c>
      <c r="AU1671" s="109" t="s">
        <v>1844</v>
      </c>
      <c r="AV1671" s="109" t="s">
        <v>1844</v>
      </c>
      <c r="AW1671" s="109"/>
      <c r="AX1671" s="109">
        <v>1</v>
      </c>
      <c r="AY1671" s="109"/>
      <c r="AZ1671" s="66">
        <v>11</v>
      </c>
      <c r="BA1671" s="66">
        <v>24</v>
      </c>
      <c r="BB1671" s="213">
        <v>13.77140956</v>
      </c>
      <c r="BC1671" s="213">
        <v>8.7754750000000001</v>
      </c>
      <c r="BD1671" s="213">
        <v>25.335625</v>
      </c>
      <c r="BE1671" s="213">
        <v>18.038836360000001</v>
      </c>
      <c r="BF1671" s="213">
        <v>114.24</v>
      </c>
      <c r="BG1671" s="213">
        <v>124.85</v>
      </c>
      <c r="BH1671" s="213">
        <v>121.56010790000001</v>
      </c>
      <c r="BI1671" s="213">
        <v>123.772567</v>
      </c>
      <c r="BJ1671" s="213">
        <v>141.6486128</v>
      </c>
      <c r="BK1671" s="213">
        <v>124.1644453</v>
      </c>
      <c r="BL1671" s="213">
        <v>12.49</v>
      </c>
      <c r="BM1671" s="213">
        <v>15.71</v>
      </c>
      <c r="BN1671" s="68">
        <v>12.87</v>
      </c>
      <c r="BO1671" s="68">
        <v>8.92</v>
      </c>
      <c r="BP1671" s="88">
        <v>4.5999999999999996</v>
      </c>
      <c r="BQ1671" s="88">
        <v>10.662131929999999</v>
      </c>
      <c r="BR1671" s="88">
        <v>17.510000000000002</v>
      </c>
      <c r="BS1671" s="88">
        <v>7.3</v>
      </c>
      <c r="BT1671" s="88">
        <v>7.29</v>
      </c>
      <c r="BU1671" s="88">
        <v>8.58</v>
      </c>
      <c r="BV1671" s="88">
        <v>11.533999983000001</v>
      </c>
      <c r="BW1671" s="88">
        <v>5.6899999999999995</v>
      </c>
      <c r="BX1671" s="88">
        <v>9.84</v>
      </c>
      <c r="BY1671" s="88">
        <v>4.68</v>
      </c>
      <c r="BZ1671" s="88">
        <v>7.67</v>
      </c>
      <c r="CA1671" s="88">
        <v>2.62</v>
      </c>
      <c r="CB1671" s="88">
        <v>0.14000000000000001</v>
      </c>
      <c r="CC1671" s="88">
        <v>3.25</v>
      </c>
      <c r="CD1671" s="88">
        <v>3.82</v>
      </c>
      <c r="CE1671" s="88">
        <v>7.0000000000000007E-2</v>
      </c>
      <c r="CF1671" s="88">
        <v>0.31</v>
      </c>
      <c r="CG1671" s="88">
        <v>4.0199999999999996</v>
      </c>
      <c r="CH1671" s="88">
        <v>4.1399999999999997</v>
      </c>
      <c r="CI1671" s="88">
        <v>0.12</v>
      </c>
      <c r="CJ1671" s="88">
        <v>0.53720986999999998</v>
      </c>
      <c r="CK1671" s="88">
        <v>7.1480663880000002</v>
      </c>
      <c r="CL1671" s="88">
        <v>3.775076737</v>
      </c>
      <c r="CM1671" s="88">
        <v>7.3646987999999997E-2</v>
      </c>
      <c r="CN1671" s="88">
        <v>0.35</v>
      </c>
      <c r="CO1671" s="88">
        <v>3.03</v>
      </c>
      <c r="CP1671" s="88">
        <v>2.13</v>
      </c>
      <c r="CQ1671" s="88">
        <v>0.18</v>
      </c>
      <c r="CR1671" s="88">
        <v>716.95</v>
      </c>
      <c r="CS1671" s="88">
        <v>807.04</v>
      </c>
      <c r="CT1671" s="88">
        <v>250.71</v>
      </c>
      <c r="CU1671" s="88">
        <v>70.62</v>
      </c>
      <c r="CV1671" s="88">
        <v>110720.77</v>
      </c>
      <c r="CW1671" s="88"/>
      <c r="CX1671" s="88">
        <v>47.37</v>
      </c>
      <c r="CY1671" s="88"/>
      <c r="CZ1671" s="88"/>
      <c r="DA1671" s="88">
        <v>2.36</v>
      </c>
      <c r="DB1671" s="88">
        <v>2.6</v>
      </c>
      <c r="DC1671" s="88"/>
      <c r="DD1671" s="88">
        <v>2.15</v>
      </c>
      <c r="DE1671" s="88"/>
      <c r="DF1671" s="88"/>
      <c r="DG1671" s="88">
        <v>21.79</v>
      </c>
      <c r="DH1671" s="88">
        <v>18.82</v>
      </c>
      <c r="DI1671" s="88"/>
      <c r="DJ1671" s="88">
        <v>22.19</v>
      </c>
      <c r="DK1671" s="88"/>
      <c r="DL1671" s="88"/>
      <c r="DM1671" s="88">
        <v>0.55555555599999995</v>
      </c>
      <c r="DN1671" s="88">
        <v>0.66666666666666663</v>
      </c>
      <c r="DO1671" s="88">
        <v>9.0899999999999995E-2</v>
      </c>
      <c r="DP1671" s="168">
        <v>1</v>
      </c>
      <c r="DQ1671" s="88">
        <v>106.30159999999999</v>
      </c>
      <c r="DR1671" s="88">
        <v>199.304</v>
      </c>
      <c r="DS1671" s="88">
        <v>5.8259706344965601</v>
      </c>
      <c r="DT1671" s="88">
        <v>3.4485007827238801</v>
      </c>
      <c r="DU1671" s="88">
        <v>1.0910466070125</v>
      </c>
      <c r="DV1671" s="88">
        <v>2.32679725444547</v>
      </c>
      <c r="DW1671" s="88">
        <v>6.9170172415090603</v>
      </c>
      <c r="DX1671" s="88">
        <v>5.7752980371693496</v>
      </c>
      <c r="DY1671" s="88"/>
      <c r="DZ1671" s="74"/>
    </row>
    <row r="1672" spans="1:130" x14ac:dyDescent="0.3">
      <c r="A1672" s="66">
        <v>625</v>
      </c>
      <c r="B1672" s="66" t="s">
        <v>1150</v>
      </c>
      <c r="C1672" s="67">
        <v>751</v>
      </c>
      <c r="D1672" s="66">
        <v>751</v>
      </c>
      <c r="E1672" s="66">
        <v>751</v>
      </c>
      <c r="F1672" s="66">
        <v>511</v>
      </c>
      <c r="G1672" s="66">
        <v>45.836055629999997</v>
      </c>
      <c r="H1672" s="66">
        <v>-89.564143790000003</v>
      </c>
      <c r="I1672" s="66">
        <v>2</v>
      </c>
      <c r="J1672" s="66" t="s">
        <v>1860</v>
      </c>
      <c r="K1672" s="66">
        <v>9</v>
      </c>
      <c r="L1672" s="66" t="s">
        <v>1860</v>
      </c>
      <c r="M1672" s="66">
        <v>9</v>
      </c>
      <c r="N1672" s="66">
        <v>6</v>
      </c>
      <c r="O1672" s="66">
        <v>1</v>
      </c>
      <c r="P1672" s="66">
        <v>0</v>
      </c>
      <c r="Q1672" s="66">
        <v>1</v>
      </c>
      <c r="R1672" s="66">
        <v>1</v>
      </c>
      <c r="S1672" s="66">
        <v>2</v>
      </c>
      <c r="T1672" s="66">
        <v>0</v>
      </c>
      <c r="U1672" s="66">
        <v>0</v>
      </c>
      <c r="V1672" s="143">
        <v>41073</v>
      </c>
      <c r="W1672" s="67">
        <v>2012</v>
      </c>
      <c r="X1672" s="66">
        <v>4</v>
      </c>
      <c r="Y1672" s="191">
        <v>2.0863425000000001E-2</v>
      </c>
      <c r="Z1672" s="191">
        <v>0.95792544000000002</v>
      </c>
      <c r="AA1672" s="69">
        <v>5.9310751499999999</v>
      </c>
      <c r="AB1672" s="69">
        <v>15.840503698025</v>
      </c>
      <c r="AC1672" s="69">
        <v>21.719390624999999</v>
      </c>
      <c r="AD1672" s="213">
        <f t="shared" si="230"/>
        <v>1.823190836339635</v>
      </c>
      <c r="AE1672" s="213">
        <f t="shared" si="231"/>
        <v>0.98236468150891998</v>
      </c>
      <c r="AF1672" s="213">
        <f t="shared" si="232"/>
        <v>0.31563525373449419</v>
      </c>
      <c r="AG1672" s="213">
        <f t="shared" si="233"/>
        <v>3.1211907715830489</v>
      </c>
      <c r="AH1672" s="109"/>
      <c r="AI1672" s="233"/>
      <c r="AJ1672" s="233"/>
      <c r="AK1672" s="257"/>
      <c r="AL1672" s="233"/>
      <c r="AM1672" s="233"/>
      <c r="AN1672" s="66"/>
      <c r="AO1672" s="66"/>
      <c r="AP1672" s="191">
        <v>177.51111109999999</v>
      </c>
      <c r="AQ1672" s="191">
        <v>327.41111110000003</v>
      </c>
      <c r="AR1672" s="69">
        <v>219.8</v>
      </c>
      <c r="AS1672" s="69">
        <v>222.9</v>
      </c>
      <c r="AT1672" s="66"/>
      <c r="AU1672" s="109" t="s">
        <v>1844</v>
      </c>
      <c r="AV1672" s="109" t="s">
        <v>1844</v>
      </c>
      <c r="AW1672" s="109"/>
      <c r="AX1672" s="109">
        <v>1</v>
      </c>
      <c r="AY1672" s="109"/>
      <c r="AZ1672" s="66">
        <v>0</v>
      </c>
      <c r="BA1672" s="66">
        <v>1</v>
      </c>
      <c r="BB1672" s="213">
        <v>13.55944444</v>
      </c>
      <c r="BC1672" s="213">
        <v>14.71715833</v>
      </c>
      <c r="BD1672" s="213">
        <v>15.878125000000001</v>
      </c>
      <c r="BE1672" s="213">
        <v>18.92193636</v>
      </c>
      <c r="BF1672" s="213">
        <v>124.62</v>
      </c>
      <c r="BG1672" s="213">
        <v>129.55000000000001</v>
      </c>
      <c r="BH1672" s="213">
        <v>124.2972092</v>
      </c>
      <c r="BI1672" s="213">
        <v>122.29478570000001</v>
      </c>
      <c r="BJ1672" s="213">
        <v>142.3408785</v>
      </c>
      <c r="BK1672" s="213">
        <v>135.19180309999999</v>
      </c>
      <c r="BL1672" s="213">
        <v>13.92</v>
      </c>
      <c r="BM1672" s="213">
        <v>16.36</v>
      </c>
      <c r="BN1672" s="68">
        <v>11.82</v>
      </c>
      <c r="BO1672" s="68">
        <v>9.14</v>
      </c>
      <c r="BP1672" s="88">
        <v>14.05</v>
      </c>
      <c r="BQ1672" s="88">
        <v>10.45464359</v>
      </c>
      <c r="BR1672" s="88">
        <v>15.89</v>
      </c>
      <c r="BS1672" s="88">
        <v>12.81</v>
      </c>
      <c r="BT1672" s="88">
        <v>5.97</v>
      </c>
      <c r="BU1672" s="88">
        <v>4.4800000000000004</v>
      </c>
      <c r="BV1672" s="88">
        <v>4.6864625860000002</v>
      </c>
      <c r="BW1672" s="88">
        <v>3.52</v>
      </c>
      <c r="BX1672" s="88">
        <v>9.0299999999999994</v>
      </c>
      <c r="BY1672" s="88">
        <v>7.31</v>
      </c>
      <c r="BZ1672" s="88">
        <v>6.86</v>
      </c>
      <c r="CA1672" s="88">
        <v>5.5</v>
      </c>
      <c r="CB1672" s="88">
        <v>0.16</v>
      </c>
      <c r="CC1672" s="88">
        <v>3.04</v>
      </c>
      <c r="CD1672" s="88">
        <v>2.7</v>
      </c>
      <c r="CE1672" s="88">
        <v>7.0000000000000007E-2</v>
      </c>
      <c r="CF1672" s="88">
        <v>0.35</v>
      </c>
      <c r="CG1672" s="88">
        <v>2.2000000000000002</v>
      </c>
      <c r="CH1672" s="88">
        <v>1.82</v>
      </c>
      <c r="CI1672" s="88">
        <v>0.11</v>
      </c>
      <c r="CJ1672" s="88">
        <v>0.51448506400000005</v>
      </c>
      <c r="CK1672" s="88">
        <v>3.1267551560000002</v>
      </c>
      <c r="CL1672" s="88">
        <v>1.0029249499999999</v>
      </c>
      <c r="CM1672" s="88">
        <v>4.2297415999999997E-2</v>
      </c>
      <c r="CN1672" s="88">
        <v>0.19</v>
      </c>
      <c r="CO1672" s="88">
        <v>2.02</v>
      </c>
      <c r="CP1672" s="88">
        <v>1.21</v>
      </c>
      <c r="CQ1672" s="88">
        <v>0.1</v>
      </c>
      <c r="CR1672" s="88">
        <v>1119.8900000000001</v>
      </c>
      <c r="CS1672" s="88">
        <v>782.8</v>
      </c>
      <c r="CT1672" s="88">
        <v>126</v>
      </c>
      <c r="CU1672" s="88">
        <v>45.47</v>
      </c>
      <c r="CV1672" s="88">
        <v>110905.23</v>
      </c>
      <c r="CW1672" s="88"/>
      <c r="CX1672" s="88">
        <v>47.07</v>
      </c>
      <c r="CY1672" s="88"/>
      <c r="CZ1672" s="88"/>
      <c r="DA1672" s="88">
        <v>2.0499999999999998</v>
      </c>
      <c r="DB1672" s="88">
        <v>1.91</v>
      </c>
      <c r="DC1672" s="88"/>
      <c r="DD1672" s="88">
        <v>2.5099999999999998</v>
      </c>
      <c r="DE1672" s="88"/>
      <c r="DF1672" s="88"/>
      <c r="DG1672" s="88">
        <v>24.44</v>
      </c>
      <c r="DH1672" s="88">
        <v>25.9</v>
      </c>
      <c r="DI1672" s="88"/>
      <c r="DJ1672" s="88">
        <v>17.940000000000001</v>
      </c>
      <c r="DK1672" s="88"/>
      <c r="DL1672" s="88"/>
      <c r="DM1672" s="88">
        <v>0.16666666699999999</v>
      </c>
      <c r="DN1672" s="88">
        <v>0.16666666666666666</v>
      </c>
      <c r="DO1672" s="88">
        <v>0</v>
      </c>
      <c r="DP1672" s="168">
        <v>1</v>
      </c>
      <c r="DQ1672" s="88">
        <v>177.03800000000001</v>
      </c>
      <c r="DR1672" s="88">
        <v>209.28229999999999</v>
      </c>
      <c r="DS1672" s="88">
        <v>2.4969780499101901</v>
      </c>
      <c r="DT1672" s="88">
        <v>3.2604286172313701</v>
      </c>
      <c r="DU1672" s="88">
        <v>0.45357493871372201</v>
      </c>
      <c r="DV1672" s="88">
        <v>1.8257635738903899</v>
      </c>
      <c r="DW1672" s="88">
        <v>2.9505529886239099</v>
      </c>
      <c r="DX1672" s="88">
        <v>5.08619219112175</v>
      </c>
      <c r="DY1672" s="88"/>
      <c r="DZ1672" s="74"/>
    </row>
    <row r="1673" spans="1:130" x14ac:dyDescent="0.3">
      <c r="A1673" s="66">
        <v>908</v>
      </c>
      <c r="B1673" s="66" t="s">
        <v>1645</v>
      </c>
      <c r="C1673" s="67">
        <v>751</v>
      </c>
      <c r="D1673" s="66">
        <v>751</v>
      </c>
      <c r="E1673" s="66">
        <v>751</v>
      </c>
      <c r="F1673" s="66">
        <v>511</v>
      </c>
      <c r="G1673" s="66">
        <v>45.836055629999997</v>
      </c>
      <c r="H1673" s="66">
        <v>-89.564143790000003</v>
      </c>
      <c r="I1673" s="66">
        <v>3</v>
      </c>
      <c r="J1673" s="66" t="s">
        <v>1855</v>
      </c>
      <c r="K1673" s="66">
        <v>12</v>
      </c>
      <c r="L1673" s="66" t="s">
        <v>1855</v>
      </c>
      <c r="M1673" s="66">
        <v>12</v>
      </c>
      <c r="N1673" s="66">
        <v>5</v>
      </c>
      <c r="O1673" s="66">
        <v>0</v>
      </c>
      <c r="P1673" s="66">
        <v>0</v>
      </c>
      <c r="Q1673" s="66">
        <v>1</v>
      </c>
      <c r="R1673" s="66">
        <v>0</v>
      </c>
      <c r="S1673" s="66">
        <v>2</v>
      </c>
      <c r="T1673" s="66">
        <v>0</v>
      </c>
      <c r="U1673" s="66">
        <v>0</v>
      </c>
      <c r="V1673" s="143">
        <v>41073</v>
      </c>
      <c r="W1673" s="67">
        <v>2012</v>
      </c>
      <c r="X1673" s="66">
        <v>4</v>
      </c>
      <c r="Y1673" s="191">
        <v>1.77127955E-2</v>
      </c>
      <c r="Z1673" s="191">
        <v>0.11661792780000001</v>
      </c>
      <c r="AA1673" s="69">
        <v>1.448446176</v>
      </c>
      <c r="AB1673" s="69">
        <v>5.23003167225</v>
      </c>
      <c r="AC1673" s="69">
        <v>16.396879444</v>
      </c>
      <c r="AD1673" s="213">
        <f t="shared" si="230"/>
        <v>2.5193436412649199</v>
      </c>
      <c r="AE1673" s="213">
        <f t="shared" si="231"/>
        <v>1.283925954840925</v>
      </c>
      <c r="AF1673" s="213">
        <f t="shared" si="232"/>
        <v>1.1426737049821205</v>
      </c>
      <c r="AG1673" s="213">
        <f t="shared" si="233"/>
        <v>4.945943301087965</v>
      </c>
      <c r="AH1673" s="109"/>
      <c r="AI1673" s="233"/>
      <c r="AJ1673" s="233"/>
      <c r="AK1673" s="257"/>
      <c r="AL1673" s="233"/>
      <c r="AM1673" s="233"/>
      <c r="AN1673" s="66"/>
      <c r="AO1673" s="66"/>
      <c r="AP1673" s="191">
        <v>177.51111109999999</v>
      </c>
      <c r="AQ1673" s="191">
        <v>327.41111110000003</v>
      </c>
      <c r="AR1673" s="69">
        <v>212.8</v>
      </c>
      <c r="AS1673" s="69">
        <v>235.1</v>
      </c>
      <c r="AT1673" s="66"/>
      <c r="AU1673" s="109"/>
      <c r="AV1673" s="109" t="s">
        <v>1844</v>
      </c>
      <c r="AW1673" s="109"/>
      <c r="AX1673" s="109">
        <v>1</v>
      </c>
      <c r="AY1673" s="109"/>
      <c r="AZ1673" s="66">
        <v>0</v>
      </c>
      <c r="BA1673" s="66">
        <v>0</v>
      </c>
      <c r="BB1673" s="213">
        <v>11.988125</v>
      </c>
      <c r="BC1673" s="213">
        <v>12.718458330000001</v>
      </c>
      <c r="BD1673" s="213">
        <v>15.210625</v>
      </c>
      <c r="BE1673" s="213">
        <v>16.616616669999999</v>
      </c>
      <c r="BF1673" s="213">
        <v>103.63</v>
      </c>
      <c r="BG1673" s="213">
        <v>114.19</v>
      </c>
      <c r="BH1673" s="213">
        <v>113.14221670000001</v>
      </c>
      <c r="BI1673" s="213">
        <v>109.4531698</v>
      </c>
      <c r="BJ1673" s="213">
        <v>126.5311428</v>
      </c>
      <c r="BK1673" s="213">
        <v>120.46361109999999</v>
      </c>
      <c r="BL1673" s="213">
        <v>19.23</v>
      </c>
      <c r="BM1673" s="213">
        <v>23.98</v>
      </c>
      <c r="BN1673" s="68">
        <v>15.55</v>
      </c>
      <c r="BO1673" s="68">
        <v>15.63</v>
      </c>
      <c r="BP1673" s="88">
        <v>13.23</v>
      </c>
      <c r="BQ1673" s="88">
        <v>10.78203315</v>
      </c>
      <c r="BR1673" s="88">
        <v>17.87</v>
      </c>
      <c r="BS1673" s="88">
        <v>10.07</v>
      </c>
      <c r="BT1673" s="88">
        <v>8.39</v>
      </c>
      <c r="BU1673" s="88">
        <v>6.61</v>
      </c>
      <c r="BV1673" s="88">
        <v>9.1126620159999998</v>
      </c>
      <c r="BW1673" s="88">
        <v>6.0900000000000007</v>
      </c>
      <c r="BX1673" s="88">
        <v>9.41</v>
      </c>
      <c r="BY1673" s="88">
        <v>6.08</v>
      </c>
      <c r="BZ1673" s="88">
        <v>8.4600000000000009</v>
      </c>
      <c r="CA1673" s="88">
        <v>3.99</v>
      </c>
      <c r="CB1673" s="88">
        <v>0.27</v>
      </c>
      <c r="CC1673" s="88">
        <v>3.91</v>
      </c>
      <c r="CD1673" s="88">
        <v>4.1100000000000003</v>
      </c>
      <c r="CE1673" s="88">
        <v>0.1</v>
      </c>
      <c r="CF1673" s="88">
        <v>0.44</v>
      </c>
      <c r="CG1673" s="88">
        <v>2.88</v>
      </c>
      <c r="CH1673" s="88">
        <v>3.14</v>
      </c>
      <c r="CI1673" s="88">
        <v>0.15</v>
      </c>
      <c r="CJ1673" s="88">
        <v>0.506471381</v>
      </c>
      <c r="CK1673" s="88">
        <v>5.8781791190000003</v>
      </c>
      <c r="CL1673" s="88">
        <v>2.6650400379999999</v>
      </c>
      <c r="CM1673" s="88">
        <v>6.2971477999999997E-2</v>
      </c>
      <c r="CN1673" s="88">
        <v>0.32</v>
      </c>
      <c r="CO1673" s="88">
        <v>3.09</v>
      </c>
      <c r="CP1673" s="88">
        <v>2.4900000000000002</v>
      </c>
      <c r="CQ1673" s="88">
        <v>0.19</v>
      </c>
      <c r="CR1673" s="88">
        <v>822.91</v>
      </c>
      <c r="CS1673" s="88">
        <v>1203.74</v>
      </c>
      <c r="CT1673" s="88">
        <v>342.49</v>
      </c>
      <c r="CU1673" s="88">
        <v>43.38</v>
      </c>
      <c r="CV1673" s="88">
        <v>110993.54</v>
      </c>
      <c r="CW1673" s="88"/>
      <c r="CX1673" s="88">
        <v>47.47</v>
      </c>
      <c r="CY1673" s="88"/>
      <c r="CZ1673" s="88"/>
      <c r="DA1673" s="88">
        <v>1.73</v>
      </c>
      <c r="DB1673" s="88">
        <v>1.45</v>
      </c>
      <c r="DC1673" s="88"/>
      <c r="DD1673" s="88">
        <v>1.96</v>
      </c>
      <c r="DE1673" s="88"/>
      <c r="DF1673" s="88"/>
      <c r="DG1673" s="88">
        <v>28.59</v>
      </c>
      <c r="DH1673" s="88">
        <v>30.79</v>
      </c>
      <c r="DI1673" s="88"/>
      <c r="DJ1673" s="88">
        <v>24.46</v>
      </c>
      <c r="DK1673" s="88"/>
      <c r="DL1673" s="88"/>
      <c r="DM1673" s="88">
        <v>0.33333333300000001</v>
      </c>
      <c r="DN1673" s="88">
        <v>0.41666666666666669</v>
      </c>
      <c r="DO1673" s="88">
        <v>0.33329999999999999</v>
      </c>
      <c r="DP1673" s="168">
        <v>2</v>
      </c>
      <c r="DQ1673" s="88">
        <v>152.88720000000001</v>
      </c>
      <c r="DR1673" s="88">
        <v>301.44510000000002</v>
      </c>
      <c r="DS1673" s="88">
        <v>6.31753344949741</v>
      </c>
      <c r="DT1673" s="88">
        <v>7.4989442522037999</v>
      </c>
      <c r="DU1673" s="88">
        <v>0.87796754731592996</v>
      </c>
      <c r="DV1673" s="88">
        <v>3.5342753954202601</v>
      </c>
      <c r="DW1673" s="88">
        <v>7.1955009968133403</v>
      </c>
      <c r="DX1673" s="88">
        <v>11.033219647624099</v>
      </c>
      <c r="DY1673" s="88"/>
      <c r="DZ1673" s="74"/>
    </row>
    <row r="1674" spans="1:130" x14ac:dyDescent="0.3">
      <c r="A1674" s="66">
        <v>1439</v>
      </c>
      <c r="B1674" s="66" t="s">
        <v>1620</v>
      </c>
      <c r="C1674" s="67">
        <v>751</v>
      </c>
      <c r="D1674" s="66">
        <v>751</v>
      </c>
      <c r="E1674" s="66">
        <v>751</v>
      </c>
      <c r="F1674" s="66">
        <v>511</v>
      </c>
      <c r="G1674" s="66">
        <v>45.836055629999997</v>
      </c>
      <c r="H1674" s="66">
        <v>-89.564143790000003</v>
      </c>
      <c r="I1674" s="66">
        <v>4</v>
      </c>
      <c r="J1674" s="66" t="s">
        <v>1852</v>
      </c>
      <c r="K1674" s="66">
        <v>11</v>
      </c>
      <c r="L1674" s="66" t="s">
        <v>1852</v>
      </c>
      <c r="M1674" s="66">
        <v>11</v>
      </c>
      <c r="N1674" s="66">
        <v>5</v>
      </c>
      <c r="O1674" s="66">
        <v>0</v>
      </c>
      <c r="P1674" s="66">
        <v>0</v>
      </c>
      <c r="Q1674" s="66">
        <v>1</v>
      </c>
      <c r="R1674" s="66">
        <v>0</v>
      </c>
      <c r="S1674" s="66">
        <v>2</v>
      </c>
      <c r="T1674" s="66">
        <v>0</v>
      </c>
      <c r="U1674" s="66">
        <v>0</v>
      </c>
      <c r="V1674" s="143">
        <v>41073</v>
      </c>
      <c r="W1674" s="67">
        <v>2012</v>
      </c>
      <c r="X1674" s="66">
        <v>4</v>
      </c>
      <c r="Y1674" s="191">
        <v>1.54290125E-2</v>
      </c>
      <c r="Z1674" s="191">
        <v>0.35807775252480001</v>
      </c>
      <c r="AA1674" s="69">
        <v>2.2314651840000002</v>
      </c>
      <c r="AB1674" s="69">
        <v>8.1433123199999997</v>
      </c>
      <c r="AC1674" s="69">
        <v>18.615818755079999</v>
      </c>
      <c r="AD1674" s="213">
        <f t="shared" si="230"/>
        <v>1.8296635332434801</v>
      </c>
      <c r="AE1674" s="213">
        <f t="shared" si="231"/>
        <v>1.294538613260237</v>
      </c>
      <c r="AF1674" s="213">
        <f t="shared" si="232"/>
        <v>0.82681467381277329</v>
      </c>
      <c r="AG1674" s="213">
        <f t="shared" si="233"/>
        <v>3.9510168203164904</v>
      </c>
      <c r="AH1674" s="109"/>
      <c r="AI1674" s="233"/>
      <c r="AJ1674" s="233"/>
      <c r="AK1674" s="257"/>
      <c r="AL1674" s="233"/>
      <c r="AM1674" s="233"/>
      <c r="AN1674" s="66"/>
      <c r="AO1674" s="66"/>
      <c r="AP1674" s="191">
        <v>194.2222222</v>
      </c>
      <c r="AQ1674" s="191">
        <v>340.78888890000002</v>
      </c>
      <c r="AR1674" s="69">
        <v>246.8</v>
      </c>
      <c r="AS1674" s="69">
        <v>244.1</v>
      </c>
      <c r="AT1674" s="66"/>
      <c r="AU1674" s="109" t="s">
        <v>1844</v>
      </c>
      <c r="AV1674" s="109" t="s">
        <v>1844</v>
      </c>
      <c r="AW1674" s="109"/>
      <c r="AX1674" s="109">
        <v>1</v>
      </c>
      <c r="AY1674" s="109"/>
      <c r="AZ1674" s="66">
        <v>0</v>
      </c>
      <c r="BA1674" s="66">
        <v>3</v>
      </c>
      <c r="BB1674" s="213">
        <v>13.595000000000001</v>
      </c>
      <c r="BC1674" s="213">
        <v>12.205933330000001</v>
      </c>
      <c r="BD1674" s="213">
        <v>12.925625</v>
      </c>
      <c r="BE1674" s="213">
        <v>14.287930210000001</v>
      </c>
      <c r="BF1674" s="213">
        <v>104.16</v>
      </c>
      <c r="BG1674" s="213">
        <v>119.49</v>
      </c>
      <c r="BH1674" s="213">
        <v>120.1900763</v>
      </c>
      <c r="BI1674" s="213">
        <v>109.0951884</v>
      </c>
      <c r="BJ1674" s="213">
        <v>138.1957902</v>
      </c>
      <c r="BK1674" s="213">
        <v>127.13943949999999</v>
      </c>
      <c r="BL1674" s="213">
        <v>18.739999999999998</v>
      </c>
      <c r="BM1674" s="213">
        <v>14.83</v>
      </c>
      <c r="BN1674" s="68">
        <v>15.19</v>
      </c>
      <c r="BO1674" s="68">
        <v>12.22</v>
      </c>
      <c r="BP1674" s="88">
        <v>12.18</v>
      </c>
      <c r="BQ1674" s="88">
        <v>12.14175037</v>
      </c>
      <c r="BR1674" s="88">
        <v>9.2899999999999991</v>
      </c>
      <c r="BS1674" s="88">
        <v>9.52</v>
      </c>
      <c r="BT1674" s="88">
        <v>7.57</v>
      </c>
      <c r="BU1674" s="88">
        <v>7.31</v>
      </c>
      <c r="BV1674" s="88">
        <v>8.3170832860000008</v>
      </c>
      <c r="BW1674" s="88">
        <v>5.53</v>
      </c>
      <c r="BX1674" s="88">
        <v>5.38</v>
      </c>
      <c r="BY1674" s="88">
        <v>6.03</v>
      </c>
      <c r="BZ1674" s="88">
        <v>3.91</v>
      </c>
      <c r="CA1674" s="88">
        <v>3.49</v>
      </c>
      <c r="CB1674" s="88">
        <v>0.12</v>
      </c>
      <c r="CC1674" s="88">
        <v>3.73</v>
      </c>
      <c r="CD1674" s="88">
        <v>3.65</v>
      </c>
      <c r="CE1674" s="88">
        <v>7.0000000000000007E-2</v>
      </c>
      <c r="CF1674" s="88">
        <v>0.32</v>
      </c>
      <c r="CG1674" s="88">
        <v>3.16</v>
      </c>
      <c r="CH1674" s="88">
        <v>3.66</v>
      </c>
      <c r="CI1674" s="88">
        <v>0.17</v>
      </c>
      <c r="CJ1674" s="88">
        <v>0.73312492500000004</v>
      </c>
      <c r="CK1674" s="88">
        <v>5.3230187730000003</v>
      </c>
      <c r="CL1674" s="88">
        <v>2.1795521660000001</v>
      </c>
      <c r="CM1674" s="88">
        <v>8.1387422000000001E-2</v>
      </c>
      <c r="CN1674" s="88">
        <v>0.22</v>
      </c>
      <c r="CO1674" s="88">
        <v>2.78</v>
      </c>
      <c r="CP1674" s="88">
        <v>2.39</v>
      </c>
      <c r="CQ1674" s="88">
        <v>0.14000000000000001</v>
      </c>
      <c r="CR1674" s="88">
        <v>1356.8</v>
      </c>
      <c r="CS1674" s="88">
        <v>602.66</v>
      </c>
      <c r="CT1674" s="88">
        <v>97.57</v>
      </c>
      <c r="CU1674" s="88">
        <v>46.56</v>
      </c>
      <c r="CV1674" s="88">
        <v>118621.1</v>
      </c>
      <c r="CW1674" s="88"/>
      <c r="CX1674" s="88">
        <v>48.1</v>
      </c>
      <c r="CY1674" s="88"/>
      <c r="CZ1674" s="88"/>
      <c r="DA1674" s="88">
        <v>1.9</v>
      </c>
      <c r="DB1674" s="88">
        <v>2.0499999999999998</v>
      </c>
      <c r="DC1674" s="88"/>
      <c r="DD1674" s="88">
        <v>1.97</v>
      </c>
      <c r="DE1674" s="88"/>
      <c r="DF1674" s="88"/>
      <c r="DG1674" s="88">
        <v>26.7</v>
      </c>
      <c r="DH1674" s="88">
        <v>23.99</v>
      </c>
      <c r="DI1674" s="88"/>
      <c r="DJ1674" s="88">
        <v>25.5</v>
      </c>
      <c r="DK1674" s="88"/>
      <c r="DL1674" s="88"/>
      <c r="DM1674" s="88">
        <v>0.5</v>
      </c>
      <c r="DN1674" s="88">
        <v>0.33333333333333331</v>
      </c>
      <c r="DO1674" s="88">
        <v>0.16669999999999999</v>
      </c>
      <c r="DP1674" s="168">
        <v>1</v>
      </c>
      <c r="DQ1674" s="88">
        <v>147.18520000000001</v>
      </c>
      <c r="DR1674" s="88">
        <v>291.41865662999999</v>
      </c>
      <c r="DS1674" s="88">
        <v>3.9133690072099601</v>
      </c>
      <c r="DT1674" s="88">
        <v>3.8703622545760101</v>
      </c>
      <c r="DU1674" s="88">
        <v>1.0617915388232</v>
      </c>
      <c r="DV1674" s="88">
        <v>4.2723655279928598</v>
      </c>
      <c r="DW1674" s="88">
        <v>4.9751605460331598</v>
      </c>
      <c r="DX1674" s="88">
        <v>8.1427277825688709</v>
      </c>
      <c r="DY1674" s="88"/>
      <c r="DZ1674" s="74"/>
    </row>
    <row r="1675" spans="1:130" x14ac:dyDescent="0.3">
      <c r="A1675" s="66">
        <v>2211</v>
      </c>
      <c r="B1675" s="66" t="s">
        <v>1789</v>
      </c>
      <c r="C1675" s="67">
        <v>751</v>
      </c>
      <c r="D1675" s="66">
        <v>751</v>
      </c>
      <c r="E1675" s="66">
        <v>751</v>
      </c>
      <c r="F1675" s="66">
        <v>511</v>
      </c>
      <c r="G1675" s="66">
        <v>45.836055629999997</v>
      </c>
      <c r="H1675" s="66">
        <v>-89.564143790000003</v>
      </c>
      <c r="I1675" s="66">
        <v>4</v>
      </c>
      <c r="J1675" s="66" t="s">
        <v>1853</v>
      </c>
      <c r="K1675" s="66">
        <v>27</v>
      </c>
      <c r="L1675" s="66" t="s">
        <v>1853</v>
      </c>
      <c r="M1675" s="66">
        <v>27</v>
      </c>
      <c r="N1675" s="66">
        <v>0</v>
      </c>
      <c r="O1675" s="66">
        <v>0</v>
      </c>
      <c r="P1675" s="66">
        <v>0</v>
      </c>
      <c r="Q1675" s="66">
        <v>1</v>
      </c>
      <c r="R1675" s="66">
        <v>0</v>
      </c>
      <c r="S1675" s="66">
        <v>2</v>
      </c>
      <c r="T1675" s="66">
        <v>0</v>
      </c>
      <c r="U1675" s="66">
        <v>0</v>
      </c>
      <c r="V1675" s="143">
        <v>41131</v>
      </c>
      <c r="W1675" s="67">
        <v>2012</v>
      </c>
      <c r="X1675" s="66">
        <v>4</v>
      </c>
      <c r="Y1675" s="191">
        <v>3.8701458000000001E-2</v>
      </c>
      <c r="Z1675" s="191">
        <v>0.37839580030620001</v>
      </c>
      <c r="AA1675" s="69">
        <v>2.6518287704999999</v>
      </c>
      <c r="AB1675" s="69">
        <v>10.30469245636</v>
      </c>
      <c r="AC1675" s="69">
        <v>31.334399999999999</v>
      </c>
      <c r="AD1675" s="213">
        <f t="shared" si="230"/>
        <v>1.9470640444852172</v>
      </c>
      <c r="AE1675" s="213">
        <f t="shared" si="231"/>
        <v>1.3573498657160286</v>
      </c>
      <c r="AF1675" s="213">
        <f t="shared" si="232"/>
        <v>1.1121171657969624</v>
      </c>
      <c r="AG1675" s="213">
        <f t="shared" si="233"/>
        <v>4.4165310759982077</v>
      </c>
      <c r="AH1675" s="109"/>
      <c r="AI1675" s="233"/>
      <c r="AJ1675" s="233"/>
      <c r="AK1675" s="257"/>
      <c r="AL1675" s="233"/>
      <c r="AM1675" s="233"/>
      <c r="AN1675" s="66"/>
      <c r="AO1675" s="66"/>
      <c r="AP1675" s="191">
        <v>194.2222222</v>
      </c>
      <c r="AQ1675" s="191">
        <v>310.97777780000001</v>
      </c>
      <c r="AR1675" s="69">
        <v>212.8</v>
      </c>
      <c r="AS1675" s="69">
        <v>218.1</v>
      </c>
      <c r="AT1675" s="66"/>
      <c r="AU1675" s="109"/>
      <c r="AV1675" s="109" t="s">
        <v>1844</v>
      </c>
      <c r="AW1675" s="109"/>
      <c r="AX1675" s="109">
        <v>1</v>
      </c>
      <c r="AY1675" s="109"/>
      <c r="AZ1675" s="66">
        <v>0</v>
      </c>
      <c r="BA1675" s="66">
        <v>0</v>
      </c>
      <c r="BB1675" s="213">
        <v>20.850666669999999</v>
      </c>
      <c r="BC1675" s="213">
        <v>14.178691669999999</v>
      </c>
      <c r="BD1675" s="213">
        <v>13.85</v>
      </c>
      <c r="BE1675" s="213">
        <v>17.274709999999999</v>
      </c>
      <c r="BF1675" s="213">
        <v>111.73</v>
      </c>
      <c r="BG1675" s="213">
        <v>119.15</v>
      </c>
      <c r="BH1675" s="213">
        <v>177.29153679999999</v>
      </c>
      <c r="BI1675" s="213">
        <v>103.0802738</v>
      </c>
      <c r="BJ1675" s="213">
        <v>115.70593150000001</v>
      </c>
      <c r="BK1675" s="213">
        <v>116.2692916</v>
      </c>
      <c r="BL1675" s="213">
        <v>20.25</v>
      </c>
      <c r="BM1675" s="213">
        <v>17.68</v>
      </c>
      <c r="BN1675" s="68">
        <v>19.649999999999999</v>
      </c>
      <c r="BO1675" s="68">
        <v>11.61</v>
      </c>
      <c r="BP1675" s="88">
        <v>20.82</v>
      </c>
      <c r="BQ1675" s="88">
        <v>11.44829844</v>
      </c>
      <c r="BR1675" s="88">
        <v>10.29</v>
      </c>
      <c r="BS1675" s="88">
        <v>12.15</v>
      </c>
      <c r="BT1675" s="88">
        <v>3.43</v>
      </c>
      <c r="BU1675" s="88">
        <v>4.5999999999999996</v>
      </c>
      <c r="BV1675" s="88">
        <v>6.6294740650000001</v>
      </c>
      <c r="BW1675" s="88">
        <v>5.7399999999999993</v>
      </c>
      <c r="BX1675" s="88">
        <v>5.7</v>
      </c>
      <c r="BY1675" s="88">
        <v>7.17</v>
      </c>
      <c r="BZ1675" s="88">
        <v>4.59</v>
      </c>
      <c r="CA1675" s="88">
        <v>4.9800000000000004</v>
      </c>
      <c r="CB1675" s="88">
        <v>0.12</v>
      </c>
      <c r="CC1675" s="88">
        <v>1.81</v>
      </c>
      <c r="CD1675" s="88">
        <v>1.45</v>
      </c>
      <c r="CE1675" s="88">
        <v>0.05</v>
      </c>
      <c r="CF1675" s="88">
        <v>0.33</v>
      </c>
      <c r="CG1675" s="88">
        <v>2.15</v>
      </c>
      <c r="CH1675" s="88">
        <v>2.0099999999999998</v>
      </c>
      <c r="CI1675" s="88">
        <v>0.12</v>
      </c>
      <c r="CJ1675" s="88">
        <v>0.57367678499999997</v>
      </c>
      <c r="CK1675" s="88">
        <v>4.4323478749999996</v>
      </c>
      <c r="CL1675" s="88">
        <v>1.5716853209999999</v>
      </c>
      <c r="CM1675" s="88">
        <v>5.1764084000000002E-2</v>
      </c>
      <c r="CN1675" s="88">
        <v>0.28000000000000003</v>
      </c>
      <c r="CO1675" s="88">
        <v>3.11</v>
      </c>
      <c r="CP1675" s="88">
        <v>2.21</v>
      </c>
      <c r="CQ1675" s="88">
        <v>0.14000000000000001</v>
      </c>
      <c r="CR1675" s="88">
        <v>635.28</v>
      </c>
      <c r="CS1675" s="88">
        <v>637.89</v>
      </c>
      <c r="CT1675" s="88">
        <v>222.19</v>
      </c>
      <c r="CU1675" s="88">
        <v>35.15</v>
      </c>
      <c r="CV1675" s="88">
        <v>109496.48</v>
      </c>
      <c r="CW1675" s="88"/>
      <c r="CX1675" s="88">
        <v>48.51</v>
      </c>
      <c r="CY1675" s="88"/>
      <c r="CZ1675" s="88"/>
      <c r="DA1675" s="88">
        <v>2.06</v>
      </c>
      <c r="DB1675" s="88">
        <v>1.95</v>
      </c>
      <c r="DC1675" s="88"/>
      <c r="DD1675" s="88">
        <v>1.85</v>
      </c>
      <c r="DE1675" s="88"/>
      <c r="DF1675" s="88"/>
      <c r="DG1675" s="88">
        <v>24.89</v>
      </c>
      <c r="DH1675" s="88">
        <v>26.03</v>
      </c>
      <c r="DI1675" s="88"/>
      <c r="DJ1675" s="88">
        <v>26.41</v>
      </c>
      <c r="DK1675" s="88"/>
      <c r="DL1675" s="88"/>
      <c r="DM1675" s="88" t="s">
        <v>5</v>
      </c>
      <c r="DN1675" s="88">
        <v>0.25</v>
      </c>
      <c r="DO1675" s="88">
        <v>0.33329999999999999</v>
      </c>
      <c r="DP1675" s="168" t="s">
        <v>5</v>
      </c>
      <c r="DQ1675" s="88">
        <v>175.11760000000001</v>
      </c>
      <c r="DR1675" s="88">
        <v>349.79849999999999</v>
      </c>
      <c r="DS1675" s="88">
        <v>9.2773085058269409</v>
      </c>
      <c r="DT1675" s="88">
        <v>1.1953739081213901</v>
      </c>
      <c r="DU1675" s="88">
        <v>3.2983549340557401</v>
      </c>
      <c r="DV1675" s="88">
        <v>2.33780304946991</v>
      </c>
      <c r="DW1675" s="88">
        <v>12.5756634398827</v>
      </c>
      <c r="DX1675" s="88">
        <v>3.5331769575913001</v>
      </c>
      <c r="DY1675" s="88"/>
      <c r="DZ1675" s="74"/>
    </row>
    <row r="1676" spans="1:130" x14ac:dyDescent="0.3">
      <c r="A1676" s="70">
        <v>124</v>
      </c>
      <c r="B1676" s="70" t="s">
        <v>1428</v>
      </c>
      <c r="C1676" s="71">
        <v>752</v>
      </c>
      <c r="D1676" s="70">
        <v>752</v>
      </c>
      <c r="E1676" s="70">
        <v>752</v>
      </c>
      <c r="F1676" s="70"/>
      <c r="G1676" s="70">
        <v>45.834124619999997</v>
      </c>
      <c r="H1676" s="70">
        <v>-89.564143790000003</v>
      </c>
      <c r="I1676" s="70">
        <v>1</v>
      </c>
      <c r="J1676" s="70" t="s">
        <v>1855</v>
      </c>
      <c r="K1676" s="70">
        <v>12</v>
      </c>
      <c r="L1676" s="70" t="s">
        <v>1855</v>
      </c>
      <c r="M1676" s="70">
        <v>12</v>
      </c>
      <c r="N1676" s="70">
        <v>5</v>
      </c>
      <c r="O1676" s="70">
        <v>0</v>
      </c>
      <c r="P1676" s="70">
        <v>0</v>
      </c>
      <c r="Q1676" s="70">
        <v>0</v>
      </c>
      <c r="R1676" s="70">
        <v>0</v>
      </c>
      <c r="S1676" s="70">
        <v>2</v>
      </c>
      <c r="T1676" s="70">
        <v>0</v>
      </c>
      <c r="U1676" s="70">
        <v>0</v>
      </c>
      <c r="V1676" s="144">
        <v>41073</v>
      </c>
      <c r="W1676" s="71">
        <v>2012</v>
      </c>
      <c r="X1676" s="70">
        <v>4</v>
      </c>
      <c r="Y1676" s="181">
        <v>1.966822E-2</v>
      </c>
      <c r="Z1676" s="181">
        <v>0.18413842776</v>
      </c>
      <c r="AA1676" s="73">
        <v>1.9805497599999999</v>
      </c>
      <c r="AB1676" s="73">
        <v>7.5380225807699999</v>
      </c>
      <c r="AC1676" s="73">
        <v>15.92996343675</v>
      </c>
      <c r="AD1676" s="203">
        <f t="shared" si="230"/>
        <v>2.3754419421776252</v>
      </c>
      <c r="AE1676" s="203">
        <f t="shared" si="231"/>
        <v>1.3365854276994762</v>
      </c>
      <c r="AF1676" s="203">
        <f t="shared" si="232"/>
        <v>0.74824193824237595</v>
      </c>
      <c r="AG1676" s="203">
        <f t="shared" si="233"/>
        <v>4.4602693081194769</v>
      </c>
      <c r="AH1676" s="101"/>
      <c r="AI1676" s="234"/>
      <c r="AJ1676" s="234"/>
      <c r="AK1676" s="247" t="s">
        <v>2013</v>
      </c>
      <c r="AL1676" s="234"/>
      <c r="AM1676" s="234"/>
      <c r="AN1676" s="70"/>
      <c r="AO1676" s="70"/>
      <c r="AP1676" s="181">
        <v>208.98888890000001</v>
      </c>
      <c r="AQ1676" s="181">
        <v>327.41111110000003</v>
      </c>
      <c r="AR1676" s="73">
        <v>212.8</v>
      </c>
      <c r="AS1676" s="73">
        <v>218.1</v>
      </c>
      <c r="AT1676" s="70"/>
      <c r="AU1676" s="101"/>
      <c r="AV1676" s="101"/>
      <c r="AW1676" s="101"/>
      <c r="AX1676" s="101" t="s">
        <v>5</v>
      </c>
      <c r="AY1676" s="101"/>
      <c r="AZ1676" s="70">
        <v>0</v>
      </c>
      <c r="BA1676" s="70">
        <v>0</v>
      </c>
      <c r="BB1676" s="203">
        <v>17.021333330000001</v>
      </c>
      <c r="BC1676" s="203">
        <v>13.756875000000001</v>
      </c>
      <c r="BD1676" s="203">
        <v>16.203749999999999</v>
      </c>
      <c r="BE1676" s="203">
        <v>19.202064289999999</v>
      </c>
      <c r="BF1676" s="203">
        <v>107.34</v>
      </c>
      <c r="BG1676" s="203">
        <v>126.57</v>
      </c>
      <c r="BH1676" s="203">
        <v>126.1213199</v>
      </c>
      <c r="BI1676" s="203">
        <v>119.7986212</v>
      </c>
      <c r="BJ1676" s="203">
        <v>138.44921500000001</v>
      </c>
      <c r="BK1676" s="203">
        <v>122.9381717</v>
      </c>
      <c r="BL1676" s="203">
        <v>27.62</v>
      </c>
      <c r="BM1676" s="203">
        <v>19.16</v>
      </c>
      <c r="BN1676" s="72">
        <v>13.5</v>
      </c>
      <c r="BO1676" s="72">
        <v>9.66</v>
      </c>
      <c r="BP1676" s="78">
        <v>10.34</v>
      </c>
      <c r="BQ1676" s="78">
        <v>8.4477291070000007</v>
      </c>
      <c r="BR1676" s="78">
        <v>10.39</v>
      </c>
      <c r="BS1676" s="78">
        <v>8.6999999999999993</v>
      </c>
      <c r="BT1676" s="78">
        <v>5.09</v>
      </c>
      <c r="BU1676" s="78">
        <v>3.43</v>
      </c>
      <c r="BV1676" s="78">
        <v>8.0026045410000002</v>
      </c>
      <c r="BW1676" s="78">
        <v>6.74</v>
      </c>
      <c r="BX1676" s="78">
        <v>5.83</v>
      </c>
      <c r="BY1676" s="78">
        <v>5.17</v>
      </c>
      <c r="BZ1676" s="78">
        <v>4.5599999999999996</v>
      </c>
      <c r="CA1676" s="78">
        <v>3.53</v>
      </c>
      <c r="CB1676" s="78">
        <v>0.14000000000000001</v>
      </c>
      <c r="CC1676" s="78">
        <v>2.58</v>
      </c>
      <c r="CD1676" s="78">
        <v>2.3199999999999998</v>
      </c>
      <c r="CE1676" s="78">
        <v>0.05</v>
      </c>
      <c r="CF1676" s="78">
        <v>0.23</v>
      </c>
      <c r="CG1676" s="78">
        <v>1.63</v>
      </c>
      <c r="CH1676" s="78">
        <v>1.48</v>
      </c>
      <c r="CI1676" s="78">
        <v>0.08</v>
      </c>
      <c r="CJ1676" s="78">
        <v>0.45730816800000001</v>
      </c>
      <c r="CK1676" s="78">
        <v>5.357077275</v>
      </c>
      <c r="CL1676" s="78">
        <v>2.137663297</v>
      </c>
      <c r="CM1676" s="78">
        <v>5.0555800999999997E-2</v>
      </c>
      <c r="CN1676" s="78">
        <v>0.25</v>
      </c>
      <c r="CO1676" s="78">
        <v>3.34</v>
      </c>
      <c r="CP1676" s="78">
        <v>3</v>
      </c>
      <c r="CQ1676" s="78">
        <v>0.15</v>
      </c>
      <c r="CR1676" s="78">
        <v>842.31</v>
      </c>
      <c r="CS1676" s="78">
        <v>397.41</v>
      </c>
      <c r="CT1676" s="78">
        <v>115.53</v>
      </c>
      <c r="CU1676" s="78">
        <v>63.88</v>
      </c>
      <c r="CV1676" s="78">
        <v>59708.86</v>
      </c>
      <c r="CW1676" s="78"/>
      <c r="CX1676" s="78">
        <v>48.72</v>
      </c>
      <c r="CY1676" s="78"/>
      <c r="CZ1676" s="78"/>
      <c r="DA1676" s="78">
        <v>1.66</v>
      </c>
      <c r="DB1676" s="78">
        <v>2.0699999999999998</v>
      </c>
      <c r="DC1676" s="78"/>
      <c r="DD1676" s="78">
        <v>1.7</v>
      </c>
      <c r="DE1676" s="78"/>
      <c r="DF1676" s="78"/>
      <c r="DG1676" s="78">
        <v>29.82</v>
      </c>
      <c r="DH1676" s="78">
        <v>24.89</v>
      </c>
      <c r="DI1676" s="78"/>
      <c r="DJ1676" s="78">
        <v>28.32</v>
      </c>
      <c r="DK1676" s="78"/>
      <c r="DL1676" s="78"/>
      <c r="DM1676" s="78">
        <v>0.33333333300000001</v>
      </c>
      <c r="DN1676" s="78">
        <v>0.5</v>
      </c>
      <c r="DO1676" s="78">
        <v>0.16669999999999999</v>
      </c>
      <c r="DP1676" s="159">
        <v>0</v>
      </c>
      <c r="DQ1676" s="78">
        <v>166.13229999999999</v>
      </c>
      <c r="DR1676" s="78">
        <v>270.10250000000002</v>
      </c>
      <c r="DS1676" s="78">
        <v>12.1472465017339</v>
      </c>
      <c r="DT1676" s="78">
        <v>5.1187234475800896</v>
      </c>
      <c r="DU1676" s="78">
        <v>0.90054733486504401</v>
      </c>
      <c r="DV1676" s="78">
        <v>2.1319313964143198</v>
      </c>
      <c r="DW1676" s="78">
        <v>13.047793836598901</v>
      </c>
      <c r="DX1676" s="78">
        <v>7.2506548439944103</v>
      </c>
      <c r="DY1676" s="78"/>
      <c r="DZ1676" s="74"/>
    </row>
    <row r="1677" spans="1:130" x14ac:dyDescent="0.3">
      <c r="A1677" s="70">
        <v>680</v>
      </c>
      <c r="B1677" s="70" t="s">
        <v>1041</v>
      </c>
      <c r="C1677" s="71">
        <v>752</v>
      </c>
      <c r="D1677" s="70">
        <v>752</v>
      </c>
      <c r="E1677" s="70">
        <v>752</v>
      </c>
      <c r="F1677" s="70">
        <v>313</v>
      </c>
      <c r="G1677" s="70">
        <v>45.834124619999997</v>
      </c>
      <c r="H1677" s="70">
        <v>-89.564143790000003</v>
      </c>
      <c r="I1677" s="70">
        <v>2</v>
      </c>
      <c r="J1677" s="70" t="s">
        <v>1861</v>
      </c>
      <c r="K1677" s="70">
        <v>8</v>
      </c>
      <c r="L1677" s="70" t="s">
        <v>1861</v>
      </c>
      <c r="M1677" s="70">
        <v>8</v>
      </c>
      <c r="N1677" s="70">
        <v>4</v>
      </c>
      <c r="O1677" s="70">
        <v>1</v>
      </c>
      <c r="P1677" s="70">
        <v>0</v>
      </c>
      <c r="Q1677" s="70">
        <v>1</v>
      </c>
      <c r="R1677" s="70">
        <v>1</v>
      </c>
      <c r="S1677" s="70">
        <v>2</v>
      </c>
      <c r="T1677" s="70">
        <v>0</v>
      </c>
      <c r="U1677" s="70">
        <v>0</v>
      </c>
      <c r="V1677" s="144">
        <v>41073</v>
      </c>
      <c r="W1677" s="71">
        <v>2012</v>
      </c>
      <c r="X1677" s="70">
        <v>4</v>
      </c>
      <c r="Y1677" s="181">
        <v>1.7464049999999998E-2</v>
      </c>
      <c r="Z1677" s="181">
        <v>0.33021078661800002</v>
      </c>
      <c r="AA1677" s="73">
        <v>3.184269375</v>
      </c>
      <c r="AB1677" s="73">
        <v>9.5839240629999995</v>
      </c>
      <c r="AC1677" s="73">
        <v>18.327797001499999</v>
      </c>
      <c r="AD1677" s="203">
        <f t="shared" si="230"/>
        <v>2.2662469482111196</v>
      </c>
      <c r="AE1677" s="203">
        <f t="shared" si="231"/>
        <v>1.1018642509274861</v>
      </c>
      <c r="AF1677" s="203">
        <f t="shared" si="232"/>
        <v>0.64833175119031017</v>
      </c>
      <c r="AG1677" s="203">
        <f t="shared" si="233"/>
        <v>4.0164429503289156</v>
      </c>
      <c r="AH1677" s="101"/>
      <c r="AI1677" s="234"/>
      <c r="AJ1677" s="234"/>
      <c r="AK1677" s="247"/>
      <c r="AL1677" s="234"/>
      <c r="AM1677" s="234"/>
      <c r="AN1677" s="70"/>
      <c r="AO1677" s="70"/>
      <c r="AP1677" s="181">
        <v>177.51111109999999</v>
      </c>
      <c r="AQ1677" s="181">
        <v>340.78888890000002</v>
      </c>
      <c r="AR1677" s="73">
        <v>219.8</v>
      </c>
      <c r="AS1677" s="73">
        <v>218.1</v>
      </c>
      <c r="AT1677" s="70"/>
      <c r="AU1677" s="101"/>
      <c r="AV1677" s="101"/>
      <c r="AW1677" s="101"/>
      <c r="AX1677" s="101">
        <v>0</v>
      </c>
      <c r="AY1677" s="101"/>
      <c r="AZ1677" s="70">
        <v>0</v>
      </c>
      <c r="BA1677" s="70">
        <v>0</v>
      </c>
      <c r="BB1677" s="203">
        <v>11.41777778</v>
      </c>
      <c r="BC1677" s="203">
        <v>14.447708329999999</v>
      </c>
      <c r="BD1677" s="203">
        <v>17.349374999999998</v>
      </c>
      <c r="BE1677" s="203">
        <v>18.311291669999999</v>
      </c>
      <c r="BF1677" s="203">
        <v>116.88</v>
      </c>
      <c r="BG1677" s="203">
        <v>130.30000000000001</v>
      </c>
      <c r="BH1677" s="203">
        <v>138.38798729999999</v>
      </c>
      <c r="BI1677" s="203">
        <v>129.71158159999999</v>
      </c>
      <c r="BJ1677" s="203">
        <v>146.07693520000001</v>
      </c>
      <c r="BK1677" s="203">
        <v>134.72440219999999</v>
      </c>
      <c r="BL1677" s="203">
        <v>19.64</v>
      </c>
      <c r="BM1677" s="203">
        <v>20.11</v>
      </c>
      <c r="BN1677" s="72">
        <v>11.34</v>
      </c>
      <c r="BO1677" s="72">
        <v>10.42</v>
      </c>
      <c r="BP1677" s="78">
        <v>8.06</v>
      </c>
      <c r="BQ1677" s="78">
        <v>7.0023735240000002</v>
      </c>
      <c r="BR1677" s="78">
        <v>11.73</v>
      </c>
      <c r="BS1677" s="78">
        <v>9.3000000000000007</v>
      </c>
      <c r="BT1677" s="78">
        <v>6.74</v>
      </c>
      <c r="BU1677" s="78">
        <v>6.14</v>
      </c>
      <c r="BV1677" s="78">
        <v>8.3058323339999998</v>
      </c>
      <c r="BW1677" s="78">
        <v>5.92</v>
      </c>
      <c r="BX1677" s="78">
        <v>6.69</v>
      </c>
      <c r="BY1677" s="78">
        <v>5.43</v>
      </c>
      <c r="BZ1677" s="78">
        <v>5.04</v>
      </c>
      <c r="CA1677" s="78">
        <v>3.87</v>
      </c>
      <c r="CB1677" s="78">
        <v>0.24</v>
      </c>
      <c r="CC1677" s="78">
        <v>3.49</v>
      </c>
      <c r="CD1677" s="78">
        <v>2.94</v>
      </c>
      <c r="CE1677" s="78">
        <v>0.08</v>
      </c>
      <c r="CF1677" s="78">
        <v>0.4</v>
      </c>
      <c r="CG1677" s="78">
        <v>2.97</v>
      </c>
      <c r="CH1677" s="78">
        <v>2.62</v>
      </c>
      <c r="CI1677" s="78">
        <v>0.15</v>
      </c>
      <c r="CJ1677" s="78">
        <v>0.45648495700000002</v>
      </c>
      <c r="CK1677" s="78">
        <v>5.3135328089999998</v>
      </c>
      <c r="CL1677" s="78">
        <v>2.479278302</v>
      </c>
      <c r="CM1677" s="78">
        <v>5.6536266000000002E-2</v>
      </c>
      <c r="CN1677" s="78">
        <v>0.27</v>
      </c>
      <c r="CO1677" s="78">
        <v>2.9</v>
      </c>
      <c r="CP1677" s="78">
        <v>2.6</v>
      </c>
      <c r="CQ1677" s="78">
        <v>0.15</v>
      </c>
      <c r="CR1677" s="78">
        <v>438.79</v>
      </c>
      <c r="CS1677" s="78">
        <v>419.59</v>
      </c>
      <c r="CT1677" s="78">
        <v>149.59</v>
      </c>
      <c r="CU1677" s="78">
        <v>38.85</v>
      </c>
      <c r="CV1677" s="78">
        <v>29582.49</v>
      </c>
      <c r="CW1677" s="78"/>
      <c r="CX1677" s="78">
        <v>50.02</v>
      </c>
      <c r="CY1677" s="78"/>
      <c r="CZ1677" s="78"/>
      <c r="DA1677" s="78">
        <v>1.58</v>
      </c>
      <c r="DB1677" s="78">
        <v>2.06</v>
      </c>
      <c r="DC1677" s="78"/>
      <c r="DD1677" s="78">
        <v>1.99</v>
      </c>
      <c r="DE1677" s="78"/>
      <c r="DF1677" s="78"/>
      <c r="DG1677" s="78">
        <v>30.37</v>
      </c>
      <c r="DH1677" s="78">
        <v>25.03</v>
      </c>
      <c r="DI1677" s="78"/>
      <c r="DJ1677" s="78">
        <v>25.56</v>
      </c>
      <c r="DK1677" s="78"/>
      <c r="DL1677" s="78"/>
      <c r="DM1677" s="78">
        <v>0.58333333300000001</v>
      </c>
      <c r="DN1677" s="78">
        <v>0.58333333333333337</v>
      </c>
      <c r="DO1677" s="78">
        <v>0.16669999999999999</v>
      </c>
      <c r="DP1677" s="159">
        <v>1</v>
      </c>
      <c r="DQ1677" s="78">
        <v>174.47839999999999</v>
      </c>
      <c r="DR1677" s="78">
        <v>232.078</v>
      </c>
      <c r="DS1677" s="78">
        <v>6.7013452668066602</v>
      </c>
      <c r="DT1677" s="78">
        <v>3.5402321633243998</v>
      </c>
      <c r="DU1677" s="78">
        <v>1.0099817513228</v>
      </c>
      <c r="DV1677" s="78">
        <v>7.6942665827868204</v>
      </c>
      <c r="DW1677" s="78">
        <v>7.7113270181294604</v>
      </c>
      <c r="DX1677" s="78">
        <v>11.2344987461112</v>
      </c>
      <c r="DY1677" s="78"/>
      <c r="DZ1677" s="74"/>
    </row>
    <row r="1678" spans="1:130" x14ac:dyDescent="0.3">
      <c r="A1678" s="70">
        <v>964</v>
      </c>
      <c r="B1678" s="70" t="s">
        <v>473</v>
      </c>
      <c r="C1678" s="71">
        <v>752</v>
      </c>
      <c r="D1678" s="70">
        <v>752</v>
      </c>
      <c r="E1678" s="70">
        <v>752</v>
      </c>
      <c r="F1678" s="70"/>
      <c r="G1678" s="70">
        <v>45.834124619999997</v>
      </c>
      <c r="H1678" s="70">
        <v>-89.564143790000003</v>
      </c>
      <c r="I1678" s="70">
        <v>3</v>
      </c>
      <c r="J1678" s="70" t="s">
        <v>1857</v>
      </c>
      <c r="K1678" s="70">
        <v>12</v>
      </c>
      <c r="L1678" s="70" t="s">
        <v>1857</v>
      </c>
      <c r="M1678" s="70">
        <v>12</v>
      </c>
      <c r="N1678" s="70">
        <v>7</v>
      </c>
      <c r="O1678" s="70">
        <v>0</v>
      </c>
      <c r="P1678" s="70">
        <v>0</v>
      </c>
      <c r="Q1678" s="70">
        <v>0</v>
      </c>
      <c r="R1678" s="70">
        <v>0</v>
      </c>
      <c r="S1678" s="70">
        <v>2</v>
      </c>
      <c r="T1678" s="70">
        <v>0</v>
      </c>
      <c r="U1678" s="70">
        <v>0</v>
      </c>
      <c r="V1678" s="144">
        <v>41073</v>
      </c>
      <c r="W1678" s="71">
        <v>2012</v>
      </c>
      <c r="X1678" s="70">
        <v>4</v>
      </c>
      <c r="Y1678" s="181">
        <v>1.7364068749999999E-2</v>
      </c>
      <c r="Z1678" s="181">
        <v>1.04525668774</v>
      </c>
      <c r="AA1678" s="73">
        <v>5.8894472000000002</v>
      </c>
      <c r="AB1678" s="73">
        <v>18.031018638487499</v>
      </c>
      <c r="AC1678" s="73">
        <v>35.067385248947502</v>
      </c>
      <c r="AD1678" s="203">
        <f t="shared" si="230"/>
        <v>1.7288996498145306</v>
      </c>
      <c r="AE1678" s="203">
        <f t="shared" si="231"/>
        <v>1.118931393215858</v>
      </c>
      <c r="AF1678" s="203">
        <f t="shared" si="232"/>
        <v>0.66517797083070285</v>
      </c>
      <c r="AG1678" s="203">
        <f t="shared" si="233"/>
        <v>3.5130090138610912</v>
      </c>
      <c r="AH1678" s="101"/>
      <c r="AI1678" s="234"/>
      <c r="AJ1678" s="234"/>
      <c r="AK1678" s="247"/>
      <c r="AL1678" s="234"/>
      <c r="AM1678" s="234"/>
      <c r="AN1678" s="70"/>
      <c r="AO1678" s="70"/>
      <c r="AP1678" s="181">
        <v>184.75555560000001</v>
      </c>
      <c r="AQ1678" s="181">
        <v>310.97777780000001</v>
      </c>
      <c r="AR1678" s="73">
        <v>207.5</v>
      </c>
      <c r="AS1678" s="73">
        <v>213.1</v>
      </c>
      <c r="AT1678" s="70"/>
      <c r="AU1678" s="101"/>
      <c r="AV1678" s="101"/>
      <c r="AW1678" s="101"/>
      <c r="AX1678" s="101" t="s">
        <v>5</v>
      </c>
      <c r="AY1678" s="101"/>
      <c r="AZ1678" s="70">
        <v>0</v>
      </c>
      <c r="BA1678" s="70">
        <v>0</v>
      </c>
      <c r="BB1678" s="203">
        <v>20.02266667</v>
      </c>
      <c r="BC1678" s="203">
        <v>19.333341669999999</v>
      </c>
      <c r="BD1678" s="203">
        <v>19.59375</v>
      </c>
      <c r="BE1678" s="203">
        <v>19.88281538</v>
      </c>
      <c r="BF1678" s="203">
        <v>113.11</v>
      </c>
      <c r="BG1678" s="203">
        <v>129.79</v>
      </c>
      <c r="BH1678" s="203">
        <v>128.21892080000001</v>
      </c>
      <c r="BI1678" s="203">
        <v>121.5742284</v>
      </c>
      <c r="BJ1678" s="203">
        <v>135.79658670000001</v>
      </c>
      <c r="BK1678" s="203">
        <v>126.7477075</v>
      </c>
      <c r="BL1678" s="203">
        <v>21.37</v>
      </c>
      <c r="BM1678" s="203">
        <v>14.89</v>
      </c>
      <c r="BN1678" s="72">
        <v>8.6300000000000008</v>
      </c>
      <c r="BO1678" s="72">
        <v>9.18</v>
      </c>
      <c r="BP1678" s="78">
        <v>8.8699999999999992</v>
      </c>
      <c r="BQ1678" s="78">
        <v>9.6899569149999998</v>
      </c>
      <c r="BR1678" s="78">
        <v>9.0299999999999994</v>
      </c>
      <c r="BS1678" s="78">
        <v>6.74</v>
      </c>
      <c r="BT1678" s="78">
        <v>5.2</v>
      </c>
      <c r="BU1678" s="78">
        <v>5.34</v>
      </c>
      <c r="BV1678" s="78">
        <v>8.5823157560000016</v>
      </c>
      <c r="BW1678" s="78">
        <v>6.05</v>
      </c>
      <c r="BX1678" s="78">
        <v>5.07</v>
      </c>
      <c r="BY1678" s="78">
        <v>3.84</v>
      </c>
      <c r="BZ1678" s="78">
        <v>3.96</v>
      </c>
      <c r="CA1678" s="78">
        <v>2.9</v>
      </c>
      <c r="CB1678" s="78">
        <v>0.18</v>
      </c>
      <c r="CC1678" s="78">
        <v>2.63</v>
      </c>
      <c r="CD1678" s="78">
        <v>2.34</v>
      </c>
      <c r="CE1678" s="78">
        <v>0.05</v>
      </c>
      <c r="CF1678" s="78">
        <v>0.34</v>
      </c>
      <c r="CG1678" s="78">
        <v>2.54</v>
      </c>
      <c r="CH1678" s="78">
        <v>2.33</v>
      </c>
      <c r="CI1678" s="78">
        <v>0.13</v>
      </c>
      <c r="CJ1678" s="78">
        <v>0.73080158399999995</v>
      </c>
      <c r="CK1678" s="78">
        <v>5.356299012</v>
      </c>
      <c r="CL1678" s="78">
        <v>2.4232376200000001</v>
      </c>
      <c r="CM1678" s="78">
        <v>7.1977540000000007E-2</v>
      </c>
      <c r="CN1678" s="78">
        <v>0.25</v>
      </c>
      <c r="CO1678" s="78">
        <v>2.99</v>
      </c>
      <c r="CP1678" s="78">
        <v>2.67</v>
      </c>
      <c r="CQ1678" s="78">
        <v>0.14000000000000001</v>
      </c>
      <c r="CR1678" s="78">
        <v>306.70999999999998</v>
      </c>
      <c r="CS1678" s="78">
        <v>796.97</v>
      </c>
      <c r="CT1678" s="78">
        <v>176.98</v>
      </c>
      <c r="CU1678" s="78">
        <v>39.369999999999997</v>
      </c>
      <c r="CV1678" s="78">
        <v>49922.76</v>
      </c>
      <c r="CW1678" s="78"/>
      <c r="CX1678" s="78">
        <v>48.5</v>
      </c>
      <c r="CY1678" s="78"/>
      <c r="CZ1678" s="78"/>
      <c r="DA1678" s="78">
        <v>1.61</v>
      </c>
      <c r="DB1678" s="78">
        <v>2.21</v>
      </c>
      <c r="DC1678" s="78"/>
      <c r="DD1678" s="78">
        <v>1.95</v>
      </c>
      <c r="DE1678" s="78"/>
      <c r="DF1678" s="78"/>
      <c r="DG1678" s="78">
        <v>30.03</v>
      </c>
      <c r="DH1678" s="78">
        <v>22.6</v>
      </c>
      <c r="DI1678" s="78"/>
      <c r="DJ1678" s="78">
        <v>25.19</v>
      </c>
      <c r="DK1678" s="78"/>
      <c r="DL1678" s="78"/>
      <c r="DM1678" s="78">
        <v>0.25</v>
      </c>
      <c r="DN1678" s="78">
        <v>0.16666666666666666</v>
      </c>
      <c r="DO1678" s="78">
        <v>0.5</v>
      </c>
      <c r="DP1678" s="159">
        <v>1</v>
      </c>
      <c r="DQ1678" s="78">
        <v>232.93430000000001</v>
      </c>
      <c r="DR1678" s="78">
        <v>263.7987</v>
      </c>
      <c r="DS1678" s="78">
        <v>4.3067508735295696</v>
      </c>
      <c r="DT1678" s="78">
        <v>5.7144330127479801</v>
      </c>
      <c r="DU1678" s="78">
        <v>1.06467789415299</v>
      </c>
      <c r="DV1678" s="78">
        <v>4.2344787900774303</v>
      </c>
      <c r="DW1678" s="78">
        <v>5.3714287676825601</v>
      </c>
      <c r="DX1678" s="78">
        <v>9.9489118028254104</v>
      </c>
      <c r="DY1678" s="78"/>
      <c r="DZ1678" s="74"/>
    </row>
    <row r="1679" spans="1:130" x14ac:dyDescent="0.3">
      <c r="A1679" s="70">
        <v>1328</v>
      </c>
      <c r="B1679" s="70" t="s">
        <v>1119</v>
      </c>
      <c r="C1679" s="71">
        <v>752</v>
      </c>
      <c r="D1679" s="70">
        <v>752</v>
      </c>
      <c r="E1679" s="70">
        <v>752</v>
      </c>
      <c r="F1679" s="70"/>
      <c r="G1679" s="70">
        <v>45.834124619999997</v>
      </c>
      <c r="H1679" s="70">
        <v>-89.564143790000003</v>
      </c>
      <c r="I1679" s="70">
        <v>4</v>
      </c>
      <c r="J1679" s="70" t="s">
        <v>1843</v>
      </c>
      <c r="K1679" s="70">
        <v>12</v>
      </c>
      <c r="L1679" s="70" t="s">
        <v>1843</v>
      </c>
      <c r="M1679" s="70">
        <v>12</v>
      </c>
      <c r="N1679" s="70">
        <v>6</v>
      </c>
      <c r="O1679" s="70">
        <v>0</v>
      </c>
      <c r="P1679" s="70">
        <v>0</v>
      </c>
      <c r="Q1679" s="70">
        <v>0</v>
      </c>
      <c r="R1679" s="70">
        <v>0</v>
      </c>
      <c r="S1679" s="70">
        <v>2</v>
      </c>
      <c r="T1679" s="70">
        <v>0</v>
      </c>
      <c r="U1679" s="70">
        <v>0</v>
      </c>
      <c r="V1679" s="144">
        <v>41073</v>
      </c>
      <c r="W1679" s="71">
        <v>2012</v>
      </c>
      <c r="X1679" s="70">
        <v>4</v>
      </c>
      <c r="Y1679" s="181">
        <v>1.1174699999999999E-2</v>
      </c>
      <c r="Z1679" s="181">
        <v>1.9094937176064</v>
      </c>
      <c r="AA1679" s="73">
        <v>9.7263084937500004</v>
      </c>
      <c r="AB1679" s="73">
        <v>22.420176139999999</v>
      </c>
      <c r="AC1679" s="73">
        <v>50.507275</v>
      </c>
      <c r="AD1679" s="203">
        <f t="shared" si="230"/>
        <v>1.6279962923339641</v>
      </c>
      <c r="AE1679" s="203">
        <f t="shared" si="231"/>
        <v>0.83512684405198501</v>
      </c>
      <c r="AF1679" s="203">
        <f t="shared" si="232"/>
        <v>0.81215611132030885</v>
      </c>
      <c r="AG1679" s="203">
        <f t="shared" si="233"/>
        <v>3.275279247706258</v>
      </c>
      <c r="AH1679" s="101"/>
      <c r="AI1679" s="234"/>
      <c r="AJ1679" s="234"/>
      <c r="AK1679" s="247"/>
      <c r="AL1679" s="234"/>
      <c r="AM1679" s="234"/>
      <c r="AN1679" s="70"/>
      <c r="AO1679" s="70"/>
      <c r="AP1679" s="181">
        <v>184.75555560000001</v>
      </c>
      <c r="AQ1679" s="181">
        <v>299.54444439999997</v>
      </c>
      <c r="AR1679" s="73">
        <v>212.8</v>
      </c>
      <c r="AS1679" s="73">
        <v>222.9</v>
      </c>
      <c r="AT1679" s="70"/>
      <c r="AU1679" s="101"/>
      <c r="AV1679" s="101"/>
      <c r="AW1679" s="101"/>
      <c r="AX1679" s="101" t="s">
        <v>5</v>
      </c>
      <c r="AY1679" s="101"/>
      <c r="AZ1679" s="70">
        <v>0</v>
      </c>
      <c r="BA1679" s="70">
        <v>0</v>
      </c>
      <c r="BB1679" s="203">
        <v>17.54789474</v>
      </c>
      <c r="BC1679" s="203">
        <v>20.526508329999999</v>
      </c>
      <c r="BD1679" s="203">
        <v>14.6175</v>
      </c>
      <c r="BE1679" s="203">
        <v>24.663983330000001</v>
      </c>
      <c r="BF1679" s="203">
        <v>113.5</v>
      </c>
      <c r="BG1679" s="203">
        <v>132.37</v>
      </c>
      <c r="BH1679" s="203">
        <v>136.18576909999999</v>
      </c>
      <c r="BI1679" s="203">
        <v>132.5217087</v>
      </c>
      <c r="BJ1679" s="203">
        <v>150.02886649999999</v>
      </c>
      <c r="BK1679" s="203">
        <v>136.16479570000001</v>
      </c>
      <c r="BL1679" s="203">
        <v>15.77</v>
      </c>
      <c r="BM1679" s="203">
        <v>11.43</v>
      </c>
      <c r="BN1679" s="72">
        <v>11.69</v>
      </c>
      <c r="BO1679" s="72">
        <v>10.67</v>
      </c>
      <c r="BP1679" s="78">
        <v>8.77</v>
      </c>
      <c r="BQ1679" s="78">
        <v>6.6899311890000002</v>
      </c>
      <c r="BR1679" s="78">
        <v>11.97</v>
      </c>
      <c r="BS1679" s="78">
        <v>8.61</v>
      </c>
      <c r="BT1679" s="78">
        <v>7.24</v>
      </c>
      <c r="BU1679" s="78">
        <v>4.8</v>
      </c>
      <c r="BV1679" s="78">
        <v>8.369520210000001</v>
      </c>
      <c r="BW1679" s="78">
        <v>5.43</v>
      </c>
      <c r="BX1679" s="78">
        <v>6.42</v>
      </c>
      <c r="BY1679" s="78">
        <v>4.9800000000000004</v>
      </c>
      <c r="BZ1679" s="78">
        <v>5.55</v>
      </c>
      <c r="CA1679" s="78">
        <v>3.63</v>
      </c>
      <c r="CB1679" s="78">
        <v>0.34</v>
      </c>
      <c r="CC1679" s="78">
        <v>4.5999999999999996</v>
      </c>
      <c r="CD1679" s="78">
        <v>2.19</v>
      </c>
      <c r="CE1679" s="78">
        <v>0.12</v>
      </c>
      <c r="CF1679" s="78">
        <v>0.28999999999999998</v>
      </c>
      <c r="CG1679" s="78">
        <v>2.3199999999999998</v>
      </c>
      <c r="CH1679" s="78">
        <v>2.09</v>
      </c>
      <c r="CI1679" s="78">
        <v>0.11</v>
      </c>
      <c r="CJ1679" s="78">
        <v>0.50754059699999998</v>
      </c>
      <c r="CK1679" s="78">
        <v>5.4411624429999996</v>
      </c>
      <c r="CL1679" s="78">
        <v>2.3663905989999998</v>
      </c>
      <c r="CM1679" s="78">
        <v>5.4426571E-2</v>
      </c>
      <c r="CN1679" s="78">
        <v>0.21</v>
      </c>
      <c r="CO1679" s="78">
        <v>2.75</v>
      </c>
      <c r="CP1679" s="78">
        <v>2.3199999999999998</v>
      </c>
      <c r="CQ1679" s="78">
        <v>0.15</v>
      </c>
      <c r="CR1679" s="78">
        <v>4032.15</v>
      </c>
      <c r="CS1679" s="78">
        <v>1189.56</v>
      </c>
      <c r="CT1679" s="78">
        <v>282.95</v>
      </c>
      <c r="CU1679" s="78">
        <v>52.28</v>
      </c>
      <c r="CV1679" s="78">
        <v>56076.99</v>
      </c>
      <c r="CW1679" s="78"/>
      <c r="CX1679" s="78">
        <v>49.05</v>
      </c>
      <c r="CY1679" s="78"/>
      <c r="CZ1679" s="78"/>
      <c r="DA1679" s="78">
        <v>1.94</v>
      </c>
      <c r="DB1679" s="78">
        <v>2.11</v>
      </c>
      <c r="DC1679" s="78"/>
      <c r="DD1679" s="78">
        <v>2.0099999999999998</v>
      </c>
      <c r="DE1679" s="78"/>
      <c r="DF1679" s="78"/>
      <c r="DG1679" s="78">
        <v>26.65</v>
      </c>
      <c r="DH1679" s="78">
        <v>23.86</v>
      </c>
      <c r="DI1679" s="78"/>
      <c r="DJ1679" s="78">
        <v>24.77</v>
      </c>
      <c r="DK1679" s="78"/>
      <c r="DL1679" s="78"/>
      <c r="DM1679" s="78">
        <v>0.25</v>
      </c>
      <c r="DN1679" s="78">
        <v>0.25</v>
      </c>
      <c r="DO1679" s="78">
        <v>0</v>
      </c>
      <c r="DP1679" s="159">
        <v>1</v>
      </c>
      <c r="DQ1679" s="78">
        <v>247.21799999999999</v>
      </c>
      <c r="DR1679" s="78">
        <v>296.5009</v>
      </c>
      <c r="DS1679" s="78">
        <v>4.6373645931930501</v>
      </c>
      <c r="DT1679" s="78">
        <v>3.3851836537427</v>
      </c>
      <c r="DU1679" s="78">
        <v>1.68749848312016</v>
      </c>
      <c r="DV1679" s="78">
        <v>3.0353702130415101</v>
      </c>
      <c r="DW1679" s="78">
        <v>6.3248630763132097</v>
      </c>
      <c r="DX1679" s="78">
        <v>6.4205538667842204</v>
      </c>
      <c r="DY1679" s="78"/>
      <c r="DZ1679" s="74"/>
    </row>
    <row r="1680" spans="1:130" x14ac:dyDescent="0.3">
      <c r="A1680" s="70">
        <v>2005</v>
      </c>
      <c r="B1680" s="70" t="s">
        <v>1830</v>
      </c>
      <c r="C1680" s="71">
        <v>752</v>
      </c>
      <c r="D1680" s="70">
        <v>752</v>
      </c>
      <c r="E1680" s="70">
        <v>752</v>
      </c>
      <c r="F1680" s="70"/>
      <c r="G1680" s="70">
        <v>45.834124619999997</v>
      </c>
      <c r="H1680" s="70">
        <v>-89.564143790000003</v>
      </c>
      <c r="I1680" s="70">
        <v>1</v>
      </c>
      <c r="J1680" s="70" t="s">
        <v>1853</v>
      </c>
      <c r="K1680" s="70">
        <v>4</v>
      </c>
      <c r="L1680" s="70" t="s">
        <v>1853</v>
      </c>
      <c r="M1680" s="70">
        <v>4</v>
      </c>
      <c r="N1680" s="70">
        <v>0</v>
      </c>
      <c r="O1680" s="70">
        <v>0</v>
      </c>
      <c r="P1680" s="70">
        <v>0</v>
      </c>
      <c r="Q1680" s="70">
        <v>0</v>
      </c>
      <c r="R1680" s="70">
        <v>0</v>
      </c>
      <c r="S1680" s="70">
        <v>2</v>
      </c>
      <c r="T1680" s="70">
        <v>0</v>
      </c>
      <c r="U1680" s="70">
        <v>0</v>
      </c>
      <c r="V1680" s="144">
        <v>41073</v>
      </c>
      <c r="W1680" s="71">
        <v>2012</v>
      </c>
      <c r="X1680" s="70">
        <v>4</v>
      </c>
      <c r="Y1680" s="181">
        <v>4.3597439999999996E-3</v>
      </c>
      <c r="Z1680" s="181" t="s">
        <v>5</v>
      </c>
      <c r="AA1680" s="73" t="s">
        <v>5</v>
      </c>
      <c r="AB1680" s="73" t="s">
        <v>5</v>
      </c>
      <c r="AC1680" s="73">
        <v>0.102838293</v>
      </c>
      <c r="AD1680" s="203" t="s">
        <v>5</v>
      </c>
      <c r="AE1680" s="203" t="s">
        <v>5</v>
      </c>
      <c r="AF1680" s="203" t="s">
        <v>5</v>
      </c>
      <c r="AG1680" s="203" t="s">
        <v>5</v>
      </c>
      <c r="AH1680" s="101"/>
      <c r="AI1680" s="234"/>
      <c r="AJ1680" s="234"/>
      <c r="AK1680" s="247"/>
      <c r="AL1680" s="234" t="s">
        <v>2281</v>
      </c>
      <c r="AM1680" s="234"/>
      <c r="AN1680" s="70"/>
      <c r="AO1680" s="70" t="s">
        <v>2301</v>
      </c>
      <c r="AP1680" s="181">
        <v>177.51111109999999</v>
      </c>
      <c r="AQ1680" s="181">
        <v>340.78888890000002</v>
      </c>
      <c r="AR1680" s="73">
        <v>246.3</v>
      </c>
      <c r="AS1680" s="73">
        <v>228.2</v>
      </c>
      <c r="AT1680" s="70"/>
      <c r="AU1680" s="101"/>
      <c r="AV1680" s="101"/>
      <c r="AW1680" s="101"/>
      <c r="AX1680" s="101" t="s">
        <v>5</v>
      </c>
      <c r="AY1680" s="101"/>
      <c r="AZ1680" s="70">
        <v>0</v>
      </c>
      <c r="BA1680" s="70">
        <v>0</v>
      </c>
      <c r="BB1680" s="203" t="s">
        <v>5</v>
      </c>
      <c r="BC1680" s="203">
        <v>10.640608329999999</v>
      </c>
      <c r="BD1680" s="203">
        <v>12.483750000000001</v>
      </c>
      <c r="BE1680" s="203">
        <v>12.487399999999999</v>
      </c>
      <c r="BF1680" s="203">
        <v>99.31</v>
      </c>
      <c r="BG1680" s="203">
        <v>116.41</v>
      </c>
      <c r="BH1680" s="203" t="s">
        <v>5</v>
      </c>
      <c r="BI1680" s="203">
        <v>102.998548</v>
      </c>
      <c r="BJ1680" s="203">
        <v>116.6978266</v>
      </c>
      <c r="BK1680" s="203">
        <v>108.127031</v>
      </c>
      <c r="BL1680" s="203">
        <v>27.53</v>
      </c>
      <c r="BM1680" s="203">
        <v>25.46</v>
      </c>
      <c r="BN1680" s="72" t="s">
        <v>5</v>
      </c>
      <c r="BO1680" s="72">
        <v>19.510000000000002</v>
      </c>
      <c r="BP1680" s="78">
        <v>13.17</v>
      </c>
      <c r="BQ1680" s="78">
        <v>12.27370837</v>
      </c>
      <c r="BR1680" s="78">
        <v>8.07</v>
      </c>
      <c r="BS1680" s="78">
        <v>7.01</v>
      </c>
      <c r="BT1680" s="78" t="s">
        <v>5</v>
      </c>
      <c r="BU1680" s="78">
        <v>4.34</v>
      </c>
      <c r="BV1680" s="78">
        <v>5.8989211150000003</v>
      </c>
      <c r="BW1680" s="78">
        <v>5.6899999999999995</v>
      </c>
      <c r="BX1680" s="78">
        <v>5.28</v>
      </c>
      <c r="BY1680" s="78">
        <v>4.3</v>
      </c>
      <c r="BZ1680" s="78">
        <v>2.79</v>
      </c>
      <c r="CA1680" s="78">
        <v>2.71</v>
      </c>
      <c r="CB1680" s="78" t="s">
        <v>5</v>
      </c>
      <c r="CC1680" s="78" t="s">
        <v>5</v>
      </c>
      <c r="CD1680" s="78" t="s">
        <v>5</v>
      </c>
      <c r="CE1680" s="78" t="s">
        <v>5</v>
      </c>
      <c r="CF1680" s="78">
        <v>0.26</v>
      </c>
      <c r="CG1680" s="78">
        <v>2.02</v>
      </c>
      <c r="CH1680" s="78">
        <v>1.94</v>
      </c>
      <c r="CI1680" s="78">
        <v>0.12</v>
      </c>
      <c r="CJ1680" s="78">
        <v>0.35617188399999999</v>
      </c>
      <c r="CK1680" s="78">
        <v>4.1761825229999996</v>
      </c>
      <c r="CL1680" s="78">
        <v>1.3166983400000001</v>
      </c>
      <c r="CM1680" s="78">
        <v>4.9868368000000003E-2</v>
      </c>
      <c r="CN1680" s="78">
        <v>0.25</v>
      </c>
      <c r="CO1680" s="78">
        <v>2.92</v>
      </c>
      <c r="CP1680" s="78">
        <v>2.38</v>
      </c>
      <c r="CQ1680" s="78">
        <v>0.14000000000000001</v>
      </c>
      <c r="CR1680" s="78">
        <v>2635.61</v>
      </c>
      <c r="CS1680" s="78">
        <v>581.76</v>
      </c>
      <c r="CT1680" s="78">
        <v>63.85</v>
      </c>
      <c r="CU1680" s="78">
        <v>24.5</v>
      </c>
      <c r="CV1680" s="78">
        <v>73685.06</v>
      </c>
      <c r="CW1680" s="78"/>
      <c r="CX1680" s="78">
        <v>51.5</v>
      </c>
      <c r="CY1680" s="78"/>
      <c r="CZ1680" s="78"/>
      <c r="DA1680" s="78">
        <v>2.14</v>
      </c>
      <c r="DB1680" s="78">
        <v>2.06</v>
      </c>
      <c r="DC1680" s="78"/>
      <c r="DD1680" s="78">
        <v>1.66</v>
      </c>
      <c r="DE1680" s="78"/>
      <c r="DF1680" s="78"/>
      <c r="DG1680" s="78">
        <v>24.8</v>
      </c>
      <c r="DH1680" s="78">
        <v>25</v>
      </c>
      <c r="DI1680" s="78"/>
      <c r="DJ1680" s="78">
        <v>29.75</v>
      </c>
      <c r="DK1680" s="78"/>
      <c r="DL1680" s="78"/>
      <c r="DM1680" s="78" t="s">
        <v>5</v>
      </c>
      <c r="DN1680" s="78">
        <v>0.41666666666666669</v>
      </c>
      <c r="DO1680" s="78">
        <v>1.3332999999999999</v>
      </c>
      <c r="DP1680" s="159" t="s">
        <v>5</v>
      </c>
      <c r="DQ1680" s="78">
        <v>128.33799999999999</v>
      </c>
      <c r="DR1680" s="78">
        <v>216.2303</v>
      </c>
      <c r="DS1680" s="78">
        <v>8.2814131434181597</v>
      </c>
      <c r="DT1680" s="78">
        <v>6.7906301753269496</v>
      </c>
      <c r="DU1680" s="78">
        <v>1.3893780485904399</v>
      </c>
      <c r="DV1680" s="78">
        <v>3.4713451352562501</v>
      </c>
      <c r="DW1680" s="78">
        <v>9.6707911920086005</v>
      </c>
      <c r="DX1680" s="78">
        <v>10.2619753105832</v>
      </c>
      <c r="DY1680" s="78"/>
      <c r="DZ1680" s="74"/>
    </row>
    <row r="1681" spans="1:130" x14ac:dyDescent="0.3">
      <c r="A1681" s="3">
        <v>204</v>
      </c>
      <c r="B1681" s="3" t="s">
        <v>1264</v>
      </c>
      <c r="C1681" s="51">
        <v>753</v>
      </c>
      <c r="D1681" s="3">
        <v>753</v>
      </c>
      <c r="E1681" s="3">
        <v>753</v>
      </c>
      <c r="F1681" s="3">
        <v>137</v>
      </c>
      <c r="G1681" s="3">
        <v>45.831874569999997</v>
      </c>
      <c r="H1681" s="3">
        <v>-89.564143790000003</v>
      </c>
      <c r="I1681" s="3">
        <v>1</v>
      </c>
      <c r="J1681" s="3" t="s">
        <v>1848</v>
      </c>
      <c r="K1681" s="3">
        <v>8</v>
      </c>
      <c r="L1681" s="3" t="s">
        <v>1848</v>
      </c>
      <c r="M1681" s="3">
        <v>8</v>
      </c>
      <c r="N1681" s="3">
        <v>7</v>
      </c>
      <c r="O1681" s="3">
        <v>0</v>
      </c>
      <c r="P1681" s="3">
        <v>0</v>
      </c>
      <c r="Q1681" s="3">
        <v>1</v>
      </c>
      <c r="R1681" s="3">
        <v>0</v>
      </c>
      <c r="S1681" s="3">
        <v>2</v>
      </c>
      <c r="T1681" s="3">
        <v>0</v>
      </c>
      <c r="U1681" s="3">
        <v>0</v>
      </c>
      <c r="V1681" s="132">
        <v>41073</v>
      </c>
      <c r="W1681" s="51">
        <v>2012</v>
      </c>
      <c r="X1681" s="3">
        <v>4</v>
      </c>
      <c r="Y1681" s="183">
        <v>8.3025000000000009E-3</v>
      </c>
      <c r="Z1681" s="183">
        <v>0.33991108643250001</v>
      </c>
      <c r="AA1681" s="31">
        <v>2.3235304050000001</v>
      </c>
      <c r="AB1681" s="31">
        <v>23.401366747250002</v>
      </c>
      <c r="AC1681" s="31">
        <v>19.219639999999998</v>
      </c>
      <c r="AD1681" s="205">
        <f t="shared" ref="AD1681:AF1685" si="234">LN(AA1681)-LN(Z1681)</f>
        <v>1.9221589613835317</v>
      </c>
      <c r="AE1681" s="205">
        <f t="shared" si="234"/>
        <v>2.3097066733409886</v>
      </c>
      <c r="AF1681" s="205">
        <f t="shared" si="234"/>
        <v>-0.19686175578245679</v>
      </c>
      <c r="AG1681" s="205">
        <f>LN(AC1681)-LN(Z1681)</f>
        <v>4.0350038789420637</v>
      </c>
      <c r="AH1681" s="103"/>
      <c r="AI1681" s="222"/>
      <c r="AJ1681" s="222"/>
      <c r="AK1681" s="249"/>
      <c r="AL1681" s="222"/>
      <c r="AM1681" s="222"/>
      <c r="AN1681" s="3"/>
      <c r="AO1681" s="3"/>
      <c r="AP1681" s="183">
        <v>230.74444439999999</v>
      </c>
      <c r="AQ1681" s="183">
        <v>364.53333329999998</v>
      </c>
      <c r="AR1681" s="31">
        <v>229.5</v>
      </c>
      <c r="AS1681" s="31">
        <v>218.1</v>
      </c>
      <c r="AT1681" s="3" t="s">
        <v>1844</v>
      </c>
      <c r="AU1681" s="103" t="s">
        <v>1844</v>
      </c>
      <c r="AV1681" s="103" t="s">
        <v>1844</v>
      </c>
      <c r="AW1681" s="103"/>
      <c r="AX1681" s="103">
        <v>0</v>
      </c>
      <c r="AY1681" s="103"/>
      <c r="AZ1681" s="3">
        <v>22</v>
      </c>
      <c r="BA1681" s="3">
        <v>7</v>
      </c>
      <c r="BB1681" s="205">
        <v>9.549634889</v>
      </c>
      <c r="BC1681" s="205">
        <v>9.5951249999999995</v>
      </c>
      <c r="BD1681" s="205">
        <v>11.22875</v>
      </c>
      <c r="BE1681" s="205">
        <v>12.475407690000001</v>
      </c>
      <c r="BF1681" s="205">
        <v>103.76</v>
      </c>
      <c r="BG1681" s="205">
        <v>123.1</v>
      </c>
      <c r="BH1681" s="205">
        <v>112.83538660000001</v>
      </c>
      <c r="BI1681" s="205">
        <v>108.2665726</v>
      </c>
      <c r="BJ1681" s="205">
        <v>125.68030779999999</v>
      </c>
      <c r="BK1681" s="205">
        <v>128.76562129999999</v>
      </c>
      <c r="BL1681" s="205">
        <v>9.5</v>
      </c>
      <c r="BM1681" s="205">
        <v>17.239999999999998</v>
      </c>
      <c r="BN1681" s="4">
        <v>12.48</v>
      </c>
      <c r="BO1681" s="4">
        <v>11.88</v>
      </c>
      <c r="BP1681" s="79">
        <v>8.57</v>
      </c>
      <c r="BQ1681" s="79">
        <v>5.8133001499999999</v>
      </c>
      <c r="BR1681" s="79">
        <v>24.24</v>
      </c>
      <c r="BS1681" s="79">
        <v>6.99</v>
      </c>
      <c r="BT1681" s="79">
        <v>15.57</v>
      </c>
      <c r="BU1681" s="79">
        <v>13.71</v>
      </c>
      <c r="BV1681" s="79">
        <v>13.009910886000002</v>
      </c>
      <c r="BW1681" s="79">
        <v>8.52</v>
      </c>
      <c r="BX1681" s="79">
        <v>11.73</v>
      </c>
      <c r="BY1681" s="79">
        <v>4.2</v>
      </c>
      <c r="BZ1681" s="79">
        <v>12.51</v>
      </c>
      <c r="CA1681" s="79">
        <v>2.79</v>
      </c>
      <c r="CB1681" s="79">
        <v>0.24</v>
      </c>
      <c r="CC1681" s="79">
        <v>6.42</v>
      </c>
      <c r="CD1681" s="79">
        <v>8.7200000000000006</v>
      </c>
      <c r="CE1681" s="79">
        <v>0.2</v>
      </c>
      <c r="CF1681" s="79">
        <v>0.49</v>
      </c>
      <c r="CG1681" s="79">
        <v>5.47</v>
      </c>
      <c r="CH1681" s="79">
        <v>7.35</v>
      </c>
      <c r="CI1681" s="79">
        <v>0.4</v>
      </c>
      <c r="CJ1681" s="79">
        <v>0.62410297800000003</v>
      </c>
      <c r="CK1681" s="79">
        <v>7.3820430420000003</v>
      </c>
      <c r="CL1681" s="79">
        <v>4.8751643529999997</v>
      </c>
      <c r="CM1681" s="79">
        <v>0.128600513</v>
      </c>
      <c r="CN1681" s="79">
        <v>0.26</v>
      </c>
      <c r="CO1681" s="79">
        <v>3.95</v>
      </c>
      <c r="CP1681" s="79">
        <v>4.0599999999999996</v>
      </c>
      <c r="CQ1681" s="79">
        <v>0.25</v>
      </c>
      <c r="CR1681" s="79">
        <v>913.93</v>
      </c>
      <c r="CS1681" s="79">
        <v>1987.83</v>
      </c>
      <c r="CT1681" s="79">
        <v>191.98</v>
      </c>
      <c r="CU1681" s="79">
        <v>54.17</v>
      </c>
      <c r="CV1681" s="79">
        <v>28792.86</v>
      </c>
      <c r="CW1681" s="79"/>
      <c r="CX1681" s="79">
        <v>49.11</v>
      </c>
      <c r="CY1681" s="79"/>
      <c r="CZ1681" s="79"/>
      <c r="DA1681" s="79">
        <v>2.09</v>
      </c>
      <c r="DB1681" s="79">
        <v>2.4900000000000002</v>
      </c>
      <c r="DC1681" s="79"/>
      <c r="DD1681" s="79">
        <v>2.25</v>
      </c>
      <c r="DE1681" s="79"/>
      <c r="DF1681" s="79"/>
      <c r="DG1681" s="79">
        <v>24.99</v>
      </c>
      <c r="DH1681" s="79">
        <v>20.309999999999999</v>
      </c>
      <c r="DI1681" s="79"/>
      <c r="DJ1681" s="79">
        <v>21.93</v>
      </c>
      <c r="DK1681" s="79"/>
      <c r="DL1681" s="79"/>
      <c r="DM1681" s="79">
        <v>1.0833333329999999</v>
      </c>
      <c r="DN1681" s="79">
        <v>0.91666666666666663</v>
      </c>
      <c r="DO1681" s="79">
        <v>0.25</v>
      </c>
      <c r="DP1681" s="161">
        <v>20</v>
      </c>
      <c r="DQ1681" s="79">
        <v>116.00879999999999</v>
      </c>
      <c r="DR1681" s="79">
        <v>162.6756</v>
      </c>
      <c r="DS1681" s="79">
        <v>4.4483694340429301</v>
      </c>
      <c r="DT1681" s="79">
        <v>4.0844478213081699</v>
      </c>
      <c r="DU1681" s="79">
        <v>0.97932225831143904</v>
      </c>
      <c r="DV1681" s="79">
        <v>1.4295321486443</v>
      </c>
      <c r="DW1681" s="79">
        <v>5.4276916923543697</v>
      </c>
      <c r="DX1681" s="79">
        <v>5.5139799699524703</v>
      </c>
      <c r="DY1681" s="79"/>
      <c r="DZ1681" s="74"/>
    </row>
    <row r="1682" spans="1:130" x14ac:dyDescent="0.3">
      <c r="A1682" s="3">
        <v>622</v>
      </c>
      <c r="B1682" s="3" t="s">
        <v>502</v>
      </c>
      <c r="C1682" s="51">
        <v>753</v>
      </c>
      <c r="D1682" s="3">
        <v>753</v>
      </c>
      <c r="E1682" s="3">
        <v>753</v>
      </c>
      <c r="F1682" s="3">
        <v>520</v>
      </c>
      <c r="G1682" s="3">
        <v>45.831874569999997</v>
      </c>
      <c r="H1682" s="3">
        <v>-89.564143790000003</v>
      </c>
      <c r="I1682" s="3">
        <v>2</v>
      </c>
      <c r="J1682" s="3" t="s">
        <v>1860</v>
      </c>
      <c r="K1682" s="3">
        <v>6</v>
      </c>
      <c r="L1682" s="3" t="s">
        <v>1860</v>
      </c>
      <c r="M1682" s="3">
        <v>6</v>
      </c>
      <c r="N1682" s="3">
        <v>6</v>
      </c>
      <c r="O1682" s="3">
        <v>1</v>
      </c>
      <c r="P1682" s="3">
        <v>0</v>
      </c>
      <c r="Q1682" s="3">
        <v>1</v>
      </c>
      <c r="R1682" s="3">
        <v>1</v>
      </c>
      <c r="S1682" s="3">
        <v>2</v>
      </c>
      <c r="T1682" s="3">
        <v>0</v>
      </c>
      <c r="U1682" s="3">
        <v>0</v>
      </c>
      <c r="V1682" s="132">
        <v>41073</v>
      </c>
      <c r="W1682" s="51">
        <v>2012</v>
      </c>
      <c r="X1682" s="3">
        <v>4</v>
      </c>
      <c r="Y1682" s="183">
        <v>1.0598399999999999E-2</v>
      </c>
      <c r="Z1682" s="183">
        <v>0.81982300815359999</v>
      </c>
      <c r="AA1682" s="31">
        <v>9.178864076</v>
      </c>
      <c r="AB1682" s="31">
        <v>23.000332085667502</v>
      </c>
      <c r="AC1682" s="31">
        <v>51.020322075000003</v>
      </c>
      <c r="AD1682" s="205">
        <f t="shared" si="234"/>
        <v>2.415570263714844</v>
      </c>
      <c r="AE1682" s="205">
        <f t="shared" si="234"/>
        <v>0.91860519635392146</v>
      </c>
      <c r="AF1682" s="205">
        <f t="shared" si="234"/>
        <v>0.79671537108204404</v>
      </c>
      <c r="AG1682" s="205">
        <f>LN(AC1682)-LN(Z1682)</f>
        <v>4.1308908311508095</v>
      </c>
      <c r="AH1682" s="103"/>
      <c r="AI1682" s="222"/>
      <c r="AJ1682" s="222"/>
      <c r="AK1682" s="249"/>
      <c r="AL1682" s="222"/>
      <c r="AM1682" s="222"/>
      <c r="AN1682" s="3"/>
      <c r="AO1682" s="3"/>
      <c r="AP1682" s="183">
        <v>221.53333330000001</v>
      </c>
      <c r="AQ1682" s="183">
        <v>327.41111110000003</v>
      </c>
      <c r="AR1682" s="31">
        <v>207.5</v>
      </c>
      <c r="AS1682" s="31">
        <v>218.1</v>
      </c>
      <c r="AT1682" s="3" t="s">
        <v>1844</v>
      </c>
      <c r="AU1682" s="103" t="s">
        <v>1844</v>
      </c>
      <c r="AV1682" s="103" t="s">
        <v>1844</v>
      </c>
      <c r="AW1682" s="103"/>
      <c r="AX1682" s="103">
        <v>1</v>
      </c>
      <c r="AY1682" s="103"/>
      <c r="AZ1682" s="3">
        <v>43</v>
      </c>
      <c r="BA1682" s="3">
        <v>11</v>
      </c>
      <c r="BB1682" s="205">
        <v>10.384</v>
      </c>
      <c r="BC1682" s="205">
        <v>10.056316669999999</v>
      </c>
      <c r="BD1682" s="205">
        <v>14.0825</v>
      </c>
      <c r="BE1682" s="205">
        <v>14.793416669999999</v>
      </c>
      <c r="BF1682" s="205">
        <v>123.82</v>
      </c>
      <c r="BG1682" s="205">
        <v>120.86</v>
      </c>
      <c r="BH1682" s="205">
        <v>123.3547161</v>
      </c>
      <c r="BI1682" s="205">
        <v>121.85782089999999</v>
      </c>
      <c r="BJ1682" s="205">
        <v>151.68978050000001</v>
      </c>
      <c r="BK1682" s="205">
        <v>142.9430711</v>
      </c>
      <c r="BL1682" s="205">
        <v>6.7</v>
      </c>
      <c r="BM1682" s="205">
        <v>11.34</v>
      </c>
      <c r="BN1682" s="4">
        <v>8.8000000000000007</v>
      </c>
      <c r="BO1682" s="4">
        <v>7.04</v>
      </c>
      <c r="BP1682" s="79">
        <v>8.11</v>
      </c>
      <c r="BQ1682" s="79">
        <v>5.6774595090000002</v>
      </c>
      <c r="BR1682" s="79">
        <v>23.49</v>
      </c>
      <c r="BS1682" s="79">
        <v>18.57</v>
      </c>
      <c r="BT1682" s="79">
        <v>13.63</v>
      </c>
      <c r="BU1682" s="79">
        <v>9.99</v>
      </c>
      <c r="BV1682" s="79">
        <v>11.854243972999999</v>
      </c>
      <c r="BW1682" s="79">
        <v>10.19</v>
      </c>
      <c r="BX1682" s="79">
        <v>11.98</v>
      </c>
      <c r="BY1682" s="79">
        <v>9.74</v>
      </c>
      <c r="BZ1682" s="79">
        <v>11.51</v>
      </c>
      <c r="CA1682" s="79">
        <v>8.83</v>
      </c>
      <c r="CB1682" s="79">
        <v>0.19</v>
      </c>
      <c r="CC1682" s="79">
        <v>5.47</v>
      </c>
      <c r="CD1682" s="79">
        <v>7.81</v>
      </c>
      <c r="CE1682" s="79">
        <v>0.15</v>
      </c>
      <c r="CF1682" s="79">
        <v>0.44</v>
      </c>
      <c r="CG1682" s="79">
        <v>4.0599999999999996</v>
      </c>
      <c r="CH1682" s="79">
        <v>5.22</v>
      </c>
      <c r="CI1682" s="79">
        <v>0.27</v>
      </c>
      <c r="CJ1682" s="79">
        <v>0.76958472899999997</v>
      </c>
      <c r="CK1682" s="79">
        <v>6.8828783009999999</v>
      </c>
      <c r="CL1682" s="79">
        <v>4.0808823050000003</v>
      </c>
      <c r="CM1682" s="79">
        <v>0.120898638</v>
      </c>
      <c r="CN1682" s="79">
        <v>0.27</v>
      </c>
      <c r="CO1682" s="79">
        <v>4.84</v>
      </c>
      <c r="CP1682" s="79">
        <v>4.8</v>
      </c>
      <c r="CQ1682" s="79">
        <v>0.28000000000000003</v>
      </c>
      <c r="CR1682" s="79">
        <v>485.22</v>
      </c>
      <c r="CS1682" s="79">
        <v>872.56</v>
      </c>
      <c r="CT1682" s="79">
        <v>186.99</v>
      </c>
      <c r="CU1682" s="79">
        <v>51.66</v>
      </c>
      <c r="CV1682" s="79">
        <v>16966.18</v>
      </c>
      <c r="CW1682" s="79"/>
      <c r="CX1682" s="79">
        <v>48.7</v>
      </c>
      <c r="CY1682" s="79"/>
      <c r="CZ1682" s="79"/>
      <c r="DA1682" s="79">
        <v>1.86</v>
      </c>
      <c r="DB1682" s="79">
        <v>2.2799999999999998</v>
      </c>
      <c r="DC1682" s="79"/>
      <c r="DD1682" s="79">
        <v>2.35</v>
      </c>
      <c r="DE1682" s="79"/>
      <c r="DF1682" s="79"/>
      <c r="DG1682" s="79">
        <v>27.4</v>
      </c>
      <c r="DH1682" s="79">
        <v>22.37</v>
      </c>
      <c r="DI1682" s="79"/>
      <c r="DJ1682" s="79">
        <v>20.66</v>
      </c>
      <c r="DK1682" s="79"/>
      <c r="DL1682" s="79"/>
      <c r="DM1682" s="79">
        <v>0.66666666699999999</v>
      </c>
      <c r="DN1682" s="79">
        <v>0.83333333333333337</v>
      </c>
      <c r="DO1682" s="79">
        <v>0.41670000000000001</v>
      </c>
      <c r="DP1682" s="161">
        <v>16</v>
      </c>
      <c r="DQ1682" s="79">
        <v>121.1404</v>
      </c>
      <c r="DR1682" s="79">
        <v>178.69149999999999</v>
      </c>
      <c r="DS1682" s="79">
        <v>3.4803418182538599</v>
      </c>
      <c r="DT1682" s="79">
        <v>2.1132510499939801</v>
      </c>
      <c r="DU1682" s="79">
        <v>0.59253560331648203</v>
      </c>
      <c r="DV1682" s="79">
        <v>1.39732443904718</v>
      </c>
      <c r="DW1682" s="79">
        <v>4.0728774215703396</v>
      </c>
      <c r="DX1682" s="79">
        <v>3.51057548904117</v>
      </c>
      <c r="DY1682" s="79"/>
      <c r="DZ1682" s="74"/>
    </row>
    <row r="1683" spans="1:130" x14ac:dyDescent="0.3">
      <c r="A1683" s="3">
        <v>631</v>
      </c>
      <c r="B1683" s="3" t="s">
        <v>915</v>
      </c>
      <c r="C1683" s="51">
        <v>753</v>
      </c>
      <c r="D1683" s="3">
        <v>753</v>
      </c>
      <c r="E1683" s="3">
        <v>753</v>
      </c>
      <c r="F1683" s="3">
        <v>371</v>
      </c>
      <c r="G1683" s="3">
        <v>45.831874569999997</v>
      </c>
      <c r="H1683" s="3">
        <v>-89.564143790000003</v>
      </c>
      <c r="I1683" s="3">
        <v>2</v>
      </c>
      <c r="J1683" s="3" t="s">
        <v>1860</v>
      </c>
      <c r="K1683" s="3">
        <v>15</v>
      </c>
      <c r="L1683" s="3" t="s">
        <v>1860</v>
      </c>
      <c r="M1683" s="3">
        <v>15</v>
      </c>
      <c r="N1683" s="3">
        <v>6</v>
      </c>
      <c r="O1683" s="3">
        <v>0</v>
      </c>
      <c r="P1683" s="3">
        <v>0</v>
      </c>
      <c r="Q1683" s="3">
        <v>1</v>
      </c>
      <c r="R1683" s="3">
        <v>0</v>
      </c>
      <c r="S1683" s="3">
        <v>2</v>
      </c>
      <c r="T1683" s="3">
        <v>0</v>
      </c>
      <c r="U1683" s="3">
        <v>0</v>
      </c>
      <c r="V1683" s="132">
        <v>41073</v>
      </c>
      <c r="W1683" s="51">
        <v>2012</v>
      </c>
      <c r="X1683" s="3">
        <v>4</v>
      </c>
      <c r="Y1683" s="183">
        <v>3.2978764000000001E-2</v>
      </c>
      <c r="Z1683" s="183">
        <v>0.82101030649020001</v>
      </c>
      <c r="AA1683" s="31">
        <v>5.1303334500000002</v>
      </c>
      <c r="AB1683" s="31">
        <v>16.063278944625001</v>
      </c>
      <c r="AC1683" s="31">
        <v>40.104651454500001</v>
      </c>
      <c r="AD1683" s="205">
        <f t="shared" si="234"/>
        <v>1.8323902730975317</v>
      </c>
      <c r="AE1683" s="205">
        <f t="shared" si="234"/>
        <v>1.1413651990163474</v>
      </c>
      <c r="AF1683" s="205">
        <f t="shared" si="234"/>
        <v>0.91495646787041851</v>
      </c>
      <c r="AG1683" s="205">
        <f>LN(AC1683)-LN(Z1683)</f>
        <v>3.8887119399842978</v>
      </c>
      <c r="AH1683" s="103"/>
      <c r="AI1683" s="222"/>
      <c r="AJ1683" s="222"/>
      <c r="AK1683" s="249"/>
      <c r="AL1683" s="222"/>
      <c r="AM1683" s="222"/>
      <c r="AN1683" s="3"/>
      <c r="AO1683" s="3"/>
      <c r="AP1683" s="183">
        <v>177.51111109999999</v>
      </c>
      <c r="AQ1683" s="183">
        <v>299.54444439999997</v>
      </c>
      <c r="AR1683" s="31">
        <v>207.5</v>
      </c>
      <c r="AS1683" s="31">
        <v>218.1</v>
      </c>
      <c r="AT1683" s="3"/>
      <c r="AU1683" s="103"/>
      <c r="AV1683" s="103" t="s">
        <v>1844</v>
      </c>
      <c r="AW1683" s="103"/>
      <c r="AX1683" s="103">
        <v>1</v>
      </c>
      <c r="AY1683" s="103"/>
      <c r="AZ1683" s="3">
        <v>0</v>
      </c>
      <c r="BA1683" s="3">
        <v>0</v>
      </c>
      <c r="BB1683" s="205">
        <v>13.57222222</v>
      </c>
      <c r="BC1683" s="205">
        <v>12.92708333</v>
      </c>
      <c r="BD1683" s="205">
        <v>15.100666670000001</v>
      </c>
      <c r="BE1683" s="205">
        <v>18.98108667</v>
      </c>
      <c r="BF1683" s="205">
        <v>140.66999999999999</v>
      </c>
      <c r="BG1683" s="205">
        <v>147.52000000000001</v>
      </c>
      <c r="BH1683" s="205">
        <v>131.23824870000001</v>
      </c>
      <c r="BI1683" s="205">
        <v>122.98818679999999</v>
      </c>
      <c r="BJ1683" s="205">
        <v>153.65986029999999</v>
      </c>
      <c r="BK1683" s="205">
        <v>139.6695119</v>
      </c>
      <c r="BL1683" s="205">
        <v>18.64</v>
      </c>
      <c r="BM1683" s="205">
        <v>16.43</v>
      </c>
      <c r="BN1683" s="4">
        <v>10.77</v>
      </c>
      <c r="BO1683" s="4">
        <v>9.1300000000000008</v>
      </c>
      <c r="BP1683" s="79">
        <v>11.95</v>
      </c>
      <c r="BQ1683" s="79">
        <v>9.9529872190000006</v>
      </c>
      <c r="BR1683" s="79">
        <v>3.49</v>
      </c>
      <c r="BS1683" s="79">
        <v>3.2</v>
      </c>
      <c r="BT1683" s="79">
        <v>2.34</v>
      </c>
      <c r="BU1683" s="79">
        <v>1.38</v>
      </c>
      <c r="BV1683" s="79">
        <v>3.1151965289999999</v>
      </c>
      <c r="BW1683" s="79">
        <v>1.95</v>
      </c>
      <c r="BX1683" s="79">
        <v>2.33</v>
      </c>
      <c r="BY1683" s="79">
        <v>2.3199999999999998</v>
      </c>
      <c r="BZ1683" s="79">
        <v>1.1599999999999999</v>
      </c>
      <c r="CA1683" s="79">
        <v>0.88</v>
      </c>
      <c r="CB1683" s="79">
        <v>0.13</v>
      </c>
      <c r="CC1683" s="79">
        <v>1.48</v>
      </c>
      <c r="CD1683" s="79">
        <v>0.71</v>
      </c>
      <c r="CE1683" s="79">
        <v>0.02</v>
      </c>
      <c r="CF1683" s="79">
        <v>0.14000000000000001</v>
      </c>
      <c r="CG1683" s="79">
        <v>0.8</v>
      </c>
      <c r="CH1683" s="79">
        <v>0.41</v>
      </c>
      <c r="CI1683" s="79">
        <v>0.03</v>
      </c>
      <c r="CJ1683" s="79">
        <v>0.34289456000000001</v>
      </c>
      <c r="CK1683" s="79">
        <v>2.2704421840000002</v>
      </c>
      <c r="CL1683" s="79">
        <v>0.47432460199999998</v>
      </c>
      <c r="CM1683" s="79">
        <v>2.7535183000000001E-2</v>
      </c>
      <c r="CN1683" s="79">
        <v>0.13</v>
      </c>
      <c r="CO1683" s="79">
        <v>1.08</v>
      </c>
      <c r="CP1683" s="79">
        <v>0.69</v>
      </c>
      <c r="CQ1683" s="79">
        <v>0.05</v>
      </c>
      <c r="CR1683" s="79">
        <v>1775.33</v>
      </c>
      <c r="CS1683" s="79">
        <v>1802.38</v>
      </c>
      <c r="CT1683" s="79">
        <v>300.68</v>
      </c>
      <c r="CU1683" s="79">
        <v>37.76</v>
      </c>
      <c r="CV1683" s="79">
        <v>103512.97</v>
      </c>
      <c r="CW1683" s="79"/>
      <c r="CX1683" s="79">
        <v>47.86</v>
      </c>
      <c r="CY1683" s="79"/>
      <c r="CZ1683" s="79"/>
      <c r="DA1683" s="79">
        <v>2.21</v>
      </c>
      <c r="DB1683" s="79">
        <v>2.12</v>
      </c>
      <c r="DC1683" s="79"/>
      <c r="DD1683" s="79">
        <v>2.35</v>
      </c>
      <c r="DE1683" s="79"/>
      <c r="DF1683" s="79"/>
      <c r="DG1683" s="79">
        <v>22.84</v>
      </c>
      <c r="DH1683" s="79">
        <v>23.25</v>
      </c>
      <c r="DI1683" s="79"/>
      <c r="DJ1683" s="79">
        <v>20.36</v>
      </c>
      <c r="DK1683" s="79"/>
      <c r="DL1683" s="79"/>
      <c r="DM1683" s="79">
        <v>1</v>
      </c>
      <c r="DN1683" s="79">
        <v>0.16666666666666666</v>
      </c>
      <c r="DO1683" s="79">
        <v>8.3299999999999999E-2</v>
      </c>
      <c r="DP1683" s="161">
        <v>1</v>
      </c>
      <c r="DQ1683" s="79">
        <v>155.8349</v>
      </c>
      <c r="DR1683" s="79">
        <v>295.3356</v>
      </c>
      <c r="DS1683" s="79">
        <v>2.7624749013218501</v>
      </c>
      <c r="DT1683" s="79">
        <v>2.8398201909962801</v>
      </c>
      <c r="DU1683" s="79">
        <v>0.86225871098194296</v>
      </c>
      <c r="DV1683" s="79">
        <v>4.9359440582171601</v>
      </c>
      <c r="DW1683" s="79">
        <v>3.6247336123037899</v>
      </c>
      <c r="DX1683" s="79">
        <v>7.7757642492134398</v>
      </c>
      <c r="DY1683" s="79"/>
      <c r="DZ1683" s="74"/>
    </row>
    <row r="1684" spans="1:130" x14ac:dyDescent="0.3">
      <c r="A1684" s="3">
        <v>943</v>
      </c>
      <c r="B1684" s="3" t="s">
        <v>642</v>
      </c>
      <c r="C1684" s="51">
        <v>753</v>
      </c>
      <c r="D1684" s="3">
        <v>753</v>
      </c>
      <c r="E1684" s="3">
        <v>753</v>
      </c>
      <c r="F1684" s="3">
        <v>521</v>
      </c>
      <c r="G1684" s="3">
        <v>45.831874569999997</v>
      </c>
      <c r="H1684" s="3">
        <v>-89.564143790000003</v>
      </c>
      <c r="I1684" s="3">
        <v>3</v>
      </c>
      <c r="J1684" s="3" t="s">
        <v>1843</v>
      </c>
      <c r="K1684" s="3">
        <v>19</v>
      </c>
      <c r="L1684" s="3" t="s">
        <v>1843</v>
      </c>
      <c r="M1684" s="3">
        <v>19</v>
      </c>
      <c r="N1684" s="3">
        <v>6</v>
      </c>
      <c r="O1684" s="3">
        <v>0</v>
      </c>
      <c r="P1684" s="3">
        <v>0</v>
      </c>
      <c r="Q1684" s="3">
        <v>1</v>
      </c>
      <c r="R1684" s="3">
        <v>0</v>
      </c>
      <c r="S1684" s="3">
        <v>2</v>
      </c>
      <c r="T1684" s="3">
        <v>0</v>
      </c>
      <c r="U1684" s="3">
        <v>0</v>
      </c>
      <c r="V1684" s="132">
        <v>41073</v>
      </c>
      <c r="W1684" s="51">
        <v>2012</v>
      </c>
      <c r="X1684" s="3">
        <v>4</v>
      </c>
      <c r="Y1684" s="183">
        <v>3.8114999999999998E-3</v>
      </c>
      <c r="Z1684" s="183">
        <v>0.40315845993749999</v>
      </c>
      <c r="AA1684" s="31">
        <v>3.49611243372</v>
      </c>
      <c r="AB1684" s="31">
        <v>13.89063344423</v>
      </c>
      <c r="AC1684" s="31">
        <v>30.53428126875</v>
      </c>
      <c r="AD1684" s="205">
        <f t="shared" si="234"/>
        <v>2.1600772114323794</v>
      </c>
      <c r="AE1684" s="205">
        <f t="shared" si="234"/>
        <v>1.3795631421114167</v>
      </c>
      <c r="AF1684" s="205">
        <f t="shared" si="234"/>
        <v>0.78763526838720077</v>
      </c>
      <c r="AG1684" s="205">
        <f>LN(AC1684)-LN(Z1684)</f>
        <v>4.3272756219309967</v>
      </c>
      <c r="AH1684" s="103"/>
      <c r="AI1684" s="222"/>
      <c r="AJ1684" s="222"/>
      <c r="AK1684" s="249"/>
      <c r="AL1684" s="222"/>
      <c r="AM1684" s="222"/>
      <c r="AN1684" s="3"/>
      <c r="AO1684" s="3"/>
      <c r="AP1684" s="183">
        <v>234.93333329999999</v>
      </c>
      <c r="AQ1684" s="183">
        <v>350</v>
      </c>
      <c r="AR1684" s="31">
        <v>229.5</v>
      </c>
      <c r="AS1684" s="31">
        <v>228.2</v>
      </c>
      <c r="AT1684" s="3" t="s">
        <v>1844</v>
      </c>
      <c r="AU1684" s="103" t="s">
        <v>1844</v>
      </c>
      <c r="AV1684" s="103" t="s">
        <v>1844</v>
      </c>
      <c r="AW1684" s="103"/>
      <c r="AX1684" s="103">
        <v>1</v>
      </c>
      <c r="AY1684" s="103"/>
      <c r="AZ1684" s="3">
        <v>3</v>
      </c>
      <c r="BA1684" s="3">
        <v>7</v>
      </c>
      <c r="BB1684" s="205">
        <v>14.725</v>
      </c>
      <c r="BC1684" s="205">
        <v>9.1946499999999993</v>
      </c>
      <c r="BD1684" s="205">
        <v>9.8023529410000005</v>
      </c>
      <c r="BE1684" s="205">
        <v>13.340341670000001</v>
      </c>
      <c r="BF1684" s="205">
        <v>120.09</v>
      </c>
      <c r="BG1684" s="205">
        <v>114.26</v>
      </c>
      <c r="BH1684" s="205">
        <v>117.2547653</v>
      </c>
      <c r="BI1684" s="205">
        <v>118.5004833</v>
      </c>
      <c r="BJ1684" s="205">
        <v>129.57001790000001</v>
      </c>
      <c r="BK1684" s="205">
        <v>124.55967939999999</v>
      </c>
      <c r="BL1684" s="205">
        <v>6.47</v>
      </c>
      <c r="BM1684" s="205">
        <v>10.66</v>
      </c>
      <c r="BN1684" s="4">
        <v>9.4700000000000006</v>
      </c>
      <c r="BO1684" s="4">
        <v>9.2899999999999991</v>
      </c>
      <c r="BP1684" s="79">
        <v>7.85</v>
      </c>
      <c r="BQ1684" s="79">
        <v>6.6257064229999996</v>
      </c>
      <c r="BR1684" s="79">
        <v>24.71</v>
      </c>
      <c r="BS1684" s="79">
        <v>19.05</v>
      </c>
      <c r="BT1684" s="79">
        <v>9.49</v>
      </c>
      <c r="BU1684" s="79">
        <v>10.08</v>
      </c>
      <c r="BV1684" s="79">
        <v>12.072525485</v>
      </c>
      <c r="BW1684" s="79">
        <v>11.629999999999999</v>
      </c>
      <c r="BX1684" s="79">
        <v>12.73</v>
      </c>
      <c r="BY1684" s="79">
        <v>9.85</v>
      </c>
      <c r="BZ1684" s="79">
        <v>11.98</v>
      </c>
      <c r="CA1684" s="79">
        <v>9.1999999999999993</v>
      </c>
      <c r="CB1684" s="79">
        <v>0.16</v>
      </c>
      <c r="CC1684" s="79">
        <v>4.37</v>
      </c>
      <c r="CD1684" s="79">
        <v>4.84</v>
      </c>
      <c r="CE1684" s="79">
        <v>0.12</v>
      </c>
      <c r="CF1684" s="79">
        <v>0.42</v>
      </c>
      <c r="CG1684" s="79">
        <v>4.0999999999999996</v>
      </c>
      <c r="CH1684" s="79">
        <v>5.31</v>
      </c>
      <c r="CI1684" s="79">
        <v>0.25</v>
      </c>
      <c r="CJ1684" s="79">
        <v>1.0184037619999999</v>
      </c>
      <c r="CK1684" s="79">
        <v>6.7630003790000002</v>
      </c>
      <c r="CL1684" s="79">
        <v>4.1416527109999999</v>
      </c>
      <c r="CM1684" s="79">
        <v>0.14946863299999999</v>
      </c>
      <c r="CN1684" s="79">
        <v>0.34</v>
      </c>
      <c r="CO1684" s="79">
        <v>4.9000000000000004</v>
      </c>
      <c r="CP1684" s="79">
        <v>6.05</v>
      </c>
      <c r="CQ1684" s="79">
        <v>0.34</v>
      </c>
      <c r="CR1684" s="79">
        <v>1063.1400000000001</v>
      </c>
      <c r="CS1684" s="79">
        <v>2443.36</v>
      </c>
      <c r="CT1684" s="79">
        <v>450.57</v>
      </c>
      <c r="CU1684" s="79">
        <v>268.10000000000002</v>
      </c>
      <c r="CV1684" s="79">
        <v>43800.5</v>
      </c>
      <c r="CW1684" s="79"/>
      <c r="CX1684" s="79">
        <v>50.07</v>
      </c>
      <c r="CY1684" s="79"/>
      <c r="CZ1684" s="79"/>
      <c r="DA1684" s="79">
        <v>1.95</v>
      </c>
      <c r="DB1684" s="79">
        <v>2.11</v>
      </c>
      <c r="DC1684" s="79"/>
      <c r="DD1684" s="79">
        <v>1.95</v>
      </c>
      <c r="DE1684" s="79"/>
      <c r="DF1684" s="79"/>
      <c r="DG1684" s="79">
        <v>26.27</v>
      </c>
      <c r="DH1684" s="79">
        <v>25.12</v>
      </c>
      <c r="DI1684" s="79"/>
      <c r="DJ1684" s="79">
        <v>25.8</v>
      </c>
      <c r="DK1684" s="79"/>
      <c r="DL1684" s="79"/>
      <c r="DM1684" s="79">
        <v>0.83333333300000001</v>
      </c>
      <c r="DN1684" s="79">
        <v>0.75</v>
      </c>
      <c r="DO1684" s="79">
        <v>0.25</v>
      </c>
      <c r="DP1684" s="161">
        <v>23</v>
      </c>
      <c r="DQ1684" s="79">
        <v>110.6739</v>
      </c>
      <c r="DR1684" s="79">
        <v>160.98050000000001</v>
      </c>
      <c r="DS1684" s="79">
        <v>6.0654770456268396</v>
      </c>
      <c r="DT1684" s="79">
        <v>3.00390419957697</v>
      </c>
      <c r="DU1684" s="79">
        <v>1.12266758467895</v>
      </c>
      <c r="DV1684" s="79">
        <v>1.64814993120285</v>
      </c>
      <c r="DW1684" s="79">
        <v>7.1881446303057901</v>
      </c>
      <c r="DX1684" s="79">
        <v>4.6520541307798204</v>
      </c>
      <c r="DY1684" s="79"/>
      <c r="DZ1684" s="74"/>
    </row>
    <row r="1685" spans="1:130" x14ac:dyDescent="0.3">
      <c r="A1685" s="3">
        <v>1257</v>
      </c>
      <c r="B1685" s="3" t="s">
        <v>654</v>
      </c>
      <c r="C1685" s="51">
        <v>753</v>
      </c>
      <c r="D1685" s="3">
        <v>753</v>
      </c>
      <c r="E1685" s="3">
        <v>753</v>
      </c>
      <c r="F1685" s="3">
        <v>520</v>
      </c>
      <c r="G1685" s="3">
        <v>45.831874569999997</v>
      </c>
      <c r="H1685" s="3">
        <v>-89.564143790000003</v>
      </c>
      <c r="I1685" s="3">
        <v>4</v>
      </c>
      <c r="J1685" s="3" t="s">
        <v>1858</v>
      </c>
      <c r="K1685" s="3">
        <v>25</v>
      </c>
      <c r="L1685" s="3" t="s">
        <v>1858</v>
      </c>
      <c r="M1685" s="3">
        <v>25</v>
      </c>
      <c r="N1685" s="3">
        <v>3</v>
      </c>
      <c r="O1685" s="3">
        <v>0</v>
      </c>
      <c r="P1685" s="3">
        <v>0</v>
      </c>
      <c r="Q1685" s="3">
        <v>1</v>
      </c>
      <c r="R1685" s="3">
        <v>0</v>
      </c>
      <c r="S1685" s="3">
        <v>2</v>
      </c>
      <c r="T1685" s="3">
        <v>0</v>
      </c>
      <c r="U1685" s="3">
        <v>0</v>
      </c>
      <c r="V1685" s="132">
        <v>41073</v>
      </c>
      <c r="W1685" s="51">
        <v>2012</v>
      </c>
      <c r="X1685" s="3">
        <v>4</v>
      </c>
      <c r="Y1685" s="183">
        <v>8.7141705E-3</v>
      </c>
      <c r="Z1685" s="183">
        <v>0.49031134548659999</v>
      </c>
      <c r="AA1685" s="31">
        <v>3.9632412480000001</v>
      </c>
      <c r="AB1685" s="31">
        <v>14.45839047356</v>
      </c>
      <c r="AC1685" s="31">
        <v>37.290039821282498</v>
      </c>
      <c r="AD1685" s="205">
        <f t="shared" si="234"/>
        <v>2.0897768781557744</v>
      </c>
      <c r="AE1685" s="205">
        <f t="shared" si="234"/>
        <v>1.2942127142027811</v>
      </c>
      <c r="AF1685" s="205">
        <f t="shared" si="234"/>
        <v>0.94745136041826861</v>
      </c>
      <c r="AG1685" s="205">
        <f>LN(AC1685)-LN(Z1685)</f>
        <v>4.3314409527768243</v>
      </c>
      <c r="AH1685" s="103"/>
      <c r="AI1685" s="222"/>
      <c r="AJ1685" s="222"/>
      <c r="AK1685" s="249"/>
      <c r="AL1685" s="222"/>
      <c r="AM1685" s="222"/>
      <c r="AN1685" s="3"/>
      <c r="AO1685" s="3"/>
      <c r="AP1685" s="183">
        <v>226</v>
      </c>
      <c r="AQ1685" s="183">
        <v>350</v>
      </c>
      <c r="AR1685" s="31">
        <v>212.8</v>
      </c>
      <c r="AS1685" s="31">
        <v>244.1</v>
      </c>
      <c r="AT1685" s="3" t="s">
        <v>1844</v>
      </c>
      <c r="AU1685" s="103" t="s">
        <v>1844</v>
      </c>
      <c r="AV1685" s="103" t="s">
        <v>1844</v>
      </c>
      <c r="AW1685" s="103"/>
      <c r="AX1685" s="103">
        <v>1</v>
      </c>
      <c r="AY1685" s="103"/>
      <c r="AZ1685" s="3">
        <v>14</v>
      </c>
      <c r="BA1685" s="3">
        <v>19</v>
      </c>
      <c r="BB1685" s="205">
        <v>9.6388235289999997</v>
      </c>
      <c r="BC1685" s="205">
        <v>8.8640333330000001</v>
      </c>
      <c r="BD1685" s="205">
        <v>13.96666667</v>
      </c>
      <c r="BE1685" s="205">
        <v>14.6411</v>
      </c>
      <c r="BF1685" s="205">
        <v>109.21</v>
      </c>
      <c r="BG1685" s="205">
        <v>107.03</v>
      </c>
      <c r="BH1685" s="205">
        <v>129.2373216</v>
      </c>
      <c r="BI1685" s="205">
        <v>119.2470852</v>
      </c>
      <c r="BJ1685" s="205">
        <v>124.8014297</v>
      </c>
      <c r="BK1685" s="205">
        <v>135.0343555</v>
      </c>
      <c r="BL1685" s="205">
        <v>6.74</v>
      </c>
      <c r="BM1685" s="205">
        <v>13.47</v>
      </c>
      <c r="BN1685" s="4">
        <v>9.51</v>
      </c>
      <c r="BO1685" s="4">
        <v>8.6999999999999993</v>
      </c>
      <c r="BP1685" s="79">
        <v>6.87</v>
      </c>
      <c r="BQ1685" s="79">
        <v>6.3307679600000002</v>
      </c>
      <c r="BR1685" s="79">
        <v>22.91</v>
      </c>
      <c r="BS1685" s="79">
        <v>13.39</v>
      </c>
      <c r="BT1685" s="79">
        <v>8.8000000000000007</v>
      </c>
      <c r="BU1685" s="79">
        <v>9.32</v>
      </c>
      <c r="BV1685" s="79">
        <v>12.183247074000001</v>
      </c>
      <c r="BW1685" s="79">
        <v>9.68</v>
      </c>
      <c r="BX1685" s="79">
        <v>11.59</v>
      </c>
      <c r="BY1685" s="79">
        <v>7.21</v>
      </c>
      <c r="BZ1685" s="79">
        <v>11.32</v>
      </c>
      <c r="CA1685" s="79">
        <v>6.18</v>
      </c>
      <c r="CB1685" s="79">
        <v>0.19</v>
      </c>
      <c r="CC1685" s="79">
        <v>4.18</v>
      </c>
      <c r="CD1685" s="79">
        <v>4.3499999999999996</v>
      </c>
      <c r="CE1685" s="79">
        <v>0.09</v>
      </c>
      <c r="CF1685" s="79">
        <v>0.31</v>
      </c>
      <c r="CG1685" s="79">
        <v>3.78</v>
      </c>
      <c r="CH1685" s="79">
        <v>5.01</v>
      </c>
      <c r="CI1685" s="79">
        <v>0.22</v>
      </c>
      <c r="CJ1685" s="79">
        <v>0.50820294799999999</v>
      </c>
      <c r="CK1685" s="79">
        <v>7.1431383369999999</v>
      </c>
      <c r="CL1685" s="79">
        <v>4.4154811770000002</v>
      </c>
      <c r="CM1685" s="79">
        <v>0.116424612</v>
      </c>
      <c r="CN1685" s="79">
        <v>0.27</v>
      </c>
      <c r="CO1685" s="79">
        <v>4.57</v>
      </c>
      <c r="CP1685" s="79">
        <v>4.58</v>
      </c>
      <c r="CQ1685" s="79">
        <v>0.26</v>
      </c>
      <c r="CR1685" s="79">
        <v>653.47</v>
      </c>
      <c r="CS1685" s="79">
        <v>1025.0999999999999</v>
      </c>
      <c r="CT1685" s="79">
        <v>276.25</v>
      </c>
      <c r="CU1685" s="79">
        <v>53.37</v>
      </c>
      <c r="CV1685" s="79">
        <v>13358.85</v>
      </c>
      <c r="CW1685" s="79"/>
      <c r="CX1685" s="79">
        <v>48.72</v>
      </c>
      <c r="CY1685" s="79"/>
      <c r="CZ1685" s="79"/>
      <c r="DA1685" s="79">
        <v>1.88</v>
      </c>
      <c r="DB1685" s="79">
        <v>1.8</v>
      </c>
      <c r="DC1685" s="79"/>
      <c r="DD1685" s="79">
        <v>1.93</v>
      </c>
      <c r="DE1685" s="79"/>
      <c r="DF1685" s="79"/>
      <c r="DG1685" s="79">
        <v>26.97</v>
      </c>
      <c r="DH1685" s="79">
        <v>27.45</v>
      </c>
      <c r="DI1685" s="79"/>
      <c r="DJ1685" s="79">
        <v>25.7</v>
      </c>
      <c r="DK1685" s="79"/>
      <c r="DL1685" s="79"/>
      <c r="DM1685" s="79">
        <v>1.4166666670000001</v>
      </c>
      <c r="DN1685" s="79">
        <v>0.66666666666666663</v>
      </c>
      <c r="DO1685" s="79">
        <v>0.58330000000000004</v>
      </c>
      <c r="DP1685" s="161">
        <v>1</v>
      </c>
      <c r="DQ1685" s="79">
        <v>107.149</v>
      </c>
      <c r="DR1685" s="79">
        <v>176.75970000000001</v>
      </c>
      <c r="DS1685" s="79">
        <v>8.5466033280758609</v>
      </c>
      <c r="DT1685" s="79">
        <v>1.76680544264332</v>
      </c>
      <c r="DU1685" s="79">
        <v>1.6198004647733499</v>
      </c>
      <c r="DV1685" s="79">
        <v>1.7383487299424001</v>
      </c>
      <c r="DW1685" s="79">
        <v>10.1664037928492</v>
      </c>
      <c r="DX1685" s="79">
        <v>3.50515417258572</v>
      </c>
      <c r="DY1685" s="79"/>
      <c r="DZ1685" s="74"/>
    </row>
    <row r="1686" spans="1:130" x14ac:dyDescent="0.3">
      <c r="A1686" s="3">
        <v>2030</v>
      </c>
      <c r="B1686" s="3" t="s">
        <v>1833</v>
      </c>
      <c r="C1686" s="51">
        <v>753</v>
      </c>
      <c r="D1686" s="3">
        <v>753</v>
      </c>
      <c r="E1686" s="3">
        <v>753</v>
      </c>
      <c r="F1686" s="3"/>
      <c r="G1686" s="3">
        <v>45.831874569999997</v>
      </c>
      <c r="H1686" s="3">
        <v>-89.564143790000003</v>
      </c>
      <c r="I1686" s="3">
        <v>1</v>
      </c>
      <c r="J1686" s="3" t="s">
        <v>1865</v>
      </c>
      <c r="K1686" s="3" t="s">
        <v>1851</v>
      </c>
      <c r="L1686" s="3" t="s">
        <v>1851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2</v>
      </c>
      <c r="T1686" s="3">
        <v>0</v>
      </c>
      <c r="U1686" s="3">
        <v>0</v>
      </c>
      <c r="V1686" s="132">
        <v>41073</v>
      </c>
      <c r="W1686" s="51">
        <v>2012</v>
      </c>
      <c r="X1686" s="3">
        <v>4</v>
      </c>
      <c r="Y1686" s="183">
        <v>7.3360889999999996E-3</v>
      </c>
      <c r="Z1686" s="183" t="s">
        <v>5</v>
      </c>
      <c r="AA1686" s="31" t="s">
        <v>5</v>
      </c>
      <c r="AB1686" s="31" t="s">
        <v>5</v>
      </c>
      <c r="AC1686" s="31" t="s">
        <v>5</v>
      </c>
      <c r="AD1686" s="205" t="s">
        <v>5</v>
      </c>
      <c r="AE1686" s="205" t="s">
        <v>5</v>
      </c>
      <c r="AF1686" s="205" t="s">
        <v>5</v>
      </c>
      <c r="AG1686" s="205" t="s">
        <v>5</v>
      </c>
      <c r="AH1686" s="103">
        <v>2</v>
      </c>
      <c r="AI1686" s="222"/>
      <c r="AJ1686" s="222"/>
      <c r="AK1686" s="249" t="s">
        <v>1968</v>
      </c>
      <c r="AL1686" s="222"/>
      <c r="AM1686" s="222" t="s">
        <v>2318</v>
      </c>
      <c r="AN1686" s="3"/>
      <c r="AO1686" s="3"/>
      <c r="AP1686" s="183" t="s">
        <v>5</v>
      </c>
      <c r="AQ1686" s="183" t="s">
        <v>5</v>
      </c>
      <c r="AR1686" s="31" t="s">
        <v>5</v>
      </c>
      <c r="AS1686" s="31" t="s">
        <v>5</v>
      </c>
      <c r="AT1686" s="3"/>
      <c r="AU1686" s="103"/>
      <c r="AV1686" s="103" t="s">
        <v>1844</v>
      </c>
      <c r="AW1686" s="103"/>
      <c r="AX1686" s="103" t="s">
        <v>5</v>
      </c>
      <c r="AY1686" s="103"/>
      <c r="AZ1686" s="3" t="s">
        <v>5</v>
      </c>
      <c r="BA1686" s="3" t="s">
        <v>5</v>
      </c>
      <c r="BB1686" s="205">
        <v>7.4560000000000004</v>
      </c>
      <c r="BC1686" s="205" t="s">
        <v>5</v>
      </c>
      <c r="BD1686" s="205" t="s">
        <v>5</v>
      </c>
      <c r="BE1686" s="205" t="s">
        <v>5</v>
      </c>
      <c r="BF1686" s="205" t="s">
        <v>5</v>
      </c>
      <c r="BG1686" s="205" t="s">
        <v>5</v>
      </c>
      <c r="BH1686" s="205">
        <v>106.1402676</v>
      </c>
      <c r="BI1686" s="205" t="s">
        <v>5</v>
      </c>
      <c r="BJ1686" s="205" t="s">
        <v>5</v>
      </c>
      <c r="BK1686" s="205" t="s">
        <v>5</v>
      </c>
      <c r="BL1686" s="205" t="s">
        <v>5</v>
      </c>
      <c r="BM1686" s="205" t="s">
        <v>5</v>
      </c>
      <c r="BN1686" s="4" t="s">
        <v>5</v>
      </c>
      <c r="BO1686" s="4" t="s">
        <v>5</v>
      </c>
      <c r="BP1686" s="79" t="s">
        <v>5</v>
      </c>
      <c r="BQ1686" s="79" t="s">
        <v>5</v>
      </c>
      <c r="BR1686" s="79" t="s">
        <v>5</v>
      </c>
      <c r="BS1686" s="79" t="s">
        <v>5</v>
      </c>
      <c r="BT1686" s="79" t="s">
        <v>5</v>
      </c>
      <c r="BU1686" s="79" t="s">
        <v>5</v>
      </c>
      <c r="BV1686" s="79">
        <v>0</v>
      </c>
      <c r="BW1686" s="79">
        <v>0</v>
      </c>
      <c r="BX1686" s="79" t="s">
        <v>5</v>
      </c>
      <c r="BY1686" s="79" t="s">
        <v>5</v>
      </c>
      <c r="BZ1686" s="79" t="s">
        <v>5</v>
      </c>
      <c r="CA1686" s="79" t="s">
        <v>5</v>
      </c>
      <c r="CB1686" s="79" t="s">
        <v>5</v>
      </c>
      <c r="CC1686" s="79" t="s">
        <v>5</v>
      </c>
      <c r="CD1686" s="79" t="s">
        <v>5</v>
      </c>
      <c r="CE1686" s="79" t="s">
        <v>5</v>
      </c>
      <c r="CF1686" s="79" t="s">
        <v>5</v>
      </c>
      <c r="CG1686" s="79" t="s">
        <v>5</v>
      </c>
      <c r="CH1686" s="79" t="s">
        <v>5</v>
      </c>
      <c r="CI1686" s="79" t="s">
        <v>5</v>
      </c>
      <c r="CJ1686" s="79" t="s">
        <v>5</v>
      </c>
      <c r="CK1686" s="79" t="s">
        <v>5</v>
      </c>
      <c r="CL1686" s="79" t="s">
        <v>5</v>
      </c>
      <c r="CM1686" s="79" t="s">
        <v>5</v>
      </c>
      <c r="CN1686" s="79" t="s">
        <v>5</v>
      </c>
      <c r="CO1686" s="79" t="s">
        <v>5</v>
      </c>
      <c r="CP1686" s="79" t="s">
        <v>5</v>
      </c>
      <c r="CQ1686" s="79" t="s">
        <v>5</v>
      </c>
      <c r="CR1686" s="79" t="s">
        <v>5</v>
      </c>
      <c r="CS1686" s="79" t="s">
        <v>5</v>
      </c>
      <c r="CT1686" s="79" t="s">
        <v>5</v>
      </c>
      <c r="CU1686" s="79" t="s">
        <v>5</v>
      </c>
      <c r="CV1686" s="79" t="s">
        <v>5</v>
      </c>
      <c r="CW1686" s="79"/>
      <c r="CX1686" s="79" t="s">
        <v>5</v>
      </c>
      <c r="CY1686" s="79"/>
      <c r="CZ1686" s="79"/>
      <c r="DA1686" s="79" t="s">
        <v>5</v>
      </c>
      <c r="DB1686" s="79" t="s">
        <v>5</v>
      </c>
      <c r="DC1686" s="79"/>
      <c r="DD1686" s="79" t="s">
        <v>5</v>
      </c>
      <c r="DE1686" s="79"/>
      <c r="DF1686" s="79"/>
      <c r="DG1686" s="79" t="s">
        <v>5</v>
      </c>
      <c r="DH1686" s="79" t="s">
        <v>5</v>
      </c>
      <c r="DI1686" s="79"/>
      <c r="DJ1686" s="79" t="s">
        <v>5</v>
      </c>
      <c r="DK1686" s="79"/>
      <c r="DL1686" s="79"/>
      <c r="DM1686" s="79" t="s">
        <v>5</v>
      </c>
      <c r="DN1686" s="79" t="s">
        <v>2329</v>
      </c>
      <c r="DO1686" s="79" t="s">
        <v>5</v>
      </c>
      <c r="DP1686" s="161" t="s">
        <v>5</v>
      </c>
      <c r="DQ1686" s="79" t="s">
        <v>5</v>
      </c>
      <c r="DR1686" s="79" t="s">
        <v>5</v>
      </c>
      <c r="DS1686" s="79" t="s">
        <v>5</v>
      </c>
      <c r="DT1686" s="79" t="s">
        <v>5</v>
      </c>
      <c r="DU1686" s="79" t="s">
        <v>5</v>
      </c>
      <c r="DV1686" s="79" t="s">
        <v>5</v>
      </c>
      <c r="DW1686" s="79" t="s">
        <v>5</v>
      </c>
      <c r="DX1686" s="79" t="s">
        <v>5</v>
      </c>
      <c r="DY1686" s="79"/>
      <c r="DZ1686" s="74"/>
    </row>
    <row r="1687" spans="1:130" x14ac:dyDescent="0.3">
      <c r="A1687" s="44">
        <v>754</v>
      </c>
      <c r="B1687" s="44" t="s">
        <v>1007</v>
      </c>
      <c r="C1687" s="60">
        <v>754</v>
      </c>
      <c r="D1687" s="44">
        <v>754</v>
      </c>
      <c r="E1687" s="44">
        <v>754</v>
      </c>
      <c r="F1687" s="44">
        <v>370</v>
      </c>
      <c r="G1687" s="44">
        <v>45.832945109999997</v>
      </c>
      <c r="H1687" s="44">
        <v>-89.564143790000003</v>
      </c>
      <c r="I1687" s="44">
        <v>2</v>
      </c>
      <c r="J1687" s="44" t="s">
        <v>1844</v>
      </c>
      <c r="K1687" s="44">
        <v>26</v>
      </c>
      <c r="L1687" s="44" t="s">
        <v>1844</v>
      </c>
      <c r="M1687" s="44">
        <v>26</v>
      </c>
      <c r="N1687" s="44">
        <v>2</v>
      </c>
      <c r="O1687" s="44">
        <v>0</v>
      </c>
      <c r="P1687" s="44">
        <v>0</v>
      </c>
      <c r="Q1687" s="44">
        <v>1</v>
      </c>
      <c r="R1687" s="44">
        <v>1</v>
      </c>
      <c r="S1687" s="44">
        <v>2</v>
      </c>
      <c r="T1687" s="44">
        <v>0</v>
      </c>
      <c r="U1687" s="44">
        <v>0</v>
      </c>
      <c r="V1687" s="139">
        <v>41073</v>
      </c>
      <c r="W1687" s="60">
        <v>2012</v>
      </c>
      <c r="X1687" s="44">
        <v>4</v>
      </c>
      <c r="Y1687" s="184">
        <v>5.4570675000000001E-3</v>
      </c>
      <c r="Z1687" s="184">
        <v>0.44197493276159999</v>
      </c>
      <c r="AA1687" s="46">
        <v>8.7856000000000004E-2</v>
      </c>
      <c r="AB1687" s="46">
        <v>0.90385831038999997</v>
      </c>
      <c r="AC1687" s="46">
        <v>3.8212415434300002</v>
      </c>
      <c r="AD1687" s="206" t="s">
        <v>5</v>
      </c>
      <c r="AE1687" s="206">
        <f>LN(AB1687)-LN(AA1687)</f>
        <v>2.3309735012769952</v>
      </c>
      <c r="AF1687" s="206">
        <f>LN(AC1687)-LN(AB1687)</f>
        <v>1.4416580483514647</v>
      </c>
      <c r="AG1687" s="206">
        <f>LN(AC1687)-LN(Z1687)</f>
        <v>2.1570774929045835</v>
      </c>
      <c r="AH1687" s="104">
        <v>2</v>
      </c>
      <c r="AI1687" s="229"/>
      <c r="AJ1687" s="229" t="s">
        <v>1959</v>
      </c>
      <c r="AK1687" s="250" t="s">
        <v>5</v>
      </c>
      <c r="AL1687" s="229"/>
      <c r="AM1687" s="229"/>
      <c r="AN1687" s="44"/>
      <c r="AO1687" s="44"/>
      <c r="AP1687" s="184">
        <v>221.53333330000001</v>
      </c>
      <c r="AQ1687" s="184">
        <v>327.41111110000003</v>
      </c>
      <c r="AR1687" s="46" t="s">
        <v>5</v>
      </c>
      <c r="AS1687" s="46">
        <v>244.1</v>
      </c>
      <c r="AT1687" s="44"/>
      <c r="AU1687" s="104"/>
      <c r="AV1687" s="104"/>
      <c r="AW1687" s="104"/>
      <c r="AX1687" s="104">
        <v>1</v>
      </c>
      <c r="AY1687" s="104"/>
      <c r="AZ1687" s="44">
        <v>0</v>
      </c>
      <c r="BA1687" s="44">
        <v>0</v>
      </c>
      <c r="BB1687" s="206">
        <v>16.937000000000001</v>
      </c>
      <c r="BC1687" s="206">
        <v>13.266400000000001</v>
      </c>
      <c r="BD1687" s="206">
        <v>14.430624999999999</v>
      </c>
      <c r="BE1687" s="206">
        <v>18.146241669999998</v>
      </c>
      <c r="BF1687" s="206">
        <v>116.43</v>
      </c>
      <c r="BG1687" s="206">
        <v>122.44</v>
      </c>
      <c r="BH1687" s="206">
        <v>112.91333330000001</v>
      </c>
      <c r="BI1687" s="206">
        <v>122.4779197</v>
      </c>
      <c r="BJ1687" s="206">
        <v>144.0002495</v>
      </c>
      <c r="BK1687" s="206">
        <v>140.83229850000001</v>
      </c>
      <c r="BL1687" s="206">
        <v>3.14</v>
      </c>
      <c r="BM1687" s="206">
        <v>16.7</v>
      </c>
      <c r="BN1687" s="45">
        <v>11.16</v>
      </c>
      <c r="BO1687" s="45">
        <v>9.1300000000000008</v>
      </c>
      <c r="BP1687" s="90">
        <v>3.59</v>
      </c>
      <c r="BQ1687" s="90">
        <v>2.0124567940000002</v>
      </c>
      <c r="BR1687" s="90">
        <v>16.87</v>
      </c>
      <c r="BS1687" s="90">
        <v>3.16</v>
      </c>
      <c r="BT1687" s="90">
        <v>5.0599999999999996</v>
      </c>
      <c r="BU1687" s="90">
        <v>9.1300000000000008</v>
      </c>
      <c r="BV1687" s="90">
        <v>10.643488489000001</v>
      </c>
      <c r="BW1687" s="90">
        <v>7.99</v>
      </c>
      <c r="BX1687" s="90">
        <v>8.58</v>
      </c>
      <c r="BY1687" s="90">
        <v>2.41</v>
      </c>
      <c r="BZ1687" s="90">
        <v>8.2899999999999991</v>
      </c>
      <c r="CA1687" s="90">
        <v>0.75</v>
      </c>
      <c r="CB1687" s="90">
        <v>0.11</v>
      </c>
      <c r="CC1687" s="90">
        <v>2.41</v>
      </c>
      <c r="CD1687" s="90">
        <v>2.48</v>
      </c>
      <c r="CE1687" s="90">
        <v>0.06</v>
      </c>
      <c r="CF1687" s="90">
        <v>0.39</v>
      </c>
      <c r="CG1687" s="90">
        <v>3.86</v>
      </c>
      <c r="CH1687" s="90">
        <v>4.67</v>
      </c>
      <c r="CI1687" s="90">
        <v>0.21</v>
      </c>
      <c r="CJ1687" s="90">
        <v>0.64225994399999997</v>
      </c>
      <c r="CK1687" s="90">
        <v>6.0769132880000001</v>
      </c>
      <c r="CL1687" s="90">
        <v>3.831310169</v>
      </c>
      <c r="CM1687" s="90">
        <v>9.3005088E-2</v>
      </c>
      <c r="CN1687" s="90">
        <v>0.24</v>
      </c>
      <c r="CO1687" s="90">
        <v>3.61</v>
      </c>
      <c r="CP1687" s="90">
        <v>3.95</v>
      </c>
      <c r="CQ1687" s="90">
        <v>0.19</v>
      </c>
      <c r="CR1687" s="90">
        <v>414.15</v>
      </c>
      <c r="CS1687" s="90">
        <v>411.04</v>
      </c>
      <c r="CT1687" s="90">
        <v>174.27</v>
      </c>
      <c r="CU1687" s="90">
        <v>47.56</v>
      </c>
      <c r="CV1687" s="90">
        <v>23048.1</v>
      </c>
      <c r="CW1687" s="90"/>
      <c r="CX1687" s="90">
        <v>47.6</v>
      </c>
      <c r="CY1687" s="90"/>
      <c r="CZ1687" s="90"/>
      <c r="DA1687" s="90">
        <v>2.33</v>
      </c>
      <c r="DB1687" s="90">
        <v>2.34</v>
      </c>
      <c r="DC1687" s="90"/>
      <c r="DD1687" s="90">
        <v>2.0099999999999998</v>
      </c>
      <c r="DE1687" s="90"/>
      <c r="DF1687" s="90"/>
      <c r="DG1687" s="90">
        <v>21.57</v>
      </c>
      <c r="DH1687" s="90">
        <v>20.57</v>
      </c>
      <c r="DI1687" s="90"/>
      <c r="DJ1687" s="90">
        <v>23.76</v>
      </c>
      <c r="DK1687" s="90"/>
      <c r="DL1687" s="90"/>
      <c r="DM1687" s="90">
        <v>0.25</v>
      </c>
      <c r="DN1687" s="90">
        <v>0.66666666666666663</v>
      </c>
      <c r="DO1687" s="90">
        <v>0.41670000000000001</v>
      </c>
      <c r="DP1687" s="162">
        <v>1</v>
      </c>
      <c r="DQ1687" s="90">
        <v>161.4812</v>
      </c>
      <c r="DR1687" s="90">
        <v>219.14500000000001</v>
      </c>
      <c r="DS1687" s="90">
        <v>3.6284719211895902</v>
      </c>
      <c r="DT1687" s="90">
        <v>2.5952679732597099</v>
      </c>
      <c r="DU1687" s="90">
        <v>2.1885519800447399</v>
      </c>
      <c r="DV1687" s="90">
        <v>1.3531679937940599</v>
      </c>
      <c r="DW1687" s="90">
        <v>5.8170239012343199</v>
      </c>
      <c r="DX1687" s="90">
        <v>3.9484359670537801</v>
      </c>
      <c r="DY1687" s="90"/>
      <c r="DZ1687" s="74"/>
    </row>
    <row r="1688" spans="1:130" x14ac:dyDescent="0.3">
      <c r="A1688" s="44">
        <v>1050</v>
      </c>
      <c r="B1688" s="44" t="s">
        <v>22</v>
      </c>
      <c r="C1688" s="60">
        <v>754</v>
      </c>
      <c r="D1688" s="44">
        <v>754</v>
      </c>
      <c r="E1688" s="44">
        <v>754</v>
      </c>
      <c r="F1688" s="44"/>
      <c r="G1688" s="44">
        <v>45.832945109999997</v>
      </c>
      <c r="H1688" s="44">
        <v>-89.564143790000003</v>
      </c>
      <c r="I1688" s="44">
        <v>3</v>
      </c>
      <c r="J1688" s="44" t="s">
        <v>1852</v>
      </c>
      <c r="K1688" s="44">
        <v>14</v>
      </c>
      <c r="L1688" s="44" t="s">
        <v>1852</v>
      </c>
      <c r="M1688" s="44">
        <v>14</v>
      </c>
      <c r="N1688" s="44">
        <v>5</v>
      </c>
      <c r="O1688" s="44">
        <v>0</v>
      </c>
      <c r="P1688" s="44">
        <v>0</v>
      </c>
      <c r="Q1688" s="44">
        <v>0</v>
      </c>
      <c r="R1688" s="44">
        <v>0</v>
      </c>
      <c r="S1688" s="44">
        <v>2</v>
      </c>
      <c r="T1688" s="44">
        <v>0</v>
      </c>
      <c r="U1688" s="44">
        <v>0</v>
      </c>
      <c r="V1688" s="139">
        <v>41073</v>
      </c>
      <c r="W1688" s="60">
        <v>2012</v>
      </c>
      <c r="X1688" s="44">
        <v>4</v>
      </c>
      <c r="Y1688" s="184">
        <v>1.9604000000000002E-3</v>
      </c>
      <c r="Z1688" s="184">
        <v>1.89785692056</v>
      </c>
      <c r="AA1688" s="46">
        <v>9.5072495999999997</v>
      </c>
      <c r="AB1688" s="46">
        <v>30.228730479045002</v>
      </c>
      <c r="AC1688" s="46">
        <v>71.476119999999995</v>
      </c>
      <c r="AD1688" s="206">
        <f>LN(AA1688)-LN(Z1688)</f>
        <v>1.6113293103453041</v>
      </c>
      <c r="AE1688" s="206">
        <f>LN(AB1688)-LN(AA1688)</f>
        <v>1.1567381891379429</v>
      </c>
      <c r="AF1688" s="206">
        <f>LN(AC1688)-LN(AB1688)</f>
        <v>0.86057059539112046</v>
      </c>
      <c r="AG1688" s="206">
        <f>LN(AC1688)-LN(Z1688)</f>
        <v>3.6286380948743675</v>
      </c>
      <c r="AH1688" s="104"/>
      <c r="AI1688" s="229"/>
      <c r="AJ1688" s="229"/>
      <c r="AK1688" s="250"/>
      <c r="AL1688" s="229" t="s">
        <v>2251</v>
      </c>
      <c r="AM1688" s="229"/>
      <c r="AN1688" s="44"/>
      <c r="AO1688" s="44"/>
      <c r="AP1688" s="184">
        <v>221.53333330000001</v>
      </c>
      <c r="AQ1688" s="184">
        <v>327.41111110000003</v>
      </c>
      <c r="AR1688" s="46">
        <v>207.5</v>
      </c>
      <c r="AS1688" s="46">
        <v>235.1</v>
      </c>
      <c r="AT1688" s="44"/>
      <c r="AU1688" s="104"/>
      <c r="AV1688" s="104"/>
      <c r="AW1688" s="104"/>
      <c r="AX1688" s="104" t="s">
        <v>5</v>
      </c>
      <c r="AY1688" s="104"/>
      <c r="AZ1688" s="44">
        <v>0</v>
      </c>
      <c r="BA1688" s="44">
        <v>0</v>
      </c>
      <c r="BB1688" s="206">
        <v>14.215999999999999</v>
      </c>
      <c r="BC1688" s="206">
        <v>16.259250000000002</v>
      </c>
      <c r="BD1688" s="206">
        <v>17.467500000000001</v>
      </c>
      <c r="BE1688" s="206">
        <v>12.3667</v>
      </c>
      <c r="BF1688" s="206">
        <v>116.56</v>
      </c>
      <c r="BG1688" s="206">
        <v>148.41</v>
      </c>
      <c r="BH1688" s="206">
        <v>138.28121200000001</v>
      </c>
      <c r="BI1688" s="206">
        <v>124.39336950000001</v>
      </c>
      <c r="BJ1688" s="206">
        <v>146.7163631</v>
      </c>
      <c r="BK1688" s="206">
        <v>149.40138930000001</v>
      </c>
      <c r="BL1688" s="206">
        <v>1.22</v>
      </c>
      <c r="BM1688" s="206">
        <v>4.4400000000000004</v>
      </c>
      <c r="BN1688" s="45">
        <v>3.95</v>
      </c>
      <c r="BO1688" s="45">
        <v>4.05</v>
      </c>
      <c r="BP1688" s="90">
        <v>2.09</v>
      </c>
      <c r="BQ1688" s="90">
        <v>2.2076021680000002</v>
      </c>
      <c r="BR1688" s="90">
        <v>15.41</v>
      </c>
      <c r="BS1688" s="90">
        <v>8.69</v>
      </c>
      <c r="BT1688" s="90">
        <v>8.91</v>
      </c>
      <c r="BU1688" s="90">
        <v>6.57</v>
      </c>
      <c r="BV1688" s="90">
        <v>10.392417035999999</v>
      </c>
      <c r="BW1688" s="90">
        <v>7.22</v>
      </c>
      <c r="BX1688" s="90">
        <v>7.99</v>
      </c>
      <c r="BY1688" s="90">
        <v>5.01</v>
      </c>
      <c r="BZ1688" s="90">
        <v>7.42</v>
      </c>
      <c r="CA1688" s="90">
        <v>3.68</v>
      </c>
      <c r="CB1688" s="90">
        <v>0.13</v>
      </c>
      <c r="CC1688" s="90">
        <v>3.94</v>
      </c>
      <c r="CD1688" s="90">
        <v>4.7699999999999996</v>
      </c>
      <c r="CE1688" s="90">
        <v>7.0000000000000007E-2</v>
      </c>
      <c r="CF1688" s="90">
        <v>0.33</v>
      </c>
      <c r="CG1688" s="90">
        <v>2.75</v>
      </c>
      <c r="CH1688" s="90">
        <v>3.34</v>
      </c>
      <c r="CI1688" s="90">
        <v>0.14000000000000001</v>
      </c>
      <c r="CJ1688" s="90">
        <v>0.56160292199999995</v>
      </c>
      <c r="CK1688" s="90">
        <v>5.979796404</v>
      </c>
      <c r="CL1688" s="90">
        <v>3.761547991</v>
      </c>
      <c r="CM1688" s="90">
        <v>8.9469719000000003E-2</v>
      </c>
      <c r="CN1688" s="90">
        <v>0.25</v>
      </c>
      <c r="CO1688" s="90">
        <v>3.3</v>
      </c>
      <c r="CP1688" s="90">
        <v>3.51</v>
      </c>
      <c r="CQ1688" s="90">
        <v>0.16</v>
      </c>
      <c r="CR1688" s="90">
        <v>374.66</v>
      </c>
      <c r="CS1688" s="90">
        <v>696.99</v>
      </c>
      <c r="CT1688" s="90">
        <v>256</v>
      </c>
      <c r="CU1688" s="90">
        <v>63.33</v>
      </c>
      <c r="CV1688" s="90">
        <v>24956.49</v>
      </c>
      <c r="CW1688" s="90"/>
      <c r="CX1688" s="90">
        <v>49.25</v>
      </c>
      <c r="CY1688" s="90"/>
      <c r="CZ1688" s="90"/>
      <c r="DA1688" s="90">
        <v>2.42</v>
      </c>
      <c r="DB1688" s="90">
        <v>2.2200000000000002</v>
      </c>
      <c r="DC1688" s="90"/>
      <c r="DD1688" s="90">
        <v>2</v>
      </c>
      <c r="DE1688" s="90"/>
      <c r="DF1688" s="90"/>
      <c r="DG1688" s="90">
        <v>20.59</v>
      </c>
      <c r="DH1688" s="90">
        <v>22.2</v>
      </c>
      <c r="DI1688" s="90"/>
      <c r="DJ1688" s="90">
        <v>24.74</v>
      </c>
      <c r="DK1688" s="90"/>
      <c r="DL1688" s="90"/>
      <c r="DM1688" s="90">
        <v>0.58333333300000001</v>
      </c>
      <c r="DN1688" s="90">
        <v>0.25</v>
      </c>
      <c r="DO1688" s="90">
        <v>1.1667000000000001</v>
      </c>
      <c r="DP1688" s="162">
        <v>1</v>
      </c>
      <c r="DQ1688" s="90">
        <v>196.20740000000001</v>
      </c>
      <c r="DR1688" s="90">
        <v>149.28210000000001</v>
      </c>
      <c r="DS1688" s="90">
        <v>2.5348687154511</v>
      </c>
      <c r="DT1688" s="90">
        <v>2.2758924211275202</v>
      </c>
      <c r="DU1688" s="90">
        <v>0.80307878296129498</v>
      </c>
      <c r="DV1688" s="90">
        <v>1.85775789595672</v>
      </c>
      <c r="DW1688" s="90">
        <v>3.3379474984123898</v>
      </c>
      <c r="DX1688" s="90">
        <v>4.1336503170842303</v>
      </c>
      <c r="DY1688" s="90"/>
      <c r="DZ1688" s="74"/>
    </row>
    <row r="1689" spans="1:130" x14ac:dyDescent="0.3">
      <c r="A1689" s="44">
        <v>1336</v>
      </c>
      <c r="B1689" s="44" t="s">
        <v>1826</v>
      </c>
      <c r="C1689" s="60">
        <v>754</v>
      </c>
      <c r="D1689" s="44">
        <v>754</v>
      </c>
      <c r="E1689" s="44">
        <v>754</v>
      </c>
      <c r="F1689" s="44"/>
      <c r="G1689" s="44">
        <v>45.832945109999997</v>
      </c>
      <c r="H1689" s="44">
        <v>-89.564143790000003</v>
      </c>
      <c r="I1689" s="44">
        <v>4</v>
      </c>
      <c r="J1689" s="44" t="s">
        <v>1843</v>
      </c>
      <c r="K1689" s="44">
        <v>20</v>
      </c>
      <c r="L1689" s="44" t="s">
        <v>1843</v>
      </c>
      <c r="M1689" s="44">
        <v>20</v>
      </c>
      <c r="N1689" s="44">
        <v>6</v>
      </c>
      <c r="O1689" s="44">
        <v>1</v>
      </c>
      <c r="P1689" s="44">
        <v>0</v>
      </c>
      <c r="Q1689" s="44">
        <v>0</v>
      </c>
      <c r="R1689" s="44">
        <v>0</v>
      </c>
      <c r="S1689" s="44">
        <v>2</v>
      </c>
      <c r="T1689" s="44">
        <v>0</v>
      </c>
      <c r="U1689" s="44">
        <v>0</v>
      </c>
      <c r="V1689" s="139">
        <v>41073</v>
      </c>
      <c r="W1689" s="60">
        <v>2012</v>
      </c>
      <c r="X1689" s="44">
        <v>4</v>
      </c>
      <c r="Y1689" s="184">
        <v>2.6888872499999999E-3</v>
      </c>
      <c r="Z1689" s="184" t="s">
        <v>5</v>
      </c>
      <c r="AA1689" s="46" t="s">
        <v>5</v>
      </c>
      <c r="AB1689" s="46" t="s">
        <v>5</v>
      </c>
      <c r="AC1689" s="46" t="s">
        <v>5</v>
      </c>
      <c r="AD1689" s="206" t="s">
        <v>5</v>
      </c>
      <c r="AE1689" s="206" t="s">
        <v>5</v>
      </c>
      <c r="AF1689" s="206" t="s">
        <v>5</v>
      </c>
      <c r="AG1689" s="206" t="s">
        <v>5</v>
      </c>
      <c r="AH1689" s="104">
        <v>2</v>
      </c>
      <c r="AI1689" s="229"/>
      <c r="AJ1689" s="229" t="s">
        <v>1968</v>
      </c>
      <c r="AK1689" s="250" t="s">
        <v>2124</v>
      </c>
      <c r="AL1689" s="229" t="s">
        <v>1968</v>
      </c>
      <c r="AM1689" s="229" t="s">
        <v>2318</v>
      </c>
      <c r="AN1689" s="44"/>
      <c r="AO1689" s="44"/>
      <c r="AP1689" s="184">
        <v>208.98888890000001</v>
      </c>
      <c r="AQ1689" s="184" t="s">
        <v>5</v>
      </c>
      <c r="AR1689" s="46" t="s">
        <v>5</v>
      </c>
      <c r="AS1689" s="46" t="s">
        <v>5</v>
      </c>
      <c r="AT1689" s="44"/>
      <c r="AU1689" s="104"/>
      <c r="AV1689" s="104"/>
      <c r="AW1689" s="104"/>
      <c r="AX1689" s="104" t="s">
        <v>5</v>
      </c>
      <c r="AY1689" s="104"/>
      <c r="AZ1689" s="44">
        <v>0</v>
      </c>
      <c r="BA1689" s="44" t="s">
        <v>5</v>
      </c>
      <c r="BB1689" s="206" t="s">
        <v>5</v>
      </c>
      <c r="BC1689" s="206" t="s">
        <v>5</v>
      </c>
      <c r="BD1689" s="206" t="s">
        <v>5</v>
      </c>
      <c r="BE1689" s="206" t="s">
        <v>5</v>
      </c>
      <c r="BF1689" s="206" t="s">
        <v>5</v>
      </c>
      <c r="BG1689" s="206" t="s">
        <v>5</v>
      </c>
      <c r="BH1689" s="206" t="s">
        <v>5</v>
      </c>
      <c r="BI1689" s="206" t="s">
        <v>5</v>
      </c>
      <c r="BJ1689" s="206" t="s">
        <v>5</v>
      </c>
      <c r="BK1689" s="206" t="s">
        <v>5</v>
      </c>
      <c r="BL1689" s="206" t="s">
        <v>5</v>
      </c>
      <c r="BM1689" s="206" t="s">
        <v>5</v>
      </c>
      <c r="BN1689" s="45" t="s">
        <v>5</v>
      </c>
      <c r="BO1689" s="45" t="s">
        <v>5</v>
      </c>
      <c r="BP1689" s="90" t="s">
        <v>5</v>
      </c>
      <c r="BQ1689" s="90" t="s">
        <v>5</v>
      </c>
      <c r="BR1689" s="90" t="s">
        <v>5</v>
      </c>
      <c r="BS1689" s="90" t="s">
        <v>5</v>
      </c>
      <c r="BT1689" s="90" t="s">
        <v>5</v>
      </c>
      <c r="BU1689" s="90" t="s">
        <v>5</v>
      </c>
      <c r="BV1689" s="90">
        <v>0</v>
      </c>
      <c r="BW1689" s="90">
        <v>0</v>
      </c>
      <c r="BX1689" s="90" t="s">
        <v>5</v>
      </c>
      <c r="BY1689" s="90" t="s">
        <v>5</v>
      </c>
      <c r="BZ1689" s="90" t="s">
        <v>5</v>
      </c>
      <c r="CA1689" s="90" t="s">
        <v>5</v>
      </c>
      <c r="CB1689" s="90" t="s">
        <v>5</v>
      </c>
      <c r="CC1689" s="90" t="s">
        <v>5</v>
      </c>
      <c r="CD1689" s="90" t="s">
        <v>5</v>
      </c>
      <c r="CE1689" s="90" t="s">
        <v>5</v>
      </c>
      <c r="CF1689" s="90" t="s">
        <v>5</v>
      </c>
      <c r="CG1689" s="90" t="s">
        <v>5</v>
      </c>
      <c r="CH1689" s="90" t="s">
        <v>5</v>
      </c>
      <c r="CI1689" s="90" t="s">
        <v>5</v>
      </c>
      <c r="CJ1689" s="90" t="s">
        <v>5</v>
      </c>
      <c r="CK1689" s="90" t="s">
        <v>5</v>
      </c>
      <c r="CL1689" s="90" t="s">
        <v>5</v>
      </c>
      <c r="CM1689" s="90" t="s">
        <v>5</v>
      </c>
      <c r="CN1689" s="90" t="s">
        <v>5</v>
      </c>
      <c r="CO1689" s="90" t="s">
        <v>5</v>
      </c>
      <c r="CP1689" s="90" t="s">
        <v>5</v>
      </c>
      <c r="CQ1689" s="90" t="s">
        <v>5</v>
      </c>
      <c r="CR1689" s="90" t="s">
        <v>5</v>
      </c>
      <c r="CS1689" s="90" t="s">
        <v>5</v>
      </c>
      <c r="CT1689" s="90" t="s">
        <v>5</v>
      </c>
      <c r="CU1689" s="90" t="s">
        <v>5</v>
      </c>
      <c r="CV1689" s="90" t="s">
        <v>5</v>
      </c>
      <c r="CW1689" s="90"/>
      <c r="CX1689" s="90" t="s">
        <v>5</v>
      </c>
      <c r="CY1689" s="90"/>
      <c r="CZ1689" s="90"/>
      <c r="DA1689" s="90" t="s">
        <v>5</v>
      </c>
      <c r="DB1689" s="90" t="s">
        <v>5</v>
      </c>
      <c r="DC1689" s="90"/>
      <c r="DD1689" s="90" t="s">
        <v>5</v>
      </c>
      <c r="DE1689" s="90"/>
      <c r="DF1689" s="90"/>
      <c r="DG1689" s="90" t="s">
        <v>5</v>
      </c>
      <c r="DH1689" s="90" t="s">
        <v>5</v>
      </c>
      <c r="DI1689" s="90"/>
      <c r="DJ1689" s="90" t="s">
        <v>5</v>
      </c>
      <c r="DK1689" s="90"/>
      <c r="DL1689" s="90"/>
      <c r="DM1689" s="90" t="s">
        <v>5</v>
      </c>
      <c r="DN1689" s="90" t="s">
        <v>2329</v>
      </c>
      <c r="DO1689" s="90" t="s">
        <v>5</v>
      </c>
      <c r="DP1689" s="162" t="s">
        <v>5</v>
      </c>
      <c r="DQ1689" s="90" t="s">
        <v>5</v>
      </c>
      <c r="DR1689" s="90" t="s">
        <v>5</v>
      </c>
      <c r="DS1689" s="90" t="s">
        <v>5</v>
      </c>
      <c r="DT1689" s="90" t="s">
        <v>5</v>
      </c>
      <c r="DU1689" s="90" t="s">
        <v>5</v>
      </c>
      <c r="DV1689" s="90" t="s">
        <v>5</v>
      </c>
      <c r="DW1689" s="90" t="s">
        <v>5</v>
      </c>
      <c r="DX1689" s="90" t="s">
        <v>5</v>
      </c>
      <c r="DY1689" s="90"/>
      <c r="DZ1689" s="74"/>
    </row>
    <row r="1690" spans="1:130" x14ac:dyDescent="0.3">
      <c r="A1690" s="3">
        <v>386</v>
      </c>
      <c r="B1690" s="3" t="s">
        <v>1420</v>
      </c>
      <c r="C1690" s="51">
        <v>755</v>
      </c>
      <c r="D1690" s="3">
        <v>755</v>
      </c>
      <c r="E1690" s="3">
        <v>755</v>
      </c>
      <c r="F1690" s="3"/>
      <c r="G1690" s="3">
        <v>45.842871510000002</v>
      </c>
      <c r="H1690" s="3">
        <v>-89.564143790000003</v>
      </c>
      <c r="I1690" s="3">
        <v>1</v>
      </c>
      <c r="J1690" s="3" t="s">
        <v>1863</v>
      </c>
      <c r="K1690" s="3">
        <v>22</v>
      </c>
      <c r="L1690" s="3" t="s">
        <v>1863</v>
      </c>
      <c r="M1690" s="3">
        <v>22</v>
      </c>
      <c r="N1690" s="3">
        <v>1</v>
      </c>
      <c r="O1690" s="3">
        <v>0</v>
      </c>
      <c r="P1690" s="3">
        <v>0</v>
      </c>
      <c r="Q1690" s="3">
        <v>0</v>
      </c>
      <c r="R1690" s="3">
        <v>0</v>
      </c>
      <c r="S1690" s="3">
        <v>2</v>
      </c>
      <c r="T1690" s="3">
        <v>0</v>
      </c>
      <c r="U1690" s="3">
        <v>0</v>
      </c>
      <c r="V1690" s="132">
        <v>41073</v>
      </c>
      <c r="W1690" s="51">
        <v>2012</v>
      </c>
      <c r="X1690" s="3">
        <v>4</v>
      </c>
      <c r="Y1690" s="183">
        <v>8.1636255000000005E-3</v>
      </c>
      <c r="Z1690" s="183">
        <v>0.1455733944</v>
      </c>
      <c r="AA1690" s="31">
        <v>1.5103567710000001</v>
      </c>
      <c r="AB1690" s="31">
        <v>4.42480348464</v>
      </c>
      <c r="AC1690" s="31">
        <v>16.076150092999999</v>
      </c>
      <c r="AD1690" s="205">
        <f t="shared" ref="AD1690:AD1721" si="235">LN(AA1690)-LN(Z1690)</f>
        <v>2.3394207857904696</v>
      </c>
      <c r="AE1690" s="205">
        <f t="shared" ref="AE1690:AE1721" si="236">LN(AB1690)-LN(AA1690)</f>
        <v>1.0748799721184945</v>
      </c>
      <c r="AF1690" s="205">
        <f t="shared" ref="AF1690:AF1721" si="237">LN(AC1690)-LN(AB1690)</f>
        <v>1.2901109457847837</v>
      </c>
      <c r="AG1690" s="205">
        <f t="shared" ref="AG1690:AG1721" si="238">LN(AC1690)-LN(Z1690)</f>
        <v>4.7044117036937481</v>
      </c>
      <c r="AH1690" s="103"/>
      <c r="AI1690" s="222"/>
      <c r="AJ1690" s="222"/>
      <c r="AK1690" s="249"/>
      <c r="AL1690" s="222"/>
      <c r="AM1690" s="222"/>
      <c r="AN1690" s="3"/>
      <c r="AO1690" s="3"/>
      <c r="AP1690" s="183">
        <v>162.74444439999999</v>
      </c>
      <c r="AQ1690" s="183">
        <v>299.54444439999997</v>
      </c>
      <c r="AR1690" s="31">
        <v>207.5</v>
      </c>
      <c r="AS1690" s="31">
        <v>222.9</v>
      </c>
      <c r="AT1690" s="3"/>
      <c r="AU1690" s="103"/>
      <c r="AV1690" s="103" t="s">
        <v>1844</v>
      </c>
      <c r="AW1690" s="103"/>
      <c r="AX1690" s="103" t="s">
        <v>5</v>
      </c>
      <c r="AY1690" s="103"/>
      <c r="AZ1690" s="3">
        <v>0</v>
      </c>
      <c r="BA1690" s="3">
        <v>0</v>
      </c>
      <c r="BB1690" s="205">
        <v>10.42631579</v>
      </c>
      <c r="BC1690" s="205">
        <v>12.320399999999999</v>
      </c>
      <c r="BD1690" s="205">
        <v>14.46470588</v>
      </c>
      <c r="BE1690" s="205">
        <v>14.659281249999999</v>
      </c>
      <c r="BF1690" s="205">
        <v>122.8</v>
      </c>
      <c r="BG1690" s="205">
        <v>130.58000000000001</v>
      </c>
      <c r="BH1690" s="205">
        <v>122.72333039999999</v>
      </c>
      <c r="BI1690" s="205">
        <v>128.04850160000001</v>
      </c>
      <c r="BJ1690" s="205">
        <v>128.30011479999999</v>
      </c>
      <c r="BK1690" s="205">
        <v>119.1387718</v>
      </c>
      <c r="BL1690" s="205">
        <v>25.11</v>
      </c>
      <c r="BM1690" s="205">
        <v>17.05</v>
      </c>
      <c r="BN1690" s="4">
        <v>13.42</v>
      </c>
      <c r="BO1690" s="4">
        <v>12.46</v>
      </c>
      <c r="BP1690" s="79">
        <v>13.43</v>
      </c>
      <c r="BQ1690" s="79">
        <v>14.36501339</v>
      </c>
      <c r="BR1690" s="79">
        <v>2.34</v>
      </c>
      <c r="BS1690" s="79">
        <v>2.88</v>
      </c>
      <c r="BT1690" s="79">
        <v>1.8</v>
      </c>
      <c r="BU1690" s="79">
        <v>2.14</v>
      </c>
      <c r="BV1690" s="79">
        <v>4.0077543869999994</v>
      </c>
      <c r="BW1690" s="79">
        <v>2.04</v>
      </c>
      <c r="BX1690" s="79">
        <v>1.22</v>
      </c>
      <c r="BY1690" s="79">
        <v>1.93</v>
      </c>
      <c r="BZ1690" s="79">
        <v>1.1200000000000001</v>
      </c>
      <c r="CA1690" s="79">
        <v>0.95</v>
      </c>
      <c r="CB1690" s="79">
        <v>0.1</v>
      </c>
      <c r="CC1690" s="79">
        <v>1.05</v>
      </c>
      <c r="CD1690" s="79">
        <v>0.63</v>
      </c>
      <c r="CE1690" s="79">
        <v>0.03</v>
      </c>
      <c r="CF1690" s="79">
        <v>0.24</v>
      </c>
      <c r="CG1690" s="79">
        <v>1.19</v>
      </c>
      <c r="CH1690" s="79">
        <v>0.66</v>
      </c>
      <c r="CI1690" s="79">
        <v>0.04</v>
      </c>
      <c r="CJ1690" s="79">
        <v>0.49621069200000001</v>
      </c>
      <c r="CK1690" s="79">
        <v>2.6670265569999998</v>
      </c>
      <c r="CL1690" s="79">
        <v>0.80837077099999999</v>
      </c>
      <c r="CM1690" s="79">
        <v>3.6146366999999999E-2</v>
      </c>
      <c r="CN1690" s="79">
        <v>0.15</v>
      </c>
      <c r="CO1690" s="79">
        <v>1.26</v>
      </c>
      <c r="CP1690" s="79">
        <v>0.59</v>
      </c>
      <c r="CQ1690" s="79">
        <v>0.04</v>
      </c>
      <c r="CR1690" s="79">
        <v>2088.66</v>
      </c>
      <c r="CS1690" s="79">
        <v>996.41</v>
      </c>
      <c r="CT1690" s="79">
        <v>171.15</v>
      </c>
      <c r="CU1690" s="79">
        <v>55</v>
      </c>
      <c r="CV1690" s="79">
        <v>283617.11</v>
      </c>
      <c r="CW1690" s="79"/>
      <c r="CX1690" s="79">
        <v>48.23</v>
      </c>
      <c r="CY1690" s="79"/>
      <c r="CZ1690" s="79"/>
      <c r="DA1690" s="79">
        <v>2.11</v>
      </c>
      <c r="DB1690" s="79">
        <v>2.54</v>
      </c>
      <c r="DC1690" s="79"/>
      <c r="DD1690" s="79">
        <v>2.16</v>
      </c>
      <c r="DE1690" s="79"/>
      <c r="DF1690" s="79"/>
      <c r="DG1690" s="79">
        <v>24.35</v>
      </c>
      <c r="DH1690" s="79">
        <v>19.510000000000002</v>
      </c>
      <c r="DI1690" s="79"/>
      <c r="DJ1690" s="79">
        <v>22.63</v>
      </c>
      <c r="DK1690" s="79"/>
      <c r="DL1690" s="79"/>
      <c r="DM1690" s="79">
        <v>0.75</v>
      </c>
      <c r="DN1690" s="79">
        <v>0.33333333333333331</v>
      </c>
      <c r="DO1690" s="79">
        <v>0.16669999999999999</v>
      </c>
      <c r="DP1690" s="161">
        <v>1</v>
      </c>
      <c r="DQ1690" s="79">
        <v>149.215</v>
      </c>
      <c r="DR1690" s="79">
        <v>251.697</v>
      </c>
      <c r="DS1690" s="79">
        <v>2.9035954830278499</v>
      </c>
      <c r="DT1690" s="79">
        <v>5.2022074160597898</v>
      </c>
      <c r="DU1690" s="79">
        <v>1.14224441242502</v>
      </c>
      <c r="DV1690" s="79">
        <v>8.7508790331231605</v>
      </c>
      <c r="DW1690" s="79">
        <v>4.04583989545287</v>
      </c>
      <c r="DX1690" s="79">
        <v>13.9530864491829</v>
      </c>
      <c r="DY1690" s="79"/>
      <c r="DZ1690" s="74"/>
    </row>
    <row r="1691" spans="1:130" x14ac:dyDescent="0.3">
      <c r="A1691" s="3">
        <v>726</v>
      </c>
      <c r="B1691" s="3" t="s">
        <v>945</v>
      </c>
      <c r="C1691" s="51">
        <v>755</v>
      </c>
      <c r="D1691" s="3">
        <v>755</v>
      </c>
      <c r="E1691" s="3">
        <v>755</v>
      </c>
      <c r="F1691" s="3"/>
      <c r="G1691" s="3">
        <v>45.842871510000002</v>
      </c>
      <c r="H1691" s="3">
        <v>-89.564143790000003</v>
      </c>
      <c r="I1691" s="3">
        <v>2</v>
      </c>
      <c r="J1691" s="3" t="s">
        <v>1854</v>
      </c>
      <c r="K1691" s="3">
        <v>26</v>
      </c>
      <c r="L1691" s="3" t="s">
        <v>1854</v>
      </c>
      <c r="M1691" s="3">
        <v>26</v>
      </c>
      <c r="N1691" s="3">
        <v>3</v>
      </c>
      <c r="O1691" s="3">
        <v>0</v>
      </c>
      <c r="P1691" s="3">
        <v>0</v>
      </c>
      <c r="Q1691" s="3">
        <v>0</v>
      </c>
      <c r="R1691" s="3">
        <v>0</v>
      </c>
      <c r="S1691" s="3">
        <v>2</v>
      </c>
      <c r="T1691" s="3">
        <v>0</v>
      </c>
      <c r="U1691" s="3">
        <v>0</v>
      </c>
      <c r="V1691" s="132">
        <v>41091</v>
      </c>
      <c r="W1691" s="51">
        <v>2012</v>
      </c>
      <c r="X1691" s="3">
        <v>4</v>
      </c>
      <c r="Y1691" s="183">
        <v>5.5112E-3</v>
      </c>
      <c r="Z1691" s="183">
        <v>1.7675354767583999</v>
      </c>
      <c r="AA1691" s="31">
        <v>6.8442122000000003</v>
      </c>
      <c r="AB1691" s="31">
        <v>16.243317017999999</v>
      </c>
      <c r="AC1691" s="31">
        <v>38.679592955937501</v>
      </c>
      <c r="AD1691" s="205">
        <f t="shared" si="235"/>
        <v>1.3538171705060098</v>
      </c>
      <c r="AE1691" s="205">
        <f t="shared" si="236"/>
        <v>0.86427820294483704</v>
      </c>
      <c r="AF1691" s="205">
        <f t="shared" si="237"/>
        <v>0.86763058340264276</v>
      </c>
      <c r="AG1691" s="205">
        <f t="shared" si="238"/>
        <v>3.0857259568534898</v>
      </c>
      <c r="AH1691" s="103"/>
      <c r="AI1691" s="222"/>
      <c r="AJ1691" s="222"/>
      <c r="AK1691" s="249"/>
      <c r="AL1691" s="222"/>
      <c r="AM1691" s="222"/>
      <c r="AN1691" s="3"/>
      <c r="AO1691" s="3"/>
      <c r="AP1691" s="183">
        <v>184.75555560000001</v>
      </c>
      <c r="AQ1691" s="183">
        <v>310.97777780000001</v>
      </c>
      <c r="AR1691" s="31">
        <v>207.5</v>
      </c>
      <c r="AS1691" s="31">
        <v>213.1</v>
      </c>
      <c r="AT1691" s="3"/>
      <c r="AU1691" s="103"/>
      <c r="AV1691" s="103" t="s">
        <v>1844</v>
      </c>
      <c r="AW1691" s="103"/>
      <c r="AX1691" s="103" t="s">
        <v>5</v>
      </c>
      <c r="AY1691" s="103"/>
      <c r="AZ1691" s="3">
        <v>0</v>
      </c>
      <c r="BA1691" s="3">
        <v>0</v>
      </c>
      <c r="BB1691" s="205">
        <v>14.23</v>
      </c>
      <c r="BC1691" s="205">
        <v>11.926063640000001</v>
      </c>
      <c r="BD1691" s="205">
        <v>13.725</v>
      </c>
      <c r="BE1691" s="205">
        <v>16.061087499999999</v>
      </c>
      <c r="BF1691" s="205">
        <v>125.02</v>
      </c>
      <c r="BG1691" s="205">
        <v>128.25</v>
      </c>
      <c r="BH1691" s="205">
        <v>136.9121059</v>
      </c>
      <c r="BI1691" s="205">
        <v>128.8797524</v>
      </c>
      <c r="BJ1691" s="205">
        <v>155.30410180000001</v>
      </c>
      <c r="BK1691" s="205">
        <v>139.86686990000001</v>
      </c>
      <c r="BL1691" s="205">
        <v>21.12</v>
      </c>
      <c r="BM1691" s="205">
        <v>18.170000000000002</v>
      </c>
      <c r="BN1691" s="4">
        <v>10.94</v>
      </c>
      <c r="BO1691" s="4">
        <v>16.52</v>
      </c>
      <c r="BP1691" s="79">
        <v>11.49</v>
      </c>
      <c r="BQ1691" s="79">
        <v>6.6686017780000002</v>
      </c>
      <c r="BR1691" s="79">
        <v>4.5999999999999996</v>
      </c>
      <c r="BS1691" s="79">
        <v>2.42</v>
      </c>
      <c r="BT1691" s="79">
        <v>2.84</v>
      </c>
      <c r="BU1691" s="79">
        <v>2.41</v>
      </c>
      <c r="BV1691" s="79">
        <v>2.3897363520000003</v>
      </c>
      <c r="BW1691" s="79">
        <v>1.51</v>
      </c>
      <c r="BX1691" s="79">
        <v>3.02</v>
      </c>
      <c r="BY1691" s="79">
        <v>1.82</v>
      </c>
      <c r="BZ1691" s="79">
        <v>1.58</v>
      </c>
      <c r="CA1691" s="79">
        <v>0.6</v>
      </c>
      <c r="CB1691" s="79">
        <v>0.14000000000000001</v>
      </c>
      <c r="CC1691" s="79">
        <v>1.62</v>
      </c>
      <c r="CD1691" s="79">
        <v>1.03</v>
      </c>
      <c r="CE1691" s="79">
        <v>0.04</v>
      </c>
      <c r="CF1691" s="79">
        <v>0.19</v>
      </c>
      <c r="CG1691" s="79">
        <v>1.26</v>
      </c>
      <c r="CH1691" s="79">
        <v>0.9</v>
      </c>
      <c r="CI1691" s="79">
        <v>0.06</v>
      </c>
      <c r="CJ1691" s="79">
        <v>0.35813679399999998</v>
      </c>
      <c r="CK1691" s="79">
        <v>1.6133832290000001</v>
      </c>
      <c r="CL1691" s="79">
        <v>0.39063451199999999</v>
      </c>
      <c r="CM1691" s="79">
        <v>2.7581817000000002E-2</v>
      </c>
      <c r="CN1691" s="79">
        <v>0.14000000000000001</v>
      </c>
      <c r="CO1691" s="79">
        <v>0.89</v>
      </c>
      <c r="CP1691" s="79">
        <v>0.44</v>
      </c>
      <c r="CQ1691" s="79">
        <v>0.04</v>
      </c>
      <c r="CR1691" s="79">
        <v>837.35</v>
      </c>
      <c r="CS1691" s="79">
        <v>1111.3800000000001</v>
      </c>
      <c r="CT1691" s="79">
        <v>166.28</v>
      </c>
      <c r="CU1691" s="79">
        <v>30.52</v>
      </c>
      <c r="CV1691" s="79">
        <v>151221.44</v>
      </c>
      <c r="CW1691" s="79"/>
      <c r="CX1691" s="79">
        <v>48.35</v>
      </c>
      <c r="CY1691" s="79"/>
      <c r="CZ1691" s="79"/>
      <c r="DA1691" s="79">
        <v>2.15</v>
      </c>
      <c r="DB1691" s="79">
        <v>2.4</v>
      </c>
      <c r="DC1691" s="79"/>
      <c r="DD1691" s="79">
        <v>2.13</v>
      </c>
      <c r="DE1691" s="79"/>
      <c r="DF1691" s="79"/>
      <c r="DG1691" s="79">
        <v>23.54</v>
      </c>
      <c r="DH1691" s="79">
        <v>20.3</v>
      </c>
      <c r="DI1691" s="79"/>
      <c r="DJ1691" s="79">
        <v>23.28</v>
      </c>
      <c r="DK1691" s="79"/>
      <c r="DL1691" s="79"/>
      <c r="DM1691" s="79">
        <v>0.5</v>
      </c>
      <c r="DN1691" s="79">
        <v>0.75</v>
      </c>
      <c r="DO1691" s="79">
        <v>0.33329999999999999</v>
      </c>
      <c r="DP1691" s="161">
        <v>1</v>
      </c>
      <c r="DQ1691" s="79">
        <v>132.81200000000001</v>
      </c>
      <c r="DR1691" s="79">
        <v>272.3725</v>
      </c>
      <c r="DS1691" s="79">
        <v>3.75869650332801</v>
      </c>
      <c r="DT1691" s="79">
        <v>3.44660345666321</v>
      </c>
      <c r="DU1691" s="79">
        <v>1.59322952745234</v>
      </c>
      <c r="DV1691" s="79">
        <v>6.8938310585686899</v>
      </c>
      <c r="DW1691" s="79">
        <v>5.3519260307803496</v>
      </c>
      <c r="DX1691" s="79">
        <v>10.3404345152319</v>
      </c>
      <c r="DY1691" s="79"/>
      <c r="DZ1691" s="74"/>
    </row>
    <row r="1692" spans="1:130" x14ac:dyDescent="0.3">
      <c r="A1692" s="3">
        <v>948</v>
      </c>
      <c r="B1692" s="3" t="s">
        <v>1386</v>
      </c>
      <c r="C1692" s="51">
        <v>755</v>
      </c>
      <c r="D1692" s="3">
        <v>755</v>
      </c>
      <c r="E1692" s="3">
        <v>755</v>
      </c>
      <c r="F1692" s="3"/>
      <c r="G1692" s="3">
        <v>45.842871510000002</v>
      </c>
      <c r="H1692" s="3">
        <v>-89.564143790000003</v>
      </c>
      <c r="I1692" s="3">
        <v>3</v>
      </c>
      <c r="J1692" s="3" t="s">
        <v>1843</v>
      </c>
      <c r="K1692" s="3">
        <v>24</v>
      </c>
      <c r="L1692" s="3" t="s">
        <v>1843</v>
      </c>
      <c r="M1692" s="3">
        <v>24</v>
      </c>
      <c r="N1692" s="3">
        <v>6</v>
      </c>
      <c r="O1692" s="3">
        <v>0</v>
      </c>
      <c r="P1692" s="3">
        <v>0</v>
      </c>
      <c r="Q1692" s="3">
        <v>0</v>
      </c>
      <c r="R1692" s="3">
        <v>0</v>
      </c>
      <c r="S1692" s="3">
        <v>2</v>
      </c>
      <c r="T1692" s="3">
        <v>0</v>
      </c>
      <c r="U1692" s="3">
        <v>0</v>
      </c>
      <c r="V1692" s="132">
        <v>41073</v>
      </c>
      <c r="W1692" s="51">
        <v>2012</v>
      </c>
      <c r="X1692" s="3">
        <v>4</v>
      </c>
      <c r="Y1692" s="183">
        <v>1.7255857499999999E-2</v>
      </c>
      <c r="Z1692" s="183">
        <v>0.79481608530750003</v>
      </c>
      <c r="AA1692" s="31">
        <v>8.0832182963200001</v>
      </c>
      <c r="AB1692" s="31">
        <v>21.716063506762499</v>
      </c>
      <c r="AC1692" s="31">
        <v>38.793329738750003</v>
      </c>
      <c r="AD1692" s="205">
        <f t="shared" si="235"/>
        <v>2.3194346275577256</v>
      </c>
      <c r="AE1692" s="205">
        <f t="shared" si="236"/>
        <v>0.98826214323056671</v>
      </c>
      <c r="AF1692" s="205">
        <f t="shared" si="237"/>
        <v>0.58019607743899959</v>
      </c>
      <c r="AG1692" s="205">
        <f t="shared" si="238"/>
        <v>3.8878928482272919</v>
      </c>
      <c r="AH1692" s="103"/>
      <c r="AI1692" s="222"/>
      <c r="AJ1692" s="222"/>
      <c r="AK1692" s="249"/>
      <c r="AL1692" s="222"/>
      <c r="AM1692" s="222"/>
      <c r="AN1692" s="3"/>
      <c r="AO1692" s="3"/>
      <c r="AP1692" s="183">
        <v>162.74444439999999</v>
      </c>
      <c r="AQ1692" s="183">
        <v>310.97777780000001</v>
      </c>
      <c r="AR1692" s="31">
        <v>207.5</v>
      </c>
      <c r="AS1692" s="31">
        <v>213.1</v>
      </c>
      <c r="AT1692" s="3"/>
      <c r="AU1692" s="103"/>
      <c r="AV1692" s="103" t="s">
        <v>1844</v>
      </c>
      <c r="AW1692" s="103"/>
      <c r="AX1692" s="103" t="s">
        <v>5</v>
      </c>
      <c r="AY1692" s="103"/>
      <c r="AZ1692" s="3">
        <v>0</v>
      </c>
      <c r="BA1692" s="3">
        <v>0</v>
      </c>
      <c r="BB1692" s="205">
        <v>15.26352941</v>
      </c>
      <c r="BC1692" s="205">
        <v>12.60684167</v>
      </c>
      <c r="BD1692" s="205">
        <v>14.1975</v>
      </c>
      <c r="BE1692" s="205">
        <v>16.289175</v>
      </c>
      <c r="BF1692" s="205">
        <v>132.72</v>
      </c>
      <c r="BG1692" s="205">
        <v>124.68</v>
      </c>
      <c r="BH1692" s="205">
        <v>132.34724059999999</v>
      </c>
      <c r="BI1692" s="205">
        <v>132.40162789999999</v>
      </c>
      <c r="BJ1692" s="205">
        <v>143.8267697</v>
      </c>
      <c r="BK1692" s="205">
        <v>134.7395957</v>
      </c>
      <c r="BL1692" s="205">
        <v>18.32</v>
      </c>
      <c r="BM1692" s="205">
        <v>15</v>
      </c>
      <c r="BN1692" s="4">
        <v>13.2</v>
      </c>
      <c r="BO1692" s="4">
        <v>10.43</v>
      </c>
      <c r="BP1692" s="79">
        <v>10.72</v>
      </c>
      <c r="BQ1692" s="79">
        <v>13.93285066</v>
      </c>
      <c r="BR1692" s="79">
        <v>8.93</v>
      </c>
      <c r="BS1692" s="79">
        <v>3.21</v>
      </c>
      <c r="BT1692" s="79">
        <v>1.52</v>
      </c>
      <c r="BU1692" s="79">
        <v>2.2400000000000002</v>
      </c>
      <c r="BV1692" s="79">
        <v>3.0933205939999997</v>
      </c>
      <c r="BW1692" s="79">
        <v>4.91</v>
      </c>
      <c r="BX1692" s="79">
        <v>5.76</v>
      </c>
      <c r="BY1692" s="79">
        <v>2.72</v>
      </c>
      <c r="BZ1692" s="79">
        <v>3.17</v>
      </c>
      <c r="CA1692" s="79">
        <v>0.49</v>
      </c>
      <c r="CB1692" s="79">
        <v>7.0000000000000007E-2</v>
      </c>
      <c r="CC1692" s="79">
        <v>0.96</v>
      </c>
      <c r="CD1692" s="79">
        <v>0.48</v>
      </c>
      <c r="CE1692" s="79">
        <v>0.01</v>
      </c>
      <c r="CF1692" s="79">
        <v>0.21</v>
      </c>
      <c r="CG1692" s="79">
        <v>1.28</v>
      </c>
      <c r="CH1692" s="79">
        <v>0.7</v>
      </c>
      <c r="CI1692" s="79">
        <v>0.05</v>
      </c>
      <c r="CJ1692" s="79">
        <v>0.353899356</v>
      </c>
      <c r="CK1692" s="79">
        <v>2.1857842729999999</v>
      </c>
      <c r="CL1692" s="79">
        <v>0.52499464399999995</v>
      </c>
      <c r="CM1692" s="79">
        <v>2.8642320999999998E-2</v>
      </c>
      <c r="CN1692" s="79">
        <v>0.18</v>
      </c>
      <c r="CO1692" s="79">
        <v>2.42</v>
      </c>
      <c r="CP1692" s="79">
        <v>2.21</v>
      </c>
      <c r="CQ1692" s="79">
        <v>0.1</v>
      </c>
      <c r="CR1692" s="79">
        <v>1245.3499999999999</v>
      </c>
      <c r="CS1692" s="79">
        <v>3410.51</v>
      </c>
      <c r="CT1692" s="79">
        <v>341.55</v>
      </c>
      <c r="CU1692" s="79">
        <v>64.09</v>
      </c>
      <c r="CV1692" s="79">
        <v>101823.92</v>
      </c>
      <c r="CW1692" s="79"/>
      <c r="CX1692" s="79">
        <v>47.31</v>
      </c>
      <c r="CY1692" s="79"/>
      <c r="CZ1692" s="79"/>
      <c r="DA1692" s="79">
        <v>1.94</v>
      </c>
      <c r="DB1692" s="79">
        <v>2.78</v>
      </c>
      <c r="DC1692" s="79"/>
      <c r="DD1692" s="79">
        <v>2.21</v>
      </c>
      <c r="DE1692" s="79"/>
      <c r="DF1692" s="79"/>
      <c r="DG1692" s="79">
        <v>25.73</v>
      </c>
      <c r="DH1692" s="79">
        <v>16.329999999999998</v>
      </c>
      <c r="DI1692" s="79"/>
      <c r="DJ1692" s="79">
        <v>21.75</v>
      </c>
      <c r="DK1692" s="79"/>
      <c r="DL1692" s="79"/>
      <c r="DM1692" s="79">
        <v>0.83333333300000001</v>
      </c>
      <c r="DN1692" s="79">
        <v>0.41666666666666669</v>
      </c>
      <c r="DO1692" s="79">
        <v>0.16669999999999999</v>
      </c>
      <c r="DP1692" s="161">
        <v>1</v>
      </c>
      <c r="DQ1692" s="79">
        <v>151.76320000000001</v>
      </c>
      <c r="DR1692" s="79">
        <v>264.21379999999999</v>
      </c>
      <c r="DS1692" s="79">
        <v>2.8378421119217299</v>
      </c>
      <c r="DT1692" s="79">
        <v>3.99744449381524</v>
      </c>
      <c r="DU1692" s="79">
        <v>1.13518955847004</v>
      </c>
      <c r="DV1692" s="79">
        <v>3.1286405176413901</v>
      </c>
      <c r="DW1692" s="79">
        <v>3.9730316703917699</v>
      </c>
      <c r="DX1692" s="79">
        <v>7.1260850114566301</v>
      </c>
      <c r="DY1692" s="79"/>
      <c r="DZ1692" s="74"/>
    </row>
    <row r="1693" spans="1:130" x14ac:dyDescent="0.3">
      <c r="A1693" s="3">
        <v>1367</v>
      </c>
      <c r="B1693" s="3" t="s">
        <v>203</v>
      </c>
      <c r="C1693" s="51">
        <v>755</v>
      </c>
      <c r="D1693" s="3">
        <v>755</v>
      </c>
      <c r="E1693" s="3">
        <v>755</v>
      </c>
      <c r="F1693" s="3">
        <v>372</v>
      </c>
      <c r="G1693" s="3">
        <v>45.842871510000002</v>
      </c>
      <c r="H1693" s="3">
        <v>-89.564143790000003</v>
      </c>
      <c r="I1693" s="3">
        <v>4</v>
      </c>
      <c r="J1693" s="3" t="s">
        <v>1857</v>
      </c>
      <c r="K1693" s="3">
        <v>23</v>
      </c>
      <c r="L1693" s="3" t="s">
        <v>1857</v>
      </c>
      <c r="M1693" s="3">
        <v>23</v>
      </c>
      <c r="N1693" s="3">
        <v>6</v>
      </c>
      <c r="O1693" s="3">
        <v>1</v>
      </c>
      <c r="P1693" s="3">
        <v>0</v>
      </c>
      <c r="Q1693" s="3">
        <v>1</v>
      </c>
      <c r="R1693" s="3">
        <v>1</v>
      </c>
      <c r="S1693" s="3">
        <v>2</v>
      </c>
      <c r="T1693" s="3">
        <v>0</v>
      </c>
      <c r="U1693" s="3">
        <v>0</v>
      </c>
      <c r="V1693" s="132">
        <v>41073</v>
      </c>
      <c r="W1693" s="51">
        <v>2012</v>
      </c>
      <c r="X1693" s="3">
        <v>4</v>
      </c>
      <c r="Y1693" s="183">
        <v>9.9202319999999993E-3</v>
      </c>
      <c r="Z1693" s="183">
        <v>1.0881746638800001</v>
      </c>
      <c r="AA1693" s="31">
        <v>5.4618104187499998</v>
      </c>
      <c r="AB1693" s="31">
        <v>16.687730761000001</v>
      </c>
      <c r="AC1693" s="31">
        <v>38.947311900000003</v>
      </c>
      <c r="AD1693" s="205">
        <f t="shared" si="235"/>
        <v>1.6132786411189111</v>
      </c>
      <c r="AE1693" s="205">
        <f t="shared" si="236"/>
        <v>1.116893451116945</v>
      </c>
      <c r="AF1693" s="205">
        <f t="shared" si="237"/>
        <v>0.84753599137511682</v>
      </c>
      <c r="AG1693" s="205">
        <f t="shared" si="238"/>
        <v>3.5777080836109731</v>
      </c>
      <c r="AH1693" s="103"/>
      <c r="AI1693" s="222"/>
      <c r="AJ1693" s="222"/>
      <c r="AK1693" s="249"/>
      <c r="AL1693" s="222"/>
      <c r="AM1693" s="222"/>
      <c r="AN1693" s="3"/>
      <c r="AO1693" s="3"/>
      <c r="AP1693" s="183">
        <v>157.1444444</v>
      </c>
      <c r="AQ1693" s="183">
        <v>310.97777780000001</v>
      </c>
      <c r="AR1693" s="31">
        <v>207.5</v>
      </c>
      <c r="AS1693" s="31">
        <v>228.2</v>
      </c>
      <c r="AT1693" s="3"/>
      <c r="AU1693" s="103"/>
      <c r="AV1693" s="103" t="s">
        <v>1844</v>
      </c>
      <c r="AW1693" s="103"/>
      <c r="AX1693" s="103">
        <v>1</v>
      </c>
      <c r="AY1693" s="103"/>
      <c r="AZ1693" s="3">
        <v>0</v>
      </c>
      <c r="BA1693" s="3">
        <v>0</v>
      </c>
      <c r="BB1693" s="205">
        <v>15.227499999999999</v>
      </c>
      <c r="BC1693" s="205">
        <v>14.722466669999999</v>
      </c>
      <c r="BD1693" s="205">
        <v>14.971875000000001</v>
      </c>
      <c r="BE1693" s="205">
        <v>13.602945</v>
      </c>
      <c r="BF1693" s="205">
        <v>114.41</v>
      </c>
      <c r="BG1693" s="205">
        <v>129.09</v>
      </c>
      <c r="BH1693" s="205">
        <v>131.86266019999999</v>
      </c>
      <c r="BI1693" s="205">
        <v>122.50006930000001</v>
      </c>
      <c r="BJ1693" s="205">
        <v>148.3281734</v>
      </c>
      <c r="BK1693" s="205">
        <v>134.1579466</v>
      </c>
      <c r="BL1693" s="205">
        <v>20.29</v>
      </c>
      <c r="BM1693" s="205">
        <v>15.15</v>
      </c>
      <c r="BN1693" s="4">
        <v>6.68</v>
      </c>
      <c r="BO1693" s="4">
        <v>10.17</v>
      </c>
      <c r="BP1693" s="79">
        <v>11.01</v>
      </c>
      <c r="BQ1693" s="79">
        <v>10.42887754</v>
      </c>
      <c r="BR1693" s="79">
        <v>5.36</v>
      </c>
      <c r="BS1693" s="79">
        <v>3.65</v>
      </c>
      <c r="BT1693" s="79">
        <v>1.69</v>
      </c>
      <c r="BU1693" s="79">
        <v>1.54</v>
      </c>
      <c r="BV1693" s="79">
        <v>2.5021260460000003</v>
      </c>
      <c r="BW1693" s="79">
        <v>1.84</v>
      </c>
      <c r="BX1693" s="79">
        <v>3.31</v>
      </c>
      <c r="BY1693" s="79">
        <v>2.5299999999999998</v>
      </c>
      <c r="BZ1693" s="79">
        <v>2.0499999999999998</v>
      </c>
      <c r="CA1693" s="79">
        <v>1.1200000000000001</v>
      </c>
      <c r="CB1693" s="79">
        <v>0.08</v>
      </c>
      <c r="CC1693" s="79">
        <v>1.0900000000000001</v>
      </c>
      <c r="CD1693" s="79">
        <v>0.5</v>
      </c>
      <c r="CE1693" s="79">
        <v>0.02</v>
      </c>
      <c r="CF1693" s="79">
        <v>0.21</v>
      </c>
      <c r="CG1693" s="79">
        <v>0.88</v>
      </c>
      <c r="CH1693" s="79">
        <v>0.42</v>
      </c>
      <c r="CI1693" s="79">
        <v>0.03</v>
      </c>
      <c r="CJ1693" s="79">
        <v>0.36152561599999999</v>
      </c>
      <c r="CK1693" s="79">
        <v>1.737276324</v>
      </c>
      <c r="CL1693" s="79">
        <v>0.37719097200000001</v>
      </c>
      <c r="CM1693" s="79">
        <v>2.6133133999999999E-2</v>
      </c>
      <c r="CN1693" s="79">
        <v>0.14000000000000001</v>
      </c>
      <c r="CO1693" s="79">
        <v>1.0900000000000001</v>
      </c>
      <c r="CP1693" s="79">
        <v>0.56000000000000005</v>
      </c>
      <c r="CQ1693" s="79">
        <v>0.05</v>
      </c>
      <c r="CR1693" s="79">
        <v>1612.03</v>
      </c>
      <c r="CS1693" s="79">
        <v>1299.43</v>
      </c>
      <c r="CT1693" s="79">
        <v>161.54</v>
      </c>
      <c r="CU1693" s="79">
        <v>39.94</v>
      </c>
      <c r="CV1693" s="79">
        <v>137967.25</v>
      </c>
      <c r="CW1693" s="79"/>
      <c r="CX1693" s="79">
        <v>46.89</v>
      </c>
      <c r="CY1693" s="79"/>
      <c r="CZ1693" s="79"/>
      <c r="DA1693" s="79">
        <v>1.92</v>
      </c>
      <c r="DB1693" s="79">
        <v>2.27</v>
      </c>
      <c r="DC1693" s="79"/>
      <c r="DD1693" s="79">
        <v>2.2200000000000002</v>
      </c>
      <c r="DE1693" s="79"/>
      <c r="DF1693" s="79"/>
      <c r="DG1693" s="79">
        <v>26.1</v>
      </c>
      <c r="DH1693" s="79">
        <v>22.06</v>
      </c>
      <c r="DI1693" s="79"/>
      <c r="DJ1693" s="79">
        <v>21.24</v>
      </c>
      <c r="DK1693" s="79"/>
      <c r="DL1693" s="79"/>
      <c r="DM1693" s="79">
        <v>0.41666666699999999</v>
      </c>
      <c r="DN1693" s="79">
        <v>0.33333333333333331</v>
      </c>
      <c r="DO1693" s="79">
        <v>0.41670000000000001</v>
      </c>
      <c r="DP1693" s="161">
        <v>1</v>
      </c>
      <c r="DQ1693" s="79">
        <v>177.465</v>
      </c>
      <c r="DR1693" s="79">
        <v>274.8587</v>
      </c>
      <c r="DS1693" s="79">
        <v>3.93164849406925</v>
      </c>
      <c r="DT1693" s="79">
        <v>4.1150234647839099</v>
      </c>
      <c r="DU1693" s="79">
        <v>1.7717296368297999</v>
      </c>
      <c r="DV1693" s="79">
        <v>2.9332162307396499</v>
      </c>
      <c r="DW1693" s="79">
        <v>5.7033781308990497</v>
      </c>
      <c r="DX1693" s="79">
        <v>7.0482396955235496</v>
      </c>
      <c r="DY1693" s="79"/>
      <c r="DZ1693" s="74"/>
    </row>
    <row r="1694" spans="1:130" x14ac:dyDescent="0.3">
      <c r="A1694" s="3">
        <v>2207</v>
      </c>
      <c r="B1694" s="3" t="s">
        <v>1772</v>
      </c>
      <c r="C1694" s="51">
        <v>755</v>
      </c>
      <c r="D1694" s="3">
        <v>755</v>
      </c>
      <c r="E1694" s="3">
        <v>755</v>
      </c>
      <c r="F1694" s="3"/>
      <c r="G1694" s="3">
        <v>45.842871510000002</v>
      </c>
      <c r="H1694" s="3">
        <v>-89.564143790000003</v>
      </c>
      <c r="I1694" s="3">
        <v>4</v>
      </c>
      <c r="J1694" s="3" t="s">
        <v>1853</v>
      </c>
      <c r="K1694" s="3">
        <v>23</v>
      </c>
      <c r="L1694" s="3" t="s">
        <v>1853</v>
      </c>
      <c r="M1694" s="3">
        <v>23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2</v>
      </c>
      <c r="T1694" s="3">
        <v>0</v>
      </c>
      <c r="U1694" s="3">
        <v>0</v>
      </c>
      <c r="V1694" s="132">
        <v>41073</v>
      </c>
      <c r="W1694" s="51">
        <v>2012</v>
      </c>
      <c r="X1694" s="3">
        <v>4</v>
      </c>
      <c r="Y1694" s="183">
        <v>2.1021247999999999E-2</v>
      </c>
      <c r="Z1694" s="183">
        <v>2.0515468646400001E-2</v>
      </c>
      <c r="AA1694" s="31">
        <v>0.18820082375</v>
      </c>
      <c r="AB1694" s="31">
        <v>1.0381208371399999</v>
      </c>
      <c r="AC1694" s="31">
        <v>3.5410479327500002</v>
      </c>
      <c r="AD1694" s="205">
        <f t="shared" si="235"/>
        <v>2.2163304344162178</v>
      </c>
      <c r="AE1694" s="205">
        <f t="shared" si="236"/>
        <v>1.7076578662457276</v>
      </c>
      <c r="AF1694" s="205">
        <f t="shared" si="237"/>
        <v>1.2270105181412858</v>
      </c>
      <c r="AG1694" s="205">
        <f t="shared" si="238"/>
        <v>5.150998818803231</v>
      </c>
      <c r="AH1694" s="103"/>
      <c r="AI1694" s="222"/>
      <c r="AJ1694" s="222"/>
      <c r="AK1694" s="249"/>
      <c r="AL1694" s="222"/>
      <c r="AM1694" s="222"/>
      <c r="AN1694" s="3"/>
      <c r="AO1694" s="3"/>
      <c r="AP1694" s="183">
        <v>184.75555560000001</v>
      </c>
      <c r="AQ1694" s="183">
        <v>293.38888889999998</v>
      </c>
      <c r="AR1694" s="31">
        <v>219.8</v>
      </c>
      <c r="AS1694" s="31">
        <v>235.1</v>
      </c>
      <c r="AT1694" s="3" t="s">
        <v>1844</v>
      </c>
      <c r="AU1694" s="103"/>
      <c r="AV1694" s="103" t="s">
        <v>1844</v>
      </c>
      <c r="AW1694" s="103"/>
      <c r="AX1694" s="103" t="s">
        <v>5</v>
      </c>
      <c r="AY1694" s="103"/>
      <c r="AZ1694" s="3">
        <v>1</v>
      </c>
      <c r="BA1694" s="3">
        <v>0</v>
      </c>
      <c r="BB1694" s="205">
        <v>13.305999999999999</v>
      </c>
      <c r="BC1694" s="205">
        <v>12.789350000000001</v>
      </c>
      <c r="BD1694" s="205">
        <v>11.880625</v>
      </c>
      <c r="BE1694" s="205">
        <v>12.70199444</v>
      </c>
      <c r="BF1694" s="205">
        <v>125.78</v>
      </c>
      <c r="BG1694" s="205">
        <v>112.46</v>
      </c>
      <c r="BH1694" s="205">
        <v>117.9191776</v>
      </c>
      <c r="BI1694" s="205">
        <v>112.3104281</v>
      </c>
      <c r="BJ1694" s="205">
        <v>124.68188379999999</v>
      </c>
      <c r="BK1694" s="205">
        <v>125.6724564</v>
      </c>
      <c r="BL1694" s="205">
        <v>19.940000000000001</v>
      </c>
      <c r="BM1694" s="205">
        <v>23.59</v>
      </c>
      <c r="BN1694" s="4">
        <v>18.559999999999999</v>
      </c>
      <c r="BO1694" s="4">
        <v>13.51</v>
      </c>
      <c r="BP1694" s="79">
        <v>23.83</v>
      </c>
      <c r="BQ1694" s="79">
        <v>10.445172810000001</v>
      </c>
      <c r="BR1694" s="79">
        <v>2.93</v>
      </c>
      <c r="BS1694" s="79">
        <v>3.64</v>
      </c>
      <c r="BT1694" s="79">
        <v>5.35</v>
      </c>
      <c r="BU1694" s="79">
        <v>2.82</v>
      </c>
      <c r="BV1694" s="79">
        <v>4.0852114620000002</v>
      </c>
      <c r="BW1694" s="79">
        <v>2.8299999999999996</v>
      </c>
      <c r="BX1694" s="79">
        <v>2.13</v>
      </c>
      <c r="BY1694" s="79">
        <v>2.4300000000000002</v>
      </c>
      <c r="BZ1694" s="79">
        <v>0.79</v>
      </c>
      <c r="CA1694" s="79">
        <v>1.21</v>
      </c>
      <c r="CB1694" s="79">
        <v>0.18</v>
      </c>
      <c r="CC1694" s="79">
        <v>2.98</v>
      </c>
      <c r="CD1694" s="79">
        <v>2.12</v>
      </c>
      <c r="CE1694" s="79">
        <v>7.0000000000000007E-2</v>
      </c>
      <c r="CF1694" s="79">
        <v>0.23</v>
      </c>
      <c r="CG1694" s="79">
        <v>1.55</v>
      </c>
      <c r="CH1694" s="79">
        <v>0.98</v>
      </c>
      <c r="CI1694" s="79">
        <v>0.05</v>
      </c>
      <c r="CJ1694" s="79">
        <v>0.42700744400000001</v>
      </c>
      <c r="CK1694" s="79">
        <v>2.6830197089999999</v>
      </c>
      <c r="CL1694" s="79">
        <v>0.93687403800000002</v>
      </c>
      <c r="CM1694" s="79">
        <v>3.8310271E-2</v>
      </c>
      <c r="CN1694" s="79">
        <v>0.19</v>
      </c>
      <c r="CO1694" s="79">
        <v>1.57</v>
      </c>
      <c r="CP1694" s="79">
        <v>1</v>
      </c>
      <c r="CQ1694" s="79">
        <v>7.0000000000000007E-2</v>
      </c>
      <c r="CR1694" s="79">
        <v>2282.67</v>
      </c>
      <c r="CS1694" s="79">
        <v>1770.85</v>
      </c>
      <c r="CT1694" s="79">
        <v>394.11</v>
      </c>
      <c r="CU1694" s="79">
        <v>47.13</v>
      </c>
      <c r="CV1694" s="79">
        <v>108645.23</v>
      </c>
      <c r="CW1694" s="79"/>
      <c r="CX1694" s="79">
        <v>48.73</v>
      </c>
      <c r="CY1694" s="79"/>
      <c r="CZ1694" s="79"/>
      <c r="DA1694" s="79">
        <v>2.54</v>
      </c>
      <c r="DB1694" s="79">
        <v>1.93</v>
      </c>
      <c r="DC1694" s="79"/>
      <c r="DD1694" s="79">
        <v>1.98</v>
      </c>
      <c r="DE1694" s="79"/>
      <c r="DF1694" s="79"/>
      <c r="DG1694" s="79">
        <v>19.54</v>
      </c>
      <c r="DH1694" s="79">
        <v>25.61</v>
      </c>
      <c r="DI1694" s="79"/>
      <c r="DJ1694" s="79">
        <v>25.11</v>
      </c>
      <c r="DK1694" s="79"/>
      <c r="DL1694" s="79"/>
      <c r="DM1694" s="79" t="s">
        <v>5</v>
      </c>
      <c r="DN1694" s="79">
        <v>0.58333333333333337</v>
      </c>
      <c r="DO1694" s="79">
        <v>0.75</v>
      </c>
      <c r="DP1694" s="161" t="s">
        <v>5</v>
      </c>
      <c r="DQ1694" s="79">
        <v>161.05019999999999</v>
      </c>
      <c r="DR1694" s="79">
        <v>234.21719999999999</v>
      </c>
      <c r="DS1694" s="79">
        <v>7.6882860126842401</v>
      </c>
      <c r="DT1694" s="79">
        <v>2.47099700619767</v>
      </c>
      <c r="DU1694" s="79">
        <v>5.2956159011289703</v>
      </c>
      <c r="DV1694" s="79">
        <v>3.9775473364039899</v>
      </c>
      <c r="DW1694" s="79">
        <v>12.983901913813201</v>
      </c>
      <c r="DX1694" s="79">
        <v>6.4485443426016502</v>
      </c>
      <c r="DY1694" s="79"/>
      <c r="DZ1694" s="74"/>
    </row>
    <row r="1695" spans="1:130" x14ac:dyDescent="0.3">
      <c r="A1695" s="5">
        <v>939</v>
      </c>
      <c r="B1695" s="5" t="s">
        <v>1230</v>
      </c>
      <c r="C1695" s="48">
        <v>756</v>
      </c>
      <c r="D1695" s="5">
        <v>756</v>
      </c>
      <c r="E1695" s="5">
        <v>756</v>
      </c>
      <c r="F1695" s="5">
        <v>213</v>
      </c>
      <c r="G1695" s="5">
        <v>45.841878620000003</v>
      </c>
      <c r="H1695" s="5">
        <v>-89.564143790000003</v>
      </c>
      <c r="I1695" s="5">
        <v>3</v>
      </c>
      <c r="J1695" s="5" t="s">
        <v>1843</v>
      </c>
      <c r="K1695" s="5">
        <v>15</v>
      </c>
      <c r="L1695" s="5" t="s">
        <v>1843</v>
      </c>
      <c r="M1695" s="5">
        <v>15</v>
      </c>
      <c r="N1695" s="5">
        <v>6</v>
      </c>
      <c r="O1695" s="5">
        <v>1</v>
      </c>
      <c r="P1695" s="5">
        <v>0</v>
      </c>
      <c r="Q1695" s="5">
        <v>1</v>
      </c>
      <c r="R1695" s="5">
        <v>1</v>
      </c>
      <c r="S1695" s="5">
        <v>2</v>
      </c>
      <c r="T1695" s="5">
        <v>0</v>
      </c>
      <c r="U1695" s="5">
        <v>0</v>
      </c>
      <c r="V1695" s="133">
        <v>41073</v>
      </c>
      <c r="W1695" s="48">
        <v>2012</v>
      </c>
      <c r="X1695" s="5">
        <v>4</v>
      </c>
      <c r="Y1695" s="178">
        <v>1.534047075E-2</v>
      </c>
      <c r="Z1695" s="178">
        <v>1.3987231995</v>
      </c>
      <c r="AA1695" s="32">
        <v>8.9835368017500006</v>
      </c>
      <c r="AB1695" s="32">
        <v>26.536010669300001</v>
      </c>
      <c r="AC1695" s="32">
        <v>63.616</v>
      </c>
      <c r="AD1695" s="200">
        <f t="shared" si="235"/>
        <v>1.8598338378371331</v>
      </c>
      <c r="AE1695" s="200">
        <f t="shared" si="236"/>
        <v>1.0831090457377042</v>
      </c>
      <c r="AF1695" s="200">
        <f t="shared" si="237"/>
        <v>0.87436230732055087</v>
      </c>
      <c r="AG1695" s="200">
        <f t="shared" si="238"/>
        <v>3.8173051908953881</v>
      </c>
      <c r="AH1695" s="98"/>
      <c r="AI1695" s="223"/>
      <c r="AJ1695" s="223"/>
      <c r="AK1695" s="244"/>
      <c r="AL1695" s="223"/>
      <c r="AM1695" s="223"/>
      <c r="AN1695" s="5"/>
      <c r="AO1695" s="5"/>
      <c r="AP1695" s="178">
        <v>208.98888890000001</v>
      </c>
      <c r="AQ1695" s="178">
        <v>327.41111110000003</v>
      </c>
      <c r="AR1695" s="32">
        <v>239.5</v>
      </c>
      <c r="AS1695" s="32">
        <v>265.8</v>
      </c>
      <c r="AT1695" s="5"/>
      <c r="AU1695" s="98"/>
      <c r="AV1695" s="98"/>
      <c r="AW1695" s="98"/>
      <c r="AX1695" s="98">
        <v>0</v>
      </c>
      <c r="AY1695" s="98"/>
      <c r="AZ1695" s="5">
        <v>0</v>
      </c>
      <c r="BA1695" s="5">
        <v>0</v>
      </c>
      <c r="BB1695" s="200">
        <v>14.501176470000001</v>
      </c>
      <c r="BC1695" s="200">
        <v>13.957608329999999</v>
      </c>
      <c r="BD1695" s="200">
        <v>14.59375</v>
      </c>
      <c r="BE1695" s="200">
        <v>18.124755560000001</v>
      </c>
      <c r="BF1695" s="200">
        <v>131.34</v>
      </c>
      <c r="BG1695" s="200">
        <v>137.44999999999999</v>
      </c>
      <c r="BH1695" s="200">
        <v>138.75942810000001</v>
      </c>
      <c r="BI1695" s="200">
        <v>137.332978</v>
      </c>
      <c r="BJ1695" s="200">
        <v>151.9489816</v>
      </c>
      <c r="BK1695" s="200">
        <v>144.19057720000001</v>
      </c>
      <c r="BL1695" s="200">
        <v>23.44</v>
      </c>
      <c r="BM1695" s="200">
        <v>19.239999999999998</v>
      </c>
      <c r="BN1695" s="6">
        <v>12.36</v>
      </c>
      <c r="BO1695" s="6">
        <v>12.31</v>
      </c>
      <c r="BP1695" s="75">
        <v>13.15</v>
      </c>
      <c r="BQ1695" s="75">
        <v>10.101705170000001</v>
      </c>
      <c r="BR1695" s="75">
        <v>3.58</v>
      </c>
      <c r="BS1695" s="75">
        <v>2.44</v>
      </c>
      <c r="BT1695" s="75">
        <v>2.77</v>
      </c>
      <c r="BU1695" s="75">
        <v>2.8</v>
      </c>
      <c r="BV1695" s="75">
        <v>4.1600877240000003</v>
      </c>
      <c r="BW1695" s="75">
        <v>2.98</v>
      </c>
      <c r="BX1695" s="75">
        <v>2.19</v>
      </c>
      <c r="BY1695" s="75">
        <v>1.95</v>
      </c>
      <c r="BZ1695" s="75">
        <v>1.39</v>
      </c>
      <c r="CA1695" s="75">
        <v>0.49</v>
      </c>
      <c r="CB1695" s="75">
        <v>0.08</v>
      </c>
      <c r="CC1695" s="75">
        <v>1.56</v>
      </c>
      <c r="CD1695" s="75">
        <v>1.1100000000000001</v>
      </c>
      <c r="CE1695" s="75">
        <v>0.02</v>
      </c>
      <c r="CF1695" s="75">
        <v>0.23</v>
      </c>
      <c r="CG1695" s="75">
        <v>1.42</v>
      </c>
      <c r="CH1695" s="75">
        <v>1.1000000000000001</v>
      </c>
      <c r="CI1695" s="75">
        <v>0.06</v>
      </c>
      <c r="CJ1695" s="75">
        <v>0.45028468300000002</v>
      </c>
      <c r="CK1695" s="75">
        <v>2.9782394650000001</v>
      </c>
      <c r="CL1695" s="75">
        <v>0.69804705700000003</v>
      </c>
      <c r="CM1695" s="75">
        <v>3.3516519000000002E-2</v>
      </c>
      <c r="CN1695" s="75">
        <v>0.22</v>
      </c>
      <c r="CO1695" s="75">
        <v>1.8</v>
      </c>
      <c r="CP1695" s="75">
        <v>0.89</v>
      </c>
      <c r="CQ1695" s="75">
        <v>7.0000000000000007E-2</v>
      </c>
      <c r="CR1695" s="75">
        <v>1129.3</v>
      </c>
      <c r="CS1695" s="75">
        <v>2238.73</v>
      </c>
      <c r="CT1695" s="75">
        <v>768.94</v>
      </c>
      <c r="CU1695" s="75">
        <v>38.92</v>
      </c>
      <c r="CV1695" s="75">
        <v>32793.03</v>
      </c>
      <c r="CW1695" s="75"/>
      <c r="CX1695" s="75">
        <v>47.29</v>
      </c>
      <c r="CY1695" s="75"/>
      <c r="CZ1695" s="75"/>
      <c r="DA1695" s="75">
        <v>2.02</v>
      </c>
      <c r="DB1695" s="75">
        <v>2.16</v>
      </c>
      <c r="DC1695" s="75"/>
      <c r="DD1695" s="75">
        <v>1.97</v>
      </c>
      <c r="DE1695" s="75"/>
      <c r="DF1695" s="75"/>
      <c r="DG1695" s="75">
        <v>25.23</v>
      </c>
      <c r="DH1695" s="75">
        <v>23.24</v>
      </c>
      <c r="DI1695" s="75"/>
      <c r="DJ1695" s="75">
        <v>24.05</v>
      </c>
      <c r="DK1695" s="75"/>
      <c r="DL1695" s="75"/>
      <c r="DM1695" s="75">
        <v>1.6666666670000001</v>
      </c>
      <c r="DN1695" s="75">
        <v>1.5833333333333333</v>
      </c>
      <c r="DO1695" s="75">
        <v>1.3332999999999999</v>
      </c>
      <c r="DP1695" s="156">
        <v>1</v>
      </c>
      <c r="DQ1695" s="75">
        <v>168.1525</v>
      </c>
      <c r="DR1695" s="75">
        <v>327.69209999999998</v>
      </c>
      <c r="DS1695" s="75">
        <v>5.7348537785640996</v>
      </c>
      <c r="DT1695" s="75">
        <v>5.7872924003965904</v>
      </c>
      <c r="DU1695" s="75">
        <v>1.4705103997859099</v>
      </c>
      <c r="DV1695" s="75">
        <v>2.9950371095305601</v>
      </c>
      <c r="DW1695" s="75">
        <v>7.2053641783500098</v>
      </c>
      <c r="DX1695" s="75">
        <v>8.7823295099271501</v>
      </c>
      <c r="DY1695" s="75"/>
      <c r="DZ1695" s="74"/>
    </row>
    <row r="1696" spans="1:130" x14ac:dyDescent="0.3">
      <c r="A1696" s="5">
        <v>1347</v>
      </c>
      <c r="B1696" s="5" t="s">
        <v>1652</v>
      </c>
      <c r="C1696" s="48">
        <v>756</v>
      </c>
      <c r="D1696" s="5">
        <v>756</v>
      </c>
      <c r="E1696" s="5">
        <v>756</v>
      </c>
      <c r="F1696" s="5"/>
      <c r="G1696" s="5">
        <v>45.841878620000003</v>
      </c>
      <c r="H1696" s="5">
        <v>-89.564143790000003</v>
      </c>
      <c r="I1696" s="5">
        <v>4</v>
      </c>
      <c r="J1696" s="5" t="s">
        <v>1857</v>
      </c>
      <c r="K1696" s="5">
        <v>3</v>
      </c>
      <c r="L1696" s="5" t="s">
        <v>1857</v>
      </c>
      <c r="M1696" s="5">
        <v>3</v>
      </c>
      <c r="N1696" s="5">
        <v>7</v>
      </c>
      <c r="O1696" s="5">
        <v>0</v>
      </c>
      <c r="P1696" s="5">
        <v>0</v>
      </c>
      <c r="Q1696" s="5">
        <v>0</v>
      </c>
      <c r="R1696" s="5">
        <v>0</v>
      </c>
      <c r="S1696" s="5">
        <v>2</v>
      </c>
      <c r="T1696" s="5">
        <v>0</v>
      </c>
      <c r="U1696" s="5">
        <v>0</v>
      </c>
      <c r="V1696" s="133">
        <v>41073</v>
      </c>
      <c r="W1696" s="48">
        <v>2012</v>
      </c>
      <c r="X1696" s="5">
        <v>4</v>
      </c>
      <c r="Y1696" s="178">
        <v>4.7080957500000003E-3</v>
      </c>
      <c r="Z1696" s="178">
        <v>0.2639704193022</v>
      </c>
      <c r="AA1696" s="32">
        <v>2.3042994299999999</v>
      </c>
      <c r="AB1696" s="32">
        <v>9.2680405604999994</v>
      </c>
      <c r="AC1696" s="32">
        <v>24.767291481249998</v>
      </c>
      <c r="AD1696" s="200">
        <f t="shared" si="235"/>
        <v>2.166694925538359</v>
      </c>
      <c r="AE1696" s="200">
        <f t="shared" si="236"/>
        <v>1.3917952876362756</v>
      </c>
      <c r="AF1696" s="200">
        <f t="shared" si="237"/>
        <v>0.98295190781924013</v>
      </c>
      <c r="AG1696" s="200">
        <f t="shared" si="238"/>
        <v>4.5414421209938745</v>
      </c>
      <c r="AH1696" s="98"/>
      <c r="AI1696" s="223"/>
      <c r="AJ1696" s="223"/>
      <c r="AK1696" s="244"/>
      <c r="AL1696" s="223"/>
      <c r="AM1696" s="223"/>
      <c r="AN1696" s="5"/>
      <c r="AO1696" s="5"/>
      <c r="AP1696" s="178">
        <v>130.3666667</v>
      </c>
      <c r="AQ1696" s="178">
        <v>327.41111110000003</v>
      </c>
      <c r="AR1696" s="32">
        <v>258</v>
      </c>
      <c r="AS1696" s="32">
        <v>272.5</v>
      </c>
      <c r="AT1696" s="5"/>
      <c r="AU1696" s="98"/>
      <c r="AV1696" s="98"/>
      <c r="AW1696" s="98"/>
      <c r="AX1696" s="98" t="s">
        <v>5</v>
      </c>
      <c r="AY1696" s="98"/>
      <c r="AZ1696" s="5">
        <v>0</v>
      </c>
      <c r="BA1696" s="5">
        <v>0</v>
      </c>
      <c r="BB1696" s="200">
        <v>11.88684211</v>
      </c>
      <c r="BC1696" s="200">
        <v>14.135666670000001</v>
      </c>
      <c r="BD1696" s="200">
        <v>11.96875</v>
      </c>
      <c r="BE1696" s="200">
        <v>12.294269999999999</v>
      </c>
      <c r="BF1696" s="200">
        <v>128.09</v>
      </c>
      <c r="BG1696" s="200">
        <v>123.42</v>
      </c>
      <c r="BH1696" s="200">
        <v>143.39682540000001</v>
      </c>
      <c r="BI1696" s="200">
        <v>124.79070110000001</v>
      </c>
      <c r="BJ1696" s="200">
        <v>154.84757819999999</v>
      </c>
      <c r="BK1696" s="200">
        <v>148.90413609999999</v>
      </c>
      <c r="BL1696" s="200">
        <v>14.4</v>
      </c>
      <c r="BM1696" s="200">
        <v>21.83</v>
      </c>
      <c r="BN1696" s="6">
        <v>15.61</v>
      </c>
      <c r="BO1696" s="6">
        <v>11.34</v>
      </c>
      <c r="BP1696" s="75">
        <v>15.57</v>
      </c>
      <c r="BQ1696" s="75">
        <v>12.34147881</v>
      </c>
      <c r="BR1696" s="75">
        <v>13.95</v>
      </c>
      <c r="BS1696" s="75">
        <v>2.97</v>
      </c>
      <c r="BT1696" s="75">
        <v>3.32</v>
      </c>
      <c r="BU1696" s="75">
        <v>5.23</v>
      </c>
      <c r="BV1696" s="75">
        <v>4.1496703940000002</v>
      </c>
      <c r="BW1696" s="75">
        <v>2.7899999999999996</v>
      </c>
      <c r="BX1696" s="75">
        <v>9.64</v>
      </c>
      <c r="BY1696" s="75">
        <v>2.2599999999999998</v>
      </c>
      <c r="BZ1696" s="75">
        <v>4.3099999999999996</v>
      </c>
      <c r="CA1696" s="75">
        <v>0.71</v>
      </c>
      <c r="CB1696" s="75">
        <v>0.15</v>
      </c>
      <c r="CC1696" s="75">
        <v>1.92</v>
      </c>
      <c r="CD1696" s="75">
        <v>1.22</v>
      </c>
      <c r="CE1696" s="75">
        <v>0.03</v>
      </c>
      <c r="CF1696" s="75">
        <v>0.31</v>
      </c>
      <c r="CG1696" s="75">
        <v>2.19</v>
      </c>
      <c r="CH1696" s="75">
        <v>2.59</v>
      </c>
      <c r="CI1696" s="75">
        <v>0.14000000000000001</v>
      </c>
      <c r="CJ1696" s="75">
        <v>0.413968102</v>
      </c>
      <c r="CK1696" s="75">
        <v>3.0367766239999998</v>
      </c>
      <c r="CL1696" s="75">
        <v>0.66678031100000001</v>
      </c>
      <c r="CM1696" s="75">
        <v>3.2145356999999999E-2</v>
      </c>
      <c r="CN1696" s="75">
        <v>0.17</v>
      </c>
      <c r="CO1696" s="75">
        <v>1.67</v>
      </c>
      <c r="CP1696" s="75">
        <v>0.88</v>
      </c>
      <c r="CQ1696" s="75">
        <v>7.0000000000000007E-2</v>
      </c>
      <c r="CR1696" s="75">
        <v>1656.33</v>
      </c>
      <c r="CS1696" s="75">
        <v>1092.81</v>
      </c>
      <c r="CT1696" s="75">
        <v>291.01</v>
      </c>
      <c r="CU1696" s="75">
        <v>43.82</v>
      </c>
      <c r="CV1696" s="75">
        <v>39965.82</v>
      </c>
      <c r="CW1696" s="75"/>
      <c r="CX1696" s="75">
        <v>47</v>
      </c>
      <c r="CY1696" s="75"/>
      <c r="CZ1696" s="75"/>
      <c r="DA1696" s="75">
        <v>1.91</v>
      </c>
      <c r="DB1696" s="75">
        <v>2.06</v>
      </c>
      <c r="DC1696" s="75"/>
      <c r="DD1696" s="75">
        <v>2.02</v>
      </c>
      <c r="DE1696" s="75"/>
      <c r="DF1696" s="75"/>
      <c r="DG1696" s="75">
        <v>26.18</v>
      </c>
      <c r="DH1696" s="75">
        <v>24.01</v>
      </c>
      <c r="DI1696" s="75"/>
      <c r="DJ1696" s="75">
        <v>23.57</v>
      </c>
      <c r="DK1696" s="75"/>
      <c r="DL1696" s="75"/>
      <c r="DM1696" s="75">
        <v>1.8</v>
      </c>
      <c r="DN1696" s="75">
        <v>0.75</v>
      </c>
      <c r="DO1696" s="75">
        <v>0.91669999999999996</v>
      </c>
      <c r="DP1696" s="156">
        <v>1</v>
      </c>
      <c r="DQ1696" s="75">
        <v>170.1694</v>
      </c>
      <c r="DR1696" s="75">
        <v>254.52099999999999</v>
      </c>
      <c r="DS1696" s="75">
        <v>4.7158302256457398</v>
      </c>
      <c r="DT1696" s="75">
        <v>7.6987360571426304</v>
      </c>
      <c r="DU1696" s="75">
        <v>1.6792090704909299</v>
      </c>
      <c r="DV1696" s="75">
        <v>6.0389908887675299</v>
      </c>
      <c r="DW1696" s="75">
        <v>6.3950392961366704</v>
      </c>
      <c r="DX1696" s="75">
        <v>13.7377269459102</v>
      </c>
      <c r="DY1696" s="75"/>
      <c r="DZ1696" s="74"/>
    </row>
    <row r="1697" spans="1:130" x14ac:dyDescent="0.3">
      <c r="A1697" s="7">
        <v>96</v>
      </c>
      <c r="B1697" s="7" t="s">
        <v>1810</v>
      </c>
      <c r="C1697" s="49">
        <v>757</v>
      </c>
      <c r="D1697" s="7">
        <v>757</v>
      </c>
      <c r="E1697" s="7">
        <v>757</v>
      </c>
      <c r="F1697" s="7"/>
      <c r="G1697" s="7">
        <v>45.840564059999998</v>
      </c>
      <c r="H1697" s="7">
        <v>-89.564143790000003</v>
      </c>
      <c r="I1697" s="7">
        <v>1</v>
      </c>
      <c r="J1697" s="7" t="s">
        <v>1856</v>
      </c>
      <c r="K1697" s="7">
        <v>12</v>
      </c>
      <c r="L1697" s="7" t="s">
        <v>1856</v>
      </c>
      <c r="M1697" s="7">
        <v>12</v>
      </c>
      <c r="N1697" s="7">
        <v>4</v>
      </c>
      <c r="O1697" s="7">
        <v>0</v>
      </c>
      <c r="P1697" s="7">
        <v>0</v>
      </c>
      <c r="Q1697" s="7">
        <v>0</v>
      </c>
      <c r="R1697" s="7">
        <v>0</v>
      </c>
      <c r="S1697" s="7">
        <v>2</v>
      </c>
      <c r="T1697" s="7">
        <v>0</v>
      </c>
      <c r="U1697" s="7">
        <v>0</v>
      </c>
      <c r="V1697" s="134">
        <v>41091</v>
      </c>
      <c r="W1697" s="49">
        <v>2012</v>
      </c>
      <c r="X1697" s="7">
        <v>4</v>
      </c>
      <c r="Y1697" s="179">
        <v>1.9670062500000002E-3</v>
      </c>
      <c r="Z1697" s="179">
        <v>1.2464798500000001E-2</v>
      </c>
      <c r="AA1697" s="33">
        <v>7.9641954000000001E-2</v>
      </c>
      <c r="AB1697" s="33">
        <v>0.8396062446475</v>
      </c>
      <c r="AC1697" s="33">
        <v>2.4023692109999999</v>
      </c>
      <c r="AD1697" s="201">
        <f t="shared" si="235"/>
        <v>1.8546324627222233</v>
      </c>
      <c r="AE1697" s="201">
        <f t="shared" si="236"/>
        <v>2.3553920112603723</v>
      </c>
      <c r="AF1697" s="201">
        <f t="shared" si="237"/>
        <v>1.0512776750882082</v>
      </c>
      <c r="AG1697" s="201">
        <f t="shared" si="238"/>
        <v>5.2613021490708034</v>
      </c>
      <c r="AH1697" s="99"/>
      <c r="AI1697" s="224"/>
      <c r="AJ1697" s="224"/>
      <c r="AK1697" s="245" t="s">
        <v>2005</v>
      </c>
      <c r="AL1697" s="224"/>
      <c r="AM1697" s="224"/>
      <c r="AN1697" s="7"/>
      <c r="AO1697" s="7"/>
      <c r="AP1697" s="179">
        <v>184.75555560000001</v>
      </c>
      <c r="AQ1697" s="179" t="s">
        <v>5</v>
      </c>
      <c r="AR1697" s="33">
        <v>318.8</v>
      </c>
      <c r="AS1697" s="33">
        <v>323.3</v>
      </c>
      <c r="AT1697" s="7"/>
      <c r="AU1697" s="99"/>
      <c r="AV1697" s="99" t="s">
        <v>1844</v>
      </c>
      <c r="AW1697" s="99"/>
      <c r="AX1697" s="99" t="s">
        <v>5</v>
      </c>
      <c r="AY1697" s="99"/>
      <c r="AZ1697" s="7">
        <v>0</v>
      </c>
      <c r="BA1697" s="7">
        <v>0</v>
      </c>
      <c r="BB1697" s="201">
        <v>9.1880000000000006</v>
      </c>
      <c r="BC1697" s="201">
        <v>9.5785666670000005</v>
      </c>
      <c r="BD1697" s="201">
        <v>11.12555556</v>
      </c>
      <c r="BE1697" s="201">
        <v>13.48475833</v>
      </c>
      <c r="BF1697" s="201">
        <v>108.62</v>
      </c>
      <c r="BG1697" s="201">
        <v>119.29</v>
      </c>
      <c r="BH1697" s="201">
        <v>124.8878619</v>
      </c>
      <c r="BI1697" s="201">
        <v>125.14186170000001</v>
      </c>
      <c r="BJ1697" s="201">
        <v>155.19218849999999</v>
      </c>
      <c r="BK1697" s="201">
        <v>138.38800989999999</v>
      </c>
      <c r="BL1697" s="201">
        <v>26.93</v>
      </c>
      <c r="BM1697" s="201">
        <v>28.9</v>
      </c>
      <c r="BN1697" s="8">
        <v>24.23</v>
      </c>
      <c r="BO1697" s="8">
        <v>15.07</v>
      </c>
      <c r="BP1697" s="76">
        <v>14.51</v>
      </c>
      <c r="BQ1697" s="76">
        <v>8.0059607180000008</v>
      </c>
      <c r="BR1697" s="76">
        <v>11.96</v>
      </c>
      <c r="BS1697" s="76">
        <v>4.66</v>
      </c>
      <c r="BT1697" s="76">
        <v>3.02</v>
      </c>
      <c r="BU1697" s="76">
        <v>2.65</v>
      </c>
      <c r="BV1697" s="76">
        <v>3.9445342540000001</v>
      </c>
      <c r="BW1697" s="76">
        <v>4.84</v>
      </c>
      <c r="BX1697" s="76">
        <v>7.37</v>
      </c>
      <c r="BY1697" s="76">
        <v>3.19</v>
      </c>
      <c r="BZ1697" s="76">
        <v>4.59</v>
      </c>
      <c r="CA1697" s="76">
        <v>1.47</v>
      </c>
      <c r="CB1697" s="76">
        <v>0.08</v>
      </c>
      <c r="CC1697" s="76">
        <v>1.68</v>
      </c>
      <c r="CD1697" s="76">
        <v>1.22</v>
      </c>
      <c r="CE1697" s="76">
        <v>0.04</v>
      </c>
      <c r="CF1697" s="76">
        <v>0.2</v>
      </c>
      <c r="CG1697" s="76">
        <v>1.27</v>
      </c>
      <c r="CH1697" s="76">
        <v>1.1200000000000001</v>
      </c>
      <c r="CI1697" s="76">
        <v>0.06</v>
      </c>
      <c r="CJ1697" s="76">
        <v>0.30443540600000002</v>
      </c>
      <c r="CK1697" s="76">
        <v>2.929727776</v>
      </c>
      <c r="CL1697" s="76">
        <v>0.68462345199999997</v>
      </c>
      <c r="CM1697" s="76">
        <v>2.5747619999999999E-2</v>
      </c>
      <c r="CN1697" s="76">
        <v>0.2</v>
      </c>
      <c r="CO1697" s="76">
        <v>2.52</v>
      </c>
      <c r="CP1697" s="76">
        <v>2.0299999999999998</v>
      </c>
      <c r="CQ1697" s="76">
        <v>0.09</v>
      </c>
      <c r="CR1697" s="76">
        <v>1426.09</v>
      </c>
      <c r="CS1697" s="76">
        <v>882.46</v>
      </c>
      <c r="CT1697" s="76">
        <v>234</v>
      </c>
      <c r="CU1697" s="76">
        <v>71.19</v>
      </c>
      <c r="CV1697" s="76">
        <v>200961.6</v>
      </c>
      <c r="CW1697" s="76"/>
      <c r="CX1697" s="76">
        <v>49.2</v>
      </c>
      <c r="CY1697" s="76"/>
      <c r="CZ1697" s="76"/>
      <c r="DA1697" s="76">
        <v>1.65</v>
      </c>
      <c r="DB1697" s="76">
        <v>2.14</v>
      </c>
      <c r="DC1697" s="76"/>
      <c r="DD1697" s="76">
        <v>2.15</v>
      </c>
      <c r="DE1697" s="76"/>
      <c r="DF1697" s="76"/>
      <c r="DG1697" s="76">
        <v>29.31</v>
      </c>
      <c r="DH1697" s="76">
        <v>24.06</v>
      </c>
      <c r="DI1697" s="76"/>
      <c r="DJ1697" s="76">
        <v>23.18</v>
      </c>
      <c r="DK1697" s="76"/>
      <c r="DL1697" s="76"/>
      <c r="DM1697" s="76">
        <v>1.2727272730000001</v>
      </c>
      <c r="DN1697" s="76">
        <v>0.33333333333333331</v>
      </c>
      <c r="DO1697" s="76">
        <v>0.91669999999999996</v>
      </c>
      <c r="DP1697" s="157">
        <v>1</v>
      </c>
      <c r="DQ1697" s="76">
        <v>117.23609999999999</v>
      </c>
      <c r="DR1697" s="76">
        <v>165.0804</v>
      </c>
      <c r="DS1697" s="76">
        <v>3.77298460115954</v>
      </c>
      <c r="DT1697" s="76">
        <v>3.9594646002796199</v>
      </c>
      <c r="DU1697" s="76">
        <v>2.2605664978620101</v>
      </c>
      <c r="DV1697" s="76">
        <v>3.7127363393837198</v>
      </c>
      <c r="DW1697" s="76">
        <v>6.0335510990215502</v>
      </c>
      <c r="DX1697" s="76">
        <v>7.6722009396633402</v>
      </c>
      <c r="DY1697" s="76"/>
      <c r="DZ1697" s="74"/>
    </row>
    <row r="1698" spans="1:130" x14ac:dyDescent="0.3">
      <c r="A1698" s="7">
        <v>536</v>
      </c>
      <c r="B1698" s="7" t="s">
        <v>1333</v>
      </c>
      <c r="C1698" s="49">
        <v>757</v>
      </c>
      <c r="D1698" s="7">
        <v>757</v>
      </c>
      <c r="E1698" s="7">
        <v>757</v>
      </c>
      <c r="F1698" s="7"/>
      <c r="G1698" s="7">
        <v>45.840564059999998</v>
      </c>
      <c r="H1698" s="7">
        <v>-89.564143790000003</v>
      </c>
      <c r="I1698" s="7">
        <v>2</v>
      </c>
      <c r="J1698" s="7" t="s">
        <v>1843</v>
      </c>
      <c r="K1698" s="7">
        <v>4</v>
      </c>
      <c r="L1698" s="7" t="s">
        <v>1843</v>
      </c>
      <c r="M1698" s="7">
        <v>4</v>
      </c>
      <c r="N1698" s="7">
        <v>6</v>
      </c>
      <c r="O1698" s="7">
        <v>0</v>
      </c>
      <c r="P1698" s="7">
        <v>0</v>
      </c>
      <c r="Q1698" s="7">
        <v>0</v>
      </c>
      <c r="R1698" s="7">
        <v>0</v>
      </c>
      <c r="S1698" s="7">
        <v>2</v>
      </c>
      <c r="T1698" s="7">
        <v>0</v>
      </c>
      <c r="U1698" s="7">
        <v>0</v>
      </c>
      <c r="V1698" s="134">
        <v>41073</v>
      </c>
      <c r="W1698" s="49">
        <v>2012</v>
      </c>
      <c r="X1698" s="7">
        <v>4</v>
      </c>
      <c r="Y1698" s="179">
        <v>3.9631287500000003E-3</v>
      </c>
      <c r="Z1698" s="179">
        <v>5.55579E-2</v>
      </c>
      <c r="AA1698" s="33">
        <v>0.65499256225000002</v>
      </c>
      <c r="AB1698" s="33">
        <v>2.3637415119999998</v>
      </c>
      <c r="AC1698" s="33">
        <v>5.1153473475000002</v>
      </c>
      <c r="AD1698" s="201">
        <f t="shared" si="235"/>
        <v>2.4671981600316908</v>
      </c>
      <c r="AE1698" s="201">
        <f t="shared" si="236"/>
        <v>1.2833771488346684</v>
      </c>
      <c r="AF1698" s="201">
        <f t="shared" si="237"/>
        <v>0.77199955464280556</v>
      </c>
      <c r="AG1698" s="201">
        <f t="shared" si="238"/>
        <v>4.5225748635091643</v>
      </c>
      <c r="AH1698" s="99"/>
      <c r="AI1698" s="224"/>
      <c r="AJ1698" s="224" t="s">
        <v>1956</v>
      </c>
      <c r="AK1698" s="245"/>
      <c r="AL1698" s="224"/>
      <c r="AM1698" s="224"/>
      <c r="AN1698" s="7"/>
      <c r="AO1698" s="7"/>
      <c r="AP1698" s="179">
        <v>177.51111109999999</v>
      </c>
      <c r="AQ1698" s="179">
        <v>310.97777780000001</v>
      </c>
      <c r="AR1698" s="33">
        <v>229.5</v>
      </c>
      <c r="AS1698" s="33">
        <v>228.2</v>
      </c>
      <c r="AT1698" s="7"/>
      <c r="AU1698" s="99"/>
      <c r="AV1698" s="99" t="s">
        <v>1844</v>
      </c>
      <c r="AW1698" s="99"/>
      <c r="AX1698" s="99" t="s">
        <v>5</v>
      </c>
      <c r="AY1698" s="99"/>
      <c r="AZ1698" s="7">
        <v>0</v>
      </c>
      <c r="BA1698" s="7">
        <v>0</v>
      </c>
      <c r="BB1698" s="201">
        <v>13.13166667</v>
      </c>
      <c r="BC1698" s="201">
        <v>13.63185</v>
      </c>
      <c r="BD1698" s="201">
        <v>17.733750000000001</v>
      </c>
      <c r="BE1698" s="201">
        <v>17.179718179999998</v>
      </c>
      <c r="BF1698" s="201">
        <v>114.59</v>
      </c>
      <c r="BG1698" s="201">
        <v>135.27000000000001</v>
      </c>
      <c r="BH1698" s="201">
        <v>132.48696820000001</v>
      </c>
      <c r="BI1698" s="201">
        <v>121.2708133</v>
      </c>
      <c r="BJ1698" s="201">
        <v>134.7677401</v>
      </c>
      <c r="BK1698" s="201">
        <v>141.1961297</v>
      </c>
      <c r="BL1698" s="201">
        <v>23.25</v>
      </c>
      <c r="BM1698" s="201">
        <v>21.07</v>
      </c>
      <c r="BN1698" s="8">
        <v>12.83</v>
      </c>
      <c r="BO1698" s="8">
        <v>12.54</v>
      </c>
      <c r="BP1698" s="76">
        <v>8.11</v>
      </c>
      <c r="BQ1698" s="76">
        <v>8.1473207629999997</v>
      </c>
      <c r="BR1698" s="76">
        <v>12.81</v>
      </c>
      <c r="BS1698" s="76">
        <v>7.05</v>
      </c>
      <c r="BT1698" s="76">
        <v>4.78</v>
      </c>
      <c r="BU1698" s="76">
        <v>4.63</v>
      </c>
      <c r="BV1698" s="76">
        <v>8.2779094099999995</v>
      </c>
      <c r="BW1698" s="76">
        <v>5.01</v>
      </c>
      <c r="BX1698" s="76">
        <v>8.1300000000000008</v>
      </c>
      <c r="BY1698" s="76">
        <v>4.5999999999999996</v>
      </c>
      <c r="BZ1698" s="76">
        <v>4.68</v>
      </c>
      <c r="CA1698" s="76">
        <v>2.4500000000000002</v>
      </c>
      <c r="CB1698" s="76">
        <v>0.17</v>
      </c>
      <c r="CC1698" s="76">
        <v>2.7</v>
      </c>
      <c r="CD1698" s="76">
        <v>1.84</v>
      </c>
      <c r="CE1698" s="76">
        <v>0.06</v>
      </c>
      <c r="CF1698" s="76">
        <v>0.37</v>
      </c>
      <c r="CG1698" s="76">
        <v>2.31</v>
      </c>
      <c r="CH1698" s="76">
        <v>1.84</v>
      </c>
      <c r="CI1698" s="76">
        <v>0.11</v>
      </c>
      <c r="CJ1698" s="76">
        <v>0.56852933800000005</v>
      </c>
      <c r="CK1698" s="76">
        <v>5.5296154739999999</v>
      </c>
      <c r="CL1698" s="76">
        <v>2.1269006859999999</v>
      </c>
      <c r="CM1698" s="76">
        <v>5.2863911999999999E-2</v>
      </c>
      <c r="CN1698" s="76">
        <v>0.28000000000000003</v>
      </c>
      <c r="CO1698" s="76">
        <v>2.78</v>
      </c>
      <c r="CP1698" s="76">
        <v>1.84</v>
      </c>
      <c r="CQ1698" s="76">
        <v>0.11</v>
      </c>
      <c r="CR1698" s="76">
        <v>410.46</v>
      </c>
      <c r="CS1698" s="76">
        <v>1071.9000000000001</v>
      </c>
      <c r="CT1698" s="76">
        <v>190.55</v>
      </c>
      <c r="CU1698" s="76">
        <v>79.400000000000006</v>
      </c>
      <c r="CV1698" s="76">
        <v>46147.39</v>
      </c>
      <c r="CW1698" s="76"/>
      <c r="CX1698" s="76">
        <v>49.42</v>
      </c>
      <c r="CY1698" s="76"/>
      <c r="CZ1698" s="76"/>
      <c r="DA1698" s="76">
        <v>1.82</v>
      </c>
      <c r="DB1698" s="76">
        <v>2.25</v>
      </c>
      <c r="DC1698" s="76"/>
      <c r="DD1698" s="76">
        <v>2.0299999999999998</v>
      </c>
      <c r="DE1698" s="76"/>
      <c r="DF1698" s="76"/>
      <c r="DG1698" s="76">
        <v>27.61</v>
      </c>
      <c r="DH1698" s="76">
        <v>22.99</v>
      </c>
      <c r="DI1698" s="76"/>
      <c r="DJ1698" s="76">
        <v>24.44</v>
      </c>
      <c r="DK1698" s="76"/>
      <c r="DL1698" s="76"/>
      <c r="DM1698" s="76">
        <v>0.41666666699999999</v>
      </c>
      <c r="DN1698" s="76">
        <v>0.33333333333333331</v>
      </c>
      <c r="DO1698" s="76">
        <v>0.45450000000000002</v>
      </c>
      <c r="DP1698" s="157">
        <v>1</v>
      </c>
      <c r="DQ1698" s="76">
        <v>170.1044</v>
      </c>
      <c r="DR1698" s="76">
        <v>192.55279999999999</v>
      </c>
      <c r="DS1698" s="76">
        <v>6.7801891073952198</v>
      </c>
      <c r="DT1698" s="76">
        <v>7.3303010914408899</v>
      </c>
      <c r="DU1698" s="76">
        <v>4.20729857663882</v>
      </c>
      <c r="DV1698" s="76">
        <v>4.4407040562380802</v>
      </c>
      <c r="DW1698" s="76">
        <v>10.987487684034001</v>
      </c>
      <c r="DX1698" s="76">
        <v>11.771005147679</v>
      </c>
      <c r="DY1698" s="76"/>
      <c r="DZ1698" s="74"/>
    </row>
    <row r="1699" spans="1:130" x14ac:dyDescent="0.3">
      <c r="A1699" s="7">
        <v>892</v>
      </c>
      <c r="B1699" s="7" t="s">
        <v>933</v>
      </c>
      <c r="C1699" s="49">
        <v>757</v>
      </c>
      <c r="D1699" s="7">
        <v>757</v>
      </c>
      <c r="E1699" s="7">
        <v>757</v>
      </c>
      <c r="F1699" s="7"/>
      <c r="G1699" s="7">
        <v>45.840564059999998</v>
      </c>
      <c r="H1699" s="7">
        <v>-89.564143790000003</v>
      </c>
      <c r="I1699" s="7">
        <v>3</v>
      </c>
      <c r="J1699" s="7" t="s">
        <v>1856</v>
      </c>
      <c r="K1699" s="7">
        <v>24</v>
      </c>
      <c r="L1699" s="7" t="s">
        <v>1856</v>
      </c>
      <c r="M1699" s="7">
        <v>24</v>
      </c>
      <c r="N1699" s="7">
        <v>4</v>
      </c>
      <c r="O1699" s="7">
        <v>0</v>
      </c>
      <c r="P1699" s="7">
        <v>0</v>
      </c>
      <c r="Q1699" s="7">
        <v>0</v>
      </c>
      <c r="R1699" s="7">
        <v>0</v>
      </c>
      <c r="S1699" s="7">
        <v>2</v>
      </c>
      <c r="T1699" s="7">
        <v>0</v>
      </c>
      <c r="U1699" s="7">
        <v>0</v>
      </c>
      <c r="V1699" s="134">
        <v>41073</v>
      </c>
      <c r="W1699" s="49">
        <v>2012</v>
      </c>
      <c r="X1699" s="7">
        <v>4</v>
      </c>
      <c r="Y1699" s="179">
        <v>2.4202080000000001E-3</v>
      </c>
      <c r="Z1699" s="179">
        <v>9.8522101342500001E-2</v>
      </c>
      <c r="AA1699" s="33">
        <v>1.14347625</v>
      </c>
      <c r="AB1699" s="33">
        <v>4.4496093659399998</v>
      </c>
      <c r="AC1699" s="33">
        <v>10.197768256</v>
      </c>
      <c r="AD1699" s="201">
        <f t="shared" si="235"/>
        <v>2.4515473415595364</v>
      </c>
      <c r="AE1699" s="201">
        <f t="shared" si="236"/>
        <v>1.3587433446922803</v>
      </c>
      <c r="AF1699" s="201">
        <f t="shared" si="237"/>
        <v>0.82935258852881399</v>
      </c>
      <c r="AG1699" s="201">
        <f t="shared" si="238"/>
        <v>4.6396432747806307</v>
      </c>
      <c r="AH1699" s="99"/>
      <c r="AI1699" s="224"/>
      <c r="AJ1699" s="224"/>
      <c r="AK1699" s="245"/>
      <c r="AL1699" s="224"/>
      <c r="AM1699" s="224"/>
      <c r="AN1699" s="7"/>
      <c r="AO1699" s="7"/>
      <c r="AP1699" s="179">
        <v>194.2222222</v>
      </c>
      <c r="AQ1699" s="179">
        <v>327.41111110000003</v>
      </c>
      <c r="AR1699" s="33">
        <v>229.5</v>
      </c>
      <c r="AS1699" s="33">
        <v>222.9</v>
      </c>
      <c r="AT1699" s="7"/>
      <c r="AU1699" s="99" t="s">
        <v>1844</v>
      </c>
      <c r="AV1699" s="99" t="s">
        <v>1844</v>
      </c>
      <c r="AW1699" s="99"/>
      <c r="AX1699" s="99" t="s">
        <v>5</v>
      </c>
      <c r="AY1699" s="99"/>
      <c r="AZ1699" s="7">
        <v>0</v>
      </c>
      <c r="BA1699" s="7">
        <v>3</v>
      </c>
      <c r="BB1699" s="201">
        <v>20.97</v>
      </c>
      <c r="BC1699" s="201">
        <v>14.152858330000001</v>
      </c>
      <c r="BD1699" s="201">
        <v>19.654375000000002</v>
      </c>
      <c r="BE1699" s="201">
        <v>21.605358330000001</v>
      </c>
      <c r="BF1699" s="201">
        <v>145.65</v>
      </c>
      <c r="BG1699" s="201">
        <v>120.34</v>
      </c>
      <c r="BH1699" s="201">
        <v>131.40195510000001</v>
      </c>
      <c r="BI1699" s="201">
        <v>126.6663932</v>
      </c>
      <c r="BJ1699" s="201">
        <v>127.1304981</v>
      </c>
      <c r="BK1699" s="201">
        <v>125.8625661</v>
      </c>
      <c r="BL1699" s="201">
        <v>18.82</v>
      </c>
      <c r="BM1699" s="201">
        <v>23.72</v>
      </c>
      <c r="BN1699" s="8">
        <v>10.88</v>
      </c>
      <c r="BO1699" s="8">
        <v>14.18</v>
      </c>
      <c r="BP1699" s="76">
        <v>9.9</v>
      </c>
      <c r="BQ1699" s="76">
        <v>8.1930470209999999</v>
      </c>
      <c r="BR1699" s="76">
        <v>5.32</v>
      </c>
      <c r="BS1699" s="76">
        <v>7.63</v>
      </c>
      <c r="BT1699" s="76">
        <v>5.32</v>
      </c>
      <c r="BU1699" s="76">
        <v>3.77</v>
      </c>
      <c r="BV1699" s="76">
        <v>8.2580704709999999</v>
      </c>
      <c r="BW1699" s="76">
        <v>6.0300000000000011</v>
      </c>
      <c r="BX1699" s="76">
        <v>3.3</v>
      </c>
      <c r="BY1699" s="76">
        <v>5.2</v>
      </c>
      <c r="BZ1699" s="76">
        <v>2.02</v>
      </c>
      <c r="CA1699" s="76">
        <v>2.4300000000000002</v>
      </c>
      <c r="CB1699" s="76">
        <v>0.21</v>
      </c>
      <c r="CC1699" s="76">
        <v>2.93</v>
      </c>
      <c r="CD1699" s="76">
        <v>2.12</v>
      </c>
      <c r="CE1699" s="76">
        <v>0.06</v>
      </c>
      <c r="CF1699" s="76">
        <v>0.27</v>
      </c>
      <c r="CG1699" s="76">
        <v>1.97</v>
      </c>
      <c r="CH1699" s="76">
        <v>1.45</v>
      </c>
      <c r="CI1699" s="76">
        <v>0.08</v>
      </c>
      <c r="CJ1699" s="76">
        <v>0.449135699</v>
      </c>
      <c r="CK1699" s="76">
        <v>5.6209263399999996</v>
      </c>
      <c r="CL1699" s="76">
        <v>2.1372713050000001</v>
      </c>
      <c r="CM1699" s="76">
        <v>5.0737127E-2</v>
      </c>
      <c r="CN1699" s="76">
        <v>0.28000000000000003</v>
      </c>
      <c r="CO1699" s="76">
        <v>3.25</v>
      </c>
      <c r="CP1699" s="76">
        <v>2.35</v>
      </c>
      <c r="CQ1699" s="76">
        <v>0.15</v>
      </c>
      <c r="CR1699" s="76">
        <v>444.15</v>
      </c>
      <c r="CS1699" s="76">
        <v>1091.53</v>
      </c>
      <c r="CT1699" s="76">
        <v>225.42</v>
      </c>
      <c r="CU1699" s="76">
        <v>50.96</v>
      </c>
      <c r="CV1699" s="76">
        <v>28888.23</v>
      </c>
      <c r="CW1699" s="76"/>
      <c r="CX1699" s="76">
        <v>49.19</v>
      </c>
      <c r="CY1699" s="76"/>
      <c r="CZ1699" s="76"/>
      <c r="DA1699" s="76">
        <v>2.13</v>
      </c>
      <c r="DB1699" s="76">
        <v>2.0099999999999998</v>
      </c>
      <c r="DC1699" s="76"/>
      <c r="DD1699" s="76">
        <v>2.2000000000000002</v>
      </c>
      <c r="DE1699" s="76"/>
      <c r="DF1699" s="76"/>
      <c r="DG1699" s="76">
        <v>24.72</v>
      </c>
      <c r="DH1699" s="76">
        <v>25.74</v>
      </c>
      <c r="DI1699" s="76"/>
      <c r="DJ1699" s="76">
        <v>22.66</v>
      </c>
      <c r="DK1699" s="76"/>
      <c r="DL1699" s="76"/>
      <c r="DM1699" s="76">
        <v>0.75</v>
      </c>
      <c r="DN1699" s="76">
        <v>0.66666666666666663</v>
      </c>
      <c r="DO1699" s="76">
        <v>0.25</v>
      </c>
      <c r="DP1699" s="157">
        <v>1</v>
      </c>
      <c r="DQ1699" s="76">
        <v>171.0521</v>
      </c>
      <c r="DR1699" s="76">
        <v>261.74149999999997</v>
      </c>
      <c r="DS1699" s="76">
        <v>2.7798547927795099</v>
      </c>
      <c r="DT1699" s="76">
        <v>4.5708074569756798</v>
      </c>
      <c r="DU1699" s="76">
        <v>0.944332165463037</v>
      </c>
      <c r="DV1699" s="76">
        <v>2.0303620174867199</v>
      </c>
      <c r="DW1699" s="76">
        <v>3.7241869582425502</v>
      </c>
      <c r="DX1699" s="76">
        <v>6.6011694744623997</v>
      </c>
      <c r="DY1699" s="76"/>
      <c r="DZ1699" s="74"/>
    </row>
    <row r="1700" spans="1:130" x14ac:dyDescent="0.3">
      <c r="A1700" s="7">
        <v>1256</v>
      </c>
      <c r="B1700" s="7" t="s">
        <v>609</v>
      </c>
      <c r="C1700" s="49">
        <v>757</v>
      </c>
      <c r="D1700" s="7">
        <v>757</v>
      </c>
      <c r="E1700" s="7">
        <v>757</v>
      </c>
      <c r="F1700" s="7">
        <v>114</v>
      </c>
      <c r="G1700" s="7">
        <v>45.840564059999998</v>
      </c>
      <c r="H1700" s="7">
        <v>-89.564143790000003</v>
      </c>
      <c r="I1700" s="7">
        <v>4</v>
      </c>
      <c r="J1700" s="7" t="s">
        <v>1858</v>
      </c>
      <c r="K1700" s="7">
        <v>24</v>
      </c>
      <c r="L1700" s="7" t="s">
        <v>1858</v>
      </c>
      <c r="M1700" s="7">
        <v>24</v>
      </c>
      <c r="N1700" s="7">
        <v>3</v>
      </c>
      <c r="O1700" s="7">
        <v>1</v>
      </c>
      <c r="P1700" s="7">
        <v>0</v>
      </c>
      <c r="Q1700" s="7">
        <v>1</v>
      </c>
      <c r="R1700" s="7">
        <v>1</v>
      </c>
      <c r="S1700" s="7">
        <v>2</v>
      </c>
      <c r="T1700" s="7">
        <v>0</v>
      </c>
      <c r="U1700" s="7">
        <v>0</v>
      </c>
      <c r="V1700" s="134">
        <v>41073</v>
      </c>
      <c r="W1700" s="49">
        <v>2012</v>
      </c>
      <c r="X1700" s="7">
        <v>4</v>
      </c>
      <c r="Y1700" s="179">
        <v>1.090009925E-2</v>
      </c>
      <c r="Z1700" s="179">
        <v>0.96772965920279996</v>
      </c>
      <c r="AA1700" s="33">
        <v>4.1285274300000001</v>
      </c>
      <c r="AB1700" s="33">
        <v>12.75225474944</v>
      </c>
      <c r="AC1700" s="33">
        <v>25.383640844249999</v>
      </c>
      <c r="AD1700" s="201">
        <f t="shared" si="235"/>
        <v>1.4507232973067528</v>
      </c>
      <c r="AE1700" s="201">
        <f t="shared" si="236"/>
        <v>1.1277873101500115</v>
      </c>
      <c r="AF1700" s="201">
        <f t="shared" si="237"/>
        <v>0.68839680621507338</v>
      </c>
      <c r="AG1700" s="201">
        <f t="shared" si="238"/>
        <v>3.2669074136718379</v>
      </c>
      <c r="AH1700" s="99"/>
      <c r="AI1700" s="224"/>
      <c r="AJ1700" s="224"/>
      <c r="AK1700" s="245"/>
      <c r="AL1700" s="224"/>
      <c r="AM1700" s="224"/>
      <c r="AN1700" s="7"/>
      <c r="AO1700" s="7"/>
      <c r="AP1700" s="179">
        <v>208.98888890000001</v>
      </c>
      <c r="AQ1700" s="179">
        <v>310.97777780000001</v>
      </c>
      <c r="AR1700" s="33">
        <v>212.8</v>
      </c>
      <c r="AS1700" s="33">
        <v>222.9</v>
      </c>
      <c r="AT1700" s="7"/>
      <c r="AU1700" s="99"/>
      <c r="AV1700" s="99" t="s">
        <v>1844</v>
      </c>
      <c r="AW1700" s="99"/>
      <c r="AX1700" s="99">
        <v>1</v>
      </c>
      <c r="AY1700" s="99"/>
      <c r="AZ1700" s="7">
        <v>0</v>
      </c>
      <c r="BA1700" s="7">
        <v>0</v>
      </c>
      <c r="BB1700" s="201">
        <v>17.64</v>
      </c>
      <c r="BC1700" s="201">
        <v>18.305824999999999</v>
      </c>
      <c r="BD1700" s="201">
        <v>17.2775</v>
      </c>
      <c r="BE1700" s="201">
        <v>16.442724999999999</v>
      </c>
      <c r="BF1700" s="201">
        <v>117.53</v>
      </c>
      <c r="BG1700" s="201">
        <v>120.24</v>
      </c>
      <c r="BH1700" s="201">
        <v>125.92691739999999</v>
      </c>
      <c r="BI1700" s="201">
        <v>119.84827319999999</v>
      </c>
      <c r="BJ1700" s="201">
        <v>105.85081940000001</v>
      </c>
      <c r="BK1700" s="201">
        <v>131.73677040000001</v>
      </c>
      <c r="BL1700" s="201">
        <v>18.600000000000001</v>
      </c>
      <c r="BM1700" s="201">
        <v>17.12</v>
      </c>
      <c r="BN1700" s="8">
        <v>9.2899999999999991</v>
      </c>
      <c r="BO1700" s="8">
        <v>12.33</v>
      </c>
      <c r="BP1700" s="76">
        <v>10.98</v>
      </c>
      <c r="BQ1700" s="76">
        <v>9.8367377610000002</v>
      </c>
      <c r="BR1700" s="76">
        <v>8.07</v>
      </c>
      <c r="BS1700" s="76">
        <v>7.92</v>
      </c>
      <c r="BT1700" s="76">
        <v>2.84</v>
      </c>
      <c r="BU1700" s="76">
        <v>3.68</v>
      </c>
      <c r="BV1700" s="76">
        <v>6.3838622509999992</v>
      </c>
      <c r="BW1700" s="76">
        <v>4.8099999999999996</v>
      </c>
      <c r="BX1700" s="76">
        <v>5.14</v>
      </c>
      <c r="BY1700" s="76">
        <v>5.35</v>
      </c>
      <c r="BZ1700" s="76">
        <v>2.93</v>
      </c>
      <c r="CA1700" s="76">
        <v>2.57</v>
      </c>
      <c r="CB1700" s="76">
        <v>0.09</v>
      </c>
      <c r="CC1700" s="76">
        <v>1.64</v>
      </c>
      <c r="CD1700" s="76">
        <v>1.08</v>
      </c>
      <c r="CE1700" s="76">
        <v>0.03</v>
      </c>
      <c r="CF1700" s="76">
        <v>0.25</v>
      </c>
      <c r="CG1700" s="76">
        <v>1.89</v>
      </c>
      <c r="CH1700" s="76">
        <v>1.46</v>
      </c>
      <c r="CI1700" s="76">
        <v>0.08</v>
      </c>
      <c r="CJ1700" s="76">
        <v>0.41576370299999998</v>
      </c>
      <c r="CK1700" s="76">
        <v>4.4932020589999997</v>
      </c>
      <c r="CL1700" s="76">
        <v>1.4325608480000001</v>
      </c>
      <c r="CM1700" s="76">
        <v>4.2335641E-2</v>
      </c>
      <c r="CN1700" s="76">
        <v>0.21</v>
      </c>
      <c r="CO1700" s="76">
        <v>2.61</v>
      </c>
      <c r="CP1700" s="76">
        <v>1.87</v>
      </c>
      <c r="CQ1700" s="76">
        <v>0.12</v>
      </c>
      <c r="CR1700" s="76">
        <v>893.11</v>
      </c>
      <c r="CS1700" s="76">
        <v>632.66</v>
      </c>
      <c r="CT1700" s="76">
        <v>115.97</v>
      </c>
      <c r="CU1700" s="76">
        <v>38.200000000000003</v>
      </c>
      <c r="CV1700" s="76">
        <v>17090.96</v>
      </c>
      <c r="CW1700" s="76"/>
      <c r="CX1700" s="76">
        <v>49.05</v>
      </c>
      <c r="CY1700" s="76"/>
      <c r="CZ1700" s="76"/>
      <c r="DA1700" s="76">
        <v>1.92</v>
      </c>
      <c r="DB1700" s="76">
        <v>2.27</v>
      </c>
      <c r="DC1700" s="76"/>
      <c r="DD1700" s="76">
        <v>2.17</v>
      </c>
      <c r="DE1700" s="76"/>
      <c r="DF1700" s="76"/>
      <c r="DG1700" s="76">
        <v>26.18</v>
      </c>
      <c r="DH1700" s="76">
        <v>22.09</v>
      </c>
      <c r="DI1700" s="76"/>
      <c r="DJ1700" s="76">
        <v>23.11</v>
      </c>
      <c r="DK1700" s="76"/>
      <c r="DL1700" s="76"/>
      <c r="DM1700" s="76">
        <v>0.33333333300000001</v>
      </c>
      <c r="DN1700" s="76">
        <v>0.16666666666666666</v>
      </c>
      <c r="DO1700" s="76">
        <v>0.16669999999999999</v>
      </c>
      <c r="DP1700" s="157">
        <v>11</v>
      </c>
      <c r="DQ1700" s="76">
        <v>221.3646</v>
      </c>
      <c r="DR1700" s="76">
        <v>343.36160000000001</v>
      </c>
      <c r="DS1700" s="76">
        <v>2.2431770933563899</v>
      </c>
      <c r="DT1700" s="76">
        <v>3.87410822875942</v>
      </c>
      <c r="DU1700" s="76">
        <v>0.97996698659135195</v>
      </c>
      <c r="DV1700" s="76">
        <v>5.9400352281676199</v>
      </c>
      <c r="DW1700" s="76">
        <v>3.22314407994774</v>
      </c>
      <c r="DX1700" s="76">
        <v>9.8141434569270398</v>
      </c>
      <c r="DY1700" s="76"/>
      <c r="DZ1700" s="74"/>
    </row>
    <row r="1701" spans="1:130" x14ac:dyDescent="0.3">
      <c r="A1701" s="7">
        <v>1544</v>
      </c>
      <c r="B1701" s="7" t="s">
        <v>1028</v>
      </c>
      <c r="C1701" s="49">
        <v>757</v>
      </c>
      <c r="D1701" s="7">
        <v>757</v>
      </c>
      <c r="E1701" s="7">
        <v>757</v>
      </c>
      <c r="F1701" s="7"/>
      <c r="G1701" s="7">
        <v>45.840564059999998</v>
      </c>
      <c r="H1701" s="7">
        <v>-89.564143790000003</v>
      </c>
      <c r="I1701" s="7">
        <v>4</v>
      </c>
      <c r="J1701" s="7" t="s">
        <v>1863</v>
      </c>
      <c r="K1701" s="7">
        <v>4</v>
      </c>
      <c r="L1701" s="7" t="s">
        <v>1863</v>
      </c>
      <c r="M1701" s="7">
        <v>4</v>
      </c>
      <c r="N1701" s="7">
        <v>1</v>
      </c>
      <c r="O1701" s="7">
        <v>0</v>
      </c>
      <c r="P1701" s="7">
        <v>0</v>
      </c>
      <c r="Q1701" s="7">
        <v>0</v>
      </c>
      <c r="R1701" s="7">
        <v>0</v>
      </c>
      <c r="S1701" s="7">
        <v>2</v>
      </c>
      <c r="T1701" s="7">
        <v>0</v>
      </c>
      <c r="U1701" s="7">
        <v>0</v>
      </c>
      <c r="V1701" s="134">
        <v>41091</v>
      </c>
      <c r="W1701" s="49">
        <v>2012</v>
      </c>
      <c r="X1701" s="7">
        <v>4</v>
      </c>
      <c r="Y1701" s="179">
        <v>3.0757294999999999E-3</v>
      </c>
      <c r="Z1701" s="179">
        <v>0.23976996932879999</v>
      </c>
      <c r="AA1701" s="33">
        <v>2.3559391540000001</v>
      </c>
      <c r="AB1701" s="33">
        <v>4.5507211359999999</v>
      </c>
      <c r="AC1701" s="33">
        <v>11.756998275000001</v>
      </c>
      <c r="AD1701" s="201">
        <f t="shared" si="235"/>
        <v>2.2850147158673351</v>
      </c>
      <c r="AE1701" s="201">
        <f t="shared" si="236"/>
        <v>0.65834627235337784</v>
      </c>
      <c r="AF1701" s="201">
        <f t="shared" si="237"/>
        <v>0.94916294933150014</v>
      </c>
      <c r="AG1701" s="201">
        <f t="shared" si="238"/>
        <v>3.8925239375522129</v>
      </c>
      <c r="AH1701" s="99"/>
      <c r="AI1701" s="224"/>
      <c r="AJ1701" s="224"/>
      <c r="AK1701" s="245"/>
      <c r="AL1701" s="224"/>
      <c r="AM1701" s="224"/>
      <c r="AN1701" s="7"/>
      <c r="AO1701" s="7"/>
      <c r="AP1701" s="179">
        <v>208.98888890000001</v>
      </c>
      <c r="AQ1701" s="179">
        <v>327.41111110000003</v>
      </c>
      <c r="AR1701" s="33">
        <v>239.5</v>
      </c>
      <c r="AS1701" s="33">
        <v>228.2</v>
      </c>
      <c r="AT1701" s="7"/>
      <c r="AU1701" s="99"/>
      <c r="AV1701" s="99" t="s">
        <v>1844</v>
      </c>
      <c r="AW1701" s="99"/>
      <c r="AX1701" s="99" t="s">
        <v>5</v>
      </c>
      <c r="AY1701" s="99"/>
      <c r="AZ1701" s="7">
        <v>0</v>
      </c>
      <c r="BA1701" s="7">
        <v>0</v>
      </c>
      <c r="BB1701" s="201">
        <v>13.067857139999999</v>
      </c>
      <c r="BC1701" s="201">
        <v>16.704908329999999</v>
      </c>
      <c r="BD1701" s="201">
        <v>21.214375</v>
      </c>
      <c r="BE1701" s="201">
        <v>18.012924999999999</v>
      </c>
      <c r="BF1701" s="201">
        <v>119.13</v>
      </c>
      <c r="BG1701" s="201">
        <v>113.23</v>
      </c>
      <c r="BH1701" s="201">
        <v>136.92837359999999</v>
      </c>
      <c r="BI1701" s="201">
        <v>124.0924229</v>
      </c>
      <c r="BJ1701" s="201">
        <v>138.45808690000001</v>
      </c>
      <c r="BK1701" s="201">
        <v>134.3078787</v>
      </c>
      <c r="BL1701" s="201">
        <v>18.62</v>
      </c>
      <c r="BM1701" s="201">
        <v>18.309999999999999</v>
      </c>
      <c r="BN1701" s="8">
        <v>11.25</v>
      </c>
      <c r="BO1701" s="8">
        <v>10.71</v>
      </c>
      <c r="BP1701" s="76">
        <v>6.32</v>
      </c>
      <c r="BQ1701" s="76">
        <v>5.5397432059999998</v>
      </c>
      <c r="BR1701" s="76">
        <v>8.2200000000000006</v>
      </c>
      <c r="BS1701" s="76">
        <v>6.19</v>
      </c>
      <c r="BT1701" s="76">
        <v>5.08</v>
      </c>
      <c r="BU1701" s="76">
        <v>3.21</v>
      </c>
      <c r="BV1701" s="76">
        <v>7.8298482829999996</v>
      </c>
      <c r="BW1701" s="76">
        <v>5.96</v>
      </c>
      <c r="BX1701" s="76">
        <v>5.16</v>
      </c>
      <c r="BY1701" s="76">
        <v>4.53</v>
      </c>
      <c r="BZ1701" s="76">
        <v>3.06</v>
      </c>
      <c r="CA1701" s="76">
        <v>1.66</v>
      </c>
      <c r="CB1701" s="76">
        <v>0.16</v>
      </c>
      <c r="CC1701" s="76">
        <v>2.9</v>
      </c>
      <c r="CD1701" s="76">
        <v>1.98</v>
      </c>
      <c r="CE1701" s="76">
        <v>0.05</v>
      </c>
      <c r="CF1701" s="76">
        <v>0.24</v>
      </c>
      <c r="CG1701" s="76">
        <v>1.58</v>
      </c>
      <c r="CH1701" s="76">
        <v>1.31</v>
      </c>
      <c r="CI1701" s="76">
        <v>0.08</v>
      </c>
      <c r="CJ1701" s="76">
        <v>0.81115433299999995</v>
      </c>
      <c r="CK1701" s="76">
        <v>5.0194476999999997</v>
      </c>
      <c r="CL1701" s="76">
        <v>1.888632445</v>
      </c>
      <c r="CM1701" s="76">
        <v>0.110613805</v>
      </c>
      <c r="CN1701" s="76">
        <v>0.28999999999999998</v>
      </c>
      <c r="CO1701" s="76">
        <v>3.32</v>
      </c>
      <c r="CP1701" s="76">
        <v>2.21</v>
      </c>
      <c r="CQ1701" s="76">
        <v>0.14000000000000001</v>
      </c>
      <c r="CR1701" s="76">
        <v>494.92</v>
      </c>
      <c r="CS1701" s="76">
        <v>663.8</v>
      </c>
      <c r="CT1701" s="76">
        <v>116.9</v>
      </c>
      <c r="CU1701" s="76">
        <v>79.87</v>
      </c>
      <c r="CV1701" s="76">
        <v>17703.330000000002</v>
      </c>
      <c r="CW1701" s="76"/>
      <c r="CX1701" s="76">
        <v>48.88</v>
      </c>
      <c r="CY1701" s="76"/>
      <c r="CZ1701" s="76"/>
      <c r="DA1701" s="76">
        <v>1.78</v>
      </c>
      <c r="DB1701" s="76">
        <v>2.2400000000000002</v>
      </c>
      <c r="DC1701" s="76"/>
      <c r="DD1701" s="76">
        <v>2.31</v>
      </c>
      <c r="DE1701" s="76"/>
      <c r="DF1701" s="76"/>
      <c r="DG1701" s="76">
        <v>27.72</v>
      </c>
      <c r="DH1701" s="76">
        <v>22.43</v>
      </c>
      <c r="DI1701" s="76"/>
      <c r="DJ1701" s="76">
        <v>21.13</v>
      </c>
      <c r="DK1701" s="76"/>
      <c r="DL1701" s="76"/>
      <c r="DM1701" s="76">
        <v>0.41666666699999999</v>
      </c>
      <c r="DN1701" s="76">
        <v>0.66666666666666663</v>
      </c>
      <c r="DO1701" s="76">
        <v>8.3299999999999999E-2</v>
      </c>
      <c r="DP1701" s="157">
        <v>1</v>
      </c>
      <c r="DQ1701" s="76">
        <v>202.92590000000001</v>
      </c>
      <c r="DR1701" s="76">
        <v>222.6146</v>
      </c>
      <c r="DS1701" s="76">
        <v>4.1529444984597799</v>
      </c>
      <c r="DT1701" s="76">
        <v>1.9515790967888</v>
      </c>
      <c r="DU1701" s="76">
        <v>1.3864666856226799</v>
      </c>
      <c r="DV1701" s="76">
        <v>3.5384022431592501</v>
      </c>
      <c r="DW1701" s="76">
        <v>5.5394111840824696</v>
      </c>
      <c r="DX1701" s="76">
        <v>5.4899813399480504</v>
      </c>
      <c r="DY1701" s="76"/>
      <c r="DZ1701" s="74"/>
    </row>
    <row r="1702" spans="1:130" x14ac:dyDescent="0.3">
      <c r="A1702" s="3">
        <v>243</v>
      </c>
      <c r="B1702" s="3" t="s">
        <v>894</v>
      </c>
      <c r="C1702" s="51">
        <v>761</v>
      </c>
      <c r="D1702" s="3">
        <v>761</v>
      </c>
      <c r="E1702" s="3">
        <v>761</v>
      </c>
      <c r="F1702" s="3"/>
      <c r="G1702" s="3">
        <v>45.883118430000003</v>
      </c>
      <c r="H1702" s="3">
        <v>-89.564143790000003</v>
      </c>
      <c r="I1702" s="3">
        <v>1</v>
      </c>
      <c r="J1702" s="3" t="s">
        <v>1860</v>
      </c>
      <c r="K1702" s="3">
        <v>19</v>
      </c>
      <c r="L1702" s="3" t="s">
        <v>1860</v>
      </c>
      <c r="M1702" s="3">
        <v>19</v>
      </c>
      <c r="N1702" s="3">
        <v>6</v>
      </c>
      <c r="O1702" s="3">
        <v>0</v>
      </c>
      <c r="P1702" s="3">
        <v>0</v>
      </c>
      <c r="Q1702" s="3">
        <v>0</v>
      </c>
      <c r="R1702" s="3">
        <v>0</v>
      </c>
      <c r="S1702" s="3">
        <v>2</v>
      </c>
      <c r="T1702" s="3">
        <v>0</v>
      </c>
      <c r="U1702" s="3">
        <v>0</v>
      </c>
      <c r="V1702" s="132">
        <v>41073</v>
      </c>
      <c r="W1702" s="51">
        <v>2012</v>
      </c>
      <c r="X1702" s="3">
        <v>4</v>
      </c>
      <c r="Y1702" s="183">
        <v>2.8013848500000001E-2</v>
      </c>
      <c r="Z1702" s="183">
        <v>1.61983597292</v>
      </c>
      <c r="AA1702" s="31">
        <v>5.5214946720000002</v>
      </c>
      <c r="AB1702" s="31">
        <v>14.28851333475</v>
      </c>
      <c r="AC1702" s="31">
        <v>23.878483968000001</v>
      </c>
      <c r="AD1702" s="205">
        <f t="shared" si="235"/>
        <v>1.2263237047153228</v>
      </c>
      <c r="AE1702" s="205">
        <f t="shared" si="236"/>
        <v>0.9508073536234225</v>
      </c>
      <c r="AF1702" s="205">
        <f t="shared" si="237"/>
        <v>0.51352184990915051</v>
      </c>
      <c r="AG1702" s="205">
        <f t="shared" si="238"/>
        <v>2.690652908247896</v>
      </c>
      <c r="AH1702" s="103"/>
      <c r="AI1702" s="222"/>
      <c r="AJ1702" s="222"/>
      <c r="AK1702" s="249"/>
      <c r="AL1702" s="222"/>
      <c r="AM1702" s="222"/>
      <c r="AN1702" s="3"/>
      <c r="AO1702" s="3"/>
      <c r="AP1702" s="183">
        <v>226</v>
      </c>
      <c r="AQ1702" s="183">
        <v>340.78888890000002</v>
      </c>
      <c r="AR1702" s="31">
        <v>241.8</v>
      </c>
      <c r="AS1702" s="31">
        <v>244.1</v>
      </c>
      <c r="AT1702" s="3" t="s">
        <v>1844</v>
      </c>
      <c r="AU1702" s="103" t="s">
        <v>1844</v>
      </c>
      <c r="AV1702" s="103" t="s">
        <v>1844</v>
      </c>
      <c r="AW1702" s="103"/>
      <c r="AX1702" s="103" t="s">
        <v>5</v>
      </c>
      <c r="AY1702" s="103"/>
      <c r="AZ1702" s="3">
        <v>5</v>
      </c>
      <c r="BA1702" s="3">
        <v>1</v>
      </c>
      <c r="BB1702" s="205">
        <v>11.97525175</v>
      </c>
      <c r="BC1702" s="205">
        <v>9.1152583329999999</v>
      </c>
      <c r="BD1702" s="205">
        <v>13.5825</v>
      </c>
      <c r="BE1702" s="205">
        <v>11.66015833</v>
      </c>
      <c r="BF1702" s="205">
        <v>119.21</v>
      </c>
      <c r="BG1702" s="205">
        <v>138.52000000000001</v>
      </c>
      <c r="BH1702" s="205">
        <v>133.34541580000001</v>
      </c>
      <c r="BI1702" s="205">
        <v>119.5313081</v>
      </c>
      <c r="BJ1702" s="205">
        <v>155.23965999999999</v>
      </c>
      <c r="BK1702" s="205">
        <v>145.61546469999999</v>
      </c>
      <c r="BL1702" s="205">
        <v>24.03</v>
      </c>
      <c r="BM1702" s="205">
        <v>17.02</v>
      </c>
      <c r="BN1702" s="4">
        <v>10.65</v>
      </c>
      <c r="BO1702" s="4">
        <v>9.01</v>
      </c>
      <c r="BP1702" s="79">
        <v>13.22</v>
      </c>
      <c r="BQ1702" s="79">
        <v>7.1699701329999996</v>
      </c>
      <c r="BR1702" s="79">
        <v>11.34</v>
      </c>
      <c r="BS1702" s="79">
        <v>4.3899999999999997</v>
      </c>
      <c r="BT1702" s="79">
        <v>6.43</v>
      </c>
      <c r="BU1702" s="79">
        <v>5.94</v>
      </c>
      <c r="BV1702" s="79">
        <v>7.331591725</v>
      </c>
      <c r="BW1702" s="79">
        <v>4.54</v>
      </c>
      <c r="BX1702" s="79">
        <v>6.41</v>
      </c>
      <c r="BY1702" s="79">
        <v>2.66</v>
      </c>
      <c r="BZ1702" s="79">
        <v>4.93</v>
      </c>
      <c r="CA1702" s="79">
        <v>1.73</v>
      </c>
      <c r="CB1702" s="79">
        <v>0.13</v>
      </c>
      <c r="CC1702" s="79">
        <v>3.36</v>
      </c>
      <c r="CD1702" s="79">
        <v>2.91</v>
      </c>
      <c r="CE1702" s="79">
        <v>0.04</v>
      </c>
      <c r="CF1702" s="79">
        <v>0.36</v>
      </c>
      <c r="CG1702" s="79">
        <v>2.94</v>
      </c>
      <c r="CH1702" s="79">
        <v>2.5099999999999998</v>
      </c>
      <c r="CI1702" s="79">
        <v>0.13</v>
      </c>
      <c r="CJ1702" s="79">
        <v>0.50569385099999997</v>
      </c>
      <c r="CK1702" s="79">
        <v>5.030942445</v>
      </c>
      <c r="CL1702" s="79">
        <v>1.7419661829999999</v>
      </c>
      <c r="CM1702" s="79">
        <v>5.2989245999999997E-2</v>
      </c>
      <c r="CN1702" s="79">
        <v>0.19</v>
      </c>
      <c r="CO1702" s="79">
        <v>2.4900000000000002</v>
      </c>
      <c r="CP1702" s="79">
        <v>1.76</v>
      </c>
      <c r="CQ1702" s="79">
        <v>0.1</v>
      </c>
      <c r="CR1702" s="79">
        <v>1248.46</v>
      </c>
      <c r="CS1702" s="79">
        <v>1031.43</v>
      </c>
      <c r="CT1702" s="79">
        <v>203.62</v>
      </c>
      <c r="CU1702" s="79">
        <v>44.45</v>
      </c>
      <c r="CV1702" s="79">
        <v>147601.10999999999</v>
      </c>
      <c r="CW1702" s="79"/>
      <c r="CX1702" s="79">
        <v>47.34</v>
      </c>
      <c r="CY1702" s="79"/>
      <c r="CZ1702" s="79"/>
      <c r="DA1702" s="79">
        <v>1.97</v>
      </c>
      <c r="DB1702" s="79">
        <v>2.2599999999999998</v>
      </c>
      <c r="DC1702" s="79"/>
      <c r="DD1702" s="79">
        <v>2.0699999999999998</v>
      </c>
      <c r="DE1702" s="79"/>
      <c r="DF1702" s="79"/>
      <c r="DG1702" s="79">
        <v>25.43</v>
      </c>
      <c r="DH1702" s="79">
        <v>22.2</v>
      </c>
      <c r="DI1702" s="79"/>
      <c r="DJ1702" s="79">
        <v>22.94</v>
      </c>
      <c r="DK1702" s="79"/>
      <c r="DL1702" s="79"/>
      <c r="DM1702" s="79">
        <v>0.25</v>
      </c>
      <c r="DN1702" s="79">
        <v>0</v>
      </c>
      <c r="DO1702" s="79">
        <v>8.3299999999999999E-2</v>
      </c>
      <c r="DP1702" s="161">
        <v>1</v>
      </c>
      <c r="DQ1702" s="79">
        <v>110.00449999999999</v>
      </c>
      <c r="DR1702" s="79">
        <v>141.7749</v>
      </c>
      <c r="DS1702" s="79">
        <v>7.8454063242867296</v>
      </c>
      <c r="DT1702" s="79">
        <v>2.4660218416659099</v>
      </c>
      <c r="DU1702" s="79">
        <v>0.78042261907467403</v>
      </c>
      <c r="DV1702" s="79">
        <v>2.4630593990896799</v>
      </c>
      <c r="DW1702" s="79">
        <v>8.6258289433614106</v>
      </c>
      <c r="DX1702" s="79">
        <v>4.9290812407555897</v>
      </c>
      <c r="DY1702" s="79"/>
      <c r="DZ1702" s="74"/>
    </row>
    <row r="1703" spans="1:130" x14ac:dyDescent="0.3">
      <c r="A1703" s="3">
        <v>721</v>
      </c>
      <c r="B1703" s="3" t="s">
        <v>1423</v>
      </c>
      <c r="C1703" s="51">
        <v>761</v>
      </c>
      <c r="D1703" s="3">
        <v>761</v>
      </c>
      <c r="E1703" s="3">
        <v>761</v>
      </c>
      <c r="F1703" s="3">
        <v>208</v>
      </c>
      <c r="G1703" s="3">
        <v>45.883118430000003</v>
      </c>
      <c r="H1703" s="3">
        <v>-89.564143790000003</v>
      </c>
      <c r="I1703" s="3">
        <v>2</v>
      </c>
      <c r="J1703" s="3" t="s">
        <v>1854</v>
      </c>
      <c r="K1703" s="3">
        <v>21</v>
      </c>
      <c r="L1703" s="3" t="s">
        <v>1854</v>
      </c>
      <c r="M1703" s="3">
        <v>21</v>
      </c>
      <c r="N1703" s="3">
        <v>3</v>
      </c>
      <c r="O1703" s="3">
        <v>1</v>
      </c>
      <c r="P1703" s="3">
        <v>0</v>
      </c>
      <c r="Q1703" s="3">
        <v>1</v>
      </c>
      <c r="R1703" s="3">
        <v>1</v>
      </c>
      <c r="S1703" s="3">
        <v>2</v>
      </c>
      <c r="T1703" s="3">
        <v>0</v>
      </c>
      <c r="U1703" s="3">
        <v>0</v>
      </c>
      <c r="V1703" s="132">
        <v>41073</v>
      </c>
      <c r="W1703" s="51">
        <v>2012</v>
      </c>
      <c r="X1703" s="3">
        <v>4</v>
      </c>
      <c r="Y1703" s="183">
        <v>7.0356707500000004E-3</v>
      </c>
      <c r="Z1703" s="183">
        <v>3.931636275E-2</v>
      </c>
      <c r="AA1703" s="31">
        <v>0.98219608612499998</v>
      </c>
      <c r="AB1703" s="31">
        <v>3.1530179294099998</v>
      </c>
      <c r="AC1703" s="31">
        <v>10.146465061360001</v>
      </c>
      <c r="AD1703" s="205">
        <f t="shared" si="235"/>
        <v>3.2181501816073128</v>
      </c>
      <c r="AE1703" s="205">
        <f t="shared" si="236"/>
        <v>1.1663243771967222</v>
      </c>
      <c r="AF1703" s="205">
        <f t="shared" si="237"/>
        <v>1.168765308003761</v>
      </c>
      <c r="AG1703" s="205">
        <f t="shared" si="238"/>
        <v>5.5532398668077967</v>
      </c>
      <c r="AH1703" s="103"/>
      <c r="AI1703" s="222"/>
      <c r="AJ1703" s="222"/>
      <c r="AK1703" s="249"/>
      <c r="AL1703" s="222"/>
      <c r="AM1703" s="222"/>
      <c r="AN1703" s="3"/>
      <c r="AO1703" s="3"/>
      <c r="AP1703" s="183">
        <v>230.74444439999999</v>
      </c>
      <c r="AQ1703" s="183">
        <v>356.15555560000001</v>
      </c>
      <c r="AR1703" s="31">
        <v>241.8</v>
      </c>
      <c r="AS1703" s="31">
        <v>272.5</v>
      </c>
      <c r="AT1703" s="3"/>
      <c r="AU1703" s="103"/>
      <c r="AV1703" s="103" t="s">
        <v>1844</v>
      </c>
      <c r="AW1703" s="103"/>
      <c r="AX1703" s="103">
        <v>1</v>
      </c>
      <c r="AY1703" s="103"/>
      <c r="AZ1703" s="3">
        <v>0</v>
      </c>
      <c r="BA1703" s="3">
        <v>0</v>
      </c>
      <c r="BB1703" s="205">
        <v>10.111875</v>
      </c>
      <c r="BC1703" s="205">
        <v>8.6786416670000008</v>
      </c>
      <c r="BD1703" s="205">
        <v>14.094374999999999</v>
      </c>
      <c r="BE1703" s="205">
        <v>14.098525</v>
      </c>
      <c r="BF1703" s="205">
        <v>102.13</v>
      </c>
      <c r="BG1703" s="205">
        <v>117.77</v>
      </c>
      <c r="BH1703" s="205">
        <v>126.6160589</v>
      </c>
      <c r="BI1703" s="205">
        <v>119.77423810000001</v>
      </c>
      <c r="BJ1703" s="205">
        <v>141.9819933</v>
      </c>
      <c r="BK1703" s="205">
        <v>124.3119145</v>
      </c>
      <c r="BL1703" s="205">
        <v>27.18</v>
      </c>
      <c r="BM1703" s="205">
        <v>23.99</v>
      </c>
      <c r="BN1703" s="4">
        <v>13.46</v>
      </c>
      <c r="BO1703" s="4">
        <v>16.32</v>
      </c>
      <c r="BP1703" s="79">
        <v>15.33</v>
      </c>
      <c r="BQ1703" s="79">
        <v>13.212328640000001</v>
      </c>
      <c r="BR1703" s="79">
        <v>15.43</v>
      </c>
      <c r="BS1703" s="79">
        <v>6.96</v>
      </c>
      <c r="BT1703" s="79">
        <v>5.85</v>
      </c>
      <c r="BU1703" s="79">
        <v>5.59</v>
      </c>
      <c r="BV1703" s="79">
        <v>6.5409377989999999</v>
      </c>
      <c r="BW1703" s="79">
        <v>3.72</v>
      </c>
      <c r="BX1703" s="79">
        <v>8.6199999999999992</v>
      </c>
      <c r="BY1703" s="79">
        <v>4.4400000000000004</v>
      </c>
      <c r="BZ1703" s="79">
        <v>6.81</v>
      </c>
      <c r="CA1703" s="79">
        <v>2.52</v>
      </c>
      <c r="CB1703" s="79">
        <v>0.2</v>
      </c>
      <c r="CC1703" s="79">
        <v>3.13</v>
      </c>
      <c r="CD1703" s="79">
        <v>2.4500000000000002</v>
      </c>
      <c r="CE1703" s="79">
        <v>0.08</v>
      </c>
      <c r="CF1703" s="79">
        <v>0.3</v>
      </c>
      <c r="CG1703" s="79">
        <v>2.61</v>
      </c>
      <c r="CH1703" s="79">
        <v>2.57</v>
      </c>
      <c r="CI1703" s="79">
        <v>0.11</v>
      </c>
      <c r="CJ1703" s="79">
        <v>0.55088123700000002</v>
      </c>
      <c r="CK1703" s="79">
        <v>4.5749151140000004</v>
      </c>
      <c r="CL1703" s="79">
        <v>1.361178617</v>
      </c>
      <c r="CM1703" s="79">
        <v>5.3962831000000003E-2</v>
      </c>
      <c r="CN1703" s="79">
        <v>0.2</v>
      </c>
      <c r="CO1703" s="79">
        <v>2.16</v>
      </c>
      <c r="CP1703" s="79">
        <v>1.27</v>
      </c>
      <c r="CQ1703" s="79">
        <v>0.09</v>
      </c>
      <c r="CR1703" s="79">
        <v>923.65</v>
      </c>
      <c r="CS1703" s="79">
        <v>804.23</v>
      </c>
      <c r="CT1703" s="79">
        <v>249.66</v>
      </c>
      <c r="CU1703" s="79">
        <v>31.71</v>
      </c>
      <c r="CV1703" s="79">
        <v>77743.320000000007</v>
      </c>
      <c r="CW1703" s="79"/>
      <c r="CX1703" s="79">
        <v>49.71</v>
      </c>
      <c r="CY1703" s="79"/>
      <c r="CZ1703" s="79"/>
      <c r="DA1703" s="79">
        <v>1.7</v>
      </c>
      <c r="DB1703" s="79">
        <v>2.3199999999999998</v>
      </c>
      <c r="DC1703" s="79"/>
      <c r="DD1703" s="79">
        <v>2.0699999999999998</v>
      </c>
      <c r="DE1703" s="79"/>
      <c r="DF1703" s="79"/>
      <c r="DG1703" s="79">
        <v>29.1</v>
      </c>
      <c r="DH1703" s="79">
        <v>21.62</v>
      </c>
      <c r="DI1703" s="79"/>
      <c r="DJ1703" s="79">
        <v>24.3</v>
      </c>
      <c r="DK1703" s="79"/>
      <c r="DL1703" s="79"/>
      <c r="DM1703" s="79">
        <v>0.41666666699999999</v>
      </c>
      <c r="DN1703" s="79">
        <v>8.3333333333333329E-2</v>
      </c>
      <c r="DO1703" s="79">
        <v>0</v>
      </c>
      <c r="DP1703" s="161">
        <v>1</v>
      </c>
      <c r="DQ1703" s="79">
        <v>106.0879</v>
      </c>
      <c r="DR1703" s="79">
        <v>227.9639</v>
      </c>
      <c r="DS1703" s="79">
        <v>2.7655368802662701</v>
      </c>
      <c r="DT1703" s="79">
        <v>2.1640268481106002</v>
      </c>
      <c r="DU1703" s="79">
        <v>2.1148500441614901</v>
      </c>
      <c r="DV1703" s="79">
        <v>1.89424729090878</v>
      </c>
      <c r="DW1703" s="79">
        <v>4.8803869244277598</v>
      </c>
      <c r="DX1703" s="79">
        <v>4.0582741390193799</v>
      </c>
      <c r="DY1703" s="79"/>
      <c r="DZ1703" s="74"/>
    </row>
    <row r="1704" spans="1:130" x14ac:dyDescent="0.3">
      <c r="A1704" s="3">
        <v>1431</v>
      </c>
      <c r="B1704" s="3" t="s">
        <v>1485</v>
      </c>
      <c r="C1704" s="51">
        <v>761</v>
      </c>
      <c r="D1704" s="3">
        <v>761</v>
      </c>
      <c r="E1704" s="3">
        <v>761</v>
      </c>
      <c r="F1704" s="3"/>
      <c r="G1704" s="3">
        <v>45.883118430000003</v>
      </c>
      <c r="H1704" s="3">
        <v>-89.564143790000003</v>
      </c>
      <c r="I1704" s="3">
        <v>4</v>
      </c>
      <c r="J1704" s="3" t="s">
        <v>1852</v>
      </c>
      <c r="K1704" s="3">
        <v>3</v>
      </c>
      <c r="L1704" s="3" t="s">
        <v>1852</v>
      </c>
      <c r="M1704" s="3">
        <v>3</v>
      </c>
      <c r="N1704" s="3">
        <v>5</v>
      </c>
      <c r="O1704" s="3">
        <v>0</v>
      </c>
      <c r="P1704" s="3">
        <v>0</v>
      </c>
      <c r="Q1704" s="3">
        <v>0</v>
      </c>
      <c r="R1704" s="3">
        <v>0</v>
      </c>
      <c r="S1704" s="3">
        <v>2</v>
      </c>
      <c r="T1704" s="3">
        <v>0</v>
      </c>
      <c r="U1704" s="3">
        <v>0</v>
      </c>
      <c r="V1704" s="132">
        <v>41073</v>
      </c>
      <c r="W1704" s="51">
        <v>2012</v>
      </c>
      <c r="X1704" s="3">
        <v>4</v>
      </c>
      <c r="Y1704" s="183">
        <v>4.8979687500000004E-3</v>
      </c>
      <c r="Z1704" s="183">
        <v>1.0043373555071999</v>
      </c>
      <c r="AA1704" s="31">
        <v>5.5627689417499999</v>
      </c>
      <c r="AB1704" s="31">
        <v>15.499100175000001</v>
      </c>
      <c r="AC1704" s="31">
        <v>25.830118734629998</v>
      </c>
      <c r="AD1704" s="205">
        <f t="shared" si="235"/>
        <v>1.711768019110548</v>
      </c>
      <c r="AE1704" s="205">
        <f t="shared" si="236"/>
        <v>1.0246859736120097</v>
      </c>
      <c r="AF1704" s="205">
        <f t="shared" si="237"/>
        <v>0.51075923485530073</v>
      </c>
      <c r="AG1704" s="205">
        <f t="shared" si="238"/>
        <v>3.2472132275778582</v>
      </c>
      <c r="AH1704" s="103"/>
      <c r="AI1704" s="222"/>
      <c r="AJ1704" s="222"/>
      <c r="AK1704" s="249"/>
      <c r="AL1704" s="222"/>
      <c r="AM1704" s="222"/>
      <c r="AN1704" s="3"/>
      <c r="AO1704" s="3"/>
      <c r="AP1704" s="183">
        <v>230.74444439999999</v>
      </c>
      <c r="AQ1704" s="183">
        <v>356.15555560000001</v>
      </c>
      <c r="AR1704" s="31">
        <v>246.3</v>
      </c>
      <c r="AS1704" s="31">
        <v>265.8</v>
      </c>
      <c r="AT1704" s="3"/>
      <c r="AU1704" s="103"/>
      <c r="AV1704" s="103" t="s">
        <v>1844</v>
      </c>
      <c r="AW1704" s="103"/>
      <c r="AX1704" s="103" t="s">
        <v>5</v>
      </c>
      <c r="AY1704" s="103"/>
      <c r="AZ1704" s="3">
        <v>0</v>
      </c>
      <c r="BA1704" s="3">
        <v>0</v>
      </c>
      <c r="BB1704" s="205">
        <v>11.080555560000001</v>
      </c>
      <c r="BC1704" s="205">
        <v>9.5519166670000004</v>
      </c>
      <c r="BD1704" s="205">
        <v>11.164375</v>
      </c>
      <c r="BE1704" s="205">
        <v>12.22306</v>
      </c>
      <c r="BF1704" s="205">
        <v>124</v>
      </c>
      <c r="BG1704" s="205">
        <v>124.93</v>
      </c>
      <c r="BH1704" s="205">
        <v>135.0280956</v>
      </c>
      <c r="BI1704" s="205">
        <v>124.1045907</v>
      </c>
      <c r="BJ1704" s="205">
        <v>148.58592580000001</v>
      </c>
      <c r="BK1704" s="205">
        <v>136.46377140000001</v>
      </c>
      <c r="BL1704" s="205">
        <v>19.399999999999999</v>
      </c>
      <c r="BM1704" s="205">
        <v>15.71</v>
      </c>
      <c r="BN1704" s="4">
        <v>13.86</v>
      </c>
      <c r="BO1704" s="4">
        <v>8.69</v>
      </c>
      <c r="BP1704" s="79">
        <v>10.39</v>
      </c>
      <c r="BQ1704" s="79">
        <v>9.0299222490000002</v>
      </c>
      <c r="BR1704" s="79">
        <v>8.41</v>
      </c>
      <c r="BS1704" s="79">
        <v>3.36</v>
      </c>
      <c r="BT1704" s="79">
        <v>4.08</v>
      </c>
      <c r="BU1704" s="79">
        <v>3.58</v>
      </c>
      <c r="BV1704" s="79">
        <v>6.687194871</v>
      </c>
      <c r="BW1704" s="79">
        <v>6.6999999999999993</v>
      </c>
      <c r="BX1704" s="79">
        <v>4.96</v>
      </c>
      <c r="BY1704" s="79">
        <v>2.0099999999999998</v>
      </c>
      <c r="BZ1704" s="79">
        <v>3.45</v>
      </c>
      <c r="CA1704" s="79">
        <v>1.35</v>
      </c>
      <c r="CB1704" s="79">
        <v>0.09</v>
      </c>
      <c r="CC1704" s="79">
        <v>2.25</v>
      </c>
      <c r="CD1704" s="79">
        <v>1.71</v>
      </c>
      <c r="CE1704" s="79">
        <v>0.03</v>
      </c>
      <c r="CF1704" s="79">
        <v>0.2</v>
      </c>
      <c r="CG1704" s="79">
        <v>1.84</v>
      </c>
      <c r="CH1704" s="79">
        <v>1.47</v>
      </c>
      <c r="CI1704" s="79">
        <v>7.0000000000000007E-2</v>
      </c>
      <c r="CJ1704" s="79">
        <v>0.49886862399999998</v>
      </c>
      <c r="CK1704" s="79">
        <v>4.5148875420000003</v>
      </c>
      <c r="CL1704" s="79">
        <v>1.6168774100000001</v>
      </c>
      <c r="CM1704" s="79">
        <v>5.6561294999999998E-2</v>
      </c>
      <c r="CN1704" s="79">
        <v>0.26</v>
      </c>
      <c r="CO1704" s="79">
        <v>3.63</v>
      </c>
      <c r="CP1704" s="79">
        <v>2.67</v>
      </c>
      <c r="CQ1704" s="79">
        <v>0.14000000000000001</v>
      </c>
      <c r="CR1704" s="79">
        <v>1163.0999999999999</v>
      </c>
      <c r="CS1704" s="79">
        <v>1435.78</v>
      </c>
      <c r="CT1704" s="79">
        <v>295.67</v>
      </c>
      <c r="CU1704" s="79">
        <v>32.78</v>
      </c>
      <c r="CV1704" s="79">
        <v>165452.71</v>
      </c>
      <c r="CW1704" s="79"/>
      <c r="CX1704" s="79">
        <v>46.83</v>
      </c>
      <c r="CY1704" s="79"/>
      <c r="CZ1704" s="79"/>
      <c r="DA1704" s="79">
        <v>1.95</v>
      </c>
      <c r="DB1704" s="79">
        <v>2.1800000000000002</v>
      </c>
      <c r="DC1704" s="79"/>
      <c r="DD1704" s="79">
        <v>2.09</v>
      </c>
      <c r="DE1704" s="79"/>
      <c r="DF1704" s="79"/>
      <c r="DG1704" s="79">
        <v>25.29</v>
      </c>
      <c r="DH1704" s="79">
        <v>22.85</v>
      </c>
      <c r="DI1704" s="79"/>
      <c r="DJ1704" s="79">
        <v>22.75</v>
      </c>
      <c r="DK1704" s="79"/>
      <c r="DL1704" s="79"/>
      <c r="DM1704" s="79">
        <v>0.83333333300000001</v>
      </c>
      <c r="DN1704" s="79">
        <v>8.3333333333333329E-2</v>
      </c>
      <c r="DO1704" s="79">
        <v>0</v>
      </c>
      <c r="DP1704" s="161">
        <v>2</v>
      </c>
      <c r="DQ1704" s="79">
        <v>115.099</v>
      </c>
      <c r="DR1704" s="79">
        <v>249.36019999999999</v>
      </c>
      <c r="DS1704" s="79">
        <v>2.16413696035587</v>
      </c>
      <c r="DT1704" s="79">
        <v>2.7389294682952601</v>
      </c>
      <c r="DU1704" s="79">
        <v>0.88393469969330796</v>
      </c>
      <c r="DV1704" s="79">
        <v>3.32422736266654</v>
      </c>
      <c r="DW1704" s="79">
        <v>3.0480716600491702</v>
      </c>
      <c r="DX1704" s="79">
        <v>6.0631568309618</v>
      </c>
      <c r="DY1704" s="79"/>
      <c r="DZ1704" s="74"/>
    </row>
    <row r="1705" spans="1:130" x14ac:dyDescent="0.3">
      <c r="A1705" s="5">
        <v>176</v>
      </c>
      <c r="B1705" s="5" t="s">
        <v>1699</v>
      </c>
      <c r="C1705" s="48">
        <v>762</v>
      </c>
      <c r="D1705" s="5">
        <v>762</v>
      </c>
      <c r="E1705" s="5">
        <v>762</v>
      </c>
      <c r="F1705" s="5"/>
      <c r="G1705" s="5">
        <v>45.883807599999997</v>
      </c>
      <c r="H1705" s="5">
        <v>-89.564143790000003</v>
      </c>
      <c r="I1705" s="5">
        <v>1</v>
      </c>
      <c r="J1705" s="5" t="s">
        <v>1857</v>
      </c>
      <c r="K1705" s="5">
        <v>8</v>
      </c>
      <c r="L1705" s="5" t="s">
        <v>1857</v>
      </c>
      <c r="M1705" s="5">
        <v>8</v>
      </c>
      <c r="N1705" s="5">
        <v>7</v>
      </c>
      <c r="O1705" s="5">
        <v>0</v>
      </c>
      <c r="P1705" s="5">
        <v>0</v>
      </c>
      <c r="Q1705" s="5">
        <v>0</v>
      </c>
      <c r="R1705" s="5">
        <v>0</v>
      </c>
      <c r="S1705" s="5">
        <v>2</v>
      </c>
      <c r="T1705" s="5">
        <v>0</v>
      </c>
      <c r="U1705" s="5">
        <v>0</v>
      </c>
      <c r="V1705" s="133">
        <v>41073</v>
      </c>
      <c r="W1705" s="48">
        <v>2012</v>
      </c>
      <c r="X1705" s="5">
        <v>4</v>
      </c>
      <c r="Y1705" s="178">
        <v>2.3208834000000001E-2</v>
      </c>
      <c r="Z1705" s="178">
        <v>1.0393100489475</v>
      </c>
      <c r="AA1705" s="32">
        <v>5.9038976727500003</v>
      </c>
      <c r="AB1705" s="32">
        <v>14.6505853853975</v>
      </c>
      <c r="AC1705" s="32">
        <v>34.321039368960001</v>
      </c>
      <c r="AD1705" s="200">
        <f t="shared" si="235"/>
        <v>1.7370556767737195</v>
      </c>
      <c r="AE1705" s="200">
        <f t="shared" si="236"/>
        <v>0.90886753741569981</v>
      </c>
      <c r="AF1705" s="200">
        <f t="shared" si="237"/>
        <v>0.85127826609216184</v>
      </c>
      <c r="AG1705" s="200">
        <f t="shared" si="238"/>
        <v>3.4972014802815812</v>
      </c>
      <c r="AH1705" s="98"/>
      <c r="AI1705" s="223"/>
      <c r="AJ1705" s="223"/>
      <c r="AK1705" s="244" t="s">
        <v>2023</v>
      </c>
      <c r="AL1705" s="223"/>
      <c r="AM1705" s="223"/>
      <c r="AN1705" s="5"/>
      <c r="AO1705" s="5"/>
      <c r="AP1705" s="178">
        <v>177.51111109999999</v>
      </c>
      <c r="AQ1705" s="178">
        <v>327.41111110000003</v>
      </c>
      <c r="AR1705" s="32">
        <v>197.4</v>
      </c>
      <c r="AS1705" s="32">
        <v>218.1</v>
      </c>
      <c r="AT1705" s="5"/>
      <c r="AU1705" s="98"/>
      <c r="AV1705" s="98" t="s">
        <v>1844</v>
      </c>
      <c r="AW1705" s="98"/>
      <c r="AX1705" s="98" t="s">
        <v>5</v>
      </c>
      <c r="AY1705" s="98"/>
      <c r="AZ1705" s="5">
        <v>0</v>
      </c>
      <c r="BA1705" s="5">
        <v>0</v>
      </c>
      <c r="BB1705" s="200">
        <v>13.056955690000001</v>
      </c>
      <c r="BC1705" s="200">
        <v>10.81019167</v>
      </c>
      <c r="BD1705" s="200">
        <v>12.4625</v>
      </c>
      <c r="BE1705" s="200">
        <v>12.36033333</v>
      </c>
      <c r="BF1705" s="200">
        <v>105.23</v>
      </c>
      <c r="BG1705" s="200">
        <v>118.49</v>
      </c>
      <c r="BH1705" s="200">
        <v>117.0058758</v>
      </c>
      <c r="BI1705" s="200">
        <v>118.4894958</v>
      </c>
      <c r="BJ1705" s="200">
        <v>138.98375970000001</v>
      </c>
      <c r="BK1705" s="200">
        <v>131.8357431</v>
      </c>
      <c r="BL1705" s="200">
        <v>30.89</v>
      </c>
      <c r="BM1705" s="200">
        <v>9.2100000000000009</v>
      </c>
      <c r="BN1705" s="6">
        <v>16.54</v>
      </c>
      <c r="BO1705" s="6">
        <v>16.64</v>
      </c>
      <c r="BP1705" s="75">
        <v>16.98</v>
      </c>
      <c r="BQ1705" s="75">
        <v>16.29540136</v>
      </c>
      <c r="BR1705" s="75">
        <v>5.58</v>
      </c>
      <c r="BS1705" s="75">
        <v>9.74</v>
      </c>
      <c r="BT1705" s="75">
        <v>2.9</v>
      </c>
      <c r="BU1705" s="75">
        <v>2.61</v>
      </c>
      <c r="BV1705" s="75">
        <v>2.9831070149999999</v>
      </c>
      <c r="BW1705" s="75">
        <v>2.5500000000000003</v>
      </c>
      <c r="BX1705" s="75">
        <v>3.34</v>
      </c>
      <c r="BY1705" s="75">
        <v>5.4</v>
      </c>
      <c r="BZ1705" s="75">
        <v>2.2400000000000002</v>
      </c>
      <c r="CA1705" s="75">
        <v>4.34</v>
      </c>
      <c r="CB1705" s="75">
        <v>0.13</v>
      </c>
      <c r="CC1705" s="75">
        <v>1.68</v>
      </c>
      <c r="CD1705" s="75">
        <v>1.07</v>
      </c>
      <c r="CE1705" s="75">
        <v>0.03</v>
      </c>
      <c r="CF1705" s="75">
        <v>0.25</v>
      </c>
      <c r="CG1705" s="75">
        <v>1.42</v>
      </c>
      <c r="CH1705" s="75">
        <v>0.87</v>
      </c>
      <c r="CI1705" s="75">
        <v>0.06</v>
      </c>
      <c r="CJ1705" s="75">
        <v>0.29529030499999998</v>
      </c>
      <c r="CK1705" s="75">
        <v>2.1960430529999999</v>
      </c>
      <c r="CL1705" s="75">
        <v>0.46455774799999999</v>
      </c>
      <c r="CM1705" s="75">
        <v>2.7215909E-2</v>
      </c>
      <c r="CN1705" s="75">
        <v>0.19</v>
      </c>
      <c r="CO1705" s="75">
        <v>1.37</v>
      </c>
      <c r="CP1705" s="75">
        <v>0.91</v>
      </c>
      <c r="CQ1705" s="75">
        <v>0.08</v>
      </c>
      <c r="CR1705" s="75">
        <v>1012.34</v>
      </c>
      <c r="CS1705" s="75">
        <v>1093.31</v>
      </c>
      <c r="CT1705" s="75">
        <v>75.760000000000005</v>
      </c>
      <c r="CU1705" s="75">
        <v>72.27</v>
      </c>
      <c r="CV1705" s="75">
        <v>49536.06</v>
      </c>
      <c r="CW1705" s="75"/>
      <c r="CX1705" s="75">
        <v>48.72</v>
      </c>
      <c r="CY1705" s="75"/>
      <c r="CZ1705" s="75"/>
      <c r="DA1705" s="75">
        <v>1.79</v>
      </c>
      <c r="DB1705" s="75">
        <v>2.2200000000000002</v>
      </c>
      <c r="DC1705" s="75"/>
      <c r="DD1705" s="75">
        <v>2.09</v>
      </c>
      <c r="DE1705" s="75"/>
      <c r="DF1705" s="75"/>
      <c r="DG1705" s="75">
        <v>27.42</v>
      </c>
      <c r="DH1705" s="75">
        <v>22.3</v>
      </c>
      <c r="DI1705" s="75"/>
      <c r="DJ1705" s="75">
        <v>23.43</v>
      </c>
      <c r="DK1705" s="75"/>
      <c r="DL1705" s="75"/>
      <c r="DM1705" s="75">
        <v>0.66666666699999999</v>
      </c>
      <c r="DN1705" s="75">
        <v>0.66666666666666663</v>
      </c>
      <c r="DO1705" s="75">
        <v>0.5</v>
      </c>
      <c r="DP1705" s="156">
        <v>1</v>
      </c>
      <c r="DQ1705" s="75">
        <v>131.41380000000001</v>
      </c>
      <c r="DR1705" s="75">
        <v>223.1549</v>
      </c>
      <c r="DS1705" s="75">
        <v>4.0851874004099997</v>
      </c>
      <c r="DT1705" s="75">
        <v>3.61327490456181</v>
      </c>
      <c r="DU1705" s="75">
        <v>1.7632851344379401</v>
      </c>
      <c r="DV1705" s="75">
        <v>1.8104912775834201</v>
      </c>
      <c r="DW1705" s="75">
        <v>5.8484725348479403</v>
      </c>
      <c r="DX1705" s="75">
        <v>5.4237661821452301</v>
      </c>
      <c r="DY1705" s="75"/>
      <c r="DZ1705" s="74"/>
    </row>
    <row r="1706" spans="1:130" x14ac:dyDescent="0.3">
      <c r="A1706" s="5">
        <v>623</v>
      </c>
      <c r="B1706" s="5" t="s">
        <v>1637</v>
      </c>
      <c r="C1706" s="48">
        <v>762</v>
      </c>
      <c r="D1706" s="5">
        <v>762</v>
      </c>
      <c r="E1706" s="5">
        <v>762</v>
      </c>
      <c r="F1706" s="5">
        <v>392</v>
      </c>
      <c r="G1706" s="5">
        <v>45.883807599999997</v>
      </c>
      <c r="H1706" s="5">
        <v>-89.564143790000003</v>
      </c>
      <c r="I1706" s="5">
        <v>2</v>
      </c>
      <c r="J1706" s="5" t="s">
        <v>1860</v>
      </c>
      <c r="K1706" s="5">
        <v>7</v>
      </c>
      <c r="L1706" s="5" t="s">
        <v>1860</v>
      </c>
      <c r="M1706" s="5">
        <v>7</v>
      </c>
      <c r="N1706" s="5">
        <v>6</v>
      </c>
      <c r="O1706" s="5">
        <v>1</v>
      </c>
      <c r="P1706" s="5">
        <v>0</v>
      </c>
      <c r="Q1706" s="5">
        <v>1</v>
      </c>
      <c r="R1706" s="5">
        <v>1</v>
      </c>
      <c r="S1706" s="5">
        <v>2</v>
      </c>
      <c r="T1706" s="5">
        <v>0</v>
      </c>
      <c r="U1706" s="5">
        <v>0</v>
      </c>
      <c r="V1706" s="133">
        <v>41073</v>
      </c>
      <c r="W1706" s="48">
        <v>2012</v>
      </c>
      <c r="X1706" s="5">
        <v>4</v>
      </c>
      <c r="Y1706" s="178">
        <v>1.556806875E-2</v>
      </c>
      <c r="Z1706" s="178">
        <v>1.2749750106240001</v>
      </c>
      <c r="AA1706" s="32">
        <v>6.8860700000000001</v>
      </c>
      <c r="AB1706" s="32">
        <v>18.141513180960001</v>
      </c>
      <c r="AC1706" s="32">
        <v>40.327570643249999</v>
      </c>
      <c r="AD1706" s="200">
        <f t="shared" si="235"/>
        <v>1.6865739515102314</v>
      </c>
      <c r="AE1706" s="200">
        <f t="shared" si="236"/>
        <v>0.96870232760150854</v>
      </c>
      <c r="AF1706" s="200">
        <f t="shared" si="237"/>
        <v>0.7988325120876909</v>
      </c>
      <c r="AG1706" s="200">
        <f t="shared" si="238"/>
        <v>3.454108791199431</v>
      </c>
      <c r="AH1706" s="98"/>
      <c r="AI1706" s="223"/>
      <c r="AJ1706" s="223"/>
      <c r="AK1706" s="244"/>
      <c r="AL1706" s="223"/>
      <c r="AM1706" s="223"/>
      <c r="AN1706" s="5"/>
      <c r="AO1706" s="5"/>
      <c r="AP1706" s="178">
        <v>177.51111109999999</v>
      </c>
      <c r="AQ1706" s="178">
        <v>293.38888889999998</v>
      </c>
      <c r="AR1706" s="32">
        <v>187.9</v>
      </c>
      <c r="AS1706" s="32">
        <v>213.1</v>
      </c>
      <c r="AT1706" s="5" t="s">
        <v>1844</v>
      </c>
      <c r="AU1706" s="98" t="s">
        <v>1844</v>
      </c>
      <c r="AV1706" s="98" t="s">
        <v>1844</v>
      </c>
      <c r="AW1706" s="98"/>
      <c r="AX1706" s="98">
        <v>1</v>
      </c>
      <c r="AY1706" s="98"/>
      <c r="AZ1706" s="5">
        <v>2</v>
      </c>
      <c r="BA1706" s="5">
        <v>4</v>
      </c>
      <c r="BB1706" s="200">
        <v>13.179444439999999</v>
      </c>
      <c r="BC1706" s="200">
        <v>14.739525</v>
      </c>
      <c r="BD1706" s="200">
        <v>15.824375</v>
      </c>
      <c r="BE1706" s="200">
        <v>16.686808330000002</v>
      </c>
      <c r="BF1706" s="200">
        <v>144.41</v>
      </c>
      <c r="BG1706" s="200">
        <v>125.86</v>
      </c>
      <c r="BH1706" s="200">
        <v>130.3103543</v>
      </c>
      <c r="BI1706" s="200">
        <v>124.7790476</v>
      </c>
      <c r="BJ1706" s="200">
        <v>154.73323959999999</v>
      </c>
      <c r="BK1706" s="200">
        <v>151.54900480000001</v>
      </c>
      <c r="BL1706" s="200">
        <v>24.17</v>
      </c>
      <c r="BM1706" s="200">
        <v>22.26</v>
      </c>
      <c r="BN1706" s="6">
        <v>15.44</v>
      </c>
      <c r="BO1706" s="6">
        <v>11.81</v>
      </c>
      <c r="BP1706" s="75">
        <v>14.44</v>
      </c>
      <c r="BQ1706" s="75">
        <v>9.6813434189999992</v>
      </c>
      <c r="BR1706" s="75">
        <v>6.33</v>
      </c>
      <c r="BS1706" s="75">
        <v>7.09</v>
      </c>
      <c r="BT1706" s="75">
        <v>4.78</v>
      </c>
      <c r="BU1706" s="75">
        <v>3.33</v>
      </c>
      <c r="BV1706" s="75">
        <v>5.0441217810000003</v>
      </c>
      <c r="BW1706" s="75">
        <v>4.3600000000000003</v>
      </c>
      <c r="BX1706" s="75">
        <v>3.91</v>
      </c>
      <c r="BY1706" s="75">
        <v>4.3499999999999996</v>
      </c>
      <c r="BZ1706" s="75">
        <v>2.42</v>
      </c>
      <c r="CA1706" s="75">
        <v>2.74</v>
      </c>
      <c r="CB1706" s="75">
        <v>0.17</v>
      </c>
      <c r="CC1706" s="75">
        <v>2.61</v>
      </c>
      <c r="CD1706" s="75">
        <v>1.94</v>
      </c>
      <c r="CE1706" s="75">
        <v>0.06</v>
      </c>
      <c r="CF1706" s="75">
        <v>0.31</v>
      </c>
      <c r="CG1706" s="75">
        <v>1.68</v>
      </c>
      <c r="CH1706" s="75">
        <v>1.26</v>
      </c>
      <c r="CI1706" s="75">
        <v>0.09</v>
      </c>
      <c r="CJ1706" s="75">
        <v>0.49096276</v>
      </c>
      <c r="CK1706" s="75">
        <v>3.3569763030000002</v>
      </c>
      <c r="CL1706" s="75">
        <v>1.15015771</v>
      </c>
      <c r="CM1706" s="75">
        <v>4.6025007999999999E-2</v>
      </c>
      <c r="CN1706" s="75">
        <v>0.21</v>
      </c>
      <c r="CO1706" s="75">
        <v>2.2799999999999998</v>
      </c>
      <c r="CP1706" s="75">
        <v>1.75</v>
      </c>
      <c r="CQ1706" s="75">
        <v>0.12</v>
      </c>
      <c r="CR1706" s="75">
        <v>938.67</v>
      </c>
      <c r="CS1706" s="75">
        <v>851.48</v>
      </c>
      <c r="CT1706" s="75">
        <v>129.94</v>
      </c>
      <c r="CU1706" s="75">
        <v>37.619999999999997</v>
      </c>
      <c r="CV1706" s="75">
        <v>22177.52</v>
      </c>
      <c r="CW1706" s="75"/>
      <c r="CX1706" s="75">
        <v>47.85</v>
      </c>
      <c r="CY1706" s="75"/>
      <c r="CZ1706" s="75"/>
      <c r="DA1706" s="75">
        <v>2.02</v>
      </c>
      <c r="DB1706" s="75">
        <v>1.97</v>
      </c>
      <c r="DC1706" s="75"/>
      <c r="DD1706" s="75">
        <v>2.15</v>
      </c>
      <c r="DE1706" s="75"/>
      <c r="DF1706" s="75"/>
      <c r="DG1706" s="75">
        <v>24.97</v>
      </c>
      <c r="DH1706" s="75">
        <v>25.01</v>
      </c>
      <c r="DI1706" s="75"/>
      <c r="DJ1706" s="75">
        <v>22.3</v>
      </c>
      <c r="DK1706" s="75"/>
      <c r="DL1706" s="75"/>
      <c r="DM1706" s="75">
        <v>0.25</v>
      </c>
      <c r="DN1706" s="75">
        <v>8.3333333333333329E-2</v>
      </c>
      <c r="DO1706" s="75">
        <v>0.41670000000000001</v>
      </c>
      <c r="DP1706" s="156">
        <v>1</v>
      </c>
      <c r="DQ1706" s="75">
        <v>177.87260000000001</v>
      </c>
      <c r="DR1706" s="75">
        <v>201.19280000000001</v>
      </c>
      <c r="DS1706" s="75">
        <v>1.9603356559695</v>
      </c>
      <c r="DT1706" s="75">
        <v>2.3367138386661899</v>
      </c>
      <c r="DU1706" s="75">
        <v>0.73428959828551399</v>
      </c>
      <c r="DV1706" s="75">
        <v>1.20834343972548</v>
      </c>
      <c r="DW1706" s="75">
        <v>2.6946252542550102</v>
      </c>
      <c r="DX1706" s="75">
        <v>3.5450572783916701</v>
      </c>
      <c r="DY1706" s="75"/>
      <c r="DZ1706" s="74"/>
    </row>
    <row r="1707" spans="1:130" x14ac:dyDescent="0.3">
      <c r="A1707" s="5">
        <v>1258</v>
      </c>
      <c r="B1707" s="5" t="s">
        <v>1718</v>
      </c>
      <c r="C1707" s="48">
        <v>762</v>
      </c>
      <c r="D1707" s="5">
        <v>762</v>
      </c>
      <c r="E1707" s="5">
        <v>762</v>
      </c>
      <c r="F1707" s="5"/>
      <c r="G1707" s="5">
        <v>45.883807599999997</v>
      </c>
      <c r="H1707" s="5">
        <v>-89.564143790000003</v>
      </c>
      <c r="I1707" s="5">
        <v>4</v>
      </c>
      <c r="J1707" s="5" t="s">
        <v>1858</v>
      </c>
      <c r="K1707" s="5">
        <v>26</v>
      </c>
      <c r="L1707" s="5" t="s">
        <v>1858</v>
      </c>
      <c r="M1707" s="5">
        <v>26</v>
      </c>
      <c r="N1707" s="5">
        <v>3</v>
      </c>
      <c r="O1707" s="5">
        <v>0</v>
      </c>
      <c r="P1707" s="5">
        <v>0</v>
      </c>
      <c r="Q1707" s="5">
        <v>0</v>
      </c>
      <c r="R1707" s="5">
        <v>0</v>
      </c>
      <c r="S1707" s="5">
        <v>2</v>
      </c>
      <c r="T1707" s="5">
        <v>0</v>
      </c>
      <c r="U1707" s="5">
        <v>0</v>
      </c>
      <c r="V1707" s="133">
        <v>41073</v>
      </c>
      <c r="W1707" s="48">
        <v>2012</v>
      </c>
      <c r="X1707" s="5">
        <v>4</v>
      </c>
      <c r="Y1707" s="178">
        <v>1.6632264000000001E-2</v>
      </c>
      <c r="Z1707" s="178">
        <v>1.097416532112</v>
      </c>
      <c r="AA1707" s="32">
        <v>5.67774074</v>
      </c>
      <c r="AB1707" s="32">
        <v>14.930761191885001</v>
      </c>
      <c r="AC1707" s="32">
        <v>36.035518749875003</v>
      </c>
      <c r="AD1707" s="200">
        <f t="shared" si="235"/>
        <v>1.6435945862347892</v>
      </c>
      <c r="AE1707" s="200">
        <f t="shared" si="236"/>
        <v>0.96687019773820393</v>
      </c>
      <c r="AF1707" s="200">
        <f t="shared" si="237"/>
        <v>0.88108148969299993</v>
      </c>
      <c r="AG1707" s="200">
        <f t="shared" si="238"/>
        <v>3.491546273665993</v>
      </c>
      <c r="AH1707" s="98"/>
      <c r="AI1707" s="223"/>
      <c r="AJ1707" s="223"/>
      <c r="AK1707" s="244"/>
      <c r="AL1707" s="223"/>
      <c r="AM1707" s="223"/>
      <c r="AN1707" s="5"/>
      <c r="AO1707" s="5"/>
      <c r="AP1707" s="178">
        <v>177.51111109999999</v>
      </c>
      <c r="AQ1707" s="178">
        <v>299.54444439999997</v>
      </c>
      <c r="AR1707" s="32">
        <v>187.9</v>
      </c>
      <c r="AS1707" s="32">
        <v>218.1</v>
      </c>
      <c r="AT1707" s="5"/>
      <c r="AU1707" s="98"/>
      <c r="AV1707" s="98" t="s">
        <v>1844</v>
      </c>
      <c r="AW1707" s="98"/>
      <c r="AX1707" s="98" t="s">
        <v>5</v>
      </c>
      <c r="AY1707" s="98"/>
      <c r="AZ1707" s="5">
        <v>0</v>
      </c>
      <c r="BA1707" s="5">
        <v>0</v>
      </c>
      <c r="BB1707" s="200">
        <v>15.563333330000001</v>
      </c>
      <c r="BC1707" s="200">
        <v>13.44039167</v>
      </c>
      <c r="BD1707" s="200">
        <v>13.1325</v>
      </c>
      <c r="BE1707" s="200">
        <v>13.141579999999999</v>
      </c>
      <c r="BF1707" s="200">
        <v>118.63</v>
      </c>
      <c r="BG1707" s="200">
        <v>120</v>
      </c>
      <c r="BH1707" s="200">
        <v>131.72892450000001</v>
      </c>
      <c r="BI1707" s="200">
        <v>118.39147029999999</v>
      </c>
      <c r="BJ1707" s="200">
        <v>132.65151520000001</v>
      </c>
      <c r="BK1707" s="200">
        <v>136.090509</v>
      </c>
      <c r="BL1707" s="200">
        <v>24.12</v>
      </c>
      <c r="BM1707" s="200">
        <v>25.23</v>
      </c>
      <c r="BN1707" s="6">
        <v>16.87</v>
      </c>
      <c r="BO1707" s="6">
        <v>15.41</v>
      </c>
      <c r="BP1707" s="75">
        <v>15.96</v>
      </c>
      <c r="BQ1707" s="75">
        <v>13.84532967</v>
      </c>
      <c r="BR1707" s="75">
        <v>7.65</v>
      </c>
      <c r="BS1707" s="75">
        <v>5.39</v>
      </c>
      <c r="BT1707" s="75">
        <v>3.85</v>
      </c>
      <c r="BU1707" s="75">
        <v>3.01</v>
      </c>
      <c r="BV1707" s="75">
        <v>4.8976262000000004</v>
      </c>
      <c r="BW1707" s="75">
        <v>3.0100000000000002</v>
      </c>
      <c r="BX1707" s="75">
        <v>4.92</v>
      </c>
      <c r="BY1707" s="75">
        <v>3.4</v>
      </c>
      <c r="BZ1707" s="75">
        <v>2.73</v>
      </c>
      <c r="CA1707" s="75">
        <v>1.99</v>
      </c>
      <c r="CB1707" s="75">
        <v>0.16</v>
      </c>
      <c r="CC1707" s="75">
        <v>2.08</v>
      </c>
      <c r="CD1707" s="75">
        <v>1.57</v>
      </c>
      <c r="CE1707" s="75">
        <v>0.05</v>
      </c>
      <c r="CF1707" s="75">
        <v>0.23</v>
      </c>
      <c r="CG1707" s="75">
        <v>1.51</v>
      </c>
      <c r="CH1707" s="75">
        <v>1.2</v>
      </c>
      <c r="CI1707" s="75">
        <v>0.08</v>
      </c>
      <c r="CJ1707" s="75">
        <v>0.37333773799999997</v>
      </c>
      <c r="CK1707" s="75">
        <v>3.3793619160000001</v>
      </c>
      <c r="CL1707" s="75">
        <v>1.1071169329999999</v>
      </c>
      <c r="CM1707" s="75">
        <v>3.7809612999999999E-2</v>
      </c>
      <c r="CN1707" s="75">
        <v>0.16</v>
      </c>
      <c r="CO1707" s="75">
        <v>1.6</v>
      </c>
      <c r="CP1707" s="75">
        <v>1.1499999999999999</v>
      </c>
      <c r="CQ1707" s="75">
        <v>0.1</v>
      </c>
      <c r="CR1707" s="75">
        <v>1270.6099999999999</v>
      </c>
      <c r="CS1707" s="75">
        <v>826.49</v>
      </c>
      <c r="CT1707" s="75">
        <v>178.92</v>
      </c>
      <c r="CU1707" s="75">
        <v>38.130000000000003</v>
      </c>
      <c r="CV1707" s="75">
        <v>20491.28</v>
      </c>
      <c r="CW1707" s="75"/>
      <c r="CX1707" s="75">
        <v>47.58</v>
      </c>
      <c r="CY1707" s="75"/>
      <c r="CZ1707" s="75"/>
      <c r="DA1707" s="75">
        <v>2.0699999999999998</v>
      </c>
      <c r="DB1707" s="75">
        <v>1.99</v>
      </c>
      <c r="DC1707" s="75"/>
      <c r="DD1707" s="75">
        <v>2.0499999999999998</v>
      </c>
      <c r="DE1707" s="75"/>
      <c r="DF1707" s="75"/>
      <c r="DG1707" s="75">
        <v>24.48</v>
      </c>
      <c r="DH1707" s="75">
        <v>25.19</v>
      </c>
      <c r="DI1707" s="75"/>
      <c r="DJ1707" s="75">
        <v>23.67</v>
      </c>
      <c r="DK1707" s="75"/>
      <c r="DL1707" s="75"/>
      <c r="DM1707" s="75">
        <v>0.33333333300000001</v>
      </c>
      <c r="DN1707" s="75">
        <v>0.41666666666666669</v>
      </c>
      <c r="DO1707" s="75">
        <v>0.16669999999999999</v>
      </c>
      <c r="DP1707" s="156">
        <v>1</v>
      </c>
      <c r="DQ1707" s="75">
        <v>162.33920000000001</v>
      </c>
      <c r="DR1707" s="75">
        <v>263.60719999999998</v>
      </c>
      <c r="DS1707" s="75">
        <v>1.6596730795765899</v>
      </c>
      <c r="DT1707" s="75">
        <v>2.61920008254706</v>
      </c>
      <c r="DU1707" s="75">
        <v>0.82383059667658798</v>
      </c>
      <c r="DV1707" s="75">
        <v>1.6710469213284</v>
      </c>
      <c r="DW1707" s="75">
        <v>2.4835036762531799</v>
      </c>
      <c r="DX1707" s="75">
        <v>4.2902470038754599</v>
      </c>
      <c r="DY1707" s="75"/>
      <c r="DZ1707" s="74"/>
    </row>
    <row r="1708" spans="1:130" x14ac:dyDescent="0.3">
      <c r="A1708" s="5">
        <v>2067</v>
      </c>
      <c r="B1708" s="5" t="s">
        <v>1750</v>
      </c>
      <c r="C1708" s="48">
        <v>762</v>
      </c>
      <c r="D1708" s="5">
        <v>762</v>
      </c>
      <c r="E1708" s="5">
        <v>762</v>
      </c>
      <c r="F1708" s="5"/>
      <c r="G1708" s="5">
        <v>45.883807599999997</v>
      </c>
      <c r="H1708" s="5">
        <v>-89.564143790000003</v>
      </c>
      <c r="I1708" s="5">
        <v>1</v>
      </c>
      <c r="J1708" s="5" t="s">
        <v>1859</v>
      </c>
      <c r="K1708" s="5">
        <v>23</v>
      </c>
      <c r="L1708" s="5" t="s">
        <v>1859</v>
      </c>
      <c r="M1708" s="5">
        <v>23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2</v>
      </c>
      <c r="T1708" s="5">
        <v>0</v>
      </c>
      <c r="U1708" s="5">
        <v>0</v>
      </c>
      <c r="V1708" s="133">
        <v>41073</v>
      </c>
      <c r="W1708" s="48">
        <v>2012</v>
      </c>
      <c r="X1708" s="5">
        <v>4</v>
      </c>
      <c r="Y1708" s="178">
        <v>6.3368909999999999E-3</v>
      </c>
      <c r="Z1708" s="178">
        <v>0.35497306449999999</v>
      </c>
      <c r="AA1708" s="32">
        <v>1.68216799075</v>
      </c>
      <c r="AB1708" s="32">
        <v>3.68459179768</v>
      </c>
      <c r="AC1708" s="32">
        <v>8.9790296085799994</v>
      </c>
      <c r="AD1708" s="200">
        <f t="shared" si="235"/>
        <v>1.5557967991912869</v>
      </c>
      <c r="AE1708" s="200">
        <f t="shared" si="236"/>
        <v>0.78407631331207372</v>
      </c>
      <c r="AF1708" s="200">
        <f t="shared" si="237"/>
        <v>0.89073206959958351</v>
      </c>
      <c r="AG1708" s="200">
        <f t="shared" si="238"/>
        <v>3.230605182102944</v>
      </c>
      <c r="AH1708" s="98"/>
      <c r="AI1708" s="223"/>
      <c r="AJ1708" s="223"/>
      <c r="AK1708" s="244"/>
      <c r="AL1708" s="223"/>
      <c r="AM1708" s="223"/>
      <c r="AN1708" s="5"/>
      <c r="AO1708" s="5"/>
      <c r="AP1708" s="178">
        <v>177.51111109999999</v>
      </c>
      <c r="AQ1708" s="178">
        <v>299.54444439999997</v>
      </c>
      <c r="AR1708" s="32">
        <v>197.4</v>
      </c>
      <c r="AS1708" s="32">
        <v>228.2</v>
      </c>
      <c r="AT1708" s="5" t="s">
        <v>1844</v>
      </c>
      <c r="AU1708" s="98"/>
      <c r="AV1708" s="98" t="s">
        <v>1844</v>
      </c>
      <c r="AW1708" s="98"/>
      <c r="AX1708" s="98" t="s">
        <v>5</v>
      </c>
      <c r="AY1708" s="98"/>
      <c r="AZ1708" s="5">
        <v>3</v>
      </c>
      <c r="BA1708" s="5">
        <v>0</v>
      </c>
      <c r="BB1708" s="200">
        <v>14.845000000000001</v>
      </c>
      <c r="BC1708" s="200">
        <v>9.6986333330000001</v>
      </c>
      <c r="BD1708" s="200">
        <v>12.30875</v>
      </c>
      <c r="BE1708" s="200">
        <v>9.7651526319999995</v>
      </c>
      <c r="BF1708" s="200">
        <v>133.12</v>
      </c>
      <c r="BG1708" s="200">
        <v>120.21</v>
      </c>
      <c r="BH1708" s="200">
        <v>146.09423050000001</v>
      </c>
      <c r="BI1708" s="200">
        <v>113.9563302</v>
      </c>
      <c r="BJ1708" s="200">
        <v>122.1863755</v>
      </c>
      <c r="BK1708" s="200">
        <v>114.1631184</v>
      </c>
      <c r="BL1708" s="200">
        <v>27.29</v>
      </c>
      <c r="BM1708" s="200">
        <v>26.61</v>
      </c>
      <c r="BN1708" s="6">
        <v>17.61</v>
      </c>
      <c r="BO1708" s="6">
        <v>12.37</v>
      </c>
      <c r="BP1708" s="75">
        <v>22.89</v>
      </c>
      <c r="BQ1708" s="75">
        <v>17.52799461</v>
      </c>
      <c r="BR1708" s="75">
        <v>7.4</v>
      </c>
      <c r="BS1708" s="75">
        <v>5.38</v>
      </c>
      <c r="BT1708" s="75">
        <v>2.76</v>
      </c>
      <c r="BU1708" s="75">
        <v>2.23</v>
      </c>
      <c r="BV1708" s="75">
        <v>4.2113247189999994</v>
      </c>
      <c r="BW1708" s="75">
        <v>1.9500000000000002</v>
      </c>
      <c r="BX1708" s="75">
        <v>4.9000000000000004</v>
      </c>
      <c r="BY1708" s="75">
        <v>3.44</v>
      </c>
      <c r="BZ1708" s="75">
        <v>2.5</v>
      </c>
      <c r="CA1708" s="75">
        <v>1.94</v>
      </c>
      <c r="CB1708" s="75">
        <v>0.18</v>
      </c>
      <c r="CC1708" s="75">
        <v>1.53</v>
      </c>
      <c r="CD1708" s="75">
        <v>1</v>
      </c>
      <c r="CE1708" s="75">
        <v>0.04</v>
      </c>
      <c r="CF1708" s="75">
        <v>0.23</v>
      </c>
      <c r="CG1708" s="75">
        <v>1.1200000000000001</v>
      </c>
      <c r="CH1708" s="75">
        <v>0.81</v>
      </c>
      <c r="CI1708" s="75">
        <v>7.0000000000000007E-2</v>
      </c>
      <c r="CJ1708" s="75">
        <v>0.36779992500000003</v>
      </c>
      <c r="CK1708" s="75">
        <v>3.065341879</v>
      </c>
      <c r="CL1708" s="75">
        <v>0.74039500400000002</v>
      </c>
      <c r="CM1708" s="75">
        <v>3.7787911E-2</v>
      </c>
      <c r="CN1708" s="75">
        <v>0.13</v>
      </c>
      <c r="CO1708" s="75">
        <v>1.1100000000000001</v>
      </c>
      <c r="CP1708" s="75">
        <v>0.65</v>
      </c>
      <c r="CQ1708" s="75">
        <v>0.06</v>
      </c>
      <c r="CR1708" s="75">
        <v>1098.03</v>
      </c>
      <c r="CS1708" s="75">
        <v>1010.54</v>
      </c>
      <c r="CT1708" s="75">
        <v>79.069999999999993</v>
      </c>
      <c r="CU1708" s="75">
        <v>34.31</v>
      </c>
      <c r="CV1708" s="75">
        <v>47350.42</v>
      </c>
      <c r="CW1708" s="75"/>
      <c r="CX1708" s="75">
        <v>48.82</v>
      </c>
      <c r="CY1708" s="75"/>
      <c r="CZ1708" s="75"/>
      <c r="DA1708" s="75">
        <v>1.72</v>
      </c>
      <c r="DB1708" s="75">
        <v>2.11</v>
      </c>
      <c r="DC1708" s="75"/>
      <c r="DD1708" s="75">
        <v>2.11</v>
      </c>
      <c r="DE1708" s="75"/>
      <c r="DF1708" s="75"/>
      <c r="DG1708" s="75">
        <v>28.48</v>
      </c>
      <c r="DH1708" s="75">
        <v>24.22</v>
      </c>
      <c r="DI1708" s="75"/>
      <c r="DJ1708" s="75">
        <v>23.37</v>
      </c>
      <c r="DK1708" s="75"/>
      <c r="DL1708" s="75"/>
      <c r="DM1708" s="75" t="s">
        <v>5</v>
      </c>
      <c r="DN1708" s="75">
        <v>0.66666666666666663</v>
      </c>
      <c r="DO1708" s="75">
        <v>0.33329999999999999</v>
      </c>
      <c r="DP1708" s="156" t="s">
        <v>5</v>
      </c>
      <c r="DQ1708" s="75">
        <v>117.8407</v>
      </c>
      <c r="DR1708" s="75">
        <v>188.3817</v>
      </c>
      <c r="DS1708" s="75">
        <v>5.3098802026804002</v>
      </c>
      <c r="DT1708" s="75">
        <v>8.0740857524908201</v>
      </c>
      <c r="DU1708" s="75">
        <v>1.7297079871385701</v>
      </c>
      <c r="DV1708" s="75">
        <v>3.5855924434273598</v>
      </c>
      <c r="DW1708" s="75">
        <v>7.0395881898189696</v>
      </c>
      <c r="DX1708" s="75">
        <v>11.6596781959182</v>
      </c>
      <c r="DY1708" s="75"/>
      <c r="DZ1708" s="74"/>
    </row>
    <row r="1709" spans="1:130" x14ac:dyDescent="0.3">
      <c r="A1709" s="7">
        <v>1075</v>
      </c>
      <c r="B1709" s="7" t="s">
        <v>121</v>
      </c>
      <c r="C1709" s="49">
        <v>763</v>
      </c>
      <c r="D1709" s="7">
        <v>763</v>
      </c>
      <c r="E1709" s="7">
        <v>763</v>
      </c>
      <c r="F1709" s="7">
        <v>24</v>
      </c>
      <c r="G1709" s="7">
        <v>45.885336619999997</v>
      </c>
      <c r="H1709" s="7">
        <v>-89.564143790000003</v>
      </c>
      <c r="I1709" s="7">
        <v>3</v>
      </c>
      <c r="J1709" s="7" t="s">
        <v>1861</v>
      </c>
      <c r="K1709" s="7">
        <v>11</v>
      </c>
      <c r="L1709" s="7" t="s">
        <v>1861</v>
      </c>
      <c r="M1709" s="7">
        <v>11</v>
      </c>
      <c r="N1709" s="7">
        <v>4</v>
      </c>
      <c r="O1709" s="7">
        <v>0</v>
      </c>
      <c r="P1709" s="7">
        <v>0</v>
      </c>
      <c r="Q1709" s="7">
        <v>1</v>
      </c>
      <c r="R1709" s="7">
        <v>0</v>
      </c>
      <c r="S1709" s="7">
        <v>2</v>
      </c>
      <c r="T1709" s="7">
        <v>0</v>
      </c>
      <c r="U1709" s="7">
        <v>0</v>
      </c>
      <c r="V1709" s="134">
        <v>41091</v>
      </c>
      <c r="W1709" s="49">
        <v>2012</v>
      </c>
      <c r="X1709" s="7">
        <v>4</v>
      </c>
      <c r="Y1709" s="179">
        <v>4.9550760000000001E-3</v>
      </c>
      <c r="Z1709" s="179">
        <v>0.41121319522499999</v>
      </c>
      <c r="AA1709" s="33">
        <v>3.6495359999999999</v>
      </c>
      <c r="AB1709" s="33">
        <v>9.6734551971199991</v>
      </c>
      <c r="AC1709" s="33">
        <v>26.292471058</v>
      </c>
      <c r="AD1709" s="201">
        <f t="shared" si="235"/>
        <v>2.1832435120269582</v>
      </c>
      <c r="AE1709" s="201">
        <f t="shared" si="236"/>
        <v>0.97478552039310684</v>
      </c>
      <c r="AF1709" s="201">
        <f t="shared" si="237"/>
        <v>0.99989707002227313</v>
      </c>
      <c r="AG1709" s="201">
        <f t="shared" si="238"/>
        <v>4.157926102442338</v>
      </c>
      <c r="AH1709" s="99"/>
      <c r="AI1709" s="224"/>
      <c r="AJ1709" s="224"/>
      <c r="AK1709" s="245"/>
      <c r="AL1709" s="224"/>
      <c r="AM1709" s="224"/>
      <c r="AN1709" s="7"/>
      <c r="AO1709" s="7"/>
      <c r="AP1709" s="179">
        <v>184.75555560000001</v>
      </c>
      <c r="AQ1709" s="179">
        <v>310.97777780000001</v>
      </c>
      <c r="AR1709" s="33">
        <v>229.5</v>
      </c>
      <c r="AS1709" s="33">
        <v>213.1</v>
      </c>
      <c r="AT1709" s="7"/>
      <c r="AU1709" s="99"/>
      <c r="AV1709" s="99"/>
      <c r="AW1709" s="99"/>
      <c r="AX1709" s="99">
        <v>0</v>
      </c>
      <c r="AY1709" s="99"/>
      <c r="AZ1709" s="7">
        <v>0</v>
      </c>
      <c r="BA1709" s="7">
        <v>0</v>
      </c>
      <c r="BB1709" s="201">
        <v>12.444117650000001</v>
      </c>
      <c r="BC1709" s="201">
        <v>14.086441669999999</v>
      </c>
      <c r="BD1709" s="201">
        <v>15.427222220000001</v>
      </c>
      <c r="BE1709" s="201">
        <v>14.99366667</v>
      </c>
      <c r="BF1709" s="201">
        <v>108.67</v>
      </c>
      <c r="BG1709" s="201">
        <v>115.13</v>
      </c>
      <c r="BH1709" s="201">
        <v>117.1438064</v>
      </c>
      <c r="BI1709" s="201">
        <v>110.6844552</v>
      </c>
      <c r="BJ1709" s="201">
        <v>144.6829573</v>
      </c>
      <c r="BK1709" s="201">
        <v>133.86405569999999</v>
      </c>
      <c r="BL1709" s="201">
        <v>10.86</v>
      </c>
      <c r="BM1709" s="201">
        <v>10.58</v>
      </c>
      <c r="BN1709" s="8">
        <v>5.99</v>
      </c>
      <c r="BO1709" s="8">
        <v>6.82</v>
      </c>
      <c r="BP1709" s="76">
        <v>5.37</v>
      </c>
      <c r="BQ1709" s="76">
        <v>4.5736842859999998</v>
      </c>
      <c r="BR1709" s="76">
        <v>17.739999999999998</v>
      </c>
      <c r="BS1709" s="76">
        <v>16.54</v>
      </c>
      <c r="BT1709" s="76">
        <v>13.08</v>
      </c>
      <c r="BU1709" s="76">
        <v>13.64</v>
      </c>
      <c r="BV1709" s="76">
        <v>12.267462630000001</v>
      </c>
      <c r="BW1709" s="76">
        <v>9.31</v>
      </c>
      <c r="BX1709" s="76">
        <v>8.91</v>
      </c>
      <c r="BY1709" s="76">
        <v>8.42</v>
      </c>
      <c r="BZ1709" s="76">
        <v>8.83</v>
      </c>
      <c r="CA1709" s="76">
        <v>8.1199999999999992</v>
      </c>
      <c r="CB1709" s="76">
        <v>0.14000000000000001</v>
      </c>
      <c r="CC1709" s="76">
        <v>5.1100000000000003</v>
      </c>
      <c r="CD1709" s="76">
        <v>7.7</v>
      </c>
      <c r="CE1709" s="76">
        <v>0.13</v>
      </c>
      <c r="CF1709" s="76">
        <v>0.41</v>
      </c>
      <c r="CG1709" s="76">
        <v>5.52</v>
      </c>
      <c r="CH1709" s="76">
        <v>7.41</v>
      </c>
      <c r="CI1709" s="76">
        <v>0.3</v>
      </c>
      <c r="CJ1709" s="76">
        <v>0.69671724499999999</v>
      </c>
      <c r="CK1709" s="76">
        <v>7.2062655009999999</v>
      </c>
      <c r="CL1709" s="76">
        <v>4.2503353109999997</v>
      </c>
      <c r="CM1709" s="76">
        <v>0.114144573</v>
      </c>
      <c r="CN1709" s="76">
        <v>0.23</v>
      </c>
      <c r="CO1709" s="76">
        <v>4.2300000000000004</v>
      </c>
      <c r="CP1709" s="76">
        <v>4.6100000000000003</v>
      </c>
      <c r="CQ1709" s="76">
        <v>0.24</v>
      </c>
      <c r="CR1709" s="76">
        <v>154.96</v>
      </c>
      <c r="CS1709" s="76">
        <v>996.75</v>
      </c>
      <c r="CT1709" s="76">
        <v>186.62</v>
      </c>
      <c r="CU1709" s="76">
        <v>50.33</v>
      </c>
      <c r="CV1709" s="76">
        <v>54886.36</v>
      </c>
      <c r="CW1709" s="76"/>
      <c r="CX1709" s="76">
        <v>48.59</v>
      </c>
      <c r="CY1709" s="76"/>
      <c r="CZ1709" s="76"/>
      <c r="DA1709" s="76">
        <v>1.84</v>
      </c>
      <c r="DB1709" s="76">
        <v>2.09</v>
      </c>
      <c r="DC1709" s="76"/>
      <c r="DD1709" s="76">
        <v>1.97</v>
      </c>
      <c r="DE1709" s="76"/>
      <c r="DF1709" s="76"/>
      <c r="DG1709" s="76">
        <v>27.38</v>
      </c>
      <c r="DH1709" s="76">
        <v>24.01</v>
      </c>
      <c r="DI1709" s="76"/>
      <c r="DJ1709" s="76">
        <v>24.9</v>
      </c>
      <c r="DK1709" s="76"/>
      <c r="DL1709" s="76"/>
      <c r="DM1709" s="76">
        <v>0.75</v>
      </c>
      <c r="DN1709" s="76">
        <v>0.33333333333333331</v>
      </c>
      <c r="DO1709" s="76">
        <v>1</v>
      </c>
      <c r="DP1709" s="157">
        <v>20</v>
      </c>
      <c r="DQ1709" s="76">
        <v>170.25190000000001</v>
      </c>
      <c r="DR1709" s="76">
        <v>233.16540000000001</v>
      </c>
      <c r="DS1709" s="76">
        <v>2.7638458073008301</v>
      </c>
      <c r="DT1709" s="76">
        <v>1.7496592547607801</v>
      </c>
      <c r="DU1709" s="76">
        <v>0.80510114718249803</v>
      </c>
      <c r="DV1709" s="76">
        <v>4.3682724795359897</v>
      </c>
      <c r="DW1709" s="76">
        <v>3.5689469544833301</v>
      </c>
      <c r="DX1709" s="76">
        <v>6.1179317342967696</v>
      </c>
      <c r="DY1709" s="76"/>
      <c r="DZ1709" s="74"/>
    </row>
    <row r="1710" spans="1:130" x14ac:dyDescent="0.3">
      <c r="A1710" s="7">
        <v>1381</v>
      </c>
      <c r="B1710" s="7" t="s">
        <v>1442</v>
      </c>
      <c r="C1710" s="49">
        <v>763</v>
      </c>
      <c r="D1710" s="7">
        <v>763</v>
      </c>
      <c r="E1710" s="7">
        <v>763</v>
      </c>
      <c r="F1710" s="7">
        <v>574</v>
      </c>
      <c r="G1710" s="7">
        <v>45.885336619999997</v>
      </c>
      <c r="H1710" s="7">
        <v>-89.564143790000003</v>
      </c>
      <c r="I1710" s="7">
        <v>4</v>
      </c>
      <c r="J1710" s="7" t="s">
        <v>1848</v>
      </c>
      <c r="K1710" s="7">
        <v>9</v>
      </c>
      <c r="L1710" s="7" t="s">
        <v>1848</v>
      </c>
      <c r="M1710" s="7">
        <v>9</v>
      </c>
      <c r="N1710" s="7">
        <v>7</v>
      </c>
      <c r="O1710" s="7">
        <v>0</v>
      </c>
      <c r="P1710" s="7">
        <v>0</v>
      </c>
      <c r="Q1710" s="7">
        <v>1</v>
      </c>
      <c r="R1710" s="7">
        <v>0</v>
      </c>
      <c r="S1710" s="7">
        <v>2</v>
      </c>
      <c r="T1710" s="7">
        <v>0</v>
      </c>
      <c r="U1710" s="7">
        <v>0</v>
      </c>
      <c r="V1710" s="134">
        <v>41091</v>
      </c>
      <c r="W1710" s="49">
        <v>2012</v>
      </c>
      <c r="X1710" s="7">
        <v>4</v>
      </c>
      <c r="Y1710" s="179">
        <v>4.0937400000000002E-3</v>
      </c>
      <c r="Z1710" s="179">
        <v>0.86892076914000005</v>
      </c>
      <c r="AA1710" s="33">
        <v>4.7255906249999997</v>
      </c>
      <c r="AB1710" s="33">
        <v>12.3757881885</v>
      </c>
      <c r="AC1710" s="33">
        <v>29.216917973209998</v>
      </c>
      <c r="AD1710" s="201">
        <f t="shared" si="235"/>
        <v>1.6934958857598617</v>
      </c>
      <c r="AE1710" s="201">
        <f t="shared" si="236"/>
        <v>0.96274944529264772</v>
      </c>
      <c r="AF1710" s="201">
        <f t="shared" si="237"/>
        <v>0.859005925714587</v>
      </c>
      <c r="AG1710" s="201">
        <f t="shared" si="238"/>
        <v>3.5152512567670966</v>
      </c>
      <c r="AH1710" s="99"/>
      <c r="AI1710" s="224"/>
      <c r="AJ1710" s="224"/>
      <c r="AK1710" s="245"/>
      <c r="AL1710" s="224"/>
      <c r="AM1710" s="224"/>
      <c r="AN1710" s="7"/>
      <c r="AO1710" s="7"/>
      <c r="AP1710" s="179">
        <v>184.75555560000001</v>
      </c>
      <c r="AQ1710" s="179">
        <v>299.54444439999997</v>
      </c>
      <c r="AR1710" s="33">
        <v>207.5</v>
      </c>
      <c r="AS1710" s="33">
        <v>228.2</v>
      </c>
      <c r="AT1710" s="7"/>
      <c r="AU1710" s="99"/>
      <c r="AV1710" s="99"/>
      <c r="AW1710" s="99"/>
      <c r="AX1710" s="99">
        <v>0</v>
      </c>
      <c r="AY1710" s="99"/>
      <c r="AZ1710" s="7">
        <v>0</v>
      </c>
      <c r="BA1710" s="7">
        <v>0</v>
      </c>
      <c r="BB1710" s="201">
        <v>13.121</v>
      </c>
      <c r="BC1710" s="201">
        <v>12.11381667</v>
      </c>
      <c r="BD1710" s="201">
        <v>15.036250000000001</v>
      </c>
      <c r="BE1710" s="201">
        <v>13.392735</v>
      </c>
      <c r="BF1710" s="201">
        <v>120.59</v>
      </c>
      <c r="BG1710" s="201">
        <v>128.44999999999999</v>
      </c>
      <c r="BH1710" s="201">
        <v>127.2216028</v>
      </c>
      <c r="BI1710" s="201">
        <v>121.6348423</v>
      </c>
      <c r="BJ1710" s="201">
        <v>137.79712470000001</v>
      </c>
      <c r="BK1710" s="201">
        <v>138.69858120000001</v>
      </c>
      <c r="BL1710" s="201">
        <v>13.53</v>
      </c>
      <c r="BM1710" s="201">
        <v>18.309999999999999</v>
      </c>
      <c r="BN1710" s="8">
        <v>15.63</v>
      </c>
      <c r="BO1710" s="8">
        <v>12.52</v>
      </c>
      <c r="BP1710" s="76">
        <v>13.84</v>
      </c>
      <c r="BQ1710" s="76">
        <v>11.37314739</v>
      </c>
      <c r="BR1710" s="76">
        <v>9.41</v>
      </c>
      <c r="BS1710" s="76">
        <v>5.81</v>
      </c>
      <c r="BT1710" s="76">
        <v>4.470677265</v>
      </c>
      <c r="BU1710" s="76">
        <v>3.4906416469999999</v>
      </c>
      <c r="BV1710" s="76">
        <v>6.9587709989999995</v>
      </c>
      <c r="BW1710" s="76">
        <v>4.71</v>
      </c>
      <c r="BX1710" s="76">
        <v>5.74</v>
      </c>
      <c r="BY1710" s="76">
        <v>3.82</v>
      </c>
      <c r="BZ1710" s="76">
        <v>3.67</v>
      </c>
      <c r="CA1710" s="76">
        <v>1.99</v>
      </c>
      <c r="CB1710" s="76">
        <v>0.21</v>
      </c>
      <c r="CC1710" s="76">
        <v>2.59</v>
      </c>
      <c r="CD1710" s="76">
        <v>1.56</v>
      </c>
      <c r="CE1710" s="76">
        <v>0.1</v>
      </c>
      <c r="CF1710" s="76">
        <v>0.3</v>
      </c>
      <c r="CG1710" s="76">
        <v>1.87</v>
      </c>
      <c r="CH1710" s="76">
        <v>1.2</v>
      </c>
      <c r="CI1710" s="76">
        <v>0.13</v>
      </c>
      <c r="CJ1710" s="76">
        <v>0.38068932599999999</v>
      </c>
      <c r="CK1710" s="76">
        <v>4.9600295110000001</v>
      </c>
      <c r="CL1710" s="76">
        <v>1.573934465</v>
      </c>
      <c r="CM1710" s="76">
        <v>4.4117696999999997E-2</v>
      </c>
      <c r="CN1710" s="76">
        <v>0.25</v>
      </c>
      <c r="CO1710" s="76">
        <v>2.59</v>
      </c>
      <c r="CP1710" s="76">
        <v>1.74</v>
      </c>
      <c r="CQ1710" s="76">
        <v>0.13</v>
      </c>
      <c r="CR1710" s="76">
        <v>3342.58</v>
      </c>
      <c r="CS1710" s="76">
        <v>640.45000000000005</v>
      </c>
      <c r="CT1710" s="76">
        <v>127.84</v>
      </c>
      <c r="CU1710" s="76">
        <v>41.82</v>
      </c>
      <c r="CV1710" s="76">
        <v>113340.43</v>
      </c>
      <c r="CW1710" s="76"/>
      <c r="CX1710" s="76">
        <v>48.3</v>
      </c>
      <c r="CY1710" s="76"/>
      <c r="CZ1710" s="76"/>
      <c r="DA1710" s="76">
        <v>1.97</v>
      </c>
      <c r="DB1710" s="76">
        <v>1.86</v>
      </c>
      <c r="DC1710" s="76"/>
      <c r="DD1710" s="76">
        <v>1.81</v>
      </c>
      <c r="DE1710" s="76"/>
      <c r="DF1710" s="76"/>
      <c r="DG1710" s="76">
        <v>25.73</v>
      </c>
      <c r="DH1710" s="76">
        <v>26.68</v>
      </c>
      <c r="DI1710" s="76"/>
      <c r="DJ1710" s="76">
        <v>27.11</v>
      </c>
      <c r="DK1710" s="76"/>
      <c r="DL1710" s="76"/>
      <c r="DM1710" s="76">
        <v>0.5</v>
      </c>
      <c r="DN1710" s="76">
        <v>0.25</v>
      </c>
      <c r="DO1710" s="76">
        <v>0.16669999999999999</v>
      </c>
      <c r="DP1710" s="157">
        <v>1</v>
      </c>
      <c r="DQ1710" s="76">
        <v>145.94800000000001</v>
      </c>
      <c r="DR1710" s="76">
        <v>269.47000000000003</v>
      </c>
      <c r="DS1710" s="76">
        <v>20.599871186998101</v>
      </c>
      <c r="DT1710" s="76">
        <v>18.715886740639</v>
      </c>
      <c r="DU1710" s="76">
        <v>2.9507084715104002</v>
      </c>
      <c r="DV1710" s="76">
        <v>5.0827179277841701</v>
      </c>
      <c r="DW1710" s="76">
        <v>23.5505796585085</v>
      </c>
      <c r="DX1710" s="76">
        <v>23.798604668423199</v>
      </c>
      <c r="DY1710" s="76"/>
      <c r="DZ1710" s="74"/>
    </row>
    <row r="1711" spans="1:130" x14ac:dyDescent="0.3">
      <c r="A1711" s="7">
        <v>1512</v>
      </c>
      <c r="B1711" s="7" t="s">
        <v>1502</v>
      </c>
      <c r="C1711" s="49">
        <v>763</v>
      </c>
      <c r="D1711" s="7">
        <v>763</v>
      </c>
      <c r="E1711" s="7">
        <v>763</v>
      </c>
      <c r="F1711" s="7">
        <v>23</v>
      </c>
      <c r="G1711" s="7">
        <v>45.885336619999997</v>
      </c>
      <c r="H1711" s="7">
        <v>-89.564143790000003</v>
      </c>
      <c r="I1711" s="7">
        <v>4</v>
      </c>
      <c r="J1711" s="7" t="s">
        <v>1854</v>
      </c>
      <c r="K1711" s="7">
        <v>28</v>
      </c>
      <c r="L1711" s="7" t="s">
        <v>1854</v>
      </c>
      <c r="M1711" s="7">
        <v>28</v>
      </c>
      <c r="N1711" s="7">
        <v>1</v>
      </c>
      <c r="O1711" s="7">
        <v>1</v>
      </c>
      <c r="P1711" s="7">
        <v>0</v>
      </c>
      <c r="Q1711" s="7">
        <v>1</v>
      </c>
      <c r="R1711" s="7">
        <v>0</v>
      </c>
      <c r="S1711" s="7">
        <v>2</v>
      </c>
      <c r="T1711" s="7">
        <v>0</v>
      </c>
      <c r="U1711" s="7">
        <v>0</v>
      </c>
      <c r="V1711" s="134">
        <v>41091</v>
      </c>
      <c r="W1711" s="49">
        <v>2012</v>
      </c>
      <c r="X1711" s="7">
        <v>4</v>
      </c>
      <c r="Y1711" s="179">
        <v>8.2810000000000002E-3</v>
      </c>
      <c r="Z1711" s="179">
        <v>0.1397876497104</v>
      </c>
      <c r="AA1711" s="33">
        <v>1.4673833999999999</v>
      </c>
      <c r="AB1711" s="33">
        <v>5.6591484495</v>
      </c>
      <c r="AC1711" s="33">
        <v>19.945882944000001</v>
      </c>
      <c r="AD1711" s="201">
        <f t="shared" si="235"/>
        <v>2.351111610351015</v>
      </c>
      <c r="AE1711" s="201">
        <f t="shared" si="236"/>
        <v>1.3497926155696731</v>
      </c>
      <c r="AF1711" s="201">
        <f t="shared" si="237"/>
        <v>1.259749323039226</v>
      </c>
      <c r="AG1711" s="201">
        <f t="shared" si="238"/>
        <v>4.9606535489599146</v>
      </c>
      <c r="AH1711" s="99"/>
      <c r="AI1711" s="224"/>
      <c r="AJ1711" s="224"/>
      <c r="AK1711" s="245"/>
      <c r="AL1711" s="224"/>
      <c r="AM1711" s="224"/>
      <c r="AN1711" s="7"/>
      <c r="AO1711" s="7"/>
      <c r="AP1711" s="179">
        <v>184.75555560000001</v>
      </c>
      <c r="AQ1711" s="179">
        <v>310.97777780000001</v>
      </c>
      <c r="AR1711" s="33">
        <v>207.5</v>
      </c>
      <c r="AS1711" s="33">
        <v>222.9</v>
      </c>
      <c r="AT1711" s="7"/>
      <c r="AU1711" s="99"/>
      <c r="AV1711" s="99"/>
      <c r="AW1711" s="99"/>
      <c r="AX1711" s="99">
        <v>0</v>
      </c>
      <c r="AY1711" s="99"/>
      <c r="AZ1711" s="7">
        <v>0</v>
      </c>
      <c r="BA1711" s="7">
        <v>0</v>
      </c>
      <c r="BB1711" s="201">
        <v>12.70444444</v>
      </c>
      <c r="BC1711" s="201">
        <v>12.081158329999999</v>
      </c>
      <c r="BD1711" s="201">
        <v>12.638125</v>
      </c>
      <c r="BE1711" s="201">
        <v>12.53350556</v>
      </c>
      <c r="BF1711" s="201">
        <v>105.92</v>
      </c>
      <c r="BG1711" s="201">
        <v>97.6</v>
      </c>
      <c r="BH1711" s="201">
        <v>104.04477</v>
      </c>
      <c r="BI1711" s="201">
        <v>101.069367</v>
      </c>
      <c r="BJ1711" s="201">
        <v>116.50725970000001</v>
      </c>
      <c r="BK1711" s="201">
        <v>109.7451476</v>
      </c>
      <c r="BL1711" s="201">
        <v>15.76</v>
      </c>
      <c r="BM1711" s="201">
        <v>13.85</v>
      </c>
      <c r="BN1711" s="8">
        <v>14</v>
      </c>
      <c r="BO1711" s="8">
        <v>8.02</v>
      </c>
      <c r="BP1711" s="76">
        <v>8</v>
      </c>
      <c r="BQ1711" s="76">
        <v>6.7246183310000003</v>
      </c>
      <c r="BR1711" s="76">
        <v>16.63</v>
      </c>
      <c r="BS1711" s="76">
        <v>16.55</v>
      </c>
      <c r="BT1711" s="76">
        <v>9.51</v>
      </c>
      <c r="BU1711" s="76">
        <v>9.07</v>
      </c>
      <c r="BV1711" s="76">
        <v>11.681093858999999</v>
      </c>
      <c r="BW1711" s="76">
        <v>10.11</v>
      </c>
      <c r="BX1711" s="76">
        <v>9.7100000000000009</v>
      </c>
      <c r="BY1711" s="76">
        <v>8.64</v>
      </c>
      <c r="BZ1711" s="76">
        <v>6.92</v>
      </c>
      <c r="CA1711" s="76">
        <v>7.91</v>
      </c>
      <c r="CB1711" s="76">
        <v>0.12</v>
      </c>
      <c r="CC1711" s="76">
        <v>4.0999999999999996</v>
      </c>
      <c r="CD1711" s="76">
        <v>5.2</v>
      </c>
      <c r="CE1711" s="76">
        <v>0.09</v>
      </c>
      <c r="CF1711" s="76">
        <v>0.31</v>
      </c>
      <c r="CG1711" s="76">
        <v>3.41</v>
      </c>
      <c r="CH1711" s="76">
        <v>5.1100000000000003</v>
      </c>
      <c r="CI1711" s="76">
        <v>0.24</v>
      </c>
      <c r="CJ1711" s="76">
        <v>0.64611054300000004</v>
      </c>
      <c r="CK1711" s="76">
        <v>6.5835630959999998</v>
      </c>
      <c r="CL1711" s="76">
        <v>4.3337521780000001</v>
      </c>
      <c r="CM1711" s="76">
        <v>0.117668042</v>
      </c>
      <c r="CN1711" s="76">
        <v>0.27</v>
      </c>
      <c r="CO1711" s="76">
        <v>4.41</v>
      </c>
      <c r="CP1711" s="76">
        <v>5.14</v>
      </c>
      <c r="CQ1711" s="76">
        <v>0.28999999999999998</v>
      </c>
      <c r="CR1711" s="76">
        <v>291.47000000000003</v>
      </c>
      <c r="CS1711" s="76">
        <v>675.85</v>
      </c>
      <c r="CT1711" s="76">
        <v>111.23</v>
      </c>
      <c r="CU1711" s="76">
        <v>44.69</v>
      </c>
      <c r="CV1711" s="76">
        <v>60547.25</v>
      </c>
      <c r="CW1711" s="76"/>
      <c r="CX1711" s="76">
        <v>48.28</v>
      </c>
      <c r="CY1711" s="76"/>
      <c r="CZ1711" s="76"/>
      <c r="DA1711" s="76">
        <v>1.79</v>
      </c>
      <c r="DB1711" s="76">
        <v>1.99</v>
      </c>
      <c r="DC1711" s="76"/>
      <c r="DD1711" s="76">
        <v>1.88</v>
      </c>
      <c r="DE1711" s="76"/>
      <c r="DF1711" s="76"/>
      <c r="DG1711" s="76">
        <v>27.65</v>
      </c>
      <c r="DH1711" s="76">
        <v>24.77</v>
      </c>
      <c r="DI1711" s="76"/>
      <c r="DJ1711" s="76">
        <v>26.12</v>
      </c>
      <c r="DK1711" s="76"/>
      <c r="DL1711" s="76"/>
      <c r="DM1711" s="76">
        <v>0.25</v>
      </c>
      <c r="DN1711" s="76">
        <v>0.83333333333333337</v>
      </c>
      <c r="DO1711" s="76">
        <v>0.33329999999999999</v>
      </c>
      <c r="DP1711" s="157">
        <v>1</v>
      </c>
      <c r="DQ1711" s="76">
        <v>146.5361</v>
      </c>
      <c r="DR1711" s="76">
        <v>228.72389999999999</v>
      </c>
      <c r="DS1711" s="76">
        <v>2.6299321464130698</v>
      </c>
      <c r="DT1711" s="76">
        <v>1.9555455289106201</v>
      </c>
      <c r="DU1711" s="76">
        <v>1.30261416811284</v>
      </c>
      <c r="DV1711" s="76">
        <v>2.3238498469114899</v>
      </c>
      <c r="DW1711" s="76">
        <v>3.9325463145259101</v>
      </c>
      <c r="DX1711" s="76">
        <v>4.2793953758221202</v>
      </c>
      <c r="DY1711" s="76"/>
      <c r="DZ1711" s="74"/>
    </row>
    <row r="1712" spans="1:130" x14ac:dyDescent="0.3">
      <c r="A1712" s="28">
        <v>1237</v>
      </c>
      <c r="B1712" s="28" t="s">
        <v>224</v>
      </c>
      <c r="C1712" s="61">
        <v>764</v>
      </c>
      <c r="D1712" s="28">
        <v>764</v>
      </c>
      <c r="E1712" s="28">
        <v>764</v>
      </c>
      <c r="F1712" s="28">
        <v>572</v>
      </c>
      <c r="G1712" s="28">
        <v>45.793778080000003</v>
      </c>
      <c r="H1712" s="28">
        <v>-89.564143790000003</v>
      </c>
      <c r="I1712" s="28">
        <v>4</v>
      </c>
      <c r="J1712" s="28" t="s">
        <v>1858</v>
      </c>
      <c r="K1712" s="28">
        <v>5</v>
      </c>
      <c r="L1712" s="28" t="s">
        <v>1858</v>
      </c>
      <c r="M1712" s="28">
        <v>5</v>
      </c>
      <c r="N1712" s="28">
        <v>3</v>
      </c>
      <c r="O1712" s="28">
        <v>1</v>
      </c>
      <c r="P1712" s="28">
        <v>0</v>
      </c>
      <c r="Q1712" s="28">
        <v>1</v>
      </c>
      <c r="R1712" s="28">
        <v>1</v>
      </c>
      <c r="S1712" s="28">
        <v>2</v>
      </c>
      <c r="T1712" s="28">
        <v>0</v>
      </c>
      <c r="U1712" s="28">
        <v>0</v>
      </c>
      <c r="V1712" s="152">
        <v>41073</v>
      </c>
      <c r="W1712" s="61">
        <v>2012</v>
      </c>
      <c r="X1712" s="28">
        <v>4</v>
      </c>
      <c r="Y1712" s="198">
        <v>7.1102812500000003E-3</v>
      </c>
      <c r="Z1712" s="198">
        <v>1.06771408758</v>
      </c>
      <c r="AA1712" s="43">
        <v>6.7711604479999998</v>
      </c>
      <c r="AB1712" s="43">
        <v>15.405298833422499</v>
      </c>
      <c r="AC1712" s="43">
        <v>40.443538556817501</v>
      </c>
      <c r="AD1712" s="220">
        <f t="shared" si="235"/>
        <v>1.8471524861355204</v>
      </c>
      <c r="AE1712" s="220">
        <f t="shared" si="236"/>
        <v>0.82203904775512959</v>
      </c>
      <c r="AF1712" s="220">
        <f t="shared" si="237"/>
        <v>0.96519536139925499</v>
      </c>
      <c r="AG1712" s="220">
        <f t="shared" si="238"/>
        <v>3.634386895289905</v>
      </c>
      <c r="AH1712" s="115"/>
      <c r="AI1712" s="242"/>
      <c r="AJ1712" s="242"/>
      <c r="AK1712" s="264"/>
      <c r="AL1712" s="242"/>
      <c r="AM1712" s="242"/>
      <c r="AN1712" s="28"/>
      <c r="AO1712" s="28"/>
      <c r="AP1712" s="198">
        <v>177.51111109999999</v>
      </c>
      <c r="AQ1712" s="198">
        <v>299.54444439999997</v>
      </c>
      <c r="AR1712" s="43">
        <v>207.5</v>
      </c>
      <c r="AS1712" s="43">
        <v>228.2</v>
      </c>
      <c r="AT1712" s="28" t="s">
        <v>1844</v>
      </c>
      <c r="AU1712" s="115"/>
      <c r="AV1712" s="115" t="s">
        <v>1844</v>
      </c>
      <c r="AW1712" s="115"/>
      <c r="AX1712" s="115">
        <v>0</v>
      </c>
      <c r="AY1712" s="115"/>
      <c r="AZ1712" s="28">
        <v>9</v>
      </c>
      <c r="BA1712" s="28">
        <v>0</v>
      </c>
      <c r="BB1712" s="220">
        <v>13.61647059</v>
      </c>
      <c r="BC1712" s="220">
        <v>14.13391667</v>
      </c>
      <c r="BD1712" s="220">
        <v>13.994375</v>
      </c>
      <c r="BE1712" s="220">
        <v>13.137494999999999</v>
      </c>
      <c r="BF1712" s="220">
        <v>128.96</v>
      </c>
      <c r="BG1712" s="220">
        <v>129.52000000000001</v>
      </c>
      <c r="BH1712" s="220">
        <v>144.1165484</v>
      </c>
      <c r="BI1712" s="220">
        <v>126.6858381</v>
      </c>
      <c r="BJ1712" s="220">
        <v>153.0276107</v>
      </c>
      <c r="BK1712" s="220">
        <v>144.78971730000001</v>
      </c>
      <c r="BL1712" s="220">
        <v>17.98</v>
      </c>
      <c r="BM1712" s="220">
        <v>16.89</v>
      </c>
      <c r="BN1712" s="29">
        <v>6.9</v>
      </c>
      <c r="BO1712" s="29">
        <v>11.48</v>
      </c>
      <c r="BP1712" s="91">
        <v>10.26</v>
      </c>
      <c r="BQ1712" s="91">
        <v>6.3066520260000001</v>
      </c>
      <c r="BR1712" s="91">
        <v>6.93</v>
      </c>
      <c r="BS1712" s="91">
        <v>6.35</v>
      </c>
      <c r="BT1712" s="91">
        <v>2.02</v>
      </c>
      <c r="BU1712" s="91">
        <v>2.5</v>
      </c>
      <c r="BV1712" s="91">
        <v>3.8467451449999999</v>
      </c>
      <c r="BW1712" s="91">
        <v>2.6699999999999995</v>
      </c>
      <c r="BX1712" s="91">
        <v>4.17</v>
      </c>
      <c r="BY1712" s="91">
        <v>3.97</v>
      </c>
      <c r="BZ1712" s="91">
        <v>2.76</v>
      </c>
      <c r="CA1712" s="91">
        <v>2.38</v>
      </c>
      <c r="CB1712" s="91">
        <v>0.18</v>
      </c>
      <c r="CC1712" s="91">
        <v>1.08</v>
      </c>
      <c r="CD1712" s="91">
        <v>0.72</v>
      </c>
      <c r="CE1712" s="91">
        <v>0.04</v>
      </c>
      <c r="CF1712" s="91">
        <v>0.17</v>
      </c>
      <c r="CG1712" s="91">
        <v>1.28</v>
      </c>
      <c r="CH1712" s="91">
        <v>0.99</v>
      </c>
      <c r="CI1712" s="91">
        <v>0.05</v>
      </c>
      <c r="CJ1712" s="91">
        <v>0.29202215300000001</v>
      </c>
      <c r="CK1712" s="91">
        <v>2.6862276949999999</v>
      </c>
      <c r="CL1712" s="91">
        <v>0.83780049400000001</v>
      </c>
      <c r="CM1712" s="91">
        <v>3.0694803E-2</v>
      </c>
      <c r="CN1712" s="91">
        <v>0.14000000000000001</v>
      </c>
      <c r="CO1712" s="91">
        <v>1.47</v>
      </c>
      <c r="CP1712" s="91">
        <v>0.99</v>
      </c>
      <c r="CQ1712" s="91">
        <v>7.0000000000000007E-2</v>
      </c>
      <c r="CR1712" s="91">
        <v>1272.8399999999999</v>
      </c>
      <c r="CS1712" s="91">
        <v>1577.23</v>
      </c>
      <c r="CT1712" s="91">
        <v>325.47000000000003</v>
      </c>
      <c r="CU1712" s="91">
        <v>78.94</v>
      </c>
      <c r="CV1712" s="91">
        <v>81634.27</v>
      </c>
      <c r="CW1712" s="91"/>
      <c r="CX1712" s="91">
        <v>45.12</v>
      </c>
      <c r="CY1712" s="91"/>
      <c r="CZ1712" s="91"/>
      <c r="DA1712" s="91">
        <v>1.74</v>
      </c>
      <c r="DB1712" s="91">
        <v>2.02</v>
      </c>
      <c r="DC1712" s="91"/>
      <c r="DD1712" s="91">
        <v>1.98</v>
      </c>
      <c r="DE1712" s="91"/>
      <c r="DF1712" s="91"/>
      <c r="DG1712" s="91">
        <v>27.55</v>
      </c>
      <c r="DH1712" s="91">
        <v>23.91</v>
      </c>
      <c r="DI1712" s="91"/>
      <c r="DJ1712" s="91">
        <v>23.66</v>
      </c>
      <c r="DK1712" s="91"/>
      <c r="DL1712" s="91"/>
      <c r="DM1712" s="91">
        <v>0.58333333300000001</v>
      </c>
      <c r="DN1712" s="91">
        <v>0.16666666666666666</v>
      </c>
      <c r="DO1712" s="91">
        <v>0.33329999999999999</v>
      </c>
      <c r="DP1712" s="176">
        <v>1</v>
      </c>
      <c r="DQ1712" s="91">
        <v>170.87280000000001</v>
      </c>
      <c r="DR1712" s="91">
        <v>264.27019999999999</v>
      </c>
      <c r="DS1712" s="91">
        <v>4.09474181964596</v>
      </c>
      <c r="DT1712" s="91">
        <v>10.9907208606949</v>
      </c>
      <c r="DU1712" s="91">
        <v>1.18737446802534</v>
      </c>
      <c r="DV1712" s="91">
        <v>5.6870203299501796</v>
      </c>
      <c r="DW1712" s="91">
        <v>5.2821162876713004</v>
      </c>
      <c r="DX1712" s="91">
        <v>16.677741190645001</v>
      </c>
      <c r="DY1712" s="91"/>
      <c r="DZ1712" s="74"/>
    </row>
    <row r="1713" spans="1:130" x14ac:dyDescent="0.3">
      <c r="A1713" s="5">
        <v>180</v>
      </c>
      <c r="B1713" s="5" t="s">
        <v>1369</v>
      </c>
      <c r="C1713" s="48">
        <v>765</v>
      </c>
      <c r="D1713" s="5">
        <v>765</v>
      </c>
      <c r="E1713" s="5">
        <v>765</v>
      </c>
      <c r="F1713" s="5">
        <v>553</v>
      </c>
      <c r="G1713" s="5">
        <v>45.793624729999998</v>
      </c>
      <c r="H1713" s="5">
        <v>-89.564143790000003</v>
      </c>
      <c r="I1713" s="5">
        <v>1</v>
      </c>
      <c r="J1713" s="5" t="s">
        <v>1857</v>
      </c>
      <c r="K1713" s="5">
        <v>12</v>
      </c>
      <c r="L1713" s="5" t="s">
        <v>1857</v>
      </c>
      <c r="M1713" s="5">
        <v>12</v>
      </c>
      <c r="N1713" s="5">
        <v>7</v>
      </c>
      <c r="O1713" s="5">
        <v>0</v>
      </c>
      <c r="P1713" s="5">
        <v>0</v>
      </c>
      <c r="Q1713" s="5">
        <v>1</v>
      </c>
      <c r="R1713" s="5">
        <v>0</v>
      </c>
      <c r="S1713" s="5">
        <v>2</v>
      </c>
      <c r="T1713" s="5">
        <v>0</v>
      </c>
      <c r="U1713" s="5">
        <v>0</v>
      </c>
      <c r="V1713" s="133">
        <v>41073</v>
      </c>
      <c r="W1713" s="48">
        <v>2012</v>
      </c>
      <c r="X1713" s="5">
        <v>4</v>
      </c>
      <c r="Y1713" s="178">
        <v>1.4086811249999999E-2</v>
      </c>
      <c r="Z1713" s="178">
        <v>0.12791876371999999</v>
      </c>
      <c r="AA1713" s="32">
        <v>1.0434104099999999</v>
      </c>
      <c r="AB1713" s="32">
        <v>4.6295100884974998</v>
      </c>
      <c r="AC1713" s="32">
        <v>8.72686643752</v>
      </c>
      <c r="AD1713" s="200">
        <f t="shared" si="235"/>
        <v>2.0988544635355986</v>
      </c>
      <c r="AE1713" s="200">
        <f t="shared" si="236"/>
        <v>1.4899564615254071</v>
      </c>
      <c r="AF1713" s="200">
        <f t="shared" si="237"/>
        <v>0.6339553134715592</v>
      </c>
      <c r="AG1713" s="200">
        <f t="shared" si="238"/>
        <v>4.2227662385325644</v>
      </c>
      <c r="AH1713" s="98"/>
      <c r="AI1713" s="223"/>
      <c r="AJ1713" s="223"/>
      <c r="AK1713" s="244" t="s">
        <v>2025</v>
      </c>
      <c r="AL1713" s="223"/>
      <c r="AM1713" s="223"/>
      <c r="AN1713" s="5"/>
      <c r="AO1713" s="5"/>
      <c r="AP1713" s="178">
        <v>226</v>
      </c>
      <c r="AQ1713" s="178">
        <v>364.53333329999998</v>
      </c>
      <c r="AR1713" s="32">
        <v>246.8</v>
      </c>
      <c r="AS1713" s="32">
        <v>276.2</v>
      </c>
      <c r="AT1713" s="5"/>
      <c r="AU1713" s="98"/>
      <c r="AV1713" s="98"/>
      <c r="AW1713" s="98"/>
      <c r="AX1713" s="98">
        <v>0</v>
      </c>
      <c r="AY1713" s="98"/>
      <c r="AZ1713" s="5">
        <v>0</v>
      </c>
      <c r="BA1713" s="5">
        <v>0</v>
      </c>
      <c r="BB1713" s="200">
        <v>13.77901093</v>
      </c>
      <c r="BC1713" s="200">
        <v>10.718883330000001</v>
      </c>
      <c r="BD1713" s="200">
        <v>12.25666667</v>
      </c>
      <c r="BE1713" s="200">
        <v>12.09193333</v>
      </c>
      <c r="BF1713" s="200">
        <v>97.66</v>
      </c>
      <c r="BG1713" s="200">
        <v>113.11</v>
      </c>
      <c r="BH1713" s="200">
        <v>113.0230021</v>
      </c>
      <c r="BI1713" s="200">
        <v>109.9090831</v>
      </c>
      <c r="BJ1713" s="200">
        <v>144.1395531</v>
      </c>
      <c r="BK1713" s="200">
        <v>119.76163750000001</v>
      </c>
      <c r="BL1713" s="200">
        <v>21.79</v>
      </c>
      <c r="BM1713" s="200">
        <v>12.22</v>
      </c>
      <c r="BN1713" s="6">
        <v>13.04</v>
      </c>
      <c r="BO1713" s="6">
        <v>10.82</v>
      </c>
      <c r="BP1713" s="75">
        <v>10.039999999999999</v>
      </c>
      <c r="BQ1713" s="75">
        <v>9.1461030670000003</v>
      </c>
      <c r="BR1713" s="75">
        <v>15.97</v>
      </c>
      <c r="BS1713" s="75">
        <v>5.87</v>
      </c>
      <c r="BT1713" s="75">
        <v>13.74</v>
      </c>
      <c r="BU1713" s="75">
        <v>8.25</v>
      </c>
      <c r="BV1713" s="75">
        <v>10.480136258000002</v>
      </c>
      <c r="BW1713" s="75">
        <v>6.92</v>
      </c>
      <c r="BX1713" s="75">
        <v>7.91</v>
      </c>
      <c r="BY1713" s="75">
        <v>3.78</v>
      </c>
      <c r="BZ1713" s="75">
        <v>8.06</v>
      </c>
      <c r="CA1713" s="75">
        <v>2.09</v>
      </c>
      <c r="CB1713" s="75">
        <v>0.14000000000000001</v>
      </c>
      <c r="CC1713" s="75">
        <v>6.29</v>
      </c>
      <c r="CD1713" s="75">
        <v>7.2</v>
      </c>
      <c r="CE1713" s="75">
        <v>0.11</v>
      </c>
      <c r="CF1713" s="75">
        <v>0.32</v>
      </c>
      <c r="CG1713" s="75">
        <v>3.24</v>
      </c>
      <c r="CH1713" s="75">
        <v>4.42</v>
      </c>
      <c r="CI1713" s="75">
        <v>0.26</v>
      </c>
      <c r="CJ1713" s="75">
        <v>0.45713615200000002</v>
      </c>
      <c r="CK1713" s="75">
        <v>6.3120109940000004</v>
      </c>
      <c r="CL1713" s="75">
        <v>3.6363758580000001</v>
      </c>
      <c r="CM1713" s="75">
        <v>7.4613254000000004E-2</v>
      </c>
      <c r="CN1713" s="75">
        <v>0.23</v>
      </c>
      <c r="CO1713" s="75">
        <v>3.19</v>
      </c>
      <c r="CP1713" s="75">
        <v>3.3</v>
      </c>
      <c r="CQ1713" s="75">
        <v>0.2</v>
      </c>
      <c r="CR1713" s="75">
        <v>823</v>
      </c>
      <c r="CS1713" s="75">
        <v>2129.48</v>
      </c>
      <c r="CT1713" s="75">
        <v>190.99</v>
      </c>
      <c r="CU1713" s="75">
        <v>88.35</v>
      </c>
      <c r="CV1713" s="75">
        <v>68611.149999999994</v>
      </c>
      <c r="CW1713" s="75"/>
      <c r="CX1713" s="75">
        <v>48.86</v>
      </c>
      <c r="CY1713" s="75"/>
      <c r="CZ1713" s="75"/>
      <c r="DA1713" s="75">
        <v>1.57</v>
      </c>
      <c r="DB1713" s="75">
        <v>2.15</v>
      </c>
      <c r="DC1713" s="75"/>
      <c r="DD1713" s="75">
        <v>1.88</v>
      </c>
      <c r="DE1713" s="75"/>
      <c r="DF1713" s="75"/>
      <c r="DG1713" s="75">
        <v>30.18</v>
      </c>
      <c r="DH1713" s="75">
        <v>22.59</v>
      </c>
      <c r="DI1713" s="75"/>
      <c r="DJ1713" s="75">
        <v>25.99</v>
      </c>
      <c r="DK1713" s="75"/>
      <c r="DL1713" s="75"/>
      <c r="DM1713" s="75">
        <v>0.58333333300000001</v>
      </c>
      <c r="DN1713" s="75">
        <v>0.41666666666666669</v>
      </c>
      <c r="DO1713" s="75">
        <v>0.41670000000000001</v>
      </c>
      <c r="DP1713" s="156">
        <v>1</v>
      </c>
      <c r="DQ1713" s="75">
        <v>129.6968</v>
      </c>
      <c r="DR1713" s="75">
        <v>145.7567</v>
      </c>
      <c r="DS1713" s="75">
        <v>6.6220600662468199</v>
      </c>
      <c r="DT1713" s="75">
        <v>2.5205702379376</v>
      </c>
      <c r="DU1713" s="75">
        <v>1.29825870800205</v>
      </c>
      <c r="DV1713" s="75">
        <v>1.3582222978429099</v>
      </c>
      <c r="DW1713" s="75">
        <v>7.9203187742488597</v>
      </c>
      <c r="DX1713" s="75">
        <v>3.8787925357805202</v>
      </c>
      <c r="DY1713" s="75"/>
      <c r="DZ1713" s="74"/>
    </row>
    <row r="1714" spans="1:130" x14ac:dyDescent="0.3">
      <c r="A1714" s="5">
        <v>597</v>
      </c>
      <c r="B1714" s="5" t="s">
        <v>217</v>
      </c>
      <c r="C1714" s="48">
        <v>765</v>
      </c>
      <c r="D1714" s="5">
        <v>765</v>
      </c>
      <c r="E1714" s="5">
        <v>765</v>
      </c>
      <c r="F1714" s="5">
        <v>553</v>
      </c>
      <c r="G1714" s="5">
        <v>45.793624729999998</v>
      </c>
      <c r="H1714" s="5">
        <v>-89.564143790000003</v>
      </c>
      <c r="I1714" s="5">
        <v>2</v>
      </c>
      <c r="J1714" s="5" t="s">
        <v>1848</v>
      </c>
      <c r="K1714" s="5">
        <v>9</v>
      </c>
      <c r="L1714" s="5" t="s">
        <v>1848</v>
      </c>
      <c r="M1714" s="5">
        <v>9</v>
      </c>
      <c r="N1714" s="5">
        <v>7</v>
      </c>
      <c r="O1714" s="5">
        <v>1</v>
      </c>
      <c r="P1714" s="5">
        <v>0</v>
      </c>
      <c r="Q1714" s="5">
        <v>1</v>
      </c>
      <c r="R1714" s="5">
        <v>1</v>
      </c>
      <c r="S1714" s="5">
        <v>2</v>
      </c>
      <c r="T1714" s="5">
        <v>0</v>
      </c>
      <c r="U1714" s="5">
        <v>0</v>
      </c>
      <c r="V1714" s="133">
        <v>41073</v>
      </c>
      <c r="W1714" s="48">
        <v>2012</v>
      </c>
      <c r="X1714" s="5">
        <v>4</v>
      </c>
      <c r="Y1714" s="178">
        <v>1.6420445999999998E-2</v>
      </c>
      <c r="Z1714" s="178">
        <v>0.86247930455279997</v>
      </c>
      <c r="AA1714" s="32">
        <v>4.4920010000000001</v>
      </c>
      <c r="AB1714" s="32">
        <v>15.746507112</v>
      </c>
      <c r="AC1714" s="32">
        <v>23.171830733970001</v>
      </c>
      <c r="AD1714" s="200">
        <f t="shared" si="235"/>
        <v>1.6502423845800511</v>
      </c>
      <c r="AE1714" s="200">
        <f t="shared" si="236"/>
        <v>1.2543203105160652</v>
      </c>
      <c r="AF1714" s="200">
        <f t="shared" si="237"/>
        <v>0.38631877843180762</v>
      </c>
      <c r="AG1714" s="200">
        <f t="shared" si="238"/>
        <v>3.2908814735279242</v>
      </c>
      <c r="AH1714" s="98"/>
      <c r="AI1714" s="223"/>
      <c r="AJ1714" s="223"/>
      <c r="AK1714" s="244"/>
      <c r="AL1714" s="223"/>
      <c r="AM1714" s="223"/>
      <c r="AN1714" s="5"/>
      <c r="AO1714" s="5"/>
      <c r="AP1714" s="178">
        <v>230.74444439999999</v>
      </c>
      <c r="AQ1714" s="178">
        <v>350</v>
      </c>
      <c r="AR1714" s="32">
        <v>241.8</v>
      </c>
      <c r="AS1714" s="32">
        <v>277.60000000000002</v>
      </c>
      <c r="AT1714" s="5"/>
      <c r="AU1714" s="98"/>
      <c r="AV1714" s="98"/>
      <c r="AW1714" s="98"/>
      <c r="AX1714" s="98">
        <v>0</v>
      </c>
      <c r="AY1714" s="98"/>
      <c r="AZ1714" s="5">
        <v>0</v>
      </c>
      <c r="BA1714" s="5">
        <v>0</v>
      </c>
      <c r="BB1714" s="200">
        <v>14.860666670000001</v>
      </c>
      <c r="BC1714" s="200">
        <v>8.8094833329999993</v>
      </c>
      <c r="BD1714" s="200">
        <v>15.911875</v>
      </c>
      <c r="BE1714" s="200">
        <v>14.91913478</v>
      </c>
      <c r="BF1714" s="200">
        <v>115.74</v>
      </c>
      <c r="BG1714" s="200">
        <v>139.53</v>
      </c>
      <c r="BH1714" s="200">
        <v>117.6306069</v>
      </c>
      <c r="BI1714" s="200">
        <v>105.5554668</v>
      </c>
      <c r="BJ1714" s="200">
        <v>136.524024</v>
      </c>
      <c r="BK1714" s="200">
        <v>134.33821399999999</v>
      </c>
      <c r="BL1714" s="200">
        <v>13.84</v>
      </c>
      <c r="BM1714" s="200">
        <v>16.75</v>
      </c>
      <c r="BN1714" s="6">
        <v>6.83</v>
      </c>
      <c r="BO1714" s="6">
        <v>9.8000000000000007</v>
      </c>
      <c r="BP1714" s="75">
        <v>9.1300000000000008</v>
      </c>
      <c r="BQ1714" s="75">
        <v>6.4490730440000004</v>
      </c>
      <c r="BR1714" s="75">
        <v>17.579999999999998</v>
      </c>
      <c r="BS1714" s="75">
        <v>11.64</v>
      </c>
      <c r="BT1714" s="75" t="s">
        <v>5</v>
      </c>
      <c r="BU1714" s="75">
        <v>8.82</v>
      </c>
      <c r="BV1714" s="75">
        <v>11.605264834000002</v>
      </c>
      <c r="BW1714" s="75">
        <v>9.69</v>
      </c>
      <c r="BX1714" s="75">
        <v>8.81</v>
      </c>
      <c r="BY1714" s="75">
        <v>6.46</v>
      </c>
      <c r="BZ1714" s="75">
        <v>8.77</v>
      </c>
      <c r="CA1714" s="75">
        <v>5.18</v>
      </c>
      <c r="CB1714" s="75" t="s">
        <v>5</v>
      </c>
      <c r="CC1714" s="75" t="s">
        <v>5</v>
      </c>
      <c r="CD1714" s="75" t="s">
        <v>5</v>
      </c>
      <c r="CE1714" s="75" t="s">
        <v>5</v>
      </c>
      <c r="CF1714" s="75">
        <v>0.32</v>
      </c>
      <c r="CG1714" s="75">
        <v>3.46</v>
      </c>
      <c r="CH1714" s="75">
        <v>4.82</v>
      </c>
      <c r="CI1714" s="75">
        <v>0.23</v>
      </c>
      <c r="CJ1714" s="75">
        <v>0.57503578099999997</v>
      </c>
      <c r="CK1714" s="75">
        <v>6.6081402560000004</v>
      </c>
      <c r="CL1714" s="75">
        <v>4.3235464290000003</v>
      </c>
      <c r="CM1714" s="75">
        <v>9.8542368000000005E-2</v>
      </c>
      <c r="CN1714" s="75">
        <v>0.34</v>
      </c>
      <c r="CO1714" s="75">
        <v>4.32</v>
      </c>
      <c r="CP1714" s="75">
        <v>4.76</v>
      </c>
      <c r="CQ1714" s="75">
        <v>0.27</v>
      </c>
      <c r="CR1714" s="75">
        <v>1048.73</v>
      </c>
      <c r="CS1714" s="75">
        <v>1233.45</v>
      </c>
      <c r="CT1714" s="75">
        <v>276.25</v>
      </c>
      <c r="CU1714" s="75">
        <v>77.11</v>
      </c>
      <c r="CV1714" s="75">
        <v>63584.81</v>
      </c>
      <c r="CW1714" s="75"/>
      <c r="CX1714" s="75">
        <v>47.62</v>
      </c>
      <c r="CY1714" s="75"/>
      <c r="CZ1714" s="75"/>
      <c r="DA1714" s="75">
        <v>1.58</v>
      </c>
      <c r="DB1714" s="75">
        <v>2.19</v>
      </c>
      <c r="DC1714" s="75"/>
      <c r="DD1714" s="75">
        <v>1.9</v>
      </c>
      <c r="DE1714" s="75"/>
      <c r="DF1714" s="75"/>
      <c r="DG1714" s="75">
        <v>30.19</v>
      </c>
      <c r="DH1714" s="75">
        <v>23.72</v>
      </c>
      <c r="DI1714" s="75"/>
      <c r="DJ1714" s="75">
        <v>26.05</v>
      </c>
      <c r="DK1714" s="75"/>
      <c r="DL1714" s="75"/>
      <c r="DM1714" s="75">
        <v>0.91666666699999999</v>
      </c>
      <c r="DN1714" s="75">
        <v>0.75</v>
      </c>
      <c r="DO1714" s="75">
        <v>0.16669999999999999</v>
      </c>
      <c r="DP1714" s="156">
        <v>1</v>
      </c>
      <c r="DQ1714" s="75">
        <v>106.482</v>
      </c>
      <c r="DR1714" s="75">
        <v>345.10680000000002</v>
      </c>
      <c r="DS1714" s="75">
        <v>5.2510283428184996</v>
      </c>
      <c r="DT1714" s="75">
        <v>1.6430855607597401</v>
      </c>
      <c r="DU1714" s="75">
        <v>1.3246370278544699</v>
      </c>
      <c r="DV1714" s="75">
        <v>1.2369793930458599</v>
      </c>
      <c r="DW1714" s="75">
        <v>6.5756653706729802</v>
      </c>
      <c r="DX1714" s="75">
        <v>2.8800649538055998</v>
      </c>
      <c r="DY1714" s="75"/>
      <c r="DZ1714" s="74"/>
    </row>
    <row r="1715" spans="1:130" x14ac:dyDescent="0.3">
      <c r="A1715" s="5">
        <v>1018</v>
      </c>
      <c r="B1715" s="5" t="s">
        <v>306</v>
      </c>
      <c r="C1715" s="48">
        <v>765</v>
      </c>
      <c r="D1715" s="5">
        <v>765</v>
      </c>
      <c r="E1715" s="5">
        <v>765</v>
      </c>
      <c r="F1715" s="5">
        <v>553</v>
      </c>
      <c r="G1715" s="5">
        <v>45.793624729999998</v>
      </c>
      <c r="H1715" s="5">
        <v>-89.564143790000003</v>
      </c>
      <c r="I1715" s="5">
        <v>3</v>
      </c>
      <c r="J1715" s="5" t="s">
        <v>1860</v>
      </c>
      <c r="K1715" s="5">
        <v>10</v>
      </c>
      <c r="L1715" s="5" t="s">
        <v>1860</v>
      </c>
      <c r="M1715" s="5">
        <v>10</v>
      </c>
      <c r="N1715" s="5">
        <v>6</v>
      </c>
      <c r="O1715" s="5">
        <v>0</v>
      </c>
      <c r="P1715" s="5">
        <v>0</v>
      </c>
      <c r="Q1715" s="5">
        <v>1</v>
      </c>
      <c r="R1715" s="5">
        <v>0</v>
      </c>
      <c r="S1715" s="5">
        <v>2</v>
      </c>
      <c r="T1715" s="5">
        <v>0</v>
      </c>
      <c r="U1715" s="5">
        <v>0</v>
      </c>
      <c r="V1715" s="133">
        <v>41073</v>
      </c>
      <c r="W1715" s="48">
        <v>2012</v>
      </c>
      <c r="X1715" s="5">
        <v>4</v>
      </c>
      <c r="Y1715" s="178">
        <v>6.8947679999999999E-3</v>
      </c>
      <c r="Z1715" s="178">
        <v>0.57994639281000004</v>
      </c>
      <c r="AA1715" s="32">
        <v>4.90144</v>
      </c>
      <c r="AB1715" s="32">
        <v>14.675613984375</v>
      </c>
      <c r="AC1715" s="32">
        <v>27.923690879710001</v>
      </c>
      <c r="AD1715" s="200">
        <f t="shared" si="235"/>
        <v>2.1343486453969427</v>
      </c>
      <c r="AE1715" s="200">
        <f t="shared" si="236"/>
        <v>1.0966581641438675</v>
      </c>
      <c r="AF1715" s="200">
        <f t="shared" si="237"/>
        <v>0.64328826035130549</v>
      </c>
      <c r="AG1715" s="200">
        <f t="shared" si="238"/>
        <v>3.8742950698921157</v>
      </c>
      <c r="AH1715" s="98"/>
      <c r="AI1715" s="223"/>
      <c r="AJ1715" s="223"/>
      <c r="AK1715" s="244"/>
      <c r="AL1715" s="223"/>
      <c r="AM1715" s="223"/>
      <c r="AN1715" s="5"/>
      <c r="AO1715" s="5"/>
      <c r="AP1715" s="178">
        <v>226</v>
      </c>
      <c r="AQ1715" s="178">
        <v>356.15555560000001</v>
      </c>
      <c r="AR1715" s="32">
        <v>264.7</v>
      </c>
      <c r="AS1715" s="32">
        <v>276.2</v>
      </c>
      <c r="AT1715" s="5"/>
      <c r="AU1715" s="98"/>
      <c r="AV1715" s="98"/>
      <c r="AW1715" s="98"/>
      <c r="AX1715" s="98">
        <v>0</v>
      </c>
      <c r="AY1715" s="98"/>
      <c r="AZ1715" s="5">
        <v>0</v>
      </c>
      <c r="BA1715" s="5">
        <v>0</v>
      </c>
      <c r="BB1715" s="200">
        <v>14.224</v>
      </c>
      <c r="BC1715" s="200">
        <v>10.029724999999999</v>
      </c>
      <c r="BD1715" s="200">
        <v>11.41823529</v>
      </c>
      <c r="BE1715" s="200">
        <v>14.72458333</v>
      </c>
      <c r="BF1715" s="200">
        <v>110.93</v>
      </c>
      <c r="BG1715" s="200">
        <v>130.69</v>
      </c>
      <c r="BH1715" s="200">
        <v>124.62980810000001</v>
      </c>
      <c r="BI1715" s="200">
        <v>118.7886893</v>
      </c>
      <c r="BJ1715" s="200">
        <v>136.2366648</v>
      </c>
      <c r="BK1715" s="200">
        <v>128.99328370000001</v>
      </c>
      <c r="BL1715" s="200">
        <v>12.44</v>
      </c>
      <c r="BM1715" s="200">
        <v>16.43</v>
      </c>
      <c r="BN1715" s="6">
        <v>7.56</v>
      </c>
      <c r="BO1715" s="6">
        <v>9.39</v>
      </c>
      <c r="BP1715" s="75">
        <v>11.42</v>
      </c>
      <c r="BQ1715" s="75">
        <v>9.5277107740000009</v>
      </c>
      <c r="BR1715" s="75">
        <v>19.68</v>
      </c>
      <c r="BS1715" s="75">
        <v>8.26</v>
      </c>
      <c r="BT1715" s="75">
        <v>15.55</v>
      </c>
      <c r="BU1715" s="75">
        <v>13.01</v>
      </c>
      <c r="BV1715" s="75">
        <v>9.7204955489999989</v>
      </c>
      <c r="BW1715" s="75">
        <v>7.73</v>
      </c>
      <c r="BX1715" s="75">
        <v>9.66</v>
      </c>
      <c r="BY1715" s="75">
        <v>4.63</v>
      </c>
      <c r="BZ1715" s="75">
        <v>10.02</v>
      </c>
      <c r="CA1715" s="75">
        <v>3.63</v>
      </c>
      <c r="CB1715" s="75">
        <v>0.15</v>
      </c>
      <c r="CC1715" s="75">
        <v>5.67</v>
      </c>
      <c r="CD1715" s="75">
        <v>9.6</v>
      </c>
      <c r="CE1715" s="75">
        <v>0.13</v>
      </c>
      <c r="CF1715" s="75">
        <v>0.37</v>
      </c>
      <c r="CG1715" s="75">
        <v>5.26</v>
      </c>
      <c r="CH1715" s="75">
        <v>7.1</v>
      </c>
      <c r="CI1715" s="75">
        <v>0.28000000000000003</v>
      </c>
      <c r="CJ1715" s="75">
        <v>0.47413055399999998</v>
      </c>
      <c r="CK1715" s="75">
        <v>5.8031054180000003</v>
      </c>
      <c r="CL1715" s="75">
        <v>3.365007018</v>
      </c>
      <c r="CM1715" s="75">
        <v>7.8252558999999999E-2</v>
      </c>
      <c r="CN1715" s="75">
        <v>0.25</v>
      </c>
      <c r="CO1715" s="75">
        <v>3.36</v>
      </c>
      <c r="CP1715" s="75">
        <v>3.89</v>
      </c>
      <c r="CQ1715" s="75">
        <v>0.23</v>
      </c>
      <c r="CR1715" s="75">
        <v>606.91</v>
      </c>
      <c r="CS1715" s="75">
        <v>892.94</v>
      </c>
      <c r="CT1715" s="75">
        <v>222.93</v>
      </c>
      <c r="CU1715" s="75">
        <v>57.55</v>
      </c>
      <c r="CV1715" s="75">
        <v>52615.29</v>
      </c>
      <c r="CW1715" s="75"/>
      <c r="CX1715" s="75">
        <v>47.09</v>
      </c>
      <c r="CY1715" s="75"/>
      <c r="CZ1715" s="75"/>
      <c r="DA1715" s="75">
        <v>1.8</v>
      </c>
      <c r="DB1715" s="75">
        <v>2.0499999999999998</v>
      </c>
      <c r="DC1715" s="75"/>
      <c r="DD1715" s="75">
        <v>2.06</v>
      </c>
      <c r="DE1715" s="75"/>
      <c r="DF1715" s="75"/>
      <c r="DG1715" s="75">
        <v>27.59</v>
      </c>
      <c r="DH1715" s="75">
        <v>24.24</v>
      </c>
      <c r="DI1715" s="75"/>
      <c r="DJ1715" s="75">
        <v>23.12</v>
      </c>
      <c r="DK1715" s="75"/>
      <c r="DL1715" s="75"/>
      <c r="DM1715" s="75">
        <v>0.5</v>
      </c>
      <c r="DN1715" s="75">
        <v>0.83333333333333337</v>
      </c>
      <c r="DO1715" s="75">
        <v>0.58330000000000004</v>
      </c>
      <c r="DP1715" s="156">
        <v>1</v>
      </c>
      <c r="DQ1715" s="75">
        <v>122.80670000000001</v>
      </c>
      <c r="DR1715" s="75">
        <v>181.8313</v>
      </c>
      <c r="DS1715" s="75">
        <v>3.1704296263966101</v>
      </c>
      <c r="DT1715" s="75">
        <v>2.3128031312540802</v>
      </c>
      <c r="DU1715" s="75">
        <v>2.3532103704439602</v>
      </c>
      <c r="DV1715" s="75">
        <v>3.9372759255419698</v>
      </c>
      <c r="DW1715" s="75">
        <v>5.5236399968405596</v>
      </c>
      <c r="DX1715" s="75">
        <v>6.25007905679605</v>
      </c>
      <c r="DY1715" s="75"/>
      <c r="DZ1715" s="74"/>
    </row>
    <row r="1716" spans="1:130" x14ac:dyDescent="0.3">
      <c r="A1716" s="5">
        <v>1411</v>
      </c>
      <c r="B1716" s="5" t="s">
        <v>1171</v>
      </c>
      <c r="C1716" s="48">
        <v>765</v>
      </c>
      <c r="D1716" s="5">
        <v>765</v>
      </c>
      <c r="E1716" s="5">
        <v>765</v>
      </c>
      <c r="F1716" s="5">
        <v>224</v>
      </c>
      <c r="G1716" s="5">
        <v>45.793624729999998</v>
      </c>
      <c r="H1716" s="5">
        <v>-89.564143790000003</v>
      </c>
      <c r="I1716" s="5">
        <v>4</v>
      </c>
      <c r="J1716" s="5" t="s">
        <v>1860</v>
      </c>
      <c r="K1716" s="5">
        <v>11</v>
      </c>
      <c r="L1716" s="5" t="s">
        <v>1860</v>
      </c>
      <c r="M1716" s="5">
        <v>11</v>
      </c>
      <c r="N1716" s="5">
        <v>6</v>
      </c>
      <c r="O1716" s="5">
        <v>0</v>
      </c>
      <c r="P1716" s="5">
        <v>0</v>
      </c>
      <c r="Q1716" s="5">
        <v>1</v>
      </c>
      <c r="R1716" s="5">
        <v>0</v>
      </c>
      <c r="S1716" s="5">
        <v>2</v>
      </c>
      <c r="T1716" s="5">
        <v>0</v>
      </c>
      <c r="U1716" s="5">
        <v>0</v>
      </c>
      <c r="V1716" s="133">
        <v>41073</v>
      </c>
      <c r="W1716" s="48">
        <v>2012</v>
      </c>
      <c r="X1716" s="5">
        <v>4</v>
      </c>
      <c r="Y1716" s="178">
        <v>7.7770027500000003E-3</v>
      </c>
      <c r="Z1716" s="178">
        <v>0.38210047476120002</v>
      </c>
      <c r="AA1716" s="32">
        <v>3.1749854902500001</v>
      </c>
      <c r="AB1716" s="32">
        <v>12.745761148</v>
      </c>
      <c r="AC1716" s="32">
        <v>21.834195536182499</v>
      </c>
      <c r="AD1716" s="200">
        <f t="shared" si="235"/>
        <v>2.1173747443591635</v>
      </c>
      <c r="AE1716" s="200">
        <f t="shared" si="236"/>
        <v>1.3898956950130921</v>
      </c>
      <c r="AF1716" s="200">
        <f t="shared" si="237"/>
        <v>0.53827858605290624</v>
      </c>
      <c r="AG1716" s="200">
        <f t="shared" si="238"/>
        <v>4.0455490254251618</v>
      </c>
      <c r="AH1716" s="98"/>
      <c r="AI1716" s="223"/>
      <c r="AJ1716" s="223"/>
      <c r="AK1716" s="244" t="s">
        <v>2132</v>
      </c>
      <c r="AL1716" s="223"/>
      <c r="AM1716" s="223"/>
      <c r="AN1716" s="5"/>
      <c r="AO1716" s="5"/>
      <c r="AP1716" s="178">
        <v>221.53333330000001</v>
      </c>
      <c r="AQ1716" s="178">
        <v>340.78888890000002</v>
      </c>
      <c r="AR1716" s="32">
        <v>246.8</v>
      </c>
      <c r="AS1716" s="32">
        <v>276.2</v>
      </c>
      <c r="AT1716" s="5"/>
      <c r="AU1716" s="98"/>
      <c r="AV1716" s="98"/>
      <c r="AW1716" s="98"/>
      <c r="AX1716" s="98">
        <v>0</v>
      </c>
      <c r="AY1716" s="98"/>
      <c r="AZ1716" s="5">
        <v>0</v>
      </c>
      <c r="BA1716" s="5">
        <v>0</v>
      </c>
      <c r="BB1716" s="200">
        <v>11.79904762</v>
      </c>
      <c r="BC1716" s="200">
        <v>12.0001</v>
      </c>
      <c r="BD1716" s="200">
        <v>14.085000000000001</v>
      </c>
      <c r="BE1716" s="200">
        <v>13.14195</v>
      </c>
      <c r="BF1716" s="200">
        <v>107.73</v>
      </c>
      <c r="BG1716" s="200">
        <v>126.49</v>
      </c>
      <c r="BH1716" s="200">
        <v>120.66816009999999</v>
      </c>
      <c r="BI1716" s="200">
        <v>111.53373089999999</v>
      </c>
      <c r="BJ1716" s="200">
        <v>128.41025640000001</v>
      </c>
      <c r="BK1716" s="200">
        <v>123.650149</v>
      </c>
      <c r="BL1716" s="200">
        <v>13.78</v>
      </c>
      <c r="BM1716" s="200">
        <v>13.85</v>
      </c>
      <c r="BN1716" s="6">
        <v>11.93</v>
      </c>
      <c r="BO1716" s="6">
        <v>5.68</v>
      </c>
      <c r="BP1716" s="75">
        <v>9.86</v>
      </c>
      <c r="BQ1716" s="75">
        <v>8.9900663220000006</v>
      </c>
      <c r="BR1716" s="75">
        <v>17.010000000000002</v>
      </c>
      <c r="BS1716" s="75">
        <v>11.04</v>
      </c>
      <c r="BT1716" s="75">
        <v>12.07</v>
      </c>
      <c r="BU1716" s="75">
        <v>12.77</v>
      </c>
      <c r="BV1716" s="75">
        <v>11.147150045</v>
      </c>
      <c r="BW1716" s="75">
        <v>8.41</v>
      </c>
      <c r="BX1716" s="75">
        <v>8.44</v>
      </c>
      <c r="BY1716" s="75">
        <v>6.14</v>
      </c>
      <c r="BZ1716" s="75">
        <v>8.57</v>
      </c>
      <c r="CA1716" s="75">
        <v>4.9000000000000004</v>
      </c>
      <c r="CB1716" s="75">
        <v>0.17</v>
      </c>
      <c r="CC1716" s="75">
        <v>5.27</v>
      </c>
      <c r="CD1716" s="75">
        <v>6.51</v>
      </c>
      <c r="CE1716" s="75">
        <v>0.12</v>
      </c>
      <c r="CF1716" s="75">
        <v>0.37</v>
      </c>
      <c r="CG1716" s="75">
        <v>4.01</v>
      </c>
      <c r="CH1716" s="75">
        <v>8.1300000000000008</v>
      </c>
      <c r="CI1716" s="75">
        <v>0.26</v>
      </c>
      <c r="CJ1716" s="75">
        <v>0.61333542100000005</v>
      </c>
      <c r="CK1716" s="75">
        <v>6.3965671110000004</v>
      </c>
      <c r="CL1716" s="75">
        <v>4.0297529719999998</v>
      </c>
      <c r="CM1716" s="75">
        <v>0.107494541</v>
      </c>
      <c r="CN1716" s="75">
        <v>0.22</v>
      </c>
      <c r="CO1716" s="75">
        <v>3.85</v>
      </c>
      <c r="CP1716" s="75">
        <v>4.1100000000000003</v>
      </c>
      <c r="CQ1716" s="75">
        <v>0.23</v>
      </c>
      <c r="CR1716" s="75">
        <v>978.86</v>
      </c>
      <c r="CS1716" s="75">
        <v>797.2</v>
      </c>
      <c r="CT1716" s="75">
        <v>192.49</v>
      </c>
      <c r="CU1716" s="75">
        <v>48.61</v>
      </c>
      <c r="CV1716" s="75">
        <v>109091.61</v>
      </c>
      <c r="CW1716" s="75"/>
      <c r="CX1716" s="75">
        <v>48.67</v>
      </c>
      <c r="CY1716" s="75"/>
      <c r="CZ1716" s="75"/>
      <c r="DA1716" s="75">
        <v>1.54</v>
      </c>
      <c r="DB1716" s="75">
        <v>2.08</v>
      </c>
      <c r="DC1716" s="75"/>
      <c r="DD1716" s="75">
        <v>1.75</v>
      </c>
      <c r="DE1716" s="75"/>
      <c r="DF1716" s="75"/>
      <c r="DG1716" s="75">
        <v>30.29</v>
      </c>
      <c r="DH1716" s="75">
        <v>24.06</v>
      </c>
      <c r="DI1716" s="75"/>
      <c r="DJ1716" s="75">
        <v>27.49</v>
      </c>
      <c r="DK1716" s="75"/>
      <c r="DL1716" s="75"/>
      <c r="DM1716" s="75">
        <v>1.0833333329999999</v>
      </c>
      <c r="DN1716" s="75">
        <v>0.66666666666666663</v>
      </c>
      <c r="DO1716" s="75">
        <v>0.58330000000000004</v>
      </c>
      <c r="DP1716" s="156">
        <v>0</v>
      </c>
      <c r="DQ1716" s="75">
        <v>145.41929999999999</v>
      </c>
      <c r="DR1716" s="75">
        <v>158.40530000000001</v>
      </c>
      <c r="DS1716" s="75">
        <v>3.3131090577385498</v>
      </c>
      <c r="DT1716" s="75">
        <v>2.7738339563133301</v>
      </c>
      <c r="DU1716" s="75">
        <v>1.3798718602001201</v>
      </c>
      <c r="DV1716" s="75">
        <v>2.1056113652762898</v>
      </c>
      <c r="DW1716" s="75">
        <v>4.6929809179386801</v>
      </c>
      <c r="DX1716" s="75">
        <v>4.8794453215896203</v>
      </c>
      <c r="DY1716" s="75"/>
      <c r="DZ1716" s="74"/>
    </row>
    <row r="1717" spans="1:130" x14ac:dyDescent="0.3">
      <c r="A1717" s="5">
        <v>2198</v>
      </c>
      <c r="B1717" s="5" t="s">
        <v>1231</v>
      </c>
      <c r="C1717" s="48">
        <v>765</v>
      </c>
      <c r="D1717" s="5">
        <v>765</v>
      </c>
      <c r="E1717" s="5">
        <v>765</v>
      </c>
      <c r="F1717" s="5">
        <v>553</v>
      </c>
      <c r="G1717" s="5">
        <v>45.793624729999998</v>
      </c>
      <c r="H1717" s="5">
        <v>-89.564143790000003</v>
      </c>
      <c r="I1717" s="5">
        <v>4</v>
      </c>
      <c r="J1717" s="5" t="s">
        <v>1853</v>
      </c>
      <c r="K1717" s="5">
        <v>14</v>
      </c>
      <c r="L1717" s="5" t="s">
        <v>1853</v>
      </c>
      <c r="M1717" s="5">
        <v>14</v>
      </c>
      <c r="N1717" s="5">
        <v>0</v>
      </c>
      <c r="O1717" s="5">
        <v>0</v>
      </c>
      <c r="P1717" s="5">
        <v>0</v>
      </c>
      <c r="Q1717" s="5">
        <v>1</v>
      </c>
      <c r="R1717" s="5">
        <v>0</v>
      </c>
      <c r="S1717" s="5">
        <v>2</v>
      </c>
      <c r="T1717" s="5">
        <v>0</v>
      </c>
      <c r="U1717" s="5">
        <v>0</v>
      </c>
      <c r="V1717" s="133">
        <v>41073</v>
      </c>
      <c r="W1717" s="48">
        <v>2012</v>
      </c>
      <c r="X1717" s="5">
        <v>4</v>
      </c>
      <c r="Y1717" s="178">
        <v>8.649927E-3</v>
      </c>
      <c r="Z1717" s="178">
        <v>0.93333471907739995</v>
      </c>
      <c r="AA1717" s="32">
        <v>3.48172249425</v>
      </c>
      <c r="AB1717" s="32">
        <v>11.7567038090625</v>
      </c>
      <c r="AC1717" s="32">
        <v>32.452199999999998</v>
      </c>
      <c r="AD1717" s="200">
        <f t="shared" si="235"/>
        <v>1.3165185277036682</v>
      </c>
      <c r="AE1717" s="200">
        <f t="shared" si="236"/>
        <v>1.2168964738959356</v>
      </c>
      <c r="AF1717" s="200">
        <f t="shared" si="237"/>
        <v>1.0153446226248466</v>
      </c>
      <c r="AG1717" s="200">
        <f t="shared" si="238"/>
        <v>3.5487596242244503</v>
      </c>
      <c r="AH1717" s="98"/>
      <c r="AI1717" s="223"/>
      <c r="AJ1717" s="223"/>
      <c r="AK1717" s="244" t="s">
        <v>2154</v>
      </c>
      <c r="AL1717" s="223" t="s">
        <v>2299</v>
      </c>
      <c r="AM1717" s="223"/>
      <c r="AN1717" s="5"/>
      <c r="AO1717" s="5" t="s">
        <v>2301</v>
      </c>
      <c r="AP1717" s="178">
        <v>226</v>
      </c>
      <c r="AQ1717" s="178">
        <v>327.41111110000003</v>
      </c>
      <c r="AR1717" s="32">
        <v>250.5</v>
      </c>
      <c r="AS1717" s="32">
        <v>276.2</v>
      </c>
      <c r="AT1717" s="5"/>
      <c r="AU1717" s="98"/>
      <c r="AV1717" s="98"/>
      <c r="AW1717" s="98"/>
      <c r="AX1717" s="98">
        <v>0</v>
      </c>
      <c r="AY1717" s="98"/>
      <c r="AZ1717" s="5">
        <v>0</v>
      </c>
      <c r="BA1717" s="5">
        <v>0</v>
      </c>
      <c r="BB1717" s="200">
        <v>14.34733333</v>
      </c>
      <c r="BC1717" s="200">
        <v>12.90518333</v>
      </c>
      <c r="BD1717" s="200">
        <v>15.751250000000001</v>
      </c>
      <c r="BE1717" s="200">
        <v>15.65620556</v>
      </c>
      <c r="BF1717" s="200">
        <v>104.13</v>
      </c>
      <c r="BG1717" s="200">
        <v>122.37</v>
      </c>
      <c r="BH1717" s="200">
        <v>109.3268987</v>
      </c>
      <c r="BI1717" s="200">
        <v>101.6956921</v>
      </c>
      <c r="BJ1717" s="200">
        <v>122.577821</v>
      </c>
      <c r="BK1717" s="200">
        <v>121.6068439</v>
      </c>
      <c r="BL1717" s="200">
        <v>19.760000000000002</v>
      </c>
      <c r="BM1717" s="200">
        <v>19.52</v>
      </c>
      <c r="BN1717" s="6">
        <v>12.36</v>
      </c>
      <c r="BO1717" s="6">
        <v>12.78</v>
      </c>
      <c r="BP1717" s="75">
        <v>12.95</v>
      </c>
      <c r="BQ1717" s="75">
        <v>8.7748046590000008</v>
      </c>
      <c r="BR1717" s="75">
        <v>18.899999999999999</v>
      </c>
      <c r="BS1717" s="75">
        <v>9.0399999999999991</v>
      </c>
      <c r="BT1717" s="75">
        <v>9.8800000000000008</v>
      </c>
      <c r="BU1717" s="75">
        <v>7.6</v>
      </c>
      <c r="BV1717" s="75">
        <v>12.068799529</v>
      </c>
      <c r="BW1717" s="75">
        <v>9.36</v>
      </c>
      <c r="BX1717" s="75">
        <v>9.9600000000000009</v>
      </c>
      <c r="BY1717" s="75">
        <v>5.08</v>
      </c>
      <c r="BZ1717" s="75">
        <v>8.94</v>
      </c>
      <c r="CA1717" s="75">
        <v>3.96</v>
      </c>
      <c r="CB1717" s="75">
        <v>0.16</v>
      </c>
      <c r="CC1717" s="75">
        <v>4.4000000000000004</v>
      </c>
      <c r="CD1717" s="75">
        <v>5.21</v>
      </c>
      <c r="CE1717" s="75">
        <v>0.11</v>
      </c>
      <c r="CF1717" s="75">
        <v>0.32</v>
      </c>
      <c r="CG1717" s="75">
        <v>2.97</v>
      </c>
      <c r="CH1717" s="75">
        <v>4.12</v>
      </c>
      <c r="CI1717" s="75">
        <v>0.18</v>
      </c>
      <c r="CJ1717" s="75">
        <v>0.68989370900000002</v>
      </c>
      <c r="CK1717" s="75">
        <v>6.9292872450000003</v>
      </c>
      <c r="CL1717" s="75">
        <v>4.344211005</v>
      </c>
      <c r="CM1717" s="75">
        <v>0.10540757000000001</v>
      </c>
      <c r="CN1717" s="75">
        <v>0.25</v>
      </c>
      <c r="CO1717" s="75">
        <v>4.13</v>
      </c>
      <c r="CP1717" s="75">
        <v>4.75</v>
      </c>
      <c r="CQ1717" s="75">
        <v>0.23</v>
      </c>
      <c r="CR1717" s="75">
        <v>951.1</v>
      </c>
      <c r="CS1717" s="75">
        <v>1281.23</v>
      </c>
      <c r="CT1717" s="75">
        <v>312.8</v>
      </c>
      <c r="CU1717" s="75">
        <v>65.58</v>
      </c>
      <c r="CV1717" s="75">
        <v>49129.17</v>
      </c>
      <c r="CW1717" s="75"/>
      <c r="CX1717" s="75">
        <v>49.19</v>
      </c>
      <c r="CY1717" s="75"/>
      <c r="CZ1717" s="75"/>
      <c r="DA1717" s="75">
        <v>1.56</v>
      </c>
      <c r="DB1717" s="75">
        <v>2.04</v>
      </c>
      <c r="DC1717" s="75"/>
      <c r="DD1717" s="75">
        <v>1.71</v>
      </c>
      <c r="DE1717" s="75"/>
      <c r="DF1717" s="75"/>
      <c r="DG1717" s="75">
        <v>30.8</v>
      </c>
      <c r="DH1717" s="75">
        <v>24.75</v>
      </c>
      <c r="DI1717" s="75"/>
      <c r="DJ1717" s="75">
        <v>28.3</v>
      </c>
      <c r="DK1717" s="75"/>
      <c r="DL1717" s="75"/>
      <c r="DM1717" s="75" t="s">
        <v>5</v>
      </c>
      <c r="DN1717" s="75">
        <v>0.75</v>
      </c>
      <c r="DO1717" s="75">
        <v>0.33329999999999999</v>
      </c>
      <c r="DP1717" s="156" t="s">
        <v>5</v>
      </c>
      <c r="DQ1717" s="75">
        <v>160.3896</v>
      </c>
      <c r="DR1717" s="75">
        <v>282.2921</v>
      </c>
      <c r="DS1717" s="75">
        <v>5.7322295211160803</v>
      </c>
      <c r="DT1717" s="75">
        <v>1.6228580254282701</v>
      </c>
      <c r="DU1717" s="75">
        <v>3.87113628315053</v>
      </c>
      <c r="DV1717" s="75">
        <v>1.0641459679530501</v>
      </c>
      <c r="DW1717" s="75">
        <v>9.6033658042666108</v>
      </c>
      <c r="DX1717" s="75">
        <v>2.6870039933813201</v>
      </c>
      <c r="DY1717" s="75"/>
      <c r="DZ1717" s="74"/>
    </row>
    <row r="1718" spans="1:130" x14ac:dyDescent="0.3">
      <c r="A1718" s="70">
        <v>157</v>
      </c>
      <c r="B1718" s="70" t="s">
        <v>240</v>
      </c>
      <c r="C1718" s="71">
        <v>766</v>
      </c>
      <c r="D1718" s="70">
        <v>766</v>
      </c>
      <c r="E1718" s="70">
        <v>766</v>
      </c>
      <c r="F1718" s="70"/>
      <c r="G1718" s="70">
        <v>45.794597199999998</v>
      </c>
      <c r="H1718" s="70">
        <v>-89.564143790000003</v>
      </c>
      <c r="I1718" s="70">
        <v>1</v>
      </c>
      <c r="J1718" s="70" t="s">
        <v>1843</v>
      </c>
      <c r="K1718" s="70">
        <v>17</v>
      </c>
      <c r="L1718" s="70" t="s">
        <v>1843</v>
      </c>
      <c r="M1718" s="70">
        <v>17</v>
      </c>
      <c r="N1718" s="70">
        <v>6</v>
      </c>
      <c r="O1718" s="70">
        <v>0</v>
      </c>
      <c r="P1718" s="70">
        <v>0</v>
      </c>
      <c r="Q1718" s="70">
        <v>0</v>
      </c>
      <c r="R1718" s="70">
        <v>0</v>
      </c>
      <c r="S1718" s="70">
        <v>2</v>
      </c>
      <c r="T1718" s="70">
        <v>0</v>
      </c>
      <c r="U1718" s="70">
        <v>0</v>
      </c>
      <c r="V1718" s="144">
        <v>41073</v>
      </c>
      <c r="W1718" s="71">
        <v>2012</v>
      </c>
      <c r="X1718" s="70">
        <v>4</v>
      </c>
      <c r="Y1718" s="181">
        <v>9.9681124999999992E-3</v>
      </c>
      <c r="Z1718" s="181">
        <v>4.208364E-3</v>
      </c>
      <c r="AA1718" s="73">
        <v>0.32511460250000002</v>
      </c>
      <c r="AB1718" s="73">
        <v>1.2579725059575</v>
      </c>
      <c r="AC1718" s="73">
        <v>1.6752201903199999</v>
      </c>
      <c r="AD1718" s="203">
        <f t="shared" si="235"/>
        <v>4.3471037696542796</v>
      </c>
      <c r="AE1718" s="203">
        <f t="shared" si="236"/>
        <v>1.3530788384121011</v>
      </c>
      <c r="AF1718" s="203">
        <f t="shared" si="237"/>
        <v>0.28644331086507124</v>
      </c>
      <c r="AG1718" s="203">
        <f t="shared" si="238"/>
        <v>5.9866259189314519</v>
      </c>
      <c r="AH1718" s="101"/>
      <c r="AI1718" s="234"/>
      <c r="AJ1718" s="234"/>
      <c r="AK1718" s="247" t="s">
        <v>2019</v>
      </c>
      <c r="AL1718" s="234"/>
      <c r="AM1718" s="234"/>
      <c r="AN1718" s="70"/>
      <c r="AO1718" s="70"/>
      <c r="AP1718" s="181">
        <v>177.51111109999999</v>
      </c>
      <c r="AQ1718" s="181">
        <v>350</v>
      </c>
      <c r="AR1718" s="73">
        <v>229.5</v>
      </c>
      <c r="AS1718" s="73">
        <v>213.1</v>
      </c>
      <c r="AT1718" s="70"/>
      <c r="AU1718" s="101"/>
      <c r="AV1718" s="101" t="s">
        <v>1844</v>
      </c>
      <c r="AW1718" s="101"/>
      <c r="AX1718" s="101" t="s">
        <v>5</v>
      </c>
      <c r="AY1718" s="101"/>
      <c r="AZ1718" s="70">
        <v>0</v>
      </c>
      <c r="BA1718" s="70">
        <v>0</v>
      </c>
      <c r="BB1718" s="203">
        <v>11.991176469999999</v>
      </c>
      <c r="BC1718" s="203">
        <v>12.825525000000001</v>
      </c>
      <c r="BD1718" s="203">
        <v>10.24</v>
      </c>
      <c r="BE1718" s="203">
        <v>11.380800000000001</v>
      </c>
      <c r="BF1718" s="203">
        <v>103.29</v>
      </c>
      <c r="BG1718" s="203">
        <v>120.22</v>
      </c>
      <c r="BH1718" s="203">
        <v>140.91663209999999</v>
      </c>
      <c r="BI1718" s="203">
        <v>137.0248397</v>
      </c>
      <c r="BJ1718" s="203">
        <v>163.44772549999999</v>
      </c>
      <c r="BK1718" s="203">
        <v>149.94466399999999</v>
      </c>
      <c r="BL1718" s="203">
        <v>27.95</v>
      </c>
      <c r="BM1718" s="203">
        <v>23.68</v>
      </c>
      <c r="BN1718" s="72">
        <v>7.06</v>
      </c>
      <c r="BO1718" s="72">
        <v>11.86</v>
      </c>
      <c r="BP1718" s="78">
        <v>11.28</v>
      </c>
      <c r="BQ1718" s="78">
        <v>7.6248992539999998</v>
      </c>
      <c r="BR1718" s="78">
        <v>10.96</v>
      </c>
      <c r="BS1718" s="78">
        <v>12.17</v>
      </c>
      <c r="BT1718" s="78">
        <v>5.93</v>
      </c>
      <c r="BU1718" s="78">
        <v>3.93</v>
      </c>
      <c r="BV1718" s="78">
        <v>6.5842176549999998</v>
      </c>
      <c r="BW1718" s="78">
        <v>2.98</v>
      </c>
      <c r="BX1718" s="78">
        <v>5.39</v>
      </c>
      <c r="BY1718" s="78">
        <v>6.78</v>
      </c>
      <c r="BZ1718" s="78">
        <v>5.57</v>
      </c>
      <c r="CA1718" s="78">
        <v>5.39</v>
      </c>
      <c r="CB1718" s="78">
        <v>0.16</v>
      </c>
      <c r="CC1718" s="78">
        <v>2.82</v>
      </c>
      <c r="CD1718" s="78">
        <v>2.89</v>
      </c>
      <c r="CE1718" s="78">
        <v>7.0000000000000007E-2</v>
      </c>
      <c r="CF1718" s="78">
        <v>0.31</v>
      </c>
      <c r="CG1718" s="78">
        <v>1.76</v>
      </c>
      <c r="CH1718" s="78">
        <v>1.75</v>
      </c>
      <c r="CI1718" s="78">
        <v>0.11</v>
      </c>
      <c r="CJ1718" s="78">
        <v>0.52540956100000002</v>
      </c>
      <c r="CK1718" s="78">
        <v>4.2468403639999996</v>
      </c>
      <c r="CL1718" s="78">
        <v>1.750490141</v>
      </c>
      <c r="CM1718" s="78">
        <v>6.1477588999999999E-2</v>
      </c>
      <c r="CN1718" s="78">
        <v>0.21</v>
      </c>
      <c r="CO1718" s="78">
        <v>1.58</v>
      </c>
      <c r="CP1718" s="78">
        <v>1.08</v>
      </c>
      <c r="CQ1718" s="78">
        <v>0.11</v>
      </c>
      <c r="CR1718" s="78">
        <v>1310.1500000000001</v>
      </c>
      <c r="CS1718" s="78">
        <v>3889.22</v>
      </c>
      <c r="CT1718" s="78">
        <v>222.51</v>
      </c>
      <c r="CU1718" s="78">
        <v>103.7</v>
      </c>
      <c r="CV1718" s="78">
        <v>63645.599999999999</v>
      </c>
      <c r="CW1718" s="78"/>
      <c r="CX1718" s="78">
        <v>49.838378910000003</v>
      </c>
      <c r="CY1718" s="78"/>
      <c r="CZ1718" s="78"/>
      <c r="DA1718" s="78">
        <v>1.58</v>
      </c>
      <c r="DB1718" s="78">
        <v>1.73</v>
      </c>
      <c r="DC1718" s="78"/>
      <c r="DD1718" s="78">
        <v>1.8511871099999999</v>
      </c>
      <c r="DE1718" s="78"/>
      <c r="DF1718" s="78"/>
      <c r="DG1718" s="78">
        <v>30.11</v>
      </c>
      <c r="DH1718" s="78">
        <v>28.43</v>
      </c>
      <c r="DI1718" s="78"/>
      <c r="DJ1718" s="78">
        <v>26.922388080000001</v>
      </c>
      <c r="DK1718" s="78"/>
      <c r="DL1718" s="78"/>
      <c r="DM1718" s="78">
        <v>0.83333333300000001</v>
      </c>
      <c r="DN1718" s="78">
        <v>0.16666666666666666</v>
      </c>
      <c r="DO1718" s="78">
        <v>0.58330000000000004</v>
      </c>
      <c r="DP1718" s="159">
        <v>1</v>
      </c>
      <c r="DQ1718" s="78">
        <v>154.21170000000001</v>
      </c>
      <c r="DR1718" s="78">
        <v>176.05199999999999</v>
      </c>
      <c r="DS1718" s="78">
        <v>11.3600978395284</v>
      </c>
      <c r="DT1718" s="78">
        <v>5.4388476132051897</v>
      </c>
      <c r="DU1718" s="78">
        <v>0.74968371401132305</v>
      </c>
      <c r="DV1718" s="78">
        <v>4.6299956830936297</v>
      </c>
      <c r="DW1718" s="78">
        <v>12.109781553539699</v>
      </c>
      <c r="DX1718" s="78">
        <v>10.0688432962988</v>
      </c>
      <c r="DY1718" s="78"/>
      <c r="DZ1718" s="74"/>
    </row>
    <row r="1719" spans="1:130" x14ac:dyDescent="0.3">
      <c r="A1719" s="70">
        <v>458</v>
      </c>
      <c r="B1719" s="70" t="s">
        <v>1353</v>
      </c>
      <c r="C1719" s="71">
        <v>766</v>
      </c>
      <c r="D1719" s="70">
        <v>766</v>
      </c>
      <c r="E1719" s="70">
        <v>766</v>
      </c>
      <c r="F1719" s="70"/>
      <c r="G1719" s="70">
        <v>45.794597199999998</v>
      </c>
      <c r="H1719" s="70">
        <v>-89.564143790000003</v>
      </c>
      <c r="I1719" s="70">
        <v>2</v>
      </c>
      <c r="J1719" s="70" t="s">
        <v>1858</v>
      </c>
      <c r="K1719" s="70">
        <v>10</v>
      </c>
      <c r="L1719" s="70" t="s">
        <v>1858</v>
      </c>
      <c r="M1719" s="70">
        <v>10</v>
      </c>
      <c r="N1719" s="70">
        <v>3</v>
      </c>
      <c r="O1719" s="70">
        <v>0</v>
      </c>
      <c r="P1719" s="70">
        <v>0</v>
      </c>
      <c r="Q1719" s="70">
        <v>0</v>
      </c>
      <c r="R1719" s="70">
        <v>0</v>
      </c>
      <c r="S1719" s="70">
        <v>2</v>
      </c>
      <c r="T1719" s="70">
        <v>0</v>
      </c>
      <c r="U1719" s="70">
        <v>0</v>
      </c>
      <c r="V1719" s="144">
        <v>41073</v>
      </c>
      <c r="W1719" s="71">
        <v>2012</v>
      </c>
      <c r="X1719" s="70">
        <v>4</v>
      </c>
      <c r="Y1719" s="181">
        <v>5.1156420000000001E-3</v>
      </c>
      <c r="Z1719" s="181">
        <v>1.3564926099456001</v>
      </c>
      <c r="AA1719" s="73">
        <v>5.9073360389999996</v>
      </c>
      <c r="AB1719" s="73">
        <v>12.85440824</v>
      </c>
      <c r="AC1719" s="73">
        <v>23.896659425279999</v>
      </c>
      <c r="AD1719" s="203">
        <f t="shared" si="235"/>
        <v>1.4712925697569874</v>
      </c>
      <c r="AE1719" s="203">
        <f t="shared" si="236"/>
        <v>0.77749183123308296</v>
      </c>
      <c r="AF1719" s="203">
        <f t="shared" si="237"/>
        <v>0.62005186995921058</v>
      </c>
      <c r="AG1719" s="203">
        <f t="shared" si="238"/>
        <v>2.8688362709492807</v>
      </c>
      <c r="AH1719" s="101"/>
      <c r="AI1719" s="234"/>
      <c r="AJ1719" s="234"/>
      <c r="AK1719" s="247"/>
      <c r="AL1719" s="234"/>
      <c r="AM1719" s="234"/>
      <c r="AN1719" s="70"/>
      <c r="AO1719" s="70"/>
      <c r="AP1719" s="181">
        <v>177.51111109999999</v>
      </c>
      <c r="AQ1719" s="181">
        <v>299.54444439999997</v>
      </c>
      <c r="AR1719" s="73">
        <v>171.2</v>
      </c>
      <c r="AS1719" s="73">
        <v>218.1</v>
      </c>
      <c r="AT1719" s="70" t="s">
        <v>1844</v>
      </c>
      <c r="AU1719" s="101"/>
      <c r="AV1719" s="101" t="s">
        <v>1844</v>
      </c>
      <c r="AW1719" s="101"/>
      <c r="AX1719" s="101" t="s">
        <v>5</v>
      </c>
      <c r="AY1719" s="101"/>
      <c r="AZ1719" s="70">
        <v>10</v>
      </c>
      <c r="BA1719" s="70">
        <v>0</v>
      </c>
      <c r="BB1719" s="203">
        <v>10.78125</v>
      </c>
      <c r="BC1719" s="203">
        <v>10.050649999999999</v>
      </c>
      <c r="BD1719" s="203">
        <v>11.53</v>
      </c>
      <c r="BE1719" s="203">
        <v>11.355670590000001</v>
      </c>
      <c r="BF1719" s="203">
        <v>141.24</v>
      </c>
      <c r="BG1719" s="203">
        <v>150.74</v>
      </c>
      <c r="BH1719" s="203">
        <v>149.35064940000001</v>
      </c>
      <c r="BI1719" s="203">
        <v>147.5685795</v>
      </c>
      <c r="BJ1719" s="203">
        <v>180.98892470000001</v>
      </c>
      <c r="BK1719" s="203">
        <v>171.99429789999999</v>
      </c>
      <c r="BL1719" s="203">
        <v>13.97</v>
      </c>
      <c r="BM1719" s="203">
        <v>19.07</v>
      </c>
      <c r="BN1719" s="72">
        <v>12.93</v>
      </c>
      <c r="BO1719" s="72">
        <v>8.94</v>
      </c>
      <c r="BP1719" s="78">
        <v>9.61</v>
      </c>
      <c r="BQ1719" s="78">
        <v>8.3536644960000004</v>
      </c>
      <c r="BR1719" s="78">
        <v>11.85</v>
      </c>
      <c r="BS1719" s="78">
        <v>5.31</v>
      </c>
      <c r="BT1719" s="78">
        <v>3.91</v>
      </c>
      <c r="BU1719" s="78">
        <v>3.86</v>
      </c>
      <c r="BV1719" s="78">
        <v>3.5821659480000001</v>
      </c>
      <c r="BW1719" s="78">
        <v>2.48</v>
      </c>
      <c r="BX1719" s="78">
        <v>6.88</v>
      </c>
      <c r="BY1719" s="78">
        <v>3.55</v>
      </c>
      <c r="BZ1719" s="78">
        <v>4.97</v>
      </c>
      <c r="CA1719" s="78">
        <v>1.76</v>
      </c>
      <c r="CB1719" s="78">
        <v>0.16</v>
      </c>
      <c r="CC1719" s="78">
        <v>2.2400000000000002</v>
      </c>
      <c r="CD1719" s="78">
        <v>1.43</v>
      </c>
      <c r="CE1719" s="78">
        <v>0.08</v>
      </c>
      <c r="CF1719" s="78">
        <v>0.26</v>
      </c>
      <c r="CG1719" s="78">
        <v>1.91</v>
      </c>
      <c r="CH1719" s="78">
        <v>1.59</v>
      </c>
      <c r="CI1719" s="78">
        <v>0.11</v>
      </c>
      <c r="CJ1719" s="78">
        <v>0.380307864</v>
      </c>
      <c r="CK1719" s="78">
        <v>2.4026050749999999</v>
      </c>
      <c r="CL1719" s="78">
        <v>0.75968359399999996</v>
      </c>
      <c r="CM1719" s="78">
        <v>3.9569414999999997E-2</v>
      </c>
      <c r="CN1719" s="78">
        <v>0.18</v>
      </c>
      <c r="CO1719" s="78">
        <v>1.27</v>
      </c>
      <c r="CP1719" s="78">
        <v>0.95</v>
      </c>
      <c r="CQ1719" s="78">
        <v>0.08</v>
      </c>
      <c r="CR1719" s="78">
        <v>782.57</v>
      </c>
      <c r="CS1719" s="78">
        <v>3621.75</v>
      </c>
      <c r="CT1719" s="78">
        <v>669.45</v>
      </c>
      <c r="CU1719" s="78">
        <v>72.42</v>
      </c>
      <c r="CV1719" s="78">
        <v>35291.14</v>
      </c>
      <c r="CW1719" s="78"/>
      <c r="CX1719" s="78">
        <v>46.08</v>
      </c>
      <c r="CY1719" s="78"/>
      <c r="CZ1719" s="78"/>
      <c r="DA1719" s="78">
        <v>1.91</v>
      </c>
      <c r="DB1719" s="78">
        <v>2.36</v>
      </c>
      <c r="DC1719" s="78"/>
      <c r="DD1719" s="78">
        <v>2.06</v>
      </c>
      <c r="DE1719" s="78"/>
      <c r="DF1719" s="78"/>
      <c r="DG1719" s="78">
        <v>25.87</v>
      </c>
      <c r="DH1719" s="78">
        <v>21.41</v>
      </c>
      <c r="DI1719" s="78"/>
      <c r="DJ1719" s="78">
        <v>22.74</v>
      </c>
      <c r="DK1719" s="78"/>
      <c r="DL1719" s="78"/>
      <c r="DM1719" s="78">
        <v>0.75</v>
      </c>
      <c r="DN1719" s="78">
        <v>0.75</v>
      </c>
      <c r="DO1719" s="78">
        <v>0</v>
      </c>
      <c r="DP1719" s="159">
        <v>1</v>
      </c>
      <c r="DQ1719" s="78">
        <v>121.24509999999999</v>
      </c>
      <c r="DR1719" s="78">
        <v>194.042</v>
      </c>
      <c r="DS1719" s="78">
        <v>3.2453270276489499</v>
      </c>
      <c r="DT1719" s="78">
        <v>1.8308407458179199</v>
      </c>
      <c r="DU1719" s="78">
        <v>0.95129617609288997</v>
      </c>
      <c r="DV1719" s="78">
        <v>1.50240669545768</v>
      </c>
      <c r="DW1719" s="78">
        <v>4.1966232037418401</v>
      </c>
      <c r="DX1719" s="78">
        <v>3.3332474412756001</v>
      </c>
      <c r="DY1719" s="78"/>
      <c r="DZ1719" s="74"/>
    </row>
    <row r="1720" spans="1:130" x14ac:dyDescent="0.3">
      <c r="A1720" s="70">
        <v>991</v>
      </c>
      <c r="B1720" s="70" t="s">
        <v>1715</v>
      </c>
      <c r="C1720" s="71">
        <v>766</v>
      </c>
      <c r="D1720" s="70">
        <v>766</v>
      </c>
      <c r="E1720" s="70">
        <v>766</v>
      </c>
      <c r="F1720" s="70">
        <v>111</v>
      </c>
      <c r="G1720" s="70">
        <v>45.794597199999998</v>
      </c>
      <c r="H1720" s="70">
        <v>-89.564143790000003</v>
      </c>
      <c r="I1720" s="70">
        <v>3</v>
      </c>
      <c r="J1720" s="70" t="s">
        <v>1848</v>
      </c>
      <c r="K1720" s="70">
        <v>11</v>
      </c>
      <c r="L1720" s="70" t="s">
        <v>1848</v>
      </c>
      <c r="M1720" s="70">
        <v>11</v>
      </c>
      <c r="N1720" s="70">
        <v>7</v>
      </c>
      <c r="O1720" s="70">
        <v>1</v>
      </c>
      <c r="P1720" s="70">
        <v>0</v>
      </c>
      <c r="Q1720" s="70">
        <v>1</v>
      </c>
      <c r="R1720" s="70">
        <v>1</v>
      </c>
      <c r="S1720" s="70">
        <v>2</v>
      </c>
      <c r="T1720" s="70">
        <v>0</v>
      </c>
      <c r="U1720" s="70">
        <v>0</v>
      </c>
      <c r="V1720" s="144">
        <v>41073</v>
      </c>
      <c r="W1720" s="71">
        <v>2012</v>
      </c>
      <c r="X1720" s="70">
        <v>4</v>
      </c>
      <c r="Y1720" s="181">
        <v>1.3986630000000001E-3</v>
      </c>
      <c r="Z1720" s="181">
        <v>0.13546693125000001</v>
      </c>
      <c r="AA1720" s="73">
        <v>1.8289152</v>
      </c>
      <c r="AB1720" s="73">
        <v>5.2420164400000004</v>
      </c>
      <c r="AC1720" s="73">
        <v>11.33745043275</v>
      </c>
      <c r="AD1720" s="203">
        <f t="shared" si="235"/>
        <v>2.6027507224633548</v>
      </c>
      <c r="AE1720" s="203">
        <f t="shared" si="236"/>
        <v>1.0529832369033785</v>
      </c>
      <c r="AF1720" s="203">
        <f t="shared" si="237"/>
        <v>0.77140520235430743</v>
      </c>
      <c r="AG1720" s="203">
        <f t="shared" si="238"/>
        <v>4.4271391617210405</v>
      </c>
      <c r="AH1720" s="101"/>
      <c r="AI1720" s="234"/>
      <c r="AJ1720" s="234"/>
      <c r="AK1720" s="247"/>
      <c r="AL1720" s="234"/>
      <c r="AM1720" s="234"/>
      <c r="AN1720" s="70"/>
      <c r="AO1720" s="70"/>
      <c r="AP1720" s="181">
        <v>184.75555560000001</v>
      </c>
      <c r="AQ1720" s="181">
        <v>340.78888890000002</v>
      </c>
      <c r="AR1720" s="73">
        <v>207.5</v>
      </c>
      <c r="AS1720" s="73">
        <v>218.1</v>
      </c>
      <c r="AT1720" s="70" t="s">
        <v>1844</v>
      </c>
      <c r="AU1720" s="101"/>
      <c r="AV1720" s="101" t="s">
        <v>1844</v>
      </c>
      <c r="AW1720" s="101"/>
      <c r="AX1720" s="101">
        <v>1</v>
      </c>
      <c r="AY1720" s="101"/>
      <c r="AZ1720" s="70">
        <v>4</v>
      </c>
      <c r="BA1720" s="70">
        <v>0</v>
      </c>
      <c r="BB1720" s="203">
        <v>14.925333330000001</v>
      </c>
      <c r="BC1720" s="203">
        <v>10.173500000000001</v>
      </c>
      <c r="BD1720" s="203">
        <v>11.150588239999999</v>
      </c>
      <c r="BE1720" s="203">
        <v>9.8477812500000006</v>
      </c>
      <c r="BF1720" s="203">
        <v>114.86</v>
      </c>
      <c r="BG1720" s="203">
        <v>117.26</v>
      </c>
      <c r="BH1720" s="203">
        <v>119.4982653</v>
      </c>
      <c r="BI1720" s="203">
        <v>129.76403060000001</v>
      </c>
      <c r="BJ1720" s="203">
        <v>146.4801793</v>
      </c>
      <c r="BK1720" s="203">
        <v>153.00495240000001</v>
      </c>
      <c r="BL1720" s="203">
        <v>22.94</v>
      </c>
      <c r="BM1720" s="203">
        <v>22.47</v>
      </c>
      <c r="BN1720" s="72">
        <v>16.829999999999998</v>
      </c>
      <c r="BO1720" s="72">
        <v>15.06</v>
      </c>
      <c r="BP1720" s="78">
        <v>13.3</v>
      </c>
      <c r="BQ1720" s="78">
        <v>9.3161228410000003</v>
      </c>
      <c r="BR1720" s="78">
        <v>11.44</v>
      </c>
      <c r="BS1720" s="78">
        <v>9.25</v>
      </c>
      <c r="BT1720" s="78">
        <v>4.82</v>
      </c>
      <c r="BU1720" s="78">
        <v>4.59</v>
      </c>
      <c r="BV1720" s="78">
        <v>3.2893958679999997</v>
      </c>
      <c r="BW1720" s="78">
        <v>2.2699999999999996</v>
      </c>
      <c r="BX1720" s="78">
        <v>6.59</v>
      </c>
      <c r="BY1720" s="78">
        <v>5.46</v>
      </c>
      <c r="BZ1720" s="78">
        <v>4.8499999999999996</v>
      </c>
      <c r="CA1720" s="78">
        <v>3.79</v>
      </c>
      <c r="CB1720" s="78">
        <v>0.2</v>
      </c>
      <c r="CC1720" s="78">
        <v>2.36</v>
      </c>
      <c r="CD1720" s="78">
        <v>2.21</v>
      </c>
      <c r="CE1720" s="78">
        <v>0.05</v>
      </c>
      <c r="CF1720" s="78">
        <v>0.31</v>
      </c>
      <c r="CG1720" s="78">
        <v>2.02</v>
      </c>
      <c r="CH1720" s="78">
        <v>2.15</v>
      </c>
      <c r="CI1720" s="78">
        <v>0.12</v>
      </c>
      <c r="CJ1720" s="78">
        <v>0.252345598</v>
      </c>
      <c r="CK1720" s="78">
        <v>2.4553513850000002</v>
      </c>
      <c r="CL1720" s="78">
        <v>0.54947940900000003</v>
      </c>
      <c r="CM1720" s="78">
        <v>3.2219475999999997E-2</v>
      </c>
      <c r="CN1720" s="78">
        <v>0.17</v>
      </c>
      <c r="CO1720" s="78">
        <v>1.2</v>
      </c>
      <c r="CP1720" s="78">
        <v>0.81</v>
      </c>
      <c r="CQ1720" s="78">
        <v>0.09</v>
      </c>
      <c r="CR1720" s="78">
        <v>988.96</v>
      </c>
      <c r="CS1720" s="78">
        <v>3267.9</v>
      </c>
      <c r="CT1720" s="78">
        <v>710.05</v>
      </c>
      <c r="CU1720" s="78">
        <v>41.72</v>
      </c>
      <c r="CV1720" s="78">
        <v>20396</v>
      </c>
      <c r="CW1720" s="78"/>
      <c r="CX1720" s="78">
        <v>48.74</v>
      </c>
      <c r="CY1720" s="78"/>
      <c r="CZ1720" s="78"/>
      <c r="DA1720" s="78">
        <v>1.77</v>
      </c>
      <c r="DB1720" s="78">
        <v>1.97</v>
      </c>
      <c r="DC1720" s="78"/>
      <c r="DD1720" s="78">
        <v>1.7</v>
      </c>
      <c r="DE1720" s="78"/>
      <c r="DF1720" s="78"/>
      <c r="DG1720" s="78">
        <v>27.82</v>
      </c>
      <c r="DH1720" s="78">
        <v>24.99</v>
      </c>
      <c r="DI1720" s="78"/>
      <c r="DJ1720" s="78">
        <v>28.39</v>
      </c>
      <c r="DK1720" s="78"/>
      <c r="DL1720" s="78"/>
      <c r="DM1720" s="78">
        <v>0.16666666699999999</v>
      </c>
      <c r="DN1720" s="78">
        <v>0.25</v>
      </c>
      <c r="DO1720" s="78">
        <v>0</v>
      </c>
      <c r="DP1720" s="159">
        <v>1</v>
      </c>
      <c r="DQ1720" s="78">
        <v>122.7109</v>
      </c>
      <c r="DR1720" s="78">
        <v>158.5067</v>
      </c>
      <c r="DS1720" s="78">
        <v>6.6650965806623503</v>
      </c>
      <c r="DT1720" s="78">
        <v>7.3564082780096998</v>
      </c>
      <c r="DU1720" s="78">
        <v>1.15042754963088</v>
      </c>
      <c r="DV1720" s="78">
        <v>3.08378131649956</v>
      </c>
      <c r="DW1720" s="78">
        <v>7.8155241302932303</v>
      </c>
      <c r="DX1720" s="78">
        <v>10.440189594509301</v>
      </c>
      <c r="DY1720" s="78"/>
      <c r="DZ1720" s="74"/>
    </row>
    <row r="1721" spans="1:130" x14ac:dyDescent="0.3">
      <c r="A1721" s="70">
        <v>1325</v>
      </c>
      <c r="B1721" s="70" t="s">
        <v>1712</v>
      </c>
      <c r="C1721" s="71">
        <v>766</v>
      </c>
      <c r="D1721" s="70">
        <v>766</v>
      </c>
      <c r="E1721" s="70">
        <v>766</v>
      </c>
      <c r="F1721" s="70"/>
      <c r="G1721" s="70">
        <v>45.794597199999998</v>
      </c>
      <c r="H1721" s="70">
        <v>-89.564143790000003</v>
      </c>
      <c r="I1721" s="70">
        <v>4</v>
      </c>
      <c r="J1721" s="70" t="s">
        <v>1843</v>
      </c>
      <c r="K1721" s="70">
        <v>9</v>
      </c>
      <c r="L1721" s="70" t="s">
        <v>1843</v>
      </c>
      <c r="M1721" s="70">
        <v>9</v>
      </c>
      <c r="N1721" s="70">
        <v>6</v>
      </c>
      <c r="O1721" s="70">
        <v>0</v>
      </c>
      <c r="P1721" s="70">
        <v>0</v>
      </c>
      <c r="Q1721" s="70">
        <v>0</v>
      </c>
      <c r="R1721" s="70">
        <v>0</v>
      </c>
      <c r="S1721" s="70">
        <v>2</v>
      </c>
      <c r="T1721" s="70">
        <v>0</v>
      </c>
      <c r="U1721" s="70">
        <v>0</v>
      </c>
      <c r="V1721" s="144">
        <v>41073</v>
      </c>
      <c r="W1721" s="71">
        <v>2012</v>
      </c>
      <c r="X1721" s="70">
        <v>4</v>
      </c>
      <c r="Y1721" s="181">
        <v>9.9088312499999998E-3</v>
      </c>
      <c r="Z1721" s="181">
        <v>0.53887900478999995</v>
      </c>
      <c r="AA1721" s="73">
        <v>3.4391807010000002</v>
      </c>
      <c r="AB1721" s="73">
        <v>10.561101963860001</v>
      </c>
      <c r="AC1721" s="73">
        <v>23.320954944</v>
      </c>
      <c r="AD1721" s="203">
        <f t="shared" si="235"/>
        <v>1.853497488886618</v>
      </c>
      <c r="AE1721" s="203">
        <f t="shared" si="236"/>
        <v>1.1219443507672386</v>
      </c>
      <c r="AF1721" s="203">
        <f t="shared" si="237"/>
        <v>0.79217468474304908</v>
      </c>
      <c r="AG1721" s="203">
        <f t="shared" si="238"/>
        <v>3.7676165243969058</v>
      </c>
      <c r="AH1721" s="101"/>
      <c r="AI1721" s="234"/>
      <c r="AJ1721" s="234" t="s">
        <v>1967</v>
      </c>
      <c r="AK1721" s="247"/>
      <c r="AL1721" s="234"/>
      <c r="AM1721" s="234"/>
      <c r="AN1721" s="70"/>
      <c r="AO1721" s="70"/>
      <c r="AP1721" s="181">
        <v>194.2222222</v>
      </c>
      <c r="AQ1721" s="181">
        <v>310.97777780000001</v>
      </c>
      <c r="AR1721" s="73">
        <v>207.5</v>
      </c>
      <c r="AS1721" s="73">
        <v>222.9</v>
      </c>
      <c r="AT1721" s="70"/>
      <c r="AU1721" s="101"/>
      <c r="AV1721" s="101" t="s">
        <v>1844</v>
      </c>
      <c r="AW1721" s="101"/>
      <c r="AX1721" s="101" t="s">
        <v>5</v>
      </c>
      <c r="AY1721" s="101"/>
      <c r="AZ1721" s="70">
        <v>0</v>
      </c>
      <c r="BA1721" s="70">
        <v>0</v>
      </c>
      <c r="BB1721" s="203">
        <v>16.195555559999999</v>
      </c>
      <c r="BC1721" s="203">
        <v>14.069841670000001</v>
      </c>
      <c r="BD1721" s="203">
        <v>15.098750000000001</v>
      </c>
      <c r="BE1721" s="203">
        <v>14.377266669999999</v>
      </c>
      <c r="BF1721" s="203">
        <v>101.45</v>
      </c>
      <c r="BG1721" s="203">
        <v>123.03</v>
      </c>
      <c r="BH1721" s="203">
        <v>123.9087006</v>
      </c>
      <c r="BI1721" s="203">
        <v>126.9268531</v>
      </c>
      <c r="BJ1721" s="203">
        <v>140.48615960000001</v>
      </c>
      <c r="BK1721" s="203">
        <v>145.11498019999999</v>
      </c>
      <c r="BL1721" s="203">
        <v>26.38</v>
      </c>
      <c r="BM1721" s="203">
        <v>21.48</v>
      </c>
      <c r="BN1721" s="72">
        <v>16.760000000000002</v>
      </c>
      <c r="BO1721" s="72">
        <v>13.46</v>
      </c>
      <c r="BP1721" s="78">
        <v>17.82</v>
      </c>
      <c r="BQ1721" s="78">
        <v>10.938997329999999</v>
      </c>
      <c r="BR1721" s="78">
        <v>11.27</v>
      </c>
      <c r="BS1721" s="78">
        <v>5.43</v>
      </c>
      <c r="BT1721" s="78">
        <v>5.27</v>
      </c>
      <c r="BU1721" s="78">
        <v>3.16</v>
      </c>
      <c r="BV1721" s="78">
        <v>3.431620508</v>
      </c>
      <c r="BW1721" s="78">
        <v>1.92</v>
      </c>
      <c r="BX1721" s="78">
        <v>5.97</v>
      </c>
      <c r="BY1721" s="78">
        <v>3.1</v>
      </c>
      <c r="BZ1721" s="78">
        <v>5.3</v>
      </c>
      <c r="CA1721" s="78">
        <v>2.33</v>
      </c>
      <c r="CB1721" s="78">
        <v>0.42</v>
      </c>
      <c r="CC1721" s="78">
        <v>3.16</v>
      </c>
      <c r="CD1721" s="78">
        <v>1.6</v>
      </c>
      <c r="CE1721" s="78">
        <v>0.09</v>
      </c>
      <c r="CF1721" s="78">
        <v>0.25</v>
      </c>
      <c r="CG1721" s="78">
        <v>1.46</v>
      </c>
      <c r="CH1721" s="78">
        <v>1.37</v>
      </c>
      <c r="CI1721" s="78">
        <v>0.08</v>
      </c>
      <c r="CJ1721" s="78">
        <v>0.31565954000000002</v>
      </c>
      <c r="CK1721" s="78">
        <v>2.546126777</v>
      </c>
      <c r="CL1721" s="78">
        <v>0.538995008</v>
      </c>
      <c r="CM1721" s="78">
        <v>3.0839182999999999E-2</v>
      </c>
      <c r="CN1721" s="78">
        <v>0.15</v>
      </c>
      <c r="CO1721" s="78">
        <v>1.08</v>
      </c>
      <c r="CP1721" s="78">
        <v>0.63</v>
      </c>
      <c r="CQ1721" s="78">
        <v>0.06</v>
      </c>
      <c r="CR1721" s="78">
        <v>1564.43</v>
      </c>
      <c r="CS1721" s="78">
        <v>2235.0500000000002</v>
      </c>
      <c r="CT1721" s="78">
        <v>473.02</v>
      </c>
      <c r="CU1721" s="78">
        <v>49.08</v>
      </c>
      <c r="CV1721" s="78">
        <v>53360.98</v>
      </c>
      <c r="CW1721" s="78"/>
      <c r="CX1721" s="78">
        <v>47.67</v>
      </c>
      <c r="CY1721" s="78"/>
      <c r="CZ1721" s="78"/>
      <c r="DA1721" s="78">
        <v>1.32</v>
      </c>
      <c r="DB1721" s="78">
        <v>1.85</v>
      </c>
      <c r="DC1721" s="78"/>
      <c r="DD1721" s="78">
        <v>1.75</v>
      </c>
      <c r="DE1721" s="78"/>
      <c r="DF1721" s="78"/>
      <c r="DG1721" s="78">
        <v>32.619999999999997</v>
      </c>
      <c r="DH1721" s="78">
        <v>26.17</v>
      </c>
      <c r="DI1721" s="78"/>
      <c r="DJ1721" s="78">
        <v>27.31</v>
      </c>
      <c r="DK1721" s="78"/>
      <c r="DL1721" s="78"/>
      <c r="DM1721" s="78">
        <v>0.5</v>
      </c>
      <c r="DN1721" s="78">
        <v>0.33333333333333331</v>
      </c>
      <c r="DO1721" s="78">
        <v>0</v>
      </c>
      <c r="DP1721" s="159">
        <v>2</v>
      </c>
      <c r="DQ1721" s="78">
        <v>169.4975</v>
      </c>
      <c r="DR1721" s="78">
        <v>172.83349999999999</v>
      </c>
      <c r="DS1721" s="78">
        <v>5.0594846531659803</v>
      </c>
      <c r="DT1721" s="78">
        <v>6.2473999542912697</v>
      </c>
      <c r="DU1721" s="78">
        <v>1.85554359208838</v>
      </c>
      <c r="DV1721" s="78">
        <v>2.5323794287565802</v>
      </c>
      <c r="DW1721" s="78">
        <v>6.9150282452543497</v>
      </c>
      <c r="DX1721" s="78">
        <v>8.7797793830478508</v>
      </c>
      <c r="DY1721" s="78"/>
      <c r="DZ1721" s="74"/>
    </row>
    <row r="1722" spans="1:130" x14ac:dyDescent="0.3">
      <c r="A1722" s="70">
        <v>2162</v>
      </c>
      <c r="B1722" s="70" t="s">
        <v>1429</v>
      </c>
      <c r="C1722" s="71">
        <v>766</v>
      </c>
      <c r="D1722" s="70">
        <v>766</v>
      </c>
      <c r="E1722" s="70">
        <v>766</v>
      </c>
      <c r="F1722" s="70"/>
      <c r="G1722" s="70">
        <v>45.794597199999998</v>
      </c>
      <c r="H1722" s="70">
        <v>-89.564143790000003</v>
      </c>
      <c r="I1722" s="70">
        <v>3</v>
      </c>
      <c r="J1722" s="70" t="s">
        <v>1859</v>
      </c>
      <c r="K1722" s="70">
        <v>6</v>
      </c>
      <c r="L1722" s="70" t="s">
        <v>1859</v>
      </c>
      <c r="M1722" s="70">
        <v>6</v>
      </c>
      <c r="N1722" s="70">
        <v>0</v>
      </c>
      <c r="O1722" s="70">
        <v>0</v>
      </c>
      <c r="P1722" s="70">
        <v>0</v>
      </c>
      <c r="Q1722" s="70">
        <v>0</v>
      </c>
      <c r="R1722" s="70">
        <v>0</v>
      </c>
      <c r="S1722" s="70">
        <v>2</v>
      </c>
      <c r="T1722" s="70">
        <v>0</v>
      </c>
      <c r="U1722" s="70">
        <v>0</v>
      </c>
      <c r="V1722" s="144">
        <v>41073</v>
      </c>
      <c r="W1722" s="71">
        <v>2012</v>
      </c>
      <c r="X1722" s="70">
        <v>4</v>
      </c>
      <c r="Y1722" s="181">
        <v>5.9826187499999999E-3</v>
      </c>
      <c r="Z1722" s="181">
        <v>3.0494093189999998E-2</v>
      </c>
      <c r="AA1722" s="73">
        <v>0.75606338500000003</v>
      </c>
      <c r="AB1722" s="73">
        <v>2.7568193377600001</v>
      </c>
      <c r="AC1722" s="73">
        <v>7.9869931893675004</v>
      </c>
      <c r="AD1722" s="203">
        <f t="shared" ref="AD1722:AD1753" si="239">LN(AA1722)-LN(Z1722)</f>
        <v>3.2105922163014675</v>
      </c>
      <c r="AE1722" s="203">
        <f t="shared" ref="AE1722:AE1753" si="240">LN(AB1722)-LN(AA1722)</f>
        <v>1.2937076650591459</v>
      </c>
      <c r="AF1722" s="203">
        <f t="shared" ref="AF1722:AF1753" si="241">LN(AC1722)-LN(AB1722)</f>
        <v>1.0637367658856238</v>
      </c>
      <c r="AG1722" s="203">
        <f t="shared" ref="AG1722:AG1753" si="242">LN(AC1722)-LN(Z1722)</f>
        <v>5.5680366472462373</v>
      </c>
      <c r="AH1722" s="101"/>
      <c r="AI1722" s="234"/>
      <c r="AJ1722" s="234"/>
      <c r="AK1722" s="247"/>
      <c r="AL1722" s="234"/>
      <c r="AM1722" s="234"/>
      <c r="AN1722" s="70"/>
      <c r="AO1722" s="70"/>
      <c r="AP1722" s="181">
        <v>194.2222222</v>
      </c>
      <c r="AQ1722" s="181">
        <v>327.41111110000003</v>
      </c>
      <c r="AR1722" s="73">
        <v>229.5</v>
      </c>
      <c r="AS1722" s="73">
        <v>222.9</v>
      </c>
      <c r="AT1722" s="70" t="s">
        <v>1844</v>
      </c>
      <c r="AU1722" s="101"/>
      <c r="AV1722" s="101" t="s">
        <v>1844</v>
      </c>
      <c r="AW1722" s="101"/>
      <c r="AX1722" s="101" t="s">
        <v>5</v>
      </c>
      <c r="AY1722" s="101"/>
      <c r="AZ1722" s="70">
        <v>6</v>
      </c>
      <c r="BA1722" s="70">
        <v>0</v>
      </c>
      <c r="BB1722" s="203">
        <v>14.302666670000001</v>
      </c>
      <c r="BC1722" s="203">
        <v>7.4931916669999996</v>
      </c>
      <c r="BD1722" s="203">
        <v>12.53375</v>
      </c>
      <c r="BE1722" s="203">
        <v>13.073549999999999</v>
      </c>
      <c r="BF1722" s="203">
        <v>124.15</v>
      </c>
      <c r="BG1722" s="203">
        <v>129.06</v>
      </c>
      <c r="BH1722" s="203">
        <v>140.48850759999999</v>
      </c>
      <c r="BI1722" s="203">
        <v>119.8111925</v>
      </c>
      <c r="BJ1722" s="203">
        <v>118.45944830000001</v>
      </c>
      <c r="BK1722" s="203">
        <v>123.4809917</v>
      </c>
      <c r="BL1722" s="203">
        <v>24.19</v>
      </c>
      <c r="BM1722" s="203">
        <v>15.89</v>
      </c>
      <c r="BN1722" s="72">
        <v>13.5</v>
      </c>
      <c r="BO1722" s="72">
        <v>17.16</v>
      </c>
      <c r="BP1722" s="78">
        <v>21.15</v>
      </c>
      <c r="BQ1722" s="78">
        <v>13.102833710000001</v>
      </c>
      <c r="BR1722" s="78">
        <v>10.27</v>
      </c>
      <c r="BS1722" s="78">
        <v>8.52</v>
      </c>
      <c r="BT1722" s="78">
        <v>3.92</v>
      </c>
      <c r="BU1722" s="78">
        <v>3.67</v>
      </c>
      <c r="BV1722" s="78">
        <v>4.2976412740000001</v>
      </c>
      <c r="BW1722" s="78">
        <v>3.39</v>
      </c>
      <c r="BX1722" s="78">
        <v>5.88</v>
      </c>
      <c r="BY1722" s="78">
        <v>5.04</v>
      </c>
      <c r="BZ1722" s="78">
        <v>4.3899999999999997</v>
      </c>
      <c r="CA1722" s="78">
        <v>3.48</v>
      </c>
      <c r="CB1722" s="78">
        <v>0.16</v>
      </c>
      <c r="CC1722" s="78">
        <v>1.96</v>
      </c>
      <c r="CD1722" s="78">
        <v>1.75</v>
      </c>
      <c r="CE1722" s="78">
        <v>0.05</v>
      </c>
      <c r="CF1722" s="78">
        <v>0.28000000000000003</v>
      </c>
      <c r="CG1722" s="78">
        <v>1.63</v>
      </c>
      <c r="CH1722" s="78">
        <v>1.66</v>
      </c>
      <c r="CI1722" s="78">
        <v>0.11</v>
      </c>
      <c r="CJ1722" s="78">
        <v>0.34299847700000002</v>
      </c>
      <c r="CK1722" s="78">
        <v>2.998622369</v>
      </c>
      <c r="CL1722" s="78">
        <v>0.91382775599999999</v>
      </c>
      <c r="CM1722" s="78">
        <v>4.2192672000000001E-2</v>
      </c>
      <c r="CN1722" s="78">
        <v>0.25</v>
      </c>
      <c r="CO1722" s="78">
        <v>1.7</v>
      </c>
      <c r="CP1722" s="78">
        <v>1.32</v>
      </c>
      <c r="CQ1722" s="78">
        <v>0.12</v>
      </c>
      <c r="CR1722" s="78">
        <v>950.46</v>
      </c>
      <c r="CS1722" s="78">
        <v>1304.67</v>
      </c>
      <c r="CT1722" s="78">
        <v>330.69</v>
      </c>
      <c r="CU1722" s="78">
        <v>103.06</v>
      </c>
      <c r="CV1722" s="78">
        <v>38634.53</v>
      </c>
      <c r="CW1722" s="78"/>
      <c r="CX1722" s="78">
        <v>48.88</v>
      </c>
      <c r="CY1722" s="78"/>
      <c r="CZ1722" s="78"/>
      <c r="DA1722" s="78">
        <v>1.58</v>
      </c>
      <c r="DB1722" s="78">
        <v>2.11</v>
      </c>
      <c r="DC1722" s="78"/>
      <c r="DD1722" s="78">
        <v>1.72</v>
      </c>
      <c r="DE1722" s="78"/>
      <c r="DF1722" s="78"/>
      <c r="DG1722" s="78">
        <v>29.87</v>
      </c>
      <c r="DH1722" s="78">
        <v>23.39</v>
      </c>
      <c r="DI1722" s="78"/>
      <c r="DJ1722" s="78">
        <v>28.36</v>
      </c>
      <c r="DK1722" s="78"/>
      <c r="DL1722" s="78"/>
      <c r="DM1722" s="78" t="s">
        <v>5</v>
      </c>
      <c r="DN1722" s="78">
        <v>0.36363636363636365</v>
      </c>
      <c r="DO1722" s="78">
        <v>0.16669999999999999</v>
      </c>
      <c r="DP1722" s="159" t="s">
        <v>5</v>
      </c>
      <c r="DQ1722" s="78">
        <v>91.484999999999999</v>
      </c>
      <c r="DR1722" s="78">
        <v>263.0412</v>
      </c>
      <c r="DS1722" s="78">
        <v>5.1764770180903996</v>
      </c>
      <c r="DT1722" s="78">
        <v>5.4857185870502398</v>
      </c>
      <c r="DU1722" s="78">
        <v>2.15324916653003</v>
      </c>
      <c r="DV1722" s="78">
        <v>3.90771483706735</v>
      </c>
      <c r="DW1722" s="78">
        <v>7.32972618462043</v>
      </c>
      <c r="DX1722" s="78">
        <v>9.3934334241175907</v>
      </c>
      <c r="DY1722" s="78"/>
      <c r="DZ1722" s="74"/>
    </row>
    <row r="1723" spans="1:130" x14ac:dyDescent="0.3">
      <c r="A1723" s="7">
        <v>1081</v>
      </c>
      <c r="B1723" s="7" t="s">
        <v>865</v>
      </c>
      <c r="C1723" s="49">
        <v>767</v>
      </c>
      <c r="D1723" s="7">
        <v>767</v>
      </c>
      <c r="E1723" s="7">
        <v>767</v>
      </c>
      <c r="F1723" s="7"/>
      <c r="G1723" s="7">
        <v>45.794275450000001</v>
      </c>
      <c r="H1723" s="7">
        <v>-89.564143790000003</v>
      </c>
      <c r="I1723" s="7">
        <v>3</v>
      </c>
      <c r="J1723" s="7" t="s">
        <v>1861</v>
      </c>
      <c r="K1723" s="7">
        <v>17</v>
      </c>
      <c r="L1723" s="7" t="s">
        <v>1861</v>
      </c>
      <c r="M1723" s="7">
        <v>17</v>
      </c>
      <c r="N1723" s="7">
        <v>4</v>
      </c>
      <c r="O1723" s="7">
        <v>0</v>
      </c>
      <c r="P1723" s="7">
        <v>0</v>
      </c>
      <c r="Q1723" s="7">
        <v>0</v>
      </c>
      <c r="R1723" s="7">
        <v>0</v>
      </c>
      <c r="S1723" s="7">
        <v>2</v>
      </c>
      <c r="T1723" s="7">
        <v>0</v>
      </c>
      <c r="U1723" s="7">
        <v>0</v>
      </c>
      <c r="V1723" s="134">
        <v>41091</v>
      </c>
      <c r="W1723" s="49">
        <v>2012</v>
      </c>
      <c r="X1723" s="7">
        <v>4</v>
      </c>
      <c r="Y1723" s="179">
        <v>1.9737675000000001E-3</v>
      </c>
      <c r="Z1723" s="179">
        <v>1.04929627072</v>
      </c>
      <c r="AA1723" s="33">
        <v>5.1303105000000002</v>
      </c>
      <c r="AB1723" s="33">
        <v>14.08524131511</v>
      </c>
      <c r="AC1723" s="33">
        <v>41.119239999999998</v>
      </c>
      <c r="AD1723" s="201">
        <f t="shared" si="239"/>
        <v>1.5870464625560261</v>
      </c>
      <c r="AE1723" s="201">
        <f t="shared" si="240"/>
        <v>1.0099613502879106</v>
      </c>
      <c r="AF1723" s="201">
        <f t="shared" si="241"/>
        <v>1.0713486045310994</v>
      </c>
      <c r="AG1723" s="201">
        <f t="shared" si="242"/>
        <v>3.668356417375036</v>
      </c>
      <c r="AH1723" s="99"/>
      <c r="AI1723" s="224"/>
      <c r="AJ1723" s="224"/>
      <c r="AK1723" s="245"/>
      <c r="AL1723" s="224"/>
      <c r="AM1723" s="224"/>
      <c r="AN1723" s="7"/>
      <c r="AO1723" s="7"/>
      <c r="AP1723" s="179">
        <v>177.51111109999999</v>
      </c>
      <c r="AQ1723" s="179">
        <v>240.1333333</v>
      </c>
      <c r="AR1723" s="33">
        <v>187.9</v>
      </c>
      <c r="AS1723" s="33">
        <v>213.1</v>
      </c>
      <c r="AT1723" s="7" t="s">
        <v>1844</v>
      </c>
      <c r="AU1723" s="99"/>
      <c r="AV1723" s="99" t="s">
        <v>1844</v>
      </c>
      <c r="AW1723" s="99"/>
      <c r="AX1723" s="99" t="s">
        <v>5</v>
      </c>
      <c r="AY1723" s="99"/>
      <c r="AZ1723" s="7">
        <v>1</v>
      </c>
      <c r="BA1723" s="7">
        <v>0</v>
      </c>
      <c r="BB1723" s="201">
        <v>13.028947369999999</v>
      </c>
      <c r="BC1723" s="201">
        <v>16.400316669999999</v>
      </c>
      <c r="BD1723" s="201">
        <v>13.995625</v>
      </c>
      <c r="BE1723" s="201">
        <v>11.30068333</v>
      </c>
      <c r="BF1723" s="201">
        <v>122.95</v>
      </c>
      <c r="BG1723" s="201">
        <v>132.06</v>
      </c>
      <c r="BH1723" s="201">
        <v>124.0914332</v>
      </c>
      <c r="BI1723" s="201">
        <v>127.463601</v>
      </c>
      <c r="BJ1723" s="201">
        <v>135.19893740000001</v>
      </c>
      <c r="BK1723" s="201">
        <v>133.97372060000001</v>
      </c>
      <c r="BL1723" s="201">
        <v>8.77</v>
      </c>
      <c r="BM1723" s="201">
        <v>6.43</v>
      </c>
      <c r="BN1723" s="8">
        <v>10.56</v>
      </c>
      <c r="BO1723" s="8">
        <v>8.77</v>
      </c>
      <c r="BP1723" s="76">
        <v>11.15</v>
      </c>
      <c r="BQ1723" s="76">
        <v>6.3624349139999996</v>
      </c>
      <c r="BR1723" s="76">
        <v>19.850000000000001</v>
      </c>
      <c r="BS1723" s="76">
        <v>15.69</v>
      </c>
      <c r="BT1723" s="76">
        <v>6.07</v>
      </c>
      <c r="BU1723" s="76">
        <v>7.82</v>
      </c>
      <c r="BV1723" s="76">
        <v>7.5467138810000005</v>
      </c>
      <c r="BW1723" s="76">
        <v>5.1100000000000003</v>
      </c>
      <c r="BX1723" s="76">
        <v>11.1</v>
      </c>
      <c r="BY1723" s="76">
        <v>8.68</v>
      </c>
      <c r="BZ1723" s="76">
        <v>8.75</v>
      </c>
      <c r="CA1723" s="76">
        <v>7.01</v>
      </c>
      <c r="CB1723" s="76">
        <v>0.16</v>
      </c>
      <c r="CC1723" s="76">
        <v>3.04</v>
      </c>
      <c r="CD1723" s="76">
        <v>2.82</v>
      </c>
      <c r="CE1723" s="76">
        <v>0.06</v>
      </c>
      <c r="CF1723" s="76">
        <v>0.36</v>
      </c>
      <c r="CG1723" s="76">
        <v>3.8</v>
      </c>
      <c r="CH1723" s="76">
        <v>3.53</v>
      </c>
      <c r="CI1723" s="76">
        <v>0.14000000000000001</v>
      </c>
      <c r="CJ1723" s="76">
        <v>0.56399032199999999</v>
      </c>
      <c r="CK1723" s="76">
        <v>4.8366940239999998</v>
      </c>
      <c r="CL1723" s="76">
        <v>2.07010016</v>
      </c>
      <c r="CM1723" s="76">
        <v>7.5929374999999993E-2</v>
      </c>
      <c r="CN1723" s="76">
        <v>0.26</v>
      </c>
      <c r="CO1723" s="76">
        <v>2.56</v>
      </c>
      <c r="CP1723" s="76">
        <v>2.17</v>
      </c>
      <c r="CQ1723" s="76">
        <v>0.12</v>
      </c>
      <c r="CR1723" s="76">
        <v>709.73</v>
      </c>
      <c r="CS1723" s="76">
        <v>786.54</v>
      </c>
      <c r="CT1723" s="76">
        <v>280.04000000000002</v>
      </c>
      <c r="CU1723" s="76">
        <v>41.49</v>
      </c>
      <c r="CV1723" s="76">
        <v>121896.35</v>
      </c>
      <c r="CW1723" s="76"/>
      <c r="CX1723" s="76">
        <v>47.81</v>
      </c>
      <c r="CY1723" s="76"/>
      <c r="CZ1723" s="76"/>
      <c r="DA1723" s="76">
        <v>1.82</v>
      </c>
      <c r="DB1723" s="76">
        <v>2.3199999999999998</v>
      </c>
      <c r="DC1723" s="76"/>
      <c r="DD1723" s="76">
        <v>2.62</v>
      </c>
      <c r="DE1723" s="76"/>
      <c r="DF1723" s="76"/>
      <c r="DG1723" s="76">
        <v>27.4</v>
      </c>
      <c r="DH1723" s="76">
        <v>21.08</v>
      </c>
      <c r="DI1723" s="76"/>
      <c r="DJ1723" s="76">
        <v>17.760000000000002</v>
      </c>
      <c r="DK1723" s="76"/>
      <c r="DL1723" s="76"/>
      <c r="DM1723" s="76">
        <v>0.5</v>
      </c>
      <c r="DN1723" s="76">
        <v>8.3333333333333329E-2</v>
      </c>
      <c r="DO1723" s="76">
        <v>0.16669999999999999</v>
      </c>
      <c r="DP1723" s="157">
        <v>2</v>
      </c>
      <c r="DQ1723" s="76">
        <v>197.96619999999999</v>
      </c>
      <c r="DR1723" s="76">
        <v>206.7894</v>
      </c>
      <c r="DS1723" s="76">
        <v>1.1915670452834899</v>
      </c>
      <c r="DT1723" s="76">
        <v>7.5101044831117996</v>
      </c>
      <c r="DU1723" s="76">
        <v>0.81114856980636096</v>
      </c>
      <c r="DV1723" s="76">
        <v>5.7116564001829904</v>
      </c>
      <c r="DW1723" s="76">
        <v>2.00271561508985</v>
      </c>
      <c r="DX1723" s="76">
        <v>13.221760883294801</v>
      </c>
      <c r="DY1723" s="76"/>
      <c r="DZ1723" s="74"/>
    </row>
    <row r="1724" spans="1:130" x14ac:dyDescent="0.3">
      <c r="A1724" s="7">
        <v>1435</v>
      </c>
      <c r="B1724" s="7" t="s">
        <v>1063</v>
      </c>
      <c r="C1724" s="49">
        <v>767</v>
      </c>
      <c r="D1724" s="7">
        <v>767</v>
      </c>
      <c r="E1724" s="7">
        <v>767</v>
      </c>
      <c r="F1724" s="7">
        <v>292</v>
      </c>
      <c r="G1724" s="7">
        <v>45.794275450000001</v>
      </c>
      <c r="H1724" s="7">
        <v>-89.564143790000003</v>
      </c>
      <c r="I1724" s="7">
        <v>4</v>
      </c>
      <c r="J1724" s="7" t="s">
        <v>1852</v>
      </c>
      <c r="K1724" s="7">
        <v>7</v>
      </c>
      <c r="L1724" s="7" t="s">
        <v>1852</v>
      </c>
      <c r="M1724" s="7">
        <v>7</v>
      </c>
      <c r="N1724" s="7">
        <v>5</v>
      </c>
      <c r="O1724" s="7">
        <v>1</v>
      </c>
      <c r="P1724" s="7">
        <v>0</v>
      </c>
      <c r="Q1724" s="7">
        <v>1</v>
      </c>
      <c r="R1724" s="7">
        <v>1</v>
      </c>
      <c r="S1724" s="7">
        <v>2</v>
      </c>
      <c r="T1724" s="7">
        <v>0</v>
      </c>
      <c r="U1724" s="7">
        <v>0</v>
      </c>
      <c r="V1724" s="134">
        <v>41091</v>
      </c>
      <c r="W1724" s="49">
        <v>2012</v>
      </c>
      <c r="X1724" s="7">
        <v>4</v>
      </c>
      <c r="Y1724" s="179">
        <v>1.6284687499999999E-2</v>
      </c>
      <c r="Z1724" s="179">
        <v>0.14043531222</v>
      </c>
      <c r="AA1724" s="33">
        <v>2.4091436196</v>
      </c>
      <c r="AB1724" s="33">
        <v>8.1644373352499997</v>
      </c>
      <c r="AC1724" s="33">
        <v>16.303143945272499</v>
      </c>
      <c r="AD1724" s="201">
        <f t="shared" si="239"/>
        <v>2.8422796472640979</v>
      </c>
      <c r="AE1724" s="201">
        <f t="shared" si="240"/>
        <v>1.220516472471374</v>
      </c>
      <c r="AF1724" s="201">
        <f t="shared" si="241"/>
        <v>0.6915701570320314</v>
      </c>
      <c r="AG1724" s="201">
        <f t="shared" si="242"/>
        <v>4.7543662767675032</v>
      </c>
      <c r="AH1724" s="99"/>
      <c r="AI1724" s="224"/>
      <c r="AJ1724" s="224"/>
      <c r="AK1724" s="245" t="s">
        <v>2134</v>
      </c>
      <c r="AL1724" s="224"/>
      <c r="AM1724" s="224"/>
      <c r="AN1724" s="7"/>
      <c r="AO1724" s="7"/>
      <c r="AP1724" s="179">
        <v>151.01111109999999</v>
      </c>
      <c r="AQ1724" s="179">
        <v>281.95555560000003</v>
      </c>
      <c r="AR1724" s="33">
        <v>171.2</v>
      </c>
      <c r="AS1724" s="33">
        <v>213.1</v>
      </c>
      <c r="AT1724" s="7"/>
      <c r="AU1724" s="99"/>
      <c r="AV1724" s="99" t="s">
        <v>1844</v>
      </c>
      <c r="AW1724" s="99"/>
      <c r="AX1724" s="99">
        <v>0</v>
      </c>
      <c r="AY1724" s="99"/>
      <c r="AZ1724" s="7">
        <v>0</v>
      </c>
      <c r="BA1724" s="7">
        <v>0</v>
      </c>
      <c r="BB1724" s="201">
        <v>10.71882353</v>
      </c>
      <c r="BC1724" s="201">
        <v>13.46655833</v>
      </c>
      <c r="BD1724" s="201">
        <v>12.6425</v>
      </c>
      <c r="BE1724" s="201">
        <v>12.424305</v>
      </c>
      <c r="BF1724" s="201">
        <v>118.18</v>
      </c>
      <c r="BG1724" s="201">
        <v>135.76</v>
      </c>
      <c r="BH1724" s="201">
        <v>123.673137</v>
      </c>
      <c r="BI1724" s="201">
        <v>129.96517610000001</v>
      </c>
      <c r="BJ1724" s="201">
        <v>151.54330239999999</v>
      </c>
      <c r="BK1724" s="201">
        <v>136.4333718</v>
      </c>
      <c r="BL1724" s="201">
        <v>8.33</v>
      </c>
      <c r="BM1724" s="201">
        <v>7.5</v>
      </c>
      <c r="BN1724" s="8">
        <v>11.41</v>
      </c>
      <c r="BO1724" s="8">
        <v>7.89</v>
      </c>
      <c r="BP1724" s="76">
        <v>8.4</v>
      </c>
      <c r="BQ1724" s="76">
        <v>7.8209591410000003</v>
      </c>
      <c r="BR1724" s="76">
        <v>21.69</v>
      </c>
      <c r="BS1724" s="76">
        <v>14.4</v>
      </c>
      <c r="BT1724" s="76">
        <v>5.61</v>
      </c>
      <c r="BU1724" s="76">
        <v>3.81</v>
      </c>
      <c r="BV1724" s="76">
        <v>7.2034625800000009</v>
      </c>
      <c r="BW1724" s="76">
        <v>10.01</v>
      </c>
      <c r="BX1724" s="76">
        <v>12.47</v>
      </c>
      <c r="BY1724" s="76">
        <v>7.99</v>
      </c>
      <c r="BZ1724" s="76">
        <v>9.2200000000000006</v>
      </c>
      <c r="CA1724" s="76">
        <v>6.41</v>
      </c>
      <c r="CB1724" s="76">
        <v>0.13</v>
      </c>
      <c r="CC1724" s="76">
        <v>2.95</v>
      </c>
      <c r="CD1724" s="76">
        <v>2.4700000000000002</v>
      </c>
      <c r="CE1724" s="76">
        <v>0.06</v>
      </c>
      <c r="CF1724" s="76">
        <v>0.3</v>
      </c>
      <c r="CG1724" s="76">
        <v>1.88</v>
      </c>
      <c r="CH1724" s="76">
        <v>1.53</v>
      </c>
      <c r="CI1724" s="76">
        <v>0.1</v>
      </c>
      <c r="CJ1724" s="76">
        <v>0.58300091600000004</v>
      </c>
      <c r="CK1724" s="76">
        <v>4.5718750300000002</v>
      </c>
      <c r="CL1724" s="76">
        <v>1.984715778</v>
      </c>
      <c r="CM1724" s="76">
        <v>6.3870856000000004E-2</v>
      </c>
      <c r="CN1724" s="76">
        <v>0.32</v>
      </c>
      <c r="CO1724" s="76">
        <v>4.87</v>
      </c>
      <c r="CP1724" s="76">
        <v>4.62</v>
      </c>
      <c r="CQ1724" s="76">
        <v>0.2</v>
      </c>
      <c r="CR1724" s="76">
        <v>2300.5500000000002</v>
      </c>
      <c r="CS1724" s="76">
        <v>2616.8000000000002</v>
      </c>
      <c r="CT1724" s="76">
        <v>297.93</v>
      </c>
      <c r="CU1724" s="76">
        <v>103.73</v>
      </c>
      <c r="CV1724" s="76">
        <v>318803</v>
      </c>
      <c r="CW1724" s="76"/>
      <c r="CX1724" s="76">
        <v>47.08</v>
      </c>
      <c r="CY1724" s="76"/>
      <c r="CZ1724" s="76"/>
      <c r="DA1724" s="76">
        <v>1.84</v>
      </c>
      <c r="DB1724" s="76">
        <v>1.77</v>
      </c>
      <c r="DC1724" s="76"/>
      <c r="DD1724" s="76">
        <v>1.91</v>
      </c>
      <c r="DE1724" s="76"/>
      <c r="DF1724" s="76"/>
      <c r="DG1724" s="76">
        <v>27.31</v>
      </c>
      <c r="DH1724" s="76">
        <v>27.04</v>
      </c>
      <c r="DI1724" s="76"/>
      <c r="DJ1724" s="76">
        <v>25.01</v>
      </c>
      <c r="DK1724" s="76"/>
      <c r="DL1724" s="76"/>
      <c r="DM1724" s="76">
        <v>1.1666666670000001</v>
      </c>
      <c r="DN1724" s="76">
        <v>0.5</v>
      </c>
      <c r="DO1724" s="76">
        <v>0.66669999999999996</v>
      </c>
      <c r="DP1724" s="157">
        <v>1</v>
      </c>
      <c r="DQ1724" s="76">
        <v>161.81549999999999</v>
      </c>
      <c r="DR1724" s="76">
        <v>250.74299999999999</v>
      </c>
      <c r="DS1724" s="76">
        <v>21.305622761725498</v>
      </c>
      <c r="DT1724" s="76">
        <v>11.3376644612212</v>
      </c>
      <c r="DU1724" s="76">
        <v>2.22939088035448</v>
      </c>
      <c r="DV1724" s="76">
        <v>5.0323239332703196</v>
      </c>
      <c r="DW1724" s="76">
        <v>23.535013642079999</v>
      </c>
      <c r="DX1724" s="76">
        <v>16.3699883944916</v>
      </c>
      <c r="DY1724" s="76"/>
      <c r="DZ1724" s="74"/>
    </row>
    <row r="1725" spans="1:130" x14ac:dyDescent="0.3">
      <c r="A1725" s="3">
        <v>189</v>
      </c>
      <c r="B1725" s="3" t="s">
        <v>193</v>
      </c>
      <c r="C1725" s="51">
        <v>768</v>
      </c>
      <c r="D1725" s="3">
        <v>768</v>
      </c>
      <c r="E1725" s="3">
        <v>768</v>
      </c>
      <c r="F1725" s="3"/>
      <c r="G1725" s="3">
        <v>45.79474372</v>
      </c>
      <c r="H1725" s="3">
        <v>-89.564143790000003</v>
      </c>
      <c r="I1725" s="3">
        <v>1</v>
      </c>
      <c r="J1725" s="3" t="s">
        <v>1857</v>
      </c>
      <c r="K1725" s="3">
        <v>21</v>
      </c>
      <c r="L1725" s="3" t="s">
        <v>1857</v>
      </c>
      <c r="M1725" s="3">
        <v>21</v>
      </c>
      <c r="N1725" s="3">
        <v>7</v>
      </c>
      <c r="O1725" s="3">
        <v>0</v>
      </c>
      <c r="P1725" s="3">
        <v>0</v>
      </c>
      <c r="Q1725" s="3">
        <v>0</v>
      </c>
      <c r="R1725" s="3">
        <v>0</v>
      </c>
      <c r="S1725" s="3">
        <v>2</v>
      </c>
      <c r="T1725" s="3">
        <v>0</v>
      </c>
      <c r="U1725" s="3">
        <v>0</v>
      </c>
      <c r="V1725" s="132">
        <v>41073</v>
      </c>
      <c r="W1725" s="51">
        <v>2012</v>
      </c>
      <c r="X1725" s="3">
        <v>4</v>
      </c>
      <c r="Y1725" s="183">
        <v>9.103692E-3</v>
      </c>
      <c r="Z1725" s="183">
        <v>1.590497707365</v>
      </c>
      <c r="AA1725" s="31">
        <v>7.20101033125</v>
      </c>
      <c r="AB1725" s="31">
        <v>19.594983111200001</v>
      </c>
      <c r="AC1725" s="31">
        <v>39.584811396005001</v>
      </c>
      <c r="AD1725" s="205">
        <f t="shared" si="239"/>
        <v>1.510174349211765</v>
      </c>
      <c r="AE1725" s="205">
        <f t="shared" si="240"/>
        <v>1.0010522297956126</v>
      </c>
      <c r="AF1725" s="205">
        <f t="shared" si="241"/>
        <v>0.70317192432227005</v>
      </c>
      <c r="AG1725" s="205">
        <f t="shared" si="242"/>
        <v>3.2143985033296474</v>
      </c>
      <c r="AH1725" s="103"/>
      <c r="AI1725" s="222"/>
      <c r="AJ1725" s="222"/>
      <c r="AK1725" s="249" t="s">
        <v>2028</v>
      </c>
      <c r="AL1725" s="222"/>
      <c r="AM1725" s="222"/>
      <c r="AN1725" s="3"/>
      <c r="AO1725" s="3"/>
      <c r="AP1725" s="183">
        <v>177.51111109999999</v>
      </c>
      <c r="AQ1725" s="183">
        <v>267.74444440000002</v>
      </c>
      <c r="AR1725" s="31">
        <v>197.4</v>
      </c>
      <c r="AS1725" s="31">
        <v>213.1</v>
      </c>
      <c r="AT1725" s="3"/>
      <c r="AU1725" s="103"/>
      <c r="AV1725" s="103"/>
      <c r="AW1725" s="103"/>
      <c r="AX1725" s="103" t="s">
        <v>5</v>
      </c>
      <c r="AY1725" s="103"/>
      <c r="AZ1725" s="3">
        <v>0</v>
      </c>
      <c r="BA1725" s="3">
        <v>0</v>
      </c>
      <c r="BB1725" s="205">
        <v>9.9378580000000003</v>
      </c>
      <c r="BC1725" s="205">
        <v>9.2593083329999999</v>
      </c>
      <c r="BD1725" s="205">
        <v>13.63705882</v>
      </c>
      <c r="BE1725" s="205">
        <v>13.727494439999999</v>
      </c>
      <c r="BF1725" s="205">
        <v>111.61</v>
      </c>
      <c r="BG1725" s="205">
        <v>130.74</v>
      </c>
      <c r="BH1725" s="205">
        <v>127.6231865</v>
      </c>
      <c r="BI1725" s="205">
        <v>125.0272308</v>
      </c>
      <c r="BJ1725" s="205">
        <v>148.75200509999999</v>
      </c>
      <c r="BK1725" s="205">
        <v>132.1928633</v>
      </c>
      <c r="BL1725" s="205">
        <v>13.94</v>
      </c>
      <c r="BM1725" s="205">
        <v>23.34</v>
      </c>
      <c r="BN1725" s="4">
        <v>6.61</v>
      </c>
      <c r="BO1725" s="4">
        <v>7.26</v>
      </c>
      <c r="BP1725" s="79">
        <v>7.76</v>
      </c>
      <c r="BQ1725" s="79">
        <v>7.4289049089999999</v>
      </c>
      <c r="BR1725" s="79">
        <v>16.2</v>
      </c>
      <c r="BS1725" s="79">
        <v>3.76</v>
      </c>
      <c r="BT1725" s="79">
        <v>10.35</v>
      </c>
      <c r="BU1725" s="79">
        <v>8.14</v>
      </c>
      <c r="BV1725" s="79">
        <v>9.4134979129999987</v>
      </c>
      <c r="BW1725" s="79">
        <v>7.41</v>
      </c>
      <c r="BX1725" s="79">
        <v>8.32</v>
      </c>
      <c r="BY1725" s="79">
        <v>2.93</v>
      </c>
      <c r="BZ1725" s="79">
        <v>7.88</v>
      </c>
      <c r="CA1725" s="79">
        <v>0.83</v>
      </c>
      <c r="CB1725" s="79">
        <v>0.21</v>
      </c>
      <c r="CC1725" s="79">
        <v>4.87</v>
      </c>
      <c r="CD1725" s="79">
        <v>5.17</v>
      </c>
      <c r="CE1725" s="79">
        <v>0.1</v>
      </c>
      <c r="CF1725" s="79">
        <v>0.37</v>
      </c>
      <c r="CG1725" s="79">
        <v>3.53</v>
      </c>
      <c r="CH1725" s="79">
        <v>4.07</v>
      </c>
      <c r="CI1725" s="79">
        <v>0.16</v>
      </c>
      <c r="CJ1725" s="79">
        <v>0.41524389099999998</v>
      </c>
      <c r="CK1725" s="79">
        <v>5.9129989289999996</v>
      </c>
      <c r="CL1725" s="79">
        <v>3.0301259539999998</v>
      </c>
      <c r="CM1725" s="79">
        <v>5.5129139000000001E-2</v>
      </c>
      <c r="CN1725" s="79">
        <v>0.25</v>
      </c>
      <c r="CO1725" s="79">
        <v>3.43</v>
      </c>
      <c r="CP1725" s="79">
        <v>3.57</v>
      </c>
      <c r="CQ1725" s="79">
        <v>0.16</v>
      </c>
      <c r="CR1725" s="79">
        <v>998.3</v>
      </c>
      <c r="CS1725" s="79">
        <v>666.52</v>
      </c>
      <c r="CT1725" s="79">
        <v>93.09</v>
      </c>
      <c r="CU1725" s="79">
        <v>56.92</v>
      </c>
      <c r="CV1725" s="79">
        <v>51133.94</v>
      </c>
      <c r="CW1725" s="79"/>
      <c r="CX1725" s="79">
        <v>48.09</v>
      </c>
      <c r="CY1725" s="79"/>
      <c r="CZ1725" s="79"/>
      <c r="DA1725" s="79">
        <v>1.77</v>
      </c>
      <c r="DB1725" s="79">
        <v>2.13</v>
      </c>
      <c r="DC1725" s="79"/>
      <c r="DD1725" s="79">
        <v>2.06</v>
      </c>
      <c r="DE1725" s="79"/>
      <c r="DF1725" s="79"/>
      <c r="DG1725" s="79">
        <v>27.58</v>
      </c>
      <c r="DH1725" s="79">
        <v>23.91</v>
      </c>
      <c r="DI1725" s="79"/>
      <c r="DJ1725" s="79">
        <v>23.76</v>
      </c>
      <c r="DK1725" s="79"/>
      <c r="DL1725" s="79"/>
      <c r="DM1725" s="79">
        <v>1</v>
      </c>
      <c r="DN1725" s="79">
        <v>0.33333333333333331</v>
      </c>
      <c r="DO1725" s="79">
        <v>0.25</v>
      </c>
      <c r="DP1725" s="161">
        <v>1</v>
      </c>
      <c r="DQ1725" s="79">
        <v>112.6818</v>
      </c>
      <c r="DR1725" s="79">
        <v>248.9999</v>
      </c>
      <c r="DS1725" s="79">
        <v>6.5016710773168302</v>
      </c>
      <c r="DT1725" s="79">
        <v>4.5344194917347398</v>
      </c>
      <c r="DU1725" s="79">
        <v>1.9991693423427701</v>
      </c>
      <c r="DV1725" s="79">
        <v>2.64903720844868</v>
      </c>
      <c r="DW1725" s="79">
        <v>8.5008404196596103</v>
      </c>
      <c r="DX1725" s="79">
        <v>7.1834567001834104</v>
      </c>
      <c r="DY1725" s="79"/>
      <c r="DZ1725" s="74"/>
    </row>
    <row r="1726" spans="1:130" x14ac:dyDescent="0.3">
      <c r="A1726" s="3">
        <v>573</v>
      </c>
      <c r="B1726" s="3" t="s">
        <v>69</v>
      </c>
      <c r="C1726" s="51">
        <v>768</v>
      </c>
      <c r="D1726" s="3">
        <v>768</v>
      </c>
      <c r="E1726" s="3">
        <v>768</v>
      </c>
      <c r="F1726" s="3"/>
      <c r="G1726" s="3">
        <v>45.79474372</v>
      </c>
      <c r="H1726" s="3">
        <v>-89.564143790000003</v>
      </c>
      <c r="I1726" s="3">
        <v>2</v>
      </c>
      <c r="J1726" s="3" t="s">
        <v>1857</v>
      </c>
      <c r="K1726" s="3">
        <v>13</v>
      </c>
      <c r="L1726" s="3" t="s">
        <v>1857</v>
      </c>
      <c r="M1726" s="3">
        <v>13</v>
      </c>
      <c r="N1726" s="3">
        <v>7</v>
      </c>
      <c r="O1726" s="3">
        <v>0</v>
      </c>
      <c r="P1726" s="3">
        <v>0</v>
      </c>
      <c r="Q1726" s="3">
        <v>0</v>
      </c>
      <c r="R1726" s="3">
        <v>0</v>
      </c>
      <c r="S1726" s="3">
        <v>2</v>
      </c>
      <c r="T1726" s="3">
        <v>0</v>
      </c>
      <c r="U1726" s="3">
        <v>0</v>
      </c>
      <c r="V1726" s="132">
        <v>41073</v>
      </c>
      <c r="W1726" s="51">
        <v>2012</v>
      </c>
      <c r="X1726" s="3">
        <v>4</v>
      </c>
      <c r="Y1726" s="183">
        <v>3.71448825E-3</v>
      </c>
      <c r="Z1726" s="183">
        <v>2.7759635161848002</v>
      </c>
      <c r="AA1726" s="31">
        <v>12.046454825</v>
      </c>
      <c r="AB1726" s="31">
        <v>24.666794162999999</v>
      </c>
      <c r="AC1726" s="31">
        <v>48.512047396589999</v>
      </c>
      <c r="AD1726" s="205">
        <f t="shared" si="239"/>
        <v>1.4677725112821085</v>
      </c>
      <c r="AE1726" s="205">
        <f t="shared" si="240"/>
        <v>0.71668756203739648</v>
      </c>
      <c r="AF1726" s="205">
        <f t="shared" si="241"/>
        <v>0.67635419373400119</v>
      </c>
      <c r="AG1726" s="205">
        <f t="shared" si="242"/>
        <v>2.8608142670535059</v>
      </c>
      <c r="AH1726" s="103"/>
      <c r="AI1726" s="222"/>
      <c r="AJ1726" s="222"/>
      <c r="AK1726" s="249"/>
      <c r="AL1726" s="222"/>
      <c r="AM1726" s="222"/>
      <c r="AN1726" s="3"/>
      <c r="AO1726" s="3"/>
      <c r="AP1726" s="183">
        <v>177.51111109999999</v>
      </c>
      <c r="AQ1726" s="183">
        <v>281.95555560000003</v>
      </c>
      <c r="AR1726" s="31">
        <v>187.9</v>
      </c>
      <c r="AS1726" s="31">
        <v>204.7</v>
      </c>
      <c r="AT1726" s="3"/>
      <c r="AU1726" s="103"/>
      <c r="AV1726" s="103"/>
      <c r="AW1726" s="103"/>
      <c r="AX1726" s="103" t="s">
        <v>5</v>
      </c>
      <c r="AY1726" s="103"/>
      <c r="AZ1726" s="3">
        <v>0</v>
      </c>
      <c r="BA1726" s="3">
        <v>0</v>
      </c>
      <c r="BB1726" s="205">
        <v>12.00823529</v>
      </c>
      <c r="BC1726" s="205">
        <v>9.7640916670000006</v>
      </c>
      <c r="BD1726" s="205">
        <v>14.202352940000001</v>
      </c>
      <c r="BE1726" s="205">
        <v>11.93902353</v>
      </c>
      <c r="BF1726" s="205">
        <v>119.25</v>
      </c>
      <c r="BG1726" s="205">
        <v>137.5</v>
      </c>
      <c r="BH1726" s="205">
        <v>130.71652689999999</v>
      </c>
      <c r="BI1726" s="205">
        <v>116.20460180000001</v>
      </c>
      <c r="BJ1726" s="205">
        <v>153.00380229999999</v>
      </c>
      <c r="BK1726" s="205">
        <v>127.6659957</v>
      </c>
      <c r="BL1726" s="205">
        <v>6.07</v>
      </c>
      <c r="BM1726" s="205">
        <v>9.23</v>
      </c>
      <c r="BN1726" s="4">
        <v>5.19</v>
      </c>
      <c r="BO1726" s="4">
        <v>7.17</v>
      </c>
      <c r="BP1726" s="79">
        <v>7.51</v>
      </c>
      <c r="BQ1726" s="79">
        <v>7.2524769310000003</v>
      </c>
      <c r="BR1726" s="79">
        <v>16.61</v>
      </c>
      <c r="BS1726" s="79">
        <v>12.61</v>
      </c>
      <c r="BT1726" s="79">
        <v>8.7899999999999991</v>
      </c>
      <c r="BU1726" s="79">
        <v>8.42</v>
      </c>
      <c r="BV1726" s="79">
        <v>8.3722822190000006</v>
      </c>
      <c r="BW1726" s="79">
        <v>6.11</v>
      </c>
      <c r="BX1726" s="79">
        <v>8.89</v>
      </c>
      <c r="BY1726" s="79">
        <v>7.45</v>
      </c>
      <c r="BZ1726" s="79">
        <v>7.72</v>
      </c>
      <c r="CA1726" s="79">
        <v>5.16</v>
      </c>
      <c r="CB1726" s="79">
        <v>0.17</v>
      </c>
      <c r="CC1726" s="79">
        <v>4.2300000000000004</v>
      </c>
      <c r="CD1726" s="79">
        <v>4.3099999999999996</v>
      </c>
      <c r="CE1726" s="79">
        <v>0.08</v>
      </c>
      <c r="CF1726" s="79">
        <v>0.3</v>
      </c>
      <c r="CG1726" s="79">
        <v>3.61</v>
      </c>
      <c r="CH1726" s="79">
        <v>4.33</v>
      </c>
      <c r="CI1726" s="79">
        <v>0.18</v>
      </c>
      <c r="CJ1726" s="79">
        <v>0.39103953499999999</v>
      </c>
      <c r="CK1726" s="79">
        <v>5.5128396009999996</v>
      </c>
      <c r="CL1726" s="79">
        <v>2.4125364519999999</v>
      </c>
      <c r="CM1726" s="79">
        <v>5.5866631E-2</v>
      </c>
      <c r="CN1726" s="79">
        <v>0.27</v>
      </c>
      <c r="CO1726" s="79">
        <v>2.94</v>
      </c>
      <c r="CP1726" s="79">
        <v>2.74</v>
      </c>
      <c r="CQ1726" s="79">
        <v>0.16</v>
      </c>
      <c r="CR1726" s="79">
        <v>916.59</v>
      </c>
      <c r="CS1726" s="79">
        <v>719.58</v>
      </c>
      <c r="CT1726" s="79">
        <v>139.72999999999999</v>
      </c>
      <c r="CU1726" s="79">
        <v>42.92</v>
      </c>
      <c r="CV1726" s="79">
        <v>31775.88</v>
      </c>
      <c r="CW1726" s="79"/>
      <c r="CX1726" s="79">
        <v>47.91</v>
      </c>
      <c r="CY1726" s="79"/>
      <c r="CZ1726" s="79"/>
      <c r="DA1726" s="79">
        <v>2.14</v>
      </c>
      <c r="DB1726" s="79">
        <v>2.34</v>
      </c>
      <c r="DC1726" s="79"/>
      <c r="DD1726" s="79">
        <v>2.14</v>
      </c>
      <c r="DE1726" s="79"/>
      <c r="DF1726" s="79"/>
      <c r="DG1726" s="79">
        <v>23.71</v>
      </c>
      <c r="DH1726" s="79">
        <v>21.32</v>
      </c>
      <c r="DI1726" s="79"/>
      <c r="DJ1726" s="79">
        <v>22.97</v>
      </c>
      <c r="DK1726" s="79"/>
      <c r="DL1726" s="79"/>
      <c r="DM1726" s="79">
        <v>0.91666666699999999</v>
      </c>
      <c r="DN1726" s="79">
        <v>0.33333333333333331</v>
      </c>
      <c r="DO1726" s="79">
        <v>0.25</v>
      </c>
      <c r="DP1726" s="161">
        <v>1</v>
      </c>
      <c r="DQ1726" s="79">
        <v>117.7769</v>
      </c>
      <c r="DR1726" s="79">
        <v>209.29750000000001</v>
      </c>
      <c r="DS1726" s="79">
        <v>2.3076681420550198</v>
      </c>
      <c r="DT1726" s="79">
        <v>4.8236123221729796</v>
      </c>
      <c r="DU1726" s="79">
        <v>0.86570456515666505</v>
      </c>
      <c r="DV1726" s="79">
        <v>4.8814247661821097</v>
      </c>
      <c r="DW1726" s="79">
        <v>3.1733727072116902</v>
      </c>
      <c r="DX1726" s="79">
        <v>9.7050370883550894</v>
      </c>
      <c r="DY1726" s="79"/>
      <c r="DZ1726" s="74"/>
    </row>
    <row r="1727" spans="1:130" x14ac:dyDescent="0.3">
      <c r="A1727" s="3">
        <v>931</v>
      </c>
      <c r="B1727" s="3" t="s">
        <v>398</v>
      </c>
      <c r="C1727" s="51">
        <v>768</v>
      </c>
      <c r="D1727" s="3">
        <v>768</v>
      </c>
      <c r="E1727" s="3">
        <v>768</v>
      </c>
      <c r="F1727" s="3">
        <v>586</v>
      </c>
      <c r="G1727" s="3">
        <v>45.79474372</v>
      </c>
      <c r="H1727" s="3">
        <v>-89.564143790000003</v>
      </c>
      <c r="I1727" s="3">
        <v>3</v>
      </c>
      <c r="J1727" s="3" t="s">
        <v>1843</v>
      </c>
      <c r="K1727" s="3">
        <v>7</v>
      </c>
      <c r="L1727" s="3" t="s">
        <v>1843</v>
      </c>
      <c r="M1727" s="3">
        <v>7</v>
      </c>
      <c r="N1727" s="3">
        <v>6</v>
      </c>
      <c r="O1727" s="3">
        <v>1</v>
      </c>
      <c r="P1727" s="3">
        <v>0</v>
      </c>
      <c r="Q1727" s="3">
        <v>1</v>
      </c>
      <c r="R1727" s="3">
        <v>1</v>
      </c>
      <c r="S1727" s="3">
        <v>2</v>
      </c>
      <c r="T1727" s="3">
        <v>0</v>
      </c>
      <c r="U1727" s="3">
        <v>0</v>
      </c>
      <c r="V1727" s="132">
        <v>41073</v>
      </c>
      <c r="W1727" s="51">
        <v>2012</v>
      </c>
      <c r="X1727" s="3">
        <v>4</v>
      </c>
      <c r="Y1727" s="183">
        <v>1.553664E-3</v>
      </c>
      <c r="Z1727" s="183">
        <v>0.99885014352000001</v>
      </c>
      <c r="AA1727" s="31">
        <v>4.1475372344999997</v>
      </c>
      <c r="AB1727" s="31">
        <v>14.24849937696</v>
      </c>
      <c r="AC1727" s="31">
        <v>32.853490938249998</v>
      </c>
      <c r="AD1727" s="205">
        <f t="shared" si="239"/>
        <v>1.4236652386911861</v>
      </c>
      <c r="AE1727" s="205">
        <f t="shared" si="240"/>
        <v>1.234136873670483</v>
      </c>
      <c r="AF1727" s="205">
        <f t="shared" si="241"/>
        <v>0.83540641404366944</v>
      </c>
      <c r="AG1727" s="205">
        <f t="shared" si="242"/>
        <v>3.4932085264053385</v>
      </c>
      <c r="AH1727" s="103"/>
      <c r="AI1727" s="222"/>
      <c r="AJ1727" s="222"/>
      <c r="AK1727" s="249"/>
      <c r="AL1727" s="222"/>
      <c r="AM1727" s="222"/>
      <c r="AN1727" s="3"/>
      <c r="AO1727" s="3"/>
      <c r="AP1727" s="183">
        <v>194.2222222</v>
      </c>
      <c r="AQ1727" s="183">
        <v>281.95555560000003</v>
      </c>
      <c r="AR1727" s="31">
        <v>207.5</v>
      </c>
      <c r="AS1727" s="31">
        <v>218.1</v>
      </c>
      <c r="AT1727" s="3"/>
      <c r="AU1727" s="103"/>
      <c r="AV1727" s="103"/>
      <c r="AW1727" s="103"/>
      <c r="AX1727" s="103">
        <v>0</v>
      </c>
      <c r="AY1727" s="103"/>
      <c r="AZ1727" s="3">
        <v>0</v>
      </c>
      <c r="BA1727" s="3">
        <v>0</v>
      </c>
      <c r="BB1727" s="205">
        <v>11.494</v>
      </c>
      <c r="BC1727" s="205">
        <v>8.9145916669999998</v>
      </c>
      <c r="BD1727" s="205">
        <v>10.58</v>
      </c>
      <c r="BE1727" s="205">
        <v>10.348672730000001</v>
      </c>
      <c r="BF1727" s="205">
        <v>121.05</v>
      </c>
      <c r="BG1727" s="205">
        <v>119.89</v>
      </c>
      <c r="BH1727" s="205">
        <v>122.1466525</v>
      </c>
      <c r="BI1727" s="205">
        <v>121.534992</v>
      </c>
      <c r="BJ1727" s="205">
        <v>143.18923649999999</v>
      </c>
      <c r="BK1727" s="205">
        <v>143.89508280000001</v>
      </c>
      <c r="BL1727" s="205">
        <v>10.72</v>
      </c>
      <c r="BM1727" s="205">
        <v>13.93</v>
      </c>
      <c r="BN1727" s="4">
        <v>8.11</v>
      </c>
      <c r="BO1727" s="4">
        <v>12.21</v>
      </c>
      <c r="BP1727" s="79">
        <v>10.55</v>
      </c>
      <c r="BQ1727" s="79">
        <v>7.0196973409999996</v>
      </c>
      <c r="BR1727" s="79">
        <v>17.36</v>
      </c>
      <c r="BS1727" s="79">
        <v>10.43</v>
      </c>
      <c r="BT1727" s="79">
        <v>4.18</v>
      </c>
      <c r="BU1727" s="79">
        <v>9.0399999999999991</v>
      </c>
      <c r="BV1727" s="79">
        <v>8.5401345620000004</v>
      </c>
      <c r="BW1727" s="79">
        <v>5.54</v>
      </c>
      <c r="BX1727" s="79">
        <v>9.59</v>
      </c>
      <c r="BY1727" s="79">
        <v>6.34</v>
      </c>
      <c r="BZ1727" s="79">
        <v>7.77</v>
      </c>
      <c r="CA1727" s="79">
        <v>4.09</v>
      </c>
      <c r="CB1727" s="79">
        <v>0.06</v>
      </c>
      <c r="CC1727" s="79">
        <v>2.0499999999999998</v>
      </c>
      <c r="CD1727" s="79">
        <v>2.04</v>
      </c>
      <c r="CE1727" s="79">
        <v>0.03</v>
      </c>
      <c r="CF1727" s="79">
        <v>0.39</v>
      </c>
      <c r="CG1727" s="79">
        <v>4.07</v>
      </c>
      <c r="CH1727" s="79">
        <v>4.4000000000000004</v>
      </c>
      <c r="CI1727" s="79">
        <v>0.19</v>
      </c>
      <c r="CJ1727" s="79">
        <v>0.68675474700000005</v>
      </c>
      <c r="CK1727" s="79">
        <v>5.4723840639999999</v>
      </c>
      <c r="CL1727" s="79">
        <v>2.317985449</v>
      </c>
      <c r="CM1727" s="79">
        <v>6.3010302000000004E-2</v>
      </c>
      <c r="CN1727" s="79">
        <v>0.23</v>
      </c>
      <c r="CO1727" s="79">
        <v>2.87</v>
      </c>
      <c r="CP1727" s="79">
        <v>2.33</v>
      </c>
      <c r="CQ1727" s="79">
        <v>0.11</v>
      </c>
      <c r="CR1727" s="79">
        <v>746.69</v>
      </c>
      <c r="CS1727" s="79">
        <v>1270.98</v>
      </c>
      <c r="CT1727" s="79">
        <v>317.42</v>
      </c>
      <c r="CU1727" s="79">
        <v>62.71</v>
      </c>
      <c r="CV1727" s="79">
        <v>63745.04</v>
      </c>
      <c r="CW1727" s="79"/>
      <c r="CX1727" s="79">
        <v>47.96</v>
      </c>
      <c r="CY1727" s="79"/>
      <c r="CZ1727" s="79"/>
      <c r="DA1727" s="79">
        <v>1.88</v>
      </c>
      <c r="DB1727" s="79">
        <v>2.2799999999999998</v>
      </c>
      <c r="DC1727" s="79"/>
      <c r="DD1727" s="79">
        <v>1.57</v>
      </c>
      <c r="DE1727" s="79"/>
      <c r="DF1727" s="79"/>
      <c r="DG1727" s="79">
        <v>26.9</v>
      </c>
      <c r="DH1727" s="79">
        <v>21.99</v>
      </c>
      <c r="DI1727" s="79"/>
      <c r="DJ1727" s="79">
        <v>29.77</v>
      </c>
      <c r="DK1727" s="79"/>
      <c r="DL1727" s="79"/>
      <c r="DM1727" s="79">
        <v>1</v>
      </c>
      <c r="DN1727" s="79">
        <v>0.33333333333333331</v>
      </c>
      <c r="DO1727" s="79">
        <v>0.54549999999999998</v>
      </c>
      <c r="DP1727" s="161">
        <v>1</v>
      </c>
      <c r="DQ1727" s="79">
        <v>107.0742</v>
      </c>
      <c r="DR1727" s="79">
        <v>115.20050000000001</v>
      </c>
      <c r="DS1727" s="79">
        <v>4.76090412069387</v>
      </c>
      <c r="DT1727" s="79">
        <v>6.2042265441556204</v>
      </c>
      <c r="DU1727" s="79">
        <v>1.3995901907275501</v>
      </c>
      <c r="DV1727" s="79">
        <v>5.1916441334889996</v>
      </c>
      <c r="DW1727" s="79">
        <v>6.1604943114214299</v>
      </c>
      <c r="DX1727" s="79">
        <v>11.3958706776446</v>
      </c>
      <c r="DY1727" s="79"/>
      <c r="DZ1727" s="74"/>
    </row>
    <row r="1728" spans="1:130" x14ac:dyDescent="0.3">
      <c r="A1728" s="3">
        <v>1104</v>
      </c>
      <c r="B1728" s="3" t="s">
        <v>947</v>
      </c>
      <c r="C1728" s="51">
        <v>768</v>
      </c>
      <c r="D1728" s="3">
        <v>768</v>
      </c>
      <c r="E1728" s="3">
        <v>768</v>
      </c>
      <c r="F1728" s="3">
        <v>586</v>
      </c>
      <c r="G1728" s="3">
        <v>45.79474372</v>
      </c>
      <c r="H1728" s="3">
        <v>-89.564143790000003</v>
      </c>
      <c r="I1728" s="3">
        <v>3</v>
      </c>
      <c r="J1728" s="3" t="s">
        <v>1854</v>
      </c>
      <c r="K1728" s="3">
        <v>12</v>
      </c>
      <c r="L1728" s="3" t="s">
        <v>1854</v>
      </c>
      <c r="M1728" s="3">
        <v>12</v>
      </c>
      <c r="N1728" s="3">
        <v>3</v>
      </c>
      <c r="O1728" s="3">
        <v>1</v>
      </c>
      <c r="P1728" s="3">
        <v>0</v>
      </c>
      <c r="Q1728" s="3">
        <v>1</v>
      </c>
      <c r="R1728" s="3">
        <v>1</v>
      </c>
      <c r="S1728" s="3">
        <v>2</v>
      </c>
      <c r="T1728" s="3">
        <v>0</v>
      </c>
      <c r="U1728" s="3">
        <v>0</v>
      </c>
      <c r="V1728" s="132">
        <v>41131</v>
      </c>
      <c r="W1728" s="51">
        <v>2012</v>
      </c>
      <c r="X1728" s="3">
        <v>4</v>
      </c>
      <c r="Y1728" s="183">
        <v>1.3528046E-2</v>
      </c>
      <c r="Z1728" s="183">
        <v>0.70253199091999996</v>
      </c>
      <c r="AA1728" s="31">
        <v>3.0868137</v>
      </c>
      <c r="AB1728" s="31">
        <v>10.33020879725</v>
      </c>
      <c r="AC1728" s="31">
        <v>27.3263</v>
      </c>
      <c r="AD1728" s="205">
        <f t="shared" si="239"/>
        <v>1.4802037339796028</v>
      </c>
      <c r="AE1728" s="205">
        <f t="shared" si="240"/>
        <v>1.2079331017883155</v>
      </c>
      <c r="AF1728" s="205">
        <f t="shared" si="241"/>
        <v>0.97277711277826961</v>
      </c>
      <c r="AG1728" s="205">
        <f t="shared" si="242"/>
        <v>3.6609139485461881</v>
      </c>
      <c r="AH1728" s="103"/>
      <c r="AI1728" s="222"/>
      <c r="AJ1728" s="222"/>
      <c r="AK1728" s="249"/>
      <c r="AL1728" s="222"/>
      <c r="AM1728" s="222"/>
      <c r="AN1728" s="3"/>
      <c r="AO1728" s="3"/>
      <c r="AP1728" s="183">
        <v>177.51111109999999</v>
      </c>
      <c r="AQ1728" s="183">
        <v>299.54444439999997</v>
      </c>
      <c r="AR1728" s="31">
        <v>197.4</v>
      </c>
      <c r="AS1728" s="31">
        <v>218.1</v>
      </c>
      <c r="AT1728" s="3"/>
      <c r="AU1728" s="103"/>
      <c r="AV1728" s="103"/>
      <c r="AW1728" s="103"/>
      <c r="AX1728" s="103">
        <v>0</v>
      </c>
      <c r="AY1728" s="103"/>
      <c r="AZ1728" s="3">
        <v>0</v>
      </c>
      <c r="BA1728" s="3">
        <v>0</v>
      </c>
      <c r="BB1728" s="205">
        <v>11.400625</v>
      </c>
      <c r="BC1728" s="205">
        <v>10.875991669999999</v>
      </c>
      <c r="BD1728" s="205">
        <v>10.271875</v>
      </c>
      <c r="BE1728" s="205">
        <v>10.79510909</v>
      </c>
      <c r="BF1728" s="205">
        <v>121.71</v>
      </c>
      <c r="BG1728" s="205">
        <v>130.83000000000001</v>
      </c>
      <c r="BH1728" s="205">
        <v>124.44398959999999</v>
      </c>
      <c r="BI1728" s="205">
        <v>117.5782883</v>
      </c>
      <c r="BJ1728" s="205">
        <v>140.39808650000001</v>
      </c>
      <c r="BK1728" s="205">
        <v>129.36020479999999</v>
      </c>
      <c r="BL1728" s="205">
        <v>11.17</v>
      </c>
      <c r="BM1728" s="205">
        <v>9.9700000000000006</v>
      </c>
      <c r="BN1728" s="4">
        <v>10.95</v>
      </c>
      <c r="BO1728" s="4">
        <v>9.27</v>
      </c>
      <c r="BP1728" s="79">
        <v>7.67</v>
      </c>
      <c r="BQ1728" s="79">
        <v>5.2173717819999998</v>
      </c>
      <c r="BR1728" s="79">
        <v>15.69</v>
      </c>
      <c r="BS1728" s="79">
        <v>5.4</v>
      </c>
      <c r="BT1728" s="79">
        <v>8.36</v>
      </c>
      <c r="BU1728" s="79">
        <v>7.81</v>
      </c>
      <c r="BV1728" s="79">
        <v>9.047427622999999</v>
      </c>
      <c r="BW1728" s="79">
        <v>6.76</v>
      </c>
      <c r="BX1728" s="79">
        <v>8.58</v>
      </c>
      <c r="BY1728" s="79">
        <v>3.74</v>
      </c>
      <c r="BZ1728" s="79">
        <v>7.11</v>
      </c>
      <c r="CA1728" s="79">
        <v>1.66</v>
      </c>
      <c r="CB1728" s="79">
        <v>0.19</v>
      </c>
      <c r="CC1728" s="79">
        <v>4.1500000000000004</v>
      </c>
      <c r="CD1728" s="79">
        <v>3.95</v>
      </c>
      <c r="CE1728" s="79">
        <v>7.0000000000000007E-2</v>
      </c>
      <c r="CF1728" s="79">
        <v>0.39</v>
      </c>
      <c r="CG1728" s="79">
        <v>3.49</v>
      </c>
      <c r="CH1728" s="79">
        <v>3.77</v>
      </c>
      <c r="CI1728" s="79">
        <v>0.17</v>
      </c>
      <c r="CJ1728" s="79">
        <v>0.54897892299999995</v>
      </c>
      <c r="CK1728" s="79">
        <v>5.6825349989999996</v>
      </c>
      <c r="CL1728" s="79">
        <v>2.750950145</v>
      </c>
      <c r="CM1728" s="79">
        <v>6.4963556000000006E-2</v>
      </c>
      <c r="CN1728" s="79">
        <v>0.39</v>
      </c>
      <c r="CO1728" s="79">
        <v>3.24</v>
      </c>
      <c r="CP1728" s="79">
        <v>2.96</v>
      </c>
      <c r="CQ1728" s="79">
        <v>0.17</v>
      </c>
      <c r="CR1728" s="79">
        <v>955.9</v>
      </c>
      <c r="CS1728" s="79">
        <v>796.6</v>
      </c>
      <c r="CT1728" s="79">
        <v>206</v>
      </c>
      <c r="CU1728" s="79">
        <v>36.99</v>
      </c>
      <c r="CV1728" s="79">
        <v>48297.73</v>
      </c>
      <c r="CW1728" s="79"/>
      <c r="CX1728" s="79">
        <v>48.05</v>
      </c>
      <c r="CY1728" s="79"/>
      <c r="CZ1728" s="79"/>
      <c r="DA1728" s="79">
        <v>1.87</v>
      </c>
      <c r="DB1728" s="79">
        <v>2.2799999999999998</v>
      </c>
      <c r="DC1728" s="79"/>
      <c r="DD1728" s="79">
        <v>1.93</v>
      </c>
      <c r="DE1728" s="79"/>
      <c r="DF1728" s="79"/>
      <c r="DG1728" s="79">
        <v>26.43</v>
      </c>
      <c r="DH1728" s="79">
        <v>21.79</v>
      </c>
      <c r="DI1728" s="79"/>
      <c r="DJ1728" s="79">
        <v>25.09</v>
      </c>
      <c r="DK1728" s="79"/>
      <c r="DL1728" s="79"/>
      <c r="DM1728" s="79">
        <v>0.33333333300000001</v>
      </c>
      <c r="DN1728" s="79">
        <v>8.3333333333333329E-2</v>
      </c>
      <c r="DO1728" s="79">
        <v>0</v>
      </c>
      <c r="DP1728" s="161">
        <v>0</v>
      </c>
      <c r="DQ1728" s="79">
        <v>134.98330000000001</v>
      </c>
      <c r="DR1728" s="79">
        <v>251.685</v>
      </c>
      <c r="DS1728" s="79">
        <v>2.4105944957635499</v>
      </c>
      <c r="DT1728" s="79">
        <v>4.9246081411287896</v>
      </c>
      <c r="DU1728" s="79">
        <v>3.9140397367674402</v>
      </c>
      <c r="DV1728" s="79">
        <v>8.2787214176450696</v>
      </c>
      <c r="DW1728" s="79">
        <v>6.3246342325309897</v>
      </c>
      <c r="DX1728" s="79">
        <v>13.2033295587739</v>
      </c>
      <c r="DY1728" s="79"/>
      <c r="DZ1728" s="74"/>
    </row>
    <row r="1729" spans="1:130" x14ac:dyDescent="0.3">
      <c r="A1729" s="3">
        <v>1323</v>
      </c>
      <c r="B1729" s="3" t="s">
        <v>253</v>
      </c>
      <c r="C1729" s="51">
        <v>768</v>
      </c>
      <c r="D1729" s="3">
        <v>768</v>
      </c>
      <c r="E1729" s="3">
        <v>768</v>
      </c>
      <c r="F1729" s="3"/>
      <c r="G1729" s="3">
        <v>45.79474372</v>
      </c>
      <c r="H1729" s="3">
        <v>-89.564143790000003</v>
      </c>
      <c r="I1729" s="3">
        <v>4</v>
      </c>
      <c r="J1729" s="3" t="s">
        <v>1843</v>
      </c>
      <c r="K1729" s="3">
        <v>7</v>
      </c>
      <c r="L1729" s="3" t="s">
        <v>1843</v>
      </c>
      <c r="M1729" s="3">
        <v>7</v>
      </c>
      <c r="N1729" s="3">
        <v>6</v>
      </c>
      <c r="O1729" s="3">
        <v>0</v>
      </c>
      <c r="P1729" s="3">
        <v>0</v>
      </c>
      <c r="Q1729" s="3">
        <v>0</v>
      </c>
      <c r="R1729" s="3">
        <v>0</v>
      </c>
      <c r="S1729" s="3">
        <v>2</v>
      </c>
      <c r="T1729" s="3">
        <v>0</v>
      </c>
      <c r="U1729" s="3">
        <v>0</v>
      </c>
      <c r="V1729" s="132">
        <v>41073</v>
      </c>
      <c r="W1729" s="51">
        <v>2012</v>
      </c>
      <c r="X1729" s="3">
        <v>4</v>
      </c>
      <c r="Y1729" s="183">
        <v>1.15248E-2</v>
      </c>
      <c r="Z1729" s="183">
        <v>4.2799585222349998</v>
      </c>
      <c r="AA1729" s="31">
        <v>14.632995245</v>
      </c>
      <c r="AB1729" s="31">
        <v>31.243079893065001</v>
      </c>
      <c r="AC1729" s="31">
        <v>65.727999999999994</v>
      </c>
      <c r="AD1729" s="205">
        <f t="shared" si="239"/>
        <v>1.2293356086796243</v>
      </c>
      <c r="AE1729" s="205">
        <f t="shared" si="240"/>
        <v>0.75851898107849358</v>
      </c>
      <c r="AF1729" s="205">
        <f t="shared" si="241"/>
        <v>0.74372710606781745</v>
      </c>
      <c r="AG1729" s="205">
        <f t="shared" si="242"/>
        <v>2.7315816958259354</v>
      </c>
      <c r="AH1729" s="103"/>
      <c r="AI1729" s="222"/>
      <c r="AJ1729" s="222"/>
      <c r="AK1729" s="249"/>
      <c r="AL1729" s="222"/>
      <c r="AM1729" s="222"/>
      <c r="AN1729" s="3"/>
      <c r="AO1729" s="3"/>
      <c r="AP1729" s="183">
        <v>177.51111109999999</v>
      </c>
      <c r="AQ1729" s="183">
        <v>240.1333333</v>
      </c>
      <c r="AR1729" s="31">
        <v>197.4</v>
      </c>
      <c r="AS1729" s="31">
        <v>218.1</v>
      </c>
      <c r="AT1729" s="3"/>
      <c r="AU1729" s="103"/>
      <c r="AV1729" s="103"/>
      <c r="AW1729" s="103"/>
      <c r="AX1729" s="103" t="s">
        <v>5</v>
      </c>
      <c r="AY1729" s="103"/>
      <c r="AZ1729" s="3">
        <v>0</v>
      </c>
      <c r="BA1729" s="3">
        <v>0</v>
      </c>
      <c r="BB1729" s="205">
        <v>14.211499999999999</v>
      </c>
      <c r="BC1729" s="205">
        <v>14.99170833</v>
      </c>
      <c r="BD1729" s="205">
        <v>12.82375</v>
      </c>
      <c r="BE1729" s="205">
        <v>12.065791669999999</v>
      </c>
      <c r="BF1729" s="205">
        <v>111.98</v>
      </c>
      <c r="BG1729" s="205">
        <v>125.22</v>
      </c>
      <c r="BH1729" s="205">
        <v>133.1537525</v>
      </c>
      <c r="BI1729" s="205">
        <v>127.0124965</v>
      </c>
      <c r="BJ1729" s="205">
        <v>149.6571845</v>
      </c>
      <c r="BK1729" s="205">
        <v>145.3126255</v>
      </c>
      <c r="BL1729" s="205">
        <v>10.93</v>
      </c>
      <c r="BM1729" s="205">
        <v>6.43</v>
      </c>
      <c r="BN1729" s="4">
        <v>7.15</v>
      </c>
      <c r="BO1729" s="4">
        <v>6.81</v>
      </c>
      <c r="BP1729" s="79">
        <v>8.51</v>
      </c>
      <c r="BQ1729" s="79">
        <v>5.1232364119999998</v>
      </c>
      <c r="BR1729" s="79">
        <v>13.56</v>
      </c>
      <c r="BS1729" s="79">
        <v>12.99</v>
      </c>
      <c r="BT1729" s="79">
        <v>9.85</v>
      </c>
      <c r="BU1729" s="79">
        <v>7.51</v>
      </c>
      <c r="BV1729" s="79">
        <v>8.6659647570000011</v>
      </c>
      <c r="BW1729" s="79">
        <v>5.58</v>
      </c>
      <c r="BX1729" s="79">
        <v>6.82</v>
      </c>
      <c r="BY1729" s="79">
        <v>7.16</v>
      </c>
      <c r="BZ1729" s="79">
        <v>6.74</v>
      </c>
      <c r="CA1729" s="79">
        <v>5.83</v>
      </c>
      <c r="CB1729" s="79">
        <v>0.38</v>
      </c>
      <c r="CC1729" s="79">
        <v>5.85</v>
      </c>
      <c r="CD1729" s="79">
        <v>3.48</v>
      </c>
      <c r="CE1729" s="79">
        <v>0.14000000000000001</v>
      </c>
      <c r="CF1729" s="79">
        <v>0.38</v>
      </c>
      <c r="CG1729" s="79">
        <v>3.22</v>
      </c>
      <c r="CH1729" s="79">
        <v>3.73</v>
      </c>
      <c r="CI1729" s="79">
        <v>0.17</v>
      </c>
      <c r="CJ1729" s="79">
        <v>0.48145985499999999</v>
      </c>
      <c r="CK1729" s="79">
        <v>5.552513308</v>
      </c>
      <c r="CL1729" s="79">
        <v>2.5728707740000001</v>
      </c>
      <c r="CM1729" s="79">
        <v>5.9120819999999998E-2</v>
      </c>
      <c r="CN1729" s="79">
        <v>0.22</v>
      </c>
      <c r="CO1729" s="79">
        <v>2.79</v>
      </c>
      <c r="CP1729" s="79">
        <v>2.44</v>
      </c>
      <c r="CQ1729" s="79">
        <v>0.13</v>
      </c>
      <c r="CR1729" s="79">
        <v>2849.69</v>
      </c>
      <c r="CS1729" s="79">
        <v>1682.81</v>
      </c>
      <c r="CT1729" s="79">
        <v>301.89</v>
      </c>
      <c r="CU1729" s="79">
        <v>52.7</v>
      </c>
      <c r="CV1729" s="79">
        <v>111287.97</v>
      </c>
      <c r="CW1729" s="79"/>
      <c r="CX1729" s="79">
        <v>46.93</v>
      </c>
      <c r="CY1729" s="79"/>
      <c r="CZ1729" s="79"/>
      <c r="DA1729" s="79">
        <v>1.83</v>
      </c>
      <c r="DB1729" s="79">
        <v>2.36</v>
      </c>
      <c r="DC1729" s="79"/>
      <c r="DD1729" s="79">
        <v>2.0699999999999998</v>
      </c>
      <c r="DE1729" s="79"/>
      <c r="DF1729" s="79"/>
      <c r="DG1729" s="79">
        <v>27.21</v>
      </c>
      <c r="DH1729" s="79">
        <v>21.08</v>
      </c>
      <c r="DI1729" s="79"/>
      <c r="DJ1729" s="79">
        <v>23.04</v>
      </c>
      <c r="DK1729" s="79"/>
      <c r="DL1729" s="79"/>
      <c r="DM1729" s="79">
        <v>0.16666666699999999</v>
      </c>
      <c r="DN1729" s="79">
        <v>0.25</v>
      </c>
      <c r="DO1729" s="79">
        <v>0</v>
      </c>
      <c r="DP1729" s="161">
        <v>1</v>
      </c>
      <c r="DQ1729" s="79">
        <v>180.57740000000001</v>
      </c>
      <c r="DR1729" s="79">
        <v>146.07380000000001</v>
      </c>
      <c r="DS1729" s="79">
        <v>2.7010578289420502</v>
      </c>
      <c r="DT1729" s="79">
        <v>6.0069636033292797</v>
      </c>
      <c r="DU1729" s="79">
        <v>1.5144752333348499</v>
      </c>
      <c r="DV1729" s="79">
        <v>6.6325377993863404</v>
      </c>
      <c r="DW1729" s="79">
        <v>4.2155330622768998</v>
      </c>
      <c r="DX1729" s="79">
        <v>12.639501402715601</v>
      </c>
      <c r="DY1729" s="79"/>
      <c r="DZ1729" s="74"/>
    </row>
    <row r="1730" spans="1:130" x14ac:dyDescent="0.3">
      <c r="A1730" s="3">
        <v>2143</v>
      </c>
      <c r="B1730" s="3" t="s">
        <v>706</v>
      </c>
      <c r="C1730" s="51">
        <v>768</v>
      </c>
      <c r="D1730" s="3">
        <v>768</v>
      </c>
      <c r="E1730" s="3">
        <v>768</v>
      </c>
      <c r="F1730" s="3"/>
      <c r="G1730" s="3">
        <v>45.79474372</v>
      </c>
      <c r="H1730" s="3">
        <v>-89.564143790000003</v>
      </c>
      <c r="I1730" s="3">
        <v>3</v>
      </c>
      <c r="J1730" s="3" t="s">
        <v>1853</v>
      </c>
      <c r="K1730" s="3">
        <v>15</v>
      </c>
      <c r="L1730" s="3" t="s">
        <v>1853</v>
      </c>
      <c r="M1730" s="3">
        <v>15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2</v>
      </c>
      <c r="T1730" s="3">
        <v>0</v>
      </c>
      <c r="U1730" s="3">
        <v>0</v>
      </c>
      <c r="V1730" s="132">
        <v>41073</v>
      </c>
      <c r="W1730" s="51">
        <v>2012</v>
      </c>
      <c r="X1730" s="3">
        <v>4</v>
      </c>
      <c r="Y1730" s="183">
        <v>8.8704149999999996E-3</v>
      </c>
      <c r="Z1730" s="183">
        <v>9.1447215225599995E-2</v>
      </c>
      <c r="AA1730" s="31">
        <v>0.51487120799999997</v>
      </c>
      <c r="AB1730" s="31">
        <v>1.734185597535</v>
      </c>
      <c r="AC1730" s="31">
        <v>4.8169696259475003</v>
      </c>
      <c r="AD1730" s="205">
        <f t="shared" si="239"/>
        <v>1.7281548647944773</v>
      </c>
      <c r="AE1730" s="205">
        <f t="shared" si="240"/>
        <v>1.2143763981118996</v>
      </c>
      <c r="AF1730" s="205">
        <f t="shared" si="241"/>
        <v>1.0216071150684214</v>
      </c>
      <c r="AG1730" s="205">
        <f t="shared" si="242"/>
        <v>3.9641383779747983</v>
      </c>
      <c r="AH1730" s="103"/>
      <c r="AI1730" s="222"/>
      <c r="AJ1730" s="222"/>
      <c r="AK1730" s="249"/>
      <c r="AL1730" s="222"/>
      <c r="AM1730" s="222"/>
      <c r="AN1730" s="3"/>
      <c r="AO1730" s="3"/>
      <c r="AP1730" s="183">
        <v>177.51111109999999</v>
      </c>
      <c r="AQ1730" s="183">
        <v>299.54444439999997</v>
      </c>
      <c r="AR1730" s="31">
        <v>197.4</v>
      </c>
      <c r="AS1730" s="31">
        <v>196.9</v>
      </c>
      <c r="AT1730" s="3"/>
      <c r="AU1730" s="103"/>
      <c r="AV1730" s="103"/>
      <c r="AW1730" s="103"/>
      <c r="AX1730" s="103" t="s">
        <v>5</v>
      </c>
      <c r="AY1730" s="103"/>
      <c r="AZ1730" s="3">
        <v>0</v>
      </c>
      <c r="BA1730" s="3">
        <v>0</v>
      </c>
      <c r="BB1730" s="205">
        <v>11.606875</v>
      </c>
      <c r="BC1730" s="205">
        <v>9.5667916670000004</v>
      </c>
      <c r="BD1730" s="205">
        <v>10.916874999999999</v>
      </c>
      <c r="BE1730" s="205">
        <v>8.9513999999999996</v>
      </c>
      <c r="BF1730" s="205">
        <v>123.42</v>
      </c>
      <c r="BG1730" s="205">
        <v>102.37</v>
      </c>
      <c r="BH1730" s="205">
        <v>133.03008600000001</v>
      </c>
      <c r="BI1730" s="205">
        <v>108.9611807</v>
      </c>
      <c r="BJ1730" s="205">
        <v>124.6307528</v>
      </c>
      <c r="BK1730" s="205">
        <v>123.5812241</v>
      </c>
      <c r="BL1730" s="205">
        <v>10.88</v>
      </c>
      <c r="BM1730" s="205">
        <v>9.69</v>
      </c>
      <c r="BN1730" s="4">
        <v>9.76</v>
      </c>
      <c r="BO1730" s="4">
        <v>9.14</v>
      </c>
      <c r="BP1730" s="79">
        <v>7.65</v>
      </c>
      <c r="BQ1730" s="79">
        <v>6.8327566839999996</v>
      </c>
      <c r="BR1730" s="79">
        <v>14.22</v>
      </c>
      <c r="BS1730" s="79">
        <v>13.74</v>
      </c>
      <c r="BT1730" s="79">
        <v>9.4700000000000006</v>
      </c>
      <c r="BU1730" s="79">
        <v>8.35</v>
      </c>
      <c r="BV1730" s="79">
        <v>9.8799943550000009</v>
      </c>
      <c r="BW1730" s="79">
        <v>7.3500000000000005</v>
      </c>
      <c r="BX1730" s="79">
        <v>7.74</v>
      </c>
      <c r="BY1730" s="79">
        <v>7.93</v>
      </c>
      <c r="BZ1730" s="79">
        <v>6.48</v>
      </c>
      <c r="CA1730" s="79">
        <v>5.81</v>
      </c>
      <c r="CB1730" s="79">
        <v>0.28999999999999998</v>
      </c>
      <c r="CC1730" s="79">
        <v>4.43</v>
      </c>
      <c r="CD1730" s="79">
        <v>4.62</v>
      </c>
      <c r="CE1730" s="79">
        <v>0.13</v>
      </c>
      <c r="CF1730" s="79">
        <v>0.44</v>
      </c>
      <c r="CG1730" s="79">
        <v>3.71</v>
      </c>
      <c r="CH1730" s="79">
        <v>3.99</v>
      </c>
      <c r="CI1730" s="79">
        <v>0.2</v>
      </c>
      <c r="CJ1730" s="79">
        <v>0.37329992400000001</v>
      </c>
      <c r="CK1730" s="79">
        <v>6.3169029979999998</v>
      </c>
      <c r="CL1730" s="79">
        <v>3.127550109</v>
      </c>
      <c r="CM1730" s="79">
        <v>6.2241324000000001E-2</v>
      </c>
      <c r="CN1730" s="79">
        <v>0.31</v>
      </c>
      <c r="CO1730" s="79">
        <v>3.68</v>
      </c>
      <c r="CP1730" s="79">
        <v>3.2</v>
      </c>
      <c r="CQ1730" s="79">
        <v>0.16</v>
      </c>
      <c r="CR1730" s="79">
        <v>861.01</v>
      </c>
      <c r="CS1730" s="79">
        <v>721.53</v>
      </c>
      <c r="CT1730" s="79">
        <v>422.18</v>
      </c>
      <c r="CU1730" s="79">
        <v>45.14</v>
      </c>
      <c r="CV1730" s="79">
        <v>33208.76</v>
      </c>
      <c r="CW1730" s="79"/>
      <c r="CX1730" s="79">
        <v>49.47</v>
      </c>
      <c r="CY1730" s="79"/>
      <c r="CZ1730" s="79"/>
      <c r="DA1730" s="79">
        <v>2.58</v>
      </c>
      <c r="DB1730" s="79">
        <v>2.1800000000000002</v>
      </c>
      <c r="DC1730" s="79"/>
      <c r="DD1730" s="79">
        <v>1.88</v>
      </c>
      <c r="DE1730" s="79"/>
      <c r="DF1730" s="79"/>
      <c r="DG1730" s="79">
        <v>19.39</v>
      </c>
      <c r="DH1730" s="79">
        <v>22.82</v>
      </c>
      <c r="DI1730" s="79"/>
      <c r="DJ1730" s="79">
        <v>26.68</v>
      </c>
      <c r="DK1730" s="79"/>
      <c r="DL1730" s="79"/>
      <c r="DM1730" s="79" t="s">
        <v>5</v>
      </c>
      <c r="DN1730" s="79">
        <v>0.33333333333333331</v>
      </c>
      <c r="DO1730" s="79">
        <v>0.16669999999999999</v>
      </c>
      <c r="DP1730" s="161" t="s">
        <v>5</v>
      </c>
      <c r="DQ1730" s="79">
        <v>115.81059999999999</v>
      </c>
      <c r="DR1730" s="79">
        <v>107.7744</v>
      </c>
      <c r="DS1730" s="79">
        <v>5.7708016364650598</v>
      </c>
      <c r="DT1730" s="79">
        <v>1.86695541798423</v>
      </c>
      <c r="DU1730" s="79">
        <v>1.7912004600615099</v>
      </c>
      <c r="DV1730" s="79">
        <v>2.7006413396873499</v>
      </c>
      <c r="DW1730" s="79">
        <v>7.5620020965265704</v>
      </c>
      <c r="DX1730" s="79">
        <v>4.5675967576715797</v>
      </c>
      <c r="DY1730" s="79"/>
      <c r="DZ1730" s="74"/>
    </row>
    <row r="1731" spans="1:130" x14ac:dyDescent="0.3">
      <c r="A1731" s="26">
        <v>184</v>
      </c>
      <c r="B1731" s="26" t="s">
        <v>822</v>
      </c>
      <c r="C1731" s="55">
        <v>769</v>
      </c>
      <c r="D1731" s="26">
        <v>769</v>
      </c>
      <c r="E1731" s="26">
        <v>769</v>
      </c>
      <c r="F1731" s="26"/>
      <c r="G1731" s="26">
        <v>45.848319629999999</v>
      </c>
      <c r="H1731" s="26">
        <v>-89.564143790000003</v>
      </c>
      <c r="I1731" s="26">
        <v>1</v>
      </c>
      <c r="J1731" s="26" t="s">
        <v>1857</v>
      </c>
      <c r="K1731" s="26">
        <v>16</v>
      </c>
      <c r="L1731" s="26" t="s">
        <v>1857</v>
      </c>
      <c r="M1731" s="26">
        <v>16</v>
      </c>
      <c r="N1731" s="26">
        <v>7</v>
      </c>
      <c r="O1731" s="26">
        <v>0</v>
      </c>
      <c r="P1731" s="26">
        <v>0</v>
      </c>
      <c r="Q1731" s="26">
        <v>0</v>
      </c>
      <c r="R1731" s="26">
        <v>0</v>
      </c>
      <c r="S1731" s="26">
        <v>2</v>
      </c>
      <c r="T1731" s="26">
        <v>0</v>
      </c>
      <c r="U1731" s="26">
        <v>0</v>
      </c>
      <c r="V1731" s="136">
        <v>41131</v>
      </c>
      <c r="W1731" s="55">
        <v>2012</v>
      </c>
      <c r="X1731" s="26">
        <v>4</v>
      </c>
      <c r="Y1731" s="188">
        <v>8.5379800000000006E-3</v>
      </c>
      <c r="Z1731" s="188">
        <v>4.5393631767800002</v>
      </c>
      <c r="AA1731" s="35">
        <v>18.691720173</v>
      </c>
      <c r="AB1731" s="35">
        <v>44.527304645999997</v>
      </c>
      <c r="AC1731" s="35">
        <v>83.016090000000005</v>
      </c>
      <c r="AD1731" s="210">
        <f t="shared" si="239"/>
        <v>1.4152939215281093</v>
      </c>
      <c r="AE1731" s="210">
        <f t="shared" si="240"/>
        <v>0.86802193424391172</v>
      </c>
      <c r="AF1731" s="210">
        <f t="shared" si="241"/>
        <v>0.62293185587586786</v>
      </c>
      <c r="AG1731" s="210">
        <f t="shared" si="242"/>
        <v>2.9062477116478886</v>
      </c>
      <c r="AH1731" s="107"/>
      <c r="AI1731" s="226"/>
      <c r="AJ1731" s="226"/>
      <c r="AK1731" s="254"/>
      <c r="AL1731" s="226"/>
      <c r="AM1731" s="226"/>
      <c r="AN1731" s="26"/>
      <c r="AO1731" s="26"/>
      <c r="AP1731" s="188">
        <v>162.74444439999999</v>
      </c>
      <c r="AQ1731" s="188">
        <v>299.54444439999997</v>
      </c>
      <c r="AR1731" s="35">
        <v>197.4</v>
      </c>
      <c r="AS1731" s="35">
        <v>213.1</v>
      </c>
      <c r="AT1731" s="26" t="s">
        <v>1844</v>
      </c>
      <c r="AU1731" s="107" t="s">
        <v>1848</v>
      </c>
      <c r="AV1731" s="107" t="s">
        <v>1848</v>
      </c>
      <c r="AW1731" s="107"/>
      <c r="AX1731" s="107" t="s">
        <v>5</v>
      </c>
      <c r="AY1731" s="107"/>
      <c r="AZ1731" s="26">
        <v>41</v>
      </c>
      <c r="BA1731" s="26">
        <v>27</v>
      </c>
      <c r="BB1731" s="210">
        <v>12.462962750000001</v>
      </c>
      <c r="BC1731" s="210">
        <v>9.6188000000000002</v>
      </c>
      <c r="BD1731" s="210">
        <v>14.701874999999999</v>
      </c>
      <c r="BE1731" s="210">
        <v>13.382149999999999</v>
      </c>
      <c r="BF1731" s="210">
        <v>118.52</v>
      </c>
      <c r="BG1731" s="210">
        <v>146.47999999999999</v>
      </c>
      <c r="BH1731" s="210">
        <v>140.0529597</v>
      </c>
      <c r="BI1731" s="210">
        <v>125.8456171</v>
      </c>
      <c r="BJ1731" s="210">
        <v>156.29900330000001</v>
      </c>
      <c r="BK1731" s="210">
        <v>150.97190879999999</v>
      </c>
      <c r="BL1731" s="210">
        <v>15.77</v>
      </c>
      <c r="BM1731" s="210">
        <v>14.1</v>
      </c>
      <c r="BN1731" s="27">
        <v>10.34</v>
      </c>
      <c r="BO1731" s="27">
        <v>12.63</v>
      </c>
      <c r="BP1731" s="82">
        <v>9.5299999999999994</v>
      </c>
      <c r="BQ1731" s="82">
        <v>8.1175822849999992</v>
      </c>
      <c r="BR1731" s="82">
        <v>14.78</v>
      </c>
      <c r="BS1731" s="82">
        <v>10.1</v>
      </c>
      <c r="BT1731" s="82">
        <v>4.79</v>
      </c>
      <c r="BU1731" s="82">
        <v>2.2400000000000002</v>
      </c>
      <c r="BV1731" s="82">
        <v>3.0534715760000002</v>
      </c>
      <c r="BW1731" s="82">
        <v>2.2899999999999996</v>
      </c>
      <c r="BX1731" s="82">
        <v>7.93</v>
      </c>
      <c r="BY1731" s="82">
        <v>5.31</v>
      </c>
      <c r="BZ1731" s="82">
        <v>6.85</v>
      </c>
      <c r="CA1731" s="82">
        <v>4.79</v>
      </c>
      <c r="CB1731" s="82">
        <v>0.13</v>
      </c>
      <c r="CC1731" s="82">
        <v>2.46</v>
      </c>
      <c r="CD1731" s="82">
        <v>2.14</v>
      </c>
      <c r="CE1731" s="82">
        <v>0.06</v>
      </c>
      <c r="CF1731" s="82">
        <v>0.2</v>
      </c>
      <c r="CG1731" s="82">
        <v>1.1299999999999999</v>
      </c>
      <c r="CH1731" s="82">
        <v>0.84</v>
      </c>
      <c r="CI1731" s="82">
        <v>0.06</v>
      </c>
      <c r="CJ1731" s="82">
        <v>0.28227870199999999</v>
      </c>
      <c r="CK1731" s="82">
        <v>2.156721283</v>
      </c>
      <c r="CL1731" s="82">
        <v>0.58654650500000005</v>
      </c>
      <c r="CM1731" s="82">
        <v>2.7925085999999998E-2</v>
      </c>
      <c r="CN1731" s="82">
        <v>0.15</v>
      </c>
      <c r="CO1731" s="82">
        <v>1.24</v>
      </c>
      <c r="CP1731" s="82">
        <v>0.83</v>
      </c>
      <c r="CQ1731" s="82">
        <v>7.0000000000000007E-2</v>
      </c>
      <c r="CR1731" s="82">
        <v>1311.57</v>
      </c>
      <c r="CS1731" s="82">
        <v>2477.63</v>
      </c>
      <c r="CT1731" s="82">
        <v>152.78</v>
      </c>
      <c r="CU1731" s="82">
        <v>63.67</v>
      </c>
      <c r="CV1731" s="82">
        <v>173274.84</v>
      </c>
      <c r="CW1731" s="82"/>
      <c r="CX1731" s="82">
        <v>46.78</v>
      </c>
      <c r="CY1731" s="82"/>
      <c r="CZ1731" s="82"/>
      <c r="DA1731" s="82">
        <v>2.1800000000000002</v>
      </c>
      <c r="DB1731" s="82">
        <v>2.12</v>
      </c>
      <c r="DC1731" s="82"/>
      <c r="DD1731" s="82">
        <v>1.95</v>
      </c>
      <c r="DE1731" s="82"/>
      <c r="DF1731" s="82"/>
      <c r="DG1731" s="82">
        <v>23.46</v>
      </c>
      <c r="DH1731" s="82">
        <v>23.72</v>
      </c>
      <c r="DI1731" s="82"/>
      <c r="DJ1731" s="82">
        <v>24.65</v>
      </c>
      <c r="DK1731" s="82"/>
      <c r="DL1731" s="82"/>
      <c r="DM1731" s="82">
        <v>0.66666666699999999</v>
      </c>
      <c r="DN1731" s="82">
        <v>0.75</v>
      </c>
      <c r="DO1731" s="82">
        <v>0.25</v>
      </c>
      <c r="DP1731" s="166">
        <v>2</v>
      </c>
      <c r="DQ1731" s="82">
        <v>116.0741</v>
      </c>
      <c r="DR1731" s="82">
        <v>279.6431</v>
      </c>
      <c r="DS1731" s="82">
        <v>6.2972704505139401</v>
      </c>
      <c r="DT1731" s="82">
        <v>3.06286834897768</v>
      </c>
      <c r="DU1731" s="82">
        <v>1.4147858996968301</v>
      </c>
      <c r="DV1731" s="82">
        <v>5.8161277714343802</v>
      </c>
      <c r="DW1731" s="82">
        <v>7.7120563502107702</v>
      </c>
      <c r="DX1731" s="82">
        <v>8.8789961204120509</v>
      </c>
      <c r="DY1731" s="82"/>
      <c r="DZ1731" s="74"/>
    </row>
    <row r="1732" spans="1:130" x14ac:dyDescent="0.3">
      <c r="A1732" s="26">
        <v>485</v>
      </c>
      <c r="B1732" s="26" t="s">
        <v>1146</v>
      </c>
      <c r="C1732" s="55">
        <v>769</v>
      </c>
      <c r="D1732" s="26">
        <v>769</v>
      </c>
      <c r="E1732" s="26">
        <v>769</v>
      </c>
      <c r="F1732" s="26"/>
      <c r="G1732" s="26">
        <v>45.848319629999999</v>
      </c>
      <c r="H1732" s="26">
        <v>-89.564143790000003</v>
      </c>
      <c r="I1732" s="26">
        <v>2</v>
      </c>
      <c r="J1732" s="26" t="s">
        <v>1856</v>
      </c>
      <c r="K1732" s="26">
        <v>9</v>
      </c>
      <c r="L1732" s="26" t="s">
        <v>1856</v>
      </c>
      <c r="M1732" s="26">
        <v>9</v>
      </c>
      <c r="N1732" s="26">
        <v>4</v>
      </c>
      <c r="O1732" s="26">
        <v>0</v>
      </c>
      <c r="P1732" s="26">
        <v>0</v>
      </c>
      <c r="Q1732" s="26">
        <v>0</v>
      </c>
      <c r="R1732" s="26">
        <v>0</v>
      </c>
      <c r="S1732" s="26">
        <v>2</v>
      </c>
      <c r="T1732" s="26">
        <v>0</v>
      </c>
      <c r="U1732" s="26">
        <v>0</v>
      </c>
      <c r="V1732" s="136">
        <v>41073</v>
      </c>
      <c r="W1732" s="55">
        <v>2012</v>
      </c>
      <c r="X1732" s="26">
        <v>4</v>
      </c>
      <c r="Y1732" s="188">
        <v>3.8699260999999999E-2</v>
      </c>
      <c r="Z1732" s="188">
        <v>0.78601475796480003</v>
      </c>
      <c r="AA1732" s="35">
        <v>11.988695016719999</v>
      </c>
      <c r="AB1732" s="35">
        <v>28.773496174999998</v>
      </c>
      <c r="AC1732" s="35">
        <v>58.996729131019997</v>
      </c>
      <c r="AD1732" s="210">
        <f t="shared" si="239"/>
        <v>2.7247438345024642</v>
      </c>
      <c r="AE1732" s="210">
        <f t="shared" si="240"/>
        <v>0.87549056792062929</v>
      </c>
      <c r="AF1732" s="210">
        <f t="shared" si="241"/>
        <v>0.71802731218112603</v>
      </c>
      <c r="AG1732" s="210">
        <f t="shared" si="242"/>
        <v>4.3182617146042199</v>
      </c>
      <c r="AH1732" s="107"/>
      <c r="AI1732" s="226"/>
      <c r="AJ1732" s="226"/>
      <c r="AK1732" s="254" t="s">
        <v>2068</v>
      </c>
      <c r="AL1732" s="226"/>
      <c r="AM1732" s="226"/>
      <c r="AN1732" s="26"/>
      <c r="AO1732" s="26"/>
      <c r="AP1732" s="188">
        <v>157.1444444</v>
      </c>
      <c r="AQ1732" s="188">
        <v>299.54444439999997</v>
      </c>
      <c r="AR1732" s="35">
        <v>171.2</v>
      </c>
      <c r="AS1732" s="35">
        <v>213.1</v>
      </c>
      <c r="AT1732" s="26"/>
      <c r="AU1732" s="107" t="s">
        <v>1848</v>
      </c>
      <c r="AV1732" s="107" t="s">
        <v>1848</v>
      </c>
      <c r="AW1732" s="107"/>
      <c r="AX1732" s="107" t="s">
        <v>5</v>
      </c>
      <c r="AY1732" s="107"/>
      <c r="AZ1732" s="26">
        <v>0</v>
      </c>
      <c r="BA1732" s="26">
        <v>3</v>
      </c>
      <c r="BB1732" s="210">
        <v>11.795624999999999</v>
      </c>
      <c r="BC1732" s="210">
        <v>11.329625</v>
      </c>
      <c r="BD1732" s="210">
        <v>15.029375</v>
      </c>
      <c r="BE1732" s="210">
        <v>12.59021875</v>
      </c>
      <c r="BF1732" s="210">
        <v>129.56</v>
      </c>
      <c r="BG1732" s="210">
        <v>142.32</v>
      </c>
      <c r="BH1732" s="210">
        <v>160.88142529999999</v>
      </c>
      <c r="BI1732" s="210">
        <v>98.539899980000001</v>
      </c>
      <c r="BJ1732" s="210">
        <v>184.99115320000001</v>
      </c>
      <c r="BK1732" s="210">
        <v>169.8511804</v>
      </c>
      <c r="BL1732" s="210">
        <v>18.420000000000002</v>
      </c>
      <c r="BM1732" s="210">
        <v>19.239999999999998</v>
      </c>
      <c r="BN1732" s="27">
        <v>11.8</v>
      </c>
      <c r="BO1732" s="27">
        <v>9.75</v>
      </c>
      <c r="BP1732" s="82">
        <v>7.11</v>
      </c>
      <c r="BQ1732" s="82">
        <v>6.2069808240000004</v>
      </c>
      <c r="BR1732" s="82">
        <v>8.64</v>
      </c>
      <c r="BS1732" s="82">
        <v>6.26</v>
      </c>
      <c r="BT1732" s="82">
        <v>3.46</v>
      </c>
      <c r="BU1732" s="82">
        <v>3.01</v>
      </c>
      <c r="BV1732" s="82">
        <v>3.4664100099999997</v>
      </c>
      <c r="BW1732" s="82">
        <v>4.1400000000000006</v>
      </c>
      <c r="BX1732" s="82">
        <v>5</v>
      </c>
      <c r="BY1732" s="82">
        <v>3.81</v>
      </c>
      <c r="BZ1732" s="82">
        <v>3.64</v>
      </c>
      <c r="CA1732" s="82">
        <v>2.4500000000000002</v>
      </c>
      <c r="CB1732" s="82">
        <v>0.12</v>
      </c>
      <c r="CC1732" s="82">
        <v>1.86</v>
      </c>
      <c r="CD1732" s="82">
        <v>1.44</v>
      </c>
      <c r="CE1732" s="82">
        <v>0.05</v>
      </c>
      <c r="CF1732" s="82">
        <v>0.25</v>
      </c>
      <c r="CG1732" s="82">
        <v>1.48</v>
      </c>
      <c r="CH1732" s="82">
        <v>1.21</v>
      </c>
      <c r="CI1732" s="82">
        <v>7.0000000000000007E-2</v>
      </c>
      <c r="CJ1732" s="82">
        <v>0.42265793699999998</v>
      </c>
      <c r="CK1732" s="82">
        <v>2.2638609179999998</v>
      </c>
      <c r="CL1732" s="82">
        <v>0.74404042199999998</v>
      </c>
      <c r="CM1732" s="82">
        <v>3.5850733000000003E-2</v>
      </c>
      <c r="CN1732" s="82">
        <v>0.28000000000000003</v>
      </c>
      <c r="CO1732" s="82">
        <v>2.58</v>
      </c>
      <c r="CP1732" s="82">
        <v>1.19</v>
      </c>
      <c r="CQ1732" s="82">
        <v>0.09</v>
      </c>
      <c r="CR1732" s="82">
        <v>721.2</v>
      </c>
      <c r="CS1732" s="82">
        <v>873</v>
      </c>
      <c r="CT1732" s="82">
        <v>185.43</v>
      </c>
      <c r="CU1732" s="82">
        <v>74.37</v>
      </c>
      <c r="CV1732" s="82">
        <v>142899.46</v>
      </c>
      <c r="CW1732" s="82"/>
      <c r="CX1732" s="82">
        <v>47.18</v>
      </c>
      <c r="CY1732" s="82"/>
      <c r="CZ1732" s="82"/>
      <c r="DA1732" s="82">
        <v>1.91</v>
      </c>
      <c r="DB1732" s="82">
        <v>2.4900000000000002</v>
      </c>
      <c r="DC1732" s="82"/>
      <c r="DD1732" s="82">
        <v>2.17</v>
      </c>
      <c r="DE1732" s="82"/>
      <c r="DF1732" s="82"/>
      <c r="DG1732" s="82">
        <v>26.04</v>
      </c>
      <c r="DH1732" s="82">
        <v>19.68</v>
      </c>
      <c r="DI1732" s="82"/>
      <c r="DJ1732" s="82">
        <v>21.94</v>
      </c>
      <c r="DK1732" s="82"/>
      <c r="DL1732" s="82"/>
      <c r="DM1732" s="82">
        <v>0.58333333300000001</v>
      </c>
      <c r="DN1732" s="82">
        <v>0.83333333333333337</v>
      </c>
      <c r="DO1732" s="82">
        <v>0.33329999999999999</v>
      </c>
      <c r="DP1732" s="166">
        <v>1</v>
      </c>
      <c r="DQ1732" s="82">
        <v>137.10050000000001</v>
      </c>
      <c r="DR1732" s="82">
        <v>202.65870000000001</v>
      </c>
      <c r="DS1732" s="82">
        <v>4.7197493809285902</v>
      </c>
      <c r="DT1732" s="82">
        <v>2.9317764300274298</v>
      </c>
      <c r="DU1732" s="82">
        <v>1.54959318164412</v>
      </c>
      <c r="DV1732" s="82">
        <v>1.8201537856504599</v>
      </c>
      <c r="DW1732" s="82">
        <v>6.2693425625727102</v>
      </c>
      <c r="DX1732" s="82">
        <v>4.7519302156778904</v>
      </c>
      <c r="DY1732" s="82"/>
      <c r="DZ1732" s="74"/>
    </row>
    <row r="1733" spans="1:130" x14ac:dyDescent="0.3">
      <c r="A1733" s="26">
        <v>1016</v>
      </c>
      <c r="B1733" s="26" t="s">
        <v>728</v>
      </c>
      <c r="C1733" s="55">
        <v>769</v>
      </c>
      <c r="D1733" s="26">
        <v>769</v>
      </c>
      <c r="E1733" s="26">
        <v>769</v>
      </c>
      <c r="F1733" s="26">
        <v>572</v>
      </c>
      <c r="G1733" s="26">
        <v>45.848319629999999</v>
      </c>
      <c r="H1733" s="26">
        <v>-89.564143790000003</v>
      </c>
      <c r="I1733" s="26">
        <v>3</v>
      </c>
      <c r="J1733" s="26" t="s">
        <v>1860</v>
      </c>
      <c r="K1733" s="26">
        <v>8</v>
      </c>
      <c r="L1733" s="26" t="s">
        <v>1860</v>
      </c>
      <c r="M1733" s="26">
        <v>8</v>
      </c>
      <c r="N1733" s="26">
        <v>6</v>
      </c>
      <c r="O1733" s="26">
        <v>1</v>
      </c>
      <c r="P1733" s="26">
        <v>0</v>
      </c>
      <c r="Q1733" s="26">
        <v>1</v>
      </c>
      <c r="R1733" s="26">
        <v>1</v>
      </c>
      <c r="S1733" s="26">
        <v>2</v>
      </c>
      <c r="T1733" s="26">
        <v>0</v>
      </c>
      <c r="U1733" s="26">
        <v>0</v>
      </c>
      <c r="V1733" s="136">
        <v>41073</v>
      </c>
      <c r="W1733" s="55">
        <v>2012</v>
      </c>
      <c r="X1733" s="26">
        <v>4</v>
      </c>
      <c r="Y1733" s="188">
        <v>1.7721780999999999E-2</v>
      </c>
      <c r="Z1733" s="188">
        <v>3.4289398261300001</v>
      </c>
      <c r="AA1733" s="35">
        <v>15.287133949999999</v>
      </c>
      <c r="AB1733" s="35">
        <v>36.399087423295001</v>
      </c>
      <c r="AC1733" s="35">
        <v>74.955501600000005</v>
      </c>
      <c r="AD1733" s="210">
        <f t="shared" si="239"/>
        <v>1.4947604315193124</v>
      </c>
      <c r="AE1733" s="210">
        <f t="shared" si="240"/>
        <v>0.86753214721221861</v>
      </c>
      <c r="AF1733" s="210">
        <f t="shared" si="241"/>
        <v>0.72235092191727679</v>
      </c>
      <c r="AG1733" s="210">
        <f t="shared" si="242"/>
        <v>3.0846435006488075</v>
      </c>
      <c r="AH1733" s="107"/>
      <c r="AI1733" s="226"/>
      <c r="AJ1733" s="226"/>
      <c r="AK1733" s="254"/>
      <c r="AL1733" s="226"/>
      <c r="AM1733" s="226"/>
      <c r="AN1733" s="26"/>
      <c r="AO1733" s="26"/>
      <c r="AP1733" s="188">
        <v>177.51111109999999</v>
      </c>
      <c r="AQ1733" s="188">
        <v>293.38888889999998</v>
      </c>
      <c r="AR1733" s="35">
        <v>187.9</v>
      </c>
      <c r="AS1733" s="35">
        <v>218.1</v>
      </c>
      <c r="AT1733" s="26" t="s">
        <v>1844</v>
      </c>
      <c r="AU1733" s="107" t="s">
        <v>1848</v>
      </c>
      <c r="AV1733" s="107" t="s">
        <v>1848</v>
      </c>
      <c r="AW1733" s="107"/>
      <c r="AX1733" s="107">
        <v>0</v>
      </c>
      <c r="AY1733" s="107"/>
      <c r="AZ1733" s="26">
        <v>4</v>
      </c>
      <c r="BA1733" s="26">
        <v>3</v>
      </c>
      <c r="BB1733" s="210">
        <v>14.0025</v>
      </c>
      <c r="BC1733" s="210">
        <v>11.621449999999999</v>
      </c>
      <c r="BD1733" s="210">
        <v>14.22</v>
      </c>
      <c r="BE1733" s="210">
        <v>15.56879167</v>
      </c>
      <c r="BF1733" s="210">
        <v>131.84</v>
      </c>
      <c r="BG1733" s="210">
        <v>143.86000000000001</v>
      </c>
      <c r="BH1733" s="210">
        <v>143.74807509999999</v>
      </c>
      <c r="BI1733" s="210">
        <v>132.6144922</v>
      </c>
      <c r="BJ1733" s="210">
        <v>174.23801499999999</v>
      </c>
      <c r="BK1733" s="210">
        <v>159.72086859999999</v>
      </c>
      <c r="BL1733" s="210">
        <v>9.5299999999999994</v>
      </c>
      <c r="BM1733" s="210">
        <v>17.91</v>
      </c>
      <c r="BN1733" s="27">
        <v>9.8699999999999992</v>
      </c>
      <c r="BO1733" s="27">
        <v>9.7799999999999994</v>
      </c>
      <c r="BP1733" s="82">
        <v>9.39</v>
      </c>
      <c r="BQ1733" s="82">
        <v>6.8010406740000002</v>
      </c>
      <c r="BR1733" s="82">
        <v>13.32</v>
      </c>
      <c r="BS1733" s="82">
        <v>5.27</v>
      </c>
      <c r="BT1733" s="82">
        <v>3.05</v>
      </c>
      <c r="BU1733" s="82">
        <v>2.4900000000000002</v>
      </c>
      <c r="BV1733" s="82">
        <v>4.1129568619999999</v>
      </c>
      <c r="BW1733" s="82">
        <v>2.14</v>
      </c>
      <c r="BX1733" s="82">
        <v>8.07</v>
      </c>
      <c r="BY1733" s="82">
        <v>3.21</v>
      </c>
      <c r="BZ1733" s="82">
        <v>5.25</v>
      </c>
      <c r="CA1733" s="82">
        <v>2.06</v>
      </c>
      <c r="CB1733" s="82">
        <v>0.11</v>
      </c>
      <c r="CC1733" s="82">
        <v>1.67</v>
      </c>
      <c r="CD1733" s="82">
        <v>1.23</v>
      </c>
      <c r="CE1733" s="82">
        <v>0.04</v>
      </c>
      <c r="CF1733" s="82">
        <v>0.2</v>
      </c>
      <c r="CG1733" s="82">
        <v>1.17</v>
      </c>
      <c r="CH1733" s="82">
        <v>1.06</v>
      </c>
      <c r="CI1733" s="82">
        <v>0.06</v>
      </c>
      <c r="CJ1733" s="82">
        <v>0.35027235699999998</v>
      </c>
      <c r="CK1733" s="82">
        <v>2.7705809100000001</v>
      </c>
      <c r="CL1733" s="82">
        <v>0.95474262499999996</v>
      </c>
      <c r="CM1733" s="82">
        <v>3.736097E-2</v>
      </c>
      <c r="CN1733" s="82">
        <v>0.14000000000000001</v>
      </c>
      <c r="CO1733" s="82">
        <v>1.1299999999999999</v>
      </c>
      <c r="CP1733" s="82">
        <v>0.81</v>
      </c>
      <c r="CQ1733" s="82">
        <v>0.06</v>
      </c>
      <c r="CR1733" s="82">
        <v>631.77</v>
      </c>
      <c r="CS1733" s="82">
        <v>1834.86</v>
      </c>
      <c r="CT1733" s="82">
        <v>359.49</v>
      </c>
      <c r="CU1733" s="82">
        <v>44.5</v>
      </c>
      <c r="CV1733" s="82">
        <v>119192.4</v>
      </c>
      <c r="CW1733" s="82"/>
      <c r="CX1733" s="82">
        <v>47.39</v>
      </c>
      <c r="CY1733" s="82"/>
      <c r="CZ1733" s="82"/>
      <c r="DA1733" s="82">
        <v>2.06</v>
      </c>
      <c r="DB1733" s="82">
        <v>2.0699999999999998</v>
      </c>
      <c r="DC1733" s="82"/>
      <c r="DD1733" s="82">
        <v>1.93</v>
      </c>
      <c r="DE1733" s="82"/>
      <c r="DF1733" s="82"/>
      <c r="DG1733" s="82">
        <v>24.25</v>
      </c>
      <c r="DH1733" s="82">
        <v>23.48</v>
      </c>
      <c r="DI1733" s="82"/>
      <c r="DJ1733" s="82">
        <v>24.67</v>
      </c>
      <c r="DK1733" s="82"/>
      <c r="DL1733" s="82"/>
      <c r="DM1733" s="82">
        <v>0.41666666699999999</v>
      </c>
      <c r="DN1733" s="82">
        <v>0.66666666666666663</v>
      </c>
      <c r="DO1733" s="82">
        <v>0.5</v>
      </c>
      <c r="DP1733" s="166">
        <v>2</v>
      </c>
      <c r="DQ1733" s="82">
        <v>142.9341</v>
      </c>
      <c r="DR1733" s="82">
        <v>187.82939999999999</v>
      </c>
      <c r="DS1733" s="82">
        <v>3.3316052642441498</v>
      </c>
      <c r="DT1733" s="82">
        <v>5.45979489898812</v>
      </c>
      <c r="DU1733" s="82">
        <v>2.7539964221274</v>
      </c>
      <c r="DV1733" s="82">
        <v>2.8117536445306199</v>
      </c>
      <c r="DW1733" s="82">
        <v>6.0856016863715503</v>
      </c>
      <c r="DX1733" s="82">
        <v>8.2715485435187492</v>
      </c>
      <c r="DY1733" s="82"/>
      <c r="DZ1733" s="74"/>
    </row>
    <row r="1734" spans="1:130" x14ac:dyDescent="0.3">
      <c r="A1734" s="26">
        <v>1375</v>
      </c>
      <c r="B1734" s="26" t="s">
        <v>1183</v>
      </c>
      <c r="C1734" s="55">
        <v>769</v>
      </c>
      <c r="D1734" s="26">
        <v>769</v>
      </c>
      <c r="E1734" s="26">
        <v>769</v>
      </c>
      <c r="F1734" s="26"/>
      <c r="G1734" s="26">
        <v>45.848319629999999</v>
      </c>
      <c r="H1734" s="26">
        <v>-89.564143790000003</v>
      </c>
      <c r="I1734" s="26">
        <v>4</v>
      </c>
      <c r="J1734" s="26" t="s">
        <v>1848</v>
      </c>
      <c r="K1734" s="26">
        <v>3</v>
      </c>
      <c r="L1734" s="26" t="s">
        <v>1848</v>
      </c>
      <c r="M1734" s="26">
        <v>3</v>
      </c>
      <c r="N1734" s="26">
        <v>7</v>
      </c>
      <c r="O1734" s="26">
        <v>0</v>
      </c>
      <c r="P1734" s="26">
        <v>0</v>
      </c>
      <c r="Q1734" s="26">
        <v>0</v>
      </c>
      <c r="R1734" s="26">
        <v>0</v>
      </c>
      <c r="S1734" s="26">
        <v>2</v>
      </c>
      <c r="T1734" s="26">
        <v>0</v>
      </c>
      <c r="U1734" s="26">
        <v>0</v>
      </c>
      <c r="V1734" s="136">
        <v>41073</v>
      </c>
      <c r="W1734" s="55">
        <v>2012</v>
      </c>
      <c r="X1734" s="26">
        <v>4</v>
      </c>
      <c r="Y1734" s="188">
        <v>3.1571660500000001E-2</v>
      </c>
      <c r="Z1734" s="188">
        <v>1.2775663592640001</v>
      </c>
      <c r="AA1734" s="35">
        <v>6.2273177459999998</v>
      </c>
      <c r="AB1734" s="35">
        <v>21.594716250000001</v>
      </c>
      <c r="AC1734" s="35">
        <v>42.226465888530001</v>
      </c>
      <c r="AD1734" s="210">
        <f t="shared" si="239"/>
        <v>1.5839887153523482</v>
      </c>
      <c r="AE1734" s="210">
        <f t="shared" si="240"/>
        <v>1.2435029649823377</v>
      </c>
      <c r="AF1734" s="210">
        <f t="shared" si="241"/>
        <v>0.67059851150918259</v>
      </c>
      <c r="AG1734" s="210">
        <f t="shared" si="242"/>
        <v>3.4980901918438687</v>
      </c>
      <c r="AH1734" s="107"/>
      <c r="AI1734" s="226"/>
      <c r="AJ1734" s="226"/>
      <c r="AK1734" s="254"/>
      <c r="AL1734" s="226" t="s">
        <v>2272</v>
      </c>
      <c r="AM1734" s="226"/>
      <c r="AN1734" s="26"/>
      <c r="AO1734" s="26"/>
      <c r="AP1734" s="188">
        <v>177.51111109999999</v>
      </c>
      <c r="AQ1734" s="188">
        <v>310.97777780000001</v>
      </c>
      <c r="AR1734" s="35">
        <v>207.5</v>
      </c>
      <c r="AS1734" s="35">
        <v>222.9</v>
      </c>
      <c r="AT1734" s="26"/>
      <c r="AU1734" s="107" t="s">
        <v>1848</v>
      </c>
      <c r="AV1734" s="107" t="s">
        <v>1848</v>
      </c>
      <c r="AW1734" s="107"/>
      <c r="AX1734" s="107" t="s">
        <v>5</v>
      </c>
      <c r="AY1734" s="107"/>
      <c r="AZ1734" s="26">
        <v>0</v>
      </c>
      <c r="BA1734" s="26">
        <v>21</v>
      </c>
      <c r="BB1734" s="210">
        <v>13.058999999999999</v>
      </c>
      <c r="BC1734" s="210">
        <v>12.65801667</v>
      </c>
      <c r="BD1734" s="210">
        <v>13.938750000000001</v>
      </c>
      <c r="BE1734" s="210">
        <v>13.802484209999999</v>
      </c>
      <c r="BF1734" s="210">
        <v>140.69</v>
      </c>
      <c r="BG1734" s="210">
        <v>137.53</v>
      </c>
      <c r="BH1734" s="210">
        <v>141.8916716</v>
      </c>
      <c r="BI1734" s="210">
        <v>129.69279370000001</v>
      </c>
      <c r="BJ1734" s="210">
        <v>149.97982519999999</v>
      </c>
      <c r="BK1734" s="210">
        <v>149.42860400000001</v>
      </c>
      <c r="BL1734" s="210">
        <v>13.75</v>
      </c>
      <c r="BM1734" s="210">
        <v>12.93</v>
      </c>
      <c r="BN1734" s="27">
        <v>12.01</v>
      </c>
      <c r="BO1734" s="27">
        <v>5.33</v>
      </c>
      <c r="BP1734" s="82">
        <v>9.8000000000000007</v>
      </c>
      <c r="BQ1734" s="82">
        <v>10.32775154</v>
      </c>
      <c r="BR1734" s="82">
        <v>8.31</v>
      </c>
      <c r="BS1734" s="82">
        <v>6.13</v>
      </c>
      <c r="BT1734" s="82">
        <v>2.17</v>
      </c>
      <c r="BU1734" s="82">
        <v>2.94</v>
      </c>
      <c r="BV1734" s="82">
        <v>3.780713279</v>
      </c>
      <c r="BW1734" s="82">
        <v>3.0200000000000005</v>
      </c>
      <c r="BX1734" s="82">
        <v>5.23</v>
      </c>
      <c r="BY1734" s="82">
        <v>3.47</v>
      </c>
      <c r="BZ1734" s="82">
        <v>3.08</v>
      </c>
      <c r="CA1734" s="82">
        <v>2.66</v>
      </c>
      <c r="CB1734" s="82">
        <v>0.08</v>
      </c>
      <c r="CC1734" s="82">
        <v>1.2</v>
      </c>
      <c r="CD1734" s="82">
        <v>0.86</v>
      </c>
      <c r="CE1734" s="82">
        <v>0.03</v>
      </c>
      <c r="CF1734" s="82">
        <v>0.23</v>
      </c>
      <c r="CG1734" s="82">
        <v>1.43</v>
      </c>
      <c r="CH1734" s="82">
        <v>1.22</v>
      </c>
      <c r="CI1734" s="82">
        <v>0.06</v>
      </c>
      <c r="CJ1734" s="82">
        <v>0.457374326</v>
      </c>
      <c r="CK1734" s="82">
        <v>2.5035513219999999</v>
      </c>
      <c r="CL1734" s="82">
        <v>0.77806145500000001</v>
      </c>
      <c r="CM1734" s="82">
        <v>4.1726175999999997E-2</v>
      </c>
      <c r="CN1734" s="82">
        <v>0.14000000000000001</v>
      </c>
      <c r="CO1734" s="82">
        <v>1.56</v>
      </c>
      <c r="CP1734" s="82">
        <v>1.24</v>
      </c>
      <c r="CQ1734" s="82">
        <v>0.08</v>
      </c>
      <c r="CR1734" s="82">
        <v>1924.8</v>
      </c>
      <c r="CS1734" s="82">
        <v>794.96</v>
      </c>
      <c r="CT1734" s="82">
        <v>163.85</v>
      </c>
      <c r="CU1734" s="82">
        <v>74.16</v>
      </c>
      <c r="CV1734" s="82">
        <v>102480.87</v>
      </c>
      <c r="CW1734" s="82"/>
      <c r="CX1734" s="82">
        <v>45.85</v>
      </c>
      <c r="CY1734" s="82"/>
      <c r="CZ1734" s="82"/>
      <c r="DA1734" s="82">
        <v>1.75</v>
      </c>
      <c r="DB1734" s="82">
        <v>2.1800000000000002</v>
      </c>
      <c r="DC1734" s="82"/>
      <c r="DD1734" s="82">
        <v>2.0299999999999998</v>
      </c>
      <c r="DE1734" s="82"/>
      <c r="DF1734" s="82"/>
      <c r="DG1734" s="82">
        <v>27.19</v>
      </c>
      <c r="DH1734" s="82">
        <v>22.79</v>
      </c>
      <c r="DI1734" s="82"/>
      <c r="DJ1734" s="82">
        <v>22.96</v>
      </c>
      <c r="DK1734" s="82"/>
      <c r="DL1734" s="82"/>
      <c r="DM1734" s="82">
        <v>0.41666666699999999</v>
      </c>
      <c r="DN1734" s="82">
        <v>0.58333333333333337</v>
      </c>
      <c r="DO1734" s="82">
        <v>0.25</v>
      </c>
      <c r="DP1734" s="166">
        <v>11</v>
      </c>
      <c r="DQ1734" s="82">
        <v>152.4134</v>
      </c>
      <c r="DR1734" s="82">
        <v>275.39870000000002</v>
      </c>
      <c r="DS1734" s="82">
        <v>3.8692792103581399</v>
      </c>
      <c r="DT1734" s="82">
        <v>4.8760578753639701</v>
      </c>
      <c r="DU1734" s="82">
        <v>1.5396940164053801</v>
      </c>
      <c r="DV1734" s="82">
        <v>7.2540647432250003</v>
      </c>
      <c r="DW1734" s="82">
        <v>5.4089732267635302</v>
      </c>
      <c r="DX1734" s="82">
        <v>12.130122618589001</v>
      </c>
      <c r="DY1734" s="82"/>
      <c r="DZ1734" s="74"/>
    </row>
    <row r="1735" spans="1:130" x14ac:dyDescent="0.3">
      <c r="A1735" s="5">
        <v>25</v>
      </c>
      <c r="B1735" s="5" t="s">
        <v>667</v>
      </c>
      <c r="C1735" s="48">
        <v>770</v>
      </c>
      <c r="D1735" s="5">
        <v>770</v>
      </c>
      <c r="E1735" s="5">
        <v>770</v>
      </c>
      <c r="F1735" s="5"/>
      <c r="G1735" s="5">
        <v>45.847916400000003</v>
      </c>
      <c r="H1735" s="5">
        <v>-89.564143790000003</v>
      </c>
      <c r="I1735" s="5">
        <v>1</v>
      </c>
      <c r="J1735" s="5" t="s">
        <v>1851</v>
      </c>
      <c r="K1735" s="5">
        <v>25</v>
      </c>
      <c r="L1735" s="5" t="s">
        <v>1851</v>
      </c>
      <c r="M1735" s="5">
        <v>25</v>
      </c>
      <c r="N1735" s="5">
        <v>1</v>
      </c>
      <c r="O1735" s="5">
        <v>0</v>
      </c>
      <c r="P1735" s="5">
        <v>0</v>
      </c>
      <c r="Q1735" s="5">
        <v>0</v>
      </c>
      <c r="R1735" s="5">
        <v>0</v>
      </c>
      <c r="S1735" s="5">
        <v>2</v>
      </c>
      <c r="T1735" s="5">
        <v>0</v>
      </c>
      <c r="U1735" s="5">
        <v>0</v>
      </c>
      <c r="V1735" s="133">
        <v>41073</v>
      </c>
      <c r="W1735" s="48">
        <v>2012</v>
      </c>
      <c r="X1735" s="5">
        <v>4</v>
      </c>
      <c r="Y1735" s="178">
        <v>3.7985112000000001E-2</v>
      </c>
      <c r="Z1735" s="178">
        <v>1.8040880771100001</v>
      </c>
      <c r="AA1735" s="32">
        <v>11.98002176</v>
      </c>
      <c r="AB1735" s="32">
        <v>30.291463439049998</v>
      </c>
      <c r="AC1735" s="32">
        <v>70.543080000000003</v>
      </c>
      <c r="AD1735" s="200">
        <f t="shared" si="239"/>
        <v>1.8931851653659304</v>
      </c>
      <c r="AE1735" s="200">
        <f t="shared" si="240"/>
        <v>0.92762552908957829</v>
      </c>
      <c r="AF1735" s="200">
        <f t="shared" si="241"/>
        <v>0.8453576488886978</v>
      </c>
      <c r="AG1735" s="200">
        <f t="shared" si="242"/>
        <v>3.6661683433442063</v>
      </c>
      <c r="AH1735" s="98"/>
      <c r="AI1735" s="223"/>
      <c r="AJ1735" s="223"/>
      <c r="AK1735" s="244"/>
      <c r="AL1735" s="223" t="s">
        <v>2164</v>
      </c>
      <c r="AM1735" s="223"/>
      <c r="AN1735" s="5"/>
      <c r="AO1735" s="5"/>
      <c r="AP1735" s="178">
        <v>177.51111109999999</v>
      </c>
      <c r="AQ1735" s="178">
        <v>254.0888889</v>
      </c>
      <c r="AR1735" s="32">
        <v>207.5</v>
      </c>
      <c r="AS1735" s="32">
        <v>222.9</v>
      </c>
      <c r="AT1735" s="5"/>
      <c r="AU1735" s="98"/>
      <c r="AV1735" s="98"/>
      <c r="AW1735" s="98"/>
      <c r="AX1735" s="98" t="s">
        <v>5</v>
      </c>
      <c r="AY1735" s="98"/>
      <c r="AZ1735" s="5">
        <v>0</v>
      </c>
      <c r="BA1735" s="5">
        <v>0</v>
      </c>
      <c r="BB1735" s="200">
        <v>12.444705880000001</v>
      </c>
      <c r="BC1735" s="200">
        <v>13.830175000000001</v>
      </c>
      <c r="BD1735" s="200">
        <v>17.38625</v>
      </c>
      <c r="BE1735" s="200">
        <v>16.33662988</v>
      </c>
      <c r="BF1735" s="200">
        <v>140.26</v>
      </c>
      <c r="BG1735" s="200">
        <v>147.38</v>
      </c>
      <c r="BH1735" s="200">
        <v>144.8545019</v>
      </c>
      <c r="BI1735" s="200">
        <v>127.1642786</v>
      </c>
      <c r="BJ1735" s="200">
        <v>161.73255810000001</v>
      </c>
      <c r="BK1735" s="200">
        <v>147.4868783</v>
      </c>
      <c r="BL1735" s="200">
        <v>22.14</v>
      </c>
      <c r="BM1735" s="200">
        <v>13.27</v>
      </c>
      <c r="BN1735" s="6">
        <v>9.57</v>
      </c>
      <c r="BO1735" s="6">
        <v>8.31</v>
      </c>
      <c r="BP1735" s="75">
        <v>9.01</v>
      </c>
      <c r="BQ1735" s="75">
        <v>7.8153369220000002</v>
      </c>
      <c r="BR1735" s="75">
        <v>5.95</v>
      </c>
      <c r="BS1735" s="75">
        <v>3.73</v>
      </c>
      <c r="BT1735" s="75">
        <v>3.15</v>
      </c>
      <c r="BU1735" s="75">
        <v>2.14</v>
      </c>
      <c r="BV1735" s="75">
        <v>4.1592007470000008</v>
      </c>
      <c r="BW1735" s="75">
        <v>3.33</v>
      </c>
      <c r="BX1735" s="75">
        <v>3.94</v>
      </c>
      <c r="BY1735" s="75">
        <v>2.83</v>
      </c>
      <c r="BZ1735" s="75">
        <v>2.0099999999999998</v>
      </c>
      <c r="CA1735" s="75">
        <v>0.9</v>
      </c>
      <c r="CB1735" s="75">
        <v>0.11</v>
      </c>
      <c r="CC1735" s="75">
        <v>1.73</v>
      </c>
      <c r="CD1735" s="75">
        <v>1.26</v>
      </c>
      <c r="CE1735" s="75">
        <v>0.05</v>
      </c>
      <c r="CF1735" s="75">
        <v>0.25</v>
      </c>
      <c r="CG1735" s="75">
        <v>1.1200000000000001</v>
      </c>
      <c r="CH1735" s="75">
        <v>0.7</v>
      </c>
      <c r="CI1735" s="75">
        <v>0.06</v>
      </c>
      <c r="CJ1735" s="75">
        <v>0.39918351899999999</v>
      </c>
      <c r="CK1735" s="75">
        <v>2.8506882739999999</v>
      </c>
      <c r="CL1735" s="75">
        <v>0.87413784500000002</v>
      </c>
      <c r="CM1735" s="75">
        <v>3.5191108999999998E-2</v>
      </c>
      <c r="CN1735" s="75">
        <v>0.1</v>
      </c>
      <c r="CO1735" s="75">
        <v>1.88</v>
      </c>
      <c r="CP1735" s="75">
        <v>1.27</v>
      </c>
      <c r="CQ1735" s="75">
        <v>0.08</v>
      </c>
      <c r="CR1735" s="75">
        <v>1081.6300000000001</v>
      </c>
      <c r="CS1735" s="75">
        <v>2054.98</v>
      </c>
      <c r="CT1735" s="75">
        <v>424.52</v>
      </c>
      <c r="CU1735" s="75">
        <v>53.05</v>
      </c>
      <c r="CV1735" s="75">
        <v>66896.63</v>
      </c>
      <c r="CW1735" s="75"/>
      <c r="CX1735" s="75">
        <v>46.98</v>
      </c>
      <c r="CY1735" s="75"/>
      <c r="CZ1735" s="75"/>
      <c r="DA1735" s="75">
        <v>1.74</v>
      </c>
      <c r="DB1735" s="75">
        <v>2.31</v>
      </c>
      <c r="DC1735" s="75"/>
      <c r="DD1735" s="75">
        <v>2.35</v>
      </c>
      <c r="DE1735" s="75"/>
      <c r="DF1735" s="75"/>
      <c r="DG1735" s="75">
        <v>28.17</v>
      </c>
      <c r="DH1735" s="75">
        <v>21.41</v>
      </c>
      <c r="DI1735" s="75"/>
      <c r="DJ1735" s="75">
        <v>20.47</v>
      </c>
      <c r="DK1735" s="75"/>
      <c r="DL1735" s="75"/>
      <c r="DM1735" s="75">
        <v>0.75</v>
      </c>
      <c r="DN1735" s="75">
        <v>0.33333333333333331</v>
      </c>
      <c r="DO1735" s="75">
        <v>0.41670000000000001</v>
      </c>
      <c r="DP1735" s="156">
        <v>1</v>
      </c>
      <c r="DQ1735" s="75">
        <v>167.21360000000001</v>
      </c>
      <c r="DR1735" s="75">
        <v>246.27545639900001</v>
      </c>
      <c r="DS1735" s="75">
        <v>4.78310376667927</v>
      </c>
      <c r="DT1735" s="75">
        <v>3.5548377394198001</v>
      </c>
      <c r="DU1735" s="75">
        <v>1.13734767985379</v>
      </c>
      <c r="DV1735" s="75">
        <v>1.6785339316568599</v>
      </c>
      <c r="DW1735" s="75">
        <v>5.9204514465330602</v>
      </c>
      <c r="DX1735" s="75">
        <v>5.2333716710766502</v>
      </c>
      <c r="DY1735" s="75"/>
      <c r="DZ1735" s="74"/>
    </row>
    <row r="1736" spans="1:130" x14ac:dyDescent="0.3">
      <c r="A1736" s="5">
        <v>756</v>
      </c>
      <c r="B1736" s="5" t="s">
        <v>1270</v>
      </c>
      <c r="C1736" s="48">
        <v>770</v>
      </c>
      <c r="D1736" s="5">
        <v>770</v>
      </c>
      <c r="E1736" s="5">
        <v>770</v>
      </c>
      <c r="F1736" s="5"/>
      <c r="G1736" s="5">
        <v>45.847916400000003</v>
      </c>
      <c r="H1736" s="5">
        <v>-89.564143790000003</v>
      </c>
      <c r="I1736" s="5">
        <v>2</v>
      </c>
      <c r="J1736" s="5" t="s">
        <v>1844</v>
      </c>
      <c r="K1736" s="5">
        <v>28</v>
      </c>
      <c r="L1736" s="5" t="s">
        <v>1844</v>
      </c>
      <c r="M1736" s="5">
        <v>28</v>
      </c>
      <c r="N1736" s="5">
        <v>2</v>
      </c>
      <c r="O1736" s="5">
        <v>0</v>
      </c>
      <c r="P1736" s="5">
        <v>0</v>
      </c>
      <c r="Q1736" s="5">
        <v>0</v>
      </c>
      <c r="R1736" s="5">
        <v>0</v>
      </c>
      <c r="S1736" s="5">
        <v>2</v>
      </c>
      <c r="T1736" s="5">
        <v>0</v>
      </c>
      <c r="U1736" s="5">
        <v>0</v>
      </c>
      <c r="V1736" s="133">
        <v>41073</v>
      </c>
      <c r="W1736" s="48">
        <v>2012</v>
      </c>
      <c r="X1736" s="5">
        <v>4</v>
      </c>
      <c r="Y1736" s="178">
        <v>2.2165264E-2</v>
      </c>
      <c r="Z1736" s="178">
        <v>1.8458744711088</v>
      </c>
      <c r="AA1736" s="32">
        <v>8.5238899999999997</v>
      </c>
      <c r="AB1736" s="32">
        <v>23.021052183609999</v>
      </c>
      <c r="AC1736" s="32">
        <v>50.951371299999998</v>
      </c>
      <c r="AD1736" s="200">
        <f t="shared" si="239"/>
        <v>1.5299196761277956</v>
      </c>
      <c r="AE1736" s="200">
        <f t="shared" si="240"/>
        <v>0.99353630020358263</v>
      </c>
      <c r="AF1736" s="200">
        <f t="shared" si="241"/>
        <v>0.79446256431159323</v>
      </c>
      <c r="AG1736" s="200">
        <f t="shared" si="242"/>
        <v>3.3179185406429714</v>
      </c>
      <c r="AH1736" s="98"/>
      <c r="AI1736" s="223"/>
      <c r="AJ1736" s="223"/>
      <c r="AK1736" s="244"/>
      <c r="AL1736" s="223"/>
      <c r="AM1736" s="223"/>
      <c r="AN1736" s="5"/>
      <c r="AO1736" s="5"/>
      <c r="AP1736" s="178">
        <v>177.51111109999999</v>
      </c>
      <c r="AQ1736" s="178">
        <v>281.95555560000003</v>
      </c>
      <c r="AR1736" s="32">
        <v>197.4</v>
      </c>
      <c r="AS1736" s="32">
        <v>222.9</v>
      </c>
      <c r="AT1736" s="5"/>
      <c r="AU1736" s="98"/>
      <c r="AV1736" s="98"/>
      <c r="AW1736" s="98"/>
      <c r="AX1736" s="98" t="s">
        <v>5</v>
      </c>
      <c r="AY1736" s="98"/>
      <c r="AZ1736" s="5">
        <v>0</v>
      </c>
      <c r="BA1736" s="5">
        <v>0</v>
      </c>
      <c r="BB1736" s="200">
        <v>14.141875000000001</v>
      </c>
      <c r="BC1736" s="200">
        <v>13.715925</v>
      </c>
      <c r="BD1736" s="200">
        <v>14.426875000000001</v>
      </c>
      <c r="BE1736" s="200">
        <v>14.852375</v>
      </c>
      <c r="BF1736" s="200">
        <v>122.66</v>
      </c>
      <c r="BG1736" s="200">
        <v>147.85</v>
      </c>
      <c r="BH1736" s="200">
        <v>140.6889262</v>
      </c>
      <c r="BI1736" s="200">
        <v>127.56033480000001</v>
      </c>
      <c r="BJ1736" s="200">
        <v>165.33915909999999</v>
      </c>
      <c r="BK1736" s="200">
        <v>150.1250842</v>
      </c>
      <c r="BL1736" s="200">
        <v>24.54</v>
      </c>
      <c r="BM1736" s="200">
        <v>7.19</v>
      </c>
      <c r="BN1736" s="6">
        <v>12.51</v>
      </c>
      <c r="BO1736" s="6">
        <v>13.44</v>
      </c>
      <c r="BP1736" s="75">
        <v>12.1</v>
      </c>
      <c r="BQ1736" s="75">
        <v>6.4455837130000004</v>
      </c>
      <c r="BR1736" s="75">
        <v>7.36</v>
      </c>
      <c r="BS1736" s="75">
        <v>11.75</v>
      </c>
      <c r="BT1736" s="75">
        <v>3.38</v>
      </c>
      <c r="BU1736" s="75">
        <v>2.5</v>
      </c>
      <c r="BV1736" s="75">
        <v>3.778343316</v>
      </c>
      <c r="BW1736" s="75">
        <v>2.5999999999999996</v>
      </c>
      <c r="BX1736" s="75">
        <v>4.3</v>
      </c>
      <c r="BY1736" s="75">
        <v>7.28</v>
      </c>
      <c r="BZ1736" s="75">
        <v>3.06</v>
      </c>
      <c r="CA1736" s="75">
        <v>4.47</v>
      </c>
      <c r="CB1736" s="75">
        <v>0.15</v>
      </c>
      <c r="CC1736" s="75">
        <v>1.88</v>
      </c>
      <c r="CD1736" s="75">
        <v>1.3</v>
      </c>
      <c r="CE1736" s="75">
        <v>0.05</v>
      </c>
      <c r="CF1736" s="75">
        <v>0.19</v>
      </c>
      <c r="CG1736" s="75">
        <v>1.22</v>
      </c>
      <c r="CH1736" s="75">
        <v>1.01</v>
      </c>
      <c r="CI1736" s="75">
        <v>7.0000000000000007E-2</v>
      </c>
      <c r="CJ1736" s="75">
        <v>0.34539791199999997</v>
      </c>
      <c r="CK1736" s="75">
        <v>2.5778555669999998</v>
      </c>
      <c r="CL1736" s="75">
        <v>0.81583769900000003</v>
      </c>
      <c r="CM1736" s="75">
        <v>3.9252137999999999E-2</v>
      </c>
      <c r="CN1736" s="75">
        <v>0.16</v>
      </c>
      <c r="CO1736" s="75">
        <v>1.37</v>
      </c>
      <c r="CP1736" s="75">
        <v>0.98</v>
      </c>
      <c r="CQ1736" s="75">
        <v>0.09</v>
      </c>
      <c r="CR1736" s="75">
        <v>1277.8699999999999</v>
      </c>
      <c r="CS1736" s="75">
        <v>1703.65</v>
      </c>
      <c r="CT1736" s="75">
        <v>340.11</v>
      </c>
      <c r="CU1736" s="75">
        <v>54.67</v>
      </c>
      <c r="CV1736" s="75">
        <v>48393.9</v>
      </c>
      <c r="CW1736" s="75"/>
      <c r="CX1736" s="75">
        <v>49.07</v>
      </c>
      <c r="CY1736" s="75"/>
      <c r="CZ1736" s="75"/>
      <c r="DA1736" s="75">
        <v>1.77</v>
      </c>
      <c r="DB1736" s="75">
        <v>2.17</v>
      </c>
      <c r="DC1736" s="75"/>
      <c r="DD1736" s="75">
        <v>2.13</v>
      </c>
      <c r="DE1736" s="75"/>
      <c r="DF1736" s="75"/>
      <c r="DG1736" s="75">
        <v>27.83</v>
      </c>
      <c r="DH1736" s="75">
        <v>23.03</v>
      </c>
      <c r="DI1736" s="75"/>
      <c r="DJ1736" s="75">
        <v>23.57</v>
      </c>
      <c r="DK1736" s="75"/>
      <c r="DL1736" s="75"/>
      <c r="DM1736" s="75">
        <v>1</v>
      </c>
      <c r="DN1736" s="75">
        <v>0.58333333333333337</v>
      </c>
      <c r="DO1736" s="75">
        <v>0.83330000000000004</v>
      </c>
      <c r="DP1736" s="156">
        <v>16</v>
      </c>
      <c r="DQ1736" s="75">
        <v>164.93969999999999</v>
      </c>
      <c r="DR1736" s="75">
        <v>179.0343</v>
      </c>
      <c r="DS1736" s="75">
        <v>2.8037519166095199</v>
      </c>
      <c r="DT1736" s="75">
        <v>1.73324329472062</v>
      </c>
      <c r="DU1736" s="75">
        <v>1.52182888655672</v>
      </c>
      <c r="DV1736" s="75">
        <v>1.52629970905017</v>
      </c>
      <c r="DW1736" s="75">
        <v>4.3255808031662504</v>
      </c>
      <c r="DX1736" s="75">
        <v>3.2595430037707902</v>
      </c>
      <c r="DY1736" s="75"/>
      <c r="DZ1736" s="74"/>
    </row>
    <row r="1737" spans="1:130" x14ac:dyDescent="0.3">
      <c r="A1737" s="5">
        <v>1092</v>
      </c>
      <c r="B1737" s="5" t="s">
        <v>297</v>
      </c>
      <c r="C1737" s="48">
        <v>770</v>
      </c>
      <c r="D1737" s="5">
        <v>770</v>
      </c>
      <c r="E1737" s="5">
        <v>770</v>
      </c>
      <c r="F1737" s="5"/>
      <c r="G1737" s="5">
        <v>45.847916400000003</v>
      </c>
      <c r="H1737" s="5">
        <v>-89.564143790000003</v>
      </c>
      <c r="I1737" s="5">
        <v>3</v>
      </c>
      <c r="J1737" s="5" t="s">
        <v>1861</v>
      </c>
      <c r="K1737" s="5">
        <v>28</v>
      </c>
      <c r="L1737" s="5" t="s">
        <v>1861</v>
      </c>
      <c r="M1737" s="5">
        <v>28</v>
      </c>
      <c r="N1737" s="5">
        <v>4</v>
      </c>
      <c r="O1737" s="5">
        <v>0</v>
      </c>
      <c r="P1737" s="5">
        <v>0</v>
      </c>
      <c r="Q1737" s="5">
        <v>0</v>
      </c>
      <c r="R1737" s="5">
        <v>0</v>
      </c>
      <c r="S1737" s="5">
        <v>2</v>
      </c>
      <c r="T1737" s="5">
        <v>0</v>
      </c>
      <c r="U1737" s="5">
        <v>0</v>
      </c>
      <c r="V1737" s="133">
        <v>41073</v>
      </c>
      <c r="W1737" s="48">
        <v>2012</v>
      </c>
      <c r="X1737" s="5">
        <v>4</v>
      </c>
      <c r="Y1737" s="178">
        <v>1.6749192999999999E-2</v>
      </c>
      <c r="Z1737" s="178">
        <v>2.5847375426050001</v>
      </c>
      <c r="AA1737" s="32">
        <v>16.155871600000001</v>
      </c>
      <c r="AB1737" s="32">
        <v>38.412419999999997</v>
      </c>
      <c r="AC1737" s="32">
        <v>90.558000000000007</v>
      </c>
      <c r="AD1737" s="200">
        <f t="shared" si="239"/>
        <v>1.8326595782592003</v>
      </c>
      <c r="AE1737" s="200">
        <f t="shared" si="240"/>
        <v>0.86609729464122376</v>
      </c>
      <c r="AF1737" s="200">
        <f t="shared" si="241"/>
        <v>0.8576096846062975</v>
      </c>
      <c r="AG1737" s="200">
        <f t="shared" si="242"/>
        <v>3.5563665575067214</v>
      </c>
      <c r="AH1737" s="98"/>
      <c r="AI1737" s="223"/>
      <c r="AJ1737" s="223"/>
      <c r="AK1737" s="244"/>
      <c r="AL1737" s="223"/>
      <c r="AM1737" s="223"/>
      <c r="AN1737" s="5"/>
      <c r="AO1737" s="5"/>
      <c r="AP1737" s="178">
        <v>177.51111109999999</v>
      </c>
      <c r="AQ1737" s="178">
        <v>281.95555560000003</v>
      </c>
      <c r="AR1737" s="32">
        <v>197.4</v>
      </c>
      <c r="AS1737" s="32">
        <v>222.9</v>
      </c>
      <c r="AT1737" s="5"/>
      <c r="AU1737" s="98"/>
      <c r="AV1737" s="98"/>
      <c r="AW1737" s="98"/>
      <c r="AX1737" s="98" t="s">
        <v>5</v>
      </c>
      <c r="AY1737" s="98"/>
      <c r="AZ1737" s="5">
        <v>0</v>
      </c>
      <c r="BA1737" s="5">
        <v>0</v>
      </c>
      <c r="BB1737" s="200">
        <v>15.94764706</v>
      </c>
      <c r="BC1737" s="200">
        <v>17.572624999999999</v>
      </c>
      <c r="BD1737" s="200">
        <v>15.992777780000001</v>
      </c>
      <c r="BE1737" s="200">
        <v>17.545006669999999</v>
      </c>
      <c r="BF1737" s="200">
        <v>143.07</v>
      </c>
      <c r="BG1737" s="200">
        <v>1.46</v>
      </c>
      <c r="BH1737" s="200">
        <v>154.68134879999999</v>
      </c>
      <c r="BI1737" s="200">
        <v>127.38401589999999</v>
      </c>
      <c r="BJ1737" s="200">
        <v>172.7185456</v>
      </c>
      <c r="BK1737" s="200">
        <v>165.91545830000001</v>
      </c>
      <c r="BL1737" s="200">
        <v>16.28</v>
      </c>
      <c r="BM1737" s="200">
        <v>11.44</v>
      </c>
      <c r="BN1737" s="6">
        <v>7.5</v>
      </c>
      <c r="BO1737" s="6">
        <v>10.31</v>
      </c>
      <c r="BP1737" s="75">
        <v>7.22</v>
      </c>
      <c r="BQ1737" s="75">
        <v>7.1057407130000003</v>
      </c>
      <c r="BR1737" s="75">
        <v>5.56</v>
      </c>
      <c r="BS1737" s="75">
        <v>5.28</v>
      </c>
      <c r="BT1737" s="75">
        <v>3.05</v>
      </c>
      <c r="BU1737" s="75">
        <v>3.75</v>
      </c>
      <c r="BV1737" s="75">
        <v>3.5705918710000004</v>
      </c>
      <c r="BW1737" s="75">
        <v>3.01</v>
      </c>
      <c r="BX1737" s="75">
        <v>3.8</v>
      </c>
      <c r="BY1737" s="75">
        <v>3.59</v>
      </c>
      <c r="BZ1737" s="75">
        <v>1.76</v>
      </c>
      <c r="CA1737" s="75">
        <v>1.69</v>
      </c>
      <c r="CB1737" s="75">
        <v>0.12</v>
      </c>
      <c r="CC1737" s="75">
        <v>1.69</v>
      </c>
      <c r="CD1737" s="75">
        <v>1.2</v>
      </c>
      <c r="CE1737" s="75">
        <v>0.04</v>
      </c>
      <c r="CF1737" s="75">
        <v>0.22</v>
      </c>
      <c r="CG1737" s="75">
        <v>1.74</v>
      </c>
      <c r="CH1737" s="75">
        <v>1.7</v>
      </c>
      <c r="CI1737" s="75">
        <v>0.09</v>
      </c>
      <c r="CJ1737" s="75">
        <v>0.43453387700000001</v>
      </c>
      <c r="CK1737" s="75">
        <v>2.4038656020000002</v>
      </c>
      <c r="CL1737" s="75">
        <v>0.68172375399999996</v>
      </c>
      <c r="CM1737" s="75">
        <v>5.0468638000000003E-2</v>
      </c>
      <c r="CN1737" s="75">
        <v>0.16</v>
      </c>
      <c r="CO1737" s="75">
        <v>1.51</v>
      </c>
      <c r="CP1737" s="75">
        <v>1.26</v>
      </c>
      <c r="CQ1737" s="75">
        <v>0.08</v>
      </c>
      <c r="CR1737" s="75">
        <v>1370.28</v>
      </c>
      <c r="CS1737" s="75">
        <v>2364.6799999999998</v>
      </c>
      <c r="CT1737" s="75">
        <v>550.72</v>
      </c>
      <c r="CU1737" s="75">
        <v>94.28</v>
      </c>
      <c r="CV1737" s="75">
        <v>31996.84</v>
      </c>
      <c r="CW1737" s="75"/>
      <c r="CX1737" s="75">
        <v>47.29</v>
      </c>
      <c r="CY1737" s="75"/>
      <c r="CZ1737" s="75"/>
      <c r="DA1737" s="75">
        <v>1.85</v>
      </c>
      <c r="DB1737" s="75">
        <v>2.25</v>
      </c>
      <c r="DC1737" s="75"/>
      <c r="DD1737" s="75">
        <v>2.1800000000000002</v>
      </c>
      <c r="DE1737" s="75"/>
      <c r="DF1737" s="75"/>
      <c r="DG1737" s="75">
        <v>26.89</v>
      </c>
      <c r="DH1737" s="75">
        <v>22</v>
      </c>
      <c r="DI1737" s="75"/>
      <c r="DJ1737" s="75">
        <v>21.88</v>
      </c>
      <c r="DK1737" s="75"/>
      <c r="DL1737" s="75"/>
      <c r="DM1737" s="75">
        <v>1.1666666670000001</v>
      </c>
      <c r="DN1737" s="75">
        <v>0.58333333333333337</v>
      </c>
      <c r="DO1737" s="75">
        <v>8.3299999999999999E-2</v>
      </c>
      <c r="DP1737" s="156">
        <v>1</v>
      </c>
      <c r="DQ1737" s="75">
        <v>211.79150000000001</v>
      </c>
      <c r="DR1737" s="75">
        <v>272.39710000000002</v>
      </c>
      <c r="DS1737" s="75">
        <v>0.80262900069171805</v>
      </c>
      <c r="DT1737" s="75">
        <v>2.2413968430647802</v>
      </c>
      <c r="DU1737" s="75">
        <v>0.56395086677227402</v>
      </c>
      <c r="DV1737" s="75">
        <v>5.29847784723112</v>
      </c>
      <c r="DW1737" s="75">
        <v>1.36657986746399</v>
      </c>
      <c r="DX1737" s="75">
        <v>7.53987469029589</v>
      </c>
      <c r="DY1737" s="75"/>
      <c r="DZ1737" s="74"/>
    </row>
    <row r="1738" spans="1:130" x14ac:dyDescent="0.3">
      <c r="A1738" s="5">
        <v>1353</v>
      </c>
      <c r="B1738" s="5" t="s">
        <v>751</v>
      </c>
      <c r="C1738" s="48">
        <v>770</v>
      </c>
      <c r="D1738" s="5">
        <v>770</v>
      </c>
      <c r="E1738" s="5">
        <v>770</v>
      </c>
      <c r="F1738" s="5">
        <v>360</v>
      </c>
      <c r="G1738" s="5">
        <v>45.847916400000003</v>
      </c>
      <c r="H1738" s="5">
        <v>-89.564143790000003</v>
      </c>
      <c r="I1738" s="5">
        <v>4</v>
      </c>
      <c r="J1738" s="5" t="s">
        <v>1857</v>
      </c>
      <c r="K1738" s="5">
        <v>9</v>
      </c>
      <c r="L1738" s="5" t="s">
        <v>1857</v>
      </c>
      <c r="M1738" s="5">
        <v>9</v>
      </c>
      <c r="N1738" s="5">
        <v>7</v>
      </c>
      <c r="O1738" s="5">
        <v>1</v>
      </c>
      <c r="P1738" s="5">
        <v>0</v>
      </c>
      <c r="Q1738" s="5">
        <v>1</v>
      </c>
      <c r="R1738" s="5">
        <v>1</v>
      </c>
      <c r="S1738" s="5">
        <v>2</v>
      </c>
      <c r="T1738" s="5">
        <v>0</v>
      </c>
      <c r="U1738" s="5">
        <v>0</v>
      </c>
      <c r="V1738" s="133">
        <v>41073</v>
      </c>
      <c r="W1738" s="48">
        <v>2012</v>
      </c>
      <c r="X1738" s="5">
        <v>4</v>
      </c>
      <c r="Y1738" s="178">
        <v>2.0124300000000001E-2</v>
      </c>
      <c r="Z1738" s="178">
        <v>3.8559380344127998</v>
      </c>
      <c r="AA1738" s="32">
        <v>17.102877021000001</v>
      </c>
      <c r="AB1738" s="32">
        <v>44.575955</v>
      </c>
      <c r="AC1738" s="32">
        <v>94.187520000000006</v>
      </c>
      <c r="AD1738" s="200">
        <f t="shared" si="239"/>
        <v>1.489632389493323</v>
      </c>
      <c r="AE1738" s="200">
        <f t="shared" si="240"/>
        <v>0.95794789188623408</v>
      </c>
      <c r="AF1738" s="200">
        <f t="shared" si="241"/>
        <v>0.74809310064405343</v>
      </c>
      <c r="AG1738" s="200">
        <f t="shared" si="242"/>
        <v>3.1956733820236103</v>
      </c>
      <c r="AH1738" s="98"/>
      <c r="AI1738" s="223"/>
      <c r="AJ1738" s="223"/>
      <c r="AK1738" s="244"/>
      <c r="AL1738" s="223"/>
      <c r="AM1738" s="223"/>
      <c r="AN1738" s="5"/>
      <c r="AO1738" s="5"/>
      <c r="AP1738" s="178">
        <v>177.51111109999999</v>
      </c>
      <c r="AQ1738" s="178">
        <v>245.98888890000001</v>
      </c>
      <c r="AR1738" s="32">
        <v>207.5</v>
      </c>
      <c r="AS1738" s="32">
        <v>222.9</v>
      </c>
      <c r="AT1738" s="5"/>
      <c r="AU1738" s="98"/>
      <c r="AV1738" s="98"/>
      <c r="AW1738" s="98"/>
      <c r="AX1738" s="98">
        <v>1</v>
      </c>
      <c r="AY1738" s="98"/>
      <c r="AZ1738" s="5">
        <v>0</v>
      </c>
      <c r="BA1738" s="5">
        <v>0</v>
      </c>
      <c r="BB1738" s="200">
        <v>13.6785</v>
      </c>
      <c r="BC1738" s="200">
        <v>13.81175833</v>
      </c>
      <c r="BD1738" s="200">
        <v>16.767499999999998</v>
      </c>
      <c r="BE1738" s="200">
        <v>15.462075</v>
      </c>
      <c r="BF1738" s="200">
        <v>146.1</v>
      </c>
      <c r="BG1738" s="200">
        <v>145.19999999999999</v>
      </c>
      <c r="BH1738" s="200">
        <v>151.26064360000001</v>
      </c>
      <c r="BI1738" s="200">
        <v>132.24375649999999</v>
      </c>
      <c r="BJ1738" s="200">
        <v>167.1422341</v>
      </c>
      <c r="BK1738" s="200">
        <v>155.41335810000001</v>
      </c>
      <c r="BL1738" s="200">
        <v>14.03</v>
      </c>
      <c r="BM1738" s="200">
        <v>13.28</v>
      </c>
      <c r="BN1738" s="6">
        <v>10</v>
      </c>
      <c r="BO1738" s="6">
        <v>11.04</v>
      </c>
      <c r="BP1738" s="75">
        <v>9.66</v>
      </c>
      <c r="BQ1738" s="75">
        <v>9.4845102279999995</v>
      </c>
      <c r="BR1738" s="75">
        <v>6.19</v>
      </c>
      <c r="BS1738" s="75">
        <v>5.32</v>
      </c>
      <c r="BT1738" s="75">
        <v>2.08</v>
      </c>
      <c r="BU1738" s="75">
        <v>2.27</v>
      </c>
      <c r="BV1738" s="75">
        <v>3.9645492379999996</v>
      </c>
      <c r="BW1738" s="75">
        <v>2.75</v>
      </c>
      <c r="BX1738" s="75">
        <v>3.98</v>
      </c>
      <c r="BY1738" s="75">
        <v>3.67</v>
      </c>
      <c r="BZ1738" s="75">
        <v>2.21</v>
      </c>
      <c r="CA1738" s="75">
        <v>1.65</v>
      </c>
      <c r="CB1738" s="75">
        <v>0.08</v>
      </c>
      <c r="CC1738" s="75">
        <v>1.17</v>
      </c>
      <c r="CD1738" s="75">
        <v>0.8</v>
      </c>
      <c r="CE1738" s="75">
        <v>0.03</v>
      </c>
      <c r="CF1738" s="75">
        <v>0.2</v>
      </c>
      <c r="CG1738" s="75">
        <v>1.1200000000000001</v>
      </c>
      <c r="CH1738" s="75">
        <v>0.88</v>
      </c>
      <c r="CI1738" s="75">
        <v>7.0000000000000007E-2</v>
      </c>
      <c r="CJ1738" s="75">
        <v>0.39493599400000001</v>
      </c>
      <c r="CK1738" s="75">
        <v>2.8106895839999999</v>
      </c>
      <c r="CL1738" s="75">
        <v>0.72254781300000004</v>
      </c>
      <c r="CM1738" s="75">
        <v>3.6375847000000003E-2</v>
      </c>
      <c r="CN1738" s="75">
        <v>0.14000000000000001</v>
      </c>
      <c r="CO1738" s="75">
        <v>1.5</v>
      </c>
      <c r="CP1738" s="75">
        <v>1.02</v>
      </c>
      <c r="CQ1738" s="75">
        <v>0.09</v>
      </c>
      <c r="CR1738" s="75">
        <v>2908.32</v>
      </c>
      <c r="CS1738" s="75">
        <v>1855.76</v>
      </c>
      <c r="CT1738" s="75">
        <v>298.73</v>
      </c>
      <c r="CU1738" s="75">
        <v>66.94</v>
      </c>
      <c r="CV1738" s="75">
        <v>53978.29</v>
      </c>
      <c r="CW1738" s="75"/>
      <c r="CX1738" s="75">
        <v>46.79</v>
      </c>
      <c r="CY1738" s="75"/>
      <c r="CZ1738" s="75"/>
      <c r="DA1738" s="75">
        <v>1.98</v>
      </c>
      <c r="DB1738" s="75">
        <v>2.09</v>
      </c>
      <c r="DC1738" s="75"/>
      <c r="DD1738" s="75">
        <v>2.02</v>
      </c>
      <c r="DE1738" s="75"/>
      <c r="DF1738" s="75"/>
      <c r="DG1738" s="75">
        <v>25.45</v>
      </c>
      <c r="DH1738" s="75">
        <v>23.59</v>
      </c>
      <c r="DI1738" s="75"/>
      <c r="DJ1738" s="75">
        <v>23.71</v>
      </c>
      <c r="DK1738" s="75"/>
      <c r="DL1738" s="75"/>
      <c r="DM1738" s="75">
        <v>0.75</v>
      </c>
      <c r="DN1738" s="75">
        <v>0.5</v>
      </c>
      <c r="DO1738" s="75">
        <v>1</v>
      </c>
      <c r="DP1738" s="156">
        <v>2</v>
      </c>
      <c r="DQ1738" s="75">
        <v>166.99039999999999</v>
      </c>
      <c r="DR1738" s="75">
        <v>311.11849999999998</v>
      </c>
      <c r="DS1738" s="75">
        <v>2.67063256330903</v>
      </c>
      <c r="DT1738" s="75">
        <v>6.5461552430986902</v>
      </c>
      <c r="DU1738" s="75">
        <v>1.59500186837088</v>
      </c>
      <c r="DV1738" s="75">
        <v>3.45996782576414</v>
      </c>
      <c r="DW1738" s="75">
        <v>4.26563443167991</v>
      </c>
      <c r="DX1738" s="75">
        <v>10.0061230688628</v>
      </c>
      <c r="DY1738" s="75"/>
      <c r="DZ1738" s="74"/>
    </row>
    <row r="1739" spans="1:130" x14ac:dyDescent="0.3">
      <c r="A1739" s="5">
        <v>2166</v>
      </c>
      <c r="B1739" s="5" t="s">
        <v>450</v>
      </c>
      <c r="C1739" s="48">
        <v>770</v>
      </c>
      <c r="D1739" s="5">
        <v>770</v>
      </c>
      <c r="E1739" s="5">
        <v>770</v>
      </c>
      <c r="F1739" s="5"/>
      <c r="G1739" s="5">
        <v>45.847916400000003</v>
      </c>
      <c r="H1739" s="5">
        <v>-89.564143790000003</v>
      </c>
      <c r="I1739" s="5">
        <v>3</v>
      </c>
      <c r="J1739" s="5" t="s">
        <v>1859</v>
      </c>
      <c r="K1739" s="5">
        <v>10</v>
      </c>
      <c r="L1739" s="5" t="s">
        <v>1859</v>
      </c>
      <c r="M1739" s="5">
        <v>10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2</v>
      </c>
      <c r="T1739" s="5">
        <v>0</v>
      </c>
      <c r="U1739" s="5">
        <v>0</v>
      </c>
      <c r="V1739" s="133">
        <v>41073</v>
      </c>
      <c r="W1739" s="48">
        <v>2012</v>
      </c>
      <c r="X1739" s="5">
        <v>4</v>
      </c>
      <c r="Y1739" s="178">
        <v>9.1591999999999993E-3</v>
      </c>
      <c r="Z1739" s="178">
        <v>0.91443829938999999</v>
      </c>
      <c r="AA1739" s="32">
        <v>6.5625268800000001</v>
      </c>
      <c r="AB1739" s="32">
        <v>21.3417607177775</v>
      </c>
      <c r="AC1739" s="32">
        <v>46.128279599999999</v>
      </c>
      <c r="AD1739" s="200">
        <f t="shared" si="239"/>
        <v>1.9708210065658081</v>
      </c>
      <c r="AE1739" s="200">
        <f t="shared" si="240"/>
        <v>1.1792900264227808</v>
      </c>
      <c r="AF1739" s="200">
        <f t="shared" si="241"/>
        <v>0.77076045193992249</v>
      </c>
      <c r="AG1739" s="200">
        <f t="shared" si="242"/>
        <v>3.9208714849285111</v>
      </c>
      <c r="AH1739" s="98"/>
      <c r="AI1739" s="223"/>
      <c r="AJ1739" s="223"/>
      <c r="AK1739" s="244"/>
      <c r="AL1739" s="223"/>
      <c r="AM1739" s="223"/>
      <c r="AN1739" s="5"/>
      <c r="AO1739" s="5"/>
      <c r="AP1739" s="178">
        <v>184.75555560000001</v>
      </c>
      <c r="AQ1739" s="178">
        <v>293.38888889999998</v>
      </c>
      <c r="AR1739" s="32">
        <v>212.8</v>
      </c>
      <c r="AS1739" s="32">
        <v>222.9</v>
      </c>
      <c r="AT1739" s="5"/>
      <c r="AU1739" s="98"/>
      <c r="AV1739" s="98"/>
      <c r="AW1739" s="98"/>
      <c r="AX1739" s="98" t="s">
        <v>5</v>
      </c>
      <c r="AY1739" s="98"/>
      <c r="AZ1739" s="5">
        <v>0</v>
      </c>
      <c r="BA1739" s="5">
        <v>0</v>
      </c>
      <c r="BB1739" s="200">
        <v>10.846875000000001</v>
      </c>
      <c r="BC1739" s="200">
        <v>10.09868333</v>
      </c>
      <c r="BD1739" s="200">
        <v>13.934374999999999</v>
      </c>
      <c r="BE1739" s="200">
        <v>14.37880556</v>
      </c>
      <c r="BF1739" s="200">
        <v>146.72999999999999</v>
      </c>
      <c r="BG1739" s="200">
        <v>139.84</v>
      </c>
      <c r="BH1739" s="200">
        <v>133.5308148</v>
      </c>
      <c r="BI1739" s="200">
        <v>129.0429134</v>
      </c>
      <c r="BJ1739" s="200">
        <v>153.9922641</v>
      </c>
      <c r="BK1739" s="200">
        <v>145.2812237</v>
      </c>
      <c r="BL1739" s="200">
        <v>20.079999999999998</v>
      </c>
      <c r="BM1739" s="200">
        <v>13.4</v>
      </c>
      <c r="BN1739" s="6">
        <v>8.41</v>
      </c>
      <c r="BO1739" s="6">
        <v>8.9</v>
      </c>
      <c r="BP1739" s="75">
        <v>10.77</v>
      </c>
      <c r="BQ1739" s="75">
        <v>6.529929385</v>
      </c>
      <c r="BR1739" s="75">
        <v>4.5599999999999996</v>
      </c>
      <c r="BS1739" s="75">
        <v>5.71</v>
      </c>
      <c r="BT1739" s="75">
        <v>2.96</v>
      </c>
      <c r="BU1739" s="75">
        <v>3.7</v>
      </c>
      <c r="BV1739" s="75">
        <v>4.4986939179999998</v>
      </c>
      <c r="BW1739" s="75">
        <v>2.5099999999999998</v>
      </c>
      <c r="BX1739" s="75">
        <v>2.87</v>
      </c>
      <c r="BY1739" s="75">
        <v>3.88</v>
      </c>
      <c r="BZ1739" s="75">
        <v>1.69</v>
      </c>
      <c r="CA1739" s="75">
        <v>1.83</v>
      </c>
      <c r="CB1739" s="75">
        <v>0.13</v>
      </c>
      <c r="CC1739" s="75">
        <v>1.67</v>
      </c>
      <c r="CD1739" s="75">
        <v>1.1100000000000001</v>
      </c>
      <c r="CE1739" s="75">
        <v>0.05</v>
      </c>
      <c r="CF1739" s="75">
        <v>0.27</v>
      </c>
      <c r="CG1739" s="75">
        <v>1.7</v>
      </c>
      <c r="CH1739" s="75">
        <v>1.63</v>
      </c>
      <c r="CI1739" s="75">
        <v>0.1</v>
      </c>
      <c r="CJ1739" s="75">
        <v>0.33335233600000003</v>
      </c>
      <c r="CK1739" s="75">
        <v>3.2567970310000001</v>
      </c>
      <c r="CL1739" s="75">
        <v>0.86897449100000002</v>
      </c>
      <c r="CM1739" s="75">
        <v>3.9570059999999997E-2</v>
      </c>
      <c r="CN1739" s="75">
        <v>0.19</v>
      </c>
      <c r="CO1739" s="75">
        <v>1.4</v>
      </c>
      <c r="CP1739" s="75">
        <v>0.83</v>
      </c>
      <c r="CQ1739" s="75">
        <v>0.09</v>
      </c>
      <c r="CR1739" s="75">
        <v>1344.27</v>
      </c>
      <c r="CS1739" s="75">
        <v>1725.83</v>
      </c>
      <c r="CT1739" s="75">
        <v>373.13</v>
      </c>
      <c r="CU1739" s="75">
        <v>51.12</v>
      </c>
      <c r="CV1739" s="75">
        <v>48862.17</v>
      </c>
      <c r="CW1739" s="75"/>
      <c r="CX1739" s="75">
        <v>47.38</v>
      </c>
      <c r="CY1739" s="75"/>
      <c r="CZ1739" s="75"/>
      <c r="DA1739" s="75">
        <v>1.57</v>
      </c>
      <c r="DB1739" s="75">
        <v>2.27</v>
      </c>
      <c r="DC1739" s="75"/>
      <c r="DD1739" s="75">
        <v>2.12</v>
      </c>
      <c r="DE1739" s="75"/>
      <c r="DF1739" s="75"/>
      <c r="DG1739" s="75">
        <v>30.09</v>
      </c>
      <c r="DH1739" s="75">
        <v>22</v>
      </c>
      <c r="DI1739" s="75"/>
      <c r="DJ1739" s="75">
        <v>22.89</v>
      </c>
      <c r="DK1739" s="75"/>
      <c r="DL1739" s="75"/>
      <c r="DM1739" s="75" t="s">
        <v>5</v>
      </c>
      <c r="DN1739" s="75">
        <v>0.66666666666666663</v>
      </c>
      <c r="DO1739" s="75">
        <v>0.75</v>
      </c>
      <c r="DP1739" s="156" t="s">
        <v>5</v>
      </c>
      <c r="DQ1739" s="75">
        <v>121.97190000000001</v>
      </c>
      <c r="DR1739" s="75">
        <v>262.3476</v>
      </c>
      <c r="DS1739" s="75">
        <v>2.3625113653226699</v>
      </c>
      <c r="DT1739" s="75">
        <v>2.5885123401166998</v>
      </c>
      <c r="DU1739" s="75">
        <v>0.84716233821068598</v>
      </c>
      <c r="DV1739" s="75">
        <v>3.8084205839885699</v>
      </c>
      <c r="DW1739" s="75">
        <v>3.2096737035333498</v>
      </c>
      <c r="DX1739" s="75">
        <v>6.3969329241052701</v>
      </c>
      <c r="DY1739" s="75"/>
      <c r="DZ1739" s="74"/>
    </row>
    <row r="1740" spans="1:130" x14ac:dyDescent="0.3">
      <c r="A1740" s="70">
        <v>326</v>
      </c>
      <c r="B1740" s="70" t="s">
        <v>213</v>
      </c>
      <c r="C1740" s="71" t="s">
        <v>115</v>
      </c>
      <c r="D1740" s="70" t="s">
        <v>115</v>
      </c>
      <c r="E1740" s="70" t="s">
        <v>115</v>
      </c>
      <c r="F1740" s="70"/>
      <c r="G1740" s="70">
        <v>43.040114000000003</v>
      </c>
      <c r="H1740" s="70">
        <v>-89.568901120000007</v>
      </c>
      <c r="I1740" s="70">
        <v>1</v>
      </c>
      <c r="J1740" s="70" t="s">
        <v>1854</v>
      </c>
      <c r="K1740" s="70">
        <v>18</v>
      </c>
      <c r="L1740" s="70" t="s">
        <v>1854</v>
      </c>
      <c r="M1740" s="70">
        <v>18</v>
      </c>
      <c r="N1740" s="70">
        <v>3</v>
      </c>
      <c r="O1740" s="70">
        <v>0</v>
      </c>
      <c r="P1740" s="70">
        <v>1</v>
      </c>
      <c r="Q1740" s="70">
        <v>0</v>
      </c>
      <c r="R1740" s="70">
        <v>0</v>
      </c>
      <c r="S1740" s="70">
        <v>2</v>
      </c>
      <c r="T1740" s="70">
        <v>0</v>
      </c>
      <c r="U1740" s="70">
        <v>1</v>
      </c>
      <c r="V1740" s="144">
        <v>40696</v>
      </c>
      <c r="W1740" s="71">
        <v>2011</v>
      </c>
      <c r="X1740" s="70">
        <v>5</v>
      </c>
      <c r="Y1740" s="181">
        <v>0.11434918025</v>
      </c>
      <c r="Z1740" s="181">
        <v>0.71469439229999998</v>
      </c>
      <c r="AA1740" s="73">
        <v>2.4055217954999999</v>
      </c>
      <c r="AB1740" s="73">
        <v>5.0047560798125001</v>
      </c>
      <c r="AC1740" s="73">
        <v>7.4318434437500001</v>
      </c>
      <c r="AD1740" s="203">
        <f t="shared" si="239"/>
        <v>1.2136670938267387</v>
      </c>
      <c r="AE1740" s="203">
        <f t="shared" si="240"/>
        <v>0.73262183346681686</v>
      </c>
      <c r="AF1740" s="203">
        <f t="shared" si="241"/>
        <v>0.39538525985485395</v>
      </c>
      <c r="AG1740" s="203">
        <f t="shared" si="242"/>
        <v>2.3416741871484095</v>
      </c>
      <c r="AH1740" s="101"/>
      <c r="AI1740" s="234"/>
      <c r="AJ1740" s="234"/>
      <c r="AK1740" s="247" t="s">
        <v>2044</v>
      </c>
      <c r="AL1740" s="234" t="s">
        <v>2200</v>
      </c>
      <c r="AM1740" s="234"/>
      <c r="AN1740" s="70" t="s">
        <v>2301</v>
      </c>
      <c r="AO1740" s="70"/>
      <c r="AP1740" s="181">
        <v>177.51111109999999</v>
      </c>
      <c r="AQ1740" s="181">
        <v>340.78888890000002</v>
      </c>
      <c r="AR1740" s="73">
        <v>239.5</v>
      </c>
      <c r="AS1740" s="73">
        <v>272.5</v>
      </c>
      <c r="AT1740" s="70"/>
      <c r="AU1740" s="101" t="s">
        <v>1843</v>
      </c>
      <c r="AV1740" s="101" t="s">
        <v>1843</v>
      </c>
      <c r="AW1740" s="101"/>
      <c r="AX1740" s="101" t="s">
        <v>5</v>
      </c>
      <c r="AY1740" s="101"/>
      <c r="AZ1740" s="70">
        <v>0</v>
      </c>
      <c r="BA1740" s="70">
        <v>6</v>
      </c>
      <c r="BB1740" s="203">
        <v>12.35933333</v>
      </c>
      <c r="BC1740" s="203">
        <v>9.7759</v>
      </c>
      <c r="BD1740" s="203">
        <v>13.70588235</v>
      </c>
      <c r="BE1740" s="203">
        <v>14.338416670000001</v>
      </c>
      <c r="BF1740" s="203">
        <v>116.76</v>
      </c>
      <c r="BG1740" s="203">
        <v>122.92</v>
      </c>
      <c r="BH1740" s="203">
        <v>119.1682201</v>
      </c>
      <c r="BI1740" s="203">
        <v>119.9251687</v>
      </c>
      <c r="BJ1740" s="203">
        <v>152.84702179999999</v>
      </c>
      <c r="BK1740" s="203">
        <v>143.35231060000001</v>
      </c>
      <c r="BL1740" s="203">
        <v>11.51</v>
      </c>
      <c r="BM1740" s="203">
        <v>18.559999999999999</v>
      </c>
      <c r="BN1740" s="72">
        <v>6.78</v>
      </c>
      <c r="BO1740" s="72">
        <v>7.66</v>
      </c>
      <c r="BP1740" s="78">
        <v>5.88</v>
      </c>
      <c r="BQ1740" s="78">
        <v>5.1120634909999998</v>
      </c>
      <c r="BR1740" s="78">
        <v>18.440000000000001</v>
      </c>
      <c r="BS1740" s="78">
        <v>8.73</v>
      </c>
      <c r="BT1740" s="78">
        <v>13.44</v>
      </c>
      <c r="BU1740" s="78">
        <v>10.34</v>
      </c>
      <c r="BV1740" s="78">
        <v>10.153510148000001</v>
      </c>
      <c r="BW1740" s="78">
        <v>9.120000000000001</v>
      </c>
      <c r="BX1740" s="78">
        <v>9.34</v>
      </c>
      <c r="BY1740" s="78">
        <v>5.42</v>
      </c>
      <c r="BZ1740" s="78">
        <v>9.1</v>
      </c>
      <c r="CA1740" s="78">
        <v>3.31</v>
      </c>
      <c r="CB1740" s="78">
        <v>0.27</v>
      </c>
      <c r="CC1740" s="78">
        <v>5.33</v>
      </c>
      <c r="CD1740" s="78">
        <v>7.69</v>
      </c>
      <c r="CE1740" s="78">
        <v>0.15</v>
      </c>
      <c r="CF1740" s="78">
        <v>0.65</v>
      </c>
      <c r="CG1740" s="78">
        <v>4.21</v>
      </c>
      <c r="CH1740" s="78">
        <v>5.19</v>
      </c>
      <c r="CI1740" s="78">
        <v>0.3</v>
      </c>
      <c r="CJ1740" s="78">
        <v>0.50586405999999995</v>
      </c>
      <c r="CK1740" s="78">
        <v>6.0364307960000003</v>
      </c>
      <c r="CL1740" s="78">
        <v>3.5300830790000002</v>
      </c>
      <c r="CM1740" s="78">
        <v>8.1132212999999995E-2</v>
      </c>
      <c r="CN1740" s="78">
        <v>0.41</v>
      </c>
      <c r="CO1740" s="78">
        <v>4.07</v>
      </c>
      <c r="CP1740" s="78">
        <v>4.33</v>
      </c>
      <c r="CQ1740" s="78">
        <v>0.31</v>
      </c>
      <c r="CR1740" s="78">
        <v>1006.42</v>
      </c>
      <c r="CS1740" s="78">
        <v>1748.35</v>
      </c>
      <c r="CT1740" s="78">
        <v>471.89</v>
      </c>
      <c r="CU1740" s="78">
        <v>77.89</v>
      </c>
      <c r="CV1740" s="78">
        <v>28516</v>
      </c>
      <c r="CW1740" s="78"/>
      <c r="CX1740" s="78">
        <v>48.46</v>
      </c>
      <c r="CY1740" s="78"/>
      <c r="CZ1740" s="78"/>
      <c r="DA1740" s="78">
        <v>1.58</v>
      </c>
      <c r="DB1740" s="78">
        <v>2.42</v>
      </c>
      <c r="DC1740" s="78"/>
      <c r="DD1740" s="78">
        <v>1.86</v>
      </c>
      <c r="DE1740" s="78"/>
      <c r="DF1740" s="78"/>
      <c r="DG1740" s="78">
        <v>29.93</v>
      </c>
      <c r="DH1740" s="78">
        <v>20.420000000000002</v>
      </c>
      <c r="DI1740" s="78"/>
      <c r="DJ1740" s="78">
        <v>25.77</v>
      </c>
      <c r="DK1740" s="78"/>
      <c r="DL1740" s="78"/>
      <c r="DM1740" s="78">
        <v>0</v>
      </c>
      <c r="DN1740" s="78">
        <v>0.33333333333333331</v>
      </c>
      <c r="DO1740" s="78">
        <v>0.33329999999999999</v>
      </c>
      <c r="DP1740" s="159">
        <v>11</v>
      </c>
      <c r="DQ1740" s="78">
        <v>118.05419999999999</v>
      </c>
      <c r="DR1740" s="78">
        <v>259.82470000000001</v>
      </c>
      <c r="DS1740" s="78">
        <v>6.1808050878325398</v>
      </c>
      <c r="DT1740" s="78">
        <v>2.28607980688518</v>
      </c>
      <c r="DU1740" s="78">
        <v>0.99877852715108795</v>
      </c>
      <c r="DV1740" s="78">
        <v>2.0928726175763899</v>
      </c>
      <c r="DW1740" s="78">
        <v>7.1795836149836303</v>
      </c>
      <c r="DX1740" s="78">
        <v>4.3789524244615698</v>
      </c>
      <c r="DY1740" s="78"/>
      <c r="DZ1740" s="74"/>
    </row>
    <row r="1741" spans="1:130" x14ac:dyDescent="0.3">
      <c r="A1741" s="70">
        <v>657</v>
      </c>
      <c r="B1741" s="70" t="s">
        <v>539</v>
      </c>
      <c r="C1741" s="71" t="s">
        <v>115</v>
      </c>
      <c r="D1741" s="70" t="s">
        <v>115</v>
      </c>
      <c r="E1741" s="70" t="s">
        <v>115</v>
      </c>
      <c r="F1741" s="70">
        <v>46</v>
      </c>
      <c r="G1741" s="70">
        <v>43.040114000000003</v>
      </c>
      <c r="H1741" s="70">
        <v>-89.568901120000007</v>
      </c>
      <c r="I1741" s="70">
        <v>2</v>
      </c>
      <c r="J1741" s="70" t="s">
        <v>1852</v>
      </c>
      <c r="K1741" s="70">
        <v>13</v>
      </c>
      <c r="L1741" s="70" t="s">
        <v>1852</v>
      </c>
      <c r="M1741" s="70">
        <v>13</v>
      </c>
      <c r="N1741" s="70">
        <v>5</v>
      </c>
      <c r="O1741" s="70">
        <v>1</v>
      </c>
      <c r="P1741" s="70">
        <v>1</v>
      </c>
      <c r="Q1741" s="70">
        <v>1</v>
      </c>
      <c r="R1741" s="70">
        <v>1</v>
      </c>
      <c r="S1741" s="70">
        <v>2</v>
      </c>
      <c r="T1741" s="70">
        <v>0</v>
      </c>
      <c r="U1741" s="70">
        <v>1</v>
      </c>
      <c r="V1741" s="144">
        <v>40696</v>
      </c>
      <c r="W1741" s="71">
        <v>2011</v>
      </c>
      <c r="X1741" s="70">
        <v>5</v>
      </c>
      <c r="Y1741" s="181">
        <v>7.9678863000000003E-2</v>
      </c>
      <c r="Z1741" s="181">
        <v>1.3838377737972001</v>
      </c>
      <c r="AA1741" s="73">
        <v>7.3836117000000003</v>
      </c>
      <c r="AB1741" s="73">
        <v>16.441179236892498</v>
      </c>
      <c r="AC1741" s="73">
        <v>30.24063499275</v>
      </c>
      <c r="AD1741" s="203">
        <f t="shared" si="239"/>
        <v>1.6744022742831763</v>
      </c>
      <c r="AE1741" s="203">
        <f t="shared" si="240"/>
        <v>0.80052620764963156</v>
      </c>
      <c r="AF1741" s="203">
        <f t="shared" si="241"/>
        <v>0.60939743273480262</v>
      </c>
      <c r="AG1741" s="203">
        <f t="shared" si="242"/>
        <v>3.0843259146676107</v>
      </c>
      <c r="AH1741" s="101"/>
      <c r="AI1741" s="234"/>
      <c r="AJ1741" s="234"/>
      <c r="AK1741" s="247"/>
      <c r="AL1741" s="234"/>
      <c r="AM1741" s="234"/>
      <c r="AN1741" s="70"/>
      <c r="AO1741" s="70"/>
      <c r="AP1741" s="181">
        <v>177.51111109999999</v>
      </c>
      <c r="AQ1741" s="181">
        <v>327.41111110000003</v>
      </c>
      <c r="AR1741" s="73">
        <v>239.5</v>
      </c>
      <c r="AS1741" s="73">
        <v>272.5</v>
      </c>
      <c r="AT1741" s="70"/>
      <c r="AU1741" s="101" t="s">
        <v>1843</v>
      </c>
      <c r="AV1741" s="101" t="s">
        <v>1843</v>
      </c>
      <c r="AW1741" s="101"/>
      <c r="AX1741" s="101">
        <v>0</v>
      </c>
      <c r="AY1741" s="101"/>
      <c r="AZ1741" s="70">
        <v>0</v>
      </c>
      <c r="BA1741" s="70">
        <v>16</v>
      </c>
      <c r="BB1741" s="203">
        <v>13.71944444</v>
      </c>
      <c r="BC1741" s="203">
        <v>13.88921667</v>
      </c>
      <c r="BD1741" s="203">
        <v>14.515625</v>
      </c>
      <c r="BE1741" s="203">
        <v>14.132956249999999</v>
      </c>
      <c r="BF1741" s="203">
        <v>112.27</v>
      </c>
      <c r="BG1741" s="203">
        <v>129.58000000000001</v>
      </c>
      <c r="BH1741" s="203">
        <v>120.6458547</v>
      </c>
      <c r="BI1741" s="203">
        <v>120.2009231</v>
      </c>
      <c r="BJ1741" s="203">
        <v>165.27896380000001</v>
      </c>
      <c r="BK1741" s="203">
        <v>155.2965456</v>
      </c>
      <c r="BL1741" s="203">
        <v>7.22</v>
      </c>
      <c r="BM1741" s="203">
        <v>10.79</v>
      </c>
      <c r="BN1741" s="72">
        <v>8.99</v>
      </c>
      <c r="BO1741" s="72">
        <v>5.45</v>
      </c>
      <c r="BP1741" s="78">
        <v>6.51</v>
      </c>
      <c r="BQ1741" s="78">
        <v>5.6826634130000002</v>
      </c>
      <c r="BR1741" s="78">
        <v>19.25</v>
      </c>
      <c r="BS1741" s="78">
        <v>14.01</v>
      </c>
      <c r="BT1741" s="78">
        <v>5.75</v>
      </c>
      <c r="BU1741" s="78">
        <v>8.89</v>
      </c>
      <c r="BV1741" s="78">
        <v>10.604844528000001</v>
      </c>
      <c r="BW1741" s="78">
        <v>8.5599999999999987</v>
      </c>
      <c r="BX1741" s="78">
        <v>9.89</v>
      </c>
      <c r="BY1741" s="78">
        <v>7.85</v>
      </c>
      <c r="BZ1741" s="78">
        <v>9.36</v>
      </c>
      <c r="CA1741" s="78">
        <v>6.16</v>
      </c>
      <c r="CB1741" s="78">
        <v>0.17</v>
      </c>
      <c r="CC1741" s="78">
        <v>3.1</v>
      </c>
      <c r="CD1741" s="78">
        <v>2.42</v>
      </c>
      <c r="CE1741" s="78">
        <v>0.06</v>
      </c>
      <c r="CF1741" s="78">
        <v>0.41</v>
      </c>
      <c r="CG1741" s="78">
        <v>3.13</v>
      </c>
      <c r="CH1741" s="78">
        <v>5.1100000000000003</v>
      </c>
      <c r="CI1741" s="78">
        <v>0.24</v>
      </c>
      <c r="CJ1741" s="78">
        <v>0.58656539399999996</v>
      </c>
      <c r="CK1741" s="78">
        <v>6.1459788910000004</v>
      </c>
      <c r="CL1741" s="78">
        <v>3.782682045</v>
      </c>
      <c r="CM1741" s="78">
        <v>8.9618197999999996E-2</v>
      </c>
      <c r="CN1741" s="78">
        <v>0.36</v>
      </c>
      <c r="CO1741" s="78">
        <v>3.86</v>
      </c>
      <c r="CP1741" s="78">
        <v>4.05</v>
      </c>
      <c r="CQ1741" s="78">
        <v>0.28999999999999998</v>
      </c>
      <c r="CR1741" s="78">
        <v>441.22</v>
      </c>
      <c r="CS1741" s="78">
        <v>721.46</v>
      </c>
      <c r="CT1741" s="78">
        <v>334.89</v>
      </c>
      <c r="CU1741" s="78">
        <v>73.03</v>
      </c>
      <c r="CV1741" s="78">
        <v>30449.22</v>
      </c>
      <c r="CW1741" s="78"/>
      <c r="CX1741" s="78">
        <v>48.25</v>
      </c>
      <c r="CY1741" s="78"/>
      <c r="CZ1741" s="78"/>
      <c r="DA1741" s="78">
        <v>1.86</v>
      </c>
      <c r="DB1741" s="78">
        <v>2.33</v>
      </c>
      <c r="DC1741" s="78"/>
      <c r="DD1741" s="78">
        <v>1.97</v>
      </c>
      <c r="DE1741" s="78"/>
      <c r="DF1741" s="78"/>
      <c r="DG1741" s="78">
        <v>26.72</v>
      </c>
      <c r="DH1741" s="78">
        <v>21.18</v>
      </c>
      <c r="DI1741" s="78"/>
      <c r="DJ1741" s="78">
        <v>24.41</v>
      </c>
      <c r="DK1741" s="78"/>
      <c r="DL1741" s="78"/>
      <c r="DM1741" s="78">
        <v>0.16666666699999999</v>
      </c>
      <c r="DN1741" s="78">
        <v>8.3333333333333329E-2</v>
      </c>
      <c r="DO1741" s="78">
        <v>0</v>
      </c>
      <c r="DP1741" s="159">
        <v>2</v>
      </c>
      <c r="DQ1741" s="78">
        <v>167.49539999999999</v>
      </c>
      <c r="DR1741" s="78">
        <v>226.89060000000001</v>
      </c>
      <c r="DS1741" s="78">
        <v>2.0497279328268099</v>
      </c>
      <c r="DT1741" s="78">
        <v>2.4775376326740699</v>
      </c>
      <c r="DU1741" s="78">
        <v>0.663600313799663</v>
      </c>
      <c r="DV1741" s="78">
        <v>1.06597628989478</v>
      </c>
      <c r="DW1741" s="78">
        <v>2.7133282466264701</v>
      </c>
      <c r="DX1741" s="78">
        <v>3.5435139225688501</v>
      </c>
      <c r="DY1741" s="78"/>
      <c r="DZ1741" s="74"/>
    </row>
    <row r="1742" spans="1:130" x14ac:dyDescent="0.3">
      <c r="A1742" s="70">
        <v>860</v>
      </c>
      <c r="B1742" s="70" t="s">
        <v>114</v>
      </c>
      <c r="C1742" s="71" t="s">
        <v>115</v>
      </c>
      <c r="D1742" s="70" t="s">
        <v>115</v>
      </c>
      <c r="E1742" s="70" t="s">
        <v>115</v>
      </c>
      <c r="F1742" s="70"/>
      <c r="G1742" s="70">
        <v>43.040114000000003</v>
      </c>
      <c r="H1742" s="70">
        <v>-89.568901120000007</v>
      </c>
      <c r="I1742" s="70">
        <v>3</v>
      </c>
      <c r="J1742" s="70" t="s">
        <v>1858</v>
      </c>
      <c r="K1742" s="70">
        <v>20</v>
      </c>
      <c r="L1742" s="70" t="s">
        <v>1858</v>
      </c>
      <c r="M1742" s="70">
        <v>20</v>
      </c>
      <c r="N1742" s="70">
        <v>3</v>
      </c>
      <c r="O1742" s="70">
        <v>0</v>
      </c>
      <c r="P1742" s="70">
        <v>1</v>
      </c>
      <c r="Q1742" s="70">
        <v>0</v>
      </c>
      <c r="R1742" s="70">
        <v>0</v>
      </c>
      <c r="S1742" s="70">
        <v>2</v>
      </c>
      <c r="T1742" s="70">
        <v>0</v>
      </c>
      <c r="U1742" s="70">
        <v>1</v>
      </c>
      <c r="V1742" s="144">
        <v>40696</v>
      </c>
      <c r="W1742" s="71">
        <v>2011</v>
      </c>
      <c r="X1742" s="70">
        <v>5</v>
      </c>
      <c r="Y1742" s="181">
        <v>0.10759212225000001</v>
      </c>
      <c r="Z1742" s="181">
        <v>3.37668407974</v>
      </c>
      <c r="AA1742" s="73">
        <v>15.05337858</v>
      </c>
      <c r="AB1742" s="73">
        <v>29.3612636125725</v>
      </c>
      <c r="AC1742" s="73">
        <v>59.463839999999998</v>
      </c>
      <c r="AD1742" s="203">
        <f t="shared" si="239"/>
        <v>1.494708269904429</v>
      </c>
      <c r="AE1742" s="203">
        <f t="shared" si="240"/>
        <v>0.66807378502939763</v>
      </c>
      <c r="AF1742" s="203">
        <f t="shared" si="241"/>
        <v>0.70569215532021401</v>
      </c>
      <c r="AG1742" s="203">
        <f t="shared" si="242"/>
        <v>2.8684742102540408</v>
      </c>
      <c r="AH1742" s="101"/>
      <c r="AI1742" s="234"/>
      <c r="AJ1742" s="234"/>
      <c r="AK1742" s="247"/>
      <c r="AL1742" s="234"/>
      <c r="AM1742" s="234"/>
      <c r="AN1742" s="70"/>
      <c r="AO1742" s="70"/>
      <c r="AP1742" s="181">
        <v>184.75555560000001</v>
      </c>
      <c r="AQ1742" s="181">
        <v>327.41111110000003</v>
      </c>
      <c r="AR1742" s="73">
        <v>241.8</v>
      </c>
      <c r="AS1742" s="73">
        <v>252.7</v>
      </c>
      <c r="AT1742" s="70"/>
      <c r="AU1742" s="101"/>
      <c r="AV1742" s="101" t="s">
        <v>1843</v>
      </c>
      <c r="AW1742" s="101"/>
      <c r="AX1742" s="101" t="s">
        <v>5</v>
      </c>
      <c r="AY1742" s="101"/>
      <c r="AZ1742" s="70">
        <v>0</v>
      </c>
      <c r="BA1742" s="70">
        <v>0</v>
      </c>
      <c r="BB1742" s="203">
        <v>13.420588240000001</v>
      </c>
      <c r="BC1742" s="203">
        <v>12.969416669999999</v>
      </c>
      <c r="BD1742" s="203">
        <v>12.211874999999999</v>
      </c>
      <c r="BE1742" s="203">
        <v>14.918850000000001</v>
      </c>
      <c r="BF1742" s="203">
        <v>120.92</v>
      </c>
      <c r="BG1742" s="203">
        <v>122</v>
      </c>
      <c r="BH1742" s="203">
        <v>137.14234189999999</v>
      </c>
      <c r="BI1742" s="203">
        <v>116.9645273</v>
      </c>
      <c r="BJ1742" s="203">
        <v>170.33388550000001</v>
      </c>
      <c r="BK1742" s="203">
        <v>133.1643856</v>
      </c>
      <c r="BL1742" s="203">
        <v>11.07</v>
      </c>
      <c r="BM1742" s="203">
        <v>10.73</v>
      </c>
      <c r="BN1742" s="72">
        <v>5.9</v>
      </c>
      <c r="BO1742" s="72">
        <v>6.02</v>
      </c>
      <c r="BP1742" s="78">
        <v>4.21</v>
      </c>
      <c r="BQ1742" s="78">
        <v>5.9855150549999996</v>
      </c>
      <c r="BR1742" s="78">
        <v>16.77</v>
      </c>
      <c r="BS1742" s="78">
        <v>9.9</v>
      </c>
      <c r="BT1742" s="78">
        <v>10.83</v>
      </c>
      <c r="BU1742" s="78">
        <v>10.93</v>
      </c>
      <c r="BV1742" s="78">
        <v>10.76170896</v>
      </c>
      <c r="BW1742" s="78">
        <v>4.99</v>
      </c>
      <c r="BX1742" s="78">
        <v>8.83</v>
      </c>
      <c r="BY1742" s="78">
        <v>5.27</v>
      </c>
      <c r="BZ1742" s="78">
        <v>7.94</v>
      </c>
      <c r="CA1742" s="78">
        <v>4.63</v>
      </c>
      <c r="CB1742" s="78">
        <v>0.27</v>
      </c>
      <c r="CC1742" s="78">
        <v>4.1900000000000004</v>
      </c>
      <c r="CD1742" s="78">
        <v>6.24</v>
      </c>
      <c r="CE1742" s="78">
        <v>0.13</v>
      </c>
      <c r="CF1742" s="78">
        <v>0.41</v>
      </c>
      <c r="CG1742" s="78">
        <v>4.2</v>
      </c>
      <c r="CH1742" s="78">
        <v>6.09</v>
      </c>
      <c r="CI1742" s="78">
        <v>0.22</v>
      </c>
      <c r="CJ1742" s="78">
        <v>0.793372929</v>
      </c>
      <c r="CK1742" s="78">
        <v>6.1254813879999999</v>
      </c>
      <c r="CL1742" s="78">
        <v>3.7391309869999998</v>
      </c>
      <c r="CM1742" s="78">
        <v>0.103723656</v>
      </c>
      <c r="CN1742" s="78">
        <v>0.17</v>
      </c>
      <c r="CO1742" s="78">
        <v>2.44</v>
      </c>
      <c r="CP1742" s="78">
        <v>2.27</v>
      </c>
      <c r="CQ1742" s="78">
        <v>0.11</v>
      </c>
      <c r="CR1742" s="78">
        <v>1196.6500000000001</v>
      </c>
      <c r="CS1742" s="78">
        <v>4488.47</v>
      </c>
      <c r="CT1742" s="78">
        <v>788.04</v>
      </c>
      <c r="CU1742" s="78">
        <v>90.65</v>
      </c>
      <c r="CV1742" s="78">
        <v>32107.84</v>
      </c>
      <c r="CW1742" s="78"/>
      <c r="CX1742" s="78">
        <v>47.97</v>
      </c>
      <c r="CY1742" s="78"/>
      <c r="CZ1742" s="78"/>
      <c r="DA1742" s="78">
        <v>1.74</v>
      </c>
      <c r="DB1742" s="78">
        <v>2.0099999999999998</v>
      </c>
      <c r="DC1742" s="78"/>
      <c r="DD1742" s="78">
        <v>1.88</v>
      </c>
      <c r="DE1742" s="78"/>
      <c r="DF1742" s="78"/>
      <c r="DG1742" s="78">
        <v>28.07</v>
      </c>
      <c r="DH1742" s="78">
        <v>24.62</v>
      </c>
      <c r="DI1742" s="78"/>
      <c r="DJ1742" s="78">
        <v>25.55</v>
      </c>
      <c r="DK1742" s="78"/>
      <c r="DL1742" s="78"/>
      <c r="DM1742" s="78">
        <v>0.16666666699999999</v>
      </c>
      <c r="DN1742" s="78">
        <v>0.16666666666666666</v>
      </c>
      <c r="DO1742" s="78">
        <v>0</v>
      </c>
      <c r="DP1742" s="159">
        <v>16</v>
      </c>
      <c r="DQ1742" s="78">
        <v>156.35550000000001</v>
      </c>
      <c r="DR1742" s="78">
        <v>180.02590000000001</v>
      </c>
      <c r="DS1742" s="78">
        <v>1.5826753775850499</v>
      </c>
      <c r="DT1742" s="78">
        <v>2.2496207490144502</v>
      </c>
      <c r="DU1742" s="78">
        <v>0.64161478169939701</v>
      </c>
      <c r="DV1742" s="78">
        <v>1.6413193879325101</v>
      </c>
      <c r="DW1742" s="78">
        <v>2.22429015928445</v>
      </c>
      <c r="DX1742" s="78">
        <v>3.8909401369469601</v>
      </c>
      <c r="DY1742" s="78"/>
      <c r="DZ1742" s="74"/>
    </row>
    <row r="1743" spans="1:130" x14ac:dyDescent="0.3">
      <c r="A1743" s="70">
        <v>1335</v>
      </c>
      <c r="B1743" s="70" t="s">
        <v>699</v>
      </c>
      <c r="C1743" s="71" t="s">
        <v>115</v>
      </c>
      <c r="D1743" s="70" t="s">
        <v>115</v>
      </c>
      <c r="E1743" s="70" t="s">
        <v>115</v>
      </c>
      <c r="F1743" s="70"/>
      <c r="G1743" s="70">
        <v>43.040114000000003</v>
      </c>
      <c r="H1743" s="70">
        <v>-89.568901120000007</v>
      </c>
      <c r="I1743" s="70">
        <v>4</v>
      </c>
      <c r="J1743" s="70" t="s">
        <v>1843</v>
      </c>
      <c r="K1743" s="70">
        <v>19</v>
      </c>
      <c r="L1743" s="70" t="s">
        <v>1843</v>
      </c>
      <c r="M1743" s="70">
        <v>19</v>
      </c>
      <c r="N1743" s="70">
        <v>6</v>
      </c>
      <c r="O1743" s="70">
        <v>0</v>
      </c>
      <c r="P1743" s="70">
        <v>1</v>
      </c>
      <c r="Q1743" s="70">
        <v>0</v>
      </c>
      <c r="R1743" s="70">
        <v>0</v>
      </c>
      <c r="S1743" s="70">
        <v>2</v>
      </c>
      <c r="T1743" s="70">
        <v>0</v>
      </c>
      <c r="U1743" s="70">
        <v>1</v>
      </c>
      <c r="V1743" s="144">
        <v>40725</v>
      </c>
      <c r="W1743" s="71">
        <v>2011</v>
      </c>
      <c r="X1743" s="70">
        <v>5</v>
      </c>
      <c r="Y1743" s="181">
        <v>2.8495485000000001E-3</v>
      </c>
      <c r="Z1743" s="181">
        <v>1.31030747082E-2</v>
      </c>
      <c r="AA1743" s="73">
        <v>0.64827733755500005</v>
      </c>
      <c r="AB1743" s="73">
        <v>1.882239037775</v>
      </c>
      <c r="AC1743" s="73">
        <v>4.8103529212499998</v>
      </c>
      <c r="AD1743" s="203">
        <f t="shared" si="239"/>
        <v>3.9014716816281556</v>
      </c>
      <c r="AE1743" s="203">
        <f t="shared" si="240"/>
        <v>1.0658987298680729</v>
      </c>
      <c r="AF1743" s="203">
        <f t="shared" si="241"/>
        <v>0.93830840809669036</v>
      </c>
      <c r="AG1743" s="203">
        <f t="shared" si="242"/>
        <v>5.9056788195929188</v>
      </c>
      <c r="AH1743" s="101"/>
      <c r="AI1743" s="234"/>
      <c r="AJ1743" s="234"/>
      <c r="AK1743" s="247"/>
      <c r="AL1743" s="234"/>
      <c r="AM1743" s="234"/>
      <c r="AN1743" s="70"/>
      <c r="AO1743" s="70"/>
      <c r="AP1743" s="181">
        <v>208.98888890000001</v>
      </c>
      <c r="AQ1743" s="181">
        <v>340.78888890000002</v>
      </c>
      <c r="AR1743" s="73">
        <v>241.8</v>
      </c>
      <c r="AS1743" s="73">
        <v>252.7</v>
      </c>
      <c r="AT1743" s="70"/>
      <c r="AU1743" s="101"/>
      <c r="AV1743" s="101" t="s">
        <v>1843</v>
      </c>
      <c r="AW1743" s="101"/>
      <c r="AX1743" s="101" t="s">
        <v>5</v>
      </c>
      <c r="AY1743" s="101"/>
      <c r="AZ1743" s="70">
        <v>0</v>
      </c>
      <c r="BA1743" s="70">
        <v>0</v>
      </c>
      <c r="BB1743" s="203">
        <v>12.1105</v>
      </c>
      <c r="BC1743" s="203">
        <v>12.527333329999999</v>
      </c>
      <c r="BD1743" s="203">
        <v>14.706666670000001</v>
      </c>
      <c r="BE1743" s="203">
        <v>11.79403333</v>
      </c>
      <c r="BF1743" s="203">
        <v>102.45</v>
      </c>
      <c r="BG1743" s="203">
        <v>121.34</v>
      </c>
      <c r="BH1743" s="203">
        <v>128.28919490000001</v>
      </c>
      <c r="BI1743" s="203">
        <v>115.8329481</v>
      </c>
      <c r="BJ1743" s="203">
        <v>143.8820767</v>
      </c>
      <c r="BK1743" s="203">
        <v>152.45976519999999</v>
      </c>
      <c r="BL1743" s="203">
        <v>17.96</v>
      </c>
      <c r="BM1743" s="203">
        <v>13.59</v>
      </c>
      <c r="BN1743" s="72">
        <v>9.7200000000000006</v>
      </c>
      <c r="BO1743" s="72">
        <v>8.39</v>
      </c>
      <c r="BP1743" s="78">
        <v>7.45</v>
      </c>
      <c r="BQ1743" s="78">
        <v>6.2321675780000003</v>
      </c>
      <c r="BR1743" s="78">
        <v>18.21</v>
      </c>
      <c r="BS1743" s="78">
        <v>13.38</v>
      </c>
      <c r="BT1743" s="78">
        <v>15.97</v>
      </c>
      <c r="BU1743" s="78">
        <v>12.19</v>
      </c>
      <c r="BV1743" s="78">
        <v>11.078862881000001</v>
      </c>
      <c r="BW1743" s="78">
        <v>7.77</v>
      </c>
      <c r="BX1743" s="78">
        <v>10.01</v>
      </c>
      <c r="BY1743" s="78">
        <v>7.83</v>
      </c>
      <c r="BZ1743" s="78">
        <v>8.1999999999999993</v>
      </c>
      <c r="CA1743" s="78">
        <v>5.55</v>
      </c>
      <c r="CB1743" s="78">
        <v>0.83</v>
      </c>
      <c r="CC1743" s="78">
        <v>8.1300000000000008</v>
      </c>
      <c r="CD1743" s="78">
        <v>6.62</v>
      </c>
      <c r="CE1743" s="78">
        <v>0.39</v>
      </c>
      <c r="CF1743" s="78">
        <v>0.5</v>
      </c>
      <c r="CG1743" s="78">
        <v>3.89</v>
      </c>
      <c r="CH1743" s="78">
        <v>7.47</v>
      </c>
      <c r="CI1743" s="78">
        <v>0.33</v>
      </c>
      <c r="CJ1743" s="78">
        <v>0.75190701100000001</v>
      </c>
      <c r="CK1743" s="78">
        <v>6.1991263129999998</v>
      </c>
      <c r="CL1743" s="78">
        <v>4.009619592</v>
      </c>
      <c r="CM1743" s="78">
        <v>0.118209965</v>
      </c>
      <c r="CN1743" s="78">
        <v>0.31</v>
      </c>
      <c r="CO1743" s="78">
        <v>3.59</v>
      </c>
      <c r="CP1743" s="78">
        <v>3.61</v>
      </c>
      <c r="CQ1743" s="78">
        <v>0.26</v>
      </c>
      <c r="CR1743" s="78">
        <v>1980.91</v>
      </c>
      <c r="CS1743" s="78">
        <v>1658.53</v>
      </c>
      <c r="CT1743" s="78">
        <v>351.14</v>
      </c>
      <c r="CU1743" s="78">
        <v>60.62</v>
      </c>
      <c r="CV1743" s="78">
        <v>88732.96</v>
      </c>
      <c r="CW1743" s="78"/>
      <c r="CX1743" s="78">
        <v>49.97</v>
      </c>
      <c r="CY1743" s="78"/>
      <c r="CZ1743" s="78"/>
      <c r="DA1743" s="78">
        <v>1.55</v>
      </c>
      <c r="DB1743" s="78">
        <v>1.89</v>
      </c>
      <c r="DC1743" s="78"/>
      <c r="DD1743" s="78">
        <v>1.76</v>
      </c>
      <c r="DE1743" s="78"/>
      <c r="DF1743" s="78"/>
      <c r="DG1743" s="78">
        <v>30.59</v>
      </c>
      <c r="DH1743" s="78">
        <v>25.98</v>
      </c>
      <c r="DI1743" s="78"/>
      <c r="DJ1743" s="78">
        <v>27.45</v>
      </c>
      <c r="DK1743" s="78"/>
      <c r="DL1743" s="78"/>
      <c r="DM1743" s="78">
        <v>8.3333332999999996E-2</v>
      </c>
      <c r="DN1743" s="78">
        <v>0</v>
      </c>
      <c r="DO1743" s="78">
        <v>8.3299999999999999E-2</v>
      </c>
      <c r="DP1743" s="159">
        <v>25</v>
      </c>
      <c r="DQ1743" s="78">
        <v>150.85339999999999</v>
      </c>
      <c r="DR1743" s="78">
        <v>141.68450000000001</v>
      </c>
      <c r="DS1743" s="78">
        <v>7.3791508842359503</v>
      </c>
      <c r="DT1743" s="78">
        <v>4.7922673263483304</v>
      </c>
      <c r="DU1743" s="78">
        <v>1.5294981750494201</v>
      </c>
      <c r="DV1743" s="78">
        <v>2.6724165310955001</v>
      </c>
      <c r="DW1743" s="78">
        <v>8.90864905928537</v>
      </c>
      <c r="DX1743" s="78">
        <v>7.4646838574438297</v>
      </c>
      <c r="DY1743" s="78"/>
      <c r="DZ1743" s="74"/>
    </row>
    <row r="1744" spans="1:130" x14ac:dyDescent="0.3">
      <c r="A1744" s="70">
        <v>2116</v>
      </c>
      <c r="B1744" s="70" t="s">
        <v>523</v>
      </c>
      <c r="C1744" s="71" t="s">
        <v>115</v>
      </c>
      <c r="D1744" s="70" t="s">
        <v>115</v>
      </c>
      <c r="E1744" s="70" t="s">
        <v>115</v>
      </c>
      <c r="F1744" s="70"/>
      <c r="G1744" s="70">
        <v>43.040114000000003</v>
      </c>
      <c r="H1744" s="70">
        <v>-89.568901120000007</v>
      </c>
      <c r="I1744" s="70">
        <v>2</v>
      </c>
      <c r="J1744" s="70" t="s">
        <v>1859</v>
      </c>
      <c r="K1744" s="70">
        <v>16</v>
      </c>
      <c r="L1744" s="70" t="s">
        <v>1859</v>
      </c>
      <c r="M1744" s="70">
        <v>16</v>
      </c>
      <c r="N1744" s="70">
        <v>0</v>
      </c>
      <c r="O1744" s="70">
        <v>0</v>
      </c>
      <c r="P1744" s="70">
        <v>1</v>
      </c>
      <c r="Q1744" s="70">
        <v>0</v>
      </c>
      <c r="R1744" s="70">
        <v>0</v>
      </c>
      <c r="S1744" s="70">
        <v>2</v>
      </c>
      <c r="T1744" s="70">
        <v>0</v>
      </c>
      <c r="U1744" s="70">
        <v>1</v>
      </c>
      <c r="V1744" s="144">
        <v>40725</v>
      </c>
      <c r="W1744" s="71">
        <v>2011</v>
      </c>
      <c r="X1744" s="70">
        <v>5</v>
      </c>
      <c r="Y1744" s="181">
        <v>0.17002361475</v>
      </c>
      <c r="Z1744" s="181">
        <v>0.1925994761922</v>
      </c>
      <c r="AA1744" s="73">
        <v>1.1277600000000001</v>
      </c>
      <c r="AB1744" s="73">
        <v>4.7309135302799996</v>
      </c>
      <c r="AC1744" s="73">
        <v>10.800698688000001</v>
      </c>
      <c r="AD1744" s="203">
        <f t="shared" si="239"/>
        <v>1.7673758637690098</v>
      </c>
      <c r="AE1744" s="203">
        <f t="shared" si="240"/>
        <v>1.4338849547408254</v>
      </c>
      <c r="AF1744" s="203">
        <f t="shared" si="241"/>
        <v>0.82549250614962566</v>
      </c>
      <c r="AG1744" s="203">
        <f t="shared" si="242"/>
        <v>4.0267533246594613</v>
      </c>
      <c r="AH1744" s="101"/>
      <c r="AI1744" s="234"/>
      <c r="AJ1744" s="234"/>
      <c r="AK1744" s="247"/>
      <c r="AL1744" s="234" t="s">
        <v>2291</v>
      </c>
      <c r="AM1744" s="234"/>
      <c r="AN1744" s="70"/>
      <c r="AO1744" s="70"/>
      <c r="AP1744" s="181">
        <v>194.2222222</v>
      </c>
      <c r="AQ1744" s="181">
        <v>327.41111110000003</v>
      </c>
      <c r="AR1744" s="73">
        <v>241.8</v>
      </c>
      <c r="AS1744" s="73">
        <v>272.5</v>
      </c>
      <c r="AT1744" s="70"/>
      <c r="AU1744" s="101"/>
      <c r="AV1744" s="101" t="s">
        <v>1843</v>
      </c>
      <c r="AW1744" s="101"/>
      <c r="AX1744" s="101" t="s">
        <v>5</v>
      </c>
      <c r="AY1744" s="101"/>
      <c r="AZ1744" s="70">
        <v>0</v>
      </c>
      <c r="BA1744" s="70">
        <v>0</v>
      </c>
      <c r="BB1744" s="203">
        <v>13.945</v>
      </c>
      <c r="BC1744" s="203">
        <v>9.2889499999999998</v>
      </c>
      <c r="BD1744" s="203">
        <v>10.779375</v>
      </c>
      <c r="BE1744" s="203">
        <v>12.41483571</v>
      </c>
      <c r="BF1744" s="203">
        <v>111</v>
      </c>
      <c r="BG1744" s="203">
        <v>114.03</v>
      </c>
      <c r="BH1744" s="203">
        <v>142.522144</v>
      </c>
      <c r="BI1744" s="203">
        <v>98.027789990000002</v>
      </c>
      <c r="BJ1744" s="203">
        <v>130.79781589999999</v>
      </c>
      <c r="BK1744" s="203">
        <v>116.7591697</v>
      </c>
      <c r="BL1744" s="203">
        <v>9.66</v>
      </c>
      <c r="BM1744" s="203">
        <v>7.05</v>
      </c>
      <c r="BN1744" s="72">
        <v>8.92</v>
      </c>
      <c r="BO1744" s="72">
        <v>9.7200000000000006</v>
      </c>
      <c r="BP1744" s="78">
        <v>7.95</v>
      </c>
      <c r="BQ1744" s="78">
        <v>6.4952659820000003</v>
      </c>
      <c r="BR1744" s="78">
        <v>15.89</v>
      </c>
      <c r="BS1744" s="78">
        <v>15.26</v>
      </c>
      <c r="BT1744" s="78">
        <v>10.08</v>
      </c>
      <c r="BU1744" s="78">
        <v>10.1</v>
      </c>
      <c r="BV1744" s="78">
        <v>10.598233241999999</v>
      </c>
      <c r="BW1744" s="78">
        <v>9.2099999999999991</v>
      </c>
      <c r="BX1744" s="78">
        <v>8.09</v>
      </c>
      <c r="BY1744" s="78">
        <v>8.4499999999999993</v>
      </c>
      <c r="BZ1744" s="78">
        <v>7.8</v>
      </c>
      <c r="CA1744" s="78">
        <v>6.81</v>
      </c>
      <c r="CB1744" s="78">
        <v>0.26</v>
      </c>
      <c r="CC1744" s="78">
        <v>4.53</v>
      </c>
      <c r="CD1744" s="78">
        <v>5.14</v>
      </c>
      <c r="CE1744" s="78">
        <v>0.16</v>
      </c>
      <c r="CF1744" s="78">
        <v>0.53</v>
      </c>
      <c r="CG1744" s="78">
        <v>3.84</v>
      </c>
      <c r="CH1744" s="78">
        <v>5.42</v>
      </c>
      <c r="CI1744" s="78">
        <v>0.32</v>
      </c>
      <c r="CJ1744" s="78">
        <v>0.747217299</v>
      </c>
      <c r="CK1744" s="78">
        <v>6.1216321980000004</v>
      </c>
      <c r="CL1744" s="78">
        <v>3.6190051140000001</v>
      </c>
      <c r="CM1744" s="78">
        <v>0.110378631</v>
      </c>
      <c r="CN1744" s="78">
        <v>0.34</v>
      </c>
      <c r="CO1744" s="78">
        <v>4.2</v>
      </c>
      <c r="CP1744" s="78">
        <v>4.3899999999999997</v>
      </c>
      <c r="CQ1744" s="78">
        <v>0.28000000000000003</v>
      </c>
      <c r="CR1744" s="78">
        <v>963.98</v>
      </c>
      <c r="CS1744" s="78">
        <v>987.26</v>
      </c>
      <c r="CT1744" s="78">
        <v>383</v>
      </c>
      <c r="CU1744" s="78">
        <v>47.71</v>
      </c>
      <c r="CV1744" s="78">
        <v>35664.300000000003</v>
      </c>
      <c r="CW1744" s="78"/>
      <c r="CX1744" s="78">
        <v>50.23</v>
      </c>
      <c r="CY1744" s="78"/>
      <c r="CZ1744" s="78"/>
      <c r="DA1744" s="78">
        <v>1.52</v>
      </c>
      <c r="DB1744" s="78">
        <v>2.15</v>
      </c>
      <c r="DC1744" s="78"/>
      <c r="DD1744" s="78">
        <v>1.58</v>
      </c>
      <c r="DE1744" s="78"/>
      <c r="DF1744" s="78"/>
      <c r="DG1744" s="78">
        <v>30.15</v>
      </c>
      <c r="DH1744" s="78">
        <v>23.07</v>
      </c>
      <c r="DI1744" s="78"/>
      <c r="DJ1744" s="78">
        <v>30.13</v>
      </c>
      <c r="DK1744" s="78"/>
      <c r="DL1744" s="78"/>
      <c r="DM1744" s="78" t="s">
        <v>5</v>
      </c>
      <c r="DN1744" s="78">
        <v>8.3333333333333329E-2</v>
      </c>
      <c r="DO1744" s="78">
        <v>0</v>
      </c>
      <c r="DP1744" s="159" t="s">
        <v>5</v>
      </c>
      <c r="DQ1744" s="78">
        <v>115.9479</v>
      </c>
      <c r="DR1744" s="78">
        <v>174.87090000000001</v>
      </c>
      <c r="DS1744" s="78">
        <v>5.1429995713591996</v>
      </c>
      <c r="DT1744" s="78">
        <v>2.4054888492024702</v>
      </c>
      <c r="DU1744" s="78">
        <v>4.6467422005918202</v>
      </c>
      <c r="DV1744" s="78">
        <v>2.0244077202095898</v>
      </c>
      <c r="DW1744" s="78">
        <v>9.7897417719510198</v>
      </c>
      <c r="DX1744" s="78">
        <v>4.42989656941206</v>
      </c>
      <c r="DY1744" s="78"/>
      <c r="DZ1744" s="74"/>
    </row>
    <row r="1745" spans="1:130" x14ac:dyDescent="0.3">
      <c r="A1745" s="70">
        <v>2172</v>
      </c>
      <c r="B1745" s="70" t="s">
        <v>291</v>
      </c>
      <c r="C1745" s="71" t="s">
        <v>115</v>
      </c>
      <c r="D1745" s="70" t="s">
        <v>115</v>
      </c>
      <c r="E1745" s="70" t="s">
        <v>115</v>
      </c>
      <c r="F1745" s="70"/>
      <c r="G1745" s="70">
        <v>43.040114000000003</v>
      </c>
      <c r="H1745" s="70">
        <v>-89.568901120000007</v>
      </c>
      <c r="I1745" s="70">
        <v>3</v>
      </c>
      <c r="J1745" s="70" t="s">
        <v>1859</v>
      </c>
      <c r="K1745" s="70">
        <v>16</v>
      </c>
      <c r="L1745" s="70" t="s">
        <v>1859</v>
      </c>
      <c r="M1745" s="70">
        <v>16</v>
      </c>
      <c r="N1745" s="70">
        <v>0</v>
      </c>
      <c r="O1745" s="70">
        <v>0</v>
      </c>
      <c r="P1745" s="70">
        <v>1</v>
      </c>
      <c r="Q1745" s="70">
        <v>0</v>
      </c>
      <c r="R1745" s="70">
        <v>0</v>
      </c>
      <c r="S1745" s="70">
        <v>2</v>
      </c>
      <c r="T1745" s="70">
        <v>0</v>
      </c>
      <c r="U1745" s="70">
        <v>1</v>
      </c>
      <c r="V1745" s="144">
        <v>40725</v>
      </c>
      <c r="W1745" s="71">
        <v>2011</v>
      </c>
      <c r="X1745" s="70">
        <v>5</v>
      </c>
      <c r="Y1745" s="181">
        <v>0.21805247999999999</v>
      </c>
      <c r="Z1745" s="181">
        <v>2.32157584071</v>
      </c>
      <c r="AA1745" s="73">
        <v>9.9804777212500007</v>
      </c>
      <c r="AB1745" s="73">
        <v>24.018401559240001</v>
      </c>
      <c r="AC1745" s="73">
        <v>43.158118745502499</v>
      </c>
      <c r="AD1745" s="203">
        <f t="shared" si="239"/>
        <v>1.4583847602551274</v>
      </c>
      <c r="AE1745" s="203">
        <f t="shared" si="240"/>
        <v>0.87818931115594268</v>
      </c>
      <c r="AF1745" s="203">
        <f t="shared" si="241"/>
        <v>0.58605028332855102</v>
      </c>
      <c r="AG1745" s="203">
        <f t="shared" si="242"/>
        <v>2.9226243547396211</v>
      </c>
      <c r="AH1745" s="101"/>
      <c r="AI1745" s="234"/>
      <c r="AJ1745" s="234"/>
      <c r="AK1745" s="247"/>
      <c r="AL1745" s="234"/>
      <c r="AM1745" s="234"/>
      <c r="AN1745" s="70"/>
      <c r="AO1745" s="70"/>
      <c r="AP1745" s="181">
        <v>194.2222222</v>
      </c>
      <c r="AQ1745" s="181">
        <v>327.41111110000003</v>
      </c>
      <c r="AR1745" s="73">
        <v>229.5</v>
      </c>
      <c r="AS1745" s="73">
        <v>277.60000000000002</v>
      </c>
      <c r="AT1745" s="70"/>
      <c r="AU1745" s="101" t="s">
        <v>1843</v>
      </c>
      <c r="AV1745" s="101" t="s">
        <v>1843</v>
      </c>
      <c r="AW1745" s="101"/>
      <c r="AX1745" s="101" t="s">
        <v>5</v>
      </c>
      <c r="AY1745" s="101"/>
      <c r="AZ1745" s="70">
        <v>0</v>
      </c>
      <c r="BA1745" s="70">
        <v>5</v>
      </c>
      <c r="BB1745" s="203">
        <v>14.094736839999999</v>
      </c>
      <c r="BC1745" s="203">
        <v>10.90855833</v>
      </c>
      <c r="BD1745" s="203">
        <v>11.06583333</v>
      </c>
      <c r="BE1745" s="203">
        <v>14.827778950000001</v>
      </c>
      <c r="BF1745" s="203">
        <v>120.16</v>
      </c>
      <c r="BG1745" s="203">
        <v>116.23</v>
      </c>
      <c r="BH1745" s="203">
        <v>128.613966</v>
      </c>
      <c r="BI1745" s="203">
        <v>109.7532489</v>
      </c>
      <c r="BJ1745" s="203">
        <v>121.75866499999999</v>
      </c>
      <c r="BK1745" s="203">
        <v>132.40332739999999</v>
      </c>
      <c r="BL1745" s="203">
        <v>8.36</v>
      </c>
      <c r="BM1745" s="203">
        <v>6.7</v>
      </c>
      <c r="BN1745" s="72">
        <v>7.45</v>
      </c>
      <c r="BO1745" s="72">
        <v>5.09</v>
      </c>
      <c r="BP1745" s="78">
        <v>13.25</v>
      </c>
      <c r="BQ1745" s="78">
        <v>4.8392046830000002</v>
      </c>
      <c r="BR1745" s="78">
        <v>15.82</v>
      </c>
      <c r="BS1745" s="78">
        <v>13.03</v>
      </c>
      <c r="BT1745" s="78">
        <v>11.042849670000001</v>
      </c>
      <c r="BU1745" s="78">
        <v>9.4243276229999999</v>
      </c>
      <c r="BV1745" s="78">
        <v>4.9898722659999999</v>
      </c>
      <c r="BW1745" s="78">
        <v>7.63</v>
      </c>
      <c r="BX1745" s="78">
        <v>8.2200000000000006</v>
      </c>
      <c r="BY1745" s="78">
        <v>7.25</v>
      </c>
      <c r="BZ1745" s="78">
        <v>7.6</v>
      </c>
      <c r="CA1745" s="78">
        <v>5.78</v>
      </c>
      <c r="CB1745" s="78">
        <v>0.09</v>
      </c>
      <c r="CC1745" s="78">
        <v>0.73</v>
      </c>
      <c r="CD1745" s="78">
        <v>0.56999999999999995</v>
      </c>
      <c r="CE1745" s="78">
        <v>0.02</v>
      </c>
      <c r="CF1745" s="78">
        <v>0.54</v>
      </c>
      <c r="CG1745" s="78">
        <v>4.0599999999999996</v>
      </c>
      <c r="CH1745" s="78">
        <v>5.41</v>
      </c>
      <c r="CI1745" s="78">
        <v>0.28999999999999998</v>
      </c>
      <c r="CJ1745" s="78">
        <v>0.39337483299999998</v>
      </c>
      <c r="CK1745" s="78">
        <v>3.4609440149999999</v>
      </c>
      <c r="CL1745" s="78">
        <v>1.082518866</v>
      </c>
      <c r="CM1745" s="78">
        <v>5.3034551999999999E-2</v>
      </c>
      <c r="CN1745" s="78">
        <v>0.44</v>
      </c>
      <c r="CO1745" s="78">
        <v>3.35</v>
      </c>
      <c r="CP1745" s="78">
        <v>3.55</v>
      </c>
      <c r="CQ1745" s="78">
        <v>0.28999999999999998</v>
      </c>
      <c r="CR1745" s="78">
        <v>1770.08</v>
      </c>
      <c r="CS1745" s="78">
        <v>1781.21</v>
      </c>
      <c r="CT1745" s="78">
        <v>397.92</v>
      </c>
      <c r="CU1745" s="78">
        <v>37.549999999999997</v>
      </c>
      <c r="CV1745" s="78">
        <v>59234.9</v>
      </c>
      <c r="CW1745" s="78"/>
      <c r="CX1745" s="78">
        <v>48.75</v>
      </c>
      <c r="CY1745" s="78"/>
      <c r="CZ1745" s="78"/>
      <c r="DA1745" s="78">
        <v>1.54</v>
      </c>
      <c r="DB1745" s="78">
        <v>2.1800000000000002</v>
      </c>
      <c r="DC1745" s="78"/>
      <c r="DD1745" s="78">
        <v>1.86</v>
      </c>
      <c r="DE1745" s="78"/>
      <c r="DF1745" s="78"/>
      <c r="DG1745" s="78">
        <v>30.06</v>
      </c>
      <c r="DH1745" s="78">
        <v>22.52</v>
      </c>
      <c r="DI1745" s="78"/>
      <c r="DJ1745" s="78">
        <v>25.94</v>
      </c>
      <c r="DK1745" s="78"/>
      <c r="DL1745" s="78"/>
      <c r="DM1745" s="78" t="s">
        <v>5</v>
      </c>
      <c r="DN1745" s="78">
        <v>0.16666666666666666</v>
      </c>
      <c r="DO1745" s="78">
        <v>0</v>
      </c>
      <c r="DP1745" s="159" t="s">
        <v>5</v>
      </c>
      <c r="DQ1745" s="78">
        <v>135.16980000000001</v>
      </c>
      <c r="DR1745" s="78">
        <v>283.77890000000002</v>
      </c>
      <c r="DS1745" s="78">
        <v>4.7444029657512203</v>
      </c>
      <c r="DT1745" s="78">
        <v>2.8296677448534799</v>
      </c>
      <c r="DU1745" s="78">
        <v>3.7515776453024299</v>
      </c>
      <c r="DV1745" s="78">
        <v>2.12115840888805</v>
      </c>
      <c r="DW1745" s="78">
        <v>8.4959806110536498</v>
      </c>
      <c r="DX1745" s="78">
        <v>4.9508261537415201</v>
      </c>
      <c r="DY1745" s="78"/>
      <c r="DZ1745" s="74"/>
    </row>
    <row r="1746" spans="1:130" x14ac:dyDescent="0.3">
      <c r="A1746" s="3">
        <v>307</v>
      </c>
      <c r="B1746" s="3" t="s">
        <v>109</v>
      </c>
      <c r="C1746" s="51" t="s">
        <v>110</v>
      </c>
      <c r="D1746" s="3" t="s">
        <v>110</v>
      </c>
      <c r="E1746" s="3" t="s">
        <v>110</v>
      </c>
      <c r="F1746" s="3">
        <v>504</v>
      </c>
      <c r="G1746" s="3">
        <v>43.040123260000001</v>
      </c>
      <c r="H1746" s="3">
        <v>-89.568901120000007</v>
      </c>
      <c r="I1746" s="3">
        <v>1</v>
      </c>
      <c r="J1746" s="3" t="s">
        <v>1861</v>
      </c>
      <c r="K1746" s="3">
        <v>27</v>
      </c>
      <c r="L1746" s="3" t="s">
        <v>1861</v>
      </c>
      <c r="M1746" s="3">
        <v>27</v>
      </c>
      <c r="N1746" s="3">
        <v>4</v>
      </c>
      <c r="O1746" s="3">
        <v>0</v>
      </c>
      <c r="P1746" s="3">
        <v>1</v>
      </c>
      <c r="Q1746" s="3">
        <v>1</v>
      </c>
      <c r="R1746" s="3">
        <v>0</v>
      </c>
      <c r="S1746" s="3">
        <v>2</v>
      </c>
      <c r="T1746" s="3">
        <v>0</v>
      </c>
      <c r="U1746" s="3">
        <v>0</v>
      </c>
      <c r="V1746" s="132">
        <v>40696</v>
      </c>
      <c r="W1746" s="51">
        <v>2011</v>
      </c>
      <c r="X1746" s="3">
        <v>5</v>
      </c>
      <c r="Y1746" s="183">
        <v>4.3590162500000001E-2</v>
      </c>
      <c r="Z1746" s="183">
        <v>1.0656899946</v>
      </c>
      <c r="AA1746" s="31">
        <v>7.4214566137500002</v>
      </c>
      <c r="AB1746" s="31">
        <v>16.294793074560001</v>
      </c>
      <c r="AC1746" s="31">
        <v>30.87506888982</v>
      </c>
      <c r="AD1746" s="205">
        <f t="shared" si="239"/>
        <v>1.9407528754140926</v>
      </c>
      <c r="AE1746" s="205">
        <f t="shared" si="240"/>
        <v>0.78647026645741569</v>
      </c>
      <c r="AF1746" s="205">
        <f t="shared" si="241"/>
        <v>0.63910341269356641</v>
      </c>
      <c r="AG1746" s="205">
        <f t="shared" si="242"/>
        <v>3.3663265545650747</v>
      </c>
      <c r="AH1746" s="103"/>
      <c r="AI1746" s="222"/>
      <c r="AJ1746" s="222"/>
      <c r="AK1746" s="249"/>
      <c r="AL1746" s="222" t="s">
        <v>2198</v>
      </c>
      <c r="AM1746" s="222"/>
      <c r="AN1746" s="3" t="s">
        <v>2301</v>
      </c>
      <c r="AO1746" s="3"/>
      <c r="AP1746" s="183">
        <v>221.53333330000001</v>
      </c>
      <c r="AQ1746" s="183">
        <v>327.41111110000003</v>
      </c>
      <c r="AR1746" s="31">
        <v>239.5</v>
      </c>
      <c r="AS1746" s="31">
        <v>252.7</v>
      </c>
      <c r="AT1746" s="3"/>
      <c r="AU1746" s="103"/>
      <c r="AV1746" s="103"/>
      <c r="AW1746" s="103"/>
      <c r="AX1746" s="103">
        <v>0</v>
      </c>
      <c r="AY1746" s="103"/>
      <c r="AZ1746" s="3">
        <v>0</v>
      </c>
      <c r="BA1746" s="3">
        <v>0</v>
      </c>
      <c r="BB1746" s="205">
        <v>19.40512373</v>
      </c>
      <c r="BC1746" s="205">
        <v>15.164999999999999</v>
      </c>
      <c r="BD1746" s="205">
        <v>17.203749999999999</v>
      </c>
      <c r="BE1746" s="205">
        <v>21.52311667</v>
      </c>
      <c r="BF1746" s="205">
        <v>116.03</v>
      </c>
      <c r="BG1746" s="205">
        <v>160.66</v>
      </c>
      <c r="BH1746" s="205">
        <v>130.9210885</v>
      </c>
      <c r="BI1746" s="205">
        <v>120.10295669999999</v>
      </c>
      <c r="BJ1746" s="205">
        <v>154.6752079</v>
      </c>
      <c r="BK1746" s="205">
        <v>145.60683280000001</v>
      </c>
      <c r="BL1746" s="205">
        <v>18.38</v>
      </c>
      <c r="BM1746" s="205">
        <v>12.87</v>
      </c>
      <c r="BN1746" s="4">
        <v>5.82</v>
      </c>
      <c r="BO1746" s="4">
        <v>4.3499999999999996</v>
      </c>
      <c r="BP1746" s="79">
        <v>4.4800000000000004</v>
      </c>
      <c r="BQ1746" s="79">
        <v>3.4781128730000002</v>
      </c>
      <c r="BR1746" s="79">
        <v>19.649999999999999</v>
      </c>
      <c r="BS1746" s="79">
        <v>4.72</v>
      </c>
      <c r="BT1746" s="79">
        <v>18.690000000000001</v>
      </c>
      <c r="BU1746" s="79">
        <v>12.55</v>
      </c>
      <c r="BV1746" s="79">
        <v>12.842356383</v>
      </c>
      <c r="BW1746" s="79">
        <v>13.77</v>
      </c>
      <c r="BX1746" s="79">
        <v>10.43</v>
      </c>
      <c r="BY1746" s="79">
        <v>3.14</v>
      </c>
      <c r="BZ1746" s="79">
        <v>9.2200000000000006</v>
      </c>
      <c r="CA1746" s="79">
        <v>1.58</v>
      </c>
      <c r="CB1746" s="79">
        <v>0.14000000000000001</v>
      </c>
      <c r="CC1746" s="79">
        <v>7.99</v>
      </c>
      <c r="CD1746" s="79">
        <v>10.45</v>
      </c>
      <c r="CE1746" s="79">
        <v>0.1</v>
      </c>
      <c r="CF1746" s="79">
        <v>0.39</v>
      </c>
      <c r="CG1746" s="79">
        <v>5.18</v>
      </c>
      <c r="CH1746" s="79">
        <v>6.7</v>
      </c>
      <c r="CI1746" s="79">
        <v>0.28000000000000003</v>
      </c>
      <c r="CJ1746" s="79">
        <v>0.72447128900000002</v>
      </c>
      <c r="CK1746" s="79">
        <v>7.2580752689999999</v>
      </c>
      <c r="CL1746" s="79">
        <v>4.750522073</v>
      </c>
      <c r="CM1746" s="79">
        <v>0.109287752</v>
      </c>
      <c r="CN1746" s="79">
        <v>0.25</v>
      </c>
      <c r="CO1746" s="79">
        <v>6.11</v>
      </c>
      <c r="CP1746" s="79">
        <v>7.14</v>
      </c>
      <c r="CQ1746" s="79">
        <v>0.27</v>
      </c>
      <c r="CR1746" s="79">
        <v>290.51</v>
      </c>
      <c r="CS1746" s="79">
        <v>815.65</v>
      </c>
      <c r="CT1746" s="79">
        <v>237.47</v>
      </c>
      <c r="CU1746" s="79">
        <v>60.68</v>
      </c>
      <c r="CV1746" s="79">
        <v>40978.53</v>
      </c>
      <c r="CW1746" s="79"/>
      <c r="CX1746" s="79">
        <v>47.98</v>
      </c>
      <c r="CY1746" s="79"/>
      <c r="CZ1746" s="79"/>
      <c r="DA1746" s="79">
        <v>1.96</v>
      </c>
      <c r="DB1746" s="79">
        <v>2.29</v>
      </c>
      <c r="DC1746" s="79"/>
      <c r="DD1746" s="79">
        <v>2.23</v>
      </c>
      <c r="DE1746" s="79"/>
      <c r="DF1746" s="79"/>
      <c r="DG1746" s="79">
        <v>26.31</v>
      </c>
      <c r="DH1746" s="79">
        <v>21.75</v>
      </c>
      <c r="DI1746" s="79"/>
      <c r="DJ1746" s="79">
        <v>21.74</v>
      </c>
      <c r="DK1746" s="79"/>
      <c r="DL1746" s="79"/>
      <c r="DM1746" s="79">
        <v>0</v>
      </c>
      <c r="DN1746" s="79">
        <v>0.33333333333333331</v>
      </c>
      <c r="DO1746" s="79">
        <v>0.25</v>
      </c>
      <c r="DP1746" s="161">
        <v>28</v>
      </c>
      <c r="DQ1746" s="79">
        <v>183.59790000000001</v>
      </c>
      <c r="DR1746" s="79">
        <v>259.27120000000002</v>
      </c>
      <c r="DS1746" s="79">
        <v>2.5948553877794902</v>
      </c>
      <c r="DT1746" s="79">
        <v>1.89766545609385</v>
      </c>
      <c r="DU1746" s="79">
        <v>1.0390641723026199</v>
      </c>
      <c r="DV1746" s="79">
        <v>1.02753410328644</v>
      </c>
      <c r="DW1746" s="79">
        <v>3.6339195600821101</v>
      </c>
      <c r="DX1746" s="79">
        <v>2.9251995593802902</v>
      </c>
      <c r="DY1746" s="79"/>
      <c r="DZ1746" s="74"/>
    </row>
    <row r="1747" spans="1:130" x14ac:dyDescent="0.3">
      <c r="A1747" s="3">
        <v>2115</v>
      </c>
      <c r="B1747" s="3" t="s">
        <v>569</v>
      </c>
      <c r="C1747" s="51" t="s">
        <v>110</v>
      </c>
      <c r="D1747" s="3" t="s">
        <v>110</v>
      </c>
      <c r="E1747" s="3" t="s">
        <v>110</v>
      </c>
      <c r="F1747" s="3">
        <v>504</v>
      </c>
      <c r="G1747" s="3">
        <v>43.040123260000001</v>
      </c>
      <c r="H1747" s="3">
        <v>-89.568901120000007</v>
      </c>
      <c r="I1747" s="3">
        <v>2</v>
      </c>
      <c r="J1747" s="3" t="s">
        <v>1859</v>
      </c>
      <c r="K1747" s="3">
        <v>15</v>
      </c>
      <c r="L1747" s="3" t="s">
        <v>1859</v>
      </c>
      <c r="M1747" s="3">
        <v>15</v>
      </c>
      <c r="N1747" s="3">
        <v>0</v>
      </c>
      <c r="O1747" s="3">
        <v>1</v>
      </c>
      <c r="P1747" s="3">
        <v>1</v>
      </c>
      <c r="Q1747" s="3">
        <v>1</v>
      </c>
      <c r="R1747" s="3">
        <v>1</v>
      </c>
      <c r="S1747" s="3">
        <v>2</v>
      </c>
      <c r="T1747" s="3">
        <v>0</v>
      </c>
      <c r="U1747" s="3">
        <v>0</v>
      </c>
      <c r="V1747" s="132">
        <v>40725</v>
      </c>
      <c r="W1747" s="51">
        <v>2011</v>
      </c>
      <c r="X1747" s="3">
        <v>5</v>
      </c>
      <c r="Y1747" s="183">
        <v>4.0554027999999999E-2</v>
      </c>
      <c r="Z1747" s="183">
        <v>0.86001228375659999</v>
      </c>
      <c r="AA1747" s="31">
        <v>3.7099392400000002</v>
      </c>
      <c r="AB1747" s="31">
        <v>12.1035560316</v>
      </c>
      <c r="AC1747" s="31">
        <v>28.61673</v>
      </c>
      <c r="AD1747" s="205">
        <f t="shared" si="239"/>
        <v>1.4618241055254269</v>
      </c>
      <c r="AE1747" s="205">
        <f t="shared" si="240"/>
        <v>1.1824837972087447</v>
      </c>
      <c r="AF1747" s="205">
        <f t="shared" si="241"/>
        <v>0.86049221549993105</v>
      </c>
      <c r="AG1747" s="205">
        <f t="shared" si="242"/>
        <v>3.5048001182341029</v>
      </c>
      <c r="AH1747" s="103"/>
      <c r="AI1747" s="222"/>
      <c r="AJ1747" s="222"/>
      <c r="AK1747" s="249"/>
      <c r="AL1747" s="222"/>
      <c r="AM1747" s="222"/>
      <c r="AN1747" s="3"/>
      <c r="AO1747" s="3"/>
      <c r="AP1747" s="183">
        <v>226</v>
      </c>
      <c r="AQ1747" s="183">
        <v>327.41111110000003</v>
      </c>
      <c r="AR1747" s="31">
        <v>241.8</v>
      </c>
      <c r="AS1747" s="31">
        <v>273.39999999999998</v>
      </c>
      <c r="AT1747" s="3"/>
      <c r="AU1747" s="103"/>
      <c r="AV1747" s="103"/>
      <c r="AW1747" s="103"/>
      <c r="AX1747" s="103">
        <v>0</v>
      </c>
      <c r="AY1747" s="103"/>
      <c r="AZ1747" s="3">
        <v>0</v>
      </c>
      <c r="BA1747" s="3">
        <v>0</v>
      </c>
      <c r="BB1747" s="205">
        <v>11.665625</v>
      </c>
      <c r="BC1747" s="205">
        <v>14.912224999999999</v>
      </c>
      <c r="BD1747" s="205">
        <v>18.96785714</v>
      </c>
      <c r="BE1747" s="205">
        <v>19.641124999999999</v>
      </c>
      <c r="BF1747" s="205">
        <v>97.75</v>
      </c>
      <c r="BG1747" s="205">
        <v>105.76</v>
      </c>
      <c r="BH1747" s="205">
        <v>126.61104330000001</v>
      </c>
      <c r="BI1747" s="205">
        <v>100.8036841</v>
      </c>
      <c r="BJ1747" s="205">
        <v>136.172504</v>
      </c>
      <c r="BK1747" s="205">
        <v>116.5933713</v>
      </c>
      <c r="BL1747" s="205">
        <v>16.27</v>
      </c>
      <c r="BM1747" s="205">
        <v>12.58</v>
      </c>
      <c r="BN1747" s="4">
        <v>9.1199999999999992</v>
      </c>
      <c r="BO1747" s="4">
        <v>12.16</v>
      </c>
      <c r="BP1747" s="79">
        <v>8.6</v>
      </c>
      <c r="BQ1747" s="79">
        <v>6.6811718769999997</v>
      </c>
      <c r="BR1747" s="79">
        <v>18.12</v>
      </c>
      <c r="BS1747" s="79">
        <v>19.670000000000002</v>
      </c>
      <c r="BT1747" s="79">
        <v>9.7799999999999994</v>
      </c>
      <c r="BU1747" s="79">
        <v>9.25</v>
      </c>
      <c r="BV1747" s="79">
        <v>12.865205114</v>
      </c>
      <c r="BW1747" s="79">
        <v>13.9</v>
      </c>
      <c r="BX1747" s="79">
        <v>9.1199999999999992</v>
      </c>
      <c r="BY1747" s="79">
        <v>10.33</v>
      </c>
      <c r="BZ1747" s="79">
        <v>9</v>
      </c>
      <c r="CA1747" s="79">
        <v>9.34</v>
      </c>
      <c r="CB1747" s="79">
        <v>0.19</v>
      </c>
      <c r="CC1747" s="79">
        <v>4.54</v>
      </c>
      <c r="CD1747" s="79">
        <v>4.95</v>
      </c>
      <c r="CE1747" s="79">
        <v>0.1</v>
      </c>
      <c r="CF1747" s="79">
        <v>0.34</v>
      </c>
      <c r="CG1747" s="79">
        <v>3.78</v>
      </c>
      <c r="CH1747" s="79">
        <v>4.9400000000000004</v>
      </c>
      <c r="CI1747" s="79">
        <v>0.18</v>
      </c>
      <c r="CJ1747" s="79">
        <v>0.72233323299999996</v>
      </c>
      <c r="CK1747" s="79">
        <v>7.3715602579999997</v>
      </c>
      <c r="CL1747" s="79">
        <v>4.667759384</v>
      </c>
      <c r="CM1747" s="79">
        <v>0.103552239</v>
      </c>
      <c r="CN1747" s="79">
        <v>0.25</v>
      </c>
      <c r="CO1747" s="79">
        <v>6.08</v>
      </c>
      <c r="CP1747" s="79">
        <v>7.32</v>
      </c>
      <c r="CQ1747" s="79">
        <v>0.25</v>
      </c>
      <c r="CR1747" s="79">
        <v>349.42</v>
      </c>
      <c r="CS1747" s="79">
        <v>619.29</v>
      </c>
      <c r="CT1747" s="79">
        <v>260.95999999999998</v>
      </c>
      <c r="CU1747" s="79">
        <v>45.85</v>
      </c>
      <c r="CV1747" s="79">
        <v>47021.71</v>
      </c>
      <c r="CW1747" s="79"/>
      <c r="CX1747" s="79">
        <v>49.17</v>
      </c>
      <c r="CY1747" s="79"/>
      <c r="CZ1747" s="79"/>
      <c r="DA1747" s="79">
        <v>1.93</v>
      </c>
      <c r="DB1747" s="79">
        <v>2.1800000000000002</v>
      </c>
      <c r="DC1747" s="79"/>
      <c r="DD1747" s="79">
        <v>1.84</v>
      </c>
      <c r="DE1747" s="79"/>
      <c r="DF1747" s="79"/>
      <c r="DG1747" s="79">
        <v>26.2</v>
      </c>
      <c r="DH1747" s="79">
        <v>23.27</v>
      </c>
      <c r="DI1747" s="79"/>
      <c r="DJ1747" s="79">
        <v>26.92</v>
      </c>
      <c r="DK1747" s="79"/>
      <c r="DL1747" s="79"/>
      <c r="DM1747" s="79" t="s">
        <v>5</v>
      </c>
      <c r="DN1747" s="79">
        <v>0.25</v>
      </c>
      <c r="DO1747" s="79">
        <v>8.3299999999999999E-2</v>
      </c>
      <c r="DP1747" s="161" t="s">
        <v>5</v>
      </c>
      <c r="DQ1747" s="79">
        <v>182.79990000000001</v>
      </c>
      <c r="DR1747" s="79">
        <v>237.7475</v>
      </c>
      <c r="DS1747" s="79">
        <v>2.6039948599534202</v>
      </c>
      <c r="DT1747" s="79">
        <v>1.2841775412990699</v>
      </c>
      <c r="DU1747" s="79">
        <v>2.5485790747150299</v>
      </c>
      <c r="DV1747" s="79">
        <v>1.91787505652005</v>
      </c>
      <c r="DW1747" s="79">
        <v>5.1525739346684496</v>
      </c>
      <c r="DX1747" s="79">
        <v>3.2020525978191099</v>
      </c>
      <c r="DY1747" s="79"/>
      <c r="DZ1747" s="74"/>
    </row>
    <row r="1748" spans="1:130" x14ac:dyDescent="0.3">
      <c r="A1748" s="5">
        <v>2146</v>
      </c>
      <c r="B1748" s="5" t="s">
        <v>896</v>
      </c>
      <c r="C1748" s="48" t="s">
        <v>5</v>
      </c>
      <c r="D1748" s="5" t="s">
        <v>5</v>
      </c>
      <c r="E1748" s="5" t="s">
        <v>1898</v>
      </c>
      <c r="F1748" s="5">
        <v>525</v>
      </c>
      <c r="G1748" s="5" t="s">
        <v>5</v>
      </c>
      <c r="H1748" s="5" t="s">
        <v>5</v>
      </c>
      <c r="I1748" s="5">
        <v>3</v>
      </c>
      <c r="J1748" s="5" t="s">
        <v>1853</v>
      </c>
      <c r="K1748" s="5">
        <v>18</v>
      </c>
      <c r="L1748" s="5" t="s">
        <v>1853</v>
      </c>
      <c r="M1748" s="5">
        <v>18</v>
      </c>
      <c r="N1748" s="5">
        <v>0</v>
      </c>
      <c r="O1748" s="5">
        <v>1</v>
      </c>
      <c r="P1748" s="5">
        <v>0</v>
      </c>
      <c r="Q1748" s="5">
        <v>1</v>
      </c>
      <c r="R1748" s="5">
        <v>1</v>
      </c>
      <c r="S1748" s="5">
        <v>2</v>
      </c>
      <c r="T1748" s="5">
        <v>0</v>
      </c>
      <c r="U1748" s="5">
        <v>0</v>
      </c>
      <c r="V1748" s="133" t="s">
        <v>5</v>
      </c>
      <c r="W1748" s="48" t="s">
        <v>5</v>
      </c>
      <c r="X1748" s="5" t="s">
        <v>5</v>
      </c>
      <c r="Y1748" s="178">
        <v>4.3506832000000002E-2</v>
      </c>
      <c r="Z1748" s="178">
        <v>1.162754469</v>
      </c>
      <c r="AA1748" s="32">
        <v>5.4315360000000004</v>
      </c>
      <c r="AB1748" s="32">
        <v>14.951988069992501</v>
      </c>
      <c r="AC1748" s="32">
        <v>25.900012952219999</v>
      </c>
      <c r="AD1748" s="200">
        <f t="shared" si="239"/>
        <v>1.5414302342838127</v>
      </c>
      <c r="AE1748" s="200">
        <f t="shared" si="240"/>
        <v>1.0126223053928542</v>
      </c>
      <c r="AF1748" s="200">
        <f t="shared" si="241"/>
        <v>0.54939919652520963</v>
      </c>
      <c r="AG1748" s="200">
        <f t="shared" si="242"/>
        <v>3.1034517362018765</v>
      </c>
      <c r="AH1748" s="98"/>
      <c r="AI1748" s="223"/>
      <c r="AJ1748" s="223"/>
      <c r="AK1748" s="244"/>
      <c r="AL1748" s="223"/>
      <c r="AM1748" s="223"/>
      <c r="AN1748" s="5"/>
      <c r="AO1748" s="5"/>
      <c r="AP1748" s="178" t="s">
        <v>5</v>
      </c>
      <c r="AQ1748" s="178" t="s">
        <v>5</v>
      </c>
      <c r="AR1748" s="32">
        <v>212.8</v>
      </c>
      <c r="AS1748" s="32">
        <v>213.1</v>
      </c>
      <c r="AT1748" s="5" t="s">
        <v>1844</v>
      </c>
      <c r="AU1748" s="98" t="s">
        <v>1844</v>
      </c>
      <c r="AV1748" s="98" t="s">
        <v>1844</v>
      </c>
      <c r="AW1748" s="98"/>
      <c r="AX1748" s="98">
        <v>1</v>
      </c>
      <c r="AY1748" s="98"/>
      <c r="AZ1748" s="5">
        <v>1</v>
      </c>
      <c r="BA1748" s="5">
        <v>9</v>
      </c>
      <c r="BB1748" s="200">
        <v>13.51866667</v>
      </c>
      <c r="BC1748" s="200">
        <v>8.8513999999999999</v>
      </c>
      <c r="BD1748" s="200">
        <v>11.634375</v>
      </c>
      <c r="BE1748" s="200">
        <v>9.7388916670000008</v>
      </c>
      <c r="BF1748" s="200">
        <v>132.44999999999999</v>
      </c>
      <c r="BG1748" s="200">
        <v>126.28</v>
      </c>
      <c r="BH1748" s="200">
        <v>110.9967705</v>
      </c>
      <c r="BI1748" s="200">
        <v>126.8866324</v>
      </c>
      <c r="BJ1748" s="200">
        <v>139.90980830000001</v>
      </c>
      <c r="BK1748" s="200">
        <v>130.8844215</v>
      </c>
      <c r="BL1748" s="200">
        <v>16.68</v>
      </c>
      <c r="BM1748" s="200">
        <v>16.43</v>
      </c>
      <c r="BN1748" s="6">
        <v>10.67</v>
      </c>
      <c r="BO1748" s="6">
        <v>8.5299999999999994</v>
      </c>
      <c r="BP1748" s="75">
        <v>9.1999999999999993</v>
      </c>
      <c r="BQ1748" s="75">
        <v>10.28583952</v>
      </c>
      <c r="BR1748" s="75">
        <v>5.7</v>
      </c>
      <c r="BS1748" s="75">
        <v>5.31</v>
      </c>
      <c r="BT1748" s="75">
        <v>4.71</v>
      </c>
      <c r="BU1748" s="75">
        <v>3.25</v>
      </c>
      <c r="BV1748" s="75">
        <v>7.4283963949999992</v>
      </c>
      <c r="BW1748" s="75">
        <v>4.54</v>
      </c>
      <c r="BX1748" s="75">
        <v>3.37</v>
      </c>
      <c r="BY1748" s="75">
        <v>3.39</v>
      </c>
      <c r="BZ1748" s="75">
        <v>2.33</v>
      </c>
      <c r="CA1748" s="75">
        <v>1.92</v>
      </c>
      <c r="CB1748" s="75">
        <v>0.13</v>
      </c>
      <c r="CC1748" s="75">
        <v>2.5499999999999998</v>
      </c>
      <c r="CD1748" s="75">
        <v>1.98</v>
      </c>
      <c r="CE1748" s="75">
        <v>0.05</v>
      </c>
      <c r="CF1748" s="75">
        <v>0.19</v>
      </c>
      <c r="CG1748" s="75">
        <v>1.67</v>
      </c>
      <c r="CH1748" s="75">
        <v>1.3</v>
      </c>
      <c r="CI1748" s="75">
        <v>0.09</v>
      </c>
      <c r="CJ1748" s="75">
        <v>0.354491732</v>
      </c>
      <c r="CK1748" s="75">
        <v>5.1233982539999996</v>
      </c>
      <c r="CL1748" s="75">
        <v>1.906895338</v>
      </c>
      <c r="CM1748" s="75">
        <v>4.3611071000000001E-2</v>
      </c>
      <c r="CN1748" s="75">
        <v>0.19</v>
      </c>
      <c r="CO1748" s="75">
        <v>2.57</v>
      </c>
      <c r="CP1748" s="75">
        <v>1.67</v>
      </c>
      <c r="CQ1748" s="75">
        <v>0.11</v>
      </c>
      <c r="CR1748" s="75">
        <v>1501.3</v>
      </c>
      <c r="CS1748" s="75">
        <v>508.78</v>
      </c>
      <c r="CT1748" s="75">
        <v>106.87</v>
      </c>
      <c r="CU1748" s="75">
        <v>37.79</v>
      </c>
      <c r="CV1748" s="75">
        <v>67704.73</v>
      </c>
      <c r="CW1748" s="75"/>
      <c r="CX1748" s="75">
        <v>47.1</v>
      </c>
      <c r="CY1748" s="75"/>
      <c r="CZ1748" s="75"/>
      <c r="DA1748" s="75">
        <v>2.14</v>
      </c>
      <c r="DB1748" s="75">
        <v>2.27</v>
      </c>
      <c r="DC1748" s="75"/>
      <c r="DD1748" s="75">
        <v>2.02</v>
      </c>
      <c r="DE1748" s="75"/>
      <c r="DF1748" s="75"/>
      <c r="DG1748" s="75">
        <v>23.81</v>
      </c>
      <c r="DH1748" s="75">
        <v>22.49</v>
      </c>
      <c r="DI1748" s="75"/>
      <c r="DJ1748" s="75">
        <v>24.07</v>
      </c>
      <c r="DK1748" s="75"/>
      <c r="DL1748" s="75"/>
      <c r="DM1748" s="75" t="s">
        <v>5</v>
      </c>
      <c r="DN1748" s="75">
        <v>0</v>
      </c>
      <c r="DO1748" s="75">
        <v>8.3299999999999999E-2</v>
      </c>
      <c r="DP1748" s="156" t="s">
        <v>5</v>
      </c>
      <c r="DQ1748" s="75">
        <v>106.57129999999999</v>
      </c>
      <c r="DR1748" s="75">
        <v>117.2657</v>
      </c>
      <c r="DS1748" s="75">
        <v>1.0160333973593301</v>
      </c>
      <c r="DT1748" s="75">
        <v>2.66625279173706</v>
      </c>
      <c r="DU1748" s="75">
        <v>0.96874111510322203</v>
      </c>
      <c r="DV1748" s="75">
        <v>1.6421681702322199</v>
      </c>
      <c r="DW1748" s="75">
        <v>1.98477451246255</v>
      </c>
      <c r="DX1748" s="75">
        <v>4.3084209619692704</v>
      </c>
      <c r="DY1748" s="75"/>
      <c r="DZ1748" s="74"/>
    </row>
    <row r="1749" spans="1:130" x14ac:dyDescent="0.3">
      <c r="A1749" s="5">
        <v>2251</v>
      </c>
      <c r="B1749" s="5" t="s">
        <v>1798</v>
      </c>
      <c r="C1749" s="48" t="s">
        <v>5</v>
      </c>
      <c r="D1749" s="5" t="s">
        <v>5</v>
      </c>
      <c r="E1749" s="5" t="s">
        <v>2368</v>
      </c>
      <c r="F1749" s="5">
        <v>67</v>
      </c>
      <c r="G1749" s="5" t="s">
        <v>5</v>
      </c>
      <c r="H1749" s="5" t="s">
        <v>5</v>
      </c>
      <c r="I1749" s="5">
        <v>4</v>
      </c>
      <c r="J1749" s="5" t="s">
        <v>1859</v>
      </c>
      <c r="K1749" s="5">
        <v>24</v>
      </c>
      <c r="L1749" s="5" t="s">
        <v>1859</v>
      </c>
      <c r="M1749" s="5">
        <v>24</v>
      </c>
      <c r="N1749" s="5">
        <v>0</v>
      </c>
      <c r="O1749" s="5">
        <v>1</v>
      </c>
      <c r="P1749" s="5">
        <v>0</v>
      </c>
      <c r="Q1749" s="5">
        <v>1</v>
      </c>
      <c r="R1749" s="5">
        <v>1</v>
      </c>
      <c r="S1749" s="5">
        <v>2</v>
      </c>
      <c r="T1749" s="5">
        <v>0</v>
      </c>
      <c r="U1749" s="5">
        <v>0</v>
      </c>
      <c r="V1749" s="133">
        <v>40725</v>
      </c>
      <c r="W1749" s="48">
        <v>2011</v>
      </c>
      <c r="X1749" s="5">
        <v>5</v>
      </c>
      <c r="Y1749" s="178">
        <v>7.9951575999999996E-2</v>
      </c>
      <c r="Z1749" s="178">
        <v>0.212820171768</v>
      </c>
      <c r="AA1749" s="32">
        <v>1.021574792</v>
      </c>
      <c r="AB1749" s="32">
        <v>4.5413861815000001</v>
      </c>
      <c r="AC1749" s="32">
        <v>12.6323777454175</v>
      </c>
      <c r="AD1749" s="200">
        <f t="shared" si="239"/>
        <v>1.5686530842764639</v>
      </c>
      <c r="AE1749" s="200">
        <f t="shared" si="240"/>
        <v>1.4918869413600648</v>
      </c>
      <c r="AF1749" s="200">
        <f t="shared" si="241"/>
        <v>1.0230308885827399</v>
      </c>
      <c r="AG1749" s="200">
        <f t="shared" si="242"/>
        <v>4.0835709142192691</v>
      </c>
      <c r="AH1749" s="98"/>
      <c r="AI1749" s="223"/>
      <c r="AJ1749" s="223"/>
      <c r="AK1749" s="244"/>
      <c r="AL1749" s="223"/>
      <c r="AM1749" s="223"/>
      <c r="AN1749" s="5"/>
      <c r="AO1749" s="5"/>
      <c r="AP1749" s="178" t="s">
        <v>5</v>
      </c>
      <c r="AQ1749" s="178" t="s">
        <v>5</v>
      </c>
      <c r="AR1749" s="32">
        <v>278.10000000000002</v>
      </c>
      <c r="AS1749" s="32">
        <v>278.39999999999998</v>
      </c>
      <c r="AT1749" s="5"/>
      <c r="AU1749" s="98"/>
      <c r="AV1749" s="98"/>
      <c r="AW1749" s="98"/>
      <c r="AX1749" s="98">
        <v>1</v>
      </c>
      <c r="AY1749" s="98"/>
      <c r="AZ1749" s="5">
        <v>0</v>
      </c>
      <c r="BA1749" s="5">
        <v>0</v>
      </c>
      <c r="BB1749" s="200">
        <v>12.547333330000001</v>
      </c>
      <c r="BC1749" s="200">
        <v>9.5636833330000002</v>
      </c>
      <c r="BD1749" s="200">
        <v>13.051875000000001</v>
      </c>
      <c r="BE1749" s="200">
        <v>10.97223846</v>
      </c>
      <c r="BF1749" s="200">
        <v>115.49</v>
      </c>
      <c r="BG1749" s="200">
        <v>119.8</v>
      </c>
      <c r="BH1749" s="200">
        <v>134.68584509999999</v>
      </c>
      <c r="BI1749" s="200">
        <v>110.1066871</v>
      </c>
      <c r="BJ1749" s="200">
        <v>136.97363240000001</v>
      </c>
      <c r="BK1749" s="200">
        <v>126.81285560000001</v>
      </c>
      <c r="BL1749" s="200">
        <v>20.62</v>
      </c>
      <c r="BM1749" s="200">
        <v>19.16</v>
      </c>
      <c r="BN1749" s="6">
        <v>20.46</v>
      </c>
      <c r="BO1749" s="6">
        <v>9.0500000000000007</v>
      </c>
      <c r="BP1749" s="75">
        <v>15.69</v>
      </c>
      <c r="BQ1749" s="75">
        <v>7.8725152060000001</v>
      </c>
      <c r="BR1749" s="75">
        <v>10.49</v>
      </c>
      <c r="BS1749" s="75">
        <v>10.08</v>
      </c>
      <c r="BT1749" s="75">
        <v>7.06</v>
      </c>
      <c r="BU1749" s="75">
        <v>4.93</v>
      </c>
      <c r="BV1749" s="75">
        <v>6.2312501189999994</v>
      </c>
      <c r="BW1749" s="75">
        <v>4.72</v>
      </c>
      <c r="BX1749" s="75">
        <v>5.86</v>
      </c>
      <c r="BY1749" s="75">
        <v>6.04</v>
      </c>
      <c r="BZ1749" s="75">
        <v>4.63</v>
      </c>
      <c r="CA1749" s="75">
        <v>4.04</v>
      </c>
      <c r="CB1749" s="75">
        <v>0.14000000000000001</v>
      </c>
      <c r="CC1749" s="75">
        <v>3.27</v>
      </c>
      <c r="CD1749" s="75">
        <v>3.58</v>
      </c>
      <c r="CE1749" s="75">
        <v>7.0000000000000007E-2</v>
      </c>
      <c r="CF1749" s="75">
        <v>0.28000000000000003</v>
      </c>
      <c r="CG1749" s="75">
        <v>2.25</v>
      </c>
      <c r="CH1749" s="75">
        <v>2.25</v>
      </c>
      <c r="CI1749" s="75">
        <v>0.14000000000000001</v>
      </c>
      <c r="CJ1749" s="75">
        <v>0.468263133</v>
      </c>
      <c r="CK1749" s="75">
        <v>4.3698348359999999</v>
      </c>
      <c r="CL1749" s="75">
        <v>1.3383021369999999</v>
      </c>
      <c r="CM1749" s="75">
        <v>5.4850013000000003E-2</v>
      </c>
      <c r="CN1749" s="75">
        <v>0.17</v>
      </c>
      <c r="CO1749" s="75">
        <v>2.5099999999999998</v>
      </c>
      <c r="CP1749" s="75">
        <v>1.92</v>
      </c>
      <c r="CQ1749" s="75">
        <v>0.12</v>
      </c>
      <c r="CR1749" s="75">
        <v>409.23</v>
      </c>
      <c r="CS1749" s="75">
        <v>662.65</v>
      </c>
      <c r="CT1749" s="75">
        <v>150.33000000000001</v>
      </c>
      <c r="CU1749" s="75">
        <v>83.53</v>
      </c>
      <c r="CV1749" s="75">
        <v>47935.55</v>
      </c>
      <c r="CW1749" s="75"/>
      <c r="CX1749" s="75">
        <v>48.01</v>
      </c>
      <c r="CY1749" s="75"/>
      <c r="CZ1749" s="75"/>
      <c r="DA1749" s="75">
        <v>2.16</v>
      </c>
      <c r="DB1749" s="75">
        <v>2.46</v>
      </c>
      <c r="DC1749" s="75"/>
      <c r="DD1749" s="75">
        <v>2.15</v>
      </c>
      <c r="DE1749" s="75"/>
      <c r="DF1749" s="75"/>
      <c r="DG1749" s="75">
        <v>23.91</v>
      </c>
      <c r="DH1749" s="75">
        <v>20.52</v>
      </c>
      <c r="DI1749" s="75"/>
      <c r="DJ1749" s="75">
        <v>22.86</v>
      </c>
      <c r="DK1749" s="75"/>
      <c r="DL1749" s="75"/>
      <c r="DM1749" s="75" t="s">
        <v>5</v>
      </c>
      <c r="DN1749" s="75">
        <v>0.58333333333333337</v>
      </c>
      <c r="DO1749" s="75">
        <v>1.5</v>
      </c>
      <c r="DP1749" s="156" t="s">
        <v>5</v>
      </c>
      <c r="DQ1749" s="75">
        <v>116.5112</v>
      </c>
      <c r="DR1749" s="75">
        <v>143.3109</v>
      </c>
      <c r="DS1749" s="75">
        <v>7.2753520691573001</v>
      </c>
      <c r="DT1749" s="75">
        <v>2.55960991103957</v>
      </c>
      <c r="DU1749" s="75">
        <v>1.8401664389346299</v>
      </c>
      <c r="DV1749" s="75">
        <v>1.1953033579441601</v>
      </c>
      <c r="DW1749" s="75">
        <v>9.1155185080919292</v>
      </c>
      <c r="DX1749" s="75">
        <v>3.7549132689837301</v>
      </c>
      <c r="DY1749" s="75"/>
      <c r="DZ1749" s="74"/>
    </row>
    <row r="1750" spans="1:130" x14ac:dyDescent="0.3">
      <c r="A1750" s="3">
        <v>407</v>
      </c>
      <c r="B1750" s="3" t="s">
        <v>1402</v>
      </c>
      <c r="C1750" s="51" t="s">
        <v>1329</v>
      </c>
      <c r="D1750" s="3" t="s">
        <v>1329</v>
      </c>
      <c r="E1750" s="3" t="s">
        <v>1329</v>
      </c>
      <c r="F1750" s="3">
        <v>578</v>
      </c>
      <c r="G1750" s="3">
        <v>43.411036609999996</v>
      </c>
      <c r="H1750" s="3">
        <v>-89.568901120000007</v>
      </c>
      <c r="I1750" s="3">
        <v>2</v>
      </c>
      <c r="J1750" s="3" t="s">
        <v>1851</v>
      </c>
      <c r="K1750" s="3">
        <v>15</v>
      </c>
      <c r="L1750" s="3" t="s">
        <v>1851</v>
      </c>
      <c r="M1750" s="3">
        <v>15</v>
      </c>
      <c r="N1750" s="3">
        <v>1</v>
      </c>
      <c r="O1750" s="3">
        <v>1</v>
      </c>
      <c r="P1750" s="3">
        <v>1</v>
      </c>
      <c r="Q1750" s="3">
        <v>1</v>
      </c>
      <c r="R1750" s="3">
        <v>1</v>
      </c>
      <c r="S1750" s="3">
        <v>2</v>
      </c>
      <c r="T1750" s="3">
        <v>0</v>
      </c>
      <c r="U1750" s="3">
        <v>1</v>
      </c>
      <c r="V1750" s="132">
        <v>40696</v>
      </c>
      <c r="W1750" s="51">
        <v>2011</v>
      </c>
      <c r="X1750" s="3">
        <v>5</v>
      </c>
      <c r="Y1750" s="183">
        <v>0.10852772350000001</v>
      </c>
      <c r="Z1750" s="183">
        <v>3.4425191971169999</v>
      </c>
      <c r="AA1750" s="31">
        <v>15.6569645585</v>
      </c>
      <c r="AB1750" s="31">
        <v>23.244499980000001</v>
      </c>
      <c r="AC1750" s="31">
        <v>45.152668943999998</v>
      </c>
      <c r="AD1750" s="205">
        <f t="shared" si="239"/>
        <v>1.5147123095970183</v>
      </c>
      <c r="AE1750" s="205">
        <f t="shared" si="240"/>
        <v>0.39515270634191735</v>
      </c>
      <c r="AF1750" s="205">
        <f t="shared" si="241"/>
        <v>0.66398084689118519</v>
      </c>
      <c r="AG1750" s="205">
        <f t="shared" si="242"/>
        <v>2.5738458628301206</v>
      </c>
      <c r="AH1750" s="103"/>
      <c r="AI1750" s="222"/>
      <c r="AJ1750" s="222"/>
      <c r="AK1750" s="249"/>
      <c r="AL1750" s="222"/>
      <c r="AM1750" s="222"/>
      <c r="AN1750" s="3"/>
      <c r="AO1750" s="3"/>
      <c r="AP1750" s="183">
        <v>221.53333330000001</v>
      </c>
      <c r="AQ1750" s="183">
        <v>364.53333329999998</v>
      </c>
      <c r="AR1750" s="31">
        <v>278.10000000000002</v>
      </c>
      <c r="AS1750" s="31">
        <v>282.10000000000002</v>
      </c>
      <c r="AT1750" s="3"/>
      <c r="AU1750" s="103"/>
      <c r="AV1750" s="103"/>
      <c r="AW1750" s="103"/>
      <c r="AX1750" s="103">
        <v>0</v>
      </c>
      <c r="AY1750" s="103"/>
      <c r="AZ1750" s="3">
        <v>0</v>
      </c>
      <c r="BA1750" s="3">
        <v>0</v>
      </c>
      <c r="BB1750" s="205">
        <v>11.87444444</v>
      </c>
      <c r="BC1750" s="205">
        <v>11.22015833</v>
      </c>
      <c r="BD1750" s="205">
        <v>12.05722222</v>
      </c>
      <c r="BE1750" s="205">
        <v>10.813275000000001</v>
      </c>
      <c r="BF1750" s="205">
        <v>112.27</v>
      </c>
      <c r="BG1750" s="205">
        <v>88.95</v>
      </c>
      <c r="BH1750" s="205">
        <v>132.43695399999999</v>
      </c>
      <c r="BI1750" s="205">
        <v>122.5911864</v>
      </c>
      <c r="BJ1750" s="205">
        <v>153.32391380000001</v>
      </c>
      <c r="BK1750" s="205">
        <v>139.45864900000001</v>
      </c>
      <c r="BL1750" s="205">
        <v>23.07</v>
      </c>
      <c r="BM1750" s="205">
        <v>23.8</v>
      </c>
      <c r="BN1750" s="4">
        <v>13.33</v>
      </c>
      <c r="BO1750" s="4">
        <v>11.41</v>
      </c>
      <c r="BP1750" s="79">
        <v>13.04</v>
      </c>
      <c r="BQ1750" s="79">
        <v>12.648900599999999</v>
      </c>
      <c r="BR1750" s="79">
        <v>11.18</v>
      </c>
      <c r="BS1750" s="79">
        <v>12.58</v>
      </c>
      <c r="BT1750" s="79">
        <v>8.57</v>
      </c>
      <c r="BU1750" s="79">
        <v>5.46</v>
      </c>
      <c r="BV1750" s="79">
        <v>7.3812956849999996</v>
      </c>
      <c r="BW1750" s="79">
        <v>3.62</v>
      </c>
      <c r="BX1750" s="79">
        <v>5.38</v>
      </c>
      <c r="BY1750" s="79">
        <v>6.68</v>
      </c>
      <c r="BZ1750" s="79">
        <v>5.8</v>
      </c>
      <c r="CA1750" s="79">
        <v>5.9</v>
      </c>
      <c r="CB1750" s="79">
        <v>0.1</v>
      </c>
      <c r="CC1750" s="79">
        <v>4.07</v>
      </c>
      <c r="CD1750" s="79">
        <v>4.33</v>
      </c>
      <c r="CE1750" s="79">
        <v>7.0000000000000007E-2</v>
      </c>
      <c r="CF1750" s="79">
        <v>0.23</v>
      </c>
      <c r="CG1750" s="79">
        <v>2.5099999999999998</v>
      </c>
      <c r="CH1750" s="79">
        <v>2.59</v>
      </c>
      <c r="CI1750" s="79">
        <v>0.13</v>
      </c>
      <c r="CJ1750" s="79">
        <v>0.681999935</v>
      </c>
      <c r="CK1750" s="79">
        <v>4.745406322</v>
      </c>
      <c r="CL1750" s="79">
        <v>1.855598042</v>
      </c>
      <c r="CM1750" s="79">
        <v>9.8291385999999994E-2</v>
      </c>
      <c r="CN1750" s="79">
        <v>0.17</v>
      </c>
      <c r="CO1750" s="79">
        <v>2.0099999999999998</v>
      </c>
      <c r="CP1750" s="79">
        <v>1.36</v>
      </c>
      <c r="CQ1750" s="79">
        <v>0.08</v>
      </c>
      <c r="CR1750" s="79">
        <v>1072.7</v>
      </c>
      <c r="CS1750" s="79">
        <v>1173.06</v>
      </c>
      <c r="CT1750" s="79">
        <v>288.75</v>
      </c>
      <c r="CU1750" s="79">
        <v>110.46</v>
      </c>
      <c r="CV1750" s="79">
        <v>59759.73</v>
      </c>
      <c r="CW1750" s="79"/>
      <c r="CX1750" s="79">
        <v>47.71</v>
      </c>
      <c r="CY1750" s="79"/>
      <c r="CZ1750" s="79"/>
      <c r="DA1750" s="79">
        <v>2</v>
      </c>
      <c r="DB1750" s="79">
        <v>2.21</v>
      </c>
      <c r="DC1750" s="79"/>
      <c r="DD1750" s="79">
        <v>2.21</v>
      </c>
      <c r="DE1750" s="79"/>
      <c r="DF1750" s="79"/>
      <c r="DG1750" s="79">
        <v>26.1</v>
      </c>
      <c r="DH1750" s="79">
        <v>23.66</v>
      </c>
      <c r="DI1750" s="79"/>
      <c r="DJ1750" s="79">
        <v>21.64</v>
      </c>
      <c r="DK1750" s="79"/>
      <c r="DL1750" s="79"/>
      <c r="DM1750" s="79">
        <v>0.25</v>
      </c>
      <c r="DN1750" s="79">
        <v>1.0833333333333333</v>
      </c>
      <c r="DO1750" s="79">
        <v>0.91669999999999996</v>
      </c>
      <c r="DP1750" s="161">
        <v>7</v>
      </c>
      <c r="DQ1750" s="79">
        <v>135.1661</v>
      </c>
      <c r="DR1750" s="79">
        <v>173.89230000000001</v>
      </c>
      <c r="DS1750" s="79">
        <v>2.0513279587115401</v>
      </c>
      <c r="DT1750" s="79">
        <v>4.9837169328371598</v>
      </c>
      <c r="DU1750" s="79">
        <v>0.57033531336629495</v>
      </c>
      <c r="DV1750" s="79">
        <v>1.64446614369929</v>
      </c>
      <c r="DW1750" s="79">
        <v>2.6216632720778401</v>
      </c>
      <c r="DX1750" s="79">
        <v>6.62818307653645</v>
      </c>
      <c r="DY1750" s="79"/>
      <c r="DZ1750" s="74"/>
    </row>
    <row r="1751" spans="1:130" x14ac:dyDescent="0.3">
      <c r="A1751" s="3">
        <v>1004</v>
      </c>
      <c r="B1751" s="3" t="s">
        <v>1328</v>
      </c>
      <c r="C1751" s="51" t="s">
        <v>1329</v>
      </c>
      <c r="D1751" s="3" t="s">
        <v>1329</v>
      </c>
      <c r="E1751" s="3" t="s">
        <v>1329</v>
      </c>
      <c r="F1751" s="3">
        <v>514</v>
      </c>
      <c r="G1751" s="3">
        <v>43.411036609999996</v>
      </c>
      <c r="H1751" s="3">
        <v>-89.568901120000007</v>
      </c>
      <c r="I1751" s="3">
        <v>3</v>
      </c>
      <c r="J1751" s="3" t="s">
        <v>1848</v>
      </c>
      <c r="K1751" s="3">
        <v>24</v>
      </c>
      <c r="L1751" s="3" t="s">
        <v>1848</v>
      </c>
      <c r="M1751" s="3">
        <v>24</v>
      </c>
      <c r="N1751" s="3">
        <v>7</v>
      </c>
      <c r="O1751" s="3">
        <v>0</v>
      </c>
      <c r="P1751" s="3">
        <v>1</v>
      </c>
      <c r="Q1751" s="3">
        <v>1</v>
      </c>
      <c r="R1751" s="3">
        <v>0</v>
      </c>
      <c r="S1751" s="3">
        <v>2</v>
      </c>
      <c r="T1751" s="3">
        <v>0</v>
      </c>
      <c r="U1751" s="3">
        <v>1</v>
      </c>
      <c r="V1751" s="132">
        <v>40696</v>
      </c>
      <c r="W1751" s="51">
        <v>2011</v>
      </c>
      <c r="X1751" s="3">
        <v>5</v>
      </c>
      <c r="Y1751" s="183">
        <v>2.89161E-2</v>
      </c>
      <c r="Z1751" s="183">
        <v>4.3382608433999996</v>
      </c>
      <c r="AA1751" s="31">
        <v>13.5692901</v>
      </c>
      <c r="AB1751" s="31">
        <v>33.081151532827498</v>
      </c>
      <c r="AC1751" s="31">
        <v>62.426040374999999</v>
      </c>
      <c r="AD1751" s="205">
        <f t="shared" si="239"/>
        <v>1.1403356180781017</v>
      </c>
      <c r="AE1751" s="205">
        <f t="shared" si="240"/>
        <v>0.89115452154400998</v>
      </c>
      <c r="AF1751" s="205">
        <f t="shared" si="241"/>
        <v>0.63501882193157533</v>
      </c>
      <c r="AG1751" s="205">
        <f t="shared" si="242"/>
        <v>2.6665089615536868</v>
      </c>
      <c r="AH1751" s="103"/>
      <c r="AI1751" s="222"/>
      <c r="AJ1751" s="222"/>
      <c r="AK1751" s="249"/>
      <c r="AL1751" s="222"/>
      <c r="AM1751" s="222"/>
      <c r="AN1751" s="3"/>
      <c r="AO1751" s="3"/>
      <c r="AP1751" s="183">
        <v>208.98888890000001</v>
      </c>
      <c r="AQ1751" s="183">
        <v>364.53333329999998</v>
      </c>
      <c r="AR1751" s="31">
        <v>285.7</v>
      </c>
      <c r="AS1751" s="31">
        <v>278.39999999999998</v>
      </c>
      <c r="AT1751" s="3"/>
      <c r="AU1751" s="103"/>
      <c r="AV1751" s="103"/>
      <c r="AW1751" s="103"/>
      <c r="AX1751" s="103">
        <v>1</v>
      </c>
      <c r="AY1751" s="103"/>
      <c r="AZ1751" s="3">
        <v>0</v>
      </c>
      <c r="BA1751" s="3">
        <v>0</v>
      </c>
      <c r="BB1751" s="205">
        <v>11.5745</v>
      </c>
      <c r="BC1751" s="205">
        <v>9.628158333</v>
      </c>
      <c r="BD1751" s="205">
        <v>11.187222220000001</v>
      </c>
      <c r="BE1751" s="205">
        <v>11.80092222</v>
      </c>
      <c r="BF1751" s="205">
        <v>122.74</v>
      </c>
      <c r="BG1751" s="205">
        <v>130.61000000000001</v>
      </c>
      <c r="BH1751" s="205">
        <v>131.9256853</v>
      </c>
      <c r="BI1751" s="205">
        <v>121.4015971</v>
      </c>
      <c r="BJ1751" s="205">
        <v>147.66444229999999</v>
      </c>
      <c r="BK1751" s="205">
        <v>143.55382850000001</v>
      </c>
      <c r="BL1751" s="205">
        <v>15.59</v>
      </c>
      <c r="BM1751" s="205">
        <v>10.46</v>
      </c>
      <c r="BN1751" s="4">
        <v>12.8</v>
      </c>
      <c r="BO1751" s="4">
        <v>12.25</v>
      </c>
      <c r="BP1751" s="79">
        <v>14.79</v>
      </c>
      <c r="BQ1751" s="79">
        <v>11.76919094</v>
      </c>
      <c r="BR1751" s="79">
        <v>10.18</v>
      </c>
      <c r="BS1751" s="79">
        <v>12.3</v>
      </c>
      <c r="BT1751" s="79">
        <v>10.17</v>
      </c>
      <c r="BU1751" s="79">
        <v>7.57</v>
      </c>
      <c r="BV1751" s="79">
        <v>6.3127965880000003</v>
      </c>
      <c r="BW1751" s="79">
        <v>5.27</v>
      </c>
      <c r="BX1751" s="79">
        <v>4.25</v>
      </c>
      <c r="BY1751" s="79">
        <v>6.86</v>
      </c>
      <c r="BZ1751" s="79">
        <v>5.93</v>
      </c>
      <c r="CA1751" s="79">
        <v>5.44</v>
      </c>
      <c r="CB1751" s="79">
        <v>0.14000000000000001</v>
      </c>
      <c r="CC1751" s="79">
        <v>4.7</v>
      </c>
      <c r="CD1751" s="79">
        <v>5.26</v>
      </c>
      <c r="CE1751" s="79">
        <v>0.08</v>
      </c>
      <c r="CF1751" s="79">
        <v>0.25</v>
      </c>
      <c r="CG1751" s="79">
        <v>2.89</v>
      </c>
      <c r="CH1751" s="79">
        <v>4.26</v>
      </c>
      <c r="CI1751" s="79">
        <v>0.17</v>
      </c>
      <c r="CJ1751" s="79">
        <v>0.99203492900000001</v>
      </c>
      <c r="CK1751" s="79">
        <v>3.8175768670000001</v>
      </c>
      <c r="CL1751" s="79">
        <v>1.3920800200000001</v>
      </c>
      <c r="CM1751" s="79">
        <v>0.111104772</v>
      </c>
      <c r="CN1751" s="79">
        <v>0.21</v>
      </c>
      <c r="CO1751" s="79">
        <v>2.84</v>
      </c>
      <c r="CP1751" s="79">
        <v>2.09</v>
      </c>
      <c r="CQ1751" s="79">
        <v>0.13</v>
      </c>
      <c r="CR1751" s="79">
        <v>813.72</v>
      </c>
      <c r="CS1751" s="79">
        <v>1713.58</v>
      </c>
      <c r="CT1751" s="79">
        <v>457.59</v>
      </c>
      <c r="CU1751" s="79">
        <v>67.209999999999994</v>
      </c>
      <c r="CV1751" s="79">
        <v>32943.57</v>
      </c>
      <c r="CW1751" s="79"/>
      <c r="CX1751" s="79">
        <v>48.24</v>
      </c>
      <c r="CY1751" s="79"/>
      <c r="CZ1751" s="79"/>
      <c r="DA1751" s="79">
        <v>2.14</v>
      </c>
      <c r="DB1751" s="79">
        <v>2.4300000000000002</v>
      </c>
      <c r="DC1751" s="79"/>
      <c r="DD1751" s="79">
        <v>2.2400000000000002</v>
      </c>
      <c r="DE1751" s="79"/>
      <c r="DF1751" s="79"/>
      <c r="DG1751" s="79">
        <v>24.14</v>
      </c>
      <c r="DH1751" s="79">
        <v>19.96</v>
      </c>
      <c r="DI1751" s="79"/>
      <c r="DJ1751" s="79">
        <v>21.64</v>
      </c>
      <c r="DK1751" s="79"/>
      <c r="DL1751" s="79"/>
      <c r="DM1751" s="79">
        <v>1.8333333329999999</v>
      </c>
      <c r="DN1751" s="79">
        <v>1.0833333333333333</v>
      </c>
      <c r="DO1751" s="79">
        <v>1.1667000000000001</v>
      </c>
      <c r="DP1751" s="161">
        <v>1</v>
      </c>
      <c r="DQ1751" s="79">
        <v>116.0749</v>
      </c>
      <c r="DR1751" s="79">
        <v>213.98339999999999</v>
      </c>
      <c r="DS1751" s="79">
        <v>5.2779713788252201</v>
      </c>
      <c r="DT1751" s="79">
        <v>6.2314179511120997</v>
      </c>
      <c r="DU1751" s="79">
        <v>0.847211584933521</v>
      </c>
      <c r="DV1751" s="79">
        <v>3.1438419989587998</v>
      </c>
      <c r="DW1751" s="79">
        <v>6.1251829637587498</v>
      </c>
      <c r="DX1751" s="79">
        <v>9.3752599500708893</v>
      </c>
      <c r="DY1751" s="79"/>
      <c r="DZ1751" s="74"/>
    </row>
    <row r="1752" spans="1:130" x14ac:dyDescent="0.3">
      <c r="A1752" s="3">
        <v>1566</v>
      </c>
      <c r="B1752" s="3" t="s">
        <v>1597</v>
      </c>
      <c r="C1752" s="51" t="s">
        <v>1329</v>
      </c>
      <c r="D1752" s="3" t="s">
        <v>1329</v>
      </c>
      <c r="E1752" s="3" t="s">
        <v>1329</v>
      </c>
      <c r="F1752" s="3">
        <v>514</v>
      </c>
      <c r="G1752" s="3">
        <v>43.411036609999996</v>
      </c>
      <c r="H1752" s="3">
        <v>-89.568901120000007</v>
      </c>
      <c r="I1752" s="3">
        <v>4</v>
      </c>
      <c r="J1752" s="3" t="s">
        <v>1863</v>
      </c>
      <c r="K1752" s="3">
        <v>26</v>
      </c>
      <c r="L1752" s="3" t="s">
        <v>1863</v>
      </c>
      <c r="M1752" s="3">
        <v>26</v>
      </c>
      <c r="N1752" s="3">
        <v>1</v>
      </c>
      <c r="O1752" s="3">
        <v>0</v>
      </c>
      <c r="P1752" s="3">
        <v>1</v>
      </c>
      <c r="Q1752" s="3">
        <v>1</v>
      </c>
      <c r="R1752" s="3">
        <v>0</v>
      </c>
      <c r="S1752" s="3">
        <v>2</v>
      </c>
      <c r="T1752" s="3">
        <v>0</v>
      </c>
      <c r="U1752" s="3">
        <v>1</v>
      </c>
      <c r="V1752" s="132">
        <v>40696</v>
      </c>
      <c r="W1752" s="51">
        <v>2011</v>
      </c>
      <c r="X1752" s="3">
        <v>5</v>
      </c>
      <c r="Y1752" s="183">
        <v>0.12744045975000001</v>
      </c>
      <c r="Z1752" s="183">
        <v>5.2840896254496004</v>
      </c>
      <c r="AA1752" s="31">
        <v>16.053336701999999</v>
      </c>
      <c r="AB1752" s="31">
        <v>33.454949062499999</v>
      </c>
      <c r="AC1752" s="31">
        <v>73.190039999999996</v>
      </c>
      <c r="AD1752" s="205">
        <f t="shared" si="239"/>
        <v>1.1112163739911731</v>
      </c>
      <c r="AE1752" s="205">
        <f t="shared" si="240"/>
        <v>0.73428300749136666</v>
      </c>
      <c r="AF1752" s="205">
        <f t="shared" si="241"/>
        <v>0.78285961646974256</v>
      </c>
      <c r="AG1752" s="205">
        <f t="shared" si="242"/>
        <v>2.6283589979522821</v>
      </c>
      <c r="AH1752" s="103"/>
      <c r="AI1752" s="222"/>
      <c r="AJ1752" s="222"/>
      <c r="AK1752" s="249"/>
      <c r="AL1752" s="222"/>
      <c r="AM1752" s="222"/>
      <c r="AN1752" s="3"/>
      <c r="AO1752" s="3"/>
      <c r="AP1752" s="183">
        <v>221.53333330000001</v>
      </c>
      <c r="AQ1752" s="183">
        <v>356.15555560000001</v>
      </c>
      <c r="AR1752" s="31">
        <v>278.10000000000002</v>
      </c>
      <c r="AS1752" s="31">
        <v>285.10000000000002</v>
      </c>
      <c r="AT1752" s="3"/>
      <c r="AU1752" s="103"/>
      <c r="AV1752" s="103"/>
      <c r="AW1752" s="103"/>
      <c r="AX1752" s="103">
        <v>1</v>
      </c>
      <c r="AY1752" s="103"/>
      <c r="AZ1752" s="3">
        <v>0</v>
      </c>
      <c r="BA1752" s="3">
        <v>0</v>
      </c>
      <c r="BB1752" s="205">
        <v>13.68333333</v>
      </c>
      <c r="BC1752" s="205">
        <v>8.4674833330000006</v>
      </c>
      <c r="BD1752" s="205">
        <v>14.0525</v>
      </c>
      <c r="BE1752" s="205">
        <v>9.6633357140000005</v>
      </c>
      <c r="BF1752" s="205">
        <v>116.31</v>
      </c>
      <c r="BG1752" s="205">
        <v>125.44</v>
      </c>
      <c r="BH1752" s="205">
        <v>130.83367480000001</v>
      </c>
      <c r="BI1752" s="205">
        <v>116.6320018</v>
      </c>
      <c r="BJ1752" s="205">
        <v>151.41760389999999</v>
      </c>
      <c r="BK1752" s="205">
        <v>150.6030279</v>
      </c>
      <c r="BL1752" s="205">
        <v>18.95</v>
      </c>
      <c r="BM1752" s="205">
        <v>15.7</v>
      </c>
      <c r="BN1752" s="4">
        <v>14.88</v>
      </c>
      <c r="BO1752" s="4">
        <v>15.06</v>
      </c>
      <c r="BP1752" s="79">
        <v>9.68</v>
      </c>
      <c r="BQ1752" s="79">
        <v>11.340252700000001</v>
      </c>
      <c r="BR1752" s="79">
        <v>12.48</v>
      </c>
      <c r="BS1752" s="79">
        <v>10.77</v>
      </c>
      <c r="BT1752" s="79">
        <v>5.51</v>
      </c>
      <c r="BU1752" s="79">
        <v>4.68</v>
      </c>
      <c r="BV1752" s="79">
        <v>6.7386267349999995</v>
      </c>
      <c r="BW1752" s="79">
        <v>3.5300000000000002</v>
      </c>
      <c r="BX1752" s="79">
        <v>6.41</v>
      </c>
      <c r="BY1752" s="79">
        <v>6</v>
      </c>
      <c r="BZ1752" s="79">
        <v>6.07</v>
      </c>
      <c r="CA1752" s="79">
        <v>4.7699999999999996</v>
      </c>
      <c r="CB1752" s="79">
        <v>0.08</v>
      </c>
      <c r="CC1752" s="79">
        <v>2.75</v>
      </c>
      <c r="CD1752" s="79">
        <v>2.63</v>
      </c>
      <c r="CE1752" s="79">
        <v>0.04</v>
      </c>
      <c r="CF1752" s="79">
        <v>0.19</v>
      </c>
      <c r="CG1752" s="79">
        <v>2.09</v>
      </c>
      <c r="CH1752" s="79">
        <v>2.29</v>
      </c>
      <c r="CI1752" s="79">
        <v>0.11</v>
      </c>
      <c r="CJ1752" s="79">
        <v>0.81906394900000001</v>
      </c>
      <c r="CK1752" s="79">
        <v>4.2407482339999998</v>
      </c>
      <c r="CL1752" s="79">
        <v>1.5758849180000001</v>
      </c>
      <c r="CM1752" s="79">
        <v>0.10292963400000001</v>
      </c>
      <c r="CN1752" s="79">
        <v>0.14000000000000001</v>
      </c>
      <c r="CO1752" s="79">
        <v>1.92</v>
      </c>
      <c r="CP1752" s="79">
        <v>1.39</v>
      </c>
      <c r="CQ1752" s="79">
        <v>0.08</v>
      </c>
      <c r="CR1752" s="79">
        <v>451.4</v>
      </c>
      <c r="CS1752" s="79">
        <v>665.28</v>
      </c>
      <c r="CT1752" s="79">
        <v>142.34</v>
      </c>
      <c r="CU1752" s="79">
        <v>96.16</v>
      </c>
      <c r="CV1752" s="79">
        <v>24809.03</v>
      </c>
      <c r="CW1752" s="79"/>
      <c r="CX1752" s="79">
        <v>47.65</v>
      </c>
      <c r="CY1752" s="79"/>
      <c r="CZ1752" s="79"/>
      <c r="DA1752" s="79">
        <v>2.23</v>
      </c>
      <c r="DB1752" s="79">
        <v>2.4</v>
      </c>
      <c r="DC1752" s="79"/>
      <c r="DD1752" s="79">
        <v>2.2000000000000002</v>
      </c>
      <c r="DE1752" s="79"/>
      <c r="DF1752" s="79"/>
      <c r="DG1752" s="79">
        <v>23.03</v>
      </c>
      <c r="DH1752" s="79">
        <v>20.79</v>
      </c>
      <c r="DI1752" s="79"/>
      <c r="DJ1752" s="79">
        <v>21.73</v>
      </c>
      <c r="DK1752" s="79"/>
      <c r="DL1752" s="79"/>
      <c r="DM1752" s="79">
        <v>1.75</v>
      </c>
      <c r="DN1752" s="79">
        <v>1.5</v>
      </c>
      <c r="DO1752" s="79">
        <v>1</v>
      </c>
      <c r="DP1752" s="161">
        <v>1</v>
      </c>
      <c r="DQ1752" s="79">
        <v>106.9431</v>
      </c>
      <c r="DR1752" s="79">
        <v>137.22219999999999</v>
      </c>
      <c r="DS1752" s="79">
        <v>1.57878348392743</v>
      </c>
      <c r="DT1752" s="79">
        <v>4.0551747457772898</v>
      </c>
      <c r="DU1752" s="79">
        <v>5.1365632752370196</v>
      </c>
      <c r="DV1752" s="79">
        <v>2.3827777138101598</v>
      </c>
      <c r="DW1752" s="79">
        <v>6.7153467591644498</v>
      </c>
      <c r="DX1752" s="79">
        <v>6.4379524595874402</v>
      </c>
      <c r="DY1752" s="79"/>
      <c r="DZ1752" s="74"/>
    </row>
    <row r="1753" spans="1:130" x14ac:dyDescent="0.3">
      <c r="A1753" s="3">
        <v>2114</v>
      </c>
      <c r="B1753" s="3" t="s">
        <v>1375</v>
      </c>
      <c r="C1753" s="51" t="s">
        <v>1329</v>
      </c>
      <c r="D1753" s="3" t="s">
        <v>1329</v>
      </c>
      <c r="E1753" s="3" t="s">
        <v>1329</v>
      </c>
      <c r="F1753" s="3">
        <v>514</v>
      </c>
      <c r="G1753" s="3">
        <v>43.411036609999996</v>
      </c>
      <c r="H1753" s="3">
        <v>-89.568901120000007</v>
      </c>
      <c r="I1753" s="3">
        <v>2</v>
      </c>
      <c r="J1753" s="3" t="s">
        <v>1859</v>
      </c>
      <c r="K1753" s="3">
        <v>14</v>
      </c>
      <c r="L1753" s="3" t="s">
        <v>1859</v>
      </c>
      <c r="M1753" s="3">
        <v>14</v>
      </c>
      <c r="N1753" s="3">
        <v>0</v>
      </c>
      <c r="O1753" s="3">
        <v>0</v>
      </c>
      <c r="P1753" s="3">
        <v>1</v>
      </c>
      <c r="Q1753" s="3">
        <v>1</v>
      </c>
      <c r="R1753" s="3">
        <v>0</v>
      </c>
      <c r="S1753" s="3">
        <v>2</v>
      </c>
      <c r="T1753" s="3">
        <v>0</v>
      </c>
      <c r="U1753" s="3">
        <v>1</v>
      </c>
      <c r="V1753" s="132">
        <v>40725</v>
      </c>
      <c r="W1753" s="51">
        <v>2011</v>
      </c>
      <c r="X1753" s="3">
        <v>5</v>
      </c>
      <c r="Y1753" s="183">
        <v>6.8680605749999998E-2</v>
      </c>
      <c r="Z1753" s="183">
        <v>0.97028834135999997</v>
      </c>
      <c r="AA1753" s="31">
        <v>3.3802076159999999</v>
      </c>
      <c r="AB1753" s="31">
        <v>8.1994588766399996</v>
      </c>
      <c r="AC1753" s="31">
        <v>15.094837296</v>
      </c>
      <c r="AD1753" s="205">
        <f t="shared" si="239"/>
        <v>1.2480991249840001</v>
      </c>
      <c r="AE1753" s="205">
        <f t="shared" si="240"/>
        <v>0.88613102897850049</v>
      </c>
      <c r="AF1753" s="205">
        <f t="shared" si="241"/>
        <v>0.61028462299320863</v>
      </c>
      <c r="AG1753" s="205">
        <f t="shared" si="242"/>
        <v>2.7445147769557092</v>
      </c>
      <c r="AH1753" s="103"/>
      <c r="AI1753" s="222"/>
      <c r="AJ1753" s="222"/>
      <c r="AK1753" s="249"/>
      <c r="AL1753" s="222"/>
      <c r="AM1753" s="222"/>
      <c r="AN1753" s="3"/>
      <c r="AO1753" s="3"/>
      <c r="AP1753" s="183">
        <v>221.53333330000001</v>
      </c>
      <c r="AQ1753" s="183">
        <v>364.53333329999998</v>
      </c>
      <c r="AR1753" s="31">
        <v>272.60000000000002</v>
      </c>
      <c r="AS1753" s="31">
        <v>282.10000000000002</v>
      </c>
      <c r="AT1753" s="3"/>
      <c r="AU1753" s="103"/>
      <c r="AV1753" s="103"/>
      <c r="AW1753" s="103"/>
      <c r="AX1753" s="103">
        <v>1</v>
      </c>
      <c r="AY1753" s="103"/>
      <c r="AZ1753" s="3">
        <v>0</v>
      </c>
      <c r="BA1753" s="3">
        <v>0</v>
      </c>
      <c r="BB1753" s="205">
        <v>16.00375</v>
      </c>
      <c r="BC1753" s="205">
        <v>9.2248000000000001</v>
      </c>
      <c r="BD1753" s="205">
        <v>9.7311111110000006</v>
      </c>
      <c r="BE1753" s="205">
        <v>10.89165714</v>
      </c>
      <c r="BF1753" s="205">
        <v>113.9</v>
      </c>
      <c r="BG1753" s="205">
        <v>122.58</v>
      </c>
      <c r="BH1753" s="205">
        <v>124.31304009999999</v>
      </c>
      <c r="BI1753" s="205">
        <v>109.13694169999999</v>
      </c>
      <c r="BJ1753" s="205">
        <v>142.5339735</v>
      </c>
      <c r="BK1753" s="205">
        <v>125.2531625</v>
      </c>
      <c r="BL1753" s="205">
        <v>24.85</v>
      </c>
      <c r="BM1753" s="205">
        <v>18.899999999999999</v>
      </c>
      <c r="BN1753" s="4">
        <v>13.09</v>
      </c>
      <c r="BO1753" s="4">
        <v>12.1</v>
      </c>
      <c r="BP1753" s="79">
        <v>15.54</v>
      </c>
      <c r="BQ1753" s="79">
        <v>8.5163967439999997</v>
      </c>
      <c r="BR1753" s="79">
        <v>11.22</v>
      </c>
      <c r="BS1753" s="79">
        <v>10.07</v>
      </c>
      <c r="BT1753" s="79">
        <v>5.74</v>
      </c>
      <c r="BU1753" s="79">
        <v>3.6</v>
      </c>
      <c r="BV1753" s="79">
        <v>5.9287347100000005</v>
      </c>
      <c r="BW1753" s="79">
        <v>3.76</v>
      </c>
      <c r="BX1753" s="79">
        <v>6</v>
      </c>
      <c r="BY1753" s="79">
        <v>6.01</v>
      </c>
      <c r="BZ1753" s="79">
        <v>5.22</v>
      </c>
      <c r="CA1753" s="79">
        <v>4.0599999999999996</v>
      </c>
      <c r="CB1753" s="79">
        <v>0.14000000000000001</v>
      </c>
      <c r="CC1753" s="79">
        <v>2.88</v>
      </c>
      <c r="CD1753" s="79">
        <v>2.66</v>
      </c>
      <c r="CE1753" s="79">
        <v>7.0000000000000007E-2</v>
      </c>
      <c r="CF1753" s="79">
        <v>0.23</v>
      </c>
      <c r="CG1753" s="79">
        <v>1.68</v>
      </c>
      <c r="CH1753" s="79">
        <v>1.57</v>
      </c>
      <c r="CI1753" s="79">
        <v>0.11</v>
      </c>
      <c r="CJ1753" s="79">
        <v>0.40786862000000002</v>
      </c>
      <c r="CK1753" s="79">
        <v>4.2996787010000004</v>
      </c>
      <c r="CL1753" s="79">
        <v>1.1814092869999999</v>
      </c>
      <c r="CM1753" s="79">
        <v>3.9778102000000003E-2</v>
      </c>
      <c r="CN1753" s="79">
        <v>0.14000000000000001</v>
      </c>
      <c r="CO1753" s="79">
        <v>1.74</v>
      </c>
      <c r="CP1753" s="79">
        <v>1.77</v>
      </c>
      <c r="CQ1753" s="79">
        <v>0.11</v>
      </c>
      <c r="CR1753" s="79">
        <v>850.82</v>
      </c>
      <c r="CS1753" s="79">
        <v>541.48</v>
      </c>
      <c r="CT1753" s="79">
        <v>151.41</v>
      </c>
      <c r="CU1753" s="79">
        <v>47.29</v>
      </c>
      <c r="CV1753" s="79">
        <v>35604.15</v>
      </c>
      <c r="CW1753" s="79"/>
      <c r="CX1753" s="79">
        <v>47.96</v>
      </c>
      <c r="CY1753" s="79"/>
      <c r="CZ1753" s="79"/>
      <c r="DA1753" s="79">
        <v>1.92</v>
      </c>
      <c r="DB1753" s="79">
        <v>2.2400000000000002</v>
      </c>
      <c r="DC1753" s="79"/>
      <c r="DD1753" s="79">
        <v>1.93</v>
      </c>
      <c r="DE1753" s="79"/>
      <c r="DF1753" s="79"/>
      <c r="DG1753" s="79">
        <v>26.7</v>
      </c>
      <c r="DH1753" s="79">
        <v>22.51</v>
      </c>
      <c r="DI1753" s="79"/>
      <c r="DJ1753" s="79">
        <v>25.26</v>
      </c>
      <c r="DK1753" s="79"/>
      <c r="DL1753" s="79"/>
      <c r="DM1753" s="79" t="s">
        <v>5</v>
      </c>
      <c r="DN1753" s="79">
        <v>0.66666666666666663</v>
      </c>
      <c r="DO1753" s="79">
        <v>1.0832999999999999</v>
      </c>
      <c r="DP1753" s="161" t="s">
        <v>5</v>
      </c>
      <c r="DQ1753" s="79">
        <v>113.1169</v>
      </c>
      <c r="DR1753" s="79">
        <v>154.72880000000001</v>
      </c>
      <c r="DS1753" s="79">
        <v>2.93669646180191</v>
      </c>
      <c r="DT1753" s="79">
        <v>3.41778647543314</v>
      </c>
      <c r="DU1753" s="79">
        <v>2.6102200466950598</v>
      </c>
      <c r="DV1753" s="79">
        <v>2.5173077022506498</v>
      </c>
      <c r="DW1753" s="79">
        <v>5.5469165084969596</v>
      </c>
      <c r="DX1753" s="79">
        <v>5.9350941776837898</v>
      </c>
      <c r="DY1753" s="79"/>
      <c r="DZ1753" s="74"/>
    </row>
    <row r="1754" spans="1:130" x14ac:dyDescent="0.3">
      <c r="A1754" s="9">
        <v>145</v>
      </c>
      <c r="B1754" s="9" t="s">
        <v>135</v>
      </c>
      <c r="C1754" s="53" t="s">
        <v>136</v>
      </c>
      <c r="D1754" s="9" t="s">
        <v>136</v>
      </c>
      <c r="E1754" s="9" t="s">
        <v>136</v>
      </c>
      <c r="F1754" s="9">
        <v>351</v>
      </c>
      <c r="G1754" s="9">
        <v>43.4112127</v>
      </c>
      <c r="H1754" s="9">
        <v>-89.568901120000007</v>
      </c>
      <c r="I1754" s="9">
        <v>1</v>
      </c>
      <c r="J1754" s="9" t="s">
        <v>1843</v>
      </c>
      <c r="K1754" s="9">
        <v>5</v>
      </c>
      <c r="L1754" s="9" t="s">
        <v>1843</v>
      </c>
      <c r="M1754" s="9">
        <v>5</v>
      </c>
      <c r="N1754" s="9">
        <v>5</v>
      </c>
      <c r="O1754" s="9">
        <v>0</v>
      </c>
      <c r="P1754" s="9">
        <v>1</v>
      </c>
      <c r="Q1754" s="9">
        <v>1</v>
      </c>
      <c r="R1754" s="9">
        <v>1</v>
      </c>
      <c r="S1754" s="9">
        <v>2</v>
      </c>
      <c r="T1754" s="9">
        <v>0</v>
      </c>
      <c r="U1754" s="9">
        <v>1</v>
      </c>
      <c r="V1754" s="135">
        <v>40696</v>
      </c>
      <c r="W1754" s="53">
        <v>2011</v>
      </c>
      <c r="X1754" s="9">
        <v>5</v>
      </c>
      <c r="Y1754" s="186">
        <v>0.102453984</v>
      </c>
      <c r="Z1754" s="186">
        <v>2.8509913265175002</v>
      </c>
      <c r="AA1754" s="34">
        <v>13.697929424</v>
      </c>
      <c r="AB1754" s="34">
        <v>37.168690283375</v>
      </c>
      <c r="AC1754" s="34">
        <v>74.267548950000005</v>
      </c>
      <c r="AD1754" s="208">
        <f t="shared" ref="AD1754:AD1773" si="243">LN(AA1754)-LN(Z1754)</f>
        <v>1.5695779168112611</v>
      </c>
      <c r="AE1754" s="208">
        <f t="shared" ref="AE1754:AE1773" si="244">LN(AB1754)-LN(AA1754)</f>
        <v>0.99822206335876285</v>
      </c>
      <c r="AF1754" s="208">
        <f t="shared" ref="AF1754:AF1773" si="245">LN(AC1754)-LN(AB1754)</f>
        <v>0.69220735141541923</v>
      </c>
      <c r="AG1754" s="208">
        <f t="shared" ref="AG1754:AG1773" si="246">LN(AC1754)-LN(Z1754)</f>
        <v>3.2600073315854434</v>
      </c>
      <c r="AH1754" s="105"/>
      <c r="AI1754" s="225"/>
      <c r="AJ1754" s="225"/>
      <c r="AK1754" s="252"/>
      <c r="AL1754" s="225"/>
      <c r="AM1754" s="225"/>
      <c r="AN1754" s="9"/>
      <c r="AO1754" s="9"/>
      <c r="AP1754" s="186">
        <v>208.98888890000001</v>
      </c>
      <c r="AQ1754" s="186">
        <v>350</v>
      </c>
      <c r="AR1754" s="34">
        <v>229.5</v>
      </c>
      <c r="AS1754" s="34">
        <v>228.2</v>
      </c>
      <c r="AT1754" s="9" t="s">
        <v>1844</v>
      </c>
      <c r="AU1754" s="105" t="s">
        <v>1844</v>
      </c>
      <c r="AV1754" s="105" t="s">
        <v>1844</v>
      </c>
      <c r="AW1754" s="105"/>
      <c r="AX1754" s="105">
        <v>1</v>
      </c>
      <c r="AY1754" s="105"/>
      <c r="AZ1754" s="9">
        <v>59</v>
      </c>
      <c r="BA1754" s="9">
        <v>287</v>
      </c>
      <c r="BB1754" s="208">
        <v>15.13</v>
      </c>
      <c r="BC1754" s="208">
        <v>14.61451667</v>
      </c>
      <c r="BD1754" s="208">
        <v>16.070625</v>
      </c>
      <c r="BE1754" s="208">
        <v>15.089983330000001</v>
      </c>
      <c r="BF1754" s="208">
        <v>114.22</v>
      </c>
      <c r="BG1754" s="208">
        <v>124.85</v>
      </c>
      <c r="BH1754" s="208">
        <v>124.7744251</v>
      </c>
      <c r="BI1754" s="208">
        <v>118.5040881</v>
      </c>
      <c r="BJ1754" s="208">
        <v>171.98180719999999</v>
      </c>
      <c r="BK1754" s="208">
        <v>169.6933746</v>
      </c>
      <c r="BL1754" s="208">
        <v>17.73</v>
      </c>
      <c r="BM1754" s="208">
        <v>11.02</v>
      </c>
      <c r="BN1754" s="10">
        <v>6.12</v>
      </c>
      <c r="BO1754" s="10">
        <v>11.72</v>
      </c>
      <c r="BP1754" s="80">
        <v>9.7799999999999994</v>
      </c>
      <c r="BQ1754" s="80">
        <v>7.778965103</v>
      </c>
      <c r="BR1754" s="80">
        <v>14.05</v>
      </c>
      <c r="BS1754" s="80">
        <v>17.5</v>
      </c>
      <c r="BT1754" s="80">
        <v>10.23</v>
      </c>
      <c r="BU1754" s="80">
        <v>6.44</v>
      </c>
      <c r="BV1754" s="80">
        <v>9.2278940710000015</v>
      </c>
      <c r="BW1754" s="80">
        <v>7.0600000000000005</v>
      </c>
      <c r="BX1754" s="80">
        <v>6.7</v>
      </c>
      <c r="BY1754" s="80">
        <v>8.7100000000000009</v>
      </c>
      <c r="BZ1754" s="80">
        <v>7.35</v>
      </c>
      <c r="CA1754" s="80">
        <v>8.7899999999999991</v>
      </c>
      <c r="CB1754" s="80">
        <v>0.09</v>
      </c>
      <c r="CC1754" s="80">
        <v>4</v>
      </c>
      <c r="CD1754" s="80">
        <v>6.05</v>
      </c>
      <c r="CE1754" s="80">
        <v>0.1</v>
      </c>
      <c r="CF1754" s="80">
        <v>0.17</v>
      </c>
      <c r="CG1754" s="80">
        <v>2.38</v>
      </c>
      <c r="CH1754" s="80">
        <v>3.76</v>
      </c>
      <c r="CI1754" s="80">
        <v>0.14000000000000001</v>
      </c>
      <c r="CJ1754" s="80">
        <v>0.68352101200000004</v>
      </c>
      <c r="CK1754" s="80">
        <v>5.4780478300000004</v>
      </c>
      <c r="CL1754" s="80">
        <v>2.989496006</v>
      </c>
      <c r="CM1754" s="80">
        <v>7.6829223000000002E-2</v>
      </c>
      <c r="CN1754" s="80">
        <v>0.21</v>
      </c>
      <c r="CO1754" s="80">
        <v>3.43</v>
      </c>
      <c r="CP1754" s="80">
        <v>3.26</v>
      </c>
      <c r="CQ1754" s="80">
        <v>0.16</v>
      </c>
      <c r="CR1754" s="80">
        <v>1079.95</v>
      </c>
      <c r="CS1754" s="80">
        <v>982.43</v>
      </c>
      <c r="CT1754" s="80">
        <v>102.26</v>
      </c>
      <c r="CU1754" s="80">
        <v>114.32</v>
      </c>
      <c r="CV1754" s="80">
        <v>42355.01</v>
      </c>
      <c r="CW1754" s="80"/>
      <c r="CX1754" s="80">
        <v>47.6</v>
      </c>
      <c r="CY1754" s="80"/>
      <c r="CZ1754" s="80"/>
      <c r="DA1754" s="80">
        <v>1.78</v>
      </c>
      <c r="DB1754" s="80">
        <v>2.21</v>
      </c>
      <c r="DC1754" s="80"/>
      <c r="DD1754" s="80">
        <v>2.21</v>
      </c>
      <c r="DE1754" s="80"/>
      <c r="DF1754" s="80"/>
      <c r="DG1754" s="80">
        <v>27.83</v>
      </c>
      <c r="DH1754" s="80">
        <v>22.97</v>
      </c>
      <c r="DI1754" s="80"/>
      <c r="DJ1754" s="80">
        <v>21.75</v>
      </c>
      <c r="DK1754" s="80"/>
      <c r="DL1754" s="80"/>
      <c r="DM1754" s="80">
        <v>0.33333333300000001</v>
      </c>
      <c r="DN1754" s="80">
        <v>0</v>
      </c>
      <c r="DO1754" s="80">
        <v>0.16669999999999999</v>
      </c>
      <c r="DP1754" s="164">
        <v>1</v>
      </c>
      <c r="DQ1754" s="80">
        <v>175.9958</v>
      </c>
      <c r="DR1754" s="80">
        <v>184.3861</v>
      </c>
      <c r="DS1754" s="80">
        <v>4.3819227504292702</v>
      </c>
      <c r="DT1754" s="80">
        <v>2.4606518604168102</v>
      </c>
      <c r="DU1754" s="80">
        <v>1.0724119552853</v>
      </c>
      <c r="DV1754" s="80">
        <v>3.67175182944918</v>
      </c>
      <c r="DW1754" s="80">
        <v>5.4543347057145697</v>
      </c>
      <c r="DX1754" s="80">
        <v>6.1324036898659902</v>
      </c>
      <c r="DY1754" s="80"/>
      <c r="DZ1754" s="74"/>
    </row>
    <row r="1755" spans="1:130" x14ac:dyDescent="0.3">
      <c r="A1755" s="9">
        <v>461</v>
      </c>
      <c r="B1755" s="9" t="s">
        <v>836</v>
      </c>
      <c r="C1755" s="53" t="s">
        <v>136</v>
      </c>
      <c r="D1755" s="9" t="s">
        <v>136</v>
      </c>
      <c r="E1755" s="9" t="s">
        <v>136</v>
      </c>
      <c r="F1755" s="9">
        <v>147</v>
      </c>
      <c r="G1755" s="9">
        <v>43.4112127</v>
      </c>
      <c r="H1755" s="9">
        <v>-89.568901120000007</v>
      </c>
      <c r="I1755" s="9">
        <v>2</v>
      </c>
      <c r="J1755" s="9" t="s">
        <v>1858</v>
      </c>
      <c r="K1755" s="9">
        <v>13</v>
      </c>
      <c r="L1755" s="9" t="s">
        <v>1858</v>
      </c>
      <c r="M1755" s="9">
        <v>13</v>
      </c>
      <c r="N1755" s="9">
        <v>3</v>
      </c>
      <c r="O1755" s="9">
        <v>0</v>
      </c>
      <c r="P1755" s="9">
        <v>1</v>
      </c>
      <c r="Q1755" s="9">
        <v>1</v>
      </c>
      <c r="R1755" s="9">
        <v>0</v>
      </c>
      <c r="S1755" s="9">
        <v>2</v>
      </c>
      <c r="T1755" s="9">
        <v>0</v>
      </c>
      <c r="U1755" s="9">
        <v>1</v>
      </c>
      <c r="V1755" s="135">
        <v>40696</v>
      </c>
      <c r="W1755" s="53">
        <v>2011</v>
      </c>
      <c r="X1755" s="9">
        <v>5</v>
      </c>
      <c r="Y1755" s="186">
        <v>6.0676310249999997E-2</v>
      </c>
      <c r="Z1755" s="186">
        <v>4.0303014847199998</v>
      </c>
      <c r="AA1755" s="34">
        <v>14.401245644999999</v>
      </c>
      <c r="AB1755" s="34">
        <v>35.178082867999997</v>
      </c>
      <c r="AC1755" s="34">
        <v>61.057282000000001</v>
      </c>
      <c r="AD1755" s="208">
        <f t="shared" si="243"/>
        <v>1.2734735227011018</v>
      </c>
      <c r="AE1755" s="208">
        <f t="shared" si="244"/>
        <v>0.8931085369184264</v>
      </c>
      <c r="AF1755" s="208">
        <f t="shared" si="245"/>
        <v>0.55138922983858318</v>
      </c>
      <c r="AG1755" s="208">
        <f t="shared" si="246"/>
        <v>2.7179712894581112</v>
      </c>
      <c r="AH1755" s="105"/>
      <c r="AI1755" s="225"/>
      <c r="AJ1755" s="225"/>
      <c r="AK1755" s="252"/>
      <c r="AL1755" s="225"/>
      <c r="AM1755" s="225"/>
      <c r="AN1755" s="9"/>
      <c r="AO1755" s="9"/>
      <c r="AP1755" s="186">
        <v>208.98888890000001</v>
      </c>
      <c r="AQ1755" s="186">
        <v>327.41111110000003</v>
      </c>
      <c r="AR1755" s="34">
        <v>229.5</v>
      </c>
      <c r="AS1755" s="34">
        <v>228.2</v>
      </c>
      <c r="AT1755" s="9" t="s">
        <v>1844</v>
      </c>
      <c r="AU1755" s="105" t="s">
        <v>1844</v>
      </c>
      <c r="AV1755" s="105" t="s">
        <v>1844</v>
      </c>
      <c r="AW1755" s="105"/>
      <c r="AX1755" s="105">
        <v>0</v>
      </c>
      <c r="AY1755" s="105"/>
      <c r="AZ1755" s="9">
        <v>50</v>
      </c>
      <c r="BA1755" s="9">
        <v>249</v>
      </c>
      <c r="BB1755" s="208">
        <v>13.4</v>
      </c>
      <c r="BC1755" s="208">
        <v>13.873758329999999</v>
      </c>
      <c r="BD1755" s="208">
        <v>12.46647059</v>
      </c>
      <c r="BE1755" s="208">
        <v>14.40484444</v>
      </c>
      <c r="BF1755" s="208">
        <v>125.94</v>
      </c>
      <c r="BG1755" s="208">
        <v>160.97</v>
      </c>
      <c r="BH1755" s="208">
        <v>137.79805899999999</v>
      </c>
      <c r="BI1755" s="208">
        <v>134.1756125</v>
      </c>
      <c r="BJ1755" s="208">
        <v>210.1021116</v>
      </c>
      <c r="BK1755" s="208">
        <v>189.73159670000001</v>
      </c>
      <c r="BL1755" s="208">
        <v>16.559999999999999</v>
      </c>
      <c r="BM1755" s="208">
        <v>9.34</v>
      </c>
      <c r="BN1755" s="10">
        <v>10.42</v>
      </c>
      <c r="BO1755" s="10">
        <v>10.71</v>
      </c>
      <c r="BP1755" s="80">
        <v>8.0299999999999994</v>
      </c>
      <c r="BQ1755" s="80">
        <v>6.091605897</v>
      </c>
      <c r="BR1755" s="80">
        <v>16.18</v>
      </c>
      <c r="BS1755" s="80">
        <v>13.59</v>
      </c>
      <c r="BT1755" s="80">
        <v>13.92</v>
      </c>
      <c r="BU1755" s="80">
        <v>7.73</v>
      </c>
      <c r="BV1755" s="80">
        <v>8.0969885070000007</v>
      </c>
      <c r="BW1755" s="80">
        <v>6.8000000000000007</v>
      </c>
      <c r="BX1755" s="80">
        <v>8.16</v>
      </c>
      <c r="BY1755" s="80">
        <v>7.39</v>
      </c>
      <c r="BZ1755" s="80">
        <v>8.02</v>
      </c>
      <c r="CA1755" s="80">
        <v>6.2</v>
      </c>
      <c r="CB1755" s="80">
        <v>0.13</v>
      </c>
      <c r="CC1755" s="80">
        <v>6.84</v>
      </c>
      <c r="CD1755" s="80">
        <v>6.82</v>
      </c>
      <c r="CE1755" s="80">
        <v>0.13</v>
      </c>
      <c r="CF1755" s="80">
        <v>0.22</v>
      </c>
      <c r="CG1755" s="80">
        <v>3.27</v>
      </c>
      <c r="CH1755" s="80">
        <v>4.08</v>
      </c>
      <c r="CI1755" s="80">
        <v>0.15</v>
      </c>
      <c r="CJ1755" s="80">
        <v>0.56463637499999997</v>
      </c>
      <c r="CK1755" s="80">
        <v>4.8823026790000004</v>
      </c>
      <c r="CL1755" s="80">
        <v>2.5820197089999999</v>
      </c>
      <c r="CM1755" s="80">
        <v>6.8029744000000003E-2</v>
      </c>
      <c r="CN1755" s="80">
        <v>0.2</v>
      </c>
      <c r="CO1755" s="80">
        <v>3.17</v>
      </c>
      <c r="CP1755" s="80">
        <v>3.27</v>
      </c>
      <c r="CQ1755" s="80">
        <v>0.16</v>
      </c>
      <c r="CR1755" s="80">
        <v>968.27</v>
      </c>
      <c r="CS1755" s="80">
        <v>3723.26</v>
      </c>
      <c r="CT1755" s="80">
        <v>586.04999999999995</v>
      </c>
      <c r="CU1755" s="80">
        <v>81.42</v>
      </c>
      <c r="CV1755" s="80">
        <v>46607.95</v>
      </c>
      <c r="CW1755" s="80"/>
      <c r="CX1755" s="80">
        <v>46.73</v>
      </c>
      <c r="CY1755" s="80"/>
      <c r="CZ1755" s="80"/>
      <c r="DA1755" s="80">
        <v>1.74</v>
      </c>
      <c r="DB1755" s="80">
        <v>2.5</v>
      </c>
      <c r="DC1755" s="80"/>
      <c r="DD1755" s="80">
        <v>2.29</v>
      </c>
      <c r="DE1755" s="80"/>
      <c r="DF1755" s="80"/>
      <c r="DG1755" s="80">
        <v>27.81</v>
      </c>
      <c r="DH1755" s="80">
        <v>19.79</v>
      </c>
      <c r="DI1755" s="80"/>
      <c r="DJ1755" s="80">
        <v>20.37</v>
      </c>
      <c r="DK1755" s="80"/>
      <c r="DL1755" s="80"/>
      <c r="DM1755" s="80">
        <v>0.25</v>
      </c>
      <c r="DN1755" s="80">
        <v>0</v>
      </c>
      <c r="DO1755" s="80">
        <v>0.25</v>
      </c>
      <c r="DP1755" s="164">
        <v>23</v>
      </c>
      <c r="DQ1755" s="80">
        <v>167.43729999999999</v>
      </c>
      <c r="DR1755" s="80">
        <v>275.17750000000001</v>
      </c>
      <c r="DS1755" s="80">
        <v>2.1329775384576801</v>
      </c>
      <c r="DT1755" s="80">
        <v>2.56201906042463</v>
      </c>
      <c r="DU1755" s="80">
        <v>1.02790716286037</v>
      </c>
      <c r="DV1755" s="80">
        <v>7.4683068201433596</v>
      </c>
      <c r="DW1755" s="80">
        <v>3.1608847013180501</v>
      </c>
      <c r="DX1755" s="80">
        <v>10.030325880568</v>
      </c>
      <c r="DY1755" s="80"/>
      <c r="DZ1755" s="74"/>
    </row>
    <row r="1756" spans="1:130" x14ac:dyDescent="0.3">
      <c r="A1756" s="9">
        <v>791</v>
      </c>
      <c r="B1756" s="9" t="s">
        <v>1161</v>
      </c>
      <c r="C1756" s="53" t="s">
        <v>136</v>
      </c>
      <c r="D1756" s="9" t="s">
        <v>136</v>
      </c>
      <c r="E1756" s="9" t="s">
        <v>136</v>
      </c>
      <c r="F1756" s="9">
        <v>580</v>
      </c>
      <c r="G1756" s="9">
        <v>43.4112127</v>
      </c>
      <c r="H1756" s="9">
        <v>-89.568901120000007</v>
      </c>
      <c r="I1756" s="9">
        <v>3</v>
      </c>
      <c r="J1756" s="9" t="s">
        <v>1851</v>
      </c>
      <c r="K1756" s="9">
        <v>7</v>
      </c>
      <c r="L1756" s="9" t="s">
        <v>1851</v>
      </c>
      <c r="M1756" s="9">
        <v>7</v>
      </c>
      <c r="N1756" s="9">
        <v>1</v>
      </c>
      <c r="O1756" s="9">
        <v>0</v>
      </c>
      <c r="P1756" s="9">
        <v>1</v>
      </c>
      <c r="Q1756" s="9">
        <v>1</v>
      </c>
      <c r="R1756" s="9">
        <v>0</v>
      </c>
      <c r="S1756" s="9">
        <v>2</v>
      </c>
      <c r="T1756" s="9">
        <v>0</v>
      </c>
      <c r="U1756" s="9">
        <v>1</v>
      </c>
      <c r="V1756" s="135">
        <v>40696</v>
      </c>
      <c r="W1756" s="53">
        <v>2011</v>
      </c>
      <c r="X1756" s="9">
        <v>5</v>
      </c>
      <c r="Y1756" s="186">
        <v>6.4658418750000002E-2</v>
      </c>
      <c r="Z1756" s="186">
        <v>4.3939713577725001</v>
      </c>
      <c r="AA1756" s="34">
        <v>18.724723631250001</v>
      </c>
      <c r="AB1756" s="34">
        <v>42.920031000000002</v>
      </c>
      <c r="AC1756" s="34">
        <v>77.502308799999994</v>
      </c>
      <c r="AD1756" s="208">
        <f t="shared" si="243"/>
        <v>1.4496113144933991</v>
      </c>
      <c r="AE1756" s="208">
        <f t="shared" si="244"/>
        <v>0.82949387008766662</v>
      </c>
      <c r="AF1756" s="208">
        <f t="shared" si="245"/>
        <v>0.59096908684706584</v>
      </c>
      <c r="AG1756" s="208">
        <f t="shared" si="246"/>
        <v>2.8700742714281313</v>
      </c>
      <c r="AH1756" s="105"/>
      <c r="AI1756" s="225"/>
      <c r="AJ1756" s="225"/>
      <c r="AK1756" s="252"/>
      <c r="AL1756" s="225"/>
      <c r="AM1756" s="225"/>
      <c r="AN1756" s="9"/>
      <c r="AO1756" s="9"/>
      <c r="AP1756" s="186">
        <v>208.98888890000001</v>
      </c>
      <c r="AQ1756" s="186">
        <v>350</v>
      </c>
      <c r="AR1756" s="34">
        <v>207.5</v>
      </c>
      <c r="AS1756" s="34">
        <v>235.1</v>
      </c>
      <c r="AT1756" s="9" t="s">
        <v>1844</v>
      </c>
      <c r="AU1756" s="105" t="s">
        <v>1844</v>
      </c>
      <c r="AV1756" s="105" t="s">
        <v>1844</v>
      </c>
      <c r="AW1756" s="105"/>
      <c r="AX1756" s="105">
        <v>1</v>
      </c>
      <c r="AY1756" s="105"/>
      <c r="AZ1756" s="9">
        <v>134</v>
      </c>
      <c r="BA1756" s="9">
        <v>450</v>
      </c>
      <c r="BB1756" s="208">
        <v>16.11</v>
      </c>
      <c r="BC1756" s="208">
        <v>16.09193333</v>
      </c>
      <c r="BD1756" s="208">
        <v>14.156874999999999</v>
      </c>
      <c r="BE1756" s="208">
        <v>14.4150875</v>
      </c>
      <c r="BF1756" s="208">
        <v>119.53</v>
      </c>
      <c r="BG1756" s="208">
        <v>126.01</v>
      </c>
      <c r="BH1756" s="208">
        <v>119.458257</v>
      </c>
      <c r="BI1756" s="208">
        <v>121.26551120000001</v>
      </c>
      <c r="BJ1756" s="208">
        <v>143.77023170000001</v>
      </c>
      <c r="BK1756" s="208">
        <v>135.00433150000001</v>
      </c>
      <c r="BL1756" s="208">
        <v>14.79</v>
      </c>
      <c r="BM1756" s="208">
        <v>22.19</v>
      </c>
      <c r="BN1756" s="10">
        <v>11.87</v>
      </c>
      <c r="BO1756" s="10">
        <v>11.45</v>
      </c>
      <c r="BP1756" s="80">
        <v>9.92</v>
      </c>
      <c r="BQ1756" s="80">
        <v>7.9902384719999997</v>
      </c>
      <c r="BR1756" s="80">
        <v>13.72</v>
      </c>
      <c r="BS1756" s="80">
        <v>9.7799999999999994</v>
      </c>
      <c r="BT1756" s="80">
        <v>3.21</v>
      </c>
      <c r="BU1756" s="80">
        <v>6.69</v>
      </c>
      <c r="BV1756" s="80">
        <v>7.6717918570000005</v>
      </c>
      <c r="BW1756" s="80">
        <v>7.0300000000000011</v>
      </c>
      <c r="BX1756" s="80">
        <v>6.34</v>
      </c>
      <c r="BY1756" s="80">
        <v>6.05</v>
      </c>
      <c r="BZ1756" s="80">
        <v>7.38</v>
      </c>
      <c r="CA1756" s="80">
        <v>3.73</v>
      </c>
      <c r="CB1756" s="80">
        <v>0.03</v>
      </c>
      <c r="CC1756" s="80">
        <v>1.33</v>
      </c>
      <c r="CD1756" s="80">
        <v>1.82</v>
      </c>
      <c r="CE1756" s="80">
        <v>0.02</v>
      </c>
      <c r="CF1756" s="80">
        <v>0.2</v>
      </c>
      <c r="CG1756" s="80">
        <v>2.5299999999999998</v>
      </c>
      <c r="CH1756" s="80">
        <v>3.81</v>
      </c>
      <c r="CI1756" s="80">
        <v>0.15</v>
      </c>
      <c r="CJ1756" s="80">
        <v>0.81048290199999995</v>
      </c>
      <c r="CK1756" s="80">
        <v>4.2628608789999998</v>
      </c>
      <c r="CL1756" s="80">
        <v>2.510179425</v>
      </c>
      <c r="CM1756" s="80">
        <v>8.8268651000000004E-2</v>
      </c>
      <c r="CN1756" s="80">
        <v>0.16</v>
      </c>
      <c r="CO1756" s="80">
        <v>3.24</v>
      </c>
      <c r="CP1756" s="80">
        <v>3.47</v>
      </c>
      <c r="CQ1756" s="80">
        <v>0.16</v>
      </c>
      <c r="CR1756" s="80">
        <v>551.22</v>
      </c>
      <c r="CS1756" s="80">
        <v>1432.85</v>
      </c>
      <c r="CT1756" s="80">
        <v>461.97</v>
      </c>
      <c r="CU1756" s="80">
        <v>76.48</v>
      </c>
      <c r="CV1756" s="80">
        <v>47358.879999999997</v>
      </c>
      <c r="CW1756" s="80"/>
      <c r="CX1756" s="80">
        <v>48.15</v>
      </c>
      <c r="CY1756" s="80"/>
      <c r="CZ1756" s="80"/>
      <c r="DA1756" s="80">
        <v>2.0699999999999998</v>
      </c>
      <c r="DB1756" s="80">
        <v>2.4300000000000002</v>
      </c>
      <c r="DC1756" s="80"/>
      <c r="DD1756" s="80">
        <v>2.14</v>
      </c>
      <c r="DE1756" s="80"/>
      <c r="DF1756" s="80"/>
      <c r="DG1756" s="80">
        <v>24.84</v>
      </c>
      <c r="DH1756" s="80">
        <v>20.46</v>
      </c>
      <c r="DI1756" s="80"/>
      <c r="DJ1756" s="80">
        <v>23</v>
      </c>
      <c r="DK1756" s="80"/>
      <c r="DL1756" s="80"/>
      <c r="DM1756" s="80">
        <v>0</v>
      </c>
      <c r="DN1756" s="80">
        <v>0.16666666666666666</v>
      </c>
      <c r="DO1756" s="80">
        <v>0.25</v>
      </c>
      <c r="DP1756" s="164">
        <v>27</v>
      </c>
      <c r="DQ1756" s="80">
        <v>194.71430000000001</v>
      </c>
      <c r="DR1756" s="80">
        <v>232.75710000000001</v>
      </c>
      <c r="DS1756" s="80">
        <v>2.15161392871505</v>
      </c>
      <c r="DT1756" s="80">
        <v>4.2497092462485604</v>
      </c>
      <c r="DU1756" s="80">
        <v>1.19302999317462</v>
      </c>
      <c r="DV1756" s="80">
        <v>2.7589276546236401</v>
      </c>
      <c r="DW1756" s="80">
        <v>3.3446439218896602</v>
      </c>
      <c r="DX1756" s="80">
        <v>7.0086369008722</v>
      </c>
      <c r="DY1756" s="80"/>
      <c r="DZ1756" s="74"/>
    </row>
    <row r="1757" spans="1:130" x14ac:dyDescent="0.3">
      <c r="A1757" s="9">
        <v>852</v>
      </c>
      <c r="B1757" s="9" t="s">
        <v>1596</v>
      </c>
      <c r="C1757" s="53" t="s">
        <v>136</v>
      </c>
      <c r="D1757" s="9" t="s">
        <v>136</v>
      </c>
      <c r="E1757" s="9" t="s">
        <v>136</v>
      </c>
      <c r="F1757" s="9">
        <v>514</v>
      </c>
      <c r="G1757" s="9">
        <v>43.4112127</v>
      </c>
      <c r="H1757" s="9">
        <v>-89.568901120000007</v>
      </c>
      <c r="I1757" s="9">
        <v>3</v>
      </c>
      <c r="J1757" s="9" t="s">
        <v>1858</v>
      </c>
      <c r="K1757" s="9">
        <v>12</v>
      </c>
      <c r="L1757" s="9" t="s">
        <v>1858</v>
      </c>
      <c r="M1757" s="9">
        <v>12</v>
      </c>
      <c r="N1757" s="9">
        <v>3</v>
      </c>
      <c r="O1757" s="9">
        <v>0</v>
      </c>
      <c r="P1757" s="9">
        <v>1</v>
      </c>
      <c r="Q1757" s="9">
        <v>1</v>
      </c>
      <c r="R1757" s="9">
        <v>0</v>
      </c>
      <c r="S1757" s="9">
        <v>2</v>
      </c>
      <c r="T1757" s="9">
        <v>0</v>
      </c>
      <c r="U1757" s="9">
        <v>1</v>
      </c>
      <c r="V1757" s="135">
        <v>40725</v>
      </c>
      <c r="W1757" s="53">
        <v>2011</v>
      </c>
      <c r="X1757" s="9">
        <v>5</v>
      </c>
      <c r="Y1757" s="186">
        <v>0.107582358</v>
      </c>
      <c r="Z1757" s="186">
        <v>2.2865660034399999</v>
      </c>
      <c r="AA1757" s="34">
        <v>8.4360171640000008</v>
      </c>
      <c r="AB1757" s="34">
        <v>21.208083663250001</v>
      </c>
      <c r="AC1757" s="34">
        <v>42.877079999999999</v>
      </c>
      <c r="AD1757" s="208">
        <f t="shared" si="243"/>
        <v>1.3054591669465661</v>
      </c>
      <c r="AE1757" s="208">
        <f t="shared" si="244"/>
        <v>0.92187211664200275</v>
      </c>
      <c r="AF1757" s="208">
        <f t="shared" si="245"/>
        <v>0.70395500355889196</v>
      </c>
      <c r="AG1757" s="208">
        <f t="shared" si="246"/>
        <v>2.9312862871474605</v>
      </c>
      <c r="AH1757" s="105"/>
      <c r="AI1757" s="225"/>
      <c r="AJ1757" s="225"/>
      <c r="AK1757" s="252"/>
      <c r="AL1757" s="225"/>
      <c r="AM1757" s="225"/>
      <c r="AN1757" s="9"/>
      <c r="AO1757" s="9"/>
      <c r="AP1757" s="186">
        <v>226</v>
      </c>
      <c r="AQ1757" s="186">
        <v>356.15555560000001</v>
      </c>
      <c r="AR1757" s="34">
        <v>253.3</v>
      </c>
      <c r="AS1757" s="34">
        <v>278.39999999999998</v>
      </c>
      <c r="AT1757" s="9"/>
      <c r="AU1757" s="105"/>
      <c r="AV1757" s="105" t="s">
        <v>1844</v>
      </c>
      <c r="AW1757" s="105"/>
      <c r="AX1757" s="105">
        <v>1</v>
      </c>
      <c r="AY1757" s="105"/>
      <c r="AZ1757" s="9">
        <v>0</v>
      </c>
      <c r="BA1757" s="9">
        <v>0</v>
      </c>
      <c r="BB1757" s="208">
        <v>14.673999999999999</v>
      </c>
      <c r="BC1757" s="208">
        <v>10.037791670000001</v>
      </c>
      <c r="BD1757" s="208">
        <v>10.7225</v>
      </c>
      <c r="BE1757" s="208">
        <v>13.010375</v>
      </c>
      <c r="BF1757" s="208">
        <v>128.38999999999999</v>
      </c>
      <c r="BG1757" s="208">
        <v>131.88999999999999</v>
      </c>
      <c r="BH1757" s="208">
        <v>123.6798854</v>
      </c>
      <c r="BI1757" s="208">
        <v>115.3990228</v>
      </c>
      <c r="BJ1757" s="208">
        <v>153.6174785</v>
      </c>
      <c r="BK1757" s="208">
        <v>132.8182224</v>
      </c>
      <c r="BL1757" s="208">
        <v>20.77</v>
      </c>
      <c r="BM1757" s="208">
        <v>7.16</v>
      </c>
      <c r="BN1757" s="10">
        <v>14.88</v>
      </c>
      <c r="BO1757" s="10">
        <v>15.93</v>
      </c>
      <c r="BP1757" s="80">
        <v>13.95</v>
      </c>
      <c r="BQ1757" s="80">
        <v>16.609774999999999</v>
      </c>
      <c r="BR1757" s="80">
        <v>11.02</v>
      </c>
      <c r="BS1757" s="80">
        <v>7.56</v>
      </c>
      <c r="BT1757" s="80">
        <v>6.78</v>
      </c>
      <c r="BU1757" s="80">
        <v>6.48</v>
      </c>
      <c r="BV1757" s="80">
        <v>7.3697612299999999</v>
      </c>
      <c r="BW1757" s="80">
        <v>4.3600000000000003</v>
      </c>
      <c r="BX1757" s="80">
        <v>5.93</v>
      </c>
      <c r="BY1757" s="80">
        <v>3.94</v>
      </c>
      <c r="BZ1757" s="80">
        <v>5.09</v>
      </c>
      <c r="CA1757" s="80">
        <v>3.62</v>
      </c>
      <c r="CB1757" s="80">
        <v>0.08</v>
      </c>
      <c r="CC1757" s="80">
        <v>2.83</v>
      </c>
      <c r="CD1757" s="80">
        <v>3.81</v>
      </c>
      <c r="CE1757" s="80">
        <v>0.06</v>
      </c>
      <c r="CF1757" s="80">
        <v>0.28000000000000003</v>
      </c>
      <c r="CG1757" s="80">
        <v>2.5</v>
      </c>
      <c r="CH1757" s="80">
        <v>3.54</v>
      </c>
      <c r="CI1757" s="80">
        <v>0.15</v>
      </c>
      <c r="CJ1757" s="80">
        <v>0.52803058700000005</v>
      </c>
      <c r="CK1757" s="80">
        <v>5.0902770830000001</v>
      </c>
      <c r="CL1757" s="80">
        <v>1.7054861640000001</v>
      </c>
      <c r="CM1757" s="80">
        <v>4.5967396000000001E-2</v>
      </c>
      <c r="CN1757" s="80">
        <v>0.14000000000000001</v>
      </c>
      <c r="CO1757" s="80">
        <v>2.12</v>
      </c>
      <c r="CP1757" s="80">
        <v>1.99</v>
      </c>
      <c r="CQ1757" s="80">
        <v>0.11</v>
      </c>
      <c r="CR1757" s="80">
        <v>1418.62</v>
      </c>
      <c r="CS1757" s="80">
        <v>2121.84</v>
      </c>
      <c r="CT1757" s="80">
        <v>560.80999999999995</v>
      </c>
      <c r="CU1757" s="80">
        <v>68.16</v>
      </c>
      <c r="CV1757" s="80">
        <v>48669.02</v>
      </c>
      <c r="CW1757" s="80"/>
      <c r="CX1757" s="80">
        <v>48.5</v>
      </c>
      <c r="CY1757" s="80"/>
      <c r="CZ1757" s="80"/>
      <c r="DA1757" s="80">
        <v>2.13</v>
      </c>
      <c r="DB1757" s="80">
        <v>2.35</v>
      </c>
      <c r="DC1757" s="80"/>
      <c r="DD1757" s="80">
        <v>2.02</v>
      </c>
      <c r="DE1757" s="80"/>
      <c r="DF1757" s="80"/>
      <c r="DG1757" s="80">
        <v>24.59</v>
      </c>
      <c r="DH1757" s="80">
        <v>21.28</v>
      </c>
      <c r="DI1757" s="80"/>
      <c r="DJ1757" s="80">
        <v>24.66</v>
      </c>
      <c r="DK1757" s="80"/>
      <c r="DL1757" s="80"/>
      <c r="DM1757" s="80">
        <v>0.83333333300000001</v>
      </c>
      <c r="DN1757" s="80">
        <v>0.75</v>
      </c>
      <c r="DO1757" s="80">
        <v>0.25</v>
      </c>
      <c r="DP1757" s="164">
        <v>1</v>
      </c>
      <c r="DQ1757" s="80">
        <v>121.04559999999999</v>
      </c>
      <c r="DR1757" s="80">
        <v>209.30289999999999</v>
      </c>
      <c r="DS1757" s="80">
        <v>3.3549340083406598</v>
      </c>
      <c r="DT1757" s="80">
        <v>7.3883830563265001</v>
      </c>
      <c r="DU1757" s="80">
        <v>0.74162133939606201</v>
      </c>
      <c r="DV1757" s="80">
        <v>2.5323586056380498</v>
      </c>
      <c r="DW1757" s="80">
        <v>4.0965553477367198</v>
      </c>
      <c r="DX1757" s="80">
        <v>9.9207416619645503</v>
      </c>
      <c r="DY1757" s="80"/>
      <c r="DZ1757" s="74"/>
    </row>
    <row r="1758" spans="1:130" x14ac:dyDescent="0.3">
      <c r="A1758" s="9">
        <v>1518</v>
      </c>
      <c r="B1758" s="9" t="s">
        <v>834</v>
      </c>
      <c r="C1758" s="53" t="s">
        <v>136</v>
      </c>
      <c r="D1758" s="9" t="s">
        <v>136</v>
      </c>
      <c r="E1758" s="9" t="s">
        <v>136</v>
      </c>
      <c r="F1758" s="9">
        <v>580</v>
      </c>
      <c r="G1758" s="9">
        <v>43.4112127</v>
      </c>
      <c r="H1758" s="9">
        <v>-89.568901120000007</v>
      </c>
      <c r="I1758" s="9">
        <v>4</v>
      </c>
      <c r="J1758" s="9" t="s">
        <v>1844</v>
      </c>
      <c r="K1758" s="9">
        <v>6</v>
      </c>
      <c r="L1758" s="9" t="s">
        <v>1844</v>
      </c>
      <c r="M1758" s="9">
        <v>6</v>
      </c>
      <c r="N1758" s="9">
        <v>2</v>
      </c>
      <c r="O1758" s="9">
        <v>0</v>
      </c>
      <c r="P1758" s="9">
        <v>1</v>
      </c>
      <c r="Q1758" s="9">
        <v>1</v>
      </c>
      <c r="R1758" s="9">
        <v>0</v>
      </c>
      <c r="S1758" s="9">
        <v>2</v>
      </c>
      <c r="T1758" s="9">
        <v>0</v>
      </c>
      <c r="U1758" s="9">
        <v>1</v>
      </c>
      <c r="V1758" s="135">
        <v>40696</v>
      </c>
      <c r="W1758" s="53">
        <v>2011</v>
      </c>
      <c r="X1758" s="9">
        <v>5</v>
      </c>
      <c r="Y1758" s="186">
        <v>6.5774631750000007E-2</v>
      </c>
      <c r="Z1758" s="186">
        <v>5.78536777392</v>
      </c>
      <c r="AA1758" s="34">
        <v>22.082989742999999</v>
      </c>
      <c r="AB1758" s="34">
        <v>51.830150400000001</v>
      </c>
      <c r="AC1758" s="34">
        <v>113.62239</v>
      </c>
      <c r="AD1758" s="208">
        <f t="shared" si="243"/>
        <v>1.3394756849333957</v>
      </c>
      <c r="AE1758" s="208">
        <f t="shared" si="244"/>
        <v>0.85316441672209731</v>
      </c>
      <c r="AF1758" s="208">
        <f t="shared" si="245"/>
        <v>0.78490854794505927</v>
      </c>
      <c r="AG1758" s="208">
        <f t="shared" si="246"/>
        <v>2.9775486496005525</v>
      </c>
      <c r="AH1758" s="105"/>
      <c r="AI1758" s="225"/>
      <c r="AJ1758" s="225"/>
      <c r="AK1758" s="252"/>
      <c r="AL1758" s="225"/>
      <c r="AM1758" s="225"/>
      <c r="AN1758" s="9"/>
      <c r="AO1758" s="9"/>
      <c r="AP1758" s="186">
        <v>208.98888890000001</v>
      </c>
      <c r="AQ1758" s="186">
        <v>350</v>
      </c>
      <c r="AR1758" s="34">
        <v>212.8</v>
      </c>
      <c r="AS1758" s="34">
        <v>235.1</v>
      </c>
      <c r="AT1758" s="9" t="s">
        <v>1844</v>
      </c>
      <c r="AU1758" s="105" t="s">
        <v>1844</v>
      </c>
      <c r="AV1758" s="105" t="s">
        <v>1844</v>
      </c>
      <c r="AW1758" s="105"/>
      <c r="AX1758" s="105">
        <v>1</v>
      </c>
      <c r="AY1758" s="105"/>
      <c r="AZ1758" s="9">
        <v>111</v>
      </c>
      <c r="BA1758" s="9">
        <v>519</v>
      </c>
      <c r="BB1758" s="208">
        <v>16.48</v>
      </c>
      <c r="BC1758" s="208">
        <v>18.27783333</v>
      </c>
      <c r="BD1758" s="208">
        <v>19.579999999999998</v>
      </c>
      <c r="BE1758" s="208">
        <v>17.705527780000001</v>
      </c>
      <c r="BF1758" s="208">
        <v>127.78</v>
      </c>
      <c r="BG1758" s="208">
        <v>131.82</v>
      </c>
      <c r="BH1758" s="208">
        <v>134.43732919999999</v>
      </c>
      <c r="BI1758" s="208">
        <v>126.58509840000001</v>
      </c>
      <c r="BJ1758" s="208">
        <v>145.53112419999999</v>
      </c>
      <c r="BK1758" s="208">
        <v>145.76449869999999</v>
      </c>
      <c r="BL1758" s="208">
        <v>11.5</v>
      </c>
      <c r="BM1758" s="208">
        <v>8.89</v>
      </c>
      <c r="BN1758" s="10">
        <v>10.4</v>
      </c>
      <c r="BO1758" s="10">
        <v>7.86</v>
      </c>
      <c r="BP1758" s="80">
        <v>7.04</v>
      </c>
      <c r="BQ1758" s="80">
        <v>6.2126280129999998</v>
      </c>
      <c r="BR1758" s="80">
        <v>13.9</v>
      </c>
      <c r="BS1758" s="80">
        <v>12.64</v>
      </c>
      <c r="BT1758" s="80">
        <v>10.16</v>
      </c>
      <c r="BU1758" s="80">
        <v>10.38</v>
      </c>
      <c r="BV1758" s="80">
        <v>8.0779849330000015</v>
      </c>
      <c r="BW1758" s="80">
        <v>6.17</v>
      </c>
      <c r="BX1758" s="80">
        <v>6.57</v>
      </c>
      <c r="BY1758" s="80">
        <v>6.85</v>
      </c>
      <c r="BZ1758" s="80">
        <v>7.33</v>
      </c>
      <c r="CA1758" s="80">
        <v>5.79</v>
      </c>
      <c r="CB1758" s="80">
        <v>0.09</v>
      </c>
      <c r="CC1758" s="80">
        <v>4.26</v>
      </c>
      <c r="CD1758" s="80">
        <v>5.75</v>
      </c>
      <c r="CE1758" s="80">
        <v>7.0000000000000007E-2</v>
      </c>
      <c r="CF1758" s="80">
        <v>0.23</v>
      </c>
      <c r="CG1758" s="80">
        <v>3.81</v>
      </c>
      <c r="CH1758" s="80">
        <v>6.13</v>
      </c>
      <c r="CI1758" s="80">
        <v>0.21</v>
      </c>
      <c r="CJ1758" s="80">
        <v>0.76158076500000005</v>
      </c>
      <c r="CK1758" s="80">
        <v>4.4076687430000003</v>
      </c>
      <c r="CL1758" s="80">
        <v>2.8137134170000002</v>
      </c>
      <c r="CM1758" s="80">
        <v>9.5022008000000005E-2</v>
      </c>
      <c r="CN1758" s="80">
        <v>0.19</v>
      </c>
      <c r="CO1758" s="80">
        <v>2.74</v>
      </c>
      <c r="CP1758" s="80">
        <v>3.07</v>
      </c>
      <c r="CQ1758" s="80">
        <v>0.17</v>
      </c>
      <c r="CR1758" s="80">
        <v>557.80999999999995</v>
      </c>
      <c r="CS1758" s="80">
        <v>655.11</v>
      </c>
      <c r="CT1758" s="80">
        <v>224.37</v>
      </c>
      <c r="CU1758" s="80">
        <v>88.51</v>
      </c>
      <c r="CV1758" s="80">
        <v>24112.43</v>
      </c>
      <c r="CW1758" s="80"/>
      <c r="CX1758" s="80">
        <v>48.03</v>
      </c>
      <c r="CY1758" s="80"/>
      <c r="CZ1758" s="80"/>
      <c r="DA1758" s="80">
        <v>2.13</v>
      </c>
      <c r="DB1758" s="80">
        <v>2.16</v>
      </c>
      <c r="DC1758" s="80"/>
      <c r="DD1758" s="80">
        <v>2.2000000000000002</v>
      </c>
      <c r="DE1758" s="80"/>
      <c r="DF1758" s="80"/>
      <c r="DG1758" s="80">
        <v>24.28</v>
      </c>
      <c r="DH1758" s="80">
        <v>22.75</v>
      </c>
      <c r="DI1758" s="80"/>
      <c r="DJ1758" s="80">
        <v>22.03</v>
      </c>
      <c r="DK1758" s="80"/>
      <c r="DL1758" s="80"/>
      <c r="DM1758" s="80">
        <v>0.25</v>
      </c>
      <c r="DN1758" s="80">
        <v>0</v>
      </c>
      <c r="DO1758" s="80">
        <v>0</v>
      </c>
      <c r="DP1758" s="164">
        <v>1</v>
      </c>
      <c r="DQ1758" s="80">
        <v>221.79669999999999</v>
      </c>
      <c r="DR1758" s="80">
        <v>321.15210000000002</v>
      </c>
      <c r="DS1758" s="80">
        <v>0.973188510018409</v>
      </c>
      <c r="DT1758" s="80">
        <v>2.0321523664332299</v>
      </c>
      <c r="DU1758" s="80">
        <v>1.5201308225054699</v>
      </c>
      <c r="DV1758" s="80">
        <v>2.1855376315459201</v>
      </c>
      <c r="DW1758" s="80">
        <v>2.49331933252388</v>
      </c>
      <c r="DX1758" s="80">
        <v>4.21768999797915</v>
      </c>
      <c r="DY1758" s="80"/>
      <c r="DZ1758" s="74"/>
    </row>
    <row r="1759" spans="1:130" x14ac:dyDescent="0.3">
      <c r="A1759" s="3">
        <v>92</v>
      </c>
      <c r="B1759" s="3" t="s">
        <v>1807</v>
      </c>
      <c r="C1759" s="51" t="s">
        <v>1135</v>
      </c>
      <c r="D1759" s="3" t="s">
        <v>1135</v>
      </c>
      <c r="E1759" s="3" t="s">
        <v>1135</v>
      </c>
      <c r="F1759" s="3">
        <v>579</v>
      </c>
      <c r="G1759" s="3">
        <v>43.409806750000001</v>
      </c>
      <c r="H1759" s="3">
        <v>-89.568901120000007</v>
      </c>
      <c r="I1759" s="3">
        <v>1</v>
      </c>
      <c r="J1759" s="3" t="s">
        <v>1856</v>
      </c>
      <c r="K1759" s="3">
        <v>8</v>
      </c>
      <c r="L1759" s="3" t="s">
        <v>1856</v>
      </c>
      <c r="M1759" s="3">
        <v>8</v>
      </c>
      <c r="N1759" s="3">
        <v>4</v>
      </c>
      <c r="O1759" s="3">
        <v>0</v>
      </c>
      <c r="P1759" s="3">
        <v>1</v>
      </c>
      <c r="Q1759" s="3">
        <v>1</v>
      </c>
      <c r="R1759" s="3">
        <v>1</v>
      </c>
      <c r="S1759" s="3">
        <v>2</v>
      </c>
      <c r="T1759" s="3">
        <v>0</v>
      </c>
      <c r="U1759" s="3">
        <v>1</v>
      </c>
      <c r="V1759" s="132">
        <v>40696</v>
      </c>
      <c r="W1759" s="51">
        <v>2011</v>
      </c>
      <c r="X1759" s="3">
        <v>5</v>
      </c>
      <c r="Y1759" s="183">
        <v>9.6261500999999999E-2</v>
      </c>
      <c r="Z1759" s="183">
        <v>4.3723039582574996</v>
      </c>
      <c r="AA1759" s="31">
        <v>12.823851289</v>
      </c>
      <c r="AB1759" s="31">
        <v>50.003049599999997</v>
      </c>
      <c r="AC1759" s="31">
        <v>89.059372300000007</v>
      </c>
      <c r="AD1759" s="205">
        <f t="shared" si="243"/>
        <v>1.0760167271919499</v>
      </c>
      <c r="AE1759" s="205">
        <f t="shared" si="244"/>
        <v>1.3607771766320007</v>
      </c>
      <c r="AF1759" s="205">
        <f t="shared" si="245"/>
        <v>0.57721925624301962</v>
      </c>
      <c r="AG1759" s="205">
        <f t="shared" si="246"/>
        <v>3.0140131600669702</v>
      </c>
      <c r="AH1759" s="103"/>
      <c r="AI1759" s="222"/>
      <c r="AJ1759" s="222"/>
      <c r="AK1759" s="249"/>
      <c r="AL1759" s="222"/>
      <c r="AM1759" s="222"/>
      <c r="AN1759" s="3" t="s">
        <v>2301</v>
      </c>
      <c r="AO1759" s="3"/>
      <c r="AP1759" s="183">
        <v>221.53333330000001</v>
      </c>
      <c r="AQ1759" s="183">
        <v>364.53333329999998</v>
      </c>
      <c r="AR1759" s="31">
        <v>241.8</v>
      </c>
      <c r="AS1759" s="31">
        <v>265.8</v>
      </c>
      <c r="AT1759" s="3" t="s">
        <v>1843</v>
      </c>
      <c r="AU1759" s="103"/>
      <c r="AV1759" s="103" t="s">
        <v>1843</v>
      </c>
      <c r="AW1759" s="103"/>
      <c r="AX1759" s="103">
        <v>0</v>
      </c>
      <c r="AY1759" s="103"/>
      <c r="AZ1759" s="3">
        <v>9</v>
      </c>
      <c r="BA1759" s="3">
        <v>0</v>
      </c>
      <c r="BB1759" s="205">
        <v>7.1879999999999997</v>
      </c>
      <c r="BC1759" s="205">
        <v>9.5414333330000005</v>
      </c>
      <c r="BD1759" s="205">
        <v>7.3135000000000003</v>
      </c>
      <c r="BE1759" s="205">
        <v>8.7747083329999995</v>
      </c>
      <c r="BF1759" s="205">
        <v>107.25</v>
      </c>
      <c r="BG1759" s="205">
        <v>112.61</v>
      </c>
      <c r="BH1759" s="205">
        <v>105.2492862</v>
      </c>
      <c r="BI1759" s="205">
        <v>94.415106789999996</v>
      </c>
      <c r="BJ1759" s="205">
        <v>135.0974416</v>
      </c>
      <c r="BK1759" s="205">
        <v>120.0781161</v>
      </c>
      <c r="BL1759" s="205">
        <v>24.03</v>
      </c>
      <c r="BM1759" s="205">
        <v>16.93</v>
      </c>
      <c r="BN1759" s="4">
        <v>23.5</v>
      </c>
      <c r="BO1759" s="4">
        <v>15.2</v>
      </c>
      <c r="BP1759" s="79">
        <v>14.69</v>
      </c>
      <c r="BQ1759" s="79">
        <v>8.0164374390000006</v>
      </c>
      <c r="BR1759" s="79">
        <v>6.68</v>
      </c>
      <c r="BS1759" s="79">
        <v>9.2200000000000006</v>
      </c>
      <c r="BT1759" s="79">
        <v>4.55</v>
      </c>
      <c r="BU1759" s="79">
        <v>4.7</v>
      </c>
      <c r="BV1759" s="79">
        <v>3.0674006170000001</v>
      </c>
      <c r="BW1759" s="79">
        <v>1.9100000000000001</v>
      </c>
      <c r="BX1759" s="79">
        <v>3.35</v>
      </c>
      <c r="BY1759" s="79">
        <v>4.38</v>
      </c>
      <c r="BZ1759" s="79">
        <v>3.33</v>
      </c>
      <c r="CA1759" s="79">
        <v>4.84</v>
      </c>
      <c r="CB1759" s="79">
        <v>0.1</v>
      </c>
      <c r="CC1759" s="79">
        <v>1.96</v>
      </c>
      <c r="CD1759" s="79">
        <v>2.44</v>
      </c>
      <c r="CE1759" s="79">
        <v>0.05</v>
      </c>
      <c r="CF1759" s="79">
        <v>0.23</v>
      </c>
      <c r="CG1759" s="79">
        <v>1.84</v>
      </c>
      <c r="CH1759" s="79">
        <v>2.48</v>
      </c>
      <c r="CI1759" s="79">
        <v>0.16</v>
      </c>
      <c r="CJ1759" s="79">
        <v>0.33719365099999998</v>
      </c>
      <c r="CK1759" s="79">
        <v>2.076205801</v>
      </c>
      <c r="CL1759" s="79">
        <v>0.62742516299999995</v>
      </c>
      <c r="CM1759" s="79">
        <v>2.6576002000000001E-2</v>
      </c>
      <c r="CN1759" s="79">
        <v>0.12</v>
      </c>
      <c r="CO1759" s="79">
        <v>0.98</v>
      </c>
      <c r="CP1759" s="79">
        <v>0.75</v>
      </c>
      <c r="CQ1759" s="79">
        <v>0.06</v>
      </c>
      <c r="CR1759" s="79">
        <v>2095.77</v>
      </c>
      <c r="CS1759" s="79">
        <v>1668.13</v>
      </c>
      <c r="CT1759" s="79">
        <v>389.51</v>
      </c>
      <c r="CU1759" s="79">
        <v>39.619999999999997</v>
      </c>
      <c r="CV1759" s="79">
        <v>87661.4</v>
      </c>
      <c r="CW1759" s="79"/>
      <c r="CX1759" s="79">
        <v>48.55</v>
      </c>
      <c r="CY1759" s="79"/>
      <c r="CZ1759" s="79"/>
      <c r="DA1759" s="79">
        <v>1.92</v>
      </c>
      <c r="DB1759" s="79">
        <v>2.2000000000000002</v>
      </c>
      <c r="DC1759" s="79"/>
      <c r="DD1759" s="79">
        <v>1.72</v>
      </c>
      <c r="DE1759" s="79"/>
      <c r="DF1759" s="79"/>
      <c r="DG1759" s="79">
        <v>26.57</v>
      </c>
      <c r="DH1759" s="79">
        <v>22.99</v>
      </c>
      <c r="DI1759" s="79"/>
      <c r="DJ1759" s="79">
        <v>27.69</v>
      </c>
      <c r="DK1759" s="79"/>
      <c r="DL1759" s="79"/>
      <c r="DM1759" s="79">
        <v>0.16666666699999999</v>
      </c>
      <c r="DN1759" s="79">
        <v>0.41666666666666669</v>
      </c>
      <c r="DO1759" s="79">
        <v>8.3299999999999999E-2</v>
      </c>
      <c r="DP1759" s="161">
        <v>1</v>
      </c>
      <c r="DQ1759" s="79">
        <v>121.0954</v>
      </c>
      <c r="DR1759" s="79">
        <v>105.95820000000001</v>
      </c>
      <c r="DS1759" s="79">
        <v>5.4480186695778698</v>
      </c>
      <c r="DT1759" s="79">
        <v>2.3289372601648601</v>
      </c>
      <c r="DU1759" s="79">
        <v>6.0395357709706596</v>
      </c>
      <c r="DV1759" s="79">
        <v>2.0134354868240498</v>
      </c>
      <c r="DW1759" s="79">
        <v>11.4875544405485</v>
      </c>
      <c r="DX1759" s="79">
        <v>4.34237274698891</v>
      </c>
      <c r="DY1759" s="79"/>
      <c r="DZ1759" s="74"/>
    </row>
    <row r="1760" spans="1:130" x14ac:dyDescent="0.3">
      <c r="A1760" s="3">
        <v>769</v>
      </c>
      <c r="B1760" s="3" t="s">
        <v>1703</v>
      </c>
      <c r="C1760" s="51" t="s">
        <v>1135</v>
      </c>
      <c r="D1760" s="3" t="s">
        <v>1135</v>
      </c>
      <c r="E1760" s="3" t="s">
        <v>1135</v>
      </c>
      <c r="F1760" s="3"/>
      <c r="G1760" s="3">
        <v>43.409806750000001</v>
      </c>
      <c r="H1760" s="3">
        <v>-89.568901120000007</v>
      </c>
      <c r="I1760" s="3">
        <v>2</v>
      </c>
      <c r="J1760" s="3" t="s">
        <v>1863</v>
      </c>
      <c r="K1760" s="3">
        <v>13</v>
      </c>
      <c r="L1760" s="3" t="s">
        <v>1863</v>
      </c>
      <c r="M1760" s="3">
        <v>13</v>
      </c>
      <c r="N1760" s="3">
        <v>1</v>
      </c>
      <c r="O1760" s="3">
        <v>0</v>
      </c>
      <c r="P1760" s="3">
        <v>1</v>
      </c>
      <c r="Q1760" s="3">
        <v>0</v>
      </c>
      <c r="R1760" s="3">
        <v>0</v>
      </c>
      <c r="S1760" s="3">
        <v>2</v>
      </c>
      <c r="T1760" s="3">
        <v>0</v>
      </c>
      <c r="U1760" s="3">
        <v>1</v>
      </c>
      <c r="V1760" s="132">
        <v>40696</v>
      </c>
      <c r="W1760" s="51">
        <v>2011</v>
      </c>
      <c r="X1760" s="3">
        <v>5</v>
      </c>
      <c r="Y1760" s="183">
        <v>0.13695014924999999</v>
      </c>
      <c r="Z1760" s="183">
        <v>5.8106395603080001</v>
      </c>
      <c r="AA1760" s="31">
        <v>20.3980104</v>
      </c>
      <c r="AB1760" s="31">
        <v>51.008301336000002</v>
      </c>
      <c r="AC1760" s="31">
        <v>94.814999999999998</v>
      </c>
      <c r="AD1760" s="205">
        <f t="shared" si="243"/>
        <v>1.255746722649707</v>
      </c>
      <c r="AE1760" s="205">
        <f t="shared" si="244"/>
        <v>0.91655102409053013</v>
      </c>
      <c r="AF1760" s="205">
        <f t="shared" si="245"/>
        <v>0.61993923381973781</v>
      </c>
      <c r="AG1760" s="205">
        <f t="shared" si="246"/>
        <v>2.7922369805599749</v>
      </c>
      <c r="AH1760" s="103"/>
      <c r="AI1760" s="222"/>
      <c r="AJ1760" s="222"/>
      <c r="AK1760" s="249"/>
      <c r="AL1760" s="222"/>
      <c r="AM1760" s="222"/>
      <c r="AN1760" s="3"/>
      <c r="AO1760" s="3"/>
      <c r="AP1760" s="183">
        <v>194.2222222</v>
      </c>
      <c r="AQ1760" s="183">
        <v>340.78888890000002</v>
      </c>
      <c r="AR1760" s="31">
        <v>241.8</v>
      </c>
      <c r="AS1760" s="31">
        <v>265.8</v>
      </c>
      <c r="AT1760" s="3"/>
      <c r="AU1760" s="103" t="s">
        <v>1843</v>
      </c>
      <c r="AV1760" s="103" t="s">
        <v>1843</v>
      </c>
      <c r="AW1760" s="103"/>
      <c r="AX1760" s="103" t="s">
        <v>5</v>
      </c>
      <c r="AY1760" s="103"/>
      <c r="AZ1760" s="3">
        <v>0</v>
      </c>
      <c r="BA1760" s="3">
        <v>9</v>
      </c>
      <c r="BB1760" s="205">
        <v>9.6014999999999997</v>
      </c>
      <c r="BC1760" s="205">
        <v>8.4786416669999998</v>
      </c>
      <c r="BD1760" s="205">
        <v>9.1510526320000007</v>
      </c>
      <c r="BE1760" s="205">
        <v>11.06196667</v>
      </c>
      <c r="BF1760" s="205">
        <v>122.88</v>
      </c>
      <c r="BG1760" s="205">
        <v>132.77000000000001</v>
      </c>
      <c r="BH1760" s="205">
        <v>139.14209120000001</v>
      </c>
      <c r="BI1760" s="205">
        <v>113.1239715</v>
      </c>
      <c r="BJ1760" s="205">
        <v>137.5989237</v>
      </c>
      <c r="BK1760" s="205">
        <v>138.1479477</v>
      </c>
      <c r="BL1760" s="205">
        <v>20.91</v>
      </c>
      <c r="BM1760" s="205">
        <v>18.100000000000001</v>
      </c>
      <c r="BN1760" s="4">
        <v>16.64</v>
      </c>
      <c r="BO1760" s="4">
        <v>11.35</v>
      </c>
      <c r="BP1760" s="79">
        <v>12.14</v>
      </c>
      <c r="BQ1760" s="79">
        <v>9.7190112269999993</v>
      </c>
      <c r="BR1760" s="79">
        <v>5.21</v>
      </c>
      <c r="BS1760" s="79">
        <v>6.29</v>
      </c>
      <c r="BT1760" s="79">
        <v>4.07</v>
      </c>
      <c r="BU1760" s="79">
        <v>2.4300000000000002</v>
      </c>
      <c r="BV1760" s="79">
        <v>3.7093844359999997</v>
      </c>
      <c r="BW1760" s="79">
        <v>2.17</v>
      </c>
      <c r="BX1760" s="79">
        <v>2.91</v>
      </c>
      <c r="BY1760" s="79">
        <v>4.3099999999999996</v>
      </c>
      <c r="BZ1760" s="79">
        <v>2.2999999999999998</v>
      </c>
      <c r="CA1760" s="79">
        <v>1.98</v>
      </c>
      <c r="CB1760" s="79">
        <v>0.11</v>
      </c>
      <c r="CC1760" s="79">
        <v>1.96</v>
      </c>
      <c r="CD1760" s="79">
        <v>1.95</v>
      </c>
      <c r="CE1760" s="79">
        <v>0.05</v>
      </c>
      <c r="CF1760" s="79">
        <v>0.18</v>
      </c>
      <c r="CG1760" s="79">
        <v>1.05</v>
      </c>
      <c r="CH1760" s="79">
        <v>1.1399999999999999</v>
      </c>
      <c r="CI1760" s="79">
        <v>0.06</v>
      </c>
      <c r="CJ1760" s="79">
        <v>0.60491214599999998</v>
      </c>
      <c r="CK1760" s="79">
        <v>2.2492920299999999</v>
      </c>
      <c r="CL1760" s="79">
        <v>0.76561617199999998</v>
      </c>
      <c r="CM1760" s="79">
        <v>8.9564088E-2</v>
      </c>
      <c r="CN1760" s="79">
        <v>0.15</v>
      </c>
      <c r="CO1760" s="79">
        <v>1.0900000000000001</v>
      </c>
      <c r="CP1760" s="79">
        <v>0.86</v>
      </c>
      <c r="CQ1760" s="79">
        <v>7.0000000000000007E-2</v>
      </c>
      <c r="CR1760" s="79">
        <v>2158.9899999999998</v>
      </c>
      <c r="CS1760" s="79">
        <v>682.28</v>
      </c>
      <c r="CT1760" s="79">
        <v>215.3</v>
      </c>
      <c r="CU1760" s="79">
        <v>49.33</v>
      </c>
      <c r="CV1760" s="79">
        <v>74717.16</v>
      </c>
      <c r="CW1760" s="79"/>
      <c r="CX1760" s="79">
        <v>47.66</v>
      </c>
      <c r="CY1760" s="79"/>
      <c r="CZ1760" s="79"/>
      <c r="DA1760" s="79">
        <v>2.0699999999999998</v>
      </c>
      <c r="DB1760" s="79">
        <v>1.99</v>
      </c>
      <c r="DC1760" s="79"/>
      <c r="DD1760" s="79">
        <v>2.12</v>
      </c>
      <c r="DE1760" s="79"/>
      <c r="DF1760" s="79"/>
      <c r="DG1760" s="79">
        <v>24.43</v>
      </c>
      <c r="DH1760" s="79">
        <v>24.69</v>
      </c>
      <c r="DI1760" s="79"/>
      <c r="DJ1760" s="79">
        <v>22.93</v>
      </c>
      <c r="DK1760" s="79"/>
      <c r="DL1760" s="79"/>
      <c r="DM1760" s="79">
        <v>0</v>
      </c>
      <c r="DN1760" s="79">
        <v>0.25</v>
      </c>
      <c r="DO1760" s="79">
        <v>0</v>
      </c>
      <c r="DP1760" s="161">
        <v>1</v>
      </c>
      <c r="DQ1760" s="79">
        <v>102.1544</v>
      </c>
      <c r="DR1760" s="79">
        <v>166.56209999999999</v>
      </c>
      <c r="DS1760" s="79">
        <v>2.2375932901568598</v>
      </c>
      <c r="DT1760" s="79">
        <v>1.2425395693257899</v>
      </c>
      <c r="DU1760" s="79">
        <v>1.7699678134275201</v>
      </c>
      <c r="DV1760" s="79">
        <v>1.66622538980957</v>
      </c>
      <c r="DW1760" s="79">
        <v>4.0075611035843801</v>
      </c>
      <c r="DX1760" s="79">
        <v>2.9087649591353602</v>
      </c>
      <c r="DY1760" s="79"/>
      <c r="DZ1760" s="74"/>
    </row>
    <row r="1761" spans="1:130" x14ac:dyDescent="0.3">
      <c r="A1761" s="3">
        <v>986</v>
      </c>
      <c r="B1761" s="3" t="s">
        <v>1323</v>
      </c>
      <c r="C1761" s="51" t="s">
        <v>1135</v>
      </c>
      <c r="D1761" s="3" t="s">
        <v>1135</v>
      </c>
      <c r="E1761" s="3" t="s">
        <v>1135</v>
      </c>
      <c r="F1761" s="3"/>
      <c r="G1761" s="3">
        <v>43.409806750000001</v>
      </c>
      <c r="H1761" s="3">
        <v>-89.568901120000007</v>
      </c>
      <c r="I1761" s="3">
        <v>3</v>
      </c>
      <c r="J1761" s="3" t="s">
        <v>1848</v>
      </c>
      <c r="K1761" s="3">
        <v>6</v>
      </c>
      <c r="L1761" s="3" t="s">
        <v>1848</v>
      </c>
      <c r="M1761" s="3">
        <v>6</v>
      </c>
      <c r="N1761" s="3">
        <v>7</v>
      </c>
      <c r="O1761" s="3">
        <v>0</v>
      </c>
      <c r="P1761" s="3">
        <v>1</v>
      </c>
      <c r="Q1761" s="3">
        <v>0</v>
      </c>
      <c r="R1761" s="3">
        <v>0</v>
      </c>
      <c r="S1761" s="3">
        <v>2</v>
      </c>
      <c r="T1761" s="3">
        <v>0</v>
      </c>
      <c r="U1761" s="3">
        <v>1</v>
      </c>
      <c r="V1761" s="132">
        <v>40696</v>
      </c>
      <c r="W1761" s="51">
        <v>2011</v>
      </c>
      <c r="X1761" s="3">
        <v>5</v>
      </c>
      <c r="Y1761" s="183">
        <v>9.7112622999999995E-2</v>
      </c>
      <c r="Z1761" s="183">
        <v>5.1405706656249999</v>
      </c>
      <c r="AA1761" s="31">
        <v>19.319804099999999</v>
      </c>
      <c r="AB1761" s="31">
        <v>45.8952727</v>
      </c>
      <c r="AC1761" s="31">
        <v>79.3296864</v>
      </c>
      <c r="AD1761" s="205">
        <f t="shared" si="243"/>
        <v>1.3239665912364331</v>
      </c>
      <c r="AE1761" s="205">
        <f t="shared" si="244"/>
        <v>0.86523143149571835</v>
      </c>
      <c r="AF1761" s="205">
        <f t="shared" si="245"/>
        <v>0.54725029372169454</v>
      </c>
      <c r="AG1761" s="205">
        <f t="shared" si="246"/>
        <v>2.736448316453846</v>
      </c>
      <c r="AH1761" s="103"/>
      <c r="AI1761" s="222"/>
      <c r="AJ1761" s="222"/>
      <c r="AK1761" s="249"/>
      <c r="AL1761" s="222"/>
      <c r="AM1761" s="222"/>
      <c r="AN1761" s="3"/>
      <c r="AO1761" s="3"/>
      <c r="AP1761" s="183">
        <v>208.98888890000001</v>
      </c>
      <c r="AQ1761" s="183">
        <v>350</v>
      </c>
      <c r="AR1761" s="31">
        <v>241.8</v>
      </c>
      <c r="AS1761" s="31">
        <v>265.8</v>
      </c>
      <c r="AT1761" s="3"/>
      <c r="AU1761" s="103"/>
      <c r="AV1761" s="103" t="s">
        <v>1843</v>
      </c>
      <c r="AW1761" s="103"/>
      <c r="AX1761" s="103" t="s">
        <v>5</v>
      </c>
      <c r="AY1761" s="103"/>
      <c r="AZ1761" s="3">
        <v>0</v>
      </c>
      <c r="BA1761" s="3">
        <v>0</v>
      </c>
      <c r="BB1761" s="205">
        <v>8.7194117650000003</v>
      </c>
      <c r="BC1761" s="205">
        <v>7.6299916669999996</v>
      </c>
      <c r="BD1761" s="205">
        <v>9.6208695649999996</v>
      </c>
      <c r="BE1761" s="205">
        <v>8.7403833330000005</v>
      </c>
      <c r="BF1761" s="205">
        <v>116.47</v>
      </c>
      <c r="BG1761" s="205">
        <v>124.26</v>
      </c>
      <c r="BH1761" s="205">
        <v>125.8212376</v>
      </c>
      <c r="BI1761" s="205">
        <v>121.8686277</v>
      </c>
      <c r="BJ1761" s="205">
        <v>143.51125239999999</v>
      </c>
      <c r="BK1761" s="205">
        <v>127.3644202</v>
      </c>
      <c r="BL1761" s="205">
        <v>20.83</v>
      </c>
      <c r="BM1761" s="205">
        <v>15.83</v>
      </c>
      <c r="BN1761" s="4">
        <v>12.78</v>
      </c>
      <c r="BO1761" s="4">
        <v>11.5</v>
      </c>
      <c r="BP1761" s="79">
        <v>12.6</v>
      </c>
      <c r="BQ1761" s="79">
        <v>9.1149579599999999</v>
      </c>
      <c r="BR1761" s="79">
        <v>5.41</v>
      </c>
      <c r="BS1761" s="79">
        <v>3.47</v>
      </c>
      <c r="BT1761" s="79">
        <v>1.58</v>
      </c>
      <c r="BU1761" s="79">
        <v>1.65</v>
      </c>
      <c r="BV1761" s="79">
        <v>2.6299289359999998</v>
      </c>
      <c r="BW1761" s="79">
        <v>1.7800000000000002</v>
      </c>
      <c r="BX1761" s="79">
        <v>3.31</v>
      </c>
      <c r="BY1761" s="79">
        <v>2</v>
      </c>
      <c r="BZ1761" s="79">
        <v>2.1</v>
      </c>
      <c r="CA1761" s="79">
        <v>1.47</v>
      </c>
      <c r="CB1761" s="79">
        <v>0.06</v>
      </c>
      <c r="CC1761" s="79">
        <v>0.84</v>
      </c>
      <c r="CD1761" s="79">
        <v>0.66</v>
      </c>
      <c r="CE1761" s="79">
        <v>0.02</v>
      </c>
      <c r="CF1761" s="79">
        <v>0.12</v>
      </c>
      <c r="CG1761" s="79">
        <v>0.79</v>
      </c>
      <c r="CH1761" s="79">
        <v>0.69</v>
      </c>
      <c r="CI1761" s="79">
        <v>0.05</v>
      </c>
      <c r="CJ1761" s="79">
        <v>0.444416798</v>
      </c>
      <c r="CK1761" s="79">
        <v>1.728329885</v>
      </c>
      <c r="CL1761" s="79">
        <v>0.43420908600000002</v>
      </c>
      <c r="CM1761" s="79">
        <v>2.2973166999999999E-2</v>
      </c>
      <c r="CN1761" s="79">
        <v>0.09</v>
      </c>
      <c r="CO1761" s="79">
        <v>0.99</v>
      </c>
      <c r="CP1761" s="79">
        <v>0.64</v>
      </c>
      <c r="CQ1761" s="79">
        <v>0.06</v>
      </c>
      <c r="CR1761" s="79">
        <v>1534.18</v>
      </c>
      <c r="CS1761" s="79">
        <v>1210.6300000000001</v>
      </c>
      <c r="CT1761" s="79">
        <v>313.37</v>
      </c>
      <c r="CU1761" s="79">
        <v>27.9</v>
      </c>
      <c r="CV1761" s="79">
        <v>57389.65</v>
      </c>
      <c r="CW1761" s="79"/>
      <c r="CX1761" s="79">
        <v>46.45</v>
      </c>
      <c r="CY1761" s="79"/>
      <c r="CZ1761" s="79"/>
      <c r="DA1761" s="79">
        <v>2.17</v>
      </c>
      <c r="DB1761" s="79">
        <v>2.21</v>
      </c>
      <c r="DC1761" s="79"/>
      <c r="DD1761" s="79">
        <v>1.91</v>
      </c>
      <c r="DE1761" s="79"/>
      <c r="DF1761" s="79"/>
      <c r="DG1761" s="79">
        <v>23.23</v>
      </c>
      <c r="DH1761" s="79">
        <v>22.06</v>
      </c>
      <c r="DI1761" s="79"/>
      <c r="DJ1761" s="79">
        <v>24.39</v>
      </c>
      <c r="DK1761" s="79"/>
      <c r="DL1761" s="79"/>
      <c r="DM1761" s="79">
        <v>8.3333332999999996E-2</v>
      </c>
      <c r="DN1761" s="79">
        <v>0.41666666666666669</v>
      </c>
      <c r="DO1761" s="79">
        <v>0</v>
      </c>
      <c r="DP1761" s="161">
        <v>1</v>
      </c>
      <c r="DQ1761" s="79">
        <v>92.529300000000006</v>
      </c>
      <c r="DR1761" s="79">
        <v>105.30419999999999</v>
      </c>
      <c r="DS1761" s="79">
        <v>2.30564804878022</v>
      </c>
      <c r="DT1761" s="79">
        <v>3.1070935442271099</v>
      </c>
      <c r="DU1761" s="79">
        <v>1.4574842779530399</v>
      </c>
      <c r="DV1761" s="79">
        <v>2.1951641055152602</v>
      </c>
      <c r="DW1761" s="79">
        <v>3.7631323267332601</v>
      </c>
      <c r="DX1761" s="79">
        <v>5.3022576497423701</v>
      </c>
      <c r="DY1761" s="79"/>
      <c r="DZ1761" s="74"/>
    </row>
    <row r="1762" spans="1:130" x14ac:dyDescent="0.3">
      <c r="A1762" s="3">
        <v>1494</v>
      </c>
      <c r="B1762" s="3" t="s">
        <v>1134</v>
      </c>
      <c r="C1762" s="51" t="s">
        <v>1135</v>
      </c>
      <c r="D1762" s="3" t="s">
        <v>1135</v>
      </c>
      <c r="E1762" s="3" t="s">
        <v>1135</v>
      </c>
      <c r="F1762" s="3"/>
      <c r="G1762" s="3">
        <v>43.409806750000001</v>
      </c>
      <c r="H1762" s="3">
        <v>-89.568901120000007</v>
      </c>
      <c r="I1762" s="3">
        <v>4</v>
      </c>
      <c r="J1762" s="3" t="s">
        <v>1854</v>
      </c>
      <c r="K1762" s="3">
        <v>10</v>
      </c>
      <c r="L1762" s="3" t="s">
        <v>1854</v>
      </c>
      <c r="M1762" s="3">
        <v>10</v>
      </c>
      <c r="N1762" s="3">
        <v>3</v>
      </c>
      <c r="O1762" s="3">
        <v>0</v>
      </c>
      <c r="P1762" s="3">
        <v>1</v>
      </c>
      <c r="Q1762" s="3">
        <v>0</v>
      </c>
      <c r="R1762" s="3">
        <v>0</v>
      </c>
      <c r="S1762" s="3">
        <v>2</v>
      </c>
      <c r="T1762" s="3">
        <v>0</v>
      </c>
      <c r="U1762" s="3">
        <v>1</v>
      </c>
      <c r="V1762" s="132">
        <v>41091</v>
      </c>
      <c r="W1762" s="51">
        <v>2012</v>
      </c>
      <c r="X1762" s="3">
        <v>4</v>
      </c>
      <c r="Y1762" s="183">
        <v>1.12483915E-2</v>
      </c>
      <c r="Z1762" s="183">
        <v>0.676065406185</v>
      </c>
      <c r="AA1762" s="31">
        <v>4.7461749119999999</v>
      </c>
      <c r="AB1762" s="31">
        <v>16.896436699999999</v>
      </c>
      <c r="AC1762" s="31">
        <v>35.909392500000003</v>
      </c>
      <c r="AD1762" s="205">
        <f t="shared" si="243"/>
        <v>1.9488044648569389</v>
      </c>
      <c r="AE1762" s="205">
        <f t="shared" si="244"/>
        <v>1.2697637415951371</v>
      </c>
      <c r="AF1762" s="205">
        <f t="shared" si="245"/>
        <v>0.75389613725765292</v>
      </c>
      <c r="AG1762" s="205">
        <f t="shared" si="246"/>
        <v>3.9724643437097291</v>
      </c>
      <c r="AH1762" s="103"/>
      <c r="AI1762" s="222"/>
      <c r="AJ1762" s="222"/>
      <c r="AK1762" s="249"/>
      <c r="AL1762" s="222"/>
      <c r="AM1762" s="222"/>
      <c r="AN1762" s="3"/>
      <c r="AO1762" s="3"/>
      <c r="AP1762" s="183">
        <v>226</v>
      </c>
      <c r="AQ1762" s="183">
        <v>350</v>
      </c>
      <c r="AR1762" s="31">
        <v>246.3</v>
      </c>
      <c r="AS1762" s="31">
        <v>272.5</v>
      </c>
      <c r="AT1762" s="3"/>
      <c r="AU1762" s="103"/>
      <c r="AV1762" s="103" t="s">
        <v>1843</v>
      </c>
      <c r="AW1762" s="103"/>
      <c r="AX1762" s="103" t="s">
        <v>5</v>
      </c>
      <c r="AY1762" s="103"/>
      <c r="AZ1762" s="3">
        <v>0</v>
      </c>
      <c r="BA1762" s="3">
        <v>0</v>
      </c>
      <c r="BB1762" s="205">
        <v>8.41</v>
      </c>
      <c r="BC1762" s="205">
        <v>8.3587666669999994</v>
      </c>
      <c r="BD1762" s="205">
        <v>8.7068421049999998</v>
      </c>
      <c r="BE1762" s="205">
        <v>9.0440944440000006</v>
      </c>
      <c r="BF1762" s="205">
        <v>102.32</v>
      </c>
      <c r="BG1762" s="205">
        <v>110.56</v>
      </c>
      <c r="BH1762" s="205">
        <v>121.9677887</v>
      </c>
      <c r="BI1762" s="205">
        <v>112.3741878</v>
      </c>
      <c r="BJ1762" s="205">
        <v>139.46214800000001</v>
      </c>
      <c r="BK1762" s="205">
        <v>131.29583030000001</v>
      </c>
      <c r="BL1762" s="205">
        <v>27.57</v>
      </c>
      <c r="BM1762" s="205">
        <v>21.41</v>
      </c>
      <c r="BN1762" s="4">
        <v>11.75</v>
      </c>
      <c r="BO1762" s="4">
        <v>11.35</v>
      </c>
      <c r="BP1762" s="79">
        <v>10.64</v>
      </c>
      <c r="BQ1762" s="79">
        <v>9.3040645449999992</v>
      </c>
      <c r="BR1762" s="79">
        <v>9.1</v>
      </c>
      <c r="BS1762" s="79">
        <v>3.85</v>
      </c>
      <c r="BT1762" s="79">
        <v>3.55</v>
      </c>
      <c r="BU1762" s="79">
        <v>3.29</v>
      </c>
      <c r="BV1762" s="79">
        <v>4.1554921419999991</v>
      </c>
      <c r="BW1762" s="79">
        <v>2.44</v>
      </c>
      <c r="BX1762" s="79">
        <v>4.67</v>
      </c>
      <c r="BY1762" s="79">
        <v>2.37</v>
      </c>
      <c r="BZ1762" s="79">
        <v>4.43</v>
      </c>
      <c r="CA1762" s="79">
        <v>1.48</v>
      </c>
      <c r="CB1762" s="79">
        <v>0.11</v>
      </c>
      <c r="CC1762" s="79">
        <v>1.79</v>
      </c>
      <c r="CD1762" s="79">
        <v>1.6</v>
      </c>
      <c r="CE1762" s="79">
        <v>0.05</v>
      </c>
      <c r="CF1762" s="79">
        <v>0.2</v>
      </c>
      <c r="CG1762" s="79">
        <v>1.43</v>
      </c>
      <c r="CH1762" s="79">
        <v>1.57</v>
      </c>
      <c r="CI1762" s="79">
        <v>0.09</v>
      </c>
      <c r="CJ1762" s="79">
        <v>0.47735472699999998</v>
      </c>
      <c r="CK1762" s="79">
        <v>2.6896499029999998</v>
      </c>
      <c r="CL1762" s="79">
        <v>0.950947353</v>
      </c>
      <c r="CM1762" s="79">
        <v>3.7540158999999997E-2</v>
      </c>
      <c r="CN1762" s="79">
        <v>0.16</v>
      </c>
      <c r="CO1762" s="79">
        <v>1.32</v>
      </c>
      <c r="CP1762" s="79">
        <v>0.89</v>
      </c>
      <c r="CQ1762" s="79">
        <v>7.0000000000000007E-2</v>
      </c>
      <c r="CR1762" s="79">
        <v>1705.23</v>
      </c>
      <c r="CS1762" s="79">
        <v>951.16</v>
      </c>
      <c r="CT1762" s="79">
        <v>247.03</v>
      </c>
      <c r="CU1762" s="79">
        <v>50.76</v>
      </c>
      <c r="CV1762" s="79">
        <v>49838.7</v>
      </c>
      <c r="CW1762" s="79"/>
      <c r="CX1762" s="79">
        <v>47.78</v>
      </c>
      <c r="CY1762" s="79"/>
      <c r="CZ1762" s="79"/>
      <c r="DA1762" s="79">
        <v>1.75</v>
      </c>
      <c r="DB1762" s="79">
        <v>2.0099999999999998</v>
      </c>
      <c r="DC1762" s="79"/>
      <c r="DD1762" s="79">
        <v>2.08</v>
      </c>
      <c r="DE1762" s="79"/>
      <c r="DF1762" s="79"/>
      <c r="DG1762" s="79">
        <v>28.31</v>
      </c>
      <c r="DH1762" s="79">
        <v>24.74</v>
      </c>
      <c r="DI1762" s="79"/>
      <c r="DJ1762" s="79">
        <v>23.34</v>
      </c>
      <c r="DK1762" s="79"/>
      <c r="DL1762" s="79"/>
      <c r="DM1762" s="79">
        <v>0.16666666699999999</v>
      </c>
      <c r="DN1762" s="79">
        <v>0</v>
      </c>
      <c r="DO1762" s="79">
        <v>0</v>
      </c>
      <c r="DP1762" s="161">
        <v>1</v>
      </c>
      <c r="DQ1762" s="79">
        <v>102.1798</v>
      </c>
      <c r="DR1762" s="79">
        <v>164.26949999999999</v>
      </c>
      <c r="DS1762" s="79">
        <v>2.3571195089440402</v>
      </c>
      <c r="DT1762" s="79">
        <v>1.94363530661504</v>
      </c>
      <c r="DU1762" s="79">
        <v>2.2525978715949702</v>
      </c>
      <c r="DV1762" s="79">
        <v>4.6822447258925104</v>
      </c>
      <c r="DW1762" s="79">
        <v>4.6097173805390099</v>
      </c>
      <c r="DX1762" s="79">
        <v>6.6258800325075597</v>
      </c>
      <c r="DY1762" s="79"/>
      <c r="DZ1762" s="74"/>
    </row>
    <row r="1763" spans="1:130" x14ac:dyDescent="0.3">
      <c r="A1763" s="3">
        <v>2255</v>
      </c>
      <c r="B1763" s="3" t="s">
        <v>1756</v>
      </c>
      <c r="C1763" s="51" t="s">
        <v>1135</v>
      </c>
      <c r="D1763" s="3" t="s">
        <v>1135</v>
      </c>
      <c r="E1763" s="3" t="s">
        <v>1135</v>
      </c>
      <c r="F1763" s="3"/>
      <c r="G1763" s="3">
        <v>43.409806750000001</v>
      </c>
      <c r="H1763" s="3">
        <v>-89.568901120000007</v>
      </c>
      <c r="I1763" s="3">
        <v>4</v>
      </c>
      <c r="J1763" s="3" t="s">
        <v>1859</v>
      </c>
      <c r="K1763" s="3">
        <v>28</v>
      </c>
      <c r="L1763" s="3" t="s">
        <v>1859</v>
      </c>
      <c r="M1763" s="3">
        <v>28</v>
      </c>
      <c r="N1763" s="3">
        <v>0</v>
      </c>
      <c r="O1763" s="3">
        <v>0</v>
      </c>
      <c r="P1763" s="3">
        <v>1</v>
      </c>
      <c r="Q1763" s="3">
        <v>0</v>
      </c>
      <c r="R1763" s="3">
        <v>0</v>
      </c>
      <c r="S1763" s="3">
        <v>2</v>
      </c>
      <c r="T1763" s="3">
        <v>0</v>
      </c>
      <c r="U1763" s="3">
        <v>1</v>
      </c>
      <c r="V1763" s="132">
        <v>40725</v>
      </c>
      <c r="W1763" s="51">
        <v>2011</v>
      </c>
      <c r="X1763" s="3">
        <v>5</v>
      </c>
      <c r="Y1763" s="183">
        <v>6.9925164999999997E-2</v>
      </c>
      <c r="Z1763" s="183">
        <v>1.410145883919</v>
      </c>
      <c r="AA1763" s="31">
        <v>6.3918917119999996</v>
      </c>
      <c r="AB1763" s="31">
        <v>17.960412399500001</v>
      </c>
      <c r="AC1763" s="31">
        <v>46.227403099999997</v>
      </c>
      <c r="AD1763" s="205">
        <f t="shared" si="243"/>
        <v>1.511337104333589</v>
      </c>
      <c r="AE1763" s="205">
        <f t="shared" si="244"/>
        <v>1.0331397575766736</v>
      </c>
      <c r="AF1763" s="205">
        <f t="shared" si="245"/>
        <v>0.94540273822124776</v>
      </c>
      <c r="AG1763" s="205">
        <f t="shared" si="246"/>
        <v>3.4898796001315104</v>
      </c>
      <c r="AH1763" s="103"/>
      <c r="AI1763" s="222"/>
      <c r="AJ1763" s="222"/>
      <c r="AK1763" s="249"/>
      <c r="AL1763" s="222"/>
      <c r="AM1763" s="222"/>
      <c r="AN1763" s="3"/>
      <c r="AO1763" s="3"/>
      <c r="AP1763" s="183">
        <v>208.98888890000001</v>
      </c>
      <c r="AQ1763" s="183">
        <v>340.78888890000002</v>
      </c>
      <c r="AR1763" s="31">
        <v>241.8</v>
      </c>
      <c r="AS1763" s="31">
        <v>272.5</v>
      </c>
      <c r="AT1763" s="3"/>
      <c r="AU1763" s="103"/>
      <c r="AV1763" s="103" t="s">
        <v>1843</v>
      </c>
      <c r="AW1763" s="103"/>
      <c r="AX1763" s="103" t="s">
        <v>5</v>
      </c>
      <c r="AY1763" s="103"/>
      <c r="AZ1763" s="3">
        <v>0</v>
      </c>
      <c r="BA1763" s="3">
        <v>0</v>
      </c>
      <c r="BB1763" s="205">
        <v>14.58764706</v>
      </c>
      <c r="BC1763" s="205">
        <v>5.9179750000000002</v>
      </c>
      <c r="BD1763" s="205">
        <v>9.2877777780000006</v>
      </c>
      <c r="BE1763" s="205">
        <v>8.0890749999999993</v>
      </c>
      <c r="BF1763" s="205">
        <v>110.72</v>
      </c>
      <c r="BG1763" s="205">
        <v>116.32</v>
      </c>
      <c r="BH1763" s="205">
        <v>117.8211707</v>
      </c>
      <c r="BI1763" s="205">
        <v>102.3575958</v>
      </c>
      <c r="BJ1763" s="205">
        <v>118.6683702</v>
      </c>
      <c r="BK1763" s="205">
        <v>113.0943726</v>
      </c>
      <c r="BL1763" s="205">
        <v>23.52</v>
      </c>
      <c r="BM1763" s="205">
        <v>20.440000000000001</v>
      </c>
      <c r="BN1763" s="4">
        <v>17.88</v>
      </c>
      <c r="BO1763" s="4">
        <v>11.29</v>
      </c>
      <c r="BP1763" s="79">
        <v>11.39</v>
      </c>
      <c r="BQ1763" s="79">
        <v>11.1796627</v>
      </c>
      <c r="BR1763" s="79">
        <v>4.03</v>
      </c>
      <c r="BS1763" s="79">
        <v>3.36</v>
      </c>
      <c r="BT1763" s="79">
        <v>1.1599999999999999</v>
      </c>
      <c r="BU1763" s="79">
        <v>1.52</v>
      </c>
      <c r="BV1763" s="79">
        <v>3.0781043699999997</v>
      </c>
      <c r="BW1763" s="79">
        <v>2.6300000000000003</v>
      </c>
      <c r="BX1763" s="79">
        <v>2.2000000000000002</v>
      </c>
      <c r="BY1763" s="79">
        <v>1.87</v>
      </c>
      <c r="BZ1763" s="79">
        <v>1.83</v>
      </c>
      <c r="CA1763" s="79">
        <v>1.49</v>
      </c>
      <c r="CB1763" s="79">
        <v>0.04</v>
      </c>
      <c r="CC1763" s="79">
        <v>0.56000000000000005</v>
      </c>
      <c r="CD1763" s="79">
        <v>0.54</v>
      </c>
      <c r="CE1763" s="79">
        <v>0.02</v>
      </c>
      <c r="CF1763" s="79">
        <v>0.13</v>
      </c>
      <c r="CG1763" s="79">
        <v>0.74</v>
      </c>
      <c r="CH1763" s="79">
        <v>0.6</v>
      </c>
      <c r="CI1763" s="79">
        <v>0.05</v>
      </c>
      <c r="CJ1763" s="79">
        <v>0.28824528700000002</v>
      </c>
      <c r="CK1763" s="79">
        <v>2.1047180110000001</v>
      </c>
      <c r="CL1763" s="79">
        <v>0.66095326899999995</v>
      </c>
      <c r="CM1763" s="79">
        <v>2.4187803000000001E-2</v>
      </c>
      <c r="CN1763" s="79">
        <v>0.13</v>
      </c>
      <c r="CO1763" s="79">
        <v>1.35</v>
      </c>
      <c r="CP1763" s="79">
        <v>1.0900000000000001</v>
      </c>
      <c r="CQ1763" s="79">
        <v>0.06</v>
      </c>
      <c r="CR1763" s="79">
        <v>1797.76</v>
      </c>
      <c r="CS1763" s="79">
        <v>1126.06</v>
      </c>
      <c r="CT1763" s="79">
        <v>299.04000000000002</v>
      </c>
      <c r="CU1763" s="79">
        <v>48.79</v>
      </c>
      <c r="CV1763" s="79">
        <v>24567.57</v>
      </c>
      <c r="CW1763" s="79"/>
      <c r="CX1763" s="79">
        <v>47.55</v>
      </c>
      <c r="CY1763" s="79"/>
      <c r="CZ1763" s="79"/>
      <c r="DA1763" s="79">
        <v>1.97</v>
      </c>
      <c r="DB1763" s="79">
        <v>2.0699999999999998</v>
      </c>
      <c r="DC1763" s="79"/>
      <c r="DD1763" s="79">
        <v>1.92</v>
      </c>
      <c r="DE1763" s="79"/>
      <c r="DF1763" s="79"/>
      <c r="DG1763" s="79">
        <v>25.47</v>
      </c>
      <c r="DH1763" s="79">
        <v>24.55</v>
      </c>
      <c r="DI1763" s="79"/>
      <c r="DJ1763" s="79">
        <v>24.95</v>
      </c>
      <c r="DK1763" s="79"/>
      <c r="DL1763" s="79"/>
      <c r="DM1763" s="79" t="s">
        <v>5</v>
      </c>
      <c r="DN1763" s="79">
        <v>8.3333333333333329E-2</v>
      </c>
      <c r="DO1763" s="79">
        <v>8.3299999999999999E-2</v>
      </c>
      <c r="DP1763" s="161" t="s">
        <v>5</v>
      </c>
      <c r="DQ1763" s="79">
        <v>75.058800000000005</v>
      </c>
      <c r="DR1763" s="79">
        <v>100.86960000000001</v>
      </c>
      <c r="DS1763" s="79">
        <v>5.9673216198500398</v>
      </c>
      <c r="DT1763" s="79">
        <v>2.0593915312442999</v>
      </c>
      <c r="DU1763" s="79">
        <v>6.2089988115983701</v>
      </c>
      <c r="DV1763" s="79">
        <v>5.1675628732541803</v>
      </c>
      <c r="DW1763" s="79">
        <v>12.176320431448399</v>
      </c>
      <c r="DX1763" s="79">
        <v>7.2269544044984801</v>
      </c>
      <c r="DY1763" s="79"/>
      <c r="DZ1763" s="74"/>
    </row>
    <row r="1764" spans="1:130" x14ac:dyDescent="0.3">
      <c r="A1764" s="13">
        <v>125</v>
      </c>
      <c r="B1764" s="13" t="s">
        <v>898</v>
      </c>
      <c r="C1764" s="52" t="s">
        <v>899</v>
      </c>
      <c r="D1764" s="13" t="s">
        <v>899</v>
      </c>
      <c r="E1764" s="13" t="s">
        <v>899</v>
      </c>
      <c r="F1764" s="13">
        <v>363</v>
      </c>
      <c r="G1764" s="13">
        <v>43.534873560000001</v>
      </c>
      <c r="H1764" s="13">
        <v>-89.569438939999998</v>
      </c>
      <c r="I1764" s="13">
        <v>1</v>
      </c>
      <c r="J1764" s="13" t="s">
        <v>1855</v>
      </c>
      <c r="K1764" s="13">
        <v>13</v>
      </c>
      <c r="L1764" s="13" t="s">
        <v>1855</v>
      </c>
      <c r="M1764" s="13">
        <v>13</v>
      </c>
      <c r="N1764" s="13">
        <v>5</v>
      </c>
      <c r="O1764" s="13">
        <v>0</v>
      </c>
      <c r="P1764" s="13">
        <v>0</v>
      </c>
      <c r="Q1764" s="13">
        <v>1</v>
      </c>
      <c r="R1764" s="13">
        <v>1</v>
      </c>
      <c r="S1764" s="13">
        <v>2</v>
      </c>
      <c r="T1764" s="13">
        <v>0</v>
      </c>
      <c r="U1764" s="13">
        <v>1</v>
      </c>
      <c r="V1764" s="138">
        <v>40696</v>
      </c>
      <c r="W1764" s="52">
        <v>2011</v>
      </c>
      <c r="X1764" s="13">
        <v>5</v>
      </c>
      <c r="Y1764" s="194">
        <v>4.9389918749999998E-2</v>
      </c>
      <c r="Z1764" s="194">
        <v>1.2150682201</v>
      </c>
      <c r="AA1764" s="36">
        <v>7.3766148187500002</v>
      </c>
      <c r="AB1764" s="36">
        <v>21.205997474255</v>
      </c>
      <c r="AC1764" s="36">
        <v>54.836081251000003</v>
      </c>
      <c r="AD1764" s="216">
        <f t="shared" si="243"/>
        <v>1.80351461328584</v>
      </c>
      <c r="AE1764" s="216">
        <f t="shared" si="244"/>
        <v>1.0559692046658415</v>
      </c>
      <c r="AF1764" s="216">
        <f t="shared" si="245"/>
        <v>0.95006435288325886</v>
      </c>
      <c r="AG1764" s="216">
        <f t="shared" si="246"/>
        <v>3.8095481708349404</v>
      </c>
      <c r="AH1764" s="102"/>
      <c r="AI1764" s="228"/>
      <c r="AJ1764" s="228"/>
      <c r="AK1764" s="260"/>
      <c r="AL1764" s="228"/>
      <c r="AM1764" s="228"/>
      <c r="AN1764" s="13"/>
      <c r="AO1764" s="13"/>
      <c r="AP1764" s="194">
        <v>208.98888890000001</v>
      </c>
      <c r="AQ1764" s="194">
        <v>327.41111110000003</v>
      </c>
      <c r="AR1764" s="36">
        <v>246.3</v>
      </c>
      <c r="AS1764" s="36">
        <v>272.5</v>
      </c>
      <c r="AT1764" s="13"/>
      <c r="AU1764" s="102"/>
      <c r="AV1764" s="102"/>
      <c r="AW1764" s="102"/>
      <c r="AX1764" s="102">
        <v>1</v>
      </c>
      <c r="AY1764" s="102"/>
      <c r="AZ1764" s="13">
        <v>0</v>
      </c>
      <c r="BA1764" s="13">
        <v>0</v>
      </c>
      <c r="BB1764" s="216">
        <v>12.65066667</v>
      </c>
      <c r="BC1764" s="216">
        <v>10.797808330000001</v>
      </c>
      <c r="BD1764" s="216">
        <v>13.86222222</v>
      </c>
      <c r="BE1764" s="216">
        <v>16.775333329999999</v>
      </c>
      <c r="BF1764" s="216">
        <v>107.74</v>
      </c>
      <c r="BG1764" s="216">
        <v>152.34</v>
      </c>
      <c r="BH1764" s="216">
        <v>141.1379695</v>
      </c>
      <c r="BI1764" s="216">
        <v>130.2117375</v>
      </c>
      <c r="BJ1764" s="216">
        <v>159.54984329999999</v>
      </c>
      <c r="BK1764" s="216">
        <v>148.37549379999999</v>
      </c>
      <c r="BL1764" s="216">
        <v>24.24</v>
      </c>
      <c r="BM1764" s="216">
        <v>12.85</v>
      </c>
      <c r="BN1764" s="14">
        <v>10.68</v>
      </c>
      <c r="BO1764" s="14">
        <v>8.41</v>
      </c>
      <c r="BP1764" s="85">
        <v>10.93</v>
      </c>
      <c r="BQ1764" s="85">
        <v>7.5362544079999996</v>
      </c>
      <c r="BR1764" s="85">
        <v>11.12</v>
      </c>
      <c r="BS1764" s="85">
        <v>9.24</v>
      </c>
      <c r="BT1764" s="85">
        <v>4.09</v>
      </c>
      <c r="BU1764" s="85">
        <v>2.78</v>
      </c>
      <c r="BV1764" s="85">
        <v>8.1367973559999989</v>
      </c>
      <c r="BW1764" s="85">
        <v>5.4200000000000008</v>
      </c>
      <c r="BX1764" s="85">
        <v>5.51</v>
      </c>
      <c r="BY1764" s="85">
        <v>5.49</v>
      </c>
      <c r="BZ1764" s="85">
        <v>5.61</v>
      </c>
      <c r="CA1764" s="85">
        <v>3.75</v>
      </c>
      <c r="CB1764" s="85">
        <v>0.12</v>
      </c>
      <c r="CC1764" s="85">
        <v>1.92</v>
      </c>
      <c r="CD1764" s="85">
        <v>2.0099999999999998</v>
      </c>
      <c r="CE1764" s="85">
        <v>0.04</v>
      </c>
      <c r="CF1764" s="85">
        <v>0.18</v>
      </c>
      <c r="CG1764" s="85">
        <v>1.1200000000000001</v>
      </c>
      <c r="CH1764" s="85">
        <v>1.39</v>
      </c>
      <c r="CI1764" s="85">
        <v>0.09</v>
      </c>
      <c r="CJ1764" s="85">
        <v>0.46690928399999998</v>
      </c>
      <c r="CK1764" s="85">
        <v>5.1143047519999998</v>
      </c>
      <c r="CL1764" s="85">
        <v>2.4885075780000001</v>
      </c>
      <c r="CM1764" s="85">
        <v>6.7075741999999994E-2</v>
      </c>
      <c r="CN1764" s="85">
        <v>0.22</v>
      </c>
      <c r="CO1764" s="85">
        <v>2.68</v>
      </c>
      <c r="CP1764" s="85">
        <v>2.37</v>
      </c>
      <c r="CQ1764" s="85">
        <v>0.15</v>
      </c>
      <c r="CR1764" s="85">
        <v>721.73</v>
      </c>
      <c r="CS1764" s="85">
        <v>1294.56</v>
      </c>
      <c r="CT1764" s="85">
        <v>162.32</v>
      </c>
      <c r="CU1764" s="85">
        <v>68.400000000000006</v>
      </c>
      <c r="CV1764" s="85">
        <v>64784.74</v>
      </c>
      <c r="CW1764" s="85"/>
      <c r="CX1764" s="85">
        <v>46.81</v>
      </c>
      <c r="CY1764" s="85"/>
      <c r="CZ1764" s="85"/>
      <c r="DA1764" s="85">
        <v>1.6</v>
      </c>
      <c r="DB1764" s="85">
        <v>2.52</v>
      </c>
      <c r="DC1764" s="85"/>
      <c r="DD1764" s="85">
        <v>1.89</v>
      </c>
      <c r="DE1764" s="85"/>
      <c r="DF1764" s="85"/>
      <c r="DG1764" s="85">
        <v>29.81</v>
      </c>
      <c r="DH1764" s="85">
        <v>19.2</v>
      </c>
      <c r="DI1764" s="85"/>
      <c r="DJ1764" s="85">
        <v>25.51</v>
      </c>
      <c r="DK1764" s="85"/>
      <c r="DL1764" s="85"/>
      <c r="DM1764" s="85">
        <v>0.91666666699999999</v>
      </c>
      <c r="DN1764" s="85">
        <v>0.75</v>
      </c>
      <c r="DO1764" s="85">
        <v>0.5</v>
      </c>
      <c r="DP1764" s="171">
        <v>10</v>
      </c>
      <c r="DQ1764" s="85">
        <v>130.92080000000001</v>
      </c>
      <c r="DR1764" s="85">
        <v>253.24010000000001</v>
      </c>
      <c r="DS1764" s="85">
        <v>11.3586229231719</v>
      </c>
      <c r="DT1764" s="85">
        <v>3.66742865762571</v>
      </c>
      <c r="DU1764" s="85">
        <v>1.43987815534277</v>
      </c>
      <c r="DV1764" s="85">
        <v>2.39732964881944</v>
      </c>
      <c r="DW1764" s="85">
        <v>12.798501078514599</v>
      </c>
      <c r="DX1764" s="85">
        <v>6.0647583064451496</v>
      </c>
      <c r="DY1764" s="85"/>
      <c r="DZ1764" s="74"/>
    </row>
    <row r="1765" spans="1:130" x14ac:dyDescent="0.3">
      <c r="A1765" s="13">
        <v>1049</v>
      </c>
      <c r="B1765" s="13" t="s">
        <v>1205</v>
      </c>
      <c r="C1765" s="52" t="s">
        <v>899</v>
      </c>
      <c r="D1765" s="13" t="s">
        <v>899</v>
      </c>
      <c r="E1765" s="13" t="s">
        <v>899</v>
      </c>
      <c r="F1765" s="13"/>
      <c r="G1765" s="13">
        <v>43.534873560000001</v>
      </c>
      <c r="H1765" s="13">
        <v>-89.569438939999998</v>
      </c>
      <c r="I1765" s="13">
        <v>3</v>
      </c>
      <c r="J1765" s="13" t="s">
        <v>1852</v>
      </c>
      <c r="K1765" s="13">
        <v>13</v>
      </c>
      <c r="L1765" s="13" t="s">
        <v>1852</v>
      </c>
      <c r="M1765" s="13">
        <v>13</v>
      </c>
      <c r="N1765" s="13">
        <v>5</v>
      </c>
      <c r="O1765" s="13">
        <v>0</v>
      </c>
      <c r="P1765" s="13">
        <v>0</v>
      </c>
      <c r="Q1765" s="13">
        <v>0</v>
      </c>
      <c r="R1765" s="13">
        <v>0</v>
      </c>
      <c r="S1765" s="13">
        <v>2</v>
      </c>
      <c r="T1765" s="13">
        <v>0</v>
      </c>
      <c r="U1765" s="13">
        <v>1</v>
      </c>
      <c r="V1765" s="138">
        <v>40696</v>
      </c>
      <c r="W1765" s="52">
        <v>2011</v>
      </c>
      <c r="X1765" s="13">
        <v>5</v>
      </c>
      <c r="Y1765" s="194">
        <v>0.115512543</v>
      </c>
      <c r="Z1765" s="194">
        <v>6.8999046015475001</v>
      </c>
      <c r="AA1765" s="36">
        <v>20.747069875000001</v>
      </c>
      <c r="AB1765" s="36">
        <v>44.134303022810002</v>
      </c>
      <c r="AC1765" s="36">
        <v>76.975359999999995</v>
      </c>
      <c r="AD1765" s="216">
        <f t="shared" si="243"/>
        <v>1.1008974402171898</v>
      </c>
      <c r="AE1765" s="216">
        <f t="shared" si="244"/>
        <v>0.75483230054721373</v>
      </c>
      <c r="AF1765" s="216">
        <f t="shared" si="245"/>
        <v>0.55624804423340057</v>
      </c>
      <c r="AG1765" s="216">
        <f t="shared" si="246"/>
        <v>2.4119777849978039</v>
      </c>
      <c r="AH1765" s="102"/>
      <c r="AI1765" s="228"/>
      <c r="AJ1765" s="228"/>
      <c r="AK1765" s="260"/>
      <c r="AL1765" s="228"/>
      <c r="AM1765" s="228"/>
      <c r="AN1765" s="13"/>
      <c r="AO1765" s="13"/>
      <c r="AP1765" s="194">
        <v>208.98888890000001</v>
      </c>
      <c r="AQ1765" s="194">
        <v>340.78888890000002</v>
      </c>
      <c r="AR1765" s="36">
        <v>246.8</v>
      </c>
      <c r="AS1765" s="36">
        <v>276.2</v>
      </c>
      <c r="AT1765" s="13"/>
      <c r="AU1765" s="102"/>
      <c r="AV1765" s="102"/>
      <c r="AW1765" s="102"/>
      <c r="AX1765" s="102" t="s">
        <v>5</v>
      </c>
      <c r="AY1765" s="102"/>
      <c r="AZ1765" s="13">
        <v>0</v>
      </c>
      <c r="BA1765" s="13">
        <v>0</v>
      </c>
      <c r="BB1765" s="216">
        <v>16.372</v>
      </c>
      <c r="BC1765" s="216">
        <v>15.484766670000001</v>
      </c>
      <c r="BD1765" s="216">
        <v>18.02375</v>
      </c>
      <c r="BE1765" s="216">
        <v>15.2882625</v>
      </c>
      <c r="BF1765" s="216">
        <v>136.31</v>
      </c>
      <c r="BG1765" s="216">
        <v>142.06</v>
      </c>
      <c r="BH1765" s="216">
        <v>122.67805629999999</v>
      </c>
      <c r="BI1765" s="216">
        <v>129.38114469999999</v>
      </c>
      <c r="BJ1765" s="216">
        <v>165.04320949999999</v>
      </c>
      <c r="BK1765" s="216">
        <v>160.5699094</v>
      </c>
      <c r="BL1765" s="216">
        <v>18.59</v>
      </c>
      <c r="BM1765" s="216">
        <v>16.32</v>
      </c>
      <c r="BN1765" s="14">
        <v>12.18</v>
      </c>
      <c r="BO1765" s="14">
        <v>11.77</v>
      </c>
      <c r="BP1765" s="85">
        <v>10.72</v>
      </c>
      <c r="BQ1765" s="85">
        <v>8.9742467739999991</v>
      </c>
      <c r="BR1765" s="85">
        <v>8.9600000000000009</v>
      </c>
      <c r="BS1765" s="85">
        <v>6.08</v>
      </c>
      <c r="BT1765" s="85">
        <v>6.32</v>
      </c>
      <c r="BU1765" s="85">
        <v>2.69</v>
      </c>
      <c r="BV1765" s="85">
        <v>6.7988864620000005</v>
      </c>
      <c r="BW1765" s="85">
        <v>3.9099999999999997</v>
      </c>
      <c r="BX1765" s="85">
        <v>5.38</v>
      </c>
      <c r="BY1765" s="85">
        <v>4.07</v>
      </c>
      <c r="BZ1765" s="85">
        <v>3.58</v>
      </c>
      <c r="CA1765" s="85">
        <v>2.0099999999999998</v>
      </c>
      <c r="CB1765" s="85">
        <v>0.13</v>
      </c>
      <c r="CC1765" s="85">
        <v>2.79</v>
      </c>
      <c r="CD1765" s="85">
        <v>3.35</v>
      </c>
      <c r="CE1765" s="85">
        <v>0.06</v>
      </c>
      <c r="CF1765" s="85">
        <v>0.17</v>
      </c>
      <c r="CG1765" s="85">
        <v>1.06</v>
      </c>
      <c r="CH1765" s="85">
        <v>1.38</v>
      </c>
      <c r="CI1765" s="85">
        <v>7.0000000000000007E-2</v>
      </c>
      <c r="CJ1765" s="85">
        <v>0.52241437099999999</v>
      </c>
      <c r="CK1765" s="85">
        <v>4.2340102020000003</v>
      </c>
      <c r="CL1765" s="85">
        <v>1.985273142</v>
      </c>
      <c r="CM1765" s="85">
        <v>5.7188746999999998E-2</v>
      </c>
      <c r="CN1765" s="85">
        <v>0.14000000000000001</v>
      </c>
      <c r="CO1765" s="85">
        <v>1.89</v>
      </c>
      <c r="CP1765" s="85">
        <v>1.78</v>
      </c>
      <c r="CQ1765" s="85">
        <v>0.1</v>
      </c>
      <c r="CR1765" s="85">
        <v>896.05</v>
      </c>
      <c r="CS1765" s="85">
        <v>1324.79</v>
      </c>
      <c r="CT1765" s="85">
        <v>309.73</v>
      </c>
      <c r="CU1765" s="85">
        <v>115.9</v>
      </c>
      <c r="CV1765" s="85">
        <v>85818.37</v>
      </c>
      <c r="CW1765" s="85"/>
      <c r="CX1765" s="85">
        <v>47.16</v>
      </c>
      <c r="CY1765" s="85"/>
      <c r="CZ1765" s="85"/>
      <c r="DA1765" s="85">
        <v>1.92</v>
      </c>
      <c r="DB1765" s="85">
        <v>2.2000000000000002</v>
      </c>
      <c r="DC1765" s="85"/>
      <c r="DD1765" s="85">
        <v>2.0499999999999998</v>
      </c>
      <c r="DE1765" s="85"/>
      <c r="DF1765" s="85"/>
      <c r="DG1765" s="85">
        <v>25.77</v>
      </c>
      <c r="DH1765" s="85">
        <v>22.18</v>
      </c>
      <c r="DI1765" s="85"/>
      <c r="DJ1765" s="85">
        <v>23.34</v>
      </c>
      <c r="DK1765" s="85"/>
      <c r="DL1765" s="85"/>
      <c r="DM1765" s="85">
        <v>0.83333333300000001</v>
      </c>
      <c r="DN1765" s="85">
        <v>0.33333333333333331</v>
      </c>
      <c r="DO1765" s="85">
        <v>0.91669999999999996</v>
      </c>
      <c r="DP1765" s="171">
        <v>1</v>
      </c>
      <c r="DQ1765" s="85">
        <v>186.49780000000001</v>
      </c>
      <c r="DR1765" s="85">
        <v>249.34049999999999</v>
      </c>
      <c r="DS1765" s="85">
        <v>8.7105585159717691</v>
      </c>
      <c r="DT1765" s="85">
        <v>7.0794355509834901</v>
      </c>
      <c r="DU1765" s="85">
        <v>1.12832430194887</v>
      </c>
      <c r="DV1765" s="85">
        <v>7.7305130935407602</v>
      </c>
      <c r="DW1765" s="85">
        <v>9.8388828179206396</v>
      </c>
      <c r="DX1765" s="85">
        <v>14.809948644524299</v>
      </c>
      <c r="DY1765" s="85"/>
      <c r="DZ1765" s="74"/>
    </row>
    <row r="1766" spans="1:130" x14ac:dyDescent="0.3">
      <c r="A1766" s="13">
        <v>2248</v>
      </c>
      <c r="B1766" s="13" t="s">
        <v>1638</v>
      </c>
      <c r="C1766" s="52" t="s">
        <v>899</v>
      </c>
      <c r="D1766" s="13" t="s">
        <v>899</v>
      </c>
      <c r="E1766" s="13" t="s">
        <v>899</v>
      </c>
      <c r="F1766" s="13"/>
      <c r="G1766" s="13">
        <v>43.534873560000001</v>
      </c>
      <c r="H1766" s="13">
        <v>-89.569438939999998</v>
      </c>
      <c r="I1766" s="13">
        <v>4</v>
      </c>
      <c r="J1766" s="13" t="s">
        <v>1859</v>
      </c>
      <c r="K1766" s="13">
        <v>21</v>
      </c>
      <c r="L1766" s="13" t="s">
        <v>1859</v>
      </c>
      <c r="M1766" s="13">
        <v>21</v>
      </c>
      <c r="N1766" s="13">
        <v>0</v>
      </c>
      <c r="O1766" s="13">
        <v>0</v>
      </c>
      <c r="P1766" s="13">
        <v>0</v>
      </c>
      <c r="Q1766" s="13">
        <v>0</v>
      </c>
      <c r="R1766" s="13">
        <v>0</v>
      </c>
      <c r="S1766" s="13">
        <v>2</v>
      </c>
      <c r="T1766" s="13">
        <v>0</v>
      </c>
      <c r="U1766" s="13">
        <v>1</v>
      </c>
      <c r="V1766" s="138">
        <v>40725</v>
      </c>
      <c r="W1766" s="52">
        <v>2011</v>
      </c>
      <c r="X1766" s="13">
        <v>5</v>
      </c>
      <c r="Y1766" s="194">
        <v>0.14210923650000001</v>
      </c>
      <c r="Z1766" s="194">
        <v>3.2766677741087999</v>
      </c>
      <c r="AA1766" s="36">
        <v>8.3115784999999995</v>
      </c>
      <c r="AB1766" s="36">
        <v>27.776211506999999</v>
      </c>
      <c r="AC1766" s="36">
        <v>57.504330000000003</v>
      </c>
      <c r="AD1766" s="216">
        <f t="shared" si="243"/>
        <v>0.93082255922482915</v>
      </c>
      <c r="AE1766" s="216">
        <f t="shared" si="244"/>
        <v>1.2065304104942829</v>
      </c>
      <c r="AF1766" s="216">
        <f t="shared" si="245"/>
        <v>0.72768029612760987</v>
      </c>
      <c r="AG1766" s="216">
        <f t="shared" si="246"/>
        <v>2.8650332658467219</v>
      </c>
      <c r="AH1766" s="102"/>
      <c r="AI1766" s="228"/>
      <c r="AJ1766" s="228"/>
      <c r="AK1766" s="260"/>
      <c r="AL1766" s="228"/>
      <c r="AM1766" s="228"/>
      <c r="AN1766" s="13"/>
      <c r="AO1766" s="13"/>
      <c r="AP1766" s="194">
        <v>221.53333330000001</v>
      </c>
      <c r="AQ1766" s="194">
        <v>340.78888890000002</v>
      </c>
      <c r="AR1766" s="36">
        <v>253.3</v>
      </c>
      <c r="AS1766" s="36">
        <v>273.39999999999998</v>
      </c>
      <c r="AT1766" s="13"/>
      <c r="AU1766" s="102"/>
      <c r="AV1766" s="102"/>
      <c r="AW1766" s="102"/>
      <c r="AX1766" s="102" t="s">
        <v>5</v>
      </c>
      <c r="AY1766" s="102"/>
      <c r="AZ1766" s="13">
        <v>0</v>
      </c>
      <c r="BA1766" s="13">
        <v>0</v>
      </c>
      <c r="BB1766" s="216">
        <v>15.965714289999999</v>
      </c>
      <c r="BC1766" s="216">
        <v>9.0857083329999995</v>
      </c>
      <c r="BD1766" s="216">
        <v>14.155625000000001</v>
      </c>
      <c r="BE1766" s="216">
        <v>15.4801875</v>
      </c>
      <c r="BF1766" s="216">
        <v>125.5</v>
      </c>
      <c r="BG1766" s="216">
        <v>140.66</v>
      </c>
      <c r="BH1766" s="216">
        <v>153.7170759</v>
      </c>
      <c r="BI1766" s="216">
        <v>131.04387019999999</v>
      </c>
      <c r="BJ1766" s="216">
        <v>144.79606190000001</v>
      </c>
      <c r="BK1766" s="216">
        <v>129.68375309999999</v>
      </c>
      <c r="BL1766" s="216">
        <v>19.18</v>
      </c>
      <c r="BM1766" s="216">
        <v>14.69</v>
      </c>
      <c r="BN1766" s="14">
        <v>15.45</v>
      </c>
      <c r="BO1766" s="14">
        <v>8.6999999999999993</v>
      </c>
      <c r="BP1766" s="85">
        <v>11.05</v>
      </c>
      <c r="BQ1766" s="85">
        <v>7.8379598850000001</v>
      </c>
      <c r="BR1766" s="85">
        <v>10.25</v>
      </c>
      <c r="BS1766" s="85">
        <v>6.15</v>
      </c>
      <c r="BT1766" s="85">
        <v>3.15</v>
      </c>
      <c r="BU1766" s="85">
        <v>2.94</v>
      </c>
      <c r="BV1766" s="85">
        <v>4.8912600909999995</v>
      </c>
      <c r="BW1766" s="85">
        <v>3.9499999999999997</v>
      </c>
      <c r="BX1766" s="85">
        <v>5.83</v>
      </c>
      <c r="BY1766" s="85">
        <v>3.71</v>
      </c>
      <c r="BZ1766" s="85">
        <v>4.42</v>
      </c>
      <c r="CA1766" s="85">
        <v>2.44</v>
      </c>
      <c r="CB1766" s="85">
        <v>0.09</v>
      </c>
      <c r="CC1766" s="85">
        <v>1.4</v>
      </c>
      <c r="CD1766" s="85">
        <v>1.62</v>
      </c>
      <c r="CE1766" s="85">
        <v>0.03</v>
      </c>
      <c r="CF1766" s="85">
        <v>0.17</v>
      </c>
      <c r="CG1766" s="85">
        <v>1.23</v>
      </c>
      <c r="CH1766" s="85">
        <v>1.47</v>
      </c>
      <c r="CI1766" s="85">
        <v>7.0000000000000007E-2</v>
      </c>
      <c r="CJ1766" s="85">
        <v>0.313186305</v>
      </c>
      <c r="CK1766" s="85">
        <v>3.2131200459999998</v>
      </c>
      <c r="CL1766" s="85">
        <v>1.326928511</v>
      </c>
      <c r="CM1766" s="85">
        <v>3.8025229000000001E-2</v>
      </c>
      <c r="CN1766" s="85">
        <v>0.17</v>
      </c>
      <c r="CO1766" s="85">
        <v>1.95</v>
      </c>
      <c r="CP1766" s="85">
        <v>1.72</v>
      </c>
      <c r="CQ1766" s="85">
        <v>0.11</v>
      </c>
      <c r="CR1766" s="85">
        <v>641.11</v>
      </c>
      <c r="CS1766" s="85">
        <v>1146.3399999999999</v>
      </c>
      <c r="CT1766" s="85">
        <v>177.32</v>
      </c>
      <c r="CU1766" s="85">
        <v>53.84</v>
      </c>
      <c r="CV1766" s="85">
        <v>60976.18</v>
      </c>
      <c r="CW1766" s="85"/>
      <c r="CX1766" s="85">
        <v>47.49</v>
      </c>
      <c r="CY1766" s="85"/>
      <c r="CZ1766" s="85"/>
      <c r="DA1766" s="85">
        <v>1.99</v>
      </c>
      <c r="DB1766" s="85">
        <v>2.2200000000000002</v>
      </c>
      <c r="DC1766" s="85"/>
      <c r="DD1766" s="85">
        <v>1.94</v>
      </c>
      <c r="DE1766" s="85"/>
      <c r="DF1766" s="85"/>
      <c r="DG1766" s="85">
        <v>24.96</v>
      </c>
      <c r="DH1766" s="85">
        <v>22.49</v>
      </c>
      <c r="DI1766" s="85"/>
      <c r="DJ1766" s="85">
        <v>24.49</v>
      </c>
      <c r="DK1766" s="85"/>
      <c r="DL1766" s="85"/>
      <c r="DM1766" s="85" t="s">
        <v>5</v>
      </c>
      <c r="DN1766" s="85">
        <v>1.25</v>
      </c>
      <c r="DO1766" s="85">
        <v>0.25</v>
      </c>
      <c r="DP1766" s="171" t="s">
        <v>5</v>
      </c>
      <c r="DQ1766" s="85">
        <v>112.0069</v>
      </c>
      <c r="DR1766" s="85">
        <v>250.9402</v>
      </c>
      <c r="DS1766" s="85">
        <v>7.9040666244668802</v>
      </c>
      <c r="DT1766" s="85">
        <v>3.9403013148152399</v>
      </c>
      <c r="DU1766" s="85">
        <v>3.38291658817448</v>
      </c>
      <c r="DV1766" s="85">
        <v>2.9646505422407401</v>
      </c>
      <c r="DW1766" s="85">
        <v>11.286983212641401</v>
      </c>
      <c r="DX1766" s="85">
        <v>6.9049518570559796</v>
      </c>
      <c r="DY1766" s="85"/>
      <c r="DZ1766" s="74"/>
    </row>
    <row r="1767" spans="1:130" x14ac:dyDescent="0.3">
      <c r="A1767" s="5">
        <v>314</v>
      </c>
      <c r="B1767" s="5" t="s">
        <v>1306</v>
      </c>
      <c r="C1767" s="48" t="s">
        <v>1307</v>
      </c>
      <c r="D1767" s="5" t="s">
        <v>1307</v>
      </c>
      <c r="E1767" s="5" t="s">
        <v>1307</v>
      </c>
      <c r="F1767" s="5">
        <v>583</v>
      </c>
      <c r="G1767" s="5">
        <v>43.533864450000003</v>
      </c>
      <c r="H1767" s="5">
        <v>-89.569438939999998</v>
      </c>
      <c r="I1767" s="5">
        <v>1</v>
      </c>
      <c r="J1767" s="5" t="s">
        <v>1854</v>
      </c>
      <c r="K1767" s="5">
        <v>6</v>
      </c>
      <c r="L1767" s="5" t="s">
        <v>1854</v>
      </c>
      <c r="M1767" s="5">
        <v>6</v>
      </c>
      <c r="N1767" s="5">
        <v>3</v>
      </c>
      <c r="O1767" s="5">
        <v>0</v>
      </c>
      <c r="P1767" s="5">
        <v>0</v>
      </c>
      <c r="Q1767" s="5">
        <v>1</v>
      </c>
      <c r="R1767" s="5">
        <v>1</v>
      </c>
      <c r="S1767" s="5">
        <v>2</v>
      </c>
      <c r="T1767" s="5">
        <v>0</v>
      </c>
      <c r="U1767" s="5">
        <v>1</v>
      </c>
      <c r="V1767" s="133">
        <v>40696</v>
      </c>
      <c r="W1767" s="48">
        <v>2011</v>
      </c>
      <c r="X1767" s="5">
        <v>5</v>
      </c>
      <c r="Y1767" s="178">
        <v>0.2238297705</v>
      </c>
      <c r="Z1767" s="178">
        <v>3.9790942617599998</v>
      </c>
      <c r="AA1767" s="32">
        <v>15.483542343750001</v>
      </c>
      <c r="AB1767" s="32">
        <v>27.760478814719999</v>
      </c>
      <c r="AC1767" s="32">
        <v>51.392000000000003</v>
      </c>
      <c r="AD1767" s="200">
        <f t="shared" si="243"/>
        <v>1.3587234545830507</v>
      </c>
      <c r="AE1767" s="200">
        <f t="shared" si="244"/>
        <v>0.58383570829997478</v>
      </c>
      <c r="AF1767" s="200">
        <f t="shared" si="245"/>
        <v>0.61586913446556846</v>
      </c>
      <c r="AG1767" s="200">
        <f t="shared" si="246"/>
        <v>2.5584282973485939</v>
      </c>
      <c r="AH1767" s="98"/>
      <c r="AI1767" s="223"/>
      <c r="AJ1767" s="223"/>
      <c r="AK1767" s="244"/>
      <c r="AL1767" s="223"/>
      <c r="AM1767" s="223"/>
      <c r="AN1767" s="5" t="s">
        <v>2301</v>
      </c>
      <c r="AO1767" s="5"/>
      <c r="AP1767" s="178">
        <v>177.51111109999999</v>
      </c>
      <c r="AQ1767" s="178">
        <v>299.54444439999997</v>
      </c>
      <c r="AR1767" s="32">
        <v>207.5</v>
      </c>
      <c r="AS1767" s="32">
        <v>213.1</v>
      </c>
      <c r="AT1767" s="5"/>
      <c r="AU1767" s="98"/>
      <c r="AV1767" s="98"/>
      <c r="AW1767" s="98"/>
      <c r="AX1767" s="98">
        <v>1</v>
      </c>
      <c r="AY1767" s="98"/>
      <c r="AZ1767" s="5">
        <v>0</v>
      </c>
      <c r="BA1767" s="5">
        <v>0</v>
      </c>
      <c r="BB1767" s="200">
        <v>11.7095664</v>
      </c>
      <c r="BC1767" s="200">
        <v>8.9701833329999996</v>
      </c>
      <c r="BD1767" s="200">
        <v>10.970625</v>
      </c>
      <c r="BE1767" s="200">
        <v>9.3298058820000005</v>
      </c>
      <c r="BF1767" s="200">
        <v>127.18</v>
      </c>
      <c r="BG1767" s="200">
        <v>146.56</v>
      </c>
      <c r="BH1767" s="200">
        <v>133.51843099999999</v>
      </c>
      <c r="BI1767" s="200">
        <v>131.6563112</v>
      </c>
      <c r="BJ1767" s="200">
        <v>150.41131110000001</v>
      </c>
      <c r="BK1767" s="200">
        <v>136.84788610000001</v>
      </c>
      <c r="BL1767" s="200">
        <v>22.4</v>
      </c>
      <c r="BM1767" s="200">
        <v>8.42</v>
      </c>
      <c r="BN1767" s="6">
        <v>12.68</v>
      </c>
      <c r="BO1767" s="6">
        <v>14.33</v>
      </c>
      <c r="BP1767" s="75">
        <v>14.39</v>
      </c>
      <c r="BQ1767" s="75">
        <v>12.48258798</v>
      </c>
      <c r="BR1767" s="75">
        <v>6.21</v>
      </c>
      <c r="BS1767" s="75">
        <v>4.41</v>
      </c>
      <c r="BT1767" s="75">
        <v>2.14</v>
      </c>
      <c r="BU1767" s="75">
        <v>2.27</v>
      </c>
      <c r="BV1767" s="75">
        <v>2.4192261579999998</v>
      </c>
      <c r="BW1767" s="75">
        <v>0.96</v>
      </c>
      <c r="BX1767" s="75">
        <v>4.37</v>
      </c>
      <c r="BY1767" s="75">
        <v>3.04</v>
      </c>
      <c r="BZ1767" s="75">
        <v>1.84</v>
      </c>
      <c r="CA1767" s="75">
        <v>1.37</v>
      </c>
      <c r="CB1767" s="75">
        <v>0.09</v>
      </c>
      <c r="CC1767" s="75">
        <v>1.36</v>
      </c>
      <c r="CD1767" s="75">
        <v>0.67</v>
      </c>
      <c r="CE1767" s="75">
        <v>0.02</v>
      </c>
      <c r="CF1767" s="75">
        <v>0.21</v>
      </c>
      <c r="CG1767" s="75">
        <v>1.35</v>
      </c>
      <c r="CH1767" s="75">
        <v>0.66</v>
      </c>
      <c r="CI1767" s="75">
        <v>0.04</v>
      </c>
      <c r="CJ1767" s="75">
        <v>0.36657581500000003</v>
      </c>
      <c r="CK1767" s="75">
        <v>1.890612618</v>
      </c>
      <c r="CL1767" s="75">
        <v>0.13912329300000001</v>
      </c>
      <c r="CM1767" s="75">
        <v>2.2914431999999998E-2</v>
      </c>
      <c r="CN1767" s="75">
        <v>0.09</v>
      </c>
      <c r="CO1767" s="75">
        <v>0.63</v>
      </c>
      <c r="CP1767" s="75">
        <v>0.22</v>
      </c>
      <c r="CQ1767" s="75">
        <v>0.02</v>
      </c>
      <c r="CR1767" s="75">
        <v>1012.53</v>
      </c>
      <c r="CS1767" s="75">
        <v>1667.04</v>
      </c>
      <c r="CT1767" s="75">
        <v>222.66</v>
      </c>
      <c r="CU1767" s="75">
        <v>43.24</v>
      </c>
      <c r="CV1767" s="75">
        <v>16859.669999999998</v>
      </c>
      <c r="CW1767" s="75"/>
      <c r="CX1767" s="75">
        <v>47.08</v>
      </c>
      <c r="CY1767" s="75"/>
      <c r="CZ1767" s="75"/>
      <c r="DA1767" s="75">
        <v>1.98</v>
      </c>
      <c r="DB1767" s="75">
        <v>2.42</v>
      </c>
      <c r="DC1767" s="75"/>
      <c r="DD1767" s="75">
        <v>2.0299999999999998</v>
      </c>
      <c r="DE1767" s="75"/>
      <c r="DF1767" s="75"/>
      <c r="DG1767" s="75">
        <v>25.29</v>
      </c>
      <c r="DH1767" s="75">
        <v>20.02</v>
      </c>
      <c r="DI1767" s="75"/>
      <c r="DJ1767" s="75">
        <v>23.48</v>
      </c>
      <c r="DK1767" s="75"/>
      <c r="DL1767" s="75"/>
      <c r="DM1767" s="75">
        <v>0.33333333300000001</v>
      </c>
      <c r="DN1767" s="75">
        <v>0.33333333333333331</v>
      </c>
      <c r="DO1767" s="75">
        <v>0</v>
      </c>
      <c r="DP1767" s="156">
        <v>1</v>
      </c>
      <c r="DQ1767" s="75">
        <v>108.4494</v>
      </c>
      <c r="DR1767" s="75">
        <v>159.92869999999999</v>
      </c>
      <c r="DS1767" s="75">
        <v>2.9400808118809301</v>
      </c>
      <c r="DT1767" s="75">
        <v>1.91241471980952</v>
      </c>
      <c r="DU1767" s="75">
        <v>1.2036027861841601</v>
      </c>
      <c r="DV1767" s="75">
        <v>2.19685397305174</v>
      </c>
      <c r="DW1767" s="75">
        <v>4.1436835980650901</v>
      </c>
      <c r="DX1767" s="75">
        <v>4.1092686928612601</v>
      </c>
      <c r="DY1767" s="75"/>
      <c r="DZ1767" s="74"/>
    </row>
    <row r="1768" spans="1:130" x14ac:dyDescent="0.3">
      <c r="A1768" s="5">
        <v>776</v>
      </c>
      <c r="B1768" s="5" t="s">
        <v>1534</v>
      </c>
      <c r="C1768" s="48" t="s">
        <v>1307</v>
      </c>
      <c r="D1768" s="5" t="s">
        <v>1307</v>
      </c>
      <c r="E1768" s="5" t="s">
        <v>1307</v>
      </c>
      <c r="F1768" s="5"/>
      <c r="G1768" s="5">
        <v>43.533864450000003</v>
      </c>
      <c r="H1768" s="5">
        <v>-89.569438939999998</v>
      </c>
      <c r="I1768" s="5">
        <v>2</v>
      </c>
      <c r="J1768" s="5" t="s">
        <v>1863</v>
      </c>
      <c r="K1768" s="5">
        <v>20</v>
      </c>
      <c r="L1768" s="5" t="s">
        <v>1863</v>
      </c>
      <c r="M1768" s="5">
        <v>20</v>
      </c>
      <c r="N1768" s="5">
        <v>1</v>
      </c>
      <c r="O1768" s="5">
        <v>0</v>
      </c>
      <c r="P1768" s="5">
        <v>0</v>
      </c>
      <c r="Q1768" s="5">
        <v>0</v>
      </c>
      <c r="R1768" s="5">
        <v>0</v>
      </c>
      <c r="S1768" s="5">
        <v>2</v>
      </c>
      <c r="T1768" s="5">
        <v>0</v>
      </c>
      <c r="U1768" s="5">
        <v>1</v>
      </c>
      <c r="V1768" s="133">
        <v>40696</v>
      </c>
      <c r="W1768" s="48">
        <v>2011</v>
      </c>
      <c r="X1768" s="5">
        <v>5</v>
      </c>
      <c r="Y1768" s="178">
        <v>0.205615986</v>
      </c>
      <c r="Z1768" s="178">
        <v>2.7117246128111998</v>
      </c>
      <c r="AA1768" s="32">
        <v>10.346900775</v>
      </c>
      <c r="AB1768" s="32">
        <v>24.435389406999999</v>
      </c>
      <c r="AC1768" s="32">
        <v>52.312719999999999</v>
      </c>
      <c r="AD1768" s="200">
        <f t="shared" si="243"/>
        <v>1.3391022118671356</v>
      </c>
      <c r="AE1768" s="200">
        <f t="shared" si="244"/>
        <v>0.85934543419808396</v>
      </c>
      <c r="AF1768" s="200">
        <f t="shared" si="245"/>
        <v>0.76120708669790904</v>
      </c>
      <c r="AG1768" s="200">
        <f t="shared" si="246"/>
        <v>2.9596547327631288</v>
      </c>
      <c r="AH1768" s="98"/>
      <c r="AI1768" s="223"/>
      <c r="AJ1768" s="223"/>
      <c r="AK1768" s="244"/>
      <c r="AL1768" s="223"/>
      <c r="AM1768" s="223"/>
      <c r="AN1768" s="5"/>
      <c r="AO1768" s="5"/>
      <c r="AP1768" s="178">
        <v>177.51111109999999</v>
      </c>
      <c r="AQ1768" s="178">
        <v>281.95555560000003</v>
      </c>
      <c r="AR1768" s="32">
        <v>207.5</v>
      </c>
      <c r="AS1768" s="32">
        <v>213.1</v>
      </c>
      <c r="AT1768" s="5"/>
      <c r="AU1768" s="98"/>
      <c r="AV1768" s="98"/>
      <c r="AW1768" s="98"/>
      <c r="AX1768" s="98" t="s">
        <v>5</v>
      </c>
      <c r="AY1768" s="98"/>
      <c r="AZ1768" s="5">
        <v>0</v>
      </c>
      <c r="BA1768" s="5">
        <v>0</v>
      </c>
      <c r="BB1768" s="200">
        <v>12.445499999999999</v>
      </c>
      <c r="BC1768" s="200">
        <v>12.46966364</v>
      </c>
      <c r="BD1768" s="200">
        <v>11.35</v>
      </c>
      <c r="BE1768" s="200">
        <v>11.831618750000001</v>
      </c>
      <c r="BF1768" s="200">
        <v>133.38999999999999</v>
      </c>
      <c r="BG1768" s="200">
        <v>143.38999999999999</v>
      </c>
      <c r="BH1768" s="200">
        <v>141.0494702</v>
      </c>
      <c r="BI1768" s="200">
        <v>121.3216876</v>
      </c>
      <c r="BJ1768" s="200">
        <v>147.2233482</v>
      </c>
      <c r="BK1768" s="200">
        <v>130.3849439</v>
      </c>
      <c r="BL1768" s="200">
        <v>21.66</v>
      </c>
      <c r="BM1768" s="200">
        <v>16.52</v>
      </c>
      <c r="BN1768" s="6">
        <v>14.17</v>
      </c>
      <c r="BO1768" s="6">
        <v>13.99</v>
      </c>
      <c r="BP1768" s="75">
        <v>10.63</v>
      </c>
      <c r="BQ1768" s="75">
        <v>7.5737706490000001</v>
      </c>
      <c r="BR1768" s="75">
        <v>6.94</v>
      </c>
      <c r="BS1768" s="75">
        <v>4.3899999999999997</v>
      </c>
      <c r="BT1768" s="75">
        <v>1.87</v>
      </c>
      <c r="BU1768" s="75">
        <v>2.12</v>
      </c>
      <c r="BV1768" s="75">
        <v>11.586661320999999</v>
      </c>
      <c r="BW1768" s="75">
        <v>0.82000000000000006</v>
      </c>
      <c r="BX1768" s="75">
        <v>4.82</v>
      </c>
      <c r="BY1768" s="75">
        <v>3.25</v>
      </c>
      <c r="BZ1768" s="75">
        <v>2.12</v>
      </c>
      <c r="CA1768" s="75">
        <v>1.1399999999999999</v>
      </c>
      <c r="CB1768" s="75">
        <v>0.08</v>
      </c>
      <c r="CC1768" s="75">
        <v>1.27</v>
      </c>
      <c r="CD1768" s="75">
        <v>0.5</v>
      </c>
      <c r="CE1768" s="75">
        <v>0.02</v>
      </c>
      <c r="CF1768" s="75">
        <v>0.16</v>
      </c>
      <c r="CG1768" s="75">
        <v>1.19</v>
      </c>
      <c r="CH1768" s="75">
        <v>0.72</v>
      </c>
      <c r="CI1768" s="75">
        <v>0.05</v>
      </c>
      <c r="CJ1768" s="75">
        <v>0.72145181599999997</v>
      </c>
      <c r="CK1768" s="75">
        <v>6.8782373239999997</v>
      </c>
      <c r="CL1768" s="75">
        <v>3.8829195169999999</v>
      </c>
      <c r="CM1768" s="75">
        <v>0.104052664</v>
      </c>
      <c r="CN1768" s="75">
        <v>0.1</v>
      </c>
      <c r="CO1768" s="75">
        <v>0.52</v>
      </c>
      <c r="CP1768" s="75">
        <v>0.18</v>
      </c>
      <c r="CQ1768" s="75">
        <v>0.02</v>
      </c>
      <c r="CR1768" s="75">
        <v>1522.56</v>
      </c>
      <c r="CS1768" s="75">
        <v>327</v>
      </c>
      <c r="CT1768" s="75">
        <v>127.76</v>
      </c>
      <c r="CU1768" s="75">
        <v>30.31</v>
      </c>
      <c r="CV1768" s="75">
        <v>86948.82</v>
      </c>
      <c r="CW1768" s="75"/>
      <c r="CX1768" s="75">
        <v>48.47</v>
      </c>
      <c r="CY1768" s="75"/>
      <c r="CZ1768" s="75"/>
      <c r="DA1768" s="75">
        <v>2.15</v>
      </c>
      <c r="DB1768" s="75">
        <v>2.39</v>
      </c>
      <c r="DC1768" s="75"/>
      <c r="DD1768" s="75">
        <v>2.13</v>
      </c>
      <c r="DE1768" s="75"/>
      <c r="DF1768" s="75"/>
      <c r="DG1768" s="75">
        <v>23.73</v>
      </c>
      <c r="DH1768" s="75">
        <v>20.14</v>
      </c>
      <c r="DI1768" s="75"/>
      <c r="DJ1768" s="75">
        <v>22.99</v>
      </c>
      <c r="DK1768" s="75"/>
      <c r="DL1768" s="75"/>
      <c r="DM1768" s="75">
        <v>0.16666666699999999</v>
      </c>
      <c r="DN1768" s="75">
        <v>0.16666666666666666</v>
      </c>
      <c r="DO1768" s="75">
        <v>0</v>
      </c>
      <c r="DP1768" s="156">
        <v>1</v>
      </c>
      <c r="DQ1768" s="75">
        <v>139.0701</v>
      </c>
      <c r="DR1768" s="75">
        <v>195.4025</v>
      </c>
      <c r="DS1768" s="75">
        <v>1.1888249163551301</v>
      </c>
      <c r="DT1768" s="75">
        <v>1.27117104438275</v>
      </c>
      <c r="DU1768" s="75">
        <v>2.4435878021228099</v>
      </c>
      <c r="DV1768" s="75">
        <v>4.3005079259477199</v>
      </c>
      <c r="DW1768" s="75">
        <v>3.63241271847795</v>
      </c>
      <c r="DX1768" s="75">
        <v>5.5716789703304697</v>
      </c>
      <c r="DY1768" s="75"/>
      <c r="DZ1768" s="74"/>
    </row>
    <row r="1769" spans="1:130" x14ac:dyDescent="0.3">
      <c r="A1769" s="5">
        <v>1011</v>
      </c>
      <c r="B1769" s="5" t="s">
        <v>1446</v>
      </c>
      <c r="C1769" s="48" t="s">
        <v>1307</v>
      </c>
      <c r="D1769" s="5" t="s">
        <v>1307</v>
      </c>
      <c r="E1769" s="5" t="s">
        <v>1307</v>
      </c>
      <c r="F1769" s="5"/>
      <c r="G1769" s="5">
        <v>43.533864450000003</v>
      </c>
      <c r="H1769" s="5">
        <v>-89.569438939999998</v>
      </c>
      <c r="I1769" s="5">
        <v>3</v>
      </c>
      <c r="J1769" s="5" t="s">
        <v>1860</v>
      </c>
      <c r="K1769" s="5">
        <v>3</v>
      </c>
      <c r="L1769" s="5" t="s">
        <v>1860</v>
      </c>
      <c r="M1769" s="5">
        <v>3</v>
      </c>
      <c r="N1769" s="5">
        <v>6</v>
      </c>
      <c r="O1769" s="5">
        <v>0</v>
      </c>
      <c r="P1769" s="5">
        <v>0</v>
      </c>
      <c r="Q1769" s="5">
        <v>0</v>
      </c>
      <c r="R1769" s="5">
        <v>0</v>
      </c>
      <c r="S1769" s="5">
        <v>2</v>
      </c>
      <c r="T1769" s="5">
        <v>0</v>
      </c>
      <c r="U1769" s="5">
        <v>1</v>
      </c>
      <c r="V1769" s="133">
        <v>40696</v>
      </c>
      <c r="W1769" s="48">
        <v>2011</v>
      </c>
      <c r="X1769" s="5">
        <v>5</v>
      </c>
      <c r="Y1769" s="178">
        <v>0.23738829850000001</v>
      </c>
      <c r="Z1769" s="178">
        <v>7.32908883176</v>
      </c>
      <c r="AA1769" s="32">
        <v>23.245239999999999</v>
      </c>
      <c r="AB1769" s="32">
        <v>47.387459200000002</v>
      </c>
      <c r="AC1769" s="32">
        <v>77.685738075000003</v>
      </c>
      <c r="AD1769" s="200">
        <f t="shared" si="243"/>
        <v>1.1542491784360394</v>
      </c>
      <c r="AE1769" s="200">
        <f t="shared" si="244"/>
        <v>0.71225723996525536</v>
      </c>
      <c r="AF1769" s="200">
        <f t="shared" si="245"/>
        <v>0.49431406951218992</v>
      </c>
      <c r="AG1769" s="200">
        <f t="shared" si="246"/>
        <v>2.3608204879134846</v>
      </c>
      <c r="AH1769" s="98"/>
      <c r="AI1769" s="223"/>
      <c r="AJ1769" s="223"/>
      <c r="AK1769" s="244"/>
      <c r="AL1769" s="223"/>
      <c r="AM1769" s="223"/>
      <c r="AN1769" s="5"/>
      <c r="AO1769" s="5"/>
      <c r="AP1769" s="178">
        <v>177.51111109999999</v>
      </c>
      <c r="AQ1769" s="178">
        <v>254.0888889</v>
      </c>
      <c r="AR1769" s="32">
        <v>197.4</v>
      </c>
      <c r="AS1769" s="32">
        <v>213.1</v>
      </c>
      <c r="AT1769" s="5"/>
      <c r="AU1769" s="98"/>
      <c r="AV1769" s="98"/>
      <c r="AW1769" s="98"/>
      <c r="AX1769" s="98" t="s">
        <v>5</v>
      </c>
      <c r="AY1769" s="98"/>
      <c r="AZ1769" s="5">
        <v>0</v>
      </c>
      <c r="BA1769" s="5">
        <v>0</v>
      </c>
      <c r="BB1769" s="200">
        <v>12.804210530000001</v>
      </c>
      <c r="BC1769" s="200">
        <v>9.5173583330000007</v>
      </c>
      <c r="BD1769" s="200">
        <v>11.261875</v>
      </c>
      <c r="BE1769" s="200">
        <v>11.688233329999999</v>
      </c>
      <c r="BF1769" s="200">
        <v>140.25</v>
      </c>
      <c r="BG1769" s="200">
        <v>148.69</v>
      </c>
      <c r="BH1769" s="200">
        <v>145.86880919999999</v>
      </c>
      <c r="BI1769" s="200">
        <v>149.8599921</v>
      </c>
      <c r="BJ1769" s="200">
        <v>176.46655569999999</v>
      </c>
      <c r="BK1769" s="200">
        <v>176.53719319999999</v>
      </c>
      <c r="BL1769" s="200">
        <v>19.170000000000002</v>
      </c>
      <c r="BM1769" s="200">
        <v>16.809999999999999</v>
      </c>
      <c r="BN1769" s="6">
        <v>13.6</v>
      </c>
      <c r="BO1769" s="6">
        <v>11.38</v>
      </c>
      <c r="BP1769" s="75">
        <v>12.67</v>
      </c>
      <c r="BQ1769" s="75">
        <v>7.6505193169999997</v>
      </c>
      <c r="BR1769" s="75">
        <v>9.07</v>
      </c>
      <c r="BS1769" s="75">
        <v>4.4800000000000004</v>
      </c>
      <c r="BT1769" s="75">
        <v>1.5</v>
      </c>
      <c r="BU1769" s="75">
        <v>2.31</v>
      </c>
      <c r="BV1769" s="75">
        <v>1.7476059159999997</v>
      </c>
      <c r="BW1769" s="75">
        <v>0.78999999999999992</v>
      </c>
      <c r="BX1769" s="75">
        <v>6.1</v>
      </c>
      <c r="BY1769" s="75">
        <v>3.18</v>
      </c>
      <c r="BZ1769" s="75">
        <v>2.97</v>
      </c>
      <c r="CA1769" s="75">
        <v>1.3</v>
      </c>
      <c r="CB1769" s="75">
        <v>0.09</v>
      </c>
      <c r="CC1769" s="75">
        <v>1.01</v>
      </c>
      <c r="CD1769" s="75">
        <v>0.39</v>
      </c>
      <c r="CE1769" s="75">
        <v>0.02</v>
      </c>
      <c r="CF1769" s="75">
        <v>0.2</v>
      </c>
      <c r="CG1769" s="75">
        <v>1.4</v>
      </c>
      <c r="CH1769" s="75">
        <v>0.67</v>
      </c>
      <c r="CI1769" s="75">
        <v>0.04</v>
      </c>
      <c r="CJ1769" s="75">
        <v>0.33209414799999998</v>
      </c>
      <c r="CK1769" s="75">
        <v>1.2902898169999999</v>
      </c>
      <c r="CL1769" s="75">
        <v>0.101080581</v>
      </c>
      <c r="CM1769" s="75">
        <v>2.4141369999999999E-2</v>
      </c>
      <c r="CN1769" s="75">
        <v>0.08</v>
      </c>
      <c r="CO1769" s="75">
        <v>0.48</v>
      </c>
      <c r="CP1769" s="75">
        <v>0.21</v>
      </c>
      <c r="CQ1769" s="75">
        <v>0.02</v>
      </c>
      <c r="CR1769" s="75">
        <v>975.46</v>
      </c>
      <c r="CS1769" s="75">
        <v>1664.86</v>
      </c>
      <c r="CT1769" s="75">
        <v>214.37</v>
      </c>
      <c r="CU1769" s="75">
        <v>51.02</v>
      </c>
      <c r="CV1769" s="75">
        <v>9923.1299999999992</v>
      </c>
      <c r="CW1769" s="75"/>
      <c r="CX1769" s="75">
        <v>46.79</v>
      </c>
      <c r="CY1769" s="75"/>
      <c r="CZ1769" s="75"/>
      <c r="DA1769" s="75">
        <v>2.06</v>
      </c>
      <c r="DB1769" s="75">
        <v>2.35</v>
      </c>
      <c r="DC1769" s="75"/>
      <c r="DD1769" s="75">
        <v>2.1800000000000002</v>
      </c>
      <c r="DE1769" s="75"/>
      <c r="DF1769" s="75"/>
      <c r="DG1769" s="75">
        <v>24.44</v>
      </c>
      <c r="DH1769" s="75">
        <v>20.38</v>
      </c>
      <c r="DI1769" s="75"/>
      <c r="DJ1769" s="75">
        <v>21.43</v>
      </c>
      <c r="DK1769" s="75"/>
      <c r="DL1769" s="75"/>
      <c r="DM1769" s="75">
        <v>0.16666666699999999</v>
      </c>
      <c r="DN1769" s="75">
        <v>0.25</v>
      </c>
      <c r="DO1769" s="75">
        <v>0.33329999999999999</v>
      </c>
      <c r="DP1769" s="156">
        <v>1</v>
      </c>
      <c r="DQ1769" s="75">
        <v>114.98</v>
      </c>
      <c r="DR1769" s="75">
        <v>141.35730000000001</v>
      </c>
      <c r="DS1769" s="75">
        <v>1.8620629674725999</v>
      </c>
      <c r="DT1769" s="75">
        <v>2.2296690726266002</v>
      </c>
      <c r="DU1769" s="75">
        <v>0.89085058271003603</v>
      </c>
      <c r="DV1769" s="75">
        <v>1.79905813141592</v>
      </c>
      <c r="DW1769" s="75">
        <v>2.7529135501826398</v>
      </c>
      <c r="DX1769" s="75">
        <v>4.0287272040425197</v>
      </c>
      <c r="DY1769" s="75"/>
      <c r="DZ1769" s="74"/>
    </row>
    <row r="1770" spans="1:130" x14ac:dyDescent="0.3">
      <c r="A1770" s="5">
        <v>1216</v>
      </c>
      <c r="B1770" s="5" t="s">
        <v>1547</v>
      </c>
      <c r="C1770" s="48" t="s">
        <v>1307</v>
      </c>
      <c r="D1770" s="5" t="s">
        <v>1307</v>
      </c>
      <c r="E1770" s="5" t="s">
        <v>1307</v>
      </c>
      <c r="F1770" s="5"/>
      <c r="G1770" s="5">
        <v>43.533864450000003</v>
      </c>
      <c r="H1770" s="5">
        <v>-89.569438939999998</v>
      </c>
      <c r="I1770" s="5">
        <v>4</v>
      </c>
      <c r="J1770" s="5" t="s">
        <v>1864</v>
      </c>
      <c r="K1770" s="5">
        <v>12</v>
      </c>
      <c r="L1770" s="5" t="s">
        <v>1864</v>
      </c>
      <c r="M1770" s="5">
        <v>12</v>
      </c>
      <c r="N1770" s="5">
        <v>2</v>
      </c>
      <c r="O1770" s="5">
        <v>0</v>
      </c>
      <c r="P1770" s="5">
        <v>0</v>
      </c>
      <c r="Q1770" s="5">
        <v>0</v>
      </c>
      <c r="R1770" s="5">
        <v>0</v>
      </c>
      <c r="S1770" s="5">
        <v>2</v>
      </c>
      <c r="T1770" s="5">
        <v>0</v>
      </c>
      <c r="U1770" s="5">
        <v>1</v>
      </c>
      <c r="V1770" s="133">
        <v>40696</v>
      </c>
      <c r="W1770" s="48">
        <v>2011</v>
      </c>
      <c r="X1770" s="5">
        <v>5</v>
      </c>
      <c r="Y1770" s="178">
        <v>7.8891580249999996E-2</v>
      </c>
      <c r="Z1770" s="178">
        <v>1.7925157031250001</v>
      </c>
      <c r="AA1770" s="32">
        <v>8.5243718310799999</v>
      </c>
      <c r="AB1770" s="32">
        <v>20.6678126479725</v>
      </c>
      <c r="AC1770" s="32">
        <v>40.616689444640002</v>
      </c>
      <c r="AD1770" s="200">
        <f t="shared" si="243"/>
        <v>1.5593092810373412</v>
      </c>
      <c r="AE1770" s="200">
        <f t="shared" si="244"/>
        <v>0.88564821059713683</v>
      </c>
      <c r="AF1770" s="200">
        <f t="shared" si="245"/>
        <v>0.67560150665856433</v>
      </c>
      <c r="AG1770" s="200">
        <f t="shared" si="246"/>
        <v>3.1205589982930424</v>
      </c>
      <c r="AH1770" s="98"/>
      <c r="AI1770" s="223"/>
      <c r="AJ1770" s="223"/>
      <c r="AK1770" s="244"/>
      <c r="AL1770" s="223"/>
      <c r="AM1770" s="223"/>
      <c r="AN1770" s="5"/>
      <c r="AO1770" s="5"/>
      <c r="AP1770" s="178">
        <v>208.98888890000001</v>
      </c>
      <c r="AQ1770" s="178">
        <v>245.98888890000001</v>
      </c>
      <c r="AR1770" s="32">
        <v>207.5</v>
      </c>
      <c r="AS1770" s="32">
        <v>218.1</v>
      </c>
      <c r="AT1770" s="5"/>
      <c r="AU1770" s="98"/>
      <c r="AV1770" s="98"/>
      <c r="AW1770" s="98"/>
      <c r="AX1770" s="98" t="s">
        <v>5</v>
      </c>
      <c r="AY1770" s="98"/>
      <c r="AZ1770" s="5">
        <v>0</v>
      </c>
      <c r="BA1770" s="5">
        <v>0</v>
      </c>
      <c r="BB1770" s="200">
        <v>11.124000000000001</v>
      </c>
      <c r="BC1770" s="200">
        <v>11.44481667</v>
      </c>
      <c r="BD1770" s="200">
        <v>11.670999999999999</v>
      </c>
      <c r="BE1770" s="200">
        <v>10.716975</v>
      </c>
      <c r="BF1770" s="200">
        <v>129.35</v>
      </c>
      <c r="BG1770" s="200">
        <v>131.13</v>
      </c>
      <c r="BH1770" s="200">
        <v>148.26728270000001</v>
      </c>
      <c r="BI1770" s="200">
        <v>141.92187659999999</v>
      </c>
      <c r="BJ1770" s="200">
        <v>150.6518652</v>
      </c>
      <c r="BK1770" s="200">
        <v>157.83468339999999</v>
      </c>
      <c r="BL1770" s="200">
        <v>20.03</v>
      </c>
      <c r="BM1770" s="200">
        <v>19.82</v>
      </c>
      <c r="BN1770" s="6">
        <v>14.3</v>
      </c>
      <c r="BO1770" s="6">
        <v>13.54</v>
      </c>
      <c r="BP1770" s="75">
        <v>16.27</v>
      </c>
      <c r="BQ1770" s="75">
        <v>10.97137053</v>
      </c>
      <c r="BR1770" s="75">
        <v>10.41</v>
      </c>
      <c r="BS1770" s="75">
        <v>6.11</v>
      </c>
      <c r="BT1770" s="75">
        <v>1.43</v>
      </c>
      <c r="BU1770" s="75">
        <v>1.76</v>
      </c>
      <c r="BV1770" s="75">
        <v>1.817228184</v>
      </c>
      <c r="BW1770" s="75">
        <v>1.1000000000000001</v>
      </c>
      <c r="BX1770" s="75">
        <v>7.25</v>
      </c>
      <c r="BY1770" s="75">
        <v>4.45</v>
      </c>
      <c r="BZ1770" s="75">
        <v>3.16</v>
      </c>
      <c r="CA1770" s="75">
        <v>1.66</v>
      </c>
      <c r="CB1770" s="75">
        <v>0.11</v>
      </c>
      <c r="CC1770" s="75">
        <v>0.97</v>
      </c>
      <c r="CD1770" s="75">
        <v>0.32</v>
      </c>
      <c r="CE1770" s="75">
        <v>0.02</v>
      </c>
      <c r="CF1770" s="75">
        <v>0.13</v>
      </c>
      <c r="CG1770" s="75">
        <v>1.17</v>
      </c>
      <c r="CH1770" s="75">
        <v>0.42</v>
      </c>
      <c r="CI1770" s="75">
        <v>0.03</v>
      </c>
      <c r="CJ1770" s="75">
        <v>0.22340752899999999</v>
      </c>
      <c r="CK1770" s="75">
        <v>1.5446809690000001</v>
      </c>
      <c r="CL1770" s="75">
        <v>3.2253036999999998E-2</v>
      </c>
      <c r="CM1770" s="75">
        <v>1.6886649E-2</v>
      </c>
      <c r="CN1770" s="75">
        <v>7.0000000000000007E-2</v>
      </c>
      <c r="CO1770" s="75">
        <v>0.74</v>
      </c>
      <c r="CP1770" s="75">
        <v>0.26</v>
      </c>
      <c r="CQ1770" s="75">
        <v>0.03</v>
      </c>
      <c r="CR1770" s="75">
        <v>1109.8599999999999</v>
      </c>
      <c r="CS1770" s="75">
        <v>3298</v>
      </c>
      <c r="CT1770" s="75">
        <v>300.37</v>
      </c>
      <c r="CU1770" s="75">
        <v>57.34</v>
      </c>
      <c r="CV1770" s="75">
        <v>19555.55</v>
      </c>
      <c r="CW1770" s="75"/>
      <c r="CX1770" s="75">
        <v>47.08</v>
      </c>
      <c r="CY1770" s="75"/>
      <c r="CZ1770" s="75"/>
      <c r="DA1770" s="75">
        <v>2.02</v>
      </c>
      <c r="DB1770" s="75">
        <v>2.29</v>
      </c>
      <c r="DC1770" s="75"/>
      <c r="DD1770" s="75">
        <v>2.13</v>
      </c>
      <c r="DE1770" s="75"/>
      <c r="DF1770" s="75"/>
      <c r="DG1770" s="75">
        <v>24.63</v>
      </c>
      <c r="DH1770" s="75">
        <v>21.48</v>
      </c>
      <c r="DI1770" s="75"/>
      <c r="DJ1770" s="75">
        <v>22.51</v>
      </c>
      <c r="DK1770" s="75"/>
      <c r="DL1770" s="75"/>
      <c r="DM1770" s="75">
        <v>0.16666666699999999</v>
      </c>
      <c r="DN1770" s="75">
        <v>0</v>
      </c>
      <c r="DO1770" s="75">
        <v>0</v>
      </c>
      <c r="DP1770" s="156">
        <v>1</v>
      </c>
      <c r="DQ1770" s="75">
        <v>138.16829999999999</v>
      </c>
      <c r="DR1770" s="75">
        <v>128.8365</v>
      </c>
      <c r="DS1770" s="75">
        <v>1.4293437785657099</v>
      </c>
      <c r="DT1770" s="75">
        <v>2.2538643940187799</v>
      </c>
      <c r="DU1770" s="75">
        <v>0.76196927949464499</v>
      </c>
      <c r="DV1770" s="75">
        <v>2.1563764926864701</v>
      </c>
      <c r="DW1770" s="75">
        <v>2.1913130580603499</v>
      </c>
      <c r="DX1770" s="75">
        <v>4.4102408867052398</v>
      </c>
      <c r="DY1770" s="75"/>
      <c r="DZ1770" s="74"/>
    </row>
    <row r="1771" spans="1:130" x14ac:dyDescent="0.3">
      <c r="A1771" s="5">
        <v>2047</v>
      </c>
      <c r="B1771" s="5" t="s">
        <v>1654</v>
      </c>
      <c r="C1771" s="48" t="s">
        <v>1307</v>
      </c>
      <c r="D1771" s="5" t="s">
        <v>1307</v>
      </c>
      <c r="E1771" s="5" t="s">
        <v>1307</v>
      </c>
      <c r="F1771" s="5"/>
      <c r="G1771" s="5">
        <v>43.533864450000003</v>
      </c>
      <c r="H1771" s="5">
        <v>-89.569438939999998</v>
      </c>
      <c r="I1771" s="5">
        <v>1</v>
      </c>
      <c r="J1771" s="5" t="s">
        <v>1859</v>
      </c>
      <c r="K1771" s="5">
        <v>3</v>
      </c>
      <c r="L1771" s="5" t="s">
        <v>1859</v>
      </c>
      <c r="M1771" s="5">
        <v>3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2</v>
      </c>
      <c r="T1771" s="5">
        <v>0</v>
      </c>
      <c r="U1771" s="5">
        <v>1</v>
      </c>
      <c r="V1771" s="133">
        <v>40725</v>
      </c>
      <c r="W1771" s="48">
        <v>2011</v>
      </c>
      <c r="X1771" s="5">
        <v>5</v>
      </c>
      <c r="Y1771" s="178">
        <v>6.5547887999999999E-2</v>
      </c>
      <c r="Z1771" s="178">
        <v>2.8703259081175001</v>
      </c>
      <c r="AA1771" s="32">
        <v>4.5494691840000003</v>
      </c>
      <c r="AB1771" s="32">
        <v>15.73852258944</v>
      </c>
      <c r="AC1771" s="32">
        <v>34.1778336</v>
      </c>
      <c r="AD1771" s="200">
        <f t="shared" si="243"/>
        <v>0.46058498314026952</v>
      </c>
      <c r="AE1771" s="200">
        <f t="shared" si="244"/>
        <v>1.241100811842818</v>
      </c>
      <c r="AF1771" s="200">
        <f t="shared" si="245"/>
        <v>0.77546591844102863</v>
      </c>
      <c r="AG1771" s="200">
        <f t="shared" si="246"/>
        <v>2.4771517134241163</v>
      </c>
      <c r="AH1771" s="98"/>
      <c r="AI1771" s="223"/>
      <c r="AJ1771" s="223"/>
      <c r="AK1771" s="244"/>
      <c r="AL1771" s="223"/>
      <c r="AM1771" s="223"/>
      <c r="AN1771" s="5"/>
      <c r="AO1771" s="5"/>
      <c r="AP1771" s="178">
        <v>177.51111109999999</v>
      </c>
      <c r="AQ1771" s="178">
        <v>299.54444439999997</v>
      </c>
      <c r="AR1771" s="32">
        <v>212.8</v>
      </c>
      <c r="AS1771" s="32">
        <v>204.7</v>
      </c>
      <c r="AT1771" s="5"/>
      <c r="AU1771" s="98"/>
      <c r="AV1771" s="98"/>
      <c r="AW1771" s="98"/>
      <c r="AX1771" s="98" t="s">
        <v>5</v>
      </c>
      <c r="AY1771" s="98"/>
      <c r="AZ1771" s="5">
        <v>0</v>
      </c>
      <c r="BA1771" s="5">
        <v>0</v>
      </c>
      <c r="BB1771" s="200">
        <v>15.757999999999999</v>
      </c>
      <c r="BC1771" s="200">
        <v>8.7075916670000009</v>
      </c>
      <c r="BD1771" s="200">
        <v>10.22125</v>
      </c>
      <c r="BE1771" s="200">
        <v>9.9133857140000003</v>
      </c>
      <c r="BF1771" s="200">
        <v>125.57</v>
      </c>
      <c r="BG1771" s="200">
        <v>140.35</v>
      </c>
      <c r="BH1771" s="200">
        <v>115.4714216</v>
      </c>
      <c r="BI1771" s="200">
        <v>123.8486429</v>
      </c>
      <c r="BJ1771" s="200">
        <v>135.77418019999999</v>
      </c>
      <c r="BK1771" s="200">
        <v>129.21273619999999</v>
      </c>
      <c r="BL1771" s="200">
        <v>21.95</v>
      </c>
      <c r="BM1771" s="200">
        <v>14.74</v>
      </c>
      <c r="BN1771" s="6">
        <v>15.64</v>
      </c>
      <c r="BO1771" s="6">
        <v>11.81</v>
      </c>
      <c r="BP1771" s="75">
        <v>16.010000000000002</v>
      </c>
      <c r="BQ1771" s="75">
        <v>13.530995020000001</v>
      </c>
      <c r="BR1771" s="75">
        <v>7.19</v>
      </c>
      <c r="BS1771" s="75">
        <v>4.5599999999999996</v>
      </c>
      <c r="BT1771" s="75">
        <v>4.12</v>
      </c>
      <c r="BU1771" s="75">
        <v>2.94</v>
      </c>
      <c r="BV1771" s="75">
        <v>3.3507949850000003</v>
      </c>
      <c r="BW1771" s="75">
        <v>2.38</v>
      </c>
      <c r="BX1771" s="75">
        <v>5.13</v>
      </c>
      <c r="BY1771" s="75">
        <v>3.49</v>
      </c>
      <c r="BZ1771" s="75">
        <v>2.06</v>
      </c>
      <c r="CA1771" s="75">
        <v>1.07</v>
      </c>
      <c r="CB1771" s="75">
        <v>0.24</v>
      </c>
      <c r="CC1771" s="75">
        <v>2.27</v>
      </c>
      <c r="CD1771" s="75">
        <v>1.54</v>
      </c>
      <c r="CE1771" s="75">
        <v>0.08</v>
      </c>
      <c r="CF1771" s="75">
        <v>0.19</v>
      </c>
      <c r="CG1771" s="75">
        <v>1.62</v>
      </c>
      <c r="CH1771" s="75">
        <v>1.08</v>
      </c>
      <c r="CI1771" s="75">
        <v>0.05</v>
      </c>
      <c r="CJ1771" s="75">
        <v>0.41347993100000002</v>
      </c>
      <c r="CK1771" s="75">
        <v>2.6129079650000002</v>
      </c>
      <c r="CL1771" s="75">
        <v>0.29974668799999998</v>
      </c>
      <c r="CM1771" s="75">
        <v>2.4660400999999998E-2</v>
      </c>
      <c r="CN1771" s="75">
        <v>0.12</v>
      </c>
      <c r="CO1771" s="75">
        <v>1.48</v>
      </c>
      <c r="CP1771" s="75">
        <v>0.73</v>
      </c>
      <c r="CQ1771" s="75">
        <v>0.05</v>
      </c>
      <c r="CR1771" s="75">
        <v>1868.95</v>
      </c>
      <c r="CS1771" s="75">
        <v>856.26</v>
      </c>
      <c r="CT1771" s="75">
        <v>71.959999999999994</v>
      </c>
      <c r="CU1771" s="75">
        <v>35.57</v>
      </c>
      <c r="CV1771" s="75">
        <v>21980.43</v>
      </c>
      <c r="CW1771" s="75"/>
      <c r="CX1771" s="75">
        <v>48.72</v>
      </c>
      <c r="CY1771" s="75"/>
      <c r="CZ1771" s="75"/>
      <c r="DA1771" s="75">
        <v>2.04</v>
      </c>
      <c r="DB1771" s="75">
        <v>2.4500000000000002</v>
      </c>
      <c r="DC1771" s="75"/>
      <c r="DD1771" s="75">
        <v>2.12</v>
      </c>
      <c r="DE1771" s="75"/>
      <c r="DF1771" s="75"/>
      <c r="DG1771" s="75">
        <v>24.41</v>
      </c>
      <c r="DH1771" s="75">
        <v>19.54</v>
      </c>
      <c r="DI1771" s="75"/>
      <c r="DJ1771" s="75">
        <v>23.09</v>
      </c>
      <c r="DK1771" s="75"/>
      <c r="DL1771" s="75"/>
      <c r="DM1771" s="75" t="s">
        <v>5</v>
      </c>
      <c r="DN1771" s="75">
        <v>0.25</v>
      </c>
      <c r="DO1771" s="75">
        <v>0.16669999999999999</v>
      </c>
      <c r="DP1771" s="156" t="s">
        <v>5</v>
      </c>
      <c r="DQ1771" s="75">
        <v>105.2199</v>
      </c>
      <c r="DR1771" s="75">
        <v>145.08240000000001</v>
      </c>
      <c r="DS1771" s="75">
        <v>0.94782450848176103</v>
      </c>
      <c r="DT1771" s="75">
        <v>1.7987019790133101</v>
      </c>
      <c r="DU1771" s="75">
        <v>1.11727914586499</v>
      </c>
      <c r="DV1771" s="75">
        <v>5.4886740224865296</v>
      </c>
      <c r="DW1771" s="75">
        <v>2.0651036543467498</v>
      </c>
      <c r="DX1771" s="75">
        <v>7.2873760014998403</v>
      </c>
      <c r="DY1771" s="75"/>
      <c r="DZ1771" s="74"/>
    </row>
    <row r="1772" spans="1:130" x14ac:dyDescent="0.3">
      <c r="A1772" s="3">
        <v>320</v>
      </c>
      <c r="B1772" s="3" t="s">
        <v>1471</v>
      </c>
      <c r="C1772" s="51" t="s">
        <v>321</v>
      </c>
      <c r="D1772" s="3" t="s">
        <v>321</v>
      </c>
      <c r="E1772" s="3" t="s">
        <v>321</v>
      </c>
      <c r="F1772" s="3">
        <v>562</v>
      </c>
      <c r="G1772" s="3">
        <v>43.528020259999998</v>
      </c>
      <c r="H1772" s="3">
        <v>-89.569438939999998</v>
      </c>
      <c r="I1772" s="3">
        <v>1</v>
      </c>
      <c r="J1772" s="3" t="s">
        <v>1854</v>
      </c>
      <c r="K1772" s="3">
        <v>12</v>
      </c>
      <c r="L1772" s="3" t="s">
        <v>1854</v>
      </c>
      <c r="M1772" s="3">
        <v>12</v>
      </c>
      <c r="N1772" s="3">
        <v>3</v>
      </c>
      <c r="O1772" s="3">
        <v>0</v>
      </c>
      <c r="P1772" s="3">
        <v>0</v>
      </c>
      <c r="Q1772" s="3">
        <v>1</v>
      </c>
      <c r="R1772" s="3">
        <v>1</v>
      </c>
      <c r="S1772" s="3">
        <v>2</v>
      </c>
      <c r="T1772" s="3">
        <v>0</v>
      </c>
      <c r="U1772" s="3">
        <v>1</v>
      </c>
      <c r="V1772" s="132">
        <v>40696</v>
      </c>
      <c r="W1772" s="51">
        <v>2011</v>
      </c>
      <c r="X1772" s="3">
        <v>5</v>
      </c>
      <c r="Y1772" s="183">
        <v>0.16485770699999999</v>
      </c>
      <c r="Z1772" s="183">
        <v>3.5199505902600001</v>
      </c>
      <c r="AA1772" s="31">
        <v>15.27852672</v>
      </c>
      <c r="AB1772" s="31">
        <v>29.742468203857499</v>
      </c>
      <c r="AC1772" s="31">
        <v>63.533380000000001</v>
      </c>
      <c r="AD1772" s="205">
        <f t="shared" si="243"/>
        <v>1.4680014075880772</v>
      </c>
      <c r="AE1772" s="205">
        <f t="shared" si="244"/>
        <v>0.66612757007895507</v>
      </c>
      <c r="AF1772" s="205">
        <f t="shared" si="245"/>
        <v>0.75898950675371646</v>
      </c>
      <c r="AG1772" s="205">
        <f t="shared" si="246"/>
        <v>2.8931184844207487</v>
      </c>
      <c r="AH1772" s="103"/>
      <c r="AI1772" s="222"/>
      <c r="AJ1772" s="222"/>
      <c r="AK1772" s="249"/>
      <c r="AL1772" s="222"/>
      <c r="AM1772" s="222"/>
      <c r="AN1772" s="3"/>
      <c r="AO1772" s="3"/>
      <c r="AP1772" s="183">
        <v>221.53333330000001</v>
      </c>
      <c r="AQ1772" s="183">
        <v>364.53333329999998</v>
      </c>
      <c r="AR1772" s="31">
        <v>241.8</v>
      </c>
      <c r="AS1772" s="31">
        <v>244.1</v>
      </c>
      <c r="AT1772" s="3"/>
      <c r="AU1772" s="103" t="s">
        <v>1843</v>
      </c>
      <c r="AV1772" s="103" t="s">
        <v>1843</v>
      </c>
      <c r="AW1772" s="103"/>
      <c r="AX1772" s="103">
        <v>0</v>
      </c>
      <c r="AY1772" s="103"/>
      <c r="AZ1772" s="3">
        <v>0</v>
      </c>
      <c r="BA1772" s="3">
        <v>2</v>
      </c>
      <c r="BB1772" s="205">
        <v>16.2965768</v>
      </c>
      <c r="BC1772" s="205">
        <v>16.168391669999998</v>
      </c>
      <c r="BD1772" s="205">
        <v>15.2</v>
      </c>
      <c r="BE1772" s="205">
        <v>14.26098333</v>
      </c>
      <c r="BF1772" s="205">
        <v>171.31</v>
      </c>
      <c r="BG1772" s="205">
        <v>123.51</v>
      </c>
      <c r="BH1772" s="205">
        <v>121.8283838</v>
      </c>
      <c r="BI1772" s="205">
        <v>125.94657580000001</v>
      </c>
      <c r="BJ1772" s="205">
        <v>147.8599222</v>
      </c>
      <c r="BK1772" s="205">
        <v>144.30542199999999</v>
      </c>
      <c r="BL1772" s="205">
        <v>8.61</v>
      </c>
      <c r="BM1772" s="205">
        <v>14.58</v>
      </c>
      <c r="BN1772" s="4">
        <v>13.77</v>
      </c>
      <c r="BO1772" s="4">
        <v>8.11</v>
      </c>
      <c r="BP1772" s="79">
        <v>8.2200000000000006</v>
      </c>
      <c r="BQ1772" s="79">
        <v>7.2109227349999996</v>
      </c>
      <c r="BR1772" s="79">
        <v>15.53</v>
      </c>
      <c r="BS1772" s="79">
        <v>9.2899999999999991</v>
      </c>
      <c r="BT1772" s="79">
        <v>9.69</v>
      </c>
      <c r="BU1772" s="79">
        <v>8.5</v>
      </c>
      <c r="BV1772" s="79">
        <v>8.4556583879999998</v>
      </c>
      <c r="BW1772" s="79">
        <v>6.7</v>
      </c>
      <c r="BX1772" s="79">
        <v>6.51</v>
      </c>
      <c r="BY1772" s="79">
        <v>5.67</v>
      </c>
      <c r="BZ1772" s="79">
        <v>9.02</v>
      </c>
      <c r="CA1772" s="79">
        <v>3.62</v>
      </c>
      <c r="CB1772" s="79">
        <v>0.2</v>
      </c>
      <c r="CC1772" s="79">
        <v>4.47</v>
      </c>
      <c r="CD1772" s="79">
        <v>4.92</v>
      </c>
      <c r="CE1772" s="79">
        <v>0.1</v>
      </c>
      <c r="CF1772" s="79">
        <v>0.56000000000000005</v>
      </c>
      <c r="CG1772" s="79">
        <v>3.84</v>
      </c>
      <c r="CH1772" s="79">
        <v>3.9</v>
      </c>
      <c r="CI1772" s="79">
        <v>0.2</v>
      </c>
      <c r="CJ1772" s="79">
        <v>0.69170726199999999</v>
      </c>
      <c r="CK1772" s="79">
        <v>4.6314961590000001</v>
      </c>
      <c r="CL1772" s="79">
        <v>3.0547137759999998</v>
      </c>
      <c r="CM1772" s="79">
        <v>7.7741191000000001E-2</v>
      </c>
      <c r="CN1772" s="79">
        <v>0.24</v>
      </c>
      <c r="CO1772" s="79">
        <v>2.98</v>
      </c>
      <c r="CP1772" s="79">
        <v>3.33</v>
      </c>
      <c r="CQ1772" s="79">
        <v>0.15</v>
      </c>
      <c r="CR1772" s="79">
        <v>603.5</v>
      </c>
      <c r="CS1772" s="79">
        <v>518.11</v>
      </c>
      <c r="CT1772" s="79">
        <v>177.84</v>
      </c>
      <c r="CU1772" s="79">
        <v>44.11</v>
      </c>
      <c r="CV1772" s="79">
        <v>55061.65</v>
      </c>
      <c r="CW1772" s="79"/>
      <c r="CX1772" s="79">
        <v>48.3</v>
      </c>
      <c r="CY1772" s="79"/>
      <c r="CZ1772" s="79"/>
      <c r="DA1772" s="79">
        <v>1.86</v>
      </c>
      <c r="DB1772" s="79">
        <v>2.42</v>
      </c>
      <c r="DC1772" s="79"/>
      <c r="DD1772" s="79">
        <v>2.11</v>
      </c>
      <c r="DE1772" s="79"/>
      <c r="DF1772" s="79"/>
      <c r="DG1772" s="79">
        <v>26.93</v>
      </c>
      <c r="DH1772" s="79">
        <v>20.440000000000001</v>
      </c>
      <c r="DI1772" s="79"/>
      <c r="DJ1772" s="79">
        <v>23.32</v>
      </c>
      <c r="DK1772" s="79"/>
      <c r="DL1772" s="79"/>
      <c r="DM1772" s="79">
        <v>0</v>
      </c>
      <c r="DN1772" s="79">
        <v>0.33333333333333331</v>
      </c>
      <c r="DO1772" s="79">
        <v>0.41670000000000001</v>
      </c>
      <c r="DP1772" s="161">
        <v>1</v>
      </c>
      <c r="DQ1772" s="79">
        <v>197.24160000000001</v>
      </c>
      <c r="DR1772" s="79">
        <v>171.86189999999999</v>
      </c>
      <c r="DS1772" s="79">
        <v>4.9514402641227804</v>
      </c>
      <c r="DT1772" s="79">
        <v>1.50917684489698</v>
      </c>
      <c r="DU1772" s="79">
        <v>1.9933928745254501</v>
      </c>
      <c r="DV1772" s="79">
        <v>1.3646421923649199</v>
      </c>
      <c r="DW1772" s="79">
        <v>6.9448331386482396</v>
      </c>
      <c r="DX1772" s="79">
        <v>2.8738190372618901</v>
      </c>
      <c r="DY1772" s="79"/>
      <c r="DZ1772" s="74"/>
    </row>
    <row r="1773" spans="1:130" x14ac:dyDescent="0.3">
      <c r="A1773" s="3">
        <v>629</v>
      </c>
      <c r="B1773" s="3" t="s">
        <v>320</v>
      </c>
      <c r="C1773" s="51" t="s">
        <v>321</v>
      </c>
      <c r="D1773" s="3" t="s">
        <v>321</v>
      </c>
      <c r="E1773" s="3" t="s">
        <v>321</v>
      </c>
      <c r="F1773" s="3"/>
      <c r="G1773" s="3">
        <v>43.528020259999998</v>
      </c>
      <c r="H1773" s="3">
        <v>-89.569438939999998</v>
      </c>
      <c r="I1773" s="3">
        <v>2</v>
      </c>
      <c r="J1773" s="3" t="s">
        <v>1860</v>
      </c>
      <c r="K1773" s="3">
        <v>13</v>
      </c>
      <c r="L1773" s="3" t="s">
        <v>1860</v>
      </c>
      <c r="M1773" s="3">
        <v>13</v>
      </c>
      <c r="N1773" s="3">
        <v>6</v>
      </c>
      <c r="O1773" s="3">
        <v>0</v>
      </c>
      <c r="P1773" s="3">
        <v>0</v>
      </c>
      <c r="Q1773" s="3">
        <v>0</v>
      </c>
      <c r="R1773" s="3">
        <v>0</v>
      </c>
      <c r="S1773" s="3">
        <v>2</v>
      </c>
      <c r="T1773" s="3">
        <v>0</v>
      </c>
      <c r="U1773" s="3">
        <v>1</v>
      </c>
      <c r="V1773" s="132">
        <v>40696</v>
      </c>
      <c r="W1773" s="51">
        <v>2011</v>
      </c>
      <c r="X1773" s="3">
        <v>5</v>
      </c>
      <c r="Y1773" s="183">
        <v>6.7531612500000004E-2</v>
      </c>
      <c r="Z1773" s="183">
        <v>8.2840675618800006</v>
      </c>
      <c r="AA1773" s="31">
        <v>22.710509999999999</v>
      </c>
      <c r="AB1773" s="31">
        <v>45.717921009999998</v>
      </c>
      <c r="AC1773" s="31">
        <v>84.678124999999994</v>
      </c>
      <c r="AD1773" s="205">
        <f t="shared" si="243"/>
        <v>1.0084937137252141</v>
      </c>
      <c r="AE1773" s="205">
        <f t="shared" si="244"/>
        <v>0.69966255273781286</v>
      </c>
      <c r="AF1773" s="205">
        <f t="shared" si="245"/>
        <v>0.61636693816869403</v>
      </c>
      <c r="AG1773" s="205">
        <f t="shared" si="246"/>
        <v>2.324523204631721</v>
      </c>
      <c r="AH1773" s="103"/>
      <c r="AI1773" s="222"/>
      <c r="AJ1773" s="222"/>
      <c r="AK1773" s="249"/>
      <c r="AL1773" s="222"/>
      <c r="AM1773" s="222"/>
      <c r="AN1773" s="3"/>
      <c r="AO1773" s="3"/>
      <c r="AP1773" s="183">
        <v>194.2222222</v>
      </c>
      <c r="AQ1773" s="183">
        <v>350</v>
      </c>
      <c r="AR1773" s="31">
        <v>239.5</v>
      </c>
      <c r="AS1773" s="31">
        <v>252.7</v>
      </c>
      <c r="AT1773" s="3"/>
      <c r="AU1773" s="103" t="s">
        <v>1843</v>
      </c>
      <c r="AV1773" s="103" t="s">
        <v>1843</v>
      </c>
      <c r="AW1773" s="103"/>
      <c r="AX1773" s="103" t="s">
        <v>5</v>
      </c>
      <c r="AY1773" s="103"/>
      <c r="AZ1773" s="3">
        <v>0</v>
      </c>
      <c r="BA1773" s="3">
        <v>14</v>
      </c>
      <c r="BB1773" s="205">
        <v>15.25</v>
      </c>
      <c r="BC1773" s="205">
        <v>14.988275</v>
      </c>
      <c r="BD1773" s="205">
        <v>18.171250000000001</v>
      </c>
      <c r="BE1773" s="205">
        <v>18.004416670000001</v>
      </c>
      <c r="BF1773" s="205">
        <v>131.03</v>
      </c>
      <c r="BG1773" s="205">
        <v>141.77000000000001</v>
      </c>
      <c r="BH1773" s="205">
        <v>138.3035476</v>
      </c>
      <c r="BI1773" s="205">
        <v>135.21222370000001</v>
      </c>
      <c r="BJ1773" s="205">
        <v>165.9759091</v>
      </c>
      <c r="BK1773" s="205">
        <v>158.6758226</v>
      </c>
      <c r="BL1773" s="205">
        <v>6.33</v>
      </c>
      <c r="BM1773" s="205">
        <v>6.43</v>
      </c>
      <c r="BN1773" s="4">
        <v>7.66</v>
      </c>
      <c r="BO1773" s="4">
        <v>8</v>
      </c>
      <c r="BP1773" s="79">
        <v>8.09</v>
      </c>
      <c r="BQ1773" s="79">
        <v>6.3841497020000002</v>
      </c>
      <c r="BR1773" s="79">
        <v>15.27</v>
      </c>
      <c r="BS1773" s="79">
        <v>13.76</v>
      </c>
      <c r="BT1773" s="79">
        <v>11.13</v>
      </c>
      <c r="BU1773" s="79">
        <v>7.67</v>
      </c>
      <c r="BV1773" s="79">
        <v>8.7298376080000004</v>
      </c>
      <c r="BW1773" s="79">
        <v>7.52</v>
      </c>
      <c r="BX1773" s="79">
        <v>6.97</v>
      </c>
      <c r="BY1773" s="79">
        <v>6.84</v>
      </c>
      <c r="BZ1773" s="79">
        <v>8.3000000000000007</v>
      </c>
      <c r="CA1773" s="79">
        <v>6.92</v>
      </c>
      <c r="CB1773" s="79">
        <v>0.11</v>
      </c>
      <c r="CC1773" s="79">
        <v>4.05</v>
      </c>
      <c r="CD1773" s="79">
        <v>6.88</v>
      </c>
      <c r="CE1773" s="79">
        <v>0.09</v>
      </c>
      <c r="CF1773" s="79">
        <v>0.27</v>
      </c>
      <c r="CG1773" s="79">
        <v>2.63</v>
      </c>
      <c r="CH1773" s="79">
        <v>4.6100000000000003</v>
      </c>
      <c r="CI1773" s="79">
        <v>0.16</v>
      </c>
      <c r="CJ1773" s="79">
        <v>0.66606791200000004</v>
      </c>
      <c r="CK1773" s="79">
        <v>4.9979548029999998</v>
      </c>
      <c r="CL1773" s="79">
        <v>2.9866586810000002</v>
      </c>
      <c r="CM1773" s="79">
        <v>7.9156212000000004E-2</v>
      </c>
      <c r="CN1773" s="79">
        <v>0.17</v>
      </c>
      <c r="CO1773" s="79">
        <v>3.34</v>
      </c>
      <c r="CP1773" s="79">
        <v>3.85</v>
      </c>
      <c r="CQ1773" s="79">
        <v>0.16</v>
      </c>
      <c r="CR1773" s="79">
        <v>1208.3399999999999</v>
      </c>
      <c r="CS1773" s="79">
        <v>1214.8699999999999</v>
      </c>
      <c r="CT1773" s="79">
        <v>475.66</v>
      </c>
      <c r="CU1773" s="79">
        <v>49.74</v>
      </c>
      <c r="CV1773" s="79">
        <v>54469.09</v>
      </c>
      <c r="CW1773" s="79"/>
      <c r="CX1773" s="79">
        <v>47.64</v>
      </c>
      <c r="CY1773" s="79"/>
      <c r="CZ1773" s="79"/>
      <c r="DA1773" s="79">
        <v>2.23</v>
      </c>
      <c r="DB1773" s="79">
        <v>2.72</v>
      </c>
      <c r="DC1773" s="79"/>
      <c r="DD1773" s="79">
        <v>2.19</v>
      </c>
      <c r="DE1773" s="79"/>
      <c r="DF1773" s="79"/>
      <c r="DG1773" s="79">
        <v>22.88</v>
      </c>
      <c r="DH1773" s="79">
        <v>17.05</v>
      </c>
      <c r="DI1773" s="79"/>
      <c r="DJ1773" s="79">
        <v>22.16</v>
      </c>
      <c r="DK1773" s="79"/>
      <c r="DL1773" s="79"/>
      <c r="DM1773" s="79">
        <v>0.5</v>
      </c>
      <c r="DN1773" s="79">
        <v>0.66666666666666663</v>
      </c>
      <c r="DO1773" s="79">
        <v>0.33329999999999999</v>
      </c>
      <c r="DP1773" s="161">
        <v>1</v>
      </c>
      <c r="DQ1773" s="79">
        <v>181.68369999999999</v>
      </c>
      <c r="DR1773" s="79">
        <v>216.64510000000001</v>
      </c>
      <c r="DS1773" s="79">
        <v>3.0945538867823599</v>
      </c>
      <c r="DT1773" s="79">
        <v>1.74589686081061</v>
      </c>
      <c r="DU1773" s="79">
        <v>1.24441543187419</v>
      </c>
      <c r="DV1773" s="79">
        <v>1.05628975684195</v>
      </c>
      <c r="DW1773" s="79">
        <v>4.3389693186565399</v>
      </c>
      <c r="DX1773" s="79">
        <v>2.8021866176525601</v>
      </c>
      <c r="DY1773" s="79"/>
      <c r="DZ1773" s="74"/>
    </row>
    <row r="1774" spans="1:130" x14ac:dyDescent="0.3">
      <c r="A1774" s="3">
        <v>747</v>
      </c>
      <c r="B1774" s="3" t="s">
        <v>883</v>
      </c>
      <c r="C1774" s="51" t="s">
        <v>321</v>
      </c>
      <c r="D1774" s="3" t="s">
        <v>321</v>
      </c>
      <c r="E1774" s="3" t="s">
        <v>321</v>
      </c>
      <c r="F1774" s="3"/>
      <c r="G1774" s="3">
        <v>43.528020259999998</v>
      </c>
      <c r="H1774" s="3">
        <v>-89.569438939999998</v>
      </c>
      <c r="I1774" s="3">
        <v>2</v>
      </c>
      <c r="J1774" s="3" t="s">
        <v>1844</v>
      </c>
      <c r="K1774" s="3">
        <v>19</v>
      </c>
      <c r="L1774" s="3" t="s">
        <v>1844</v>
      </c>
      <c r="M1774" s="3">
        <v>19</v>
      </c>
      <c r="N1774" s="3">
        <v>2</v>
      </c>
      <c r="O1774" s="3">
        <v>0</v>
      </c>
      <c r="P1774" s="3">
        <v>0</v>
      </c>
      <c r="Q1774" s="3">
        <v>0</v>
      </c>
      <c r="R1774" s="3">
        <v>0</v>
      </c>
      <c r="S1774" s="3">
        <v>2</v>
      </c>
      <c r="T1774" s="3">
        <v>0</v>
      </c>
      <c r="U1774" s="3">
        <v>1</v>
      </c>
      <c r="V1774" s="132">
        <v>40696</v>
      </c>
      <c r="W1774" s="51">
        <v>2011</v>
      </c>
      <c r="X1774" s="3">
        <v>5</v>
      </c>
      <c r="Y1774" s="183">
        <v>9.4775393250000006E-2</v>
      </c>
      <c r="Z1774" s="183">
        <v>1.8429593397534001</v>
      </c>
      <c r="AA1774" s="31" t="s">
        <v>5</v>
      </c>
      <c r="AB1774" s="31" t="s">
        <v>5</v>
      </c>
      <c r="AC1774" s="31" t="s">
        <v>5</v>
      </c>
      <c r="AD1774" s="205" t="s">
        <v>5</v>
      </c>
      <c r="AE1774" s="205" t="s">
        <v>5</v>
      </c>
      <c r="AF1774" s="205" t="s">
        <v>5</v>
      </c>
      <c r="AG1774" s="205" t="s">
        <v>5</v>
      </c>
      <c r="AH1774" s="103">
        <v>2</v>
      </c>
      <c r="AI1774" s="222"/>
      <c r="AJ1774" s="222"/>
      <c r="AK1774" s="249" t="s">
        <v>1968</v>
      </c>
      <c r="AL1774" s="222" t="s">
        <v>1968</v>
      </c>
      <c r="AM1774" s="222"/>
      <c r="AN1774" s="3"/>
      <c r="AO1774" s="3"/>
      <c r="AP1774" s="183">
        <v>221.53333330000001</v>
      </c>
      <c r="AQ1774" s="183">
        <v>350</v>
      </c>
      <c r="AR1774" s="31">
        <v>246.3</v>
      </c>
      <c r="AS1774" s="31" t="s">
        <v>5</v>
      </c>
      <c r="AT1774" s="3"/>
      <c r="AU1774" s="103"/>
      <c r="AV1774" s="103" t="s">
        <v>1843</v>
      </c>
      <c r="AW1774" s="103"/>
      <c r="AX1774" s="103" t="s">
        <v>5</v>
      </c>
      <c r="AY1774" s="103"/>
      <c r="AZ1774" s="3" t="s">
        <v>5</v>
      </c>
      <c r="BA1774" s="3" t="s">
        <v>5</v>
      </c>
      <c r="BB1774" s="205">
        <v>16.435333329999999</v>
      </c>
      <c r="BC1774" s="205" t="s">
        <v>5</v>
      </c>
      <c r="BD1774" s="205" t="s">
        <v>5</v>
      </c>
      <c r="BE1774" s="205" t="s">
        <v>5</v>
      </c>
      <c r="BF1774" s="205">
        <v>109.49</v>
      </c>
      <c r="BG1774" s="205">
        <v>132.44</v>
      </c>
      <c r="BH1774" s="205">
        <v>110.2845128</v>
      </c>
      <c r="BI1774" s="205" t="s">
        <v>5</v>
      </c>
      <c r="BJ1774" s="205" t="s">
        <v>5</v>
      </c>
      <c r="BK1774" s="205" t="s">
        <v>5</v>
      </c>
      <c r="BL1774" s="205">
        <v>29.96</v>
      </c>
      <c r="BM1774" s="205">
        <v>7.81</v>
      </c>
      <c r="BN1774" s="4">
        <v>10.61</v>
      </c>
      <c r="BO1774" s="4" t="s">
        <v>5</v>
      </c>
      <c r="BP1774" s="79" t="s">
        <v>5</v>
      </c>
      <c r="BQ1774" s="79" t="s">
        <v>5</v>
      </c>
      <c r="BR1774" s="79">
        <v>11.42</v>
      </c>
      <c r="BS1774" s="79">
        <v>14.47</v>
      </c>
      <c r="BT1774" s="79">
        <v>10.82</v>
      </c>
      <c r="BU1774" s="79" t="s">
        <v>5</v>
      </c>
      <c r="BV1774" s="79">
        <v>0</v>
      </c>
      <c r="BW1774" s="79">
        <v>0</v>
      </c>
      <c r="BX1774" s="79">
        <v>6.27</v>
      </c>
      <c r="BY1774" s="79">
        <v>7.22</v>
      </c>
      <c r="BZ1774" s="79">
        <v>5.15</v>
      </c>
      <c r="CA1774" s="79">
        <v>7.25</v>
      </c>
      <c r="CB1774" s="79">
        <v>0.08</v>
      </c>
      <c r="CC1774" s="79">
        <v>3.76</v>
      </c>
      <c r="CD1774" s="79">
        <v>6.89</v>
      </c>
      <c r="CE1774" s="79">
        <v>0.09</v>
      </c>
      <c r="CF1774" s="79" t="s">
        <v>5</v>
      </c>
      <c r="CG1774" s="79" t="s">
        <v>5</v>
      </c>
      <c r="CH1774" s="79" t="s">
        <v>5</v>
      </c>
      <c r="CI1774" s="79" t="s">
        <v>5</v>
      </c>
      <c r="CJ1774" s="79" t="s">
        <v>5</v>
      </c>
      <c r="CK1774" s="79" t="s">
        <v>5</v>
      </c>
      <c r="CL1774" s="79" t="s">
        <v>5</v>
      </c>
      <c r="CM1774" s="79" t="s">
        <v>5</v>
      </c>
      <c r="CN1774" s="79" t="s">
        <v>5</v>
      </c>
      <c r="CO1774" s="79" t="s">
        <v>5</v>
      </c>
      <c r="CP1774" s="79" t="s">
        <v>5</v>
      </c>
      <c r="CQ1774" s="79" t="s">
        <v>5</v>
      </c>
      <c r="CR1774" s="79" t="s">
        <v>5</v>
      </c>
      <c r="CS1774" s="79" t="s">
        <v>5</v>
      </c>
      <c r="CT1774" s="79" t="s">
        <v>5</v>
      </c>
      <c r="CU1774" s="79" t="s">
        <v>5</v>
      </c>
      <c r="CV1774" s="79" t="s">
        <v>5</v>
      </c>
      <c r="CW1774" s="79"/>
      <c r="CX1774" s="79" t="s">
        <v>5</v>
      </c>
      <c r="CY1774" s="79"/>
      <c r="CZ1774" s="79"/>
      <c r="DA1774" s="79">
        <v>1.75</v>
      </c>
      <c r="DB1774" s="79">
        <v>2.39</v>
      </c>
      <c r="DC1774" s="79"/>
      <c r="DD1774" s="79" t="s">
        <v>5</v>
      </c>
      <c r="DE1774" s="79"/>
      <c r="DF1774" s="79"/>
      <c r="DG1774" s="79">
        <v>28.59</v>
      </c>
      <c r="DH1774" s="79">
        <v>20.97</v>
      </c>
      <c r="DI1774" s="79"/>
      <c r="DJ1774" s="79" t="s">
        <v>5</v>
      </c>
      <c r="DK1774" s="79"/>
      <c r="DL1774" s="79"/>
      <c r="DM1774" s="79">
        <v>0.16666666699999999</v>
      </c>
      <c r="DN1774" s="79" t="s">
        <v>2329</v>
      </c>
      <c r="DO1774" s="79" t="s">
        <v>5</v>
      </c>
      <c r="DP1774" s="161">
        <v>1</v>
      </c>
      <c r="DQ1774" s="79" t="s">
        <v>5</v>
      </c>
      <c r="DR1774" s="79" t="s">
        <v>5</v>
      </c>
      <c r="DS1774" s="79" t="s">
        <v>5</v>
      </c>
      <c r="DT1774" s="79" t="s">
        <v>5</v>
      </c>
      <c r="DU1774" s="79" t="s">
        <v>5</v>
      </c>
      <c r="DV1774" s="79" t="s">
        <v>5</v>
      </c>
      <c r="DW1774" s="79" t="s">
        <v>5</v>
      </c>
      <c r="DX1774" s="79" t="s">
        <v>5</v>
      </c>
      <c r="DY1774" s="79"/>
      <c r="DZ1774" s="74"/>
    </row>
    <row r="1775" spans="1:130" x14ac:dyDescent="0.3">
      <c r="A1775" s="3">
        <v>1356</v>
      </c>
      <c r="B1775" s="3" t="s">
        <v>905</v>
      </c>
      <c r="C1775" s="51" t="s">
        <v>321</v>
      </c>
      <c r="D1775" s="3" t="s">
        <v>321</v>
      </c>
      <c r="E1775" s="3" t="s">
        <v>321</v>
      </c>
      <c r="F1775" s="3"/>
      <c r="G1775" s="3">
        <v>43.528020259999998</v>
      </c>
      <c r="H1775" s="3">
        <v>-89.569438939999998</v>
      </c>
      <c r="I1775" s="3">
        <v>4</v>
      </c>
      <c r="J1775" s="3" t="s">
        <v>1857</v>
      </c>
      <c r="K1775" s="3">
        <v>12</v>
      </c>
      <c r="L1775" s="3" t="s">
        <v>1857</v>
      </c>
      <c r="M1775" s="3">
        <v>12</v>
      </c>
      <c r="N1775" s="3">
        <v>7</v>
      </c>
      <c r="O1775" s="3">
        <v>0</v>
      </c>
      <c r="P1775" s="3">
        <v>0</v>
      </c>
      <c r="Q1775" s="3">
        <v>0</v>
      </c>
      <c r="R1775" s="3">
        <v>0</v>
      </c>
      <c r="S1775" s="3">
        <v>2</v>
      </c>
      <c r="T1775" s="3">
        <v>0</v>
      </c>
      <c r="U1775" s="3">
        <v>1</v>
      </c>
      <c r="V1775" s="132">
        <v>40696</v>
      </c>
      <c r="W1775" s="51">
        <v>2011</v>
      </c>
      <c r="X1775" s="3">
        <v>5</v>
      </c>
      <c r="Y1775" s="183">
        <v>2.1337283249999998E-2</v>
      </c>
      <c r="Z1775" s="183">
        <v>2.0335823942952</v>
      </c>
      <c r="AA1775" s="31">
        <v>7.5488474879999998</v>
      </c>
      <c r="AB1775" s="31">
        <v>18.593708500000002</v>
      </c>
      <c r="AC1775" s="31">
        <v>44.098645535999999</v>
      </c>
      <c r="AD1775" s="205">
        <f t="shared" ref="AD1775:AD1802" si="247">LN(AA1775)-LN(Z1775)</f>
        <v>1.3115959370049881</v>
      </c>
      <c r="AE1775" s="205">
        <f t="shared" ref="AE1775:AE1802" si="248">LN(AB1775)-LN(AA1775)</f>
        <v>0.90142836979802077</v>
      </c>
      <c r="AF1775" s="205">
        <f t="shared" ref="AF1775:AF1802" si="249">LN(AC1775)-LN(AB1775)</f>
        <v>0.8636057977011049</v>
      </c>
      <c r="AG1775" s="205">
        <f t="shared" ref="AG1775:AG1806" si="250">LN(AC1775)-LN(Z1775)</f>
        <v>3.0766301045041136</v>
      </c>
      <c r="AH1775" s="103"/>
      <c r="AI1775" s="222"/>
      <c r="AJ1775" s="222"/>
      <c r="AK1775" s="249"/>
      <c r="AL1775" s="222"/>
      <c r="AM1775" s="222"/>
      <c r="AN1775" s="3"/>
      <c r="AO1775" s="3"/>
      <c r="AP1775" s="183">
        <v>208.98888890000001</v>
      </c>
      <c r="AQ1775" s="183">
        <v>340.78888890000002</v>
      </c>
      <c r="AR1775" s="31">
        <v>241.8</v>
      </c>
      <c r="AS1775" s="31">
        <v>265.8</v>
      </c>
      <c r="AT1775" s="3"/>
      <c r="AU1775" s="103"/>
      <c r="AV1775" s="103" t="s">
        <v>1843</v>
      </c>
      <c r="AW1775" s="103"/>
      <c r="AX1775" s="103" t="s">
        <v>5</v>
      </c>
      <c r="AY1775" s="103"/>
      <c r="AZ1775" s="3">
        <v>0</v>
      </c>
      <c r="BA1775" s="3">
        <v>0</v>
      </c>
      <c r="BB1775" s="205">
        <v>12.9655</v>
      </c>
      <c r="BC1775" s="205">
        <v>17.465174999999999</v>
      </c>
      <c r="BD1775" s="205">
        <v>16.482500000000002</v>
      </c>
      <c r="BE1775" s="205">
        <v>15.87814167</v>
      </c>
      <c r="BF1775" s="205">
        <v>120.19</v>
      </c>
      <c r="BG1775" s="205">
        <v>126.39</v>
      </c>
      <c r="BH1775" s="205">
        <v>136.50768579999999</v>
      </c>
      <c r="BI1775" s="205">
        <v>128.7517508</v>
      </c>
      <c r="BJ1775" s="205">
        <v>153.59347700000001</v>
      </c>
      <c r="BK1775" s="205">
        <v>150.90899730000001</v>
      </c>
      <c r="BL1775" s="205">
        <v>10.89</v>
      </c>
      <c r="BM1775" s="205">
        <v>6.76</v>
      </c>
      <c r="BN1775" s="4">
        <v>10.71</v>
      </c>
      <c r="BO1775" s="4">
        <v>8.9</v>
      </c>
      <c r="BP1775" s="79">
        <v>8.73</v>
      </c>
      <c r="BQ1775" s="79">
        <v>7.1803952259999999</v>
      </c>
      <c r="BR1775" s="79">
        <v>13.32</v>
      </c>
      <c r="BS1775" s="79">
        <v>12.78</v>
      </c>
      <c r="BT1775" s="79">
        <v>8.27</v>
      </c>
      <c r="BU1775" s="79">
        <v>8.56</v>
      </c>
      <c r="BV1775" s="79">
        <v>8.7458446580000011</v>
      </c>
      <c r="BW1775" s="79">
        <v>7.32</v>
      </c>
      <c r="BX1775" s="79">
        <v>6.05</v>
      </c>
      <c r="BY1775" s="79">
        <v>6.46</v>
      </c>
      <c r="BZ1775" s="79">
        <v>7.27</v>
      </c>
      <c r="CA1775" s="79">
        <v>6.32</v>
      </c>
      <c r="CB1775" s="79">
        <v>0.12</v>
      </c>
      <c r="CC1775" s="79">
        <v>3.35</v>
      </c>
      <c r="CD1775" s="79">
        <v>4.71</v>
      </c>
      <c r="CE1775" s="79">
        <v>0.09</v>
      </c>
      <c r="CF1775" s="79">
        <v>0.24</v>
      </c>
      <c r="CG1775" s="79">
        <v>2.63</v>
      </c>
      <c r="CH1775" s="79">
        <v>5.54</v>
      </c>
      <c r="CI1775" s="79">
        <v>0.16</v>
      </c>
      <c r="CJ1775" s="79">
        <v>0.62788721700000005</v>
      </c>
      <c r="CK1775" s="79">
        <v>5.0385214080000003</v>
      </c>
      <c r="CL1775" s="79">
        <v>2.9987923259999998</v>
      </c>
      <c r="CM1775" s="79">
        <v>8.0643706999999995E-2</v>
      </c>
      <c r="CN1775" s="79">
        <v>0.18</v>
      </c>
      <c r="CO1775" s="79">
        <v>3.22</v>
      </c>
      <c r="CP1775" s="79">
        <v>3.77</v>
      </c>
      <c r="CQ1775" s="79">
        <v>0.15</v>
      </c>
      <c r="CR1775" s="79">
        <v>3485.21</v>
      </c>
      <c r="CS1775" s="79">
        <v>1334.42</v>
      </c>
      <c r="CT1775" s="79">
        <v>374.97</v>
      </c>
      <c r="CU1775" s="79">
        <v>46.67</v>
      </c>
      <c r="CV1775" s="79">
        <v>60141.63</v>
      </c>
      <c r="CW1775" s="79"/>
      <c r="CX1775" s="79">
        <v>48.99</v>
      </c>
      <c r="CY1775" s="79"/>
      <c r="CZ1775" s="79"/>
      <c r="DA1775" s="79">
        <v>2.14</v>
      </c>
      <c r="DB1775" s="79">
        <v>2.29</v>
      </c>
      <c r="DC1775" s="79"/>
      <c r="DD1775" s="79">
        <v>1.96</v>
      </c>
      <c r="DE1775" s="79"/>
      <c r="DF1775" s="79"/>
      <c r="DG1775" s="79">
        <v>23.95</v>
      </c>
      <c r="DH1775" s="79">
        <v>21.7</v>
      </c>
      <c r="DI1775" s="79"/>
      <c r="DJ1775" s="79">
        <v>25.36</v>
      </c>
      <c r="DK1775" s="79"/>
      <c r="DL1775" s="79"/>
      <c r="DM1775" s="79">
        <v>0.66666666699999999</v>
      </c>
      <c r="DN1775" s="79">
        <v>0.33333333333333331</v>
      </c>
      <c r="DO1775" s="79">
        <v>0</v>
      </c>
      <c r="DP1775" s="161">
        <v>1</v>
      </c>
      <c r="DQ1775" s="79">
        <v>210.05699999999999</v>
      </c>
      <c r="DR1775" s="79">
        <v>193.7508</v>
      </c>
      <c r="DS1775" s="79">
        <v>5.9460051319403799</v>
      </c>
      <c r="DT1775" s="79">
        <v>4.1919310784781301</v>
      </c>
      <c r="DU1775" s="79">
        <v>1.4554144827356399</v>
      </c>
      <c r="DV1775" s="79">
        <v>3.2427220945668398</v>
      </c>
      <c r="DW1775" s="79">
        <v>7.4014196146760201</v>
      </c>
      <c r="DX1775" s="79">
        <v>7.4346531730449597</v>
      </c>
      <c r="DY1775" s="79"/>
      <c r="DZ1775" s="74"/>
    </row>
    <row r="1776" spans="1:130" x14ac:dyDescent="0.3">
      <c r="A1776" s="3">
        <v>2108</v>
      </c>
      <c r="B1776" s="3" t="s">
        <v>959</v>
      </c>
      <c r="C1776" s="51" t="s">
        <v>321</v>
      </c>
      <c r="D1776" s="3" t="s">
        <v>321</v>
      </c>
      <c r="E1776" s="3" t="s">
        <v>321</v>
      </c>
      <c r="F1776" s="3"/>
      <c r="G1776" s="3">
        <v>43.528020259999998</v>
      </c>
      <c r="H1776" s="3">
        <v>-89.569438939999998</v>
      </c>
      <c r="I1776" s="3">
        <v>2</v>
      </c>
      <c r="J1776" s="3" t="s">
        <v>1859</v>
      </c>
      <c r="K1776" s="3">
        <v>8</v>
      </c>
      <c r="L1776" s="3" t="s">
        <v>1859</v>
      </c>
      <c r="M1776" s="3">
        <v>8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2</v>
      </c>
      <c r="T1776" s="3">
        <v>0</v>
      </c>
      <c r="U1776" s="3">
        <v>1</v>
      </c>
      <c r="V1776" s="132">
        <v>40725</v>
      </c>
      <c r="W1776" s="51">
        <v>2011</v>
      </c>
      <c r="X1776" s="3">
        <v>5</v>
      </c>
      <c r="Y1776" s="183">
        <v>6.9713780000000003E-2</v>
      </c>
      <c r="Z1776" s="183">
        <v>1.0359536716241999</v>
      </c>
      <c r="AA1776" s="31">
        <v>3.6490862375000002</v>
      </c>
      <c r="AB1776" s="31">
        <v>10.925667520605</v>
      </c>
      <c r="AC1776" s="31">
        <v>24.86958935625</v>
      </c>
      <c r="AD1776" s="205">
        <f t="shared" si="247"/>
        <v>1.2591543660342963</v>
      </c>
      <c r="AE1776" s="205">
        <f t="shared" si="248"/>
        <v>1.0966380490370922</v>
      </c>
      <c r="AF1776" s="205">
        <f t="shared" si="249"/>
        <v>0.82253090666930317</v>
      </c>
      <c r="AG1776" s="205">
        <f t="shared" si="250"/>
        <v>3.1783233217406917</v>
      </c>
      <c r="AH1776" s="103"/>
      <c r="AI1776" s="222"/>
      <c r="AJ1776" s="222"/>
      <c r="AK1776" s="249"/>
      <c r="AL1776" s="222"/>
      <c r="AM1776" s="222"/>
      <c r="AN1776" s="3"/>
      <c r="AO1776" s="3"/>
      <c r="AP1776" s="183">
        <v>194.2222222</v>
      </c>
      <c r="AQ1776" s="183">
        <v>356.15555560000001</v>
      </c>
      <c r="AR1776" s="31">
        <v>246.3</v>
      </c>
      <c r="AS1776" s="31">
        <v>265.8</v>
      </c>
      <c r="AT1776" s="3"/>
      <c r="AU1776" s="103"/>
      <c r="AV1776" s="103" t="s">
        <v>1843</v>
      </c>
      <c r="AW1776" s="103"/>
      <c r="AX1776" s="103" t="s">
        <v>5</v>
      </c>
      <c r="AY1776" s="103"/>
      <c r="AZ1776" s="3">
        <v>0</v>
      </c>
      <c r="BA1776" s="3">
        <v>0</v>
      </c>
      <c r="BB1776" s="205" t="s">
        <v>5</v>
      </c>
      <c r="BC1776" s="205">
        <v>13.417524999999999</v>
      </c>
      <c r="BD1776" s="205">
        <v>14.49411765</v>
      </c>
      <c r="BE1776" s="205">
        <v>16.182676919999999</v>
      </c>
      <c r="BF1776" s="205">
        <v>117.77</v>
      </c>
      <c r="BG1776" s="205">
        <v>114.11</v>
      </c>
      <c r="BH1776" s="205" t="s">
        <v>5</v>
      </c>
      <c r="BI1776" s="205">
        <v>106.99780699999999</v>
      </c>
      <c r="BJ1776" s="205">
        <v>142.205806</v>
      </c>
      <c r="BK1776" s="205">
        <v>120.2760277</v>
      </c>
      <c r="BL1776" s="205">
        <v>15.71</v>
      </c>
      <c r="BM1776" s="205">
        <v>12.94</v>
      </c>
      <c r="BN1776" s="4">
        <v>10.98</v>
      </c>
      <c r="BO1776" s="4">
        <v>9.59</v>
      </c>
      <c r="BP1776" s="79">
        <v>9.64</v>
      </c>
      <c r="BQ1776" s="79">
        <v>9.4821540370000008</v>
      </c>
      <c r="BR1776" s="79">
        <v>12.06</v>
      </c>
      <c r="BS1776" s="79">
        <v>11.04</v>
      </c>
      <c r="BT1776" s="79">
        <v>7.64</v>
      </c>
      <c r="BU1776" s="79">
        <v>6.43</v>
      </c>
      <c r="BV1776" s="79">
        <v>7.9745116629999995</v>
      </c>
      <c r="BW1776" s="79">
        <v>5.9299999999999988</v>
      </c>
      <c r="BX1776" s="79">
        <v>5.62</v>
      </c>
      <c r="BY1776" s="79">
        <v>5.0999999999999996</v>
      </c>
      <c r="BZ1776" s="79">
        <v>6.44</v>
      </c>
      <c r="CA1776" s="79">
        <v>5.94</v>
      </c>
      <c r="CB1776" s="79">
        <v>0.18</v>
      </c>
      <c r="CC1776" s="79">
        <v>3.37</v>
      </c>
      <c r="CD1776" s="79">
        <v>4.01</v>
      </c>
      <c r="CE1776" s="79">
        <v>0.08</v>
      </c>
      <c r="CF1776" s="79">
        <v>0.28999999999999998</v>
      </c>
      <c r="CG1776" s="79">
        <v>2.5299999999999998</v>
      </c>
      <c r="CH1776" s="79">
        <v>3.47</v>
      </c>
      <c r="CI1776" s="79">
        <v>0.14000000000000001</v>
      </c>
      <c r="CJ1776" s="79">
        <v>0.46053280499999999</v>
      </c>
      <c r="CK1776" s="79">
        <v>4.7847887480000004</v>
      </c>
      <c r="CL1776" s="79">
        <v>2.6617196179999998</v>
      </c>
      <c r="CM1776" s="79">
        <v>6.7470492000000007E-2</v>
      </c>
      <c r="CN1776" s="79">
        <v>0.19</v>
      </c>
      <c r="CO1776" s="79">
        <v>2.59</v>
      </c>
      <c r="CP1776" s="79">
        <v>3.01</v>
      </c>
      <c r="CQ1776" s="79">
        <v>0.14000000000000001</v>
      </c>
      <c r="CR1776" s="79">
        <v>739.81</v>
      </c>
      <c r="CS1776" s="79">
        <v>665.07</v>
      </c>
      <c r="CT1776" s="79">
        <v>165.07</v>
      </c>
      <c r="CU1776" s="79">
        <v>36.29</v>
      </c>
      <c r="CV1776" s="79">
        <v>55595.08</v>
      </c>
      <c r="CW1776" s="79"/>
      <c r="CX1776" s="79">
        <v>49.28</v>
      </c>
      <c r="CY1776" s="79"/>
      <c r="CZ1776" s="79"/>
      <c r="DA1776" s="79">
        <v>1.77</v>
      </c>
      <c r="DB1776" s="79">
        <v>2.1800000000000002</v>
      </c>
      <c r="DC1776" s="79"/>
      <c r="DD1776" s="79">
        <v>1.79</v>
      </c>
      <c r="DE1776" s="79"/>
      <c r="DF1776" s="79"/>
      <c r="DG1776" s="79">
        <v>27.93</v>
      </c>
      <c r="DH1776" s="79">
        <v>23.23</v>
      </c>
      <c r="DI1776" s="79"/>
      <c r="DJ1776" s="79">
        <v>27.42</v>
      </c>
      <c r="DK1776" s="79"/>
      <c r="DL1776" s="79"/>
      <c r="DM1776" s="79" t="s">
        <v>5</v>
      </c>
      <c r="DN1776" s="79">
        <v>0.33333333333333331</v>
      </c>
      <c r="DO1776" s="79">
        <v>0.16669999999999999</v>
      </c>
      <c r="DP1776" s="161" t="s">
        <v>5</v>
      </c>
      <c r="DQ1776" s="79">
        <v>164.65129999999999</v>
      </c>
      <c r="DR1776" s="79">
        <v>212.02029999999999</v>
      </c>
      <c r="DS1776" s="79">
        <v>6.1030796598629999</v>
      </c>
      <c r="DT1776" s="79">
        <v>3.7760063541085498</v>
      </c>
      <c r="DU1776" s="79">
        <v>3.0005836577057101</v>
      </c>
      <c r="DV1776" s="79">
        <v>2.2353991575335002</v>
      </c>
      <c r="DW1776" s="79">
        <v>9.1036633175686994</v>
      </c>
      <c r="DX1776" s="79">
        <v>6.0114055116420504</v>
      </c>
      <c r="DY1776" s="79"/>
      <c r="DZ1776" s="74"/>
    </row>
    <row r="1777" spans="1:130" x14ac:dyDescent="0.3">
      <c r="A1777" s="3">
        <v>2245</v>
      </c>
      <c r="B1777" s="3" t="s">
        <v>1142</v>
      </c>
      <c r="C1777" s="51" t="s">
        <v>321</v>
      </c>
      <c r="D1777" s="3" t="s">
        <v>321</v>
      </c>
      <c r="E1777" s="3" t="s">
        <v>321</v>
      </c>
      <c r="F1777" s="3"/>
      <c r="G1777" s="3">
        <v>43.528020259999998</v>
      </c>
      <c r="H1777" s="3">
        <v>-89.569438939999998</v>
      </c>
      <c r="I1777" s="3">
        <v>4</v>
      </c>
      <c r="J1777" s="3" t="s">
        <v>1859</v>
      </c>
      <c r="K1777" s="3">
        <v>18</v>
      </c>
      <c r="L1777" s="3" t="s">
        <v>1859</v>
      </c>
      <c r="M1777" s="3">
        <v>18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2</v>
      </c>
      <c r="T1777" s="3">
        <v>0</v>
      </c>
      <c r="U1777" s="3">
        <v>1</v>
      </c>
      <c r="V1777" s="132">
        <v>40725</v>
      </c>
      <c r="W1777" s="51">
        <v>2011</v>
      </c>
      <c r="X1777" s="3">
        <v>5</v>
      </c>
      <c r="Y1777" s="183">
        <v>6.3281151999999993E-2</v>
      </c>
      <c r="Z1777" s="183">
        <v>2.4747437436192001</v>
      </c>
      <c r="AA1777" s="31">
        <v>9.8224905150000001</v>
      </c>
      <c r="AB1777" s="31">
        <v>20.854809625750001</v>
      </c>
      <c r="AC1777" s="31">
        <v>44.452405856250003</v>
      </c>
      <c r="AD1777" s="205">
        <f t="shared" si="247"/>
        <v>1.3785378540813036</v>
      </c>
      <c r="AE1777" s="205">
        <f t="shared" si="248"/>
        <v>0.75290989232695349</v>
      </c>
      <c r="AF1777" s="205">
        <f t="shared" si="249"/>
        <v>0.75683448635835582</v>
      </c>
      <c r="AG1777" s="205">
        <f t="shared" si="250"/>
        <v>2.8882822327666129</v>
      </c>
      <c r="AH1777" s="103"/>
      <c r="AI1777" s="222"/>
      <c r="AJ1777" s="222"/>
      <c r="AK1777" s="249"/>
      <c r="AL1777" s="222"/>
      <c r="AM1777" s="222"/>
      <c r="AN1777" s="3"/>
      <c r="AO1777" s="3"/>
      <c r="AP1777" s="183">
        <v>208.98888890000001</v>
      </c>
      <c r="AQ1777" s="183">
        <v>350</v>
      </c>
      <c r="AR1777" s="31">
        <v>239.5</v>
      </c>
      <c r="AS1777" s="31">
        <v>252.7</v>
      </c>
      <c r="AT1777" s="3"/>
      <c r="AU1777" s="103"/>
      <c r="AV1777" s="103" t="s">
        <v>1843</v>
      </c>
      <c r="AW1777" s="103"/>
      <c r="AX1777" s="103" t="s">
        <v>5</v>
      </c>
      <c r="AY1777" s="103"/>
      <c r="AZ1777" s="3">
        <v>0</v>
      </c>
      <c r="BA1777" s="3">
        <v>0</v>
      </c>
      <c r="BB1777" s="205">
        <v>10.963125</v>
      </c>
      <c r="BC1777" s="205">
        <v>12.61471667</v>
      </c>
      <c r="BD1777" s="205">
        <v>21.073125000000001</v>
      </c>
      <c r="BE1777" s="205">
        <v>17.795530769999999</v>
      </c>
      <c r="BF1777" s="205">
        <v>125.33</v>
      </c>
      <c r="BG1777" s="205">
        <v>125.37</v>
      </c>
      <c r="BH1777" s="205">
        <v>123.3370834</v>
      </c>
      <c r="BI1777" s="205">
        <v>119.0254757</v>
      </c>
      <c r="BJ1777" s="205">
        <v>119.9509054</v>
      </c>
      <c r="BK1777" s="205">
        <v>128.1743587</v>
      </c>
      <c r="BL1777" s="205">
        <v>9.24</v>
      </c>
      <c r="BM1777" s="205">
        <v>9.66</v>
      </c>
      <c r="BN1777" s="4">
        <v>11.79</v>
      </c>
      <c r="BO1777" s="4">
        <v>6.47</v>
      </c>
      <c r="BP1777" s="79">
        <v>9.52</v>
      </c>
      <c r="BQ1777" s="79">
        <v>6.4789519059999998</v>
      </c>
      <c r="BR1777" s="79">
        <v>12.8</v>
      </c>
      <c r="BS1777" s="79">
        <v>11.5</v>
      </c>
      <c r="BT1777" s="79">
        <v>10.029999999999999</v>
      </c>
      <c r="BU1777" s="79">
        <v>6.64</v>
      </c>
      <c r="BV1777" s="79">
        <v>9.0468059820000004</v>
      </c>
      <c r="BW1777" s="79">
        <v>5.9799999999999995</v>
      </c>
      <c r="BX1777" s="79">
        <v>5.32</v>
      </c>
      <c r="BY1777" s="79">
        <v>5.84</v>
      </c>
      <c r="BZ1777" s="79">
        <v>7.48</v>
      </c>
      <c r="CA1777" s="79">
        <v>5.66</v>
      </c>
      <c r="CB1777" s="79">
        <v>0.15</v>
      </c>
      <c r="CC1777" s="79">
        <v>3.79</v>
      </c>
      <c r="CD1777" s="79">
        <v>5.98</v>
      </c>
      <c r="CE1777" s="79">
        <v>0.11</v>
      </c>
      <c r="CF1777" s="79">
        <v>0.3</v>
      </c>
      <c r="CG1777" s="79">
        <v>2.5499999999999998</v>
      </c>
      <c r="CH1777" s="79">
        <v>3.63</v>
      </c>
      <c r="CI1777" s="79">
        <v>0.15</v>
      </c>
      <c r="CJ1777" s="79">
        <v>0.35037441000000003</v>
      </c>
      <c r="CK1777" s="79">
        <v>5.0967684240000004</v>
      </c>
      <c r="CL1777" s="79">
        <v>3.536906868</v>
      </c>
      <c r="CM1777" s="79">
        <v>6.2756279999999998E-2</v>
      </c>
      <c r="CN1777" s="79">
        <v>0.18</v>
      </c>
      <c r="CO1777" s="79">
        <v>2.69</v>
      </c>
      <c r="CP1777" s="79">
        <v>2.98</v>
      </c>
      <c r="CQ1777" s="79">
        <v>0.13</v>
      </c>
      <c r="CR1777" s="79">
        <v>611.51</v>
      </c>
      <c r="CS1777" s="79">
        <v>859.46</v>
      </c>
      <c r="CT1777" s="79">
        <v>175.37</v>
      </c>
      <c r="CU1777" s="79">
        <v>86.7</v>
      </c>
      <c r="CV1777" s="79">
        <v>71519.360000000001</v>
      </c>
      <c r="CW1777" s="79"/>
      <c r="CX1777" s="79">
        <v>49.36</v>
      </c>
      <c r="CY1777" s="79"/>
      <c r="CZ1777" s="79"/>
      <c r="DA1777" s="79">
        <v>2.0099999999999998</v>
      </c>
      <c r="DB1777" s="79">
        <v>2.2599999999999998</v>
      </c>
      <c r="DC1777" s="79"/>
      <c r="DD1777" s="79">
        <v>1.92</v>
      </c>
      <c r="DE1777" s="79"/>
      <c r="DF1777" s="79"/>
      <c r="DG1777" s="79">
        <v>25.46</v>
      </c>
      <c r="DH1777" s="79">
        <v>22.65</v>
      </c>
      <c r="DI1777" s="79"/>
      <c r="DJ1777" s="79">
        <v>25.96</v>
      </c>
      <c r="DK1777" s="79"/>
      <c r="DL1777" s="79"/>
      <c r="DM1777" s="79" t="s">
        <v>5</v>
      </c>
      <c r="DN1777" s="79">
        <v>0.25</v>
      </c>
      <c r="DO1777" s="79">
        <v>0.16669999999999999</v>
      </c>
      <c r="DP1777" s="161" t="s">
        <v>5</v>
      </c>
      <c r="DQ1777" s="79">
        <v>154.50980000000001</v>
      </c>
      <c r="DR1777" s="79">
        <v>232.5403</v>
      </c>
      <c r="DS1777" s="79">
        <v>5.1625851564107901</v>
      </c>
      <c r="DT1777" s="79">
        <v>1.47127186126448</v>
      </c>
      <c r="DU1777" s="79">
        <v>2.8349658079940601</v>
      </c>
      <c r="DV1777" s="79">
        <v>1.4145505101696401</v>
      </c>
      <c r="DW1777" s="79">
        <v>7.9975509644048497</v>
      </c>
      <c r="DX1777" s="79">
        <v>2.8858223714341098</v>
      </c>
      <c r="DY1777" s="79"/>
      <c r="DZ1777" s="74"/>
    </row>
    <row r="1778" spans="1:130" x14ac:dyDescent="0.3">
      <c r="A1778" s="5">
        <v>272</v>
      </c>
      <c r="B1778" s="5" t="s">
        <v>611</v>
      </c>
      <c r="C1778" s="48" t="s">
        <v>154</v>
      </c>
      <c r="D1778" s="5" t="s">
        <v>154</v>
      </c>
      <c r="E1778" s="5" t="s">
        <v>154</v>
      </c>
      <c r="F1778" s="5">
        <v>328</v>
      </c>
      <c r="G1778" s="5">
        <v>43.527748920000001</v>
      </c>
      <c r="H1778" s="5">
        <v>-89.569438939999998</v>
      </c>
      <c r="I1778" s="5">
        <v>1</v>
      </c>
      <c r="J1778" s="5" t="s">
        <v>1852</v>
      </c>
      <c r="K1778" s="5">
        <v>20</v>
      </c>
      <c r="L1778" s="5" t="s">
        <v>1852</v>
      </c>
      <c r="M1778" s="5">
        <v>20</v>
      </c>
      <c r="N1778" s="5">
        <v>5</v>
      </c>
      <c r="O1778" s="5">
        <v>0</v>
      </c>
      <c r="P1778" s="5">
        <v>0</v>
      </c>
      <c r="Q1778" s="5">
        <v>1</v>
      </c>
      <c r="R1778" s="5">
        <v>1</v>
      </c>
      <c r="S1778" s="5">
        <v>2</v>
      </c>
      <c r="T1778" s="5">
        <v>0</v>
      </c>
      <c r="U1778" s="5">
        <v>1</v>
      </c>
      <c r="V1778" s="133">
        <v>40696</v>
      </c>
      <c r="W1778" s="48">
        <v>2011</v>
      </c>
      <c r="X1778" s="5">
        <v>5</v>
      </c>
      <c r="Y1778" s="178">
        <v>9.2094551999999996E-2</v>
      </c>
      <c r="Z1778" s="178">
        <v>2.5811654853600001</v>
      </c>
      <c r="AA1778" s="32">
        <v>10.485140478750001</v>
      </c>
      <c r="AB1778" s="32">
        <v>30.891718743750001</v>
      </c>
      <c r="AC1778" s="32">
        <v>55.677937499999999</v>
      </c>
      <c r="AD1778" s="200">
        <f t="shared" si="247"/>
        <v>1.401718026890769</v>
      </c>
      <c r="AE1778" s="200">
        <f t="shared" si="248"/>
        <v>1.0805290838316064</v>
      </c>
      <c r="AF1778" s="200">
        <f t="shared" si="249"/>
        <v>0.58909582714982323</v>
      </c>
      <c r="AG1778" s="200">
        <f t="shared" si="250"/>
        <v>3.0713429378721986</v>
      </c>
      <c r="AH1778" s="98"/>
      <c r="AI1778" s="223"/>
      <c r="AJ1778" s="223"/>
      <c r="AK1778" s="244"/>
      <c r="AL1778" s="223"/>
      <c r="AM1778" s="223"/>
      <c r="AN1778" s="5"/>
      <c r="AO1778" s="5"/>
      <c r="AP1778" s="178">
        <v>230.74444439999999</v>
      </c>
      <c r="AQ1778" s="178">
        <v>350</v>
      </c>
      <c r="AR1778" s="32">
        <v>246.8</v>
      </c>
      <c r="AS1778" s="32">
        <v>244.1</v>
      </c>
      <c r="AT1778" s="5"/>
      <c r="AU1778" s="98"/>
      <c r="AV1778" s="98" t="s">
        <v>1843</v>
      </c>
      <c r="AW1778" s="98"/>
      <c r="AX1778" s="98">
        <v>1</v>
      </c>
      <c r="AY1778" s="98"/>
      <c r="AZ1778" s="5">
        <v>0</v>
      </c>
      <c r="BA1778" s="5">
        <v>0</v>
      </c>
      <c r="BB1778" s="200">
        <v>12.92287675</v>
      </c>
      <c r="BC1778" s="200">
        <v>11.200699999999999</v>
      </c>
      <c r="BD1778" s="200">
        <v>12.95294118</v>
      </c>
      <c r="BE1778" s="200">
        <v>16.745750000000001</v>
      </c>
      <c r="BF1778" s="200">
        <v>125.65</v>
      </c>
      <c r="BG1778" s="200">
        <v>134.86000000000001</v>
      </c>
      <c r="BH1778" s="200">
        <v>113.08577339999999</v>
      </c>
      <c r="BI1778" s="200">
        <v>145.88993809999999</v>
      </c>
      <c r="BJ1778" s="200">
        <v>175.58408420000001</v>
      </c>
      <c r="BK1778" s="200">
        <v>162.54064550000001</v>
      </c>
      <c r="BL1778" s="200">
        <v>23.27</v>
      </c>
      <c r="BM1778" s="200">
        <v>14.9</v>
      </c>
      <c r="BN1778" s="6">
        <v>9.32</v>
      </c>
      <c r="BO1778" s="6">
        <v>6.31</v>
      </c>
      <c r="BP1778" s="75">
        <v>8.34</v>
      </c>
      <c r="BQ1778" s="75">
        <v>9.3987320170000004</v>
      </c>
      <c r="BR1778" s="75">
        <v>7.95</v>
      </c>
      <c r="BS1778" s="75">
        <v>15.19</v>
      </c>
      <c r="BT1778" s="75">
        <v>3.24</v>
      </c>
      <c r="BU1778" s="75">
        <v>2.2765861109999999</v>
      </c>
      <c r="BV1778" s="75">
        <v>2.8448087929999999</v>
      </c>
      <c r="BW1778" s="75">
        <v>2.66</v>
      </c>
      <c r="BX1778" s="75">
        <v>4.8099999999999996</v>
      </c>
      <c r="BY1778" s="75">
        <v>9.19</v>
      </c>
      <c r="BZ1778" s="75">
        <v>3.14</v>
      </c>
      <c r="CA1778" s="75">
        <v>6</v>
      </c>
      <c r="CB1778" s="75">
        <v>0.1</v>
      </c>
      <c r="CC1778" s="75">
        <v>1.85</v>
      </c>
      <c r="CD1778" s="75">
        <v>1.26</v>
      </c>
      <c r="CE1778" s="75">
        <v>0.03</v>
      </c>
      <c r="CF1778" s="75">
        <v>0.25</v>
      </c>
      <c r="CG1778" s="75">
        <v>1.62</v>
      </c>
      <c r="CH1778" s="75">
        <v>1.1000000000000001</v>
      </c>
      <c r="CI1778" s="75">
        <v>7.0000000000000007E-2</v>
      </c>
      <c r="CJ1778" s="75">
        <v>0.226527745</v>
      </c>
      <c r="CK1778" s="75">
        <v>2.289938604</v>
      </c>
      <c r="CL1778" s="75">
        <v>0.30819648300000002</v>
      </c>
      <c r="CM1778" s="75">
        <v>2.0145961E-2</v>
      </c>
      <c r="CN1778" s="75">
        <v>0.15</v>
      </c>
      <c r="CO1778" s="75">
        <v>1.59</v>
      </c>
      <c r="CP1778" s="75">
        <v>0.86</v>
      </c>
      <c r="CQ1778" s="75">
        <v>0.06</v>
      </c>
      <c r="CR1778" s="75">
        <v>924.82</v>
      </c>
      <c r="CS1778" s="75">
        <v>1136.45</v>
      </c>
      <c r="CT1778" s="75">
        <v>214.64</v>
      </c>
      <c r="CU1778" s="75">
        <v>56.02</v>
      </c>
      <c r="CV1778" s="75">
        <v>8683.41</v>
      </c>
      <c r="CW1778" s="75"/>
      <c r="CX1778" s="75">
        <v>47.07</v>
      </c>
      <c r="CY1778" s="75"/>
      <c r="CZ1778" s="75"/>
      <c r="DA1778" s="75">
        <v>1.87</v>
      </c>
      <c r="DB1778" s="75">
        <v>2.23</v>
      </c>
      <c r="DC1778" s="75"/>
      <c r="DD1778" s="75">
        <v>2.4</v>
      </c>
      <c r="DE1778" s="75"/>
      <c r="DF1778" s="75"/>
      <c r="DG1778" s="75">
        <v>27.16</v>
      </c>
      <c r="DH1778" s="75">
        <v>22.92</v>
      </c>
      <c r="DI1778" s="75"/>
      <c r="DJ1778" s="75">
        <v>19.440000000000001</v>
      </c>
      <c r="DK1778" s="75"/>
      <c r="DL1778" s="75"/>
      <c r="DM1778" s="75">
        <v>0</v>
      </c>
      <c r="DN1778" s="75">
        <v>8.3333333333333329E-2</v>
      </c>
      <c r="DO1778" s="75">
        <v>8.3299999999999999E-2</v>
      </c>
      <c r="DP1778" s="156">
        <v>1</v>
      </c>
      <c r="DQ1778" s="75">
        <v>137.77520000000001</v>
      </c>
      <c r="DR1778" s="75">
        <v>201.38630000000001</v>
      </c>
      <c r="DS1778" s="75">
        <v>2.91191738426074</v>
      </c>
      <c r="DT1778" s="75">
        <v>0.811822849915809</v>
      </c>
      <c r="DU1778" s="75">
        <v>2.7586967756170901</v>
      </c>
      <c r="DV1778" s="75">
        <v>1.20266373631176</v>
      </c>
      <c r="DW1778" s="75">
        <v>5.6706141598778297</v>
      </c>
      <c r="DX1778" s="75">
        <v>2.01448658622756</v>
      </c>
      <c r="DY1778" s="75"/>
      <c r="DZ1778" s="74"/>
    </row>
    <row r="1779" spans="1:130" x14ac:dyDescent="0.3">
      <c r="A1779" s="5">
        <v>627</v>
      </c>
      <c r="B1779" s="5" t="s">
        <v>622</v>
      </c>
      <c r="C1779" s="48" t="s">
        <v>154</v>
      </c>
      <c r="D1779" s="5" t="s">
        <v>154</v>
      </c>
      <c r="E1779" s="5" t="s">
        <v>154</v>
      </c>
      <c r="F1779" s="5"/>
      <c r="G1779" s="5">
        <v>43.527748920000001</v>
      </c>
      <c r="H1779" s="5">
        <v>-89.569438939999998</v>
      </c>
      <c r="I1779" s="5">
        <v>2</v>
      </c>
      <c r="J1779" s="5" t="s">
        <v>1860</v>
      </c>
      <c r="K1779" s="5">
        <v>11</v>
      </c>
      <c r="L1779" s="5" t="s">
        <v>1860</v>
      </c>
      <c r="M1779" s="5">
        <v>11</v>
      </c>
      <c r="N1779" s="5">
        <v>6</v>
      </c>
      <c r="O1779" s="5">
        <v>0</v>
      </c>
      <c r="P1779" s="5">
        <v>0</v>
      </c>
      <c r="Q1779" s="5">
        <v>0</v>
      </c>
      <c r="R1779" s="5">
        <v>0</v>
      </c>
      <c r="S1779" s="5">
        <v>2</v>
      </c>
      <c r="T1779" s="5">
        <v>0</v>
      </c>
      <c r="U1779" s="5">
        <v>1</v>
      </c>
      <c r="V1779" s="133">
        <v>40696</v>
      </c>
      <c r="W1779" s="48">
        <v>2011</v>
      </c>
      <c r="X1779" s="5">
        <v>5</v>
      </c>
      <c r="Y1779" s="178">
        <v>1.68075E-2</v>
      </c>
      <c r="Z1779" s="178">
        <v>4.9233899763905997</v>
      </c>
      <c r="AA1779" s="32">
        <v>28.970175867999998</v>
      </c>
      <c r="AB1779" s="32">
        <v>64.354124403</v>
      </c>
      <c r="AC1779" s="32">
        <v>120.33341816825001</v>
      </c>
      <c r="AD1779" s="200">
        <f t="shared" si="247"/>
        <v>1.7722695696258697</v>
      </c>
      <c r="AE1779" s="200">
        <f t="shared" si="248"/>
        <v>0.79813414281830886</v>
      </c>
      <c r="AF1779" s="200">
        <f t="shared" si="249"/>
        <v>0.62586534938886818</v>
      </c>
      <c r="AG1779" s="200">
        <f t="shared" si="250"/>
        <v>3.1962690618330467</v>
      </c>
      <c r="AH1779" s="98"/>
      <c r="AI1779" s="223"/>
      <c r="AJ1779" s="223"/>
      <c r="AK1779" s="244"/>
      <c r="AL1779" s="223" t="s">
        <v>2224</v>
      </c>
      <c r="AM1779" s="223"/>
      <c r="AN1779" s="5" t="s">
        <v>2301</v>
      </c>
      <c r="AO1779" s="5"/>
      <c r="AP1779" s="178">
        <v>208.98888890000001</v>
      </c>
      <c r="AQ1779" s="178">
        <v>340.78888890000002</v>
      </c>
      <c r="AR1779" s="32">
        <v>246.8</v>
      </c>
      <c r="AS1779" s="32">
        <v>252.7</v>
      </c>
      <c r="AT1779" s="5"/>
      <c r="AU1779" s="98"/>
      <c r="AV1779" s="98" t="s">
        <v>1843</v>
      </c>
      <c r="AW1779" s="98"/>
      <c r="AX1779" s="98" t="s">
        <v>5</v>
      </c>
      <c r="AY1779" s="98"/>
      <c r="AZ1779" s="5">
        <v>0</v>
      </c>
      <c r="BA1779" s="5">
        <v>0</v>
      </c>
      <c r="BB1779" s="200">
        <v>14.34125</v>
      </c>
      <c r="BC1779" s="200">
        <v>13.526450000000001</v>
      </c>
      <c r="BD1779" s="200">
        <v>12.603125</v>
      </c>
      <c r="BE1779" s="200">
        <v>15.43698333</v>
      </c>
      <c r="BF1779" s="200">
        <v>157.15</v>
      </c>
      <c r="BG1779" s="200">
        <v>160.08000000000001</v>
      </c>
      <c r="BH1779" s="200">
        <v>133.19788700000001</v>
      </c>
      <c r="BI1779" s="200">
        <v>139.627871</v>
      </c>
      <c r="BJ1779" s="200">
        <v>179.83590480000001</v>
      </c>
      <c r="BK1779" s="200">
        <v>167.44445450000001</v>
      </c>
      <c r="BL1779" s="200">
        <v>17.04</v>
      </c>
      <c r="BM1779" s="200">
        <v>11.74</v>
      </c>
      <c r="BN1779" s="6">
        <v>9.39</v>
      </c>
      <c r="BO1779" s="6">
        <v>8.26</v>
      </c>
      <c r="BP1779" s="75">
        <v>12.02</v>
      </c>
      <c r="BQ1779" s="75">
        <v>7.3572797919999999</v>
      </c>
      <c r="BR1779" s="75">
        <v>8.75</v>
      </c>
      <c r="BS1779" s="75">
        <v>6.63</v>
      </c>
      <c r="BT1779" s="75">
        <v>3.64</v>
      </c>
      <c r="BU1779" s="75">
        <v>2.98</v>
      </c>
      <c r="BV1779" s="75">
        <v>2.8935065189999998</v>
      </c>
      <c r="BW1779" s="75">
        <v>2.16</v>
      </c>
      <c r="BX1779" s="75">
        <v>5.44</v>
      </c>
      <c r="BY1779" s="75">
        <v>4.3600000000000003</v>
      </c>
      <c r="BZ1779" s="75">
        <v>3.31</v>
      </c>
      <c r="CA1779" s="75">
        <v>2.27</v>
      </c>
      <c r="CB1779" s="75">
        <v>0.09</v>
      </c>
      <c r="CC1779" s="75">
        <v>2.06</v>
      </c>
      <c r="CD1779" s="75">
        <v>1.46</v>
      </c>
      <c r="CE1779" s="75">
        <v>0.03</v>
      </c>
      <c r="CF1779" s="75">
        <v>0.19</v>
      </c>
      <c r="CG1779" s="75">
        <v>1.42</v>
      </c>
      <c r="CH1779" s="75">
        <v>1.31</v>
      </c>
      <c r="CI1779" s="75">
        <v>0.05</v>
      </c>
      <c r="CJ1779" s="75">
        <v>0.32266732799999998</v>
      </c>
      <c r="CK1779" s="75">
        <v>2.2176810219999998</v>
      </c>
      <c r="CL1779" s="75">
        <v>0.330384287</v>
      </c>
      <c r="CM1779" s="75">
        <v>2.2773881999999999E-2</v>
      </c>
      <c r="CN1779" s="75">
        <v>0.1</v>
      </c>
      <c r="CO1779" s="75">
        <v>1.34</v>
      </c>
      <c r="CP1779" s="75">
        <v>0.68</v>
      </c>
      <c r="CQ1779" s="75">
        <v>0.04</v>
      </c>
      <c r="CR1779" s="75">
        <v>917.29</v>
      </c>
      <c r="CS1779" s="75">
        <v>1292.3599999999999</v>
      </c>
      <c r="CT1779" s="75">
        <v>333.57</v>
      </c>
      <c r="CU1779" s="75">
        <v>67.92</v>
      </c>
      <c r="CV1779" s="75">
        <v>17497.650000000001</v>
      </c>
      <c r="CW1779" s="75"/>
      <c r="CX1779" s="75">
        <v>47.08</v>
      </c>
      <c r="CY1779" s="75"/>
      <c r="CZ1779" s="75"/>
      <c r="DA1779" s="75">
        <v>1.96</v>
      </c>
      <c r="DB1779" s="75">
        <v>2.57</v>
      </c>
      <c r="DC1779" s="75"/>
      <c r="DD1779" s="75">
        <v>2.54</v>
      </c>
      <c r="DE1779" s="75"/>
      <c r="DF1779" s="75"/>
      <c r="DG1779" s="75">
        <v>25.99</v>
      </c>
      <c r="DH1779" s="75">
        <v>18.64</v>
      </c>
      <c r="DI1779" s="75"/>
      <c r="DJ1779" s="75">
        <v>17.510000000000002</v>
      </c>
      <c r="DK1779" s="75"/>
      <c r="DL1779" s="75"/>
      <c r="DM1779" s="75">
        <v>0</v>
      </c>
      <c r="DN1779" s="75">
        <v>0.33333333333333331</v>
      </c>
      <c r="DO1779" s="75">
        <v>8.3299999999999999E-2</v>
      </c>
      <c r="DP1779" s="156">
        <v>1</v>
      </c>
      <c r="DQ1779" s="75">
        <v>163.00819999999999</v>
      </c>
      <c r="DR1779" s="75">
        <v>193.34469999999999</v>
      </c>
      <c r="DS1779" s="75">
        <v>0.89529238406411504</v>
      </c>
      <c r="DT1779" s="75">
        <v>0.78098856601706701</v>
      </c>
      <c r="DU1779" s="75">
        <v>0.61622666835165396</v>
      </c>
      <c r="DV1779" s="75">
        <v>5.0670641605381501</v>
      </c>
      <c r="DW1779" s="75">
        <v>1.51151905241577</v>
      </c>
      <c r="DX1779" s="75">
        <v>5.8480527265552098</v>
      </c>
      <c r="DY1779" s="75"/>
      <c r="DZ1779" s="74"/>
    </row>
    <row r="1780" spans="1:130" x14ac:dyDescent="0.3">
      <c r="A1780" s="5">
        <v>665</v>
      </c>
      <c r="B1780" s="5" t="s">
        <v>153</v>
      </c>
      <c r="C1780" s="48" t="s">
        <v>154</v>
      </c>
      <c r="D1780" s="5" t="s">
        <v>154</v>
      </c>
      <c r="E1780" s="5" t="s">
        <v>154</v>
      </c>
      <c r="F1780" s="5"/>
      <c r="G1780" s="5">
        <v>43.527748920000001</v>
      </c>
      <c r="H1780" s="5">
        <v>-89.569438939999998</v>
      </c>
      <c r="I1780" s="5">
        <v>2</v>
      </c>
      <c r="J1780" s="5" t="s">
        <v>1852</v>
      </c>
      <c r="K1780" s="5">
        <v>21</v>
      </c>
      <c r="L1780" s="5" t="s">
        <v>1852</v>
      </c>
      <c r="M1780" s="5">
        <v>21</v>
      </c>
      <c r="N1780" s="5">
        <v>5</v>
      </c>
      <c r="O1780" s="5">
        <v>0</v>
      </c>
      <c r="P1780" s="5">
        <v>0</v>
      </c>
      <c r="Q1780" s="5">
        <v>0</v>
      </c>
      <c r="R1780" s="5">
        <v>0</v>
      </c>
      <c r="S1780" s="5">
        <v>2</v>
      </c>
      <c r="T1780" s="5">
        <v>0</v>
      </c>
      <c r="U1780" s="5">
        <v>1</v>
      </c>
      <c r="V1780" s="133">
        <v>40696</v>
      </c>
      <c r="W1780" s="48">
        <v>2011</v>
      </c>
      <c r="X1780" s="5">
        <v>5</v>
      </c>
      <c r="Y1780" s="178">
        <v>4.3401027250000002E-2</v>
      </c>
      <c r="Z1780" s="178">
        <v>8.9434981999999996E-2</v>
      </c>
      <c r="AA1780" s="32">
        <v>0.70295039999999998</v>
      </c>
      <c r="AB1780" s="32">
        <v>7.3045287310200004</v>
      </c>
      <c r="AC1780" s="32">
        <v>23.887378512000002</v>
      </c>
      <c r="AD1780" s="200">
        <f t="shared" si="247"/>
        <v>2.0617744313745674</v>
      </c>
      <c r="AE1780" s="200">
        <f t="shared" si="248"/>
        <v>2.3409634743400725</v>
      </c>
      <c r="AF1780" s="200">
        <f t="shared" si="249"/>
        <v>1.1848556937993799</v>
      </c>
      <c r="AG1780" s="200">
        <f t="shared" si="250"/>
        <v>5.5875935995140198</v>
      </c>
      <c r="AH1780" s="98"/>
      <c r="AI1780" s="223"/>
      <c r="AJ1780" s="223"/>
      <c r="AK1780" s="244" t="s">
        <v>2084</v>
      </c>
      <c r="AL1780" s="223"/>
      <c r="AM1780" s="223"/>
      <c r="AN1780" s="5" t="s">
        <v>2301</v>
      </c>
      <c r="AO1780" s="5" t="s">
        <v>2301</v>
      </c>
      <c r="AP1780" s="178">
        <v>230.74444439999999</v>
      </c>
      <c r="AQ1780" s="178">
        <v>356.15555560000001</v>
      </c>
      <c r="AR1780" s="32">
        <v>253.3</v>
      </c>
      <c r="AS1780" s="32">
        <v>278.39999999999998</v>
      </c>
      <c r="AT1780" s="5"/>
      <c r="AU1780" s="98"/>
      <c r="AV1780" s="98" t="s">
        <v>1843</v>
      </c>
      <c r="AW1780" s="98"/>
      <c r="AX1780" s="98" t="s">
        <v>5</v>
      </c>
      <c r="AY1780" s="98"/>
      <c r="AZ1780" s="5">
        <v>0</v>
      </c>
      <c r="BA1780" s="5">
        <v>0</v>
      </c>
      <c r="BB1780" s="200">
        <v>14.96941176</v>
      </c>
      <c r="BC1780" s="200">
        <v>12.3299</v>
      </c>
      <c r="BD1780" s="200">
        <v>13.24823529</v>
      </c>
      <c r="BE1780" s="200">
        <v>13.916919999999999</v>
      </c>
      <c r="BF1780" s="200">
        <v>118.7</v>
      </c>
      <c r="BG1780" s="200">
        <v>129.16999999999999</v>
      </c>
      <c r="BH1780" s="200">
        <v>134.63125600000001</v>
      </c>
      <c r="BI1780" s="200">
        <v>128.35846269999999</v>
      </c>
      <c r="BJ1780" s="200">
        <v>181.1032486</v>
      </c>
      <c r="BK1780" s="200">
        <v>163.22918129999999</v>
      </c>
      <c r="BL1780" s="200">
        <v>29.28</v>
      </c>
      <c r="BM1780" s="200">
        <v>19.39</v>
      </c>
      <c r="BN1780" s="6">
        <v>6.31</v>
      </c>
      <c r="BO1780" s="6">
        <v>8.2200000000000006</v>
      </c>
      <c r="BP1780" s="75">
        <v>9.57</v>
      </c>
      <c r="BQ1780" s="75">
        <v>6.7692386149999999</v>
      </c>
      <c r="BR1780" s="75">
        <v>8.0299999999999994</v>
      </c>
      <c r="BS1780" s="75">
        <v>8.64</v>
      </c>
      <c r="BT1780" s="75">
        <v>5.69</v>
      </c>
      <c r="BU1780" s="75">
        <v>6.1388705220000004</v>
      </c>
      <c r="BV1780" s="75">
        <v>4.2508766839999996</v>
      </c>
      <c r="BW1780" s="75">
        <v>3.44</v>
      </c>
      <c r="BX1780" s="75">
        <v>4.6500000000000004</v>
      </c>
      <c r="BY1780" s="75">
        <v>5.18</v>
      </c>
      <c r="BZ1780" s="75">
        <v>3.38</v>
      </c>
      <c r="CA1780" s="75">
        <v>3.46</v>
      </c>
      <c r="CB1780" s="75">
        <v>0.12</v>
      </c>
      <c r="CC1780" s="75">
        <v>2.98</v>
      </c>
      <c r="CD1780" s="75">
        <v>2.5499999999999998</v>
      </c>
      <c r="CE1780" s="75">
        <v>0.04</v>
      </c>
      <c r="CF1780" s="75">
        <v>0.46</v>
      </c>
      <c r="CG1780" s="75">
        <v>3.13</v>
      </c>
      <c r="CH1780" s="75">
        <v>3.3</v>
      </c>
      <c r="CI1780" s="75">
        <v>0.17</v>
      </c>
      <c r="CJ1780" s="75">
        <v>0.26896716300000001</v>
      </c>
      <c r="CK1780" s="75">
        <v>3.2776426270000001</v>
      </c>
      <c r="CL1780" s="75">
        <v>0.68084215999999997</v>
      </c>
      <c r="CM1780" s="75">
        <v>2.3424733999999999E-2</v>
      </c>
      <c r="CN1780" s="75">
        <v>0.16</v>
      </c>
      <c r="CO1780" s="75">
        <v>1.97</v>
      </c>
      <c r="CP1780" s="75">
        <v>1.24</v>
      </c>
      <c r="CQ1780" s="75">
        <v>7.0000000000000007E-2</v>
      </c>
      <c r="CR1780" s="75">
        <v>585.34</v>
      </c>
      <c r="CS1780" s="75">
        <v>817.05</v>
      </c>
      <c r="CT1780" s="75">
        <v>170.65</v>
      </c>
      <c r="CU1780" s="75">
        <v>62.96</v>
      </c>
      <c r="CV1780" s="75">
        <v>7790.48</v>
      </c>
      <c r="CW1780" s="75"/>
      <c r="CX1780" s="75">
        <v>48.35</v>
      </c>
      <c r="CY1780" s="75"/>
      <c r="CZ1780" s="75"/>
      <c r="DA1780" s="75">
        <v>1.88</v>
      </c>
      <c r="DB1780" s="75">
        <v>2.13</v>
      </c>
      <c r="DC1780" s="75"/>
      <c r="DD1780" s="75">
        <v>2.4700000000000002</v>
      </c>
      <c r="DE1780" s="75"/>
      <c r="DF1780" s="75"/>
      <c r="DG1780" s="75">
        <v>27.24</v>
      </c>
      <c r="DH1780" s="75">
        <v>23.77</v>
      </c>
      <c r="DI1780" s="75"/>
      <c r="DJ1780" s="75">
        <v>18.82</v>
      </c>
      <c r="DK1780" s="75"/>
      <c r="DL1780" s="75"/>
      <c r="DM1780" s="75">
        <v>0.46153846199999998</v>
      </c>
      <c r="DN1780" s="75">
        <v>8.3333333333333329E-2</v>
      </c>
      <c r="DO1780" s="75">
        <v>0</v>
      </c>
      <c r="DP1780" s="156">
        <v>5</v>
      </c>
      <c r="DQ1780" s="75">
        <v>148.893</v>
      </c>
      <c r="DR1780" s="75">
        <v>209.18639999999999</v>
      </c>
      <c r="DS1780" s="75">
        <v>1.1764152780856101</v>
      </c>
      <c r="DT1780" s="75">
        <v>1.3904345597993</v>
      </c>
      <c r="DU1780" s="75">
        <v>0.80588073314393605</v>
      </c>
      <c r="DV1780" s="75">
        <v>1.2741268074788801</v>
      </c>
      <c r="DW1780" s="75">
        <v>1.98229601122954</v>
      </c>
      <c r="DX1780" s="75">
        <v>2.6645613672781798</v>
      </c>
      <c r="DY1780" s="75"/>
      <c r="DZ1780" s="74"/>
    </row>
    <row r="1781" spans="1:130" x14ac:dyDescent="0.3">
      <c r="A1781" s="5">
        <v>831</v>
      </c>
      <c r="B1781" s="5" t="s">
        <v>1066</v>
      </c>
      <c r="C1781" s="48" t="s">
        <v>154</v>
      </c>
      <c r="D1781" s="5" t="s">
        <v>154</v>
      </c>
      <c r="E1781" s="5" t="s">
        <v>154</v>
      </c>
      <c r="F1781" s="5"/>
      <c r="G1781" s="5">
        <v>43.527748920000001</v>
      </c>
      <c r="H1781" s="5">
        <v>-89.569438939999998</v>
      </c>
      <c r="I1781" s="5">
        <v>3</v>
      </c>
      <c r="J1781" s="5" t="s">
        <v>1864</v>
      </c>
      <c r="K1781" s="5">
        <v>19</v>
      </c>
      <c r="L1781" s="5" t="s">
        <v>1864</v>
      </c>
      <c r="M1781" s="5">
        <v>19</v>
      </c>
      <c r="N1781" s="5">
        <v>2</v>
      </c>
      <c r="O1781" s="5">
        <v>0</v>
      </c>
      <c r="P1781" s="5">
        <v>0</v>
      </c>
      <c r="Q1781" s="5">
        <v>0</v>
      </c>
      <c r="R1781" s="5">
        <v>0</v>
      </c>
      <c r="S1781" s="5">
        <v>2</v>
      </c>
      <c r="T1781" s="5">
        <v>0</v>
      </c>
      <c r="U1781" s="5">
        <v>1</v>
      </c>
      <c r="V1781" s="133">
        <v>40696</v>
      </c>
      <c r="W1781" s="48">
        <v>2011</v>
      </c>
      <c r="X1781" s="5">
        <v>5</v>
      </c>
      <c r="Y1781" s="178">
        <v>1.1809800000000001E-2</v>
      </c>
      <c r="Z1781" s="178">
        <v>0.17335144399999999</v>
      </c>
      <c r="AA1781" s="32">
        <v>2.0132541967500002</v>
      </c>
      <c r="AB1781" s="32">
        <v>8.6680639916250009</v>
      </c>
      <c r="AC1781" s="32">
        <v>18.903348214627499</v>
      </c>
      <c r="AD1781" s="200">
        <f t="shared" si="247"/>
        <v>2.4521866931736294</v>
      </c>
      <c r="AE1781" s="200">
        <f t="shared" si="248"/>
        <v>1.4598930499040264</v>
      </c>
      <c r="AF1781" s="200">
        <f t="shared" si="249"/>
        <v>0.77969359442860764</v>
      </c>
      <c r="AG1781" s="200">
        <f t="shared" si="250"/>
        <v>4.6917733375062634</v>
      </c>
      <c r="AH1781" s="98"/>
      <c r="AI1781" s="223"/>
      <c r="AJ1781" s="223"/>
      <c r="AK1781" s="244"/>
      <c r="AL1781" s="223"/>
      <c r="AM1781" s="223"/>
      <c r="AN1781" s="5"/>
      <c r="AO1781" s="5"/>
      <c r="AP1781" s="178">
        <v>238.28888889999999</v>
      </c>
      <c r="AQ1781" s="178">
        <v>356.15555560000001</v>
      </c>
      <c r="AR1781" s="32">
        <v>272.60000000000002</v>
      </c>
      <c r="AS1781" s="32">
        <v>265.8</v>
      </c>
      <c r="AT1781" s="5"/>
      <c r="AU1781" s="98"/>
      <c r="AV1781" s="98" t="s">
        <v>1843</v>
      </c>
      <c r="AW1781" s="98"/>
      <c r="AX1781" s="98" t="s">
        <v>5</v>
      </c>
      <c r="AY1781" s="98"/>
      <c r="AZ1781" s="5">
        <v>0</v>
      </c>
      <c r="BA1781" s="5">
        <v>0</v>
      </c>
      <c r="BB1781" s="200">
        <v>12.84764706</v>
      </c>
      <c r="BC1781" s="200">
        <v>12.22809167</v>
      </c>
      <c r="BD1781" s="200">
        <v>13.338749999999999</v>
      </c>
      <c r="BE1781" s="200">
        <v>13.56175</v>
      </c>
      <c r="BF1781" s="200">
        <v>111.22</v>
      </c>
      <c r="BG1781" s="200">
        <v>139.5</v>
      </c>
      <c r="BH1781" s="200">
        <v>138.05941849999999</v>
      </c>
      <c r="BI1781" s="200">
        <v>127.9646813</v>
      </c>
      <c r="BJ1781" s="200">
        <v>160.61107770000001</v>
      </c>
      <c r="BK1781" s="200">
        <v>157.43034950000001</v>
      </c>
      <c r="BL1781" s="200">
        <v>16.95</v>
      </c>
      <c r="BM1781" s="200">
        <v>17.399999999999999</v>
      </c>
      <c r="BN1781" s="6">
        <v>13.11</v>
      </c>
      <c r="BO1781" s="6">
        <v>13.97</v>
      </c>
      <c r="BP1781" s="75">
        <v>12.45</v>
      </c>
      <c r="BQ1781" s="75">
        <v>9.3126229150000004</v>
      </c>
      <c r="BR1781" s="75">
        <v>13.23</v>
      </c>
      <c r="BS1781" s="75">
        <v>11.39</v>
      </c>
      <c r="BT1781" s="75">
        <v>3.7355141280000002</v>
      </c>
      <c r="BU1781" s="75">
        <v>1.7335756360000001</v>
      </c>
      <c r="BV1781" s="75">
        <v>4.4840678089999999</v>
      </c>
      <c r="BW1781" s="75">
        <v>2.8000000000000003</v>
      </c>
      <c r="BX1781" s="75">
        <v>7.21</v>
      </c>
      <c r="BY1781" s="75">
        <v>7.17</v>
      </c>
      <c r="BZ1781" s="75">
        <v>6.02</v>
      </c>
      <c r="CA1781" s="75">
        <v>4.22</v>
      </c>
      <c r="CB1781" s="75" t="s">
        <v>5</v>
      </c>
      <c r="CC1781" s="75" t="s">
        <v>5</v>
      </c>
      <c r="CD1781" s="75" t="s">
        <v>5</v>
      </c>
      <c r="CE1781" s="75" t="s">
        <v>5</v>
      </c>
      <c r="CF1781" s="75">
        <v>0.15</v>
      </c>
      <c r="CG1781" s="75">
        <v>0.94</v>
      </c>
      <c r="CH1781" s="75">
        <v>0.59</v>
      </c>
      <c r="CI1781" s="75">
        <v>0.05</v>
      </c>
      <c r="CJ1781" s="75">
        <v>0.28077374599999999</v>
      </c>
      <c r="CK1781" s="75">
        <v>3.2970408089999999</v>
      </c>
      <c r="CL1781" s="75">
        <v>0.87931954000000001</v>
      </c>
      <c r="CM1781" s="75">
        <v>2.6933714000000001E-2</v>
      </c>
      <c r="CN1781" s="75">
        <v>0.14000000000000001</v>
      </c>
      <c r="CO1781" s="75">
        <v>1.58</v>
      </c>
      <c r="CP1781" s="75">
        <v>1.02</v>
      </c>
      <c r="CQ1781" s="75">
        <v>0.06</v>
      </c>
      <c r="CR1781" s="75">
        <v>526.57000000000005</v>
      </c>
      <c r="CS1781" s="75">
        <v>1250.1199999999999</v>
      </c>
      <c r="CT1781" s="75">
        <v>295.64</v>
      </c>
      <c r="CU1781" s="75">
        <v>98.03</v>
      </c>
      <c r="CV1781" s="75">
        <v>47659.41</v>
      </c>
      <c r="CW1781" s="75"/>
      <c r="CX1781" s="75">
        <v>48.46</v>
      </c>
      <c r="CY1781" s="75"/>
      <c r="CZ1781" s="75"/>
      <c r="DA1781" s="75">
        <v>1.87</v>
      </c>
      <c r="DB1781" s="75">
        <v>2.2599999999999998</v>
      </c>
      <c r="DC1781" s="75"/>
      <c r="DD1781" s="75">
        <v>2.31</v>
      </c>
      <c r="DE1781" s="75"/>
      <c r="DF1781" s="75"/>
      <c r="DG1781" s="75">
        <v>27.07</v>
      </c>
      <c r="DH1781" s="75">
        <v>22.28</v>
      </c>
      <c r="DI1781" s="75"/>
      <c r="DJ1781" s="75">
        <v>20.93</v>
      </c>
      <c r="DK1781" s="75"/>
      <c r="DL1781" s="75"/>
      <c r="DM1781" s="75">
        <v>0.30769230800000003</v>
      </c>
      <c r="DN1781" s="75">
        <v>0.33333333333333331</v>
      </c>
      <c r="DO1781" s="75">
        <v>8.3299999999999999E-2</v>
      </c>
      <c r="DP1781" s="156">
        <v>1</v>
      </c>
      <c r="DQ1781" s="75">
        <v>147.23589999999999</v>
      </c>
      <c r="DR1781" s="75">
        <v>248.22559999999999</v>
      </c>
      <c r="DS1781" s="75">
        <v>3.2263191246156699</v>
      </c>
      <c r="DT1781" s="75">
        <v>1.1981842324079399</v>
      </c>
      <c r="DU1781" s="75">
        <v>1.7244435630168999</v>
      </c>
      <c r="DV1781" s="75">
        <v>2.75926415325414</v>
      </c>
      <c r="DW1781" s="75">
        <v>4.9507626876325697</v>
      </c>
      <c r="DX1781" s="75">
        <v>3.9574483856620701</v>
      </c>
      <c r="DY1781" s="75"/>
      <c r="DZ1781" s="74"/>
    </row>
    <row r="1782" spans="1:130" x14ac:dyDescent="0.3">
      <c r="A1782" s="5">
        <v>1291</v>
      </c>
      <c r="B1782" s="5" t="s">
        <v>1283</v>
      </c>
      <c r="C1782" s="48" t="s">
        <v>154</v>
      </c>
      <c r="D1782" s="5" t="s">
        <v>154</v>
      </c>
      <c r="E1782" s="5" t="s">
        <v>154</v>
      </c>
      <c r="F1782" s="5"/>
      <c r="G1782" s="5">
        <v>43.527748920000001</v>
      </c>
      <c r="H1782" s="5">
        <v>-89.569438939999998</v>
      </c>
      <c r="I1782" s="5">
        <v>4</v>
      </c>
      <c r="J1782" s="5" t="s">
        <v>1855</v>
      </c>
      <c r="K1782" s="5">
        <v>3</v>
      </c>
      <c r="L1782" s="5" t="s">
        <v>1855</v>
      </c>
      <c r="M1782" s="5">
        <v>3</v>
      </c>
      <c r="N1782" s="5">
        <v>5</v>
      </c>
      <c r="O1782" s="5">
        <v>0</v>
      </c>
      <c r="P1782" s="5">
        <v>0</v>
      </c>
      <c r="Q1782" s="5">
        <v>0</v>
      </c>
      <c r="R1782" s="5">
        <v>0</v>
      </c>
      <c r="S1782" s="5">
        <v>2</v>
      </c>
      <c r="T1782" s="5">
        <v>0</v>
      </c>
      <c r="U1782" s="5">
        <v>1</v>
      </c>
      <c r="V1782" s="133">
        <v>40696</v>
      </c>
      <c r="W1782" s="48">
        <v>2011</v>
      </c>
      <c r="X1782" s="5">
        <v>5</v>
      </c>
      <c r="Y1782" s="178">
        <v>0.10579977174999999</v>
      </c>
      <c r="Z1782" s="178">
        <v>2.7069846649631999</v>
      </c>
      <c r="AA1782" s="32">
        <v>13.065761016</v>
      </c>
      <c r="AB1782" s="32">
        <v>37.153556254080002</v>
      </c>
      <c r="AC1782" s="32">
        <v>76.123450000000005</v>
      </c>
      <c r="AD1782" s="200">
        <f t="shared" si="247"/>
        <v>1.5741598000664756</v>
      </c>
      <c r="AE1782" s="200">
        <f t="shared" si="248"/>
        <v>1.0450643477491193</v>
      </c>
      <c r="AF1782" s="200">
        <f t="shared" si="249"/>
        <v>0.7172968710994434</v>
      </c>
      <c r="AG1782" s="200">
        <f t="shared" si="250"/>
        <v>3.3365210189150383</v>
      </c>
      <c r="AH1782" s="98"/>
      <c r="AI1782" s="223"/>
      <c r="AJ1782" s="223"/>
      <c r="AK1782" s="244"/>
      <c r="AL1782" s="223"/>
      <c r="AM1782" s="223"/>
      <c r="AN1782" s="5"/>
      <c r="AO1782" s="5"/>
      <c r="AP1782" s="178">
        <v>230.74444439999999</v>
      </c>
      <c r="AQ1782" s="178">
        <v>340.78888890000002</v>
      </c>
      <c r="AR1782" s="32">
        <v>250.5</v>
      </c>
      <c r="AS1782" s="32">
        <v>272.5</v>
      </c>
      <c r="AT1782" s="5"/>
      <c r="AU1782" s="98" t="s">
        <v>1843</v>
      </c>
      <c r="AV1782" s="98" t="s">
        <v>1843</v>
      </c>
      <c r="AW1782" s="98"/>
      <c r="AX1782" s="98" t="s">
        <v>5</v>
      </c>
      <c r="AY1782" s="98"/>
      <c r="AZ1782" s="5">
        <v>0</v>
      </c>
      <c r="BA1782" s="5">
        <v>4</v>
      </c>
      <c r="BB1782" s="200">
        <v>11.257</v>
      </c>
      <c r="BC1782" s="200">
        <v>11.451508329999999</v>
      </c>
      <c r="BD1782" s="200">
        <v>12.66133333</v>
      </c>
      <c r="BE1782" s="200">
        <v>13.456997700000001</v>
      </c>
      <c r="BF1782" s="200">
        <v>129.52000000000001</v>
      </c>
      <c r="BG1782" s="200">
        <v>147.5</v>
      </c>
      <c r="BH1782" s="200">
        <v>154.00506189999999</v>
      </c>
      <c r="BI1782" s="200">
        <v>137.39062190000001</v>
      </c>
      <c r="BJ1782" s="200">
        <v>162.26930960000001</v>
      </c>
      <c r="BK1782" s="200">
        <v>166.66732630000001</v>
      </c>
      <c r="BL1782" s="200">
        <v>24.76</v>
      </c>
      <c r="BM1782" s="200">
        <v>11.3</v>
      </c>
      <c r="BN1782" s="6">
        <v>12.57</v>
      </c>
      <c r="BO1782" s="6">
        <v>10.07</v>
      </c>
      <c r="BP1782" s="75">
        <v>11.56</v>
      </c>
      <c r="BQ1782" s="75">
        <v>8.7819537939999996</v>
      </c>
      <c r="BR1782" s="75">
        <v>5.01</v>
      </c>
      <c r="BS1782" s="75">
        <v>4.78</v>
      </c>
      <c r="BT1782" s="75">
        <v>4.5999999999999996</v>
      </c>
      <c r="BU1782" s="75">
        <v>2.2799999999999998</v>
      </c>
      <c r="BV1782" s="75">
        <v>2.691309521</v>
      </c>
      <c r="BW1782" s="75">
        <v>1.39</v>
      </c>
      <c r="BX1782" s="75">
        <v>2.83</v>
      </c>
      <c r="BY1782" s="75">
        <v>3.28</v>
      </c>
      <c r="BZ1782" s="75">
        <v>2.1800000000000002</v>
      </c>
      <c r="CA1782" s="75">
        <v>1.5</v>
      </c>
      <c r="CB1782" s="75">
        <v>0.28999999999999998</v>
      </c>
      <c r="CC1782" s="75">
        <v>3.04</v>
      </c>
      <c r="CD1782" s="75">
        <v>1.21</v>
      </c>
      <c r="CE1782" s="75">
        <v>0.06</v>
      </c>
      <c r="CF1782" s="75">
        <v>0.14000000000000001</v>
      </c>
      <c r="CG1782" s="75">
        <v>1.21</v>
      </c>
      <c r="CH1782" s="75">
        <v>0.89</v>
      </c>
      <c r="CI1782" s="75">
        <v>0.04</v>
      </c>
      <c r="CJ1782" s="75">
        <v>0.257117712</v>
      </c>
      <c r="CK1782" s="75">
        <v>2.1390073030000001</v>
      </c>
      <c r="CL1782" s="75">
        <v>0.27444776999999998</v>
      </c>
      <c r="CM1782" s="75">
        <v>2.0736735999999999E-2</v>
      </c>
      <c r="CN1782" s="75">
        <v>0.08</v>
      </c>
      <c r="CO1782" s="75">
        <v>0.92</v>
      </c>
      <c r="CP1782" s="75">
        <v>0.36</v>
      </c>
      <c r="CQ1782" s="75">
        <v>0.03</v>
      </c>
      <c r="CR1782" s="75">
        <v>644.01</v>
      </c>
      <c r="CS1782" s="75">
        <v>1752.14</v>
      </c>
      <c r="CT1782" s="75">
        <v>465.17</v>
      </c>
      <c r="CU1782" s="75">
        <v>54.06</v>
      </c>
      <c r="CV1782" s="75">
        <v>11716.28</v>
      </c>
      <c r="CW1782" s="75"/>
      <c r="CX1782" s="75">
        <v>47.67</v>
      </c>
      <c r="CY1782" s="75"/>
      <c r="CZ1782" s="75"/>
      <c r="DA1782" s="75">
        <v>1.58</v>
      </c>
      <c r="DB1782" s="75">
        <v>2.5099999999999998</v>
      </c>
      <c r="DC1782" s="75"/>
      <c r="DD1782" s="75">
        <v>2.2999999999999998</v>
      </c>
      <c r="DE1782" s="75"/>
      <c r="DF1782" s="75"/>
      <c r="DG1782" s="75">
        <v>30.21</v>
      </c>
      <c r="DH1782" s="75">
        <v>19.079999999999998</v>
      </c>
      <c r="DI1782" s="75"/>
      <c r="DJ1782" s="75">
        <v>20.11</v>
      </c>
      <c r="DK1782" s="75"/>
      <c r="DL1782" s="75"/>
      <c r="DM1782" s="75">
        <v>0.25</v>
      </c>
      <c r="DN1782" s="75">
        <v>0</v>
      </c>
      <c r="DO1782" s="75">
        <v>0</v>
      </c>
      <c r="DP1782" s="156">
        <v>1</v>
      </c>
      <c r="DQ1782" s="75">
        <v>138.3349</v>
      </c>
      <c r="DR1782" s="75">
        <v>161.946953837</v>
      </c>
      <c r="DS1782" s="75">
        <v>1.1459147330138699</v>
      </c>
      <c r="DT1782" s="75">
        <v>1.1173059326705299</v>
      </c>
      <c r="DU1782" s="75">
        <v>1.17013132622353</v>
      </c>
      <c r="DV1782" s="75">
        <v>1.50140704372081</v>
      </c>
      <c r="DW1782" s="75">
        <v>2.3160460592373999</v>
      </c>
      <c r="DX1782" s="75">
        <v>2.6187129763913299</v>
      </c>
      <c r="DY1782" s="75"/>
      <c r="DZ1782" s="74"/>
    </row>
    <row r="1783" spans="1:130" x14ac:dyDescent="0.3">
      <c r="A1783" s="5">
        <v>2129</v>
      </c>
      <c r="B1783" s="5" t="s">
        <v>1694</v>
      </c>
      <c r="C1783" s="48" t="s">
        <v>154</v>
      </c>
      <c r="D1783" s="5" t="s">
        <v>154</v>
      </c>
      <c r="E1783" s="5" t="s">
        <v>154</v>
      </c>
      <c r="F1783" s="5"/>
      <c r="G1783" s="5">
        <v>43.527748920000001</v>
      </c>
      <c r="H1783" s="5">
        <v>-89.569438939999998</v>
      </c>
      <c r="I1783" s="5">
        <v>3</v>
      </c>
      <c r="J1783" s="5" t="s">
        <v>1853</v>
      </c>
      <c r="K1783" s="5">
        <v>1</v>
      </c>
      <c r="L1783" s="5" t="s">
        <v>1853</v>
      </c>
      <c r="M1783" s="5">
        <v>1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2</v>
      </c>
      <c r="T1783" s="5">
        <v>0</v>
      </c>
      <c r="U1783" s="5">
        <v>1</v>
      </c>
      <c r="V1783" s="133">
        <v>40725</v>
      </c>
      <c r="W1783" s="48">
        <v>2011</v>
      </c>
      <c r="X1783" s="5">
        <v>5</v>
      </c>
      <c r="Y1783" s="178">
        <v>5.5450999999999999E-3</v>
      </c>
      <c r="Z1783" s="178">
        <v>6.5528189999999997E-3</v>
      </c>
      <c r="AA1783" s="32">
        <v>0.154305</v>
      </c>
      <c r="AB1783" s="32">
        <v>1.2893630035650001</v>
      </c>
      <c r="AC1783" s="32">
        <v>5.3787180157199996</v>
      </c>
      <c r="AD1783" s="200">
        <f t="shared" si="247"/>
        <v>3.1590358245121841</v>
      </c>
      <c r="AE1783" s="200">
        <f t="shared" si="248"/>
        <v>2.1229724164613288</v>
      </c>
      <c r="AF1783" s="200">
        <f t="shared" si="249"/>
        <v>1.428301758007638</v>
      </c>
      <c r="AG1783" s="200">
        <f t="shared" si="250"/>
        <v>6.7103099989811508</v>
      </c>
      <c r="AH1783" s="98"/>
      <c r="AI1783" s="223"/>
      <c r="AJ1783" s="223"/>
      <c r="AK1783" s="244"/>
      <c r="AL1783" s="223"/>
      <c r="AM1783" s="223"/>
      <c r="AN1783" s="5"/>
      <c r="AO1783" s="5"/>
      <c r="AP1783" s="178">
        <v>226</v>
      </c>
      <c r="AQ1783" s="178">
        <v>340.78888890000002</v>
      </c>
      <c r="AR1783" s="32">
        <v>278.10000000000002</v>
      </c>
      <c r="AS1783" s="32">
        <v>276.2</v>
      </c>
      <c r="AT1783" s="5"/>
      <c r="AU1783" s="98"/>
      <c r="AV1783" s="98" t="s">
        <v>1843</v>
      </c>
      <c r="AW1783" s="98"/>
      <c r="AX1783" s="98" t="s">
        <v>5</v>
      </c>
      <c r="AY1783" s="98"/>
      <c r="AZ1783" s="5">
        <v>0</v>
      </c>
      <c r="BA1783" s="5">
        <v>0</v>
      </c>
      <c r="BB1783" s="200">
        <v>10.02277778</v>
      </c>
      <c r="BC1783" s="200">
        <v>10.386141670000001</v>
      </c>
      <c r="BD1783" s="200">
        <v>12.5875</v>
      </c>
      <c r="BE1783" s="200">
        <v>11.81448333</v>
      </c>
      <c r="BF1783" s="200">
        <v>120.36</v>
      </c>
      <c r="BG1783" s="200">
        <v>122.19</v>
      </c>
      <c r="BH1783" s="200">
        <v>112.32100610000001</v>
      </c>
      <c r="BI1783" s="200">
        <v>119.9092746</v>
      </c>
      <c r="BJ1783" s="200">
        <v>133.84727849999999</v>
      </c>
      <c r="BK1783" s="200">
        <v>135.7466488</v>
      </c>
      <c r="BL1783" s="200">
        <v>27.48</v>
      </c>
      <c r="BM1783" s="200">
        <v>16.22</v>
      </c>
      <c r="BN1783" s="6">
        <v>16.420000000000002</v>
      </c>
      <c r="BO1783" s="6">
        <v>11.15</v>
      </c>
      <c r="BP1783" s="75">
        <v>16.93</v>
      </c>
      <c r="BQ1783" s="75">
        <v>15.177547990000001</v>
      </c>
      <c r="BR1783" s="75">
        <v>7.82</v>
      </c>
      <c r="BS1783" s="75">
        <v>4.8</v>
      </c>
      <c r="BT1783" s="75">
        <v>4.01</v>
      </c>
      <c r="BU1783" s="75">
        <v>2.8681342110000001</v>
      </c>
      <c r="BV1783" s="75">
        <v>3.3977842089999997</v>
      </c>
      <c r="BW1783" s="75">
        <v>2.4500000000000002</v>
      </c>
      <c r="BX1783" s="75">
        <v>4.5199999999999996</v>
      </c>
      <c r="BY1783" s="75">
        <v>3.09</v>
      </c>
      <c r="BZ1783" s="75">
        <v>3.3</v>
      </c>
      <c r="CA1783" s="75">
        <v>1.71</v>
      </c>
      <c r="CB1783" s="75">
        <v>0.1</v>
      </c>
      <c r="CC1783" s="75">
        <v>2.11</v>
      </c>
      <c r="CD1783" s="75">
        <v>1.77</v>
      </c>
      <c r="CE1783" s="75">
        <v>0.04</v>
      </c>
      <c r="CF1783" s="75">
        <v>0.19</v>
      </c>
      <c r="CG1783" s="75">
        <v>1.55</v>
      </c>
      <c r="CH1783" s="75">
        <v>1.33</v>
      </c>
      <c r="CI1783" s="75">
        <v>0.06</v>
      </c>
      <c r="CJ1783" s="75">
        <v>0.38529359600000002</v>
      </c>
      <c r="CK1783" s="75">
        <v>2.284260121</v>
      </c>
      <c r="CL1783" s="75">
        <v>0.69757537400000003</v>
      </c>
      <c r="CM1783" s="75">
        <v>3.0655117999999999E-2</v>
      </c>
      <c r="CN1783" s="75">
        <v>0.11</v>
      </c>
      <c r="CO1783" s="75">
        <v>1.36</v>
      </c>
      <c r="CP1783" s="75">
        <v>0.94</v>
      </c>
      <c r="CQ1783" s="75">
        <v>0.04</v>
      </c>
      <c r="CR1783" s="75">
        <v>790.29</v>
      </c>
      <c r="CS1783" s="75">
        <v>962.4</v>
      </c>
      <c r="CT1783" s="75">
        <v>332.99</v>
      </c>
      <c r="CU1783" s="75">
        <v>53</v>
      </c>
      <c r="CV1783" s="75">
        <v>23500.1</v>
      </c>
      <c r="CW1783" s="75"/>
      <c r="CX1783" s="75">
        <v>49.85</v>
      </c>
      <c r="CY1783" s="75"/>
      <c r="CZ1783" s="75"/>
      <c r="DA1783" s="75">
        <v>1.86</v>
      </c>
      <c r="DB1783" s="75">
        <v>2.2000000000000002</v>
      </c>
      <c r="DC1783" s="75"/>
      <c r="DD1783" s="75">
        <v>2.06</v>
      </c>
      <c r="DE1783" s="75"/>
      <c r="DF1783" s="75"/>
      <c r="DG1783" s="75">
        <v>27.74</v>
      </c>
      <c r="DH1783" s="75">
        <v>22.88</v>
      </c>
      <c r="DI1783" s="75"/>
      <c r="DJ1783" s="75">
        <v>24.5</v>
      </c>
      <c r="DK1783" s="75"/>
      <c r="DL1783" s="75"/>
      <c r="DM1783" s="75" t="s">
        <v>5</v>
      </c>
      <c r="DN1783" s="75">
        <v>0.83333333333333337</v>
      </c>
      <c r="DO1783" s="75">
        <v>0</v>
      </c>
      <c r="DP1783" s="156" t="s">
        <v>5</v>
      </c>
      <c r="DQ1783" s="75">
        <v>126.0415</v>
      </c>
      <c r="DR1783" s="75">
        <v>142.68899999999999</v>
      </c>
      <c r="DS1783" s="75">
        <v>3.4731417826668198</v>
      </c>
      <c r="DT1783" s="75">
        <v>1.55842426536033</v>
      </c>
      <c r="DU1783" s="75">
        <v>1.7296684028673099</v>
      </c>
      <c r="DV1783" s="75">
        <v>2.4446873970663501</v>
      </c>
      <c r="DW1783" s="75">
        <v>5.2028101855341298</v>
      </c>
      <c r="DX1783" s="75">
        <v>4.0031116624266803</v>
      </c>
      <c r="DY1783" s="75"/>
      <c r="DZ1783" s="74"/>
    </row>
    <row r="1784" spans="1:130" x14ac:dyDescent="0.3">
      <c r="A1784" s="5">
        <v>2247</v>
      </c>
      <c r="B1784" s="5" t="s">
        <v>1748</v>
      </c>
      <c r="C1784" s="48" t="s">
        <v>154</v>
      </c>
      <c r="D1784" s="5" t="s">
        <v>154</v>
      </c>
      <c r="E1784" s="5" t="s">
        <v>154</v>
      </c>
      <c r="F1784" s="5"/>
      <c r="G1784" s="5">
        <v>43.527748920000001</v>
      </c>
      <c r="H1784" s="5">
        <v>-89.569438939999998</v>
      </c>
      <c r="I1784" s="5">
        <v>4</v>
      </c>
      <c r="J1784" s="5" t="s">
        <v>1859</v>
      </c>
      <c r="K1784" s="5">
        <v>20</v>
      </c>
      <c r="L1784" s="5" t="s">
        <v>1859</v>
      </c>
      <c r="M1784" s="5">
        <v>20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2</v>
      </c>
      <c r="T1784" s="5">
        <v>0</v>
      </c>
      <c r="U1784" s="5">
        <v>1</v>
      </c>
      <c r="V1784" s="133">
        <v>40725</v>
      </c>
      <c r="W1784" s="48">
        <v>2011</v>
      </c>
      <c r="X1784" s="5">
        <v>5</v>
      </c>
      <c r="Y1784" s="178">
        <v>4.6362300000000002E-2</v>
      </c>
      <c r="Z1784" s="178">
        <v>1.3060528394004001</v>
      </c>
      <c r="AA1784" s="32">
        <v>7.61104011825</v>
      </c>
      <c r="AB1784" s="32">
        <v>17.7412151035</v>
      </c>
      <c r="AC1784" s="32">
        <v>45.386228125000002</v>
      </c>
      <c r="AD1784" s="200">
        <f t="shared" si="247"/>
        <v>1.7625903513645049</v>
      </c>
      <c r="AE1784" s="200">
        <f t="shared" si="248"/>
        <v>0.8462906293005017</v>
      </c>
      <c r="AF1784" s="200">
        <f t="shared" si="249"/>
        <v>0.93931824410474096</v>
      </c>
      <c r="AG1784" s="200">
        <f t="shared" si="250"/>
        <v>3.5481992247697476</v>
      </c>
      <c r="AH1784" s="98"/>
      <c r="AI1784" s="223"/>
      <c r="AJ1784" s="223"/>
      <c r="AK1784" s="244"/>
      <c r="AL1784" s="223"/>
      <c r="AM1784" s="223"/>
      <c r="AN1784" s="5"/>
      <c r="AO1784" s="5"/>
      <c r="AP1784" s="178">
        <v>226</v>
      </c>
      <c r="AQ1784" s="178">
        <v>350</v>
      </c>
      <c r="AR1784" s="32">
        <v>258</v>
      </c>
      <c r="AS1784" s="32">
        <v>272.5</v>
      </c>
      <c r="AT1784" s="5"/>
      <c r="AU1784" s="98"/>
      <c r="AV1784" s="98" t="s">
        <v>1843</v>
      </c>
      <c r="AW1784" s="98"/>
      <c r="AX1784" s="98" t="s">
        <v>5</v>
      </c>
      <c r="AY1784" s="98"/>
      <c r="AZ1784" s="5">
        <v>0</v>
      </c>
      <c r="BA1784" s="5">
        <v>0</v>
      </c>
      <c r="BB1784" s="200">
        <v>14.15</v>
      </c>
      <c r="BC1784" s="200">
        <v>11.32945833</v>
      </c>
      <c r="BD1784" s="200">
        <v>11.674705879999999</v>
      </c>
      <c r="BE1784" s="200">
        <v>9.7268083329999993</v>
      </c>
      <c r="BF1784" s="200">
        <v>136.33000000000001</v>
      </c>
      <c r="BG1784" s="200">
        <v>143</v>
      </c>
      <c r="BH1784" s="200">
        <v>149.4507816</v>
      </c>
      <c r="BI1784" s="200">
        <v>122.80146329999999</v>
      </c>
      <c r="BJ1784" s="200">
        <v>148.88972240000001</v>
      </c>
      <c r="BK1784" s="200">
        <v>127.4811053</v>
      </c>
      <c r="BL1784" s="200">
        <v>19.920000000000002</v>
      </c>
      <c r="BM1784" s="200">
        <v>15.75</v>
      </c>
      <c r="BN1784" s="6">
        <v>17.559999999999999</v>
      </c>
      <c r="BO1784" s="6">
        <v>11.67</v>
      </c>
      <c r="BP1784" s="75">
        <v>11.53</v>
      </c>
      <c r="BQ1784" s="75">
        <v>8.1255821160000004</v>
      </c>
      <c r="BR1784" s="75">
        <v>8.68</v>
      </c>
      <c r="BS1784" s="75">
        <v>4.3600000000000003</v>
      </c>
      <c r="BT1784" s="75">
        <v>3.29</v>
      </c>
      <c r="BU1784" s="75">
        <v>1.54334335</v>
      </c>
      <c r="BV1784" s="75">
        <v>3.0913697689999999</v>
      </c>
      <c r="BW1784" s="75">
        <v>1.48</v>
      </c>
      <c r="BX1784" s="75">
        <v>5.23</v>
      </c>
      <c r="BY1784" s="75">
        <v>2.85</v>
      </c>
      <c r="BZ1784" s="75">
        <v>3.45</v>
      </c>
      <c r="CA1784" s="75">
        <v>1.51</v>
      </c>
      <c r="CB1784" s="75">
        <v>0.09</v>
      </c>
      <c r="CC1784" s="75">
        <v>1.76</v>
      </c>
      <c r="CD1784" s="75">
        <v>1.41</v>
      </c>
      <c r="CE1784" s="75">
        <v>0.03</v>
      </c>
      <c r="CF1784" s="75">
        <v>0.12</v>
      </c>
      <c r="CG1784" s="75">
        <v>0.89</v>
      </c>
      <c r="CH1784" s="75">
        <v>0.64</v>
      </c>
      <c r="CI1784" s="75">
        <v>0.03</v>
      </c>
      <c r="CJ1784" s="75">
        <v>0.225074779</v>
      </c>
      <c r="CK1784" s="75">
        <v>2.23480794</v>
      </c>
      <c r="CL1784" s="75">
        <v>0.61132170299999999</v>
      </c>
      <c r="CM1784" s="75">
        <v>2.0165347E-2</v>
      </c>
      <c r="CN1784" s="75">
        <v>0.09</v>
      </c>
      <c r="CO1784" s="75">
        <v>0.91</v>
      </c>
      <c r="CP1784" s="75">
        <v>0.45</v>
      </c>
      <c r="CQ1784" s="75">
        <v>0.03</v>
      </c>
      <c r="CR1784" s="75">
        <v>419.98</v>
      </c>
      <c r="CS1784" s="75">
        <v>1377.26</v>
      </c>
      <c r="CT1784" s="75">
        <v>360.78</v>
      </c>
      <c r="CU1784" s="75">
        <v>70.81</v>
      </c>
      <c r="CV1784" s="75">
        <v>26550.14</v>
      </c>
      <c r="CW1784" s="75"/>
      <c r="CX1784" s="75">
        <v>48.08</v>
      </c>
      <c r="CY1784" s="75"/>
      <c r="CZ1784" s="75"/>
      <c r="DA1784" s="75">
        <v>1.66</v>
      </c>
      <c r="DB1784" s="75">
        <v>2.2200000000000002</v>
      </c>
      <c r="DC1784" s="75"/>
      <c r="DD1784" s="75">
        <v>2.13</v>
      </c>
      <c r="DE1784" s="75"/>
      <c r="DF1784" s="75"/>
      <c r="DG1784" s="75">
        <v>29.21</v>
      </c>
      <c r="DH1784" s="75">
        <v>22.73</v>
      </c>
      <c r="DI1784" s="75"/>
      <c r="DJ1784" s="75">
        <v>23.07</v>
      </c>
      <c r="DK1784" s="75"/>
      <c r="DL1784" s="75"/>
      <c r="DM1784" s="75" t="s">
        <v>5</v>
      </c>
      <c r="DN1784" s="75">
        <v>0.16666666666666666</v>
      </c>
      <c r="DO1784" s="75">
        <v>0.5</v>
      </c>
      <c r="DP1784" s="156" t="s">
        <v>5</v>
      </c>
      <c r="DQ1784" s="75">
        <v>141.2705</v>
      </c>
      <c r="DR1784" s="75">
        <v>117.7123</v>
      </c>
      <c r="DS1784" s="75">
        <v>4.1420537196371496</v>
      </c>
      <c r="DT1784" s="75">
        <v>1.27148989527857</v>
      </c>
      <c r="DU1784" s="75">
        <v>4.5193440951932597</v>
      </c>
      <c r="DV1784" s="75">
        <v>1.8683688960287099</v>
      </c>
      <c r="DW1784" s="75">
        <v>8.6613978148304103</v>
      </c>
      <c r="DX1784" s="75">
        <v>3.13985879130728</v>
      </c>
      <c r="DY1784" s="75"/>
      <c r="DZ1784" s="74"/>
    </row>
    <row r="1785" spans="1:130" x14ac:dyDescent="0.3">
      <c r="A1785" s="70">
        <v>149</v>
      </c>
      <c r="B1785" s="70" t="s">
        <v>107</v>
      </c>
      <c r="C1785" s="71" t="s">
        <v>108</v>
      </c>
      <c r="D1785" s="70" t="s">
        <v>108</v>
      </c>
      <c r="E1785" s="70" t="s">
        <v>108</v>
      </c>
      <c r="F1785" s="70"/>
      <c r="G1785" s="70">
        <v>43.527892110000003</v>
      </c>
      <c r="H1785" s="70">
        <v>-89.569438939999998</v>
      </c>
      <c r="I1785" s="70">
        <v>1</v>
      </c>
      <c r="J1785" s="70" t="s">
        <v>1843</v>
      </c>
      <c r="K1785" s="70">
        <v>9</v>
      </c>
      <c r="L1785" s="70" t="s">
        <v>1843</v>
      </c>
      <c r="M1785" s="70">
        <v>9</v>
      </c>
      <c r="N1785" s="70">
        <v>6</v>
      </c>
      <c r="O1785" s="70">
        <v>0</v>
      </c>
      <c r="P1785" s="70">
        <v>0</v>
      </c>
      <c r="Q1785" s="70">
        <v>0</v>
      </c>
      <c r="R1785" s="70">
        <v>0</v>
      </c>
      <c r="S1785" s="70">
        <v>2</v>
      </c>
      <c r="T1785" s="70">
        <v>0</v>
      </c>
      <c r="U1785" s="70">
        <v>1</v>
      </c>
      <c r="V1785" s="144">
        <v>40696</v>
      </c>
      <c r="W1785" s="71">
        <v>2011</v>
      </c>
      <c r="X1785" s="70">
        <v>5</v>
      </c>
      <c r="Y1785" s="181">
        <v>4.8481200000000002E-2</v>
      </c>
      <c r="Z1785" s="181">
        <v>6.5704131250000006E-2</v>
      </c>
      <c r="AA1785" s="73">
        <v>1.7308570919999999</v>
      </c>
      <c r="AB1785" s="73">
        <v>7.4304890417099996</v>
      </c>
      <c r="AC1785" s="73">
        <v>14.600502214037499</v>
      </c>
      <c r="AD1785" s="203">
        <f t="shared" si="247"/>
        <v>3.2712101896780075</v>
      </c>
      <c r="AE1785" s="203">
        <f t="shared" si="248"/>
        <v>1.4569749617168073</v>
      </c>
      <c r="AF1785" s="203">
        <f t="shared" si="249"/>
        <v>0.67546424990058229</v>
      </c>
      <c r="AG1785" s="203">
        <f t="shared" si="250"/>
        <v>5.4036494012953966</v>
      </c>
      <c r="AH1785" s="101"/>
      <c r="AI1785" s="234"/>
      <c r="AJ1785" s="234"/>
      <c r="AK1785" s="247" t="s">
        <v>2016</v>
      </c>
      <c r="AL1785" s="234"/>
      <c r="AM1785" s="234"/>
      <c r="AN1785" s="70"/>
      <c r="AO1785" s="70"/>
      <c r="AP1785" s="181">
        <v>221.53333330000001</v>
      </c>
      <c r="AQ1785" s="181">
        <v>327.41111110000003</v>
      </c>
      <c r="AR1785" s="73">
        <v>219.8</v>
      </c>
      <c r="AS1785" s="73">
        <v>218.1</v>
      </c>
      <c r="AT1785" s="70"/>
      <c r="AU1785" s="101"/>
      <c r="AV1785" s="101"/>
      <c r="AW1785" s="101"/>
      <c r="AX1785" s="101" t="s">
        <v>5</v>
      </c>
      <c r="AY1785" s="101"/>
      <c r="AZ1785" s="70">
        <v>0</v>
      </c>
      <c r="BA1785" s="70">
        <v>0</v>
      </c>
      <c r="BB1785" s="203">
        <v>16.867999999999999</v>
      </c>
      <c r="BC1785" s="203">
        <v>15.830458330000001</v>
      </c>
      <c r="BD1785" s="203">
        <v>15.154999999999999</v>
      </c>
      <c r="BE1785" s="203">
        <v>15.36954167</v>
      </c>
      <c r="BF1785" s="203">
        <v>102.82</v>
      </c>
      <c r="BG1785" s="203">
        <v>99.02</v>
      </c>
      <c r="BH1785" s="203">
        <v>122.74182589999999</v>
      </c>
      <c r="BI1785" s="203">
        <v>105.66553570000001</v>
      </c>
      <c r="BJ1785" s="203">
        <v>129.0336313</v>
      </c>
      <c r="BK1785" s="203">
        <v>117.3396743</v>
      </c>
      <c r="BL1785" s="203">
        <v>21.62</v>
      </c>
      <c r="BM1785" s="203">
        <v>13.82</v>
      </c>
      <c r="BN1785" s="72">
        <v>5.82</v>
      </c>
      <c r="BO1785" s="72">
        <v>8.91</v>
      </c>
      <c r="BP1785" s="78">
        <v>9.27</v>
      </c>
      <c r="BQ1785" s="78">
        <v>4.8116076259999998</v>
      </c>
      <c r="BR1785" s="78">
        <v>12.91</v>
      </c>
      <c r="BS1785" s="78">
        <v>13.69</v>
      </c>
      <c r="BT1785" s="78">
        <v>6.05</v>
      </c>
      <c r="BU1785" s="78">
        <v>5.52</v>
      </c>
      <c r="BV1785" s="78">
        <v>5.365466938</v>
      </c>
      <c r="BW1785" s="78">
        <v>5.81</v>
      </c>
      <c r="BX1785" s="78">
        <v>6.68</v>
      </c>
      <c r="BY1785" s="78">
        <v>7.19</v>
      </c>
      <c r="BZ1785" s="78">
        <v>6.23</v>
      </c>
      <c r="CA1785" s="78">
        <v>6.5</v>
      </c>
      <c r="CB1785" s="78">
        <v>0.12</v>
      </c>
      <c r="CC1785" s="78">
        <v>2.8</v>
      </c>
      <c r="CD1785" s="78">
        <v>3.07</v>
      </c>
      <c r="CE1785" s="78">
        <v>0.05</v>
      </c>
      <c r="CF1785" s="78">
        <v>0.2</v>
      </c>
      <c r="CG1785" s="78">
        <v>2.19</v>
      </c>
      <c r="CH1785" s="78">
        <v>3.01</v>
      </c>
      <c r="CI1785" s="78">
        <v>0.12</v>
      </c>
      <c r="CJ1785" s="78">
        <v>0.42814812899999999</v>
      </c>
      <c r="CK1785" s="78">
        <v>3.6956045529999999</v>
      </c>
      <c r="CL1785" s="78">
        <v>1.204697465</v>
      </c>
      <c r="CM1785" s="78">
        <v>3.7016791E-2</v>
      </c>
      <c r="CN1785" s="78">
        <v>0.2</v>
      </c>
      <c r="CO1785" s="78">
        <v>3.03</v>
      </c>
      <c r="CP1785" s="78">
        <v>2.4500000000000002</v>
      </c>
      <c r="CQ1785" s="78">
        <v>0.13</v>
      </c>
      <c r="CR1785" s="78">
        <v>971.17</v>
      </c>
      <c r="CS1785" s="78">
        <v>685.88</v>
      </c>
      <c r="CT1785" s="78">
        <v>100.02</v>
      </c>
      <c r="CU1785" s="78">
        <v>78.680000000000007</v>
      </c>
      <c r="CV1785" s="78">
        <v>19588.900000000001</v>
      </c>
      <c r="CW1785" s="78"/>
      <c r="CX1785" s="78">
        <v>47.42</v>
      </c>
      <c r="CY1785" s="78"/>
      <c r="CZ1785" s="78"/>
      <c r="DA1785" s="78">
        <v>1.56</v>
      </c>
      <c r="DB1785" s="78">
        <v>1.89</v>
      </c>
      <c r="DC1785" s="78"/>
      <c r="DD1785" s="78">
        <v>1.99</v>
      </c>
      <c r="DE1785" s="78"/>
      <c r="DF1785" s="78"/>
      <c r="DG1785" s="78">
        <v>30.6</v>
      </c>
      <c r="DH1785" s="78">
        <v>26.67</v>
      </c>
      <c r="DI1785" s="78"/>
      <c r="DJ1785" s="78">
        <v>23.98</v>
      </c>
      <c r="DK1785" s="78"/>
      <c r="DL1785" s="78"/>
      <c r="DM1785" s="78">
        <v>0.66666666699999999</v>
      </c>
      <c r="DN1785" s="78">
        <v>0.75</v>
      </c>
      <c r="DO1785" s="78">
        <v>0.66669999999999996</v>
      </c>
      <c r="DP1785" s="159">
        <v>1</v>
      </c>
      <c r="DQ1785" s="78">
        <v>192.07579999999999</v>
      </c>
      <c r="DR1785" s="78">
        <v>186.07830000000001</v>
      </c>
      <c r="DS1785" s="78">
        <v>5.0950197786498901</v>
      </c>
      <c r="DT1785" s="78">
        <v>4.1445456025769802</v>
      </c>
      <c r="DU1785" s="78">
        <v>1.4758236071384301</v>
      </c>
      <c r="DV1785" s="78">
        <v>2.5103410768477601</v>
      </c>
      <c r="DW1785" s="78">
        <v>6.5708433857883204</v>
      </c>
      <c r="DX1785" s="78">
        <v>6.6548866794247399</v>
      </c>
      <c r="DY1785" s="78"/>
      <c r="DZ1785" s="74"/>
    </row>
    <row r="1786" spans="1:130" x14ac:dyDescent="0.3">
      <c r="A1786" s="70">
        <v>553</v>
      </c>
      <c r="B1786" s="70" t="s">
        <v>314</v>
      </c>
      <c r="C1786" s="71" t="s">
        <v>108</v>
      </c>
      <c r="D1786" s="70" t="s">
        <v>108</v>
      </c>
      <c r="E1786" s="70" t="s">
        <v>108</v>
      </c>
      <c r="F1786" s="70">
        <v>524</v>
      </c>
      <c r="G1786" s="70">
        <v>43.527892110000003</v>
      </c>
      <c r="H1786" s="70">
        <v>-89.569438939999998</v>
      </c>
      <c r="I1786" s="70">
        <v>2</v>
      </c>
      <c r="J1786" s="70" t="s">
        <v>1843</v>
      </c>
      <c r="K1786" s="70">
        <v>21</v>
      </c>
      <c r="L1786" s="70" t="s">
        <v>1843</v>
      </c>
      <c r="M1786" s="70">
        <v>21</v>
      </c>
      <c r="N1786" s="70">
        <v>6</v>
      </c>
      <c r="O1786" s="70">
        <v>0</v>
      </c>
      <c r="P1786" s="70">
        <v>0</v>
      </c>
      <c r="Q1786" s="70">
        <v>1</v>
      </c>
      <c r="R1786" s="70">
        <v>1</v>
      </c>
      <c r="S1786" s="70">
        <v>2</v>
      </c>
      <c r="T1786" s="70">
        <v>0</v>
      </c>
      <c r="U1786" s="70">
        <v>1</v>
      </c>
      <c r="V1786" s="144">
        <v>40696</v>
      </c>
      <c r="W1786" s="71">
        <v>2011</v>
      </c>
      <c r="X1786" s="70">
        <v>5</v>
      </c>
      <c r="Y1786" s="181">
        <v>0.100976052</v>
      </c>
      <c r="Z1786" s="181">
        <v>5.6539214461349996</v>
      </c>
      <c r="AA1786" s="73">
        <v>19.99539679475</v>
      </c>
      <c r="AB1786" s="73">
        <v>45.046138049</v>
      </c>
      <c r="AC1786" s="73">
        <v>93.950400000000002</v>
      </c>
      <c r="AD1786" s="203">
        <f t="shared" si="247"/>
        <v>1.2631527211285001</v>
      </c>
      <c r="AE1786" s="203">
        <f t="shared" si="248"/>
        <v>0.81218516769676752</v>
      </c>
      <c r="AF1786" s="203">
        <f t="shared" si="249"/>
        <v>0.73507972893691154</v>
      </c>
      <c r="AG1786" s="203">
        <f t="shared" si="250"/>
        <v>2.8104176177621794</v>
      </c>
      <c r="AH1786" s="101"/>
      <c r="AI1786" s="234"/>
      <c r="AJ1786" s="234"/>
      <c r="AK1786" s="247"/>
      <c r="AL1786" s="234"/>
      <c r="AM1786" s="234"/>
      <c r="AN1786" s="70"/>
      <c r="AO1786" s="70"/>
      <c r="AP1786" s="181">
        <v>177.51111109999999</v>
      </c>
      <c r="AQ1786" s="181">
        <v>293.38888889999998</v>
      </c>
      <c r="AR1786" s="73">
        <v>182.9</v>
      </c>
      <c r="AS1786" s="73">
        <v>213.1</v>
      </c>
      <c r="AT1786" s="70"/>
      <c r="AU1786" s="101"/>
      <c r="AV1786" s="101"/>
      <c r="AW1786" s="101"/>
      <c r="AX1786" s="101">
        <v>1</v>
      </c>
      <c r="AY1786" s="101"/>
      <c r="AZ1786" s="70">
        <v>0</v>
      </c>
      <c r="BA1786" s="70">
        <v>0</v>
      </c>
      <c r="BB1786" s="203">
        <v>15.80666667</v>
      </c>
      <c r="BC1786" s="203">
        <v>16.29569167</v>
      </c>
      <c r="BD1786" s="203">
        <v>20.965624999999999</v>
      </c>
      <c r="BE1786" s="203">
        <v>21.087288239999999</v>
      </c>
      <c r="BF1786" s="203">
        <v>128.63999999999999</v>
      </c>
      <c r="BG1786" s="203">
        <v>134.55000000000001</v>
      </c>
      <c r="BH1786" s="203">
        <v>134.8001592</v>
      </c>
      <c r="BI1786" s="203">
        <v>110.917924</v>
      </c>
      <c r="BJ1786" s="203">
        <v>140.72660149999999</v>
      </c>
      <c r="BK1786" s="203">
        <v>129.1601153</v>
      </c>
      <c r="BL1786" s="203">
        <v>15.46</v>
      </c>
      <c r="BM1786" s="203">
        <v>10.91</v>
      </c>
      <c r="BN1786" s="72">
        <v>7.59</v>
      </c>
      <c r="BO1786" s="72">
        <v>6.87</v>
      </c>
      <c r="BP1786" s="78">
        <v>7.27</v>
      </c>
      <c r="BQ1786" s="78">
        <v>4.4738977459999996</v>
      </c>
      <c r="BR1786" s="78">
        <v>5.44</v>
      </c>
      <c r="BS1786" s="78">
        <v>5.12</v>
      </c>
      <c r="BT1786" s="78">
        <v>4.5199999999999996</v>
      </c>
      <c r="BU1786" s="78">
        <v>3.43</v>
      </c>
      <c r="BV1786" s="78">
        <v>4.873495417</v>
      </c>
      <c r="BW1786" s="78">
        <v>3.45</v>
      </c>
      <c r="BX1786" s="78">
        <v>3.25</v>
      </c>
      <c r="BY1786" s="78">
        <v>3.44</v>
      </c>
      <c r="BZ1786" s="78">
        <v>2.1800000000000002</v>
      </c>
      <c r="CA1786" s="78">
        <v>1.68</v>
      </c>
      <c r="CB1786" s="78">
        <v>0.11</v>
      </c>
      <c r="CC1786" s="78">
        <v>2.2400000000000002</v>
      </c>
      <c r="CD1786" s="78">
        <v>2.13</v>
      </c>
      <c r="CE1786" s="78">
        <v>0.04</v>
      </c>
      <c r="CF1786" s="78">
        <v>0.17</v>
      </c>
      <c r="CG1786" s="78">
        <v>1.49</v>
      </c>
      <c r="CH1786" s="78">
        <v>1.69</v>
      </c>
      <c r="CI1786" s="78">
        <v>7.0000000000000007E-2</v>
      </c>
      <c r="CJ1786" s="78">
        <v>0.55365857699999999</v>
      </c>
      <c r="CK1786" s="78">
        <v>3.1902747219999998</v>
      </c>
      <c r="CL1786" s="78">
        <v>1.0872646749999999</v>
      </c>
      <c r="CM1786" s="78">
        <v>4.2297442999999997E-2</v>
      </c>
      <c r="CN1786" s="78">
        <v>0.15</v>
      </c>
      <c r="CO1786" s="78">
        <v>1.9</v>
      </c>
      <c r="CP1786" s="78">
        <v>1.32</v>
      </c>
      <c r="CQ1786" s="78">
        <v>0.08</v>
      </c>
      <c r="CR1786" s="78">
        <v>1558.85</v>
      </c>
      <c r="CS1786" s="78">
        <v>1435.47</v>
      </c>
      <c r="CT1786" s="78">
        <v>230.22</v>
      </c>
      <c r="CU1786" s="78">
        <v>71.3</v>
      </c>
      <c r="CV1786" s="78">
        <v>21603.14</v>
      </c>
      <c r="CW1786" s="78"/>
      <c r="CX1786" s="78">
        <v>47.3</v>
      </c>
      <c r="CY1786" s="78"/>
      <c r="CZ1786" s="78"/>
      <c r="DA1786" s="78">
        <v>1.95</v>
      </c>
      <c r="DB1786" s="78">
        <v>2.46</v>
      </c>
      <c r="DC1786" s="78"/>
      <c r="DD1786" s="78">
        <v>2.25</v>
      </c>
      <c r="DE1786" s="78"/>
      <c r="DF1786" s="78"/>
      <c r="DG1786" s="78">
        <v>25.86</v>
      </c>
      <c r="DH1786" s="78">
        <v>19.77</v>
      </c>
      <c r="DI1786" s="78"/>
      <c r="DJ1786" s="78">
        <v>21.09</v>
      </c>
      <c r="DK1786" s="78"/>
      <c r="DL1786" s="78"/>
      <c r="DM1786" s="78">
        <v>1.1666666670000001</v>
      </c>
      <c r="DN1786" s="78">
        <v>0.25</v>
      </c>
      <c r="DO1786" s="78">
        <v>8.3299999999999999E-2</v>
      </c>
      <c r="DP1786" s="159">
        <v>11</v>
      </c>
      <c r="DQ1786" s="78">
        <v>196.8647</v>
      </c>
      <c r="DR1786" s="78">
        <v>361.1909</v>
      </c>
      <c r="DS1786" s="78">
        <v>4.91347610821036</v>
      </c>
      <c r="DT1786" s="78">
        <v>3.92166580055035</v>
      </c>
      <c r="DU1786" s="78">
        <v>1.32161835006479</v>
      </c>
      <c r="DV1786" s="78">
        <v>2.8772042706502301</v>
      </c>
      <c r="DW1786" s="78">
        <v>6.2350944582751504</v>
      </c>
      <c r="DX1786" s="78">
        <v>6.7988700712005796</v>
      </c>
      <c r="DY1786" s="78"/>
      <c r="DZ1786" s="74"/>
    </row>
    <row r="1787" spans="1:130" x14ac:dyDescent="0.3">
      <c r="A1787" s="70">
        <v>1085</v>
      </c>
      <c r="B1787" s="70" t="s">
        <v>205</v>
      </c>
      <c r="C1787" s="71" t="s">
        <v>108</v>
      </c>
      <c r="D1787" s="70" t="s">
        <v>108</v>
      </c>
      <c r="E1787" s="70" t="s">
        <v>108</v>
      </c>
      <c r="F1787" s="70"/>
      <c r="G1787" s="70">
        <v>43.527892110000003</v>
      </c>
      <c r="H1787" s="70">
        <v>-89.569438939999998</v>
      </c>
      <c r="I1787" s="70">
        <v>3</v>
      </c>
      <c r="J1787" s="70" t="s">
        <v>1861</v>
      </c>
      <c r="K1787" s="70">
        <v>21</v>
      </c>
      <c r="L1787" s="70" t="s">
        <v>1861</v>
      </c>
      <c r="M1787" s="70">
        <v>21</v>
      </c>
      <c r="N1787" s="70">
        <v>4</v>
      </c>
      <c r="O1787" s="70">
        <v>0</v>
      </c>
      <c r="P1787" s="70">
        <v>0</v>
      </c>
      <c r="Q1787" s="70">
        <v>0</v>
      </c>
      <c r="R1787" s="70">
        <v>0</v>
      </c>
      <c r="S1787" s="70">
        <v>2</v>
      </c>
      <c r="T1787" s="70">
        <v>0</v>
      </c>
      <c r="U1787" s="70">
        <v>1</v>
      </c>
      <c r="V1787" s="144">
        <v>41091</v>
      </c>
      <c r="W1787" s="71">
        <v>2012</v>
      </c>
      <c r="X1787" s="70">
        <v>4</v>
      </c>
      <c r="Y1787" s="181">
        <v>8.72356E-3</v>
      </c>
      <c r="Z1787" s="181">
        <v>0.68151567532000001</v>
      </c>
      <c r="AA1787" s="73">
        <v>7.1097599999999996</v>
      </c>
      <c r="AB1787" s="73">
        <v>18.559392997980002</v>
      </c>
      <c r="AC1787" s="73">
        <v>33.805148540749997</v>
      </c>
      <c r="AD1787" s="203">
        <f t="shared" si="247"/>
        <v>2.344904514878011</v>
      </c>
      <c r="AE1787" s="203">
        <f t="shared" si="248"/>
        <v>0.95950753400185818</v>
      </c>
      <c r="AF1787" s="203">
        <f t="shared" si="249"/>
        <v>0.59963709260670228</v>
      </c>
      <c r="AG1787" s="203">
        <f t="shared" si="250"/>
        <v>3.9040491414865715</v>
      </c>
      <c r="AH1787" s="101"/>
      <c r="AI1787" s="234"/>
      <c r="AJ1787" s="234"/>
      <c r="AK1787" s="247"/>
      <c r="AL1787" s="234" t="s">
        <v>2254</v>
      </c>
      <c r="AM1787" s="234"/>
      <c r="AN1787" s="70"/>
      <c r="AO1787" s="70"/>
      <c r="AP1787" s="181">
        <v>221.53333330000001</v>
      </c>
      <c r="AQ1787" s="181">
        <v>327.41111110000003</v>
      </c>
      <c r="AR1787" s="73">
        <v>212.8</v>
      </c>
      <c r="AS1787" s="73">
        <v>213.1</v>
      </c>
      <c r="AT1787" s="70"/>
      <c r="AU1787" s="101"/>
      <c r="AV1787" s="101"/>
      <c r="AW1787" s="101"/>
      <c r="AX1787" s="101" t="s">
        <v>5</v>
      </c>
      <c r="AY1787" s="101"/>
      <c r="AZ1787" s="70">
        <v>0</v>
      </c>
      <c r="BA1787" s="70">
        <v>0</v>
      </c>
      <c r="BB1787" s="203">
        <v>21.100666669999999</v>
      </c>
      <c r="BC1787" s="203">
        <v>18.428091670000001</v>
      </c>
      <c r="BD1787" s="203">
        <v>17.674375000000001</v>
      </c>
      <c r="BE1787" s="203">
        <v>20.973099999999999</v>
      </c>
      <c r="BF1787" s="203">
        <v>127.56</v>
      </c>
      <c r="BG1787" s="203">
        <v>125.03</v>
      </c>
      <c r="BH1787" s="203">
        <v>121.10116309999999</v>
      </c>
      <c r="BI1787" s="203">
        <v>109.8054025</v>
      </c>
      <c r="BJ1787" s="203">
        <v>130.9940708</v>
      </c>
      <c r="BK1787" s="203">
        <v>128.35434520000001</v>
      </c>
      <c r="BL1787" s="203">
        <v>15.69</v>
      </c>
      <c r="BM1787" s="203">
        <v>8.99</v>
      </c>
      <c r="BN1787" s="72">
        <v>6.69</v>
      </c>
      <c r="BO1787" s="72">
        <v>8.66</v>
      </c>
      <c r="BP1787" s="78">
        <v>6.99</v>
      </c>
      <c r="BQ1787" s="78">
        <v>6.7652869520000003</v>
      </c>
      <c r="BR1787" s="78">
        <v>15.06</v>
      </c>
      <c r="BS1787" s="78">
        <v>10.31</v>
      </c>
      <c r="BT1787" s="78">
        <v>6.04</v>
      </c>
      <c r="BU1787" s="78">
        <v>6.21</v>
      </c>
      <c r="BV1787" s="78">
        <v>6.4444532069999996</v>
      </c>
      <c r="BW1787" s="78">
        <v>3.6699999999999995</v>
      </c>
      <c r="BX1787" s="78">
        <v>8.34</v>
      </c>
      <c r="BY1787" s="78">
        <v>6.07</v>
      </c>
      <c r="BZ1787" s="78">
        <v>6.72</v>
      </c>
      <c r="CA1787" s="78">
        <v>4.24</v>
      </c>
      <c r="CB1787" s="78">
        <v>7.0000000000000007E-2</v>
      </c>
      <c r="CC1787" s="78">
        <v>2.73</v>
      </c>
      <c r="CD1787" s="78">
        <v>3.2</v>
      </c>
      <c r="CE1787" s="78">
        <v>0.04</v>
      </c>
      <c r="CF1787" s="78">
        <v>0.24</v>
      </c>
      <c r="CG1787" s="78">
        <v>2.57</v>
      </c>
      <c r="CH1787" s="78">
        <v>3.28</v>
      </c>
      <c r="CI1787" s="78">
        <v>0.13</v>
      </c>
      <c r="CJ1787" s="78">
        <v>0.38439928400000001</v>
      </c>
      <c r="CK1787" s="78">
        <v>4.2820708879999998</v>
      </c>
      <c r="CL1787" s="78">
        <v>1.7361755679999999</v>
      </c>
      <c r="CM1787" s="78">
        <v>4.1807467000000001E-2</v>
      </c>
      <c r="CN1787" s="78">
        <v>0.17</v>
      </c>
      <c r="CO1787" s="78">
        <v>1.96</v>
      </c>
      <c r="CP1787" s="78">
        <v>1.47</v>
      </c>
      <c r="CQ1787" s="78">
        <v>7.0000000000000007E-2</v>
      </c>
      <c r="CR1787" s="78">
        <v>563.66</v>
      </c>
      <c r="CS1787" s="78">
        <v>1416.06</v>
      </c>
      <c r="CT1787" s="78">
        <v>358.64</v>
      </c>
      <c r="CU1787" s="78">
        <v>93.33</v>
      </c>
      <c r="CV1787" s="78">
        <v>10976.44</v>
      </c>
      <c r="CW1787" s="78"/>
      <c r="CX1787" s="78">
        <v>48.87</v>
      </c>
      <c r="CY1787" s="78"/>
      <c r="CZ1787" s="78"/>
      <c r="DA1787" s="78">
        <v>1.7</v>
      </c>
      <c r="DB1787" s="78">
        <v>2.17</v>
      </c>
      <c r="DC1787" s="78"/>
      <c r="DD1787" s="78">
        <v>2.2200000000000002</v>
      </c>
      <c r="DE1787" s="78"/>
      <c r="DF1787" s="78"/>
      <c r="DG1787" s="78">
        <v>29.24</v>
      </c>
      <c r="DH1787" s="78">
        <v>22.67</v>
      </c>
      <c r="DI1787" s="78"/>
      <c r="DJ1787" s="78">
        <v>22.6</v>
      </c>
      <c r="DK1787" s="78"/>
      <c r="DL1787" s="78"/>
      <c r="DM1787" s="78">
        <v>0.75</v>
      </c>
      <c r="DN1787" s="78">
        <v>8.3333333333333329E-2</v>
      </c>
      <c r="DO1787" s="78">
        <v>0.33329999999999999</v>
      </c>
      <c r="DP1787" s="159">
        <v>3</v>
      </c>
      <c r="DQ1787" s="78">
        <v>223.08609999999999</v>
      </c>
      <c r="DR1787" s="78">
        <v>316.22449999999998</v>
      </c>
      <c r="DS1787" s="78">
        <v>2.8450450296993002</v>
      </c>
      <c r="DT1787" s="78">
        <v>3.3477798209816099</v>
      </c>
      <c r="DU1787" s="78">
        <v>1.14691143912597</v>
      </c>
      <c r="DV1787" s="78">
        <v>2.1720012206517798</v>
      </c>
      <c r="DW1787" s="78">
        <v>3.9919564688252702</v>
      </c>
      <c r="DX1787" s="78">
        <v>5.5197810416333999</v>
      </c>
      <c r="DY1787" s="78"/>
      <c r="DZ1787" s="74"/>
    </row>
    <row r="1788" spans="1:130" x14ac:dyDescent="0.3">
      <c r="A1788" s="70">
        <v>1463</v>
      </c>
      <c r="B1788" s="70" t="s">
        <v>583</v>
      </c>
      <c r="C1788" s="71" t="s">
        <v>108</v>
      </c>
      <c r="D1788" s="70" t="s">
        <v>108</v>
      </c>
      <c r="E1788" s="70" t="s">
        <v>108</v>
      </c>
      <c r="F1788" s="70"/>
      <c r="G1788" s="70">
        <v>43.527892110000003</v>
      </c>
      <c r="H1788" s="70">
        <v>-89.569438939999998</v>
      </c>
      <c r="I1788" s="70">
        <v>4</v>
      </c>
      <c r="J1788" s="70" t="s">
        <v>1861</v>
      </c>
      <c r="K1788" s="70">
        <v>7</v>
      </c>
      <c r="L1788" s="70" t="s">
        <v>1861</v>
      </c>
      <c r="M1788" s="70">
        <v>7</v>
      </c>
      <c r="N1788" s="70">
        <v>4</v>
      </c>
      <c r="O1788" s="70">
        <v>0</v>
      </c>
      <c r="P1788" s="70">
        <v>0</v>
      </c>
      <c r="Q1788" s="70">
        <v>0</v>
      </c>
      <c r="R1788" s="70">
        <v>0</v>
      </c>
      <c r="S1788" s="70">
        <v>2</v>
      </c>
      <c r="T1788" s="70">
        <v>0</v>
      </c>
      <c r="U1788" s="70">
        <v>1</v>
      </c>
      <c r="V1788" s="144">
        <v>40696</v>
      </c>
      <c r="W1788" s="71">
        <v>2011</v>
      </c>
      <c r="X1788" s="70">
        <v>5</v>
      </c>
      <c r="Y1788" s="181">
        <v>0.17472011200000001</v>
      </c>
      <c r="Z1788" s="181">
        <v>3.4430297350596</v>
      </c>
      <c r="AA1788" s="73">
        <v>11.694972291999999</v>
      </c>
      <c r="AB1788" s="73">
        <v>30.220348725000001</v>
      </c>
      <c r="AC1788" s="73">
        <v>67.381469999999993</v>
      </c>
      <c r="AD1788" s="203">
        <f t="shared" si="247"/>
        <v>1.2228072101156811</v>
      </c>
      <c r="AE1788" s="203">
        <f t="shared" si="248"/>
        <v>0.94935646550564101</v>
      </c>
      <c r="AF1788" s="203">
        <f t="shared" si="249"/>
        <v>0.80185455798184524</v>
      </c>
      <c r="AG1788" s="203">
        <f t="shared" si="250"/>
        <v>2.9740182336031671</v>
      </c>
      <c r="AH1788" s="101"/>
      <c r="AI1788" s="234"/>
      <c r="AJ1788" s="234"/>
      <c r="AK1788" s="247"/>
      <c r="AL1788" s="234"/>
      <c r="AM1788" s="234"/>
      <c r="AN1788" s="70"/>
      <c r="AO1788" s="70"/>
      <c r="AP1788" s="181">
        <v>177.51111109999999</v>
      </c>
      <c r="AQ1788" s="181">
        <v>299.54444439999997</v>
      </c>
      <c r="AR1788" s="73">
        <v>207.5</v>
      </c>
      <c r="AS1788" s="73">
        <v>213.1</v>
      </c>
      <c r="AT1788" s="70"/>
      <c r="AU1788" s="101"/>
      <c r="AV1788" s="101"/>
      <c r="AW1788" s="101"/>
      <c r="AX1788" s="101" t="s">
        <v>5</v>
      </c>
      <c r="AY1788" s="101"/>
      <c r="AZ1788" s="70">
        <v>0</v>
      </c>
      <c r="BA1788" s="70">
        <v>0</v>
      </c>
      <c r="BB1788" s="203">
        <v>19.32</v>
      </c>
      <c r="BC1788" s="203">
        <v>17.764424999999999</v>
      </c>
      <c r="BD1788" s="203">
        <v>22.329285710000001</v>
      </c>
      <c r="BE1788" s="203">
        <v>18.084199999999999</v>
      </c>
      <c r="BF1788" s="203">
        <v>129.74</v>
      </c>
      <c r="BG1788" s="203">
        <v>122.51</v>
      </c>
      <c r="BH1788" s="203">
        <v>124.9272551</v>
      </c>
      <c r="BI1788" s="203">
        <v>116.6537704</v>
      </c>
      <c r="BJ1788" s="203">
        <v>134.66442660000001</v>
      </c>
      <c r="BK1788" s="203">
        <v>138.08787079999999</v>
      </c>
      <c r="BL1788" s="203">
        <v>13.27</v>
      </c>
      <c r="BM1788" s="203">
        <v>9.59</v>
      </c>
      <c r="BN1788" s="72">
        <v>9.18</v>
      </c>
      <c r="BO1788" s="72">
        <v>7.47</v>
      </c>
      <c r="BP1788" s="78">
        <v>8.08</v>
      </c>
      <c r="BQ1788" s="78">
        <v>6.3544654300000003</v>
      </c>
      <c r="BR1788" s="78">
        <v>6.75</v>
      </c>
      <c r="BS1788" s="78">
        <v>7.91</v>
      </c>
      <c r="BT1788" s="78">
        <v>4.6500000000000004</v>
      </c>
      <c r="BU1788" s="78">
        <v>4.41</v>
      </c>
      <c r="BV1788" s="78">
        <v>5.0355668600000003</v>
      </c>
      <c r="BW1788" s="78">
        <v>3.8099999999999996</v>
      </c>
      <c r="BX1788" s="78">
        <v>3.68</v>
      </c>
      <c r="BY1788" s="78">
        <v>4.76</v>
      </c>
      <c r="BZ1788" s="78">
        <v>3.07</v>
      </c>
      <c r="CA1788" s="78">
        <v>3.15</v>
      </c>
      <c r="CB1788" s="78">
        <v>0.08</v>
      </c>
      <c r="CC1788" s="78">
        <v>2.42</v>
      </c>
      <c r="CD1788" s="78">
        <v>2.11</v>
      </c>
      <c r="CE1788" s="78">
        <v>0.04</v>
      </c>
      <c r="CF1788" s="78">
        <v>0.2</v>
      </c>
      <c r="CG1788" s="78">
        <v>1.99</v>
      </c>
      <c r="CH1788" s="78">
        <v>2.13</v>
      </c>
      <c r="CI1788" s="78">
        <v>0.08</v>
      </c>
      <c r="CJ1788" s="78">
        <v>0.34699624099999998</v>
      </c>
      <c r="CK1788" s="78">
        <v>3.5050172979999998</v>
      </c>
      <c r="CL1788" s="78">
        <v>1.1500570450000001</v>
      </c>
      <c r="CM1788" s="78">
        <v>3.3496275999999998E-2</v>
      </c>
      <c r="CN1788" s="78">
        <v>0.15</v>
      </c>
      <c r="CO1788" s="78">
        <v>2.1</v>
      </c>
      <c r="CP1788" s="78">
        <v>1.47</v>
      </c>
      <c r="CQ1788" s="78">
        <v>0.09</v>
      </c>
      <c r="CR1788" s="78">
        <v>686.89</v>
      </c>
      <c r="CS1788" s="78">
        <v>785.57</v>
      </c>
      <c r="CT1788" s="78">
        <v>134.43</v>
      </c>
      <c r="CU1788" s="78">
        <v>67.81</v>
      </c>
      <c r="CV1788" s="78">
        <v>13589.27</v>
      </c>
      <c r="CW1788" s="78"/>
      <c r="CX1788" s="78">
        <v>48.23</v>
      </c>
      <c r="CY1788" s="78"/>
      <c r="CZ1788" s="78"/>
      <c r="DA1788" s="78">
        <v>1.93</v>
      </c>
      <c r="DB1788" s="78">
        <v>2.12</v>
      </c>
      <c r="DC1788" s="78"/>
      <c r="DD1788" s="78">
        <v>2.09</v>
      </c>
      <c r="DE1788" s="78"/>
      <c r="DF1788" s="78"/>
      <c r="DG1788" s="78">
        <v>25.86</v>
      </c>
      <c r="DH1788" s="78">
        <v>23.79</v>
      </c>
      <c r="DI1788" s="78"/>
      <c r="DJ1788" s="78">
        <v>23.23</v>
      </c>
      <c r="DK1788" s="78"/>
      <c r="DL1788" s="78"/>
      <c r="DM1788" s="78">
        <v>0.33333333300000001</v>
      </c>
      <c r="DN1788" s="78">
        <v>0.33333333333333331</v>
      </c>
      <c r="DO1788" s="78">
        <v>0.91669999999999996</v>
      </c>
      <c r="DP1788" s="159">
        <v>2</v>
      </c>
      <c r="DQ1788" s="78">
        <v>214.72290000000001</v>
      </c>
      <c r="DR1788" s="78">
        <v>236.02529999999999</v>
      </c>
      <c r="DS1788" s="78">
        <v>1.9380326923677</v>
      </c>
      <c r="DT1788" s="78">
        <v>5.7041766285224504</v>
      </c>
      <c r="DU1788" s="78">
        <v>0.92915101277041201</v>
      </c>
      <c r="DV1788" s="78">
        <v>2.12341643035725</v>
      </c>
      <c r="DW1788" s="78">
        <v>2.8671837051381099</v>
      </c>
      <c r="DX1788" s="78">
        <v>7.8275930588797102</v>
      </c>
      <c r="DY1788" s="78"/>
      <c r="DZ1788" s="74"/>
    </row>
    <row r="1789" spans="1:130" x14ac:dyDescent="0.3">
      <c r="A1789" s="70">
        <v>2135</v>
      </c>
      <c r="B1789" s="70" t="s">
        <v>991</v>
      </c>
      <c r="C1789" s="71" t="s">
        <v>108</v>
      </c>
      <c r="D1789" s="70" t="s">
        <v>108</v>
      </c>
      <c r="E1789" s="70" t="s">
        <v>108</v>
      </c>
      <c r="F1789" s="70"/>
      <c r="G1789" s="70">
        <v>43.527892110000003</v>
      </c>
      <c r="H1789" s="70">
        <v>-89.569438939999998</v>
      </c>
      <c r="I1789" s="70">
        <v>3</v>
      </c>
      <c r="J1789" s="70" t="s">
        <v>1853</v>
      </c>
      <c r="K1789" s="70">
        <v>7</v>
      </c>
      <c r="L1789" s="70" t="s">
        <v>1853</v>
      </c>
      <c r="M1789" s="70">
        <v>7</v>
      </c>
      <c r="N1789" s="70">
        <v>0</v>
      </c>
      <c r="O1789" s="70">
        <v>0</v>
      </c>
      <c r="P1789" s="70">
        <v>0</v>
      </c>
      <c r="Q1789" s="70">
        <v>0</v>
      </c>
      <c r="R1789" s="70">
        <v>0</v>
      </c>
      <c r="S1789" s="70">
        <v>2</v>
      </c>
      <c r="T1789" s="70">
        <v>0</v>
      </c>
      <c r="U1789" s="70">
        <v>1</v>
      </c>
      <c r="V1789" s="144">
        <v>40725</v>
      </c>
      <c r="W1789" s="71">
        <v>2011</v>
      </c>
      <c r="X1789" s="70">
        <v>5</v>
      </c>
      <c r="Y1789" s="181">
        <v>4.6417094999999997E-3</v>
      </c>
      <c r="Z1789" s="181">
        <v>0.14595774719999999</v>
      </c>
      <c r="AA1789" s="73">
        <v>1.8168818755</v>
      </c>
      <c r="AB1789" s="73">
        <v>4.5359579641975003</v>
      </c>
      <c r="AC1789" s="73">
        <v>11.460430041375</v>
      </c>
      <c r="AD1789" s="203">
        <f t="shared" si="247"/>
        <v>2.5215598784673503</v>
      </c>
      <c r="AE1789" s="203">
        <f t="shared" si="248"/>
        <v>0.91491452266151496</v>
      </c>
      <c r="AF1789" s="203">
        <f t="shared" si="249"/>
        <v>0.92686393677764101</v>
      </c>
      <c r="AG1789" s="203">
        <f t="shared" si="250"/>
        <v>4.363338337906506</v>
      </c>
      <c r="AH1789" s="101"/>
      <c r="AI1789" s="234"/>
      <c r="AJ1789" s="234"/>
      <c r="AK1789" s="247"/>
      <c r="AL1789" s="234"/>
      <c r="AM1789" s="234"/>
      <c r="AN1789" s="70"/>
      <c r="AO1789" s="70"/>
      <c r="AP1789" s="181">
        <v>208.98888890000001</v>
      </c>
      <c r="AQ1789" s="181">
        <v>293.38888889999998</v>
      </c>
      <c r="AR1789" s="73">
        <v>207.5</v>
      </c>
      <c r="AS1789" s="73">
        <v>218.1</v>
      </c>
      <c r="AT1789" s="70"/>
      <c r="AU1789" s="101"/>
      <c r="AV1789" s="101"/>
      <c r="AW1789" s="101"/>
      <c r="AX1789" s="101" t="s">
        <v>5</v>
      </c>
      <c r="AY1789" s="101"/>
      <c r="AZ1789" s="70">
        <v>0</v>
      </c>
      <c r="BA1789" s="70">
        <v>0</v>
      </c>
      <c r="BB1789" s="203">
        <v>11.422499999999999</v>
      </c>
      <c r="BC1789" s="203">
        <v>12.96120833</v>
      </c>
      <c r="BD1789" s="203">
        <v>19.751249999999999</v>
      </c>
      <c r="BE1789" s="203">
        <v>16.213986670000001</v>
      </c>
      <c r="BF1789" s="203">
        <v>116.52</v>
      </c>
      <c r="BG1789" s="203">
        <v>109.29</v>
      </c>
      <c r="BH1789" s="203">
        <v>134.29545590000001</v>
      </c>
      <c r="BI1789" s="203">
        <v>142.3787074</v>
      </c>
      <c r="BJ1789" s="203">
        <v>126.0248844</v>
      </c>
      <c r="BK1789" s="203">
        <v>121.6596468</v>
      </c>
      <c r="BL1789" s="203">
        <v>12.85</v>
      </c>
      <c r="BM1789" s="203">
        <v>11.35</v>
      </c>
      <c r="BN1789" s="72">
        <v>11.12</v>
      </c>
      <c r="BO1789" s="72">
        <v>9.1999999999999993</v>
      </c>
      <c r="BP1789" s="78">
        <v>7.54</v>
      </c>
      <c r="BQ1789" s="78">
        <v>7.4057281880000003</v>
      </c>
      <c r="BR1789" s="78">
        <v>12.4</v>
      </c>
      <c r="BS1789" s="78">
        <v>9.35</v>
      </c>
      <c r="BT1789" s="78">
        <v>5.55</v>
      </c>
      <c r="BU1789" s="78">
        <v>7.03</v>
      </c>
      <c r="BV1789" s="78">
        <v>5.1629446139999997</v>
      </c>
      <c r="BW1789" s="78">
        <v>4.2099999999999991</v>
      </c>
      <c r="BX1789" s="78">
        <v>7.04</v>
      </c>
      <c r="BY1789" s="78">
        <v>5.34</v>
      </c>
      <c r="BZ1789" s="78">
        <v>5.36</v>
      </c>
      <c r="CA1789" s="78">
        <v>4.01</v>
      </c>
      <c r="CB1789" s="78">
        <v>0.08</v>
      </c>
      <c r="CC1789" s="78">
        <v>2.41</v>
      </c>
      <c r="CD1789" s="78">
        <v>3.01</v>
      </c>
      <c r="CE1789" s="78">
        <v>0.05</v>
      </c>
      <c r="CF1789" s="78">
        <v>0.24</v>
      </c>
      <c r="CG1789" s="78">
        <v>2.7</v>
      </c>
      <c r="CH1789" s="78">
        <v>3.95</v>
      </c>
      <c r="CI1789" s="78">
        <v>0.14000000000000001</v>
      </c>
      <c r="CJ1789" s="78">
        <v>0.25211877599999999</v>
      </c>
      <c r="CK1789" s="78">
        <v>3.6688655969999999</v>
      </c>
      <c r="CL1789" s="78">
        <v>1.2143905129999999</v>
      </c>
      <c r="CM1789" s="78">
        <v>2.7569728000000002E-2</v>
      </c>
      <c r="CN1789" s="78">
        <v>0.19</v>
      </c>
      <c r="CO1789" s="78">
        <v>2.2999999999999998</v>
      </c>
      <c r="CP1789" s="78">
        <v>1.63</v>
      </c>
      <c r="CQ1789" s="78">
        <v>0.09</v>
      </c>
      <c r="CR1789" s="78">
        <v>795.92</v>
      </c>
      <c r="CS1789" s="78">
        <v>1002.63</v>
      </c>
      <c r="CT1789" s="78">
        <v>491.59</v>
      </c>
      <c r="CU1789" s="78">
        <v>34.31</v>
      </c>
      <c r="CV1789" s="78">
        <v>16938.66</v>
      </c>
      <c r="CW1789" s="78"/>
      <c r="CX1789" s="78">
        <v>50.36</v>
      </c>
      <c r="CY1789" s="78"/>
      <c r="CZ1789" s="78"/>
      <c r="DA1789" s="78">
        <v>1.94</v>
      </c>
      <c r="DB1789" s="78">
        <v>2.09</v>
      </c>
      <c r="DC1789" s="78"/>
      <c r="DD1789" s="78">
        <v>1.9</v>
      </c>
      <c r="DE1789" s="78"/>
      <c r="DF1789" s="78"/>
      <c r="DG1789" s="78">
        <v>25.8</v>
      </c>
      <c r="DH1789" s="78">
        <v>23.81</v>
      </c>
      <c r="DI1789" s="78"/>
      <c r="DJ1789" s="78">
        <v>26.68</v>
      </c>
      <c r="DK1789" s="78"/>
      <c r="DL1789" s="78"/>
      <c r="DM1789" s="78" t="s">
        <v>5</v>
      </c>
      <c r="DN1789" s="78">
        <v>0.91666666666666663</v>
      </c>
      <c r="DO1789" s="78">
        <v>0.5</v>
      </c>
      <c r="DP1789" s="159" t="s">
        <v>5</v>
      </c>
      <c r="DQ1789" s="78">
        <v>156.1497</v>
      </c>
      <c r="DR1789" s="78">
        <v>245.50200000000001</v>
      </c>
      <c r="DS1789" s="78">
        <v>4.6371526810490202</v>
      </c>
      <c r="DT1789" s="78">
        <v>4.2644866436933304</v>
      </c>
      <c r="DU1789" s="78">
        <v>0.95664609025825897</v>
      </c>
      <c r="DV1789" s="78">
        <v>2.9231126426668599</v>
      </c>
      <c r="DW1789" s="78">
        <v>5.5937987713072799</v>
      </c>
      <c r="DX1789" s="78">
        <v>7.1875992863601903</v>
      </c>
      <c r="DY1789" s="78"/>
      <c r="DZ1789" s="74"/>
    </row>
    <row r="1790" spans="1:130" x14ac:dyDescent="0.3">
      <c r="A1790" s="7">
        <v>374</v>
      </c>
      <c r="B1790" s="7" t="s">
        <v>1393</v>
      </c>
      <c r="C1790" s="49" t="s">
        <v>647</v>
      </c>
      <c r="D1790" s="7" t="s">
        <v>647</v>
      </c>
      <c r="E1790" s="7" t="s">
        <v>647</v>
      </c>
      <c r="F1790" s="7"/>
      <c r="G1790" s="7">
        <v>43.540778009999997</v>
      </c>
      <c r="H1790" s="7">
        <v>-89.569438939999998</v>
      </c>
      <c r="I1790" s="7">
        <v>1</v>
      </c>
      <c r="J1790" s="7" t="s">
        <v>1863</v>
      </c>
      <c r="K1790" s="7">
        <v>10</v>
      </c>
      <c r="L1790" s="7" t="s">
        <v>1863</v>
      </c>
      <c r="M1790" s="7">
        <v>10</v>
      </c>
      <c r="N1790" s="7">
        <v>1</v>
      </c>
      <c r="O1790" s="7">
        <v>0</v>
      </c>
      <c r="P1790" s="7">
        <v>1</v>
      </c>
      <c r="Q1790" s="7">
        <v>0</v>
      </c>
      <c r="R1790" s="7">
        <v>0</v>
      </c>
      <c r="S1790" s="7">
        <v>2</v>
      </c>
      <c r="T1790" s="7">
        <v>0</v>
      </c>
      <c r="U1790" s="7">
        <v>1</v>
      </c>
      <c r="V1790" s="134">
        <v>40696</v>
      </c>
      <c r="W1790" s="49">
        <v>2011</v>
      </c>
      <c r="X1790" s="7">
        <v>5</v>
      </c>
      <c r="Y1790" s="179">
        <v>0.27191972925000002</v>
      </c>
      <c r="Z1790" s="179">
        <v>4.9334576051249996</v>
      </c>
      <c r="AA1790" s="33">
        <v>16.770907244250001</v>
      </c>
      <c r="AB1790" s="33">
        <v>33.500500799219999</v>
      </c>
      <c r="AC1790" s="33">
        <v>73.264814099999995</v>
      </c>
      <c r="AD1790" s="201">
        <f t="shared" si="247"/>
        <v>1.2236055915987887</v>
      </c>
      <c r="AE1790" s="201">
        <f t="shared" si="248"/>
        <v>0.69191471433820961</v>
      </c>
      <c r="AF1790" s="201">
        <f t="shared" si="249"/>
        <v>0.78252007977267679</v>
      </c>
      <c r="AG1790" s="201">
        <f t="shared" si="250"/>
        <v>2.6980403857096751</v>
      </c>
      <c r="AH1790" s="99"/>
      <c r="AI1790" s="224"/>
      <c r="AJ1790" s="224"/>
      <c r="AK1790" s="245"/>
      <c r="AL1790" s="224"/>
      <c r="AM1790" s="224"/>
      <c r="AN1790" s="7"/>
      <c r="AO1790" s="7"/>
      <c r="AP1790" s="179">
        <v>208.98888890000001</v>
      </c>
      <c r="AQ1790" s="179">
        <v>350</v>
      </c>
      <c r="AR1790" s="33">
        <v>229.5</v>
      </c>
      <c r="AS1790" s="33">
        <v>235.1</v>
      </c>
      <c r="AT1790" s="7"/>
      <c r="AU1790" s="99"/>
      <c r="AV1790" s="99" t="s">
        <v>1843</v>
      </c>
      <c r="AW1790" s="99"/>
      <c r="AX1790" s="99" t="s">
        <v>5</v>
      </c>
      <c r="AY1790" s="99"/>
      <c r="AZ1790" s="7">
        <v>0</v>
      </c>
      <c r="BA1790" s="7">
        <v>0</v>
      </c>
      <c r="BB1790" s="201">
        <v>7.5393961999999997</v>
      </c>
      <c r="BC1790" s="201">
        <v>6.8834</v>
      </c>
      <c r="BD1790" s="201">
        <v>9.4064999999999994</v>
      </c>
      <c r="BE1790" s="201">
        <v>8.6449842110000006</v>
      </c>
      <c r="BF1790" s="201">
        <v>112.74</v>
      </c>
      <c r="BG1790" s="201">
        <v>120.47</v>
      </c>
      <c r="BH1790" s="201">
        <v>119.09637789999999</v>
      </c>
      <c r="BI1790" s="201">
        <v>102.17812960000001</v>
      </c>
      <c r="BJ1790" s="201">
        <v>132.8038967</v>
      </c>
      <c r="BK1790" s="201">
        <v>107.630365</v>
      </c>
      <c r="BL1790" s="201">
        <v>24.22</v>
      </c>
      <c r="BM1790" s="201">
        <v>19.59</v>
      </c>
      <c r="BN1790" s="8">
        <v>13.26</v>
      </c>
      <c r="BO1790" s="8">
        <v>13.92</v>
      </c>
      <c r="BP1790" s="76">
        <v>14.99</v>
      </c>
      <c r="BQ1790" s="76">
        <v>15.654002480000001</v>
      </c>
      <c r="BR1790" s="76">
        <v>5.57</v>
      </c>
      <c r="BS1790" s="76">
        <v>6.23</v>
      </c>
      <c r="BT1790" s="76">
        <v>3.6</v>
      </c>
      <c r="BU1790" s="76">
        <v>4.55</v>
      </c>
      <c r="BV1790" s="76">
        <v>3.2063613420000001</v>
      </c>
      <c r="BW1790" s="76">
        <v>2.1700000000000004</v>
      </c>
      <c r="BX1790" s="76">
        <v>3.28</v>
      </c>
      <c r="BY1790" s="76">
        <v>3.46</v>
      </c>
      <c r="BZ1790" s="76">
        <v>2.29</v>
      </c>
      <c r="CA1790" s="76">
        <v>2.77</v>
      </c>
      <c r="CB1790" s="76">
        <v>0.11</v>
      </c>
      <c r="CC1790" s="76">
        <v>1.6</v>
      </c>
      <c r="CD1790" s="76">
        <v>1.85</v>
      </c>
      <c r="CE1790" s="76">
        <v>0.04</v>
      </c>
      <c r="CF1790" s="76">
        <v>0.27</v>
      </c>
      <c r="CG1790" s="76">
        <v>1.86</v>
      </c>
      <c r="CH1790" s="76">
        <v>2.3199999999999998</v>
      </c>
      <c r="CI1790" s="76">
        <v>0.11</v>
      </c>
      <c r="CJ1790" s="76">
        <v>0.38236780799999998</v>
      </c>
      <c r="CK1790" s="76">
        <v>2.166301019</v>
      </c>
      <c r="CL1790" s="76">
        <v>0.62793030000000005</v>
      </c>
      <c r="CM1790" s="76">
        <v>2.9762215000000002E-2</v>
      </c>
      <c r="CN1790" s="76">
        <v>0.1</v>
      </c>
      <c r="CO1790" s="76">
        <v>1.01</v>
      </c>
      <c r="CP1790" s="76">
        <v>1</v>
      </c>
      <c r="CQ1790" s="76">
        <v>0.06</v>
      </c>
      <c r="CR1790" s="76">
        <v>1922.9</v>
      </c>
      <c r="CS1790" s="76">
        <v>567.49</v>
      </c>
      <c r="CT1790" s="76">
        <v>101.14</v>
      </c>
      <c r="CU1790" s="76">
        <v>47.29</v>
      </c>
      <c r="CV1790" s="76">
        <v>75252.95</v>
      </c>
      <c r="CW1790" s="76"/>
      <c r="CX1790" s="76">
        <v>47</v>
      </c>
      <c r="CY1790" s="76"/>
      <c r="CZ1790" s="76"/>
      <c r="DA1790" s="76">
        <v>1.95</v>
      </c>
      <c r="DB1790" s="76">
        <v>2.02</v>
      </c>
      <c r="DC1790" s="76"/>
      <c r="DD1790" s="76">
        <v>1.88</v>
      </c>
      <c r="DE1790" s="76"/>
      <c r="DF1790" s="76"/>
      <c r="DG1790" s="76">
        <v>25.96</v>
      </c>
      <c r="DH1790" s="76">
        <v>24.87</v>
      </c>
      <c r="DI1790" s="76"/>
      <c r="DJ1790" s="76">
        <v>26.14</v>
      </c>
      <c r="DK1790" s="76"/>
      <c r="DL1790" s="76"/>
      <c r="DM1790" s="76">
        <v>0.75</v>
      </c>
      <c r="DN1790" s="76">
        <v>0.25</v>
      </c>
      <c r="DO1790" s="76">
        <v>0.25</v>
      </c>
      <c r="DP1790" s="157">
        <v>1</v>
      </c>
      <c r="DQ1790" s="76">
        <v>83.450999999999993</v>
      </c>
      <c r="DR1790" s="76">
        <v>165.77109999999999</v>
      </c>
      <c r="DS1790" s="76">
        <v>2.1212448023391</v>
      </c>
      <c r="DT1790" s="76">
        <v>2.2190840261058802</v>
      </c>
      <c r="DU1790" s="76">
        <v>1.48194749014392</v>
      </c>
      <c r="DV1790" s="76">
        <v>3.0768330547363201</v>
      </c>
      <c r="DW1790" s="76">
        <v>3.6031922924830102</v>
      </c>
      <c r="DX1790" s="76">
        <v>5.2959170808421998</v>
      </c>
      <c r="DY1790" s="76"/>
      <c r="DZ1790" s="74"/>
    </row>
    <row r="1791" spans="1:130" x14ac:dyDescent="0.3">
      <c r="A1791" s="7">
        <v>472</v>
      </c>
      <c r="B1791" s="7" t="s">
        <v>646</v>
      </c>
      <c r="C1791" s="49" t="s">
        <v>647</v>
      </c>
      <c r="D1791" s="7" t="s">
        <v>647</v>
      </c>
      <c r="E1791" s="7" t="s">
        <v>647</v>
      </c>
      <c r="F1791" s="7">
        <v>501</v>
      </c>
      <c r="G1791" s="7">
        <v>43.540778009999997</v>
      </c>
      <c r="H1791" s="7">
        <v>-89.569438939999998</v>
      </c>
      <c r="I1791" s="7">
        <v>2</v>
      </c>
      <c r="J1791" s="7" t="s">
        <v>1858</v>
      </c>
      <c r="K1791" s="7">
        <v>24</v>
      </c>
      <c r="L1791" s="7" t="s">
        <v>1858</v>
      </c>
      <c r="M1791" s="7">
        <v>24</v>
      </c>
      <c r="N1791" s="7">
        <v>3</v>
      </c>
      <c r="O1791" s="7">
        <v>0</v>
      </c>
      <c r="P1791" s="7">
        <v>1</v>
      </c>
      <c r="Q1791" s="7">
        <v>1</v>
      </c>
      <c r="R1791" s="7">
        <v>1</v>
      </c>
      <c r="S1791" s="7">
        <v>2</v>
      </c>
      <c r="T1791" s="7">
        <v>0</v>
      </c>
      <c r="U1791" s="7">
        <v>1</v>
      </c>
      <c r="V1791" s="134">
        <v>40696</v>
      </c>
      <c r="W1791" s="49">
        <v>2011</v>
      </c>
      <c r="X1791" s="7">
        <v>5</v>
      </c>
      <c r="Y1791" s="179">
        <v>0.15426188800000001</v>
      </c>
      <c r="Z1791" s="179">
        <v>8.0525993460263994</v>
      </c>
      <c r="AA1791" s="33">
        <v>27.814551813000001</v>
      </c>
      <c r="AB1791" s="33">
        <v>60.331249999999997</v>
      </c>
      <c r="AC1791" s="33">
        <v>95.504000000000005</v>
      </c>
      <c r="AD1791" s="201">
        <f t="shared" si="247"/>
        <v>1.2395643908200982</v>
      </c>
      <c r="AE1791" s="201">
        <f t="shared" si="248"/>
        <v>0.77429088135774116</v>
      </c>
      <c r="AF1791" s="201">
        <f t="shared" si="249"/>
        <v>0.45931791981150649</v>
      </c>
      <c r="AG1791" s="201">
        <f t="shared" si="250"/>
        <v>2.4731731919893458</v>
      </c>
      <c r="AH1791" s="99"/>
      <c r="AI1791" s="224"/>
      <c r="AJ1791" s="224" t="s">
        <v>2313</v>
      </c>
      <c r="AK1791" s="245"/>
      <c r="AL1791" s="224"/>
      <c r="AM1791" s="224"/>
      <c r="AN1791" s="7"/>
      <c r="AO1791" s="7"/>
      <c r="AP1791" s="179">
        <v>208.98888890000001</v>
      </c>
      <c r="AQ1791" s="179">
        <v>340.78888890000002</v>
      </c>
      <c r="AR1791" s="33">
        <v>241.8</v>
      </c>
      <c r="AS1791" s="33">
        <v>272.5</v>
      </c>
      <c r="AT1791" s="7" t="s">
        <v>1843</v>
      </c>
      <c r="AU1791" s="99"/>
      <c r="AV1791" s="99" t="s">
        <v>1843</v>
      </c>
      <c r="AW1791" s="99"/>
      <c r="AX1791" s="99">
        <v>0</v>
      </c>
      <c r="AY1791" s="99"/>
      <c r="AZ1791" s="7">
        <v>7</v>
      </c>
      <c r="BA1791" s="7">
        <v>0</v>
      </c>
      <c r="BB1791" s="201">
        <v>7.0438095240000003</v>
      </c>
      <c r="BC1791" s="201">
        <v>7.8729083329999998</v>
      </c>
      <c r="BD1791" s="201">
        <v>17.250666670000001</v>
      </c>
      <c r="BE1791" s="201">
        <v>8.8250222219999994</v>
      </c>
      <c r="BF1791" s="201">
        <v>131</v>
      </c>
      <c r="BG1791" s="201">
        <v>149.43</v>
      </c>
      <c r="BH1791" s="201">
        <v>155.85291330000001</v>
      </c>
      <c r="BI1791" s="201">
        <v>143.40452339999999</v>
      </c>
      <c r="BJ1791" s="201">
        <v>278.8963139</v>
      </c>
      <c r="BK1791" s="201">
        <v>166.178889</v>
      </c>
      <c r="BL1791" s="201">
        <v>18.510000000000002</v>
      </c>
      <c r="BM1791" s="201">
        <v>14.71</v>
      </c>
      <c r="BN1791" s="8">
        <v>9.48</v>
      </c>
      <c r="BO1791" s="8">
        <v>6.88</v>
      </c>
      <c r="BP1791" s="76">
        <v>9.8699999999999992</v>
      </c>
      <c r="BQ1791" s="76">
        <v>8.1664751550000005</v>
      </c>
      <c r="BR1791" s="76">
        <v>5.52</v>
      </c>
      <c r="BS1791" s="76">
        <v>5.24</v>
      </c>
      <c r="BT1791" s="76">
        <v>4.38</v>
      </c>
      <c r="BU1791" s="76">
        <v>1.83</v>
      </c>
      <c r="BV1791" s="76">
        <v>4.126917883</v>
      </c>
      <c r="BW1791" s="76">
        <v>2.4700000000000002</v>
      </c>
      <c r="BX1791" s="76">
        <v>3.23</v>
      </c>
      <c r="BY1791" s="76">
        <v>3.02</v>
      </c>
      <c r="BZ1791" s="76">
        <v>2.29</v>
      </c>
      <c r="CA1791" s="76">
        <v>2.2200000000000002</v>
      </c>
      <c r="CB1791" s="76">
        <v>0.11</v>
      </c>
      <c r="CC1791" s="76">
        <v>2.58</v>
      </c>
      <c r="CD1791" s="76">
        <v>1.64</v>
      </c>
      <c r="CE1791" s="76">
        <v>0.05</v>
      </c>
      <c r="CF1791" s="76">
        <v>0.13</v>
      </c>
      <c r="CG1791" s="76">
        <v>0.76</v>
      </c>
      <c r="CH1791" s="76">
        <v>0.88</v>
      </c>
      <c r="CI1791" s="76">
        <v>0.06</v>
      </c>
      <c r="CJ1791" s="76">
        <v>0.45919770500000001</v>
      </c>
      <c r="CK1791" s="76">
        <v>2.6517278549999999</v>
      </c>
      <c r="CL1791" s="76">
        <v>0.97693624700000004</v>
      </c>
      <c r="CM1791" s="76">
        <v>3.9056076000000002E-2</v>
      </c>
      <c r="CN1791" s="76">
        <v>0.13</v>
      </c>
      <c r="CO1791" s="76">
        <v>1.34</v>
      </c>
      <c r="CP1791" s="76">
        <v>0.93</v>
      </c>
      <c r="CQ1791" s="76">
        <v>7.0000000000000007E-2</v>
      </c>
      <c r="CR1791" s="76">
        <v>1620.49</v>
      </c>
      <c r="CS1791" s="76">
        <v>868.96</v>
      </c>
      <c r="CT1791" s="76">
        <v>183.57</v>
      </c>
      <c r="CU1791" s="76">
        <v>49.6</v>
      </c>
      <c r="CV1791" s="76">
        <v>51688.51</v>
      </c>
      <c r="CW1791" s="76"/>
      <c r="CX1791" s="76">
        <v>45.5</v>
      </c>
      <c r="CY1791" s="76"/>
      <c r="CZ1791" s="76"/>
      <c r="DA1791" s="76">
        <v>2.2999999999999998</v>
      </c>
      <c r="DB1791" s="76">
        <v>2.34</v>
      </c>
      <c r="DC1791" s="76"/>
      <c r="DD1791" s="76">
        <v>2.04</v>
      </c>
      <c r="DE1791" s="76"/>
      <c r="DF1791" s="76"/>
      <c r="DG1791" s="76">
        <v>21.88</v>
      </c>
      <c r="DH1791" s="76">
        <v>21.26</v>
      </c>
      <c r="DI1791" s="76"/>
      <c r="DJ1791" s="76">
        <v>22.49</v>
      </c>
      <c r="DK1791" s="76"/>
      <c r="DL1791" s="76"/>
      <c r="DM1791" s="76">
        <v>0.33333333300000001</v>
      </c>
      <c r="DN1791" s="76">
        <v>0</v>
      </c>
      <c r="DO1791" s="76">
        <v>0</v>
      </c>
      <c r="DP1791" s="157">
        <v>1</v>
      </c>
      <c r="DQ1791" s="76">
        <v>95.198599999999999</v>
      </c>
      <c r="DR1791" s="76">
        <v>163.7252</v>
      </c>
      <c r="DS1791" s="76">
        <v>1.4668282936933901</v>
      </c>
      <c r="DT1791" s="76">
        <v>1.7602055150948099</v>
      </c>
      <c r="DU1791" s="76">
        <v>1.19087885746219</v>
      </c>
      <c r="DV1791" s="76">
        <v>3.9714106319613598</v>
      </c>
      <c r="DW1791" s="76">
        <v>2.6577071511555799</v>
      </c>
      <c r="DX1791" s="76">
        <v>5.7316161470561697</v>
      </c>
      <c r="DY1791" s="76"/>
      <c r="DZ1791" s="74"/>
    </row>
    <row r="1792" spans="1:130" x14ac:dyDescent="0.3">
      <c r="A1792" s="7">
        <v>1164</v>
      </c>
      <c r="B1792" s="7" t="s">
        <v>1256</v>
      </c>
      <c r="C1792" s="49" t="s">
        <v>647</v>
      </c>
      <c r="D1792" s="7" t="s">
        <v>647</v>
      </c>
      <c r="E1792" s="7" t="s">
        <v>647</v>
      </c>
      <c r="F1792" s="7"/>
      <c r="G1792" s="7">
        <v>43.540778009999997</v>
      </c>
      <c r="H1792" s="7">
        <v>-89.569438939999998</v>
      </c>
      <c r="I1792" s="7">
        <v>3</v>
      </c>
      <c r="J1792" s="7" t="s">
        <v>1863</v>
      </c>
      <c r="K1792" s="7">
        <v>16</v>
      </c>
      <c r="L1792" s="7" t="s">
        <v>1863</v>
      </c>
      <c r="M1792" s="7">
        <v>16</v>
      </c>
      <c r="N1792" s="7">
        <v>1</v>
      </c>
      <c r="O1792" s="7">
        <v>0</v>
      </c>
      <c r="P1792" s="7">
        <v>1</v>
      </c>
      <c r="Q1792" s="7">
        <v>0</v>
      </c>
      <c r="R1792" s="7">
        <v>0</v>
      </c>
      <c r="S1792" s="7">
        <v>2</v>
      </c>
      <c r="T1792" s="7">
        <v>0</v>
      </c>
      <c r="U1792" s="7">
        <v>1</v>
      </c>
      <c r="V1792" s="134">
        <v>40696</v>
      </c>
      <c r="W1792" s="49">
        <v>2011</v>
      </c>
      <c r="X1792" s="7">
        <v>5</v>
      </c>
      <c r="Y1792" s="179">
        <v>0.23480822700000001</v>
      </c>
      <c r="Z1792" s="179">
        <v>7.6280678235900004</v>
      </c>
      <c r="AA1792" s="33">
        <v>28.3553298</v>
      </c>
      <c r="AB1792" s="33">
        <v>66.676955800000002</v>
      </c>
      <c r="AC1792" s="33">
        <v>118.461234375</v>
      </c>
      <c r="AD1792" s="201">
        <f t="shared" si="247"/>
        <v>1.3129804334065374</v>
      </c>
      <c r="AE1792" s="201">
        <f t="shared" si="248"/>
        <v>0.85504439046722203</v>
      </c>
      <c r="AF1792" s="201">
        <f t="shared" si="249"/>
        <v>0.57472636800735977</v>
      </c>
      <c r="AG1792" s="201">
        <f t="shared" si="250"/>
        <v>2.7427511918811192</v>
      </c>
      <c r="AH1792" s="99"/>
      <c r="AI1792" s="224"/>
      <c r="AJ1792" s="224"/>
      <c r="AK1792" s="245"/>
      <c r="AL1792" s="224"/>
      <c r="AM1792" s="224"/>
      <c r="AN1792" s="7"/>
      <c r="AO1792" s="7"/>
      <c r="AP1792" s="179">
        <v>208.98888890000001</v>
      </c>
      <c r="AQ1792" s="179">
        <v>350</v>
      </c>
      <c r="AR1792" s="33">
        <v>241.8</v>
      </c>
      <c r="AS1792" s="33">
        <v>277.60000000000002</v>
      </c>
      <c r="AT1792" s="7" t="s">
        <v>1843</v>
      </c>
      <c r="AU1792" s="99"/>
      <c r="AV1792" s="99" t="s">
        <v>1843</v>
      </c>
      <c r="AW1792" s="99"/>
      <c r="AX1792" s="99" t="s">
        <v>5</v>
      </c>
      <c r="AY1792" s="99"/>
      <c r="AZ1792" s="7">
        <v>5</v>
      </c>
      <c r="BA1792" s="7">
        <v>0</v>
      </c>
      <c r="BB1792" s="201">
        <v>8.8665000000000003</v>
      </c>
      <c r="BC1792" s="201">
        <v>9.4612416669999995</v>
      </c>
      <c r="BD1792" s="201">
        <v>10.76111111</v>
      </c>
      <c r="BE1792" s="201">
        <v>9.6893153850000004</v>
      </c>
      <c r="BF1792" s="201">
        <v>126.2</v>
      </c>
      <c r="BG1792" s="201">
        <v>126.57</v>
      </c>
      <c r="BH1792" s="201">
        <v>132.69230769999999</v>
      </c>
      <c r="BI1792" s="201">
        <v>112.62265650000001</v>
      </c>
      <c r="BJ1792" s="201">
        <v>142.41599880000001</v>
      </c>
      <c r="BK1792" s="201">
        <v>145.48521600000001</v>
      </c>
      <c r="BL1792" s="201">
        <v>17.899999999999999</v>
      </c>
      <c r="BM1792" s="201">
        <v>14.99</v>
      </c>
      <c r="BN1792" s="8">
        <v>12.45</v>
      </c>
      <c r="BO1792" s="8">
        <v>9.6</v>
      </c>
      <c r="BP1792" s="76">
        <v>12.82</v>
      </c>
      <c r="BQ1792" s="76">
        <v>7.658611155</v>
      </c>
      <c r="BR1792" s="76">
        <v>6.91</v>
      </c>
      <c r="BS1792" s="76">
        <v>3.99</v>
      </c>
      <c r="BT1792" s="76">
        <v>4.22</v>
      </c>
      <c r="BU1792" s="76">
        <v>2.37</v>
      </c>
      <c r="BV1792" s="76">
        <v>3.7011878230000002</v>
      </c>
      <c r="BW1792" s="76">
        <v>2.82</v>
      </c>
      <c r="BX1792" s="76">
        <v>3.88</v>
      </c>
      <c r="BY1792" s="76">
        <v>2.2400000000000002</v>
      </c>
      <c r="BZ1792" s="76">
        <v>3.03</v>
      </c>
      <c r="CA1792" s="76">
        <v>1.75</v>
      </c>
      <c r="CB1792" s="76">
        <v>0.11</v>
      </c>
      <c r="CC1792" s="76">
        <v>2.19</v>
      </c>
      <c r="CD1792" s="76">
        <v>1.86</v>
      </c>
      <c r="CE1792" s="76">
        <v>0.06</v>
      </c>
      <c r="CF1792" s="76">
        <v>0.12</v>
      </c>
      <c r="CG1792" s="76">
        <v>1.06</v>
      </c>
      <c r="CH1792" s="76">
        <v>1.1299999999999999</v>
      </c>
      <c r="CI1792" s="76">
        <v>0.06</v>
      </c>
      <c r="CJ1792" s="76">
        <v>0.37222118999999998</v>
      </c>
      <c r="CK1792" s="76">
        <v>2.4275327020000002</v>
      </c>
      <c r="CL1792" s="76">
        <v>0.87061161499999995</v>
      </c>
      <c r="CM1792" s="76">
        <v>3.0822315999999999E-2</v>
      </c>
      <c r="CN1792" s="76">
        <v>0.11</v>
      </c>
      <c r="CO1792" s="76">
        <v>1.46</v>
      </c>
      <c r="CP1792" s="76">
        <v>1.18</v>
      </c>
      <c r="CQ1792" s="76">
        <v>7.0000000000000007E-2</v>
      </c>
      <c r="CR1792" s="76">
        <v>1617.29</v>
      </c>
      <c r="CS1792" s="76">
        <v>1045.3399999999999</v>
      </c>
      <c r="CT1792" s="76">
        <v>304.52999999999997</v>
      </c>
      <c r="CU1792" s="76">
        <v>46.44</v>
      </c>
      <c r="CV1792" s="76">
        <v>60034.02</v>
      </c>
      <c r="CW1792" s="76"/>
      <c r="CX1792" s="76">
        <v>46.49</v>
      </c>
      <c r="CY1792" s="76"/>
      <c r="CZ1792" s="76"/>
      <c r="DA1792" s="76">
        <v>2.04</v>
      </c>
      <c r="DB1792" s="76">
        <v>2.23</v>
      </c>
      <c r="DC1792" s="76"/>
      <c r="DD1792" s="76">
        <v>2.0499999999999998</v>
      </c>
      <c r="DE1792" s="76"/>
      <c r="DF1792" s="76"/>
      <c r="DG1792" s="76">
        <v>24.83</v>
      </c>
      <c r="DH1792" s="76">
        <v>21.8</v>
      </c>
      <c r="DI1792" s="76"/>
      <c r="DJ1792" s="76">
        <v>22.99</v>
      </c>
      <c r="DK1792" s="76"/>
      <c r="DL1792" s="76"/>
      <c r="DM1792" s="76">
        <v>0.66666666699999999</v>
      </c>
      <c r="DN1792" s="76">
        <v>0</v>
      </c>
      <c r="DO1792" s="76">
        <v>0.16669999999999999</v>
      </c>
      <c r="DP1792" s="157">
        <v>1</v>
      </c>
      <c r="DQ1792" s="76">
        <v>114.26</v>
      </c>
      <c r="DR1792" s="76">
        <v>126.57899999999999</v>
      </c>
      <c r="DS1792" s="76">
        <v>3.1147383161211302</v>
      </c>
      <c r="DT1792" s="76">
        <v>2.1987059464840102</v>
      </c>
      <c r="DU1792" s="76">
        <v>1.9570278312620299</v>
      </c>
      <c r="DV1792" s="76">
        <v>1.65572488327448</v>
      </c>
      <c r="DW1792" s="76">
        <v>5.0717661473831601</v>
      </c>
      <c r="DX1792" s="76">
        <v>3.8544308297584902</v>
      </c>
      <c r="DY1792" s="76"/>
      <c r="DZ1792" s="74"/>
    </row>
    <row r="1793" spans="1:130" x14ac:dyDescent="0.3">
      <c r="A1793" s="7">
        <v>1275</v>
      </c>
      <c r="B1793" s="7" t="s">
        <v>1611</v>
      </c>
      <c r="C1793" s="49" t="s">
        <v>647</v>
      </c>
      <c r="D1793" s="7" t="s">
        <v>647</v>
      </c>
      <c r="E1793" s="7" t="s">
        <v>647</v>
      </c>
      <c r="F1793" s="7"/>
      <c r="G1793" s="7">
        <v>43.540778009999997</v>
      </c>
      <c r="H1793" s="7">
        <v>-89.569438939999998</v>
      </c>
      <c r="I1793" s="7">
        <v>4</v>
      </c>
      <c r="J1793" s="7" t="s">
        <v>1856</v>
      </c>
      <c r="K1793" s="7">
        <v>15</v>
      </c>
      <c r="L1793" s="7" t="s">
        <v>1856</v>
      </c>
      <c r="M1793" s="7">
        <v>15</v>
      </c>
      <c r="N1793" s="7">
        <v>4</v>
      </c>
      <c r="O1793" s="7">
        <v>0</v>
      </c>
      <c r="P1793" s="7">
        <v>1</v>
      </c>
      <c r="Q1793" s="7">
        <v>0</v>
      </c>
      <c r="R1793" s="7">
        <v>0</v>
      </c>
      <c r="S1793" s="7">
        <v>2</v>
      </c>
      <c r="T1793" s="7">
        <v>0</v>
      </c>
      <c r="U1793" s="7">
        <v>1</v>
      </c>
      <c r="V1793" s="134">
        <v>40696</v>
      </c>
      <c r="W1793" s="49">
        <v>2011</v>
      </c>
      <c r="X1793" s="7">
        <v>5</v>
      </c>
      <c r="Y1793" s="179">
        <v>0.19810142524999999</v>
      </c>
      <c r="Z1793" s="179">
        <v>7.8555361287743999</v>
      </c>
      <c r="AA1793" s="33">
        <v>30.889304871</v>
      </c>
      <c r="AB1793" s="33">
        <v>80.194308750000005</v>
      </c>
      <c r="AC1793" s="33">
        <v>124.15779999999999</v>
      </c>
      <c r="AD1793" s="201">
        <f t="shared" si="247"/>
        <v>1.3691914807462662</v>
      </c>
      <c r="AE1793" s="201">
        <f t="shared" si="248"/>
        <v>0.95404254582700254</v>
      </c>
      <c r="AF1793" s="201">
        <f t="shared" si="249"/>
        <v>0.43710078806825603</v>
      </c>
      <c r="AG1793" s="201">
        <f t="shared" si="250"/>
        <v>2.7603348146415247</v>
      </c>
      <c r="AH1793" s="99"/>
      <c r="AI1793" s="224"/>
      <c r="AJ1793" s="224"/>
      <c r="AK1793" s="245"/>
      <c r="AL1793" s="224"/>
      <c r="AM1793" s="224"/>
      <c r="AN1793" s="7"/>
      <c r="AO1793" s="7"/>
      <c r="AP1793" s="179">
        <v>208.98888890000001</v>
      </c>
      <c r="AQ1793" s="179">
        <v>340.78888890000002</v>
      </c>
      <c r="AR1793" s="33">
        <v>241.8</v>
      </c>
      <c r="AS1793" s="33">
        <v>272.5</v>
      </c>
      <c r="AT1793" s="7"/>
      <c r="AU1793" s="99"/>
      <c r="AV1793" s="99" t="s">
        <v>1843</v>
      </c>
      <c r="AW1793" s="99"/>
      <c r="AX1793" s="99" t="s">
        <v>5</v>
      </c>
      <c r="AY1793" s="99"/>
      <c r="AZ1793" s="7">
        <v>0</v>
      </c>
      <c r="BA1793" s="7">
        <v>0</v>
      </c>
      <c r="BB1793" s="201">
        <v>14.997407409999999</v>
      </c>
      <c r="BC1793" s="201">
        <v>8.0723166670000008</v>
      </c>
      <c r="BD1793" s="201">
        <v>8.6560000000000006</v>
      </c>
      <c r="BE1793" s="201">
        <v>9.5343846150000005</v>
      </c>
      <c r="BF1793" s="201">
        <v>119.18</v>
      </c>
      <c r="BG1793" s="201">
        <v>118.1</v>
      </c>
      <c r="BH1793" s="201">
        <v>135.71404630000001</v>
      </c>
      <c r="BI1793" s="201">
        <v>126.0314858</v>
      </c>
      <c r="BJ1793" s="201">
        <v>162.84451129999999</v>
      </c>
      <c r="BK1793" s="201">
        <v>141.97823600000001</v>
      </c>
      <c r="BL1793" s="201">
        <v>21.52</v>
      </c>
      <c r="BM1793" s="201">
        <v>19.010000000000002</v>
      </c>
      <c r="BN1793" s="8">
        <v>15</v>
      </c>
      <c r="BO1793" s="8">
        <v>13.5</v>
      </c>
      <c r="BP1793" s="76">
        <v>10.48</v>
      </c>
      <c r="BQ1793" s="76">
        <v>8.0236365379999999</v>
      </c>
      <c r="BR1793" s="76">
        <v>4.49</v>
      </c>
      <c r="BS1793" s="76">
        <v>4.3</v>
      </c>
      <c r="BT1793" s="76">
        <v>4.8899999999999997</v>
      </c>
      <c r="BU1793" s="76">
        <v>2.42</v>
      </c>
      <c r="BV1793" s="76">
        <v>4.0184540479999997</v>
      </c>
      <c r="BW1793" s="76">
        <v>2.8</v>
      </c>
      <c r="BX1793" s="76">
        <v>2.69</v>
      </c>
      <c r="BY1793" s="76">
        <v>2.39</v>
      </c>
      <c r="BZ1793" s="76">
        <v>1.8</v>
      </c>
      <c r="CA1793" s="76">
        <v>1.91</v>
      </c>
      <c r="CB1793" s="76">
        <v>0.57999999999999996</v>
      </c>
      <c r="CC1793" s="76">
        <v>2.91</v>
      </c>
      <c r="CD1793" s="76">
        <v>1.33</v>
      </c>
      <c r="CE1793" s="76">
        <v>0.09</v>
      </c>
      <c r="CF1793" s="76">
        <v>0.15</v>
      </c>
      <c r="CG1793" s="76">
        <v>1.0900000000000001</v>
      </c>
      <c r="CH1793" s="76">
        <v>1.1200000000000001</v>
      </c>
      <c r="CI1793" s="76">
        <v>7.0000000000000007E-2</v>
      </c>
      <c r="CJ1793" s="76">
        <v>0.520241917</v>
      </c>
      <c r="CK1793" s="76">
        <v>2.4903063250000002</v>
      </c>
      <c r="CL1793" s="76">
        <v>0.95974806700000004</v>
      </c>
      <c r="CM1793" s="76">
        <v>4.8157738999999998E-2</v>
      </c>
      <c r="CN1793" s="76">
        <v>0.15</v>
      </c>
      <c r="CO1793" s="76">
        <v>1.37</v>
      </c>
      <c r="CP1793" s="76">
        <v>1.2</v>
      </c>
      <c r="CQ1793" s="76">
        <v>0.08</v>
      </c>
      <c r="CR1793" s="76">
        <v>1567.15</v>
      </c>
      <c r="CS1793" s="76">
        <v>2279.86</v>
      </c>
      <c r="CT1793" s="76">
        <v>287.77999999999997</v>
      </c>
      <c r="CU1793" s="76">
        <v>53.49</v>
      </c>
      <c r="CV1793" s="76">
        <v>67573.75</v>
      </c>
      <c r="CW1793" s="76"/>
      <c r="CX1793" s="76">
        <v>45.95</v>
      </c>
      <c r="CY1793" s="76"/>
      <c r="CZ1793" s="76"/>
      <c r="DA1793" s="76">
        <v>2.12</v>
      </c>
      <c r="DB1793" s="76">
        <v>2.21</v>
      </c>
      <c r="DC1793" s="76"/>
      <c r="DD1793" s="76">
        <v>1.9</v>
      </c>
      <c r="DE1793" s="76"/>
      <c r="DF1793" s="76"/>
      <c r="DG1793" s="76">
        <v>24.12</v>
      </c>
      <c r="DH1793" s="76">
        <v>22.42</v>
      </c>
      <c r="DI1793" s="76"/>
      <c r="DJ1793" s="76">
        <v>24.42</v>
      </c>
      <c r="DK1793" s="76"/>
      <c r="DL1793" s="76"/>
      <c r="DM1793" s="76">
        <v>0.41666666699999999</v>
      </c>
      <c r="DN1793" s="76">
        <v>0.16666666666666666</v>
      </c>
      <c r="DO1793" s="76">
        <v>0</v>
      </c>
      <c r="DP1793" s="157">
        <v>1</v>
      </c>
      <c r="DQ1793" s="76">
        <v>98.690700000000007</v>
      </c>
      <c r="DR1793" s="76">
        <v>124.4358</v>
      </c>
      <c r="DS1793" s="76">
        <v>3.4440935164103599</v>
      </c>
      <c r="DT1793" s="76">
        <v>2.9964045716747099</v>
      </c>
      <c r="DU1793" s="76">
        <v>3.48229367103486</v>
      </c>
      <c r="DV1793" s="76">
        <v>2.2209042735289999</v>
      </c>
      <c r="DW1793" s="76">
        <v>6.9263871874452203</v>
      </c>
      <c r="DX1793" s="76">
        <v>5.2173088452037097</v>
      </c>
      <c r="DY1793" s="76"/>
      <c r="DZ1793" s="74"/>
    </row>
    <row r="1794" spans="1:130" x14ac:dyDescent="0.3">
      <c r="A1794" s="7">
        <v>2044</v>
      </c>
      <c r="B1794" s="7" t="s">
        <v>1368</v>
      </c>
      <c r="C1794" s="49" t="s">
        <v>647</v>
      </c>
      <c r="D1794" s="7" t="s">
        <v>647</v>
      </c>
      <c r="E1794" s="7" t="s">
        <v>647</v>
      </c>
      <c r="F1794" s="7"/>
      <c r="G1794" s="7">
        <v>43.540778009999997</v>
      </c>
      <c r="H1794" s="7">
        <v>-89.569438939999998</v>
      </c>
      <c r="I1794" s="7">
        <v>1</v>
      </c>
      <c r="J1794" s="7" t="s">
        <v>1859</v>
      </c>
      <c r="K1794" s="7">
        <v>0</v>
      </c>
      <c r="L1794" s="7" t="s">
        <v>1859</v>
      </c>
      <c r="M1794" s="7">
        <v>0</v>
      </c>
      <c r="N1794" s="7">
        <v>0</v>
      </c>
      <c r="O1794" s="7">
        <v>0</v>
      </c>
      <c r="P1794" s="7">
        <v>1</v>
      </c>
      <c r="Q1794" s="7">
        <v>0</v>
      </c>
      <c r="R1794" s="7">
        <v>0</v>
      </c>
      <c r="S1794" s="7">
        <v>2</v>
      </c>
      <c r="T1794" s="7">
        <v>0</v>
      </c>
      <c r="U1794" s="7">
        <v>1</v>
      </c>
      <c r="V1794" s="134">
        <v>40725</v>
      </c>
      <c r="W1794" s="49">
        <v>2011</v>
      </c>
      <c r="X1794" s="7">
        <v>5</v>
      </c>
      <c r="Y1794" s="179">
        <v>0.33034780800000002</v>
      </c>
      <c r="Z1794" s="179">
        <v>7.1710798310400001</v>
      </c>
      <c r="AA1794" s="33">
        <v>23.770020881250002</v>
      </c>
      <c r="AB1794" s="33">
        <v>57.947953699999999</v>
      </c>
      <c r="AC1794" s="33">
        <v>80.457913125000005</v>
      </c>
      <c r="AD1794" s="201">
        <f t="shared" si="247"/>
        <v>1.1983689125203916</v>
      </c>
      <c r="AE1794" s="201">
        <f t="shared" si="248"/>
        <v>0.8911200978444076</v>
      </c>
      <c r="AF1794" s="201">
        <f t="shared" si="249"/>
        <v>0.32818897169749661</v>
      </c>
      <c r="AG1794" s="201">
        <f t="shared" si="250"/>
        <v>2.4176779820622958</v>
      </c>
      <c r="AH1794" s="99"/>
      <c r="AI1794" s="224"/>
      <c r="AJ1794" s="224"/>
      <c r="AK1794" s="245" t="s">
        <v>2150</v>
      </c>
      <c r="AL1794" s="224"/>
      <c r="AM1794" s="224"/>
      <c r="AN1794" s="7"/>
      <c r="AO1794" s="7"/>
      <c r="AP1794" s="179">
        <v>194.2222222</v>
      </c>
      <c r="AQ1794" s="179">
        <v>356.15555560000001</v>
      </c>
      <c r="AR1794" s="33">
        <v>241.8</v>
      </c>
      <c r="AS1794" s="33">
        <v>277.60000000000002</v>
      </c>
      <c r="AT1794" s="7" t="s">
        <v>1843</v>
      </c>
      <c r="AU1794" s="99" t="s">
        <v>1843</v>
      </c>
      <c r="AV1794" s="99" t="s">
        <v>1843</v>
      </c>
      <c r="AW1794" s="99"/>
      <c r="AX1794" s="99" t="s">
        <v>5</v>
      </c>
      <c r="AY1794" s="99"/>
      <c r="AZ1794" s="7">
        <v>28</v>
      </c>
      <c r="BA1794" s="7">
        <v>235</v>
      </c>
      <c r="BB1794" s="201">
        <v>14.028</v>
      </c>
      <c r="BC1794" s="201">
        <v>7.3690416670000003</v>
      </c>
      <c r="BD1794" s="201">
        <v>8.0749999999999993</v>
      </c>
      <c r="BE1794" s="201">
        <v>8.9077461539999998</v>
      </c>
      <c r="BF1794" s="201">
        <v>115.33</v>
      </c>
      <c r="BG1794" s="201">
        <v>119.14</v>
      </c>
      <c r="BH1794" s="201">
        <v>122.66526760000001</v>
      </c>
      <c r="BI1794" s="201">
        <v>107.19905439999999</v>
      </c>
      <c r="BJ1794" s="201">
        <v>124.75570279999999</v>
      </c>
      <c r="BK1794" s="201">
        <v>105.33081679999999</v>
      </c>
      <c r="BL1794" s="201">
        <v>19.93</v>
      </c>
      <c r="BM1794" s="201">
        <v>15.75</v>
      </c>
      <c r="BN1794" s="8">
        <v>13.04</v>
      </c>
      <c r="BO1794" s="8">
        <v>13.89</v>
      </c>
      <c r="BP1794" s="76">
        <v>13.84</v>
      </c>
      <c r="BQ1794" s="76">
        <v>14.305105279999999</v>
      </c>
      <c r="BR1794" s="76">
        <v>5.39</v>
      </c>
      <c r="BS1794" s="76">
        <v>5.24</v>
      </c>
      <c r="BT1794" s="76">
        <v>4.7</v>
      </c>
      <c r="BU1794" s="76">
        <v>3.65</v>
      </c>
      <c r="BV1794" s="76">
        <v>4.2870529990000001</v>
      </c>
      <c r="BW1794" s="76">
        <v>3.06</v>
      </c>
      <c r="BX1794" s="76">
        <v>3.21</v>
      </c>
      <c r="BY1794" s="76">
        <v>3</v>
      </c>
      <c r="BZ1794" s="76">
        <v>2.1800000000000002</v>
      </c>
      <c r="CA1794" s="76">
        <v>2.2400000000000002</v>
      </c>
      <c r="CB1794" s="76">
        <v>0.09</v>
      </c>
      <c r="CC1794" s="76">
        <v>1.92</v>
      </c>
      <c r="CD1794" s="76">
        <v>2.63</v>
      </c>
      <c r="CE1794" s="76">
        <v>0.06</v>
      </c>
      <c r="CF1794" s="76">
        <v>0.18</v>
      </c>
      <c r="CG1794" s="76">
        <v>1.42</v>
      </c>
      <c r="CH1794" s="76">
        <v>1.95</v>
      </c>
      <c r="CI1794" s="76">
        <v>0.1</v>
      </c>
      <c r="CJ1794" s="76">
        <v>0.40722761000000002</v>
      </c>
      <c r="CK1794" s="76">
        <v>2.873135735</v>
      </c>
      <c r="CL1794" s="76">
        <v>0.971402239</v>
      </c>
      <c r="CM1794" s="76">
        <v>3.5287415000000003E-2</v>
      </c>
      <c r="CN1794" s="76">
        <v>0.09</v>
      </c>
      <c r="CO1794" s="76">
        <v>1.52</v>
      </c>
      <c r="CP1794" s="76">
        <v>1.39</v>
      </c>
      <c r="CQ1794" s="76">
        <v>0.06</v>
      </c>
      <c r="CR1794" s="76">
        <v>2443.6999999999998</v>
      </c>
      <c r="CS1794" s="76">
        <v>1922.28</v>
      </c>
      <c r="CT1794" s="76">
        <v>394.83</v>
      </c>
      <c r="CU1794" s="76">
        <v>89.92</v>
      </c>
      <c r="CV1794" s="76">
        <v>52298.33</v>
      </c>
      <c r="CW1794" s="76"/>
      <c r="CX1794" s="76">
        <v>48.62</v>
      </c>
      <c r="CY1794" s="76"/>
      <c r="CZ1794" s="76"/>
      <c r="DA1794" s="76">
        <v>2.13</v>
      </c>
      <c r="DB1794" s="76">
        <v>2.33</v>
      </c>
      <c r="DC1794" s="76"/>
      <c r="DD1794" s="76">
        <v>2.23</v>
      </c>
      <c r="DE1794" s="76"/>
      <c r="DF1794" s="76"/>
      <c r="DG1794" s="76">
        <v>23.26</v>
      </c>
      <c r="DH1794" s="76">
        <v>20.92</v>
      </c>
      <c r="DI1794" s="76"/>
      <c r="DJ1794" s="76">
        <v>21.82</v>
      </c>
      <c r="DK1794" s="76"/>
      <c r="DL1794" s="76"/>
      <c r="DM1794" s="76" t="s">
        <v>5</v>
      </c>
      <c r="DN1794" s="76">
        <v>8.3333333333333329E-2</v>
      </c>
      <c r="DO1794" s="76">
        <v>0</v>
      </c>
      <c r="DP1794" s="157" t="s">
        <v>5</v>
      </c>
      <c r="DQ1794" s="76">
        <v>89.360799999999998</v>
      </c>
      <c r="DR1794" s="76">
        <v>117.00230000000001</v>
      </c>
      <c r="DS1794" s="76">
        <v>3.2365421974736099</v>
      </c>
      <c r="DT1794" s="76">
        <v>3.56924607464981</v>
      </c>
      <c r="DU1794" s="76">
        <v>1.9219836885972399</v>
      </c>
      <c r="DV1794" s="76">
        <v>2.2546565323929499</v>
      </c>
      <c r="DW1794" s="76">
        <v>5.1585258860708496</v>
      </c>
      <c r="DX1794" s="76">
        <v>5.8239026070427702</v>
      </c>
      <c r="DY1794" s="76"/>
      <c r="DZ1794" s="74"/>
    </row>
    <row r="1795" spans="1:130" x14ac:dyDescent="0.3">
      <c r="A1795" s="5">
        <v>162</v>
      </c>
      <c r="B1795" s="5" t="s">
        <v>1055</v>
      </c>
      <c r="C1795" s="48" t="s">
        <v>492</v>
      </c>
      <c r="D1795" s="5" t="s">
        <v>492</v>
      </c>
      <c r="E1795" s="5" t="s">
        <v>492</v>
      </c>
      <c r="F1795" s="5"/>
      <c r="G1795" s="5">
        <v>43.39704837</v>
      </c>
      <c r="H1795" s="5">
        <v>-89.568901120000007</v>
      </c>
      <c r="I1795" s="5">
        <v>1</v>
      </c>
      <c r="J1795" s="5" t="s">
        <v>1843</v>
      </c>
      <c r="K1795" s="5">
        <v>22</v>
      </c>
      <c r="L1795" s="5" t="s">
        <v>1843</v>
      </c>
      <c r="M1795" s="5">
        <v>22</v>
      </c>
      <c r="N1795" s="5">
        <v>6</v>
      </c>
      <c r="O1795" s="5">
        <v>0</v>
      </c>
      <c r="P1795" s="5">
        <v>1</v>
      </c>
      <c r="Q1795" s="5">
        <v>0</v>
      </c>
      <c r="R1795" s="5">
        <v>0</v>
      </c>
      <c r="S1795" s="5">
        <v>2</v>
      </c>
      <c r="T1795" s="5">
        <v>0</v>
      </c>
      <c r="U1795" s="5">
        <v>1</v>
      </c>
      <c r="V1795" s="133">
        <v>41091</v>
      </c>
      <c r="W1795" s="48">
        <v>2012</v>
      </c>
      <c r="X1795" s="5">
        <v>4</v>
      </c>
      <c r="Y1795" s="178">
        <v>3.5156250000000001E-3</v>
      </c>
      <c r="Z1795" s="178">
        <v>7.6752007499999997E-3</v>
      </c>
      <c r="AA1795" s="32">
        <v>0.72215349600000001</v>
      </c>
      <c r="AB1795" s="32">
        <v>3.3448056840099998</v>
      </c>
      <c r="AC1795" s="32">
        <v>7.3040776013024997</v>
      </c>
      <c r="AD1795" s="200">
        <f t="shared" si="247"/>
        <v>4.5442432651519713</v>
      </c>
      <c r="AE1795" s="200">
        <f t="shared" si="248"/>
        <v>1.5329261647631702</v>
      </c>
      <c r="AF1795" s="200">
        <f t="shared" si="249"/>
        <v>0.78102416731401281</v>
      </c>
      <c r="AG1795" s="200">
        <f t="shared" si="250"/>
        <v>6.8581935972291541</v>
      </c>
      <c r="AH1795" s="98"/>
      <c r="AI1795" s="223"/>
      <c r="AJ1795" s="223"/>
      <c r="AK1795" s="244" t="s">
        <v>2020</v>
      </c>
      <c r="AL1795" s="223"/>
      <c r="AM1795" s="223"/>
      <c r="AN1795" s="5"/>
      <c r="AO1795" s="5"/>
      <c r="AP1795" s="178">
        <v>221.53333330000001</v>
      </c>
      <c r="AQ1795" s="178">
        <v>340.78888890000002</v>
      </c>
      <c r="AR1795" s="32">
        <v>241.8</v>
      </c>
      <c r="AS1795" s="32">
        <v>273.39999999999998</v>
      </c>
      <c r="AT1795" s="5"/>
      <c r="AU1795" s="98"/>
      <c r="AV1795" s="98"/>
      <c r="AW1795" s="98"/>
      <c r="AX1795" s="98" t="s">
        <v>5</v>
      </c>
      <c r="AY1795" s="98"/>
      <c r="AZ1795" s="5">
        <v>0</v>
      </c>
      <c r="BA1795" s="5">
        <v>0</v>
      </c>
      <c r="BB1795" s="200">
        <v>12.744666670000001</v>
      </c>
      <c r="BC1795" s="200">
        <v>10.750475</v>
      </c>
      <c r="BD1795" s="200">
        <v>15.265000000000001</v>
      </c>
      <c r="BE1795" s="200">
        <v>20.00949</v>
      </c>
      <c r="BF1795" s="200">
        <v>91.44</v>
      </c>
      <c r="BG1795" s="200">
        <v>106.18</v>
      </c>
      <c r="BH1795" s="200">
        <v>117.4479327</v>
      </c>
      <c r="BI1795" s="200">
        <v>107.981669</v>
      </c>
      <c r="BJ1795" s="200">
        <v>176.43574369999999</v>
      </c>
      <c r="BK1795" s="200">
        <v>119.41686559999999</v>
      </c>
      <c r="BL1795" s="200">
        <v>22.22</v>
      </c>
      <c r="BM1795" s="200">
        <v>19.690000000000001</v>
      </c>
      <c r="BN1795" s="6">
        <v>11.39</v>
      </c>
      <c r="BO1795" s="6">
        <v>14.82</v>
      </c>
      <c r="BP1795" s="75">
        <v>8.6999999999999993</v>
      </c>
      <c r="BQ1795" s="75">
        <v>3.4092227300000002</v>
      </c>
      <c r="BR1795" s="75">
        <v>10.52</v>
      </c>
      <c r="BS1795" s="75">
        <v>7.74</v>
      </c>
      <c r="BT1795" s="75">
        <v>4.82</v>
      </c>
      <c r="BU1795" s="75">
        <v>5.39</v>
      </c>
      <c r="BV1795" s="75">
        <v>5.1967794579999991</v>
      </c>
      <c r="BW1795" s="75">
        <v>4.7600000000000007</v>
      </c>
      <c r="BX1795" s="75">
        <v>5.7</v>
      </c>
      <c r="BY1795" s="75">
        <v>4.74</v>
      </c>
      <c r="BZ1795" s="75">
        <v>4.82</v>
      </c>
      <c r="CA1795" s="75">
        <v>3</v>
      </c>
      <c r="CB1795" s="75">
        <v>0.14000000000000001</v>
      </c>
      <c r="CC1795" s="75">
        <v>2.4700000000000002</v>
      </c>
      <c r="CD1795" s="75">
        <v>2.14</v>
      </c>
      <c r="CE1795" s="75">
        <v>0.06</v>
      </c>
      <c r="CF1795" s="75">
        <v>0.34</v>
      </c>
      <c r="CG1795" s="75">
        <v>2.54</v>
      </c>
      <c r="CH1795" s="75">
        <v>2.36</v>
      </c>
      <c r="CI1795" s="75">
        <v>0.16</v>
      </c>
      <c r="CJ1795" s="75">
        <v>0.58188030400000001</v>
      </c>
      <c r="CK1795" s="75">
        <v>3.6434993019999999</v>
      </c>
      <c r="CL1795" s="75">
        <v>0.93267277800000004</v>
      </c>
      <c r="CM1795" s="75">
        <v>3.8727074E-2</v>
      </c>
      <c r="CN1795" s="75">
        <v>0.25</v>
      </c>
      <c r="CO1795" s="75">
        <v>2.54</v>
      </c>
      <c r="CP1795" s="75">
        <v>1.82</v>
      </c>
      <c r="CQ1795" s="75">
        <v>0.15</v>
      </c>
      <c r="CR1795" s="75">
        <v>2102.4499999999998</v>
      </c>
      <c r="CS1795" s="75">
        <v>1504.63</v>
      </c>
      <c r="CT1795" s="75">
        <v>128.65</v>
      </c>
      <c r="CU1795" s="75">
        <v>82.86</v>
      </c>
      <c r="CV1795" s="75">
        <v>46431.4</v>
      </c>
      <c r="CW1795" s="75"/>
      <c r="CX1795" s="75">
        <v>49.36</v>
      </c>
      <c r="CY1795" s="75"/>
      <c r="CZ1795" s="75"/>
      <c r="DA1795" s="75">
        <v>1.75</v>
      </c>
      <c r="DB1795" s="75">
        <v>2.2000000000000002</v>
      </c>
      <c r="DC1795" s="75"/>
      <c r="DD1795" s="75">
        <v>1.71</v>
      </c>
      <c r="DE1795" s="75"/>
      <c r="DF1795" s="75"/>
      <c r="DG1795" s="75">
        <v>27.75</v>
      </c>
      <c r="DH1795" s="75">
        <v>22.48</v>
      </c>
      <c r="DI1795" s="75"/>
      <c r="DJ1795" s="75">
        <v>28.37</v>
      </c>
      <c r="DK1795" s="75"/>
      <c r="DL1795" s="75"/>
      <c r="DM1795" s="75">
        <v>0.91666666699999999</v>
      </c>
      <c r="DN1795" s="75">
        <v>0.66666666666666663</v>
      </c>
      <c r="DO1795" s="75">
        <v>0.6</v>
      </c>
      <c r="DP1795" s="156">
        <v>1</v>
      </c>
      <c r="DQ1795" s="75">
        <v>129.02789999999999</v>
      </c>
      <c r="DR1795" s="75">
        <v>201.8776</v>
      </c>
      <c r="DS1795" s="75">
        <v>11.163554549054901</v>
      </c>
      <c r="DT1795" s="75">
        <v>11.1787043238081</v>
      </c>
      <c r="DU1795" s="75">
        <v>0.99366106090233197</v>
      </c>
      <c r="DV1795" s="75">
        <v>2.5191006827899698</v>
      </c>
      <c r="DW1795" s="75">
        <v>12.1572156099572</v>
      </c>
      <c r="DX1795" s="75">
        <v>13.697805006598101</v>
      </c>
      <c r="DY1795" s="75"/>
      <c r="DZ1795" s="74"/>
    </row>
    <row r="1796" spans="1:130" x14ac:dyDescent="0.3">
      <c r="A1796" s="5">
        <v>405</v>
      </c>
      <c r="B1796" s="5" t="s">
        <v>1585</v>
      </c>
      <c r="C1796" s="48" t="s">
        <v>492</v>
      </c>
      <c r="D1796" s="5" t="s">
        <v>492</v>
      </c>
      <c r="E1796" s="5" t="s">
        <v>492</v>
      </c>
      <c r="F1796" s="5"/>
      <c r="G1796" s="5">
        <v>43.39704837</v>
      </c>
      <c r="H1796" s="5">
        <v>-89.568901120000007</v>
      </c>
      <c r="I1796" s="5">
        <v>2</v>
      </c>
      <c r="J1796" s="5" t="s">
        <v>1851</v>
      </c>
      <c r="K1796" s="5">
        <v>13</v>
      </c>
      <c r="L1796" s="5" t="s">
        <v>1851</v>
      </c>
      <c r="M1796" s="5">
        <v>13</v>
      </c>
      <c r="N1796" s="5">
        <v>1</v>
      </c>
      <c r="O1796" s="5">
        <v>0</v>
      </c>
      <c r="P1796" s="5">
        <v>1</v>
      </c>
      <c r="Q1796" s="5">
        <v>0</v>
      </c>
      <c r="R1796" s="5">
        <v>0</v>
      </c>
      <c r="S1796" s="5">
        <v>2</v>
      </c>
      <c r="T1796" s="5">
        <v>0</v>
      </c>
      <c r="U1796" s="5">
        <v>1</v>
      </c>
      <c r="V1796" s="133">
        <v>40696</v>
      </c>
      <c r="W1796" s="48">
        <v>2011</v>
      </c>
      <c r="X1796" s="5">
        <v>5</v>
      </c>
      <c r="Y1796" s="178">
        <v>2.3426492E-2</v>
      </c>
      <c r="Z1796" s="178">
        <v>7.2737328000000004E-2</v>
      </c>
      <c r="AA1796" s="32">
        <v>0.88943002199999999</v>
      </c>
      <c r="AB1796" s="32">
        <v>4.6953685687500002</v>
      </c>
      <c r="AC1796" s="32">
        <v>10.237528372</v>
      </c>
      <c r="AD1796" s="200">
        <f t="shared" si="247"/>
        <v>2.5037261275350522</v>
      </c>
      <c r="AE1796" s="200">
        <f t="shared" si="248"/>
        <v>1.6637510581098012</v>
      </c>
      <c r="AF1796" s="200">
        <f t="shared" si="249"/>
        <v>0.77948360857983845</v>
      </c>
      <c r="AG1796" s="200">
        <f t="shared" si="250"/>
        <v>4.946960794224692</v>
      </c>
      <c r="AH1796" s="98"/>
      <c r="AI1796" s="223"/>
      <c r="AJ1796" s="223"/>
      <c r="AK1796" s="244" t="s">
        <v>2059</v>
      </c>
      <c r="AL1796" s="223" t="s">
        <v>2209</v>
      </c>
      <c r="AM1796" s="223"/>
      <c r="AN1796" s="5"/>
      <c r="AO1796" s="5"/>
      <c r="AP1796" s="178">
        <v>230.74444439999999</v>
      </c>
      <c r="AQ1796" s="178">
        <v>356.15555560000001</v>
      </c>
      <c r="AR1796" s="32">
        <v>241.8</v>
      </c>
      <c r="AS1796" s="32">
        <v>273.39999999999998</v>
      </c>
      <c r="AT1796" s="5"/>
      <c r="AU1796" s="98"/>
      <c r="AV1796" s="98"/>
      <c r="AW1796" s="98"/>
      <c r="AX1796" s="98" t="s">
        <v>5</v>
      </c>
      <c r="AY1796" s="98"/>
      <c r="AZ1796" s="5">
        <v>0</v>
      </c>
      <c r="BA1796" s="5">
        <v>0</v>
      </c>
      <c r="BB1796" s="200">
        <v>16.917999999999999</v>
      </c>
      <c r="BC1796" s="200">
        <v>13.63045</v>
      </c>
      <c r="BD1796" s="200">
        <v>18.68375</v>
      </c>
      <c r="BE1796" s="200">
        <v>18.40012308</v>
      </c>
      <c r="BF1796" s="200">
        <v>94.67</v>
      </c>
      <c r="BG1796" s="200">
        <v>161.88999999999999</v>
      </c>
      <c r="BH1796" s="200">
        <v>120.75660240000001</v>
      </c>
      <c r="BI1796" s="200">
        <v>110.6517386</v>
      </c>
      <c r="BJ1796" s="200">
        <v>133.64628039999999</v>
      </c>
      <c r="BK1796" s="200">
        <v>129.19341069999999</v>
      </c>
      <c r="BL1796" s="200">
        <v>29.04</v>
      </c>
      <c r="BM1796" s="200">
        <v>26.76</v>
      </c>
      <c r="BN1796" s="6">
        <v>14.71</v>
      </c>
      <c r="BO1796" s="6">
        <v>12.09</v>
      </c>
      <c r="BP1796" s="75">
        <v>11.76</v>
      </c>
      <c r="BQ1796" s="75">
        <v>9.7091161659999994</v>
      </c>
      <c r="BR1796" s="75">
        <v>10.08</v>
      </c>
      <c r="BS1796" s="75">
        <v>5.0599999999999996</v>
      </c>
      <c r="BT1796" s="75">
        <v>5.36</v>
      </c>
      <c r="BU1796" s="75">
        <v>3.85</v>
      </c>
      <c r="BV1796" s="75">
        <v>6.411209244000001</v>
      </c>
      <c r="BW1796" s="75">
        <v>3.9900000000000007</v>
      </c>
      <c r="BX1796" s="75">
        <v>5.21</v>
      </c>
      <c r="BY1796" s="75">
        <v>2.82</v>
      </c>
      <c r="BZ1796" s="75">
        <v>4.87</v>
      </c>
      <c r="CA1796" s="75">
        <v>2.2400000000000002</v>
      </c>
      <c r="CB1796" s="75">
        <v>0.15</v>
      </c>
      <c r="CC1796" s="75">
        <v>2.79</v>
      </c>
      <c r="CD1796" s="75">
        <v>2.35</v>
      </c>
      <c r="CE1796" s="75">
        <v>7.0000000000000007E-2</v>
      </c>
      <c r="CF1796" s="75">
        <v>0.21</v>
      </c>
      <c r="CG1796" s="75">
        <v>1.94</v>
      </c>
      <c r="CH1796" s="75">
        <v>1.61</v>
      </c>
      <c r="CI1796" s="75">
        <v>0.09</v>
      </c>
      <c r="CJ1796" s="75">
        <v>0.61917836000000004</v>
      </c>
      <c r="CK1796" s="75">
        <v>4.13252138</v>
      </c>
      <c r="CL1796" s="75">
        <v>1.601215855</v>
      </c>
      <c r="CM1796" s="75">
        <v>5.8293649000000003E-2</v>
      </c>
      <c r="CN1796" s="75">
        <v>0.2</v>
      </c>
      <c r="CO1796" s="75">
        <v>2.1800000000000002</v>
      </c>
      <c r="CP1796" s="75">
        <v>1.51</v>
      </c>
      <c r="CQ1796" s="75">
        <v>0.1</v>
      </c>
      <c r="CR1796" s="75">
        <v>1068.28</v>
      </c>
      <c r="CS1796" s="75">
        <v>605.87</v>
      </c>
      <c r="CT1796" s="75">
        <v>140.06</v>
      </c>
      <c r="CU1796" s="75">
        <v>98.28</v>
      </c>
      <c r="CV1796" s="75">
        <v>128645.54</v>
      </c>
      <c r="CW1796" s="75"/>
      <c r="CX1796" s="75">
        <v>48.65</v>
      </c>
      <c r="CY1796" s="75"/>
      <c r="CZ1796" s="75"/>
      <c r="DA1796" s="75">
        <v>1.82</v>
      </c>
      <c r="DB1796" s="75">
        <v>2.17</v>
      </c>
      <c r="DC1796" s="75"/>
      <c r="DD1796" s="75">
        <v>2.11</v>
      </c>
      <c r="DE1796" s="75"/>
      <c r="DF1796" s="75"/>
      <c r="DG1796" s="75">
        <v>27.47</v>
      </c>
      <c r="DH1796" s="75">
        <v>23.32</v>
      </c>
      <c r="DI1796" s="75"/>
      <c r="DJ1796" s="75">
        <v>23.16</v>
      </c>
      <c r="DK1796" s="75"/>
      <c r="DL1796" s="75"/>
      <c r="DM1796" s="75">
        <v>1.076923077</v>
      </c>
      <c r="DN1796" s="75">
        <v>0.33333333333333331</v>
      </c>
      <c r="DO1796" s="75">
        <v>0.41670000000000001</v>
      </c>
      <c r="DP1796" s="156">
        <v>1</v>
      </c>
      <c r="DQ1796" s="75">
        <v>164.19659999999999</v>
      </c>
      <c r="DR1796" s="75">
        <v>241.71639999999999</v>
      </c>
      <c r="DS1796" s="75">
        <v>3.9015424192705601</v>
      </c>
      <c r="DT1796" s="75">
        <v>2.2711326165704899</v>
      </c>
      <c r="DU1796" s="75">
        <v>0.89076144085809295</v>
      </c>
      <c r="DV1796" s="75">
        <v>2.07706221009414</v>
      </c>
      <c r="DW1796" s="75">
        <v>4.7923038601286496</v>
      </c>
      <c r="DX1796" s="75">
        <v>4.3481948266646402</v>
      </c>
      <c r="DY1796" s="75"/>
      <c r="DZ1796" s="74"/>
    </row>
    <row r="1797" spans="1:130" x14ac:dyDescent="0.3">
      <c r="A1797" s="5">
        <v>972</v>
      </c>
      <c r="B1797" s="5" t="s">
        <v>491</v>
      </c>
      <c r="C1797" s="48" t="s">
        <v>492</v>
      </c>
      <c r="D1797" s="5" t="s">
        <v>492</v>
      </c>
      <c r="E1797" s="5" t="s">
        <v>492</v>
      </c>
      <c r="F1797" s="5">
        <v>587</v>
      </c>
      <c r="G1797" s="5">
        <v>43.39704837</v>
      </c>
      <c r="H1797" s="5">
        <v>-89.568901120000007</v>
      </c>
      <c r="I1797" s="5">
        <v>3</v>
      </c>
      <c r="J1797" s="5" t="s">
        <v>1857</v>
      </c>
      <c r="K1797" s="5">
        <v>20</v>
      </c>
      <c r="L1797" s="5" t="s">
        <v>1857</v>
      </c>
      <c r="M1797" s="5">
        <v>20</v>
      </c>
      <c r="N1797" s="5">
        <v>7</v>
      </c>
      <c r="O1797" s="5">
        <v>0</v>
      </c>
      <c r="P1797" s="5">
        <v>1</v>
      </c>
      <c r="Q1797" s="5">
        <v>1</v>
      </c>
      <c r="R1797" s="5">
        <v>1</v>
      </c>
      <c r="S1797" s="5">
        <v>2</v>
      </c>
      <c r="T1797" s="5">
        <v>0</v>
      </c>
      <c r="U1797" s="5">
        <v>1</v>
      </c>
      <c r="V1797" s="133">
        <v>40696</v>
      </c>
      <c r="W1797" s="48">
        <v>2011</v>
      </c>
      <c r="X1797" s="5">
        <v>5</v>
      </c>
      <c r="Y1797" s="178">
        <v>5.8704323000000003E-2</v>
      </c>
      <c r="Z1797" s="178">
        <v>1.8765635570000001</v>
      </c>
      <c r="AA1797" s="32">
        <v>7.8634342349999997</v>
      </c>
      <c r="AB1797" s="32">
        <v>21.3294368587575</v>
      </c>
      <c r="AC1797" s="32">
        <v>42.4305569252925</v>
      </c>
      <c r="AD1797" s="200">
        <f t="shared" si="247"/>
        <v>1.4327812275993965</v>
      </c>
      <c r="AE1797" s="200">
        <f t="shared" si="248"/>
        <v>0.99786469417432988</v>
      </c>
      <c r="AF1797" s="200">
        <f t="shared" si="249"/>
        <v>0.68778065410771205</v>
      </c>
      <c r="AG1797" s="200">
        <f t="shared" si="250"/>
        <v>3.1184265758814385</v>
      </c>
      <c r="AH1797" s="98"/>
      <c r="AI1797" s="223"/>
      <c r="AJ1797" s="223"/>
      <c r="AK1797" s="244"/>
      <c r="AL1797" s="223"/>
      <c r="AM1797" s="223"/>
      <c r="AN1797" s="5"/>
      <c r="AO1797" s="5"/>
      <c r="AP1797" s="178">
        <v>230.74444439999999</v>
      </c>
      <c r="AQ1797" s="178">
        <v>368.16666670000001</v>
      </c>
      <c r="AR1797" s="32">
        <v>278.10000000000002</v>
      </c>
      <c r="AS1797" s="32">
        <v>278.39999999999998</v>
      </c>
      <c r="AT1797" s="5"/>
      <c r="AU1797" s="98"/>
      <c r="AV1797" s="98"/>
      <c r="AW1797" s="98"/>
      <c r="AX1797" s="98">
        <v>0</v>
      </c>
      <c r="AY1797" s="98"/>
      <c r="AZ1797" s="5">
        <v>0</v>
      </c>
      <c r="BA1797" s="5">
        <v>0</v>
      </c>
      <c r="BB1797" s="200">
        <v>14.8575</v>
      </c>
      <c r="BC1797" s="200">
        <v>19.309383329999999</v>
      </c>
      <c r="BD1797" s="200">
        <v>20.993571429999999</v>
      </c>
      <c r="BE1797" s="200">
        <v>20.97017413</v>
      </c>
      <c r="BF1797" s="200">
        <v>116.15</v>
      </c>
      <c r="BG1797" s="200">
        <v>111.26</v>
      </c>
      <c r="BH1797" s="200">
        <v>123.9933236</v>
      </c>
      <c r="BI1797" s="200">
        <v>112.48730519999999</v>
      </c>
      <c r="BJ1797" s="200">
        <v>127.6038727</v>
      </c>
      <c r="BK1797" s="200">
        <v>128.3303976</v>
      </c>
      <c r="BL1797" s="200">
        <v>17.29</v>
      </c>
      <c r="BM1797" s="200">
        <v>13.13</v>
      </c>
      <c r="BN1797" s="6">
        <v>8.74</v>
      </c>
      <c r="BO1797" s="6">
        <v>12.15</v>
      </c>
      <c r="BP1797" s="75">
        <v>10.38</v>
      </c>
      <c r="BQ1797" s="75">
        <v>8.2582716069999993</v>
      </c>
      <c r="BR1797" s="75">
        <v>5.87</v>
      </c>
      <c r="BS1797" s="75">
        <v>4.41</v>
      </c>
      <c r="BT1797" s="75">
        <v>4.3099999999999996</v>
      </c>
      <c r="BU1797" s="75">
        <v>4.09</v>
      </c>
      <c r="BV1797" s="75">
        <v>6.1945911050000007</v>
      </c>
      <c r="BW1797" s="75">
        <v>4.7299999999999995</v>
      </c>
      <c r="BX1797" s="75">
        <v>3.16</v>
      </c>
      <c r="BY1797" s="75">
        <v>2.41</v>
      </c>
      <c r="BZ1797" s="75">
        <v>2.71</v>
      </c>
      <c r="CA1797" s="75">
        <v>2</v>
      </c>
      <c r="CB1797" s="75">
        <v>0.13</v>
      </c>
      <c r="CC1797" s="75">
        <v>2.29</v>
      </c>
      <c r="CD1797" s="75">
        <v>1.86</v>
      </c>
      <c r="CE1797" s="75">
        <v>0.04</v>
      </c>
      <c r="CF1797" s="75">
        <v>0.26</v>
      </c>
      <c r="CG1797" s="75">
        <v>2</v>
      </c>
      <c r="CH1797" s="75">
        <v>1.72</v>
      </c>
      <c r="CI1797" s="75">
        <v>0.1</v>
      </c>
      <c r="CJ1797" s="75">
        <v>0.66982591700000005</v>
      </c>
      <c r="CK1797" s="75">
        <v>3.9463061150000001</v>
      </c>
      <c r="CL1797" s="75">
        <v>1.5210854039999999</v>
      </c>
      <c r="CM1797" s="75">
        <v>5.7373669000000002E-2</v>
      </c>
      <c r="CN1797" s="75">
        <v>0.21</v>
      </c>
      <c r="CO1797" s="75">
        <v>2.4300000000000002</v>
      </c>
      <c r="CP1797" s="75">
        <v>1.96</v>
      </c>
      <c r="CQ1797" s="75">
        <v>0.13</v>
      </c>
      <c r="CR1797" s="75">
        <v>722.73</v>
      </c>
      <c r="CS1797" s="75">
        <v>1128.82</v>
      </c>
      <c r="CT1797" s="75">
        <v>301.66000000000003</v>
      </c>
      <c r="CU1797" s="75">
        <v>64.5</v>
      </c>
      <c r="CV1797" s="75">
        <v>68099.350000000006</v>
      </c>
      <c r="CW1797" s="75"/>
      <c r="CX1797" s="75">
        <v>46.91</v>
      </c>
      <c r="CY1797" s="75"/>
      <c r="CZ1797" s="75"/>
      <c r="DA1797" s="75">
        <v>2.27</v>
      </c>
      <c r="DB1797" s="75">
        <v>2.2999999999999998</v>
      </c>
      <c r="DC1797" s="75"/>
      <c r="DD1797" s="75">
        <v>1.97</v>
      </c>
      <c r="DE1797" s="75"/>
      <c r="DF1797" s="75"/>
      <c r="DG1797" s="75">
        <v>22.19</v>
      </c>
      <c r="DH1797" s="75">
        <v>20.440000000000001</v>
      </c>
      <c r="DI1797" s="75"/>
      <c r="DJ1797" s="75">
        <v>24.25</v>
      </c>
      <c r="DK1797" s="75"/>
      <c r="DL1797" s="75"/>
      <c r="DM1797" s="75">
        <v>8.3333332999999996E-2</v>
      </c>
      <c r="DN1797" s="75">
        <v>0.33333333333333331</v>
      </c>
      <c r="DO1797" s="75">
        <v>0</v>
      </c>
      <c r="DP1797" s="156">
        <v>11</v>
      </c>
      <c r="DQ1797" s="75">
        <v>234.3809</v>
      </c>
      <c r="DR1797" s="75">
        <v>274.33478414000001</v>
      </c>
      <c r="DS1797" s="75">
        <v>2.5858762382088298</v>
      </c>
      <c r="DT1797" s="75">
        <v>3.2732404343655799</v>
      </c>
      <c r="DU1797" s="75">
        <v>1.9679931257197201</v>
      </c>
      <c r="DV1797" s="75">
        <v>1.93029332849661</v>
      </c>
      <c r="DW1797" s="75">
        <v>4.5538693639285501</v>
      </c>
      <c r="DX1797" s="75">
        <v>5.2035337628621896</v>
      </c>
      <c r="DY1797" s="75"/>
      <c r="DZ1797" s="74"/>
    </row>
    <row r="1798" spans="1:130" x14ac:dyDescent="0.3">
      <c r="A1798" s="5">
        <v>1475</v>
      </c>
      <c r="B1798" s="5" t="s">
        <v>1616</v>
      </c>
      <c r="C1798" s="48" t="s">
        <v>492</v>
      </c>
      <c r="D1798" s="5" t="s">
        <v>492</v>
      </c>
      <c r="E1798" s="5" t="s">
        <v>492</v>
      </c>
      <c r="F1798" s="5"/>
      <c r="G1798" s="5">
        <v>43.39704837</v>
      </c>
      <c r="H1798" s="5">
        <v>-89.568901120000007</v>
      </c>
      <c r="I1798" s="5">
        <v>4</v>
      </c>
      <c r="J1798" s="5" t="s">
        <v>1861</v>
      </c>
      <c r="K1798" s="5">
        <v>19</v>
      </c>
      <c r="L1798" s="5" t="s">
        <v>1861</v>
      </c>
      <c r="M1798" s="5">
        <v>19</v>
      </c>
      <c r="N1798" s="5">
        <v>4</v>
      </c>
      <c r="O1798" s="5">
        <v>0</v>
      </c>
      <c r="P1798" s="5">
        <v>1</v>
      </c>
      <c r="Q1798" s="5">
        <v>0</v>
      </c>
      <c r="R1798" s="5">
        <v>0</v>
      </c>
      <c r="S1798" s="5">
        <v>2</v>
      </c>
      <c r="T1798" s="5">
        <v>0</v>
      </c>
      <c r="U1798" s="5">
        <v>1</v>
      </c>
      <c r="V1798" s="133">
        <v>40696</v>
      </c>
      <c r="W1798" s="48">
        <v>2011</v>
      </c>
      <c r="X1798" s="5">
        <v>5</v>
      </c>
      <c r="Y1798" s="178">
        <v>3.7085972000000002E-2</v>
      </c>
      <c r="Z1798" s="178">
        <v>1.7740773964151999</v>
      </c>
      <c r="AA1798" s="32">
        <v>9.3442901759999994</v>
      </c>
      <c r="AB1798" s="32">
        <v>22.796473079249999</v>
      </c>
      <c r="AC1798" s="32">
        <v>52.306559999999998</v>
      </c>
      <c r="AD1798" s="200">
        <f t="shared" si="247"/>
        <v>1.6614849692690346</v>
      </c>
      <c r="AE1798" s="200">
        <f t="shared" si="248"/>
        <v>0.89184035408995888</v>
      </c>
      <c r="AF1798" s="200">
        <f t="shared" si="249"/>
        <v>0.83051595892733054</v>
      </c>
      <c r="AG1798" s="200">
        <f t="shared" si="250"/>
        <v>3.383841282286324</v>
      </c>
      <c r="AH1798" s="98"/>
      <c r="AI1798" s="223"/>
      <c r="AJ1798" s="223"/>
      <c r="AK1798" s="244"/>
      <c r="AL1798" s="223"/>
      <c r="AM1798" s="223"/>
      <c r="AN1798" s="5"/>
      <c r="AO1798" s="5"/>
      <c r="AP1798" s="178">
        <v>234.93333329999999</v>
      </c>
      <c r="AQ1798" s="178">
        <v>368.16666670000001</v>
      </c>
      <c r="AR1798" s="32">
        <v>285.7</v>
      </c>
      <c r="AS1798" s="32">
        <v>317.2</v>
      </c>
      <c r="AT1798" s="5"/>
      <c r="AU1798" s="98"/>
      <c r="AV1798" s="98"/>
      <c r="AW1798" s="98"/>
      <c r="AX1798" s="98" t="s">
        <v>5</v>
      </c>
      <c r="AY1798" s="98"/>
      <c r="AZ1798" s="5">
        <v>0</v>
      </c>
      <c r="BA1798" s="5">
        <v>0</v>
      </c>
      <c r="BB1798" s="200">
        <v>12.581176470000001</v>
      </c>
      <c r="BC1798" s="200">
        <v>15.78955</v>
      </c>
      <c r="BD1798" s="200">
        <v>17.549375000000001</v>
      </c>
      <c r="BE1798" s="200">
        <v>18.902550000000002</v>
      </c>
      <c r="BF1798" s="200">
        <v>96.5</v>
      </c>
      <c r="BG1798" s="200">
        <v>105.88</v>
      </c>
      <c r="BH1798" s="200">
        <v>117.16242130000001</v>
      </c>
      <c r="BI1798" s="200">
        <v>104.751548</v>
      </c>
      <c r="BJ1798" s="200">
        <v>137.93967380000001</v>
      </c>
      <c r="BK1798" s="200">
        <v>137.64469990000001</v>
      </c>
      <c r="BL1798" s="200">
        <v>17.309999999999999</v>
      </c>
      <c r="BM1798" s="200">
        <v>16.260000000000002</v>
      </c>
      <c r="BN1798" s="6">
        <v>15.13</v>
      </c>
      <c r="BO1798" s="6">
        <v>14.19</v>
      </c>
      <c r="BP1798" s="75">
        <v>11.74</v>
      </c>
      <c r="BQ1798" s="75">
        <v>9.4151962059999992</v>
      </c>
      <c r="BR1798" s="75">
        <v>7.3</v>
      </c>
      <c r="BS1798" s="75">
        <v>4.37</v>
      </c>
      <c r="BT1798" s="75">
        <v>4.75</v>
      </c>
      <c r="BU1798" s="75">
        <v>3.9</v>
      </c>
      <c r="BV1798" s="75">
        <v>6.7723326909999999</v>
      </c>
      <c r="BW1798" s="75">
        <v>5.4399999999999995</v>
      </c>
      <c r="BX1798" s="75">
        <v>4.22</v>
      </c>
      <c r="BY1798" s="75">
        <v>2.54</v>
      </c>
      <c r="BZ1798" s="75">
        <v>3.08</v>
      </c>
      <c r="CA1798" s="75">
        <v>1.83</v>
      </c>
      <c r="CB1798" s="75">
        <v>0.11</v>
      </c>
      <c r="CC1798" s="75">
        <v>2.4900000000000002</v>
      </c>
      <c r="CD1798" s="75">
        <v>2.11</v>
      </c>
      <c r="CE1798" s="75">
        <v>0.04</v>
      </c>
      <c r="CF1798" s="75">
        <v>0.23</v>
      </c>
      <c r="CG1798" s="75">
        <v>1.87</v>
      </c>
      <c r="CH1798" s="75">
        <v>1.7</v>
      </c>
      <c r="CI1798" s="75">
        <v>0.1</v>
      </c>
      <c r="CJ1798" s="75">
        <v>0.47180145299999998</v>
      </c>
      <c r="CK1798" s="75">
        <v>4.436965185</v>
      </c>
      <c r="CL1798" s="75">
        <v>1.809957399</v>
      </c>
      <c r="CM1798" s="75">
        <v>5.3608653999999999E-2</v>
      </c>
      <c r="CN1798" s="75">
        <v>0.21</v>
      </c>
      <c r="CO1798" s="75">
        <v>2.71</v>
      </c>
      <c r="CP1798" s="75">
        <v>2.38</v>
      </c>
      <c r="CQ1798" s="75">
        <v>0.14000000000000001</v>
      </c>
      <c r="CR1798" s="75">
        <v>1107.42</v>
      </c>
      <c r="CS1798" s="75">
        <v>636.42999999999995</v>
      </c>
      <c r="CT1798" s="75">
        <v>125.97</v>
      </c>
      <c r="CU1798" s="75">
        <v>65.819999999999993</v>
      </c>
      <c r="CV1798" s="75">
        <v>62928.15</v>
      </c>
      <c r="CW1798" s="75"/>
      <c r="CX1798" s="75">
        <v>48.18</v>
      </c>
      <c r="CY1798" s="75"/>
      <c r="CZ1798" s="75"/>
      <c r="DA1798" s="75">
        <v>2.0499999999999998</v>
      </c>
      <c r="DB1798" s="75">
        <v>2.2799999999999998</v>
      </c>
      <c r="DC1798" s="75"/>
      <c r="DD1798" s="75">
        <v>1.89</v>
      </c>
      <c r="DE1798" s="75"/>
      <c r="DF1798" s="75"/>
      <c r="DG1798" s="75">
        <v>24.48</v>
      </c>
      <c r="DH1798" s="75">
        <v>21.76</v>
      </c>
      <c r="DI1798" s="75"/>
      <c r="DJ1798" s="75">
        <v>25.78</v>
      </c>
      <c r="DK1798" s="75"/>
      <c r="DL1798" s="75"/>
      <c r="DM1798" s="75">
        <v>0.83333333300000001</v>
      </c>
      <c r="DN1798" s="75">
        <v>0.25</v>
      </c>
      <c r="DO1798" s="75">
        <v>0.33329999999999999</v>
      </c>
      <c r="DP1798" s="156">
        <v>2</v>
      </c>
      <c r="DQ1798" s="75">
        <v>190.60230000000001</v>
      </c>
      <c r="DR1798" s="75">
        <v>277.49709999999999</v>
      </c>
      <c r="DS1798" s="75">
        <v>3.7150128828455902</v>
      </c>
      <c r="DT1798" s="75">
        <v>3.97301449276407</v>
      </c>
      <c r="DU1798" s="75">
        <v>1.02233813547895</v>
      </c>
      <c r="DV1798" s="75">
        <v>5.8617909880859997</v>
      </c>
      <c r="DW1798" s="75">
        <v>4.7373510183245404</v>
      </c>
      <c r="DX1798" s="75">
        <v>9.8348054808500702</v>
      </c>
      <c r="DY1798" s="75"/>
      <c r="DZ1798" s="74"/>
    </row>
    <row r="1799" spans="1:130" x14ac:dyDescent="0.3">
      <c r="A1799" s="3">
        <v>33</v>
      </c>
      <c r="B1799" s="3" t="s">
        <v>881</v>
      </c>
      <c r="C1799" s="51" t="s">
        <v>37</v>
      </c>
      <c r="D1799" s="3" t="s">
        <v>37</v>
      </c>
      <c r="E1799" s="3" t="s">
        <v>37</v>
      </c>
      <c r="F1799" s="3"/>
      <c r="G1799" s="3">
        <v>43.39704837</v>
      </c>
      <c r="H1799" s="3">
        <v>-89.568901120000007</v>
      </c>
      <c r="I1799" s="3">
        <v>1</v>
      </c>
      <c r="J1799" s="3" t="s">
        <v>1864</v>
      </c>
      <c r="K1799" s="3">
        <v>5</v>
      </c>
      <c r="L1799" s="3" t="s">
        <v>1864</v>
      </c>
      <c r="M1799" s="3">
        <v>5</v>
      </c>
      <c r="N1799" s="3">
        <v>2</v>
      </c>
      <c r="O1799" s="3">
        <v>0</v>
      </c>
      <c r="P1799" s="3">
        <v>1</v>
      </c>
      <c r="Q1799" s="3">
        <v>0</v>
      </c>
      <c r="R1799" s="3">
        <v>0</v>
      </c>
      <c r="S1799" s="3">
        <v>2</v>
      </c>
      <c r="T1799" s="3">
        <v>0</v>
      </c>
      <c r="U1799" s="3">
        <v>1</v>
      </c>
      <c r="V1799" s="132">
        <v>40696</v>
      </c>
      <c r="W1799" s="51">
        <v>2011</v>
      </c>
      <c r="X1799" s="3">
        <v>5</v>
      </c>
      <c r="Y1799" s="183">
        <v>5.6355000000000002E-2</v>
      </c>
      <c r="Z1799" s="183">
        <v>2.2984823250000001E-2</v>
      </c>
      <c r="AA1799" s="31">
        <v>1.2337736741800001</v>
      </c>
      <c r="AB1799" s="31">
        <v>7.0436780068499996</v>
      </c>
      <c r="AC1799" s="31">
        <v>20.489765282452499</v>
      </c>
      <c r="AD1799" s="205">
        <f t="shared" si="247"/>
        <v>3.9829986399310369</v>
      </c>
      <c r="AE1799" s="205">
        <f t="shared" si="248"/>
        <v>1.7420529775185172</v>
      </c>
      <c r="AF1799" s="205">
        <f t="shared" si="249"/>
        <v>1.0677950290624711</v>
      </c>
      <c r="AG1799" s="205">
        <f t="shared" si="250"/>
        <v>6.7928466465120252</v>
      </c>
      <c r="AH1799" s="103"/>
      <c r="AI1799" s="222"/>
      <c r="AJ1799" s="222"/>
      <c r="AK1799" s="249" t="s">
        <v>1984</v>
      </c>
      <c r="AL1799" s="222"/>
      <c r="AM1799" s="222"/>
      <c r="AN1799" s="3"/>
      <c r="AO1799" s="3"/>
      <c r="AP1799" s="183">
        <v>221.53333330000001</v>
      </c>
      <c r="AQ1799" s="183">
        <v>356.15555560000001</v>
      </c>
      <c r="AR1799" s="31">
        <v>246.3</v>
      </c>
      <c r="AS1799" s="31">
        <v>265.8</v>
      </c>
      <c r="AT1799" s="3" t="s">
        <v>1843</v>
      </c>
      <c r="AU1799" s="103"/>
      <c r="AV1799" s="103" t="s">
        <v>1843</v>
      </c>
      <c r="AW1799" s="103"/>
      <c r="AX1799" s="103" t="s">
        <v>5</v>
      </c>
      <c r="AY1799" s="103"/>
      <c r="AZ1799" s="3">
        <v>15</v>
      </c>
      <c r="BA1799" s="3">
        <v>0</v>
      </c>
      <c r="BB1799" s="205">
        <v>9.5869999999999997</v>
      </c>
      <c r="BC1799" s="205">
        <v>11.290274999999999</v>
      </c>
      <c r="BD1799" s="205">
        <v>12.75588235</v>
      </c>
      <c r="BE1799" s="205">
        <v>10.740612929999999</v>
      </c>
      <c r="BF1799" s="205">
        <v>106.47</v>
      </c>
      <c r="BG1799" s="205">
        <v>119.22</v>
      </c>
      <c r="BH1799" s="205">
        <v>127.3512221</v>
      </c>
      <c r="BI1799" s="205">
        <v>103.9460641</v>
      </c>
      <c r="BJ1799" s="205">
        <v>130.3811929</v>
      </c>
      <c r="BK1799" s="205">
        <v>130.36042800000001</v>
      </c>
      <c r="BL1799" s="205">
        <v>19.14</v>
      </c>
      <c r="BM1799" s="205">
        <v>14.04</v>
      </c>
      <c r="BN1799" s="4">
        <v>10.6</v>
      </c>
      <c r="BO1799" s="4">
        <v>11.09</v>
      </c>
      <c r="BP1799" s="79">
        <v>8.8000000000000007</v>
      </c>
      <c r="BQ1799" s="79">
        <v>6.2748464229999996</v>
      </c>
      <c r="BR1799" s="79">
        <v>13.21</v>
      </c>
      <c r="BS1799" s="79">
        <v>10.79</v>
      </c>
      <c r="BT1799" s="79">
        <v>8.1199999999999992</v>
      </c>
      <c r="BU1799" s="79">
        <v>6.62</v>
      </c>
      <c r="BV1799" s="79">
        <v>12.523355648000001</v>
      </c>
      <c r="BW1799" s="79">
        <v>8.15</v>
      </c>
      <c r="BX1799" s="79">
        <v>6.98</v>
      </c>
      <c r="BY1799" s="79">
        <v>6.36</v>
      </c>
      <c r="BZ1799" s="79">
        <v>6.23</v>
      </c>
      <c r="CA1799" s="79">
        <v>4.43</v>
      </c>
      <c r="CB1799" s="79">
        <v>0.19</v>
      </c>
      <c r="CC1799" s="79">
        <v>3.52</v>
      </c>
      <c r="CD1799" s="79">
        <v>4.2699999999999996</v>
      </c>
      <c r="CE1799" s="79">
        <v>0.14000000000000001</v>
      </c>
      <c r="CF1799" s="79">
        <v>0.46</v>
      </c>
      <c r="CG1799" s="79">
        <v>2.77</v>
      </c>
      <c r="CH1799" s="79">
        <v>3.12</v>
      </c>
      <c r="CI1799" s="79">
        <v>0.27</v>
      </c>
      <c r="CJ1799" s="79">
        <v>0.48496487100000002</v>
      </c>
      <c r="CK1799" s="79">
        <v>7.1839057730000002</v>
      </c>
      <c r="CL1799" s="79">
        <v>4.7392055280000003</v>
      </c>
      <c r="CM1799" s="79">
        <v>0.11527947600000001</v>
      </c>
      <c r="CN1799" s="79">
        <v>0.19</v>
      </c>
      <c r="CO1799" s="79">
        <v>4.0599999999999996</v>
      </c>
      <c r="CP1799" s="79">
        <v>3.66</v>
      </c>
      <c r="CQ1799" s="79">
        <v>0.24</v>
      </c>
      <c r="CR1799" s="79">
        <v>707.56</v>
      </c>
      <c r="CS1799" s="79">
        <v>919.39</v>
      </c>
      <c r="CT1799" s="79">
        <v>145.36000000000001</v>
      </c>
      <c r="CU1799" s="79">
        <v>67.12</v>
      </c>
      <c r="CV1799" s="79">
        <v>34994.559999999998</v>
      </c>
      <c r="CW1799" s="79"/>
      <c r="CX1799" s="79">
        <v>49.43</v>
      </c>
      <c r="CY1799" s="79"/>
      <c r="CZ1799" s="79"/>
      <c r="DA1799" s="79">
        <v>1.82</v>
      </c>
      <c r="DB1799" s="79">
        <v>2.0699999999999998</v>
      </c>
      <c r="DC1799" s="79"/>
      <c r="DD1799" s="79">
        <v>2.23</v>
      </c>
      <c r="DE1799" s="79"/>
      <c r="DF1799" s="79"/>
      <c r="DG1799" s="79">
        <v>27.31</v>
      </c>
      <c r="DH1799" s="79">
        <v>24.17</v>
      </c>
      <c r="DI1799" s="79"/>
      <c r="DJ1799" s="79">
        <v>22.38</v>
      </c>
      <c r="DK1799" s="79"/>
      <c r="DL1799" s="79"/>
      <c r="DM1799" s="79">
        <v>1.0833333329999999</v>
      </c>
      <c r="DN1799" s="79">
        <v>1</v>
      </c>
      <c r="DO1799" s="79">
        <v>1.0832999999999999</v>
      </c>
      <c r="DP1799" s="161">
        <v>1</v>
      </c>
      <c r="DQ1799" s="79">
        <v>136.6652</v>
      </c>
      <c r="DR1799" s="79">
        <v>131.11011849100001</v>
      </c>
      <c r="DS1799" s="79">
        <v>7.5668129121385697</v>
      </c>
      <c r="DT1799" s="79">
        <v>2.5270938171163602</v>
      </c>
      <c r="DU1799" s="79">
        <v>1.2572330044517599</v>
      </c>
      <c r="DV1799" s="79">
        <v>3.1138828756990602</v>
      </c>
      <c r="DW1799" s="79">
        <v>8.82404591659032</v>
      </c>
      <c r="DX1799" s="79">
        <v>5.6409766928154301</v>
      </c>
      <c r="DY1799" s="79"/>
      <c r="DZ1799" s="74"/>
    </row>
    <row r="1800" spans="1:130" x14ac:dyDescent="0.3">
      <c r="A1800" s="3">
        <v>486</v>
      </c>
      <c r="B1800" s="3" t="s">
        <v>424</v>
      </c>
      <c r="C1800" s="51" t="s">
        <v>37</v>
      </c>
      <c r="D1800" s="3" t="s">
        <v>37</v>
      </c>
      <c r="E1800" s="3" t="s">
        <v>37</v>
      </c>
      <c r="F1800" s="3">
        <v>364</v>
      </c>
      <c r="G1800" s="3">
        <v>43.39704837</v>
      </c>
      <c r="H1800" s="3">
        <v>-89.568901120000007</v>
      </c>
      <c r="I1800" s="3">
        <v>2</v>
      </c>
      <c r="J1800" s="3" t="s">
        <v>1856</v>
      </c>
      <c r="K1800" s="3">
        <v>10</v>
      </c>
      <c r="L1800" s="3" t="s">
        <v>1856</v>
      </c>
      <c r="M1800" s="3">
        <v>10</v>
      </c>
      <c r="N1800" s="3">
        <v>4</v>
      </c>
      <c r="O1800" s="3">
        <v>0</v>
      </c>
      <c r="P1800" s="3">
        <v>1</v>
      </c>
      <c r="Q1800" s="3">
        <v>1</v>
      </c>
      <c r="R1800" s="3">
        <v>1</v>
      </c>
      <c r="S1800" s="3">
        <v>2</v>
      </c>
      <c r="T1800" s="3">
        <v>0</v>
      </c>
      <c r="U1800" s="3">
        <v>1</v>
      </c>
      <c r="V1800" s="132">
        <v>40696</v>
      </c>
      <c r="W1800" s="51">
        <v>2011</v>
      </c>
      <c r="X1800" s="3">
        <v>5</v>
      </c>
      <c r="Y1800" s="183">
        <v>0.41903702100000001</v>
      </c>
      <c r="Z1800" s="183">
        <v>13.73139122652</v>
      </c>
      <c r="AA1800" s="31">
        <v>35.919827544249998</v>
      </c>
      <c r="AB1800" s="31">
        <v>80.987819999999999</v>
      </c>
      <c r="AC1800" s="31">
        <v>125.52250739999999</v>
      </c>
      <c r="AD1800" s="205">
        <f t="shared" si="247"/>
        <v>0.96160490017325762</v>
      </c>
      <c r="AE1800" s="205">
        <f t="shared" si="248"/>
        <v>0.81300933067946302</v>
      </c>
      <c r="AF1800" s="205">
        <f t="shared" si="249"/>
        <v>0.4381863113293738</v>
      </c>
      <c r="AG1800" s="205">
        <f t="shared" si="250"/>
        <v>2.2128005421820944</v>
      </c>
      <c r="AH1800" s="103"/>
      <c r="AI1800" s="222"/>
      <c r="AJ1800" s="222"/>
      <c r="AK1800" s="249"/>
      <c r="AL1800" s="222"/>
      <c r="AM1800" s="222"/>
      <c r="AN1800" s="3"/>
      <c r="AO1800" s="3"/>
      <c r="AP1800" s="183">
        <v>194.2222222</v>
      </c>
      <c r="AQ1800" s="183">
        <v>350</v>
      </c>
      <c r="AR1800" s="31">
        <v>246.8</v>
      </c>
      <c r="AS1800" s="31">
        <v>272.5</v>
      </c>
      <c r="AT1800" s="3" t="s">
        <v>1843</v>
      </c>
      <c r="AU1800" s="103"/>
      <c r="AV1800" s="103" t="s">
        <v>1843</v>
      </c>
      <c r="AW1800" s="103"/>
      <c r="AX1800" s="103">
        <v>0</v>
      </c>
      <c r="AY1800" s="103"/>
      <c r="AZ1800" s="3">
        <v>20</v>
      </c>
      <c r="BA1800" s="3">
        <v>0</v>
      </c>
      <c r="BB1800" s="205">
        <v>16.472666669999999</v>
      </c>
      <c r="BC1800" s="205">
        <v>14.67765833</v>
      </c>
      <c r="BD1800" s="205">
        <v>17.810625000000002</v>
      </c>
      <c r="BE1800" s="205">
        <v>15.86939375</v>
      </c>
      <c r="BF1800" s="205">
        <v>127.46</v>
      </c>
      <c r="BG1800" s="205">
        <v>155.27000000000001</v>
      </c>
      <c r="BH1800" s="205">
        <v>146.58875180000001</v>
      </c>
      <c r="BI1800" s="205">
        <v>186.4421509</v>
      </c>
      <c r="BJ1800" s="205">
        <v>173.55054809999999</v>
      </c>
      <c r="BK1800" s="205">
        <v>170.83381549999999</v>
      </c>
      <c r="BL1800" s="205">
        <v>7.39</v>
      </c>
      <c r="BM1800" s="205">
        <v>5.27</v>
      </c>
      <c r="BN1800" s="4">
        <v>8.27</v>
      </c>
      <c r="BO1800" s="4">
        <v>3.57</v>
      </c>
      <c r="BP1800" s="79">
        <v>5.82</v>
      </c>
      <c r="BQ1800" s="79">
        <v>5.3090230900000002</v>
      </c>
      <c r="BR1800" s="79">
        <v>9.7899999999999991</v>
      </c>
      <c r="BS1800" s="79">
        <v>11.17</v>
      </c>
      <c r="BT1800" s="79">
        <v>7.17</v>
      </c>
      <c r="BU1800" s="79">
        <v>6.66</v>
      </c>
      <c r="BV1800" s="79">
        <v>7.1869046979999993</v>
      </c>
      <c r="BW1800" s="79">
        <v>6.03</v>
      </c>
      <c r="BX1800" s="79">
        <v>5.71</v>
      </c>
      <c r="BY1800" s="79">
        <v>6.46</v>
      </c>
      <c r="BZ1800" s="79">
        <v>4.08</v>
      </c>
      <c r="CA1800" s="79">
        <v>4.71</v>
      </c>
      <c r="CB1800" s="79">
        <v>0.16</v>
      </c>
      <c r="CC1800" s="79">
        <v>3.25</v>
      </c>
      <c r="CD1800" s="79">
        <v>3.65</v>
      </c>
      <c r="CE1800" s="79">
        <v>0.11</v>
      </c>
      <c r="CF1800" s="79">
        <v>0.42</v>
      </c>
      <c r="CG1800" s="79">
        <v>2.86</v>
      </c>
      <c r="CH1800" s="79">
        <v>3.15</v>
      </c>
      <c r="CI1800" s="79">
        <v>0.23</v>
      </c>
      <c r="CJ1800" s="79">
        <v>0.65786411499999997</v>
      </c>
      <c r="CK1800" s="79">
        <v>4.3912357249999996</v>
      </c>
      <c r="CL1800" s="79">
        <v>2.0522704090000001</v>
      </c>
      <c r="CM1800" s="79">
        <v>8.5534448999999999E-2</v>
      </c>
      <c r="CN1800" s="79">
        <v>0.26</v>
      </c>
      <c r="CO1800" s="79">
        <v>2.92</v>
      </c>
      <c r="CP1800" s="79">
        <v>2.65</v>
      </c>
      <c r="CQ1800" s="79">
        <v>0.2</v>
      </c>
      <c r="CR1800" s="79">
        <v>599.22</v>
      </c>
      <c r="CS1800" s="79">
        <v>1490.31</v>
      </c>
      <c r="CT1800" s="79">
        <v>211.71</v>
      </c>
      <c r="CU1800" s="79">
        <v>80.8</v>
      </c>
      <c r="CV1800" s="79">
        <v>48416.52</v>
      </c>
      <c r="CW1800" s="79"/>
      <c r="CX1800" s="79">
        <v>47.19</v>
      </c>
      <c r="CY1800" s="79"/>
      <c r="CZ1800" s="79"/>
      <c r="DA1800" s="79">
        <v>2.5099999999999998</v>
      </c>
      <c r="DB1800" s="79">
        <v>2.69</v>
      </c>
      <c r="DC1800" s="79"/>
      <c r="DD1800" s="79">
        <v>2.54</v>
      </c>
      <c r="DE1800" s="79"/>
      <c r="DF1800" s="79"/>
      <c r="DG1800" s="79">
        <v>19.79</v>
      </c>
      <c r="DH1800" s="79">
        <v>17.13</v>
      </c>
      <c r="DI1800" s="79"/>
      <c r="DJ1800" s="79">
        <v>17.600000000000001</v>
      </c>
      <c r="DK1800" s="79"/>
      <c r="DL1800" s="79"/>
      <c r="DM1800" s="79">
        <v>1.0833333329999999</v>
      </c>
      <c r="DN1800" s="79">
        <v>0.66666666666666663</v>
      </c>
      <c r="DO1800" s="79">
        <v>0.75</v>
      </c>
      <c r="DP1800" s="161">
        <v>1</v>
      </c>
      <c r="DQ1800" s="79">
        <v>178.3819</v>
      </c>
      <c r="DR1800" s="79">
        <v>256.17200000000003</v>
      </c>
      <c r="DS1800" s="79">
        <v>3.3378386484278999</v>
      </c>
      <c r="DT1800" s="79">
        <v>1.6023609137610699</v>
      </c>
      <c r="DU1800" s="79">
        <v>1.5502133344246201</v>
      </c>
      <c r="DV1800" s="79">
        <v>1.62008338147807</v>
      </c>
      <c r="DW1800" s="79">
        <v>4.8880519828525202</v>
      </c>
      <c r="DX1800" s="79">
        <v>3.2224442952391401</v>
      </c>
      <c r="DY1800" s="79"/>
      <c r="DZ1800" s="74"/>
    </row>
    <row r="1801" spans="1:130" x14ac:dyDescent="0.3">
      <c r="A1801" s="3">
        <v>1132</v>
      </c>
      <c r="B1801" s="3" t="s">
        <v>36</v>
      </c>
      <c r="C1801" s="51" t="s">
        <v>37</v>
      </c>
      <c r="D1801" s="3" t="s">
        <v>37</v>
      </c>
      <c r="E1801" s="3" t="s">
        <v>37</v>
      </c>
      <c r="F1801" s="3"/>
      <c r="G1801" s="3">
        <v>43.39704837</v>
      </c>
      <c r="H1801" s="3">
        <v>-89.568901120000007</v>
      </c>
      <c r="I1801" s="3">
        <v>3</v>
      </c>
      <c r="J1801" s="3" t="s">
        <v>1844</v>
      </c>
      <c r="K1801" s="3">
        <v>12</v>
      </c>
      <c r="L1801" s="3" t="s">
        <v>1844</v>
      </c>
      <c r="M1801" s="3">
        <v>12</v>
      </c>
      <c r="N1801" s="3">
        <v>2</v>
      </c>
      <c r="O1801" s="3">
        <v>0</v>
      </c>
      <c r="P1801" s="3">
        <v>1</v>
      </c>
      <c r="Q1801" s="3">
        <v>0</v>
      </c>
      <c r="R1801" s="3">
        <v>0</v>
      </c>
      <c r="S1801" s="3">
        <v>2</v>
      </c>
      <c r="T1801" s="3">
        <v>0</v>
      </c>
      <c r="U1801" s="3">
        <v>1</v>
      </c>
      <c r="V1801" s="132">
        <v>40696</v>
      </c>
      <c r="W1801" s="51">
        <v>2011</v>
      </c>
      <c r="X1801" s="3">
        <v>5</v>
      </c>
      <c r="Y1801" s="183">
        <v>5.0360312249999997E-2</v>
      </c>
      <c r="Z1801" s="183">
        <v>5.2816267208249998</v>
      </c>
      <c r="AA1801" s="31">
        <v>20.782535200000002</v>
      </c>
      <c r="AB1801" s="31">
        <v>45.315590222079997</v>
      </c>
      <c r="AC1801" s="31">
        <v>106.15971</v>
      </c>
      <c r="AD1801" s="205">
        <f t="shared" si="247"/>
        <v>1.3698788388211753</v>
      </c>
      <c r="AE1801" s="205">
        <f t="shared" si="248"/>
        <v>0.77953814813965971</v>
      </c>
      <c r="AF1801" s="205">
        <f t="shared" si="249"/>
        <v>0.85129353000048447</v>
      </c>
      <c r="AG1801" s="205">
        <f t="shared" si="250"/>
        <v>3.0007105169613197</v>
      </c>
      <c r="AH1801" s="103"/>
      <c r="AI1801" s="222"/>
      <c r="AJ1801" s="222"/>
      <c r="AK1801" s="249"/>
      <c r="AL1801" s="222"/>
      <c r="AM1801" s="222"/>
      <c r="AN1801" s="3"/>
      <c r="AO1801" s="3"/>
      <c r="AP1801" s="183">
        <v>208.98888890000001</v>
      </c>
      <c r="AQ1801" s="183">
        <v>350</v>
      </c>
      <c r="AR1801" s="31">
        <v>264.7</v>
      </c>
      <c r="AS1801" s="31">
        <v>265.8</v>
      </c>
      <c r="AT1801" s="3" t="s">
        <v>1843</v>
      </c>
      <c r="AU1801" s="103"/>
      <c r="AV1801" s="103" t="s">
        <v>1843</v>
      </c>
      <c r="AW1801" s="103"/>
      <c r="AX1801" s="103" t="s">
        <v>5</v>
      </c>
      <c r="AY1801" s="103"/>
      <c r="AZ1801" s="3">
        <v>10</v>
      </c>
      <c r="BA1801" s="3">
        <v>0</v>
      </c>
      <c r="BB1801" s="205">
        <v>12.63941176</v>
      </c>
      <c r="BC1801" s="205">
        <v>12.34186667</v>
      </c>
      <c r="BD1801" s="205">
        <v>16.096250000000001</v>
      </c>
      <c r="BE1801" s="205">
        <v>16.835358329999998</v>
      </c>
      <c r="BF1801" s="205">
        <v>127.62</v>
      </c>
      <c r="BG1801" s="205">
        <v>129.29</v>
      </c>
      <c r="BH1801" s="205">
        <v>138.82284530000001</v>
      </c>
      <c r="BI1801" s="205">
        <v>120.4868207</v>
      </c>
      <c r="BJ1801" s="205">
        <v>146.7297174</v>
      </c>
      <c r="BK1801" s="205">
        <v>140.48000830000001</v>
      </c>
      <c r="BL1801" s="205">
        <v>8.35</v>
      </c>
      <c r="BM1801" s="205">
        <v>4.4400000000000004</v>
      </c>
      <c r="BN1801" s="4">
        <v>4.3600000000000003</v>
      </c>
      <c r="BO1801" s="4">
        <v>5.05</v>
      </c>
      <c r="BP1801" s="79">
        <v>6.5</v>
      </c>
      <c r="BQ1801" s="79">
        <v>4.9688733779999996</v>
      </c>
      <c r="BR1801" s="79">
        <v>10.77</v>
      </c>
      <c r="BS1801" s="79">
        <v>10.77</v>
      </c>
      <c r="BT1801" s="79">
        <v>11.05</v>
      </c>
      <c r="BU1801" s="79">
        <v>7.11</v>
      </c>
      <c r="BV1801" s="79">
        <v>9.598942086000001</v>
      </c>
      <c r="BW1801" s="79">
        <v>7.6499999999999995</v>
      </c>
      <c r="BX1801" s="79">
        <v>6.11</v>
      </c>
      <c r="BY1801" s="79">
        <v>6.54</v>
      </c>
      <c r="BZ1801" s="79">
        <v>4.66</v>
      </c>
      <c r="CA1801" s="79">
        <v>4.2300000000000004</v>
      </c>
      <c r="CB1801" s="79">
        <v>0.22</v>
      </c>
      <c r="CC1801" s="79">
        <v>5.23</v>
      </c>
      <c r="CD1801" s="79">
        <v>5.46</v>
      </c>
      <c r="CE1801" s="79">
        <v>0.14000000000000001</v>
      </c>
      <c r="CF1801" s="79">
        <v>0.37</v>
      </c>
      <c r="CG1801" s="79">
        <v>2.98</v>
      </c>
      <c r="CH1801" s="79">
        <v>3.52</v>
      </c>
      <c r="CI1801" s="79">
        <v>0.24</v>
      </c>
      <c r="CJ1801" s="79">
        <v>0.62706425799999999</v>
      </c>
      <c r="CK1801" s="79">
        <v>5.6547896550000001</v>
      </c>
      <c r="CL1801" s="79">
        <v>3.2155449420000002</v>
      </c>
      <c r="CM1801" s="79">
        <v>0.101543231</v>
      </c>
      <c r="CN1801" s="79">
        <v>0.28999999999999998</v>
      </c>
      <c r="CO1801" s="79">
        <v>3.49</v>
      </c>
      <c r="CP1801" s="79">
        <v>3.56</v>
      </c>
      <c r="CQ1801" s="79">
        <v>0.31</v>
      </c>
      <c r="CR1801" s="79">
        <v>110.74</v>
      </c>
      <c r="CS1801" s="79">
        <v>1222.01</v>
      </c>
      <c r="CT1801" s="79">
        <v>329.64</v>
      </c>
      <c r="CU1801" s="79">
        <v>58.78</v>
      </c>
      <c r="CV1801" s="79">
        <v>29871.98</v>
      </c>
      <c r="CW1801" s="79"/>
      <c r="CX1801" s="79">
        <v>47.9</v>
      </c>
      <c r="CY1801" s="79"/>
      <c r="CZ1801" s="79"/>
      <c r="DA1801" s="79">
        <v>2.35</v>
      </c>
      <c r="DB1801" s="79">
        <v>2.5099999999999998</v>
      </c>
      <c r="DC1801" s="79"/>
      <c r="DD1801" s="79">
        <v>2.34</v>
      </c>
      <c r="DE1801" s="79"/>
      <c r="DF1801" s="79"/>
      <c r="DG1801" s="79">
        <v>21.06</v>
      </c>
      <c r="DH1801" s="79">
        <v>18.79</v>
      </c>
      <c r="DI1801" s="79"/>
      <c r="DJ1801" s="79">
        <v>20.02</v>
      </c>
      <c r="DK1801" s="79"/>
      <c r="DL1801" s="79"/>
      <c r="DM1801" s="79">
        <v>1.1666666670000001</v>
      </c>
      <c r="DN1801" s="79">
        <v>0.75</v>
      </c>
      <c r="DO1801" s="79">
        <v>0.58330000000000004</v>
      </c>
      <c r="DP1801" s="161">
        <v>1</v>
      </c>
      <c r="DQ1801" s="79">
        <v>149.595</v>
      </c>
      <c r="DR1801" s="79">
        <v>211.40299999999999</v>
      </c>
      <c r="DS1801" s="79">
        <v>1.9870316521274101</v>
      </c>
      <c r="DT1801" s="79">
        <v>2.62139137098338</v>
      </c>
      <c r="DU1801" s="79">
        <v>1.29937497911026</v>
      </c>
      <c r="DV1801" s="79">
        <v>5.3931590374781804</v>
      </c>
      <c r="DW1801" s="79">
        <v>3.2864066312376701</v>
      </c>
      <c r="DX1801" s="79">
        <v>8.0145504084615595</v>
      </c>
      <c r="DY1801" s="79"/>
      <c r="DZ1801" s="74"/>
    </row>
    <row r="1802" spans="1:130" x14ac:dyDescent="0.3">
      <c r="A1802" s="3">
        <v>1398</v>
      </c>
      <c r="B1802" s="3" t="s">
        <v>536</v>
      </c>
      <c r="C1802" s="51" t="s">
        <v>37</v>
      </c>
      <c r="D1802" s="3" t="s">
        <v>37</v>
      </c>
      <c r="E1802" s="3" t="s">
        <v>37</v>
      </c>
      <c r="F1802" s="3"/>
      <c r="G1802" s="3">
        <v>43.39704837</v>
      </c>
      <c r="H1802" s="3">
        <v>-89.568901120000007</v>
      </c>
      <c r="I1802" s="3">
        <v>4</v>
      </c>
      <c r="J1802" s="3" t="s">
        <v>1848</v>
      </c>
      <c r="K1802" s="3">
        <v>26</v>
      </c>
      <c r="L1802" s="3" t="s">
        <v>1848</v>
      </c>
      <c r="M1802" s="3">
        <v>26</v>
      </c>
      <c r="N1802" s="3">
        <v>3</v>
      </c>
      <c r="O1802" s="3">
        <v>0</v>
      </c>
      <c r="P1802" s="3">
        <v>1</v>
      </c>
      <c r="Q1802" s="3">
        <v>0</v>
      </c>
      <c r="R1802" s="3">
        <v>0</v>
      </c>
      <c r="S1802" s="3">
        <v>2</v>
      </c>
      <c r="T1802" s="3">
        <v>0</v>
      </c>
      <c r="U1802" s="3">
        <v>1</v>
      </c>
      <c r="V1802" s="132">
        <v>40696</v>
      </c>
      <c r="W1802" s="51">
        <v>2011</v>
      </c>
      <c r="X1802" s="3">
        <v>5</v>
      </c>
      <c r="Y1802" s="183">
        <v>6.4304361000000004E-2</v>
      </c>
      <c r="Z1802" s="183">
        <v>2.7293987605463998</v>
      </c>
      <c r="AA1802" s="31">
        <v>11.09762845875</v>
      </c>
      <c r="AB1802" s="31">
        <v>35.337409999999998</v>
      </c>
      <c r="AC1802" s="31">
        <v>69.814281249999993</v>
      </c>
      <c r="AD1802" s="205">
        <f t="shared" si="247"/>
        <v>1.4026500824168449</v>
      </c>
      <c r="AE1802" s="205">
        <f t="shared" si="248"/>
        <v>1.1582107430204869</v>
      </c>
      <c r="AF1802" s="205">
        <f t="shared" si="249"/>
        <v>0.68089641512864052</v>
      </c>
      <c r="AG1802" s="205">
        <f t="shared" si="250"/>
        <v>3.2417572405659723</v>
      </c>
      <c r="AH1802" s="103"/>
      <c r="AI1802" s="222"/>
      <c r="AJ1802" s="222"/>
      <c r="AK1802" s="249"/>
      <c r="AL1802" s="222"/>
      <c r="AM1802" s="222"/>
      <c r="AN1802" s="3"/>
      <c r="AO1802" s="3"/>
      <c r="AP1802" s="183">
        <v>208.98888890000001</v>
      </c>
      <c r="AQ1802" s="183">
        <v>340.78888890000002</v>
      </c>
      <c r="AR1802" s="31">
        <v>246.8</v>
      </c>
      <c r="AS1802" s="31">
        <v>272.5</v>
      </c>
      <c r="AT1802" s="3" t="s">
        <v>1843</v>
      </c>
      <c r="AU1802" s="103"/>
      <c r="AV1802" s="103" t="s">
        <v>1843</v>
      </c>
      <c r="AW1802" s="103"/>
      <c r="AX1802" s="103" t="s">
        <v>5</v>
      </c>
      <c r="AY1802" s="103"/>
      <c r="AZ1802" s="3">
        <v>3</v>
      </c>
      <c r="BA1802" s="3">
        <v>0</v>
      </c>
      <c r="BB1802" s="205">
        <v>12.182499999999999</v>
      </c>
      <c r="BC1802" s="205">
        <v>11.77871667</v>
      </c>
      <c r="BD1802" s="205">
        <v>14.421250000000001</v>
      </c>
      <c r="BE1802" s="205">
        <v>13.28944167</v>
      </c>
      <c r="BF1802" s="205">
        <v>118.13</v>
      </c>
      <c r="BG1802" s="205">
        <v>126.53</v>
      </c>
      <c r="BH1802" s="205">
        <v>132.05962059999999</v>
      </c>
      <c r="BI1802" s="205">
        <v>115.48704960000001</v>
      </c>
      <c r="BJ1802" s="205">
        <v>146.2879604</v>
      </c>
      <c r="BK1802" s="205">
        <v>139.33883789999999</v>
      </c>
      <c r="BL1802" s="205">
        <v>12.85</v>
      </c>
      <c r="BM1802" s="205">
        <v>6.58</v>
      </c>
      <c r="BN1802" s="4">
        <v>8.9700000000000006</v>
      </c>
      <c r="BO1802" s="4">
        <v>3.7</v>
      </c>
      <c r="BP1802" s="79">
        <v>8.31</v>
      </c>
      <c r="BQ1802" s="79">
        <v>6.9994613279999998</v>
      </c>
      <c r="BR1802" s="79">
        <v>10.31</v>
      </c>
      <c r="BS1802" s="79">
        <v>11.26</v>
      </c>
      <c r="BT1802" s="79">
        <v>7.26</v>
      </c>
      <c r="BU1802" s="79">
        <v>7.19</v>
      </c>
      <c r="BV1802" s="79">
        <v>7.626925312</v>
      </c>
      <c r="BW1802" s="79">
        <v>5.98</v>
      </c>
      <c r="BX1802" s="79">
        <v>5.79</v>
      </c>
      <c r="BY1802" s="79">
        <v>6.63</v>
      </c>
      <c r="BZ1802" s="79">
        <v>4.5199999999999996</v>
      </c>
      <c r="CA1802" s="79">
        <v>4.63</v>
      </c>
      <c r="CB1802" s="79">
        <v>0.14000000000000001</v>
      </c>
      <c r="CC1802" s="79">
        <v>3.43</v>
      </c>
      <c r="CD1802" s="79">
        <v>3.61</v>
      </c>
      <c r="CE1802" s="79">
        <v>0.09</v>
      </c>
      <c r="CF1802" s="79">
        <v>0.36</v>
      </c>
      <c r="CG1802" s="79">
        <v>2.85</v>
      </c>
      <c r="CH1802" s="79">
        <v>3.79</v>
      </c>
      <c r="CI1802" s="79">
        <v>0.19</v>
      </c>
      <c r="CJ1802" s="79">
        <v>0.45450064899999998</v>
      </c>
      <c r="CK1802" s="79">
        <v>4.8726355229999996</v>
      </c>
      <c r="CL1802" s="79">
        <v>2.2300411150000001</v>
      </c>
      <c r="CM1802" s="79">
        <v>6.9748025000000005E-2</v>
      </c>
      <c r="CN1802" s="79">
        <v>0.32</v>
      </c>
      <c r="CO1802" s="79">
        <v>2.89</v>
      </c>
      <c r="CP1802" s="79">
        <v>2.54</v>
      </c>
      <c r="CQ1802" s="79">
        <v>0.23</v>
      </c>
      <c r="CR1802" s="79">
        <v>194.87</v>
      </c>
      <c r="CS1802" s="79">
        <v>684.72</v>
      </c>
      <c r="CT1802" s="79">
        <v>255.14</v>
      </c>
      <c r="CU1802" s="79">
        <v>56.3</v>
      </c>
      <c r="CV1802" s="79">
        <v>21424.15</v>
      </c>
      <c r="CW1802" s="79"/>
      <c r="CX1802" s="79">
        <v>48.11</v>
      </c>
      <c r="CY1802" s="79"/>
      <c r="CZ1802" s="79"/>
      <c r="DA1802" s="79">
        <v>2.25</v>
      </c>
      <c r="DB1802" s="79">
        <v>2.29</v>
      </c>
      <c r="DC1802" s="79"/>
      <c r="DD1802" s="79">
        <v>2.11</v>
      </c>
      <c r="DE1802" s="79"/>
      <c r="DF1802" s="79"/>
      <c r="DG1802" s="79">
        <v>22.6</v>
      </c>
      <c r="DH1802" s="79">
        <v>21.53</v>
      </c>
      <c r="DI1802" s="79"/>
      <c r="DJ1802" s="79">
        <v>23.21</v>
      </c>
      <c r="DK1802" s="79"/>
      <c r="DL1802" s="79"/>
      <c r="DM1802" s="79">
        <v>1</v>
      </c>
      <c r="DN1802" s="79">
        <v>0.66666666666666663</v>
      </c>
      <c r="DO1802" s="79">
        <v>0.75</v>
      </c>
      <c r="DP1802" s="161">
        <v>11</v>
      </c>
      <c r="DQ1802" s="79">
        <v>142.14019999999999</v>
      </c>
      <c r="DR1802" s="79">
        <v>165.23509999999999</v>
      </c>
      <c r="DS1802" s="79">
        <v>10.8478811764722</v>
      </c>
      <c r="DT1802" s="79">
        <v>2.1781086464074502</v>
      </c>
      <c r="DU1802" s="79">
        <v>1.8372001727871501</v>
      </c>
      <c r="DV1802" s="79">
        <v>4.52440189765976</v>
      </c>
      <c r="DW1802" s="79">
        <v>12.6850813492594</v>
      </c>
      <c r="DX1802" s="79">
        <v>6.7025105440672101</v>
      </c>
      <c r="DY1802" s="79"/>
      <c r="DZ1802" s="74"/>
    </row>
    <row r="1803" spans="1:130" x14ac:dyDescent="0.3">
      <c r="A1803" s="3">
        <v>2032</v>
      </c>
      <c r="B1803" s="3" t="s">
        <v>1380</v>
      </c>
      <c r="C1803" s="51" t="s">
        <v>37</v>
      </c>
      <c r="D1803" s="3" t="s">
        <v>37</v>
      </c>
      <c r="E1803" s="3" t="s">
        <v>37</v>
      </c>
      <c r="F1803" s="3"/>
      <c r="G1803" s="3">
        <v>43.39704837</v>
      </c>
      <c r="H1803" s="3">
        <v>-89.568901120000007</v>
      </c>
      <c r="I1803" s="3">
        <v>1</v>
      </c>
      <c r="J1803" s="3" t="s">
        <v>1865</v>
      </c>
      <c r="K1803" s="3" t="s">
        <v>1858</v>
      </c>
      <c r="L1803" s="3" t="s">
        <v>1858</v>
      </c>
      <c r="M1803" s="3">
        <v>0</v>
      </c>
      <c r="N1803" s="3">
        <v>0</v>
      </c>
      <c r="O1803" s="3">
        <v>0</v>
      </c>
      <c r="P1803" s="3">
        <v>1</v>
      </c>
      <c r="Q1803" s="3">
        <v>0</v>
      </c>
      <c r="R1803" s="3">
        <v>0</v>
      </c>
      <c r="S1803" s="3">
        <v>2</v>
      </c>
      <c r="T1803" s="3">
        <v>0</v>
      </c>
      <c r="U1803" s="3">
        <v>1</v>
      </c>
      <c r="V1803" s="132">
        <v>40725</v>
      </c>
      <c r="W1803" s="51">
        <v>2011</v>
      </c>
      <c r="X1803" s="3">
        <v>5</v>
      </c>
      <c r="Y1803" s="183">
        <v>8.2177150000000004E-2</v>
      </c>
      <c r="Z1803" s="183">
        <v>0.31715703967499997</v>
      </c>
      <c r="AA1803" s="31">
        <v>3.454903936</v>
      </c>
      <c r="AB1803" s="31">
        <v>0.57876703779000005</v>
      </c>
      <c r="AC1803" s="31">
        <v>29.185247700000001</v>
      </c>
      <c r="AD1803" s="205">
        <f t="shared" ref="AD1803:AD1825" si="251">LN(AA1803)-LN(Z1803)</f>
        <v>2.3881528869666262</v>
      </c>
      <c r="AE1803" s="205" t="s">
        <v>5</v>
      </c>
      <c r="AF1803" s="205" t="s">
        <v>5</v>
      </c>
      <c r="AG1803" s="205">
        <f t="shared" si="250"/>
        <v>4.5220216003314073</v>
      </c>
      <c r="AH1803" s="103"/>
      <c r="AI1803" s="222"/>
      <c r="AJ1803" s="222"/>
      <c r="AK1803" s="249"/>
      <c r="AL1803" s="222" t="s">
        <v>2344</v>
      </c>
      <c r="AM1803" s="222"/>
      <c r="AN1803" s="3"/>
      <c r="AO1803" s="3"/>
      <c r="AP1803" s="183">
        <v>221.53333330000001</v>
      </c>
      <c r="AQ1803" s="183">
        <v>356.15555560000001</v>
      </c>
      <c r="AR1803" s="31">
        <v>246.3</v>
      </c>
      <c r="AS1803" s="31">
        <v>265.8</v>
      </c>
      <c r="AT1803" s="3" t="s">
        <v>1843</v>
      </c>
      <c r="AU1803" s="103"/>
      <c r="AV1803" s="103" t="s">
        <v>1843</v>
      </c>
      <c r="AW1803" s="103"/>
      <c r="AX1803" s="103" t="s">
        <v>5</v>
      </c>
      <c r="AY1803" s="103"/>
      <c r="AZ1803" s="3">
        <v>3</v>
      </c>
      <c r="BA1803" s="3">
        <v>0</v>
      </c>
      <c r="BB1803" s="205">
        <v>9.2106666669999999</v>
      </c>
      <c r="BC1803" s="205">
        <v>11.42544167</v>
      </c>
      <c r="BD1803" s="205">
        <v>13.692500000000001</v>
      </c>
      <c r="BE1803" s="205">
        <v>16.61003333</v>
      </c>
      <c r="BF1803" s="205">
        <v>109.63</v>
      </c>
      <c r="BG1803" s="205">
        <v>118.53</v>
      </c>
      <c r="BH1803" s="205">
        <v>130.6724676</v>
      </c>
      <c r="BI1803" s="205">
        <v>103.9385187</v>
      </c>
      <c r="BJ1803" s="205">
        <v>126.8337868</v>
      </c>
      <c r="BK1803" s="205">
        <v>115.3808394</v>
      </c>
      <c r="BL1803" s="205">
        <v>16.41</v>
      </c>
      <c r="BM1803" s="205">
        <v>11.86</v>
      </c>
      <c r="BN1803" s="4">
        <v>13.11</v>
      </c>
      <c r="BO1803" s="4">
        <v>12.03</v>
      </c>
      <c r="BP1803" s="79">
        <v>5.56</v>
      </c>
      <c r="BQ1803" s="79" t="s">
        <v>5</v>
      </c>
      <c r="BR1803" s="79">
        <v>8.09</v>
      </c>
      <c r="BS1803" s="79">
        <v>10.49</v>
      </c>
      <c r="BT1803" s="79">
        <v>6.24</v>
      </c>
      <c r="BU1803" s="79">
        <v>5.27</v>
      </c>
      <c r="BV1803" s="79">
        <v>9.0060564860000003</v>
      </c>
      <c r="BW1803" s="79">
        <v>0</v>
      </c>
      <c r="BX1803" s="79">
        <v>4.6100000000000003</v>
      </c>
      <c r="BY1803" s="79">
        <v>6.08</v>
      </c>
      <c r="BZ1803" s="79">
        <v>3.48</v>
      </c>
      <c r="CA1803" s="79">
        <v>4.41</v>
      </c>
      <c r="CB1803" s="79">
        <v>0.17</v>
      </c>
      <c r="CC1803" s="79">
        <v>2.88</v>
      </c>
      <c r="CD1803" s="79">
        <v>3.07</v>
      </c>
      <c r="CE1803" s="79">
        <v>0.11</v>
      </c>
      <c r="CF1803" s="79">
        <v>0.33</v>
      </c>
      <c r="CG1803" s="79">
        <v>2.1800000000000002</v>
      </c>
      <c r="CH1803" s="79">
        <v>2.56</v>
      </c>
      <c r="CI1803" s="79">
        <v>0.2</v>
      </c>
      <c r="CJ1803" s="79">
        <v>0.56619620900000001</v>
      </c>
      <c r="CK1803" s="79">
        <v>5.6315826189999996</v>
      </c>
      <c r="CL1803" s="79">
        <v>2.7106785339999999</v>
      </c>
      <c r="CM1803" s="79">
        <v>9.7599123999999995E-2</v>
      </c>
      <c r="CN1803" s="79" t="s">
        <v>5</v>
      </c>
      <c r="CO1803" s="79" t="s">
        <v>5</v>
      </c>
      <c r="CP1803" s="79" t="s">
        <v>5</v>
      </c>
      <c r="CQ1803" s="79" t="s">
        <v>5</v>
      </c>
      <c r="CR1803" s="79">
        <v>572.98</v>
      </c>
      <c r="CS1803" s="79">
        <v>1406.26</v>
      </c>
      <c r="CT1803" s="79">
        <v>331.69</v>
      </c>
      <c r="CU1803" s="79">
        <v>51.06</v>
      </c>
      <c r="CV1803" s="79">
        <v>17633.810000000001</v>
      </c>
      <c r="CW1803" s="79"/>
      <c r="CX1803" s="79">
        <v>49.8</v>
      </c>
      <c r="CY1803" s="79"/>
      <c r="CZ1803" s="79"/>
      <c r="DA1803" s="79">
        <v>2.2799999999999998</v>
      </c>
      <c r="DB1803" s="79">
        <v>2.14</v>
      </c>
      <c r="DC1803" s="79"/>
      <c r="DD1803" s="79">
        <v>2.0499999999999998</v>
      </c>
      <c r="DE1803" s="79"/>
      <c r="DF1803" s="79"/>
      <c r="DG1803" s="79">
        <v>21.82</v>
      </c>
      <c r="DH1803" s="79">
        <v>23.77</v>
      </c>
      <c r="DI1803" s="79"/>
      <c r="DJ1803" s="79">
        <v>24.64</v>
      </c>
      <c r="DK1803" s="79"/>
      <c r="DL1803" s="79"/>
      <c r="DM1803" s="79" t="s">
        <v>5</v>
      </c>
      <c r="DN1803" s="79">
        <v>0.83333333333333337</v>
      </c>
      <c r="DO1803" s="79">
        <v>0.58330000000000004</v>
      </c>
      <c r="DP1803" s="161" t="s">
        <v>5</v>
      </c>
      <c r="DQ1803" s="79">
        <v>139.4718</v>
      </c>
      <c r="DR1803" s="79">
        <v>206.51949999999999</v>
      </c>
      <c r="DS1803" s="79">
        <v>8.0462860592607193</v>
      </c>
      <c r="DT1803" s="79">
        <v>3.0203927474160999</v>
      </c>
      <c r="DU1803" s="79">
        <v>1.9558075539284601</v>
      </c>
      <c r="DV1803" s="79">
        <v>4.4822401758671697</v>
      </c>
      <c r="DW1803" s="79">
        <v>10.002093613189199</v>
      </c>
      <c r="DX1803" s="79">
        <v>7.5026329232832696</v>
      </c>
      <c r="DY1803" s="79"/>
      <c r="DZ1803" s="74"/>
    </row>
    <row r="1804" spans="1:130" x14ac:dyDescent="0.3">
      <c r="A1804" s="13">
        <v>70</v>
      </c>
      <c r="B1804" s="13" t="s">
        <v>45</v>
      </c>
      <c r="C1804" s="52" t="s">
        <v>34</v>
      </c>
      <c r="D1804" s="13" t="s">
        <v>34</v>
      </c>
      <c r="E1804" s="13" t="s">
        <v>34</v>
      </c>
      <c r="F1804" s="13"/>
      <c r="G1804" s="13">
        <v>43.39704837</v>
      </c>
      <c r="H1804" s="13">
        <v>-89.568901120000007</v>
      </c>
      <c r="I1804" s="13">
        <v>1</v>
      </c>
      <c r="J1804" s="13" t="s">
        <v>1858</v>
      </c>
      <c r="K1804" s="13">
        <v>14</v>
      </c>
      <c r="L1804" s="13" t="s">
        <v>1858</v>
      </c>
      <c r="M1804" s="13">
        <v>14</v>
      </c>
      <c r="N1804" s="13">
        <v>3</v>
      </c>
      <c r="O1804" s="13">
        <v>0</v>
      </c>
      <c r="P1804" s="13">
        <v>1</v>
      </c>
      <c r="Q1804" s="13">
        <v>0</v>
      </c>
      <c r="R1804" s="13">
        <v>0</v>
      </c>
      <c r="S1804" s="13">
        <v>2</v>
      </c>
      <c r="T1804" s="13">
        <v>0</v>
      </c>
      <c r="U1804" s="13">
        <v>1</v>
      </c>
      <c r="V1804" s="138">
        <v>40696</v>
      </c>
      <c r="W1804" s="52">
        <v>2011</v>
      </c>
      <c r="X1804" s="13">
        <v>5</v>
      </c>
      <c r="Y1804" s="194">
        <v>9.8876800000000001E-2</v>
      </c>
      <c r="Z1804" s="194">
        <v>8.3077718972500006E-2</v>
      </c>
      <c r="AA1804" s="36">
        <v>2.1764265907499998</v>
      </c>
      <c r="AB1804" s="36">
        <v>7.4106115846399998</v>
      </c>
      <c r="AC1804" s="36">
        <v>14.496757752680001</v>
      </c>
      <c r="AD1804" s="216">
        <f t="shared" si="251"/>
        <v>3.2656630894696317</v>
      </c>
      <c r="AE1804" s="216">
        <f t="shared" ref="AE1804:AE1825" si="252">LN(AB1804)-LN(AA1804)</f>
        <v>1.2252286176184324</v>
      </c>
      <c r="AF1804" s="216">
        <f t="shared" ref="AF1804:AF1825" si="253">LN(AC1804)-LN(AB1804)</f>
        <v>0.67101205021884081</v>
      </c>
      <c r="AG1804" s="216">
        <f t="shared" si="250"/>
        <v>5.1619037573069049</v>
      </c>
      <c r="AH1804" s="102"/>
      <c r="AI1804" s="228"/>
      <c r="AJ1804" s="228"/>
      <c r="AK1804" s="260" t="s">
        <v>1995</v>
      </c>
      <c r="AL1804" s="228" t="s">
        <v>2173</v>
      </c>
      <c r="AM1804" s="228"/>
      <c r="AN1804" s="13"/>
      <c r="AO1804" s="13" t="s">
        <v>2301</v>
      </c>
      <c r="AP1804" s="194">
        <v>230.74444439999999</v>
      </c>
      <c r="AQ1804" s="194">
        <v>356.15555560000001</v>
      </c>
      <c r="AR1804" s="36">
        <v>241.8</v>
      </c>
      <c r="AS1804" s="36">
        <v>235.1</v>
      </c>
      <c r="AT1804" s="13" t="s">
        <v>1844</v>
      </c>
      <c r="AU1804" s="102"/>
      <c r="AV1804" s="102" t="s">
        <v>1844</v>
      </c>
      <c r="AW1804" s="102"/>
      <c r="AX1804" s="102" t="s">
        <v>5</v>
      </c>
      <c r="AY1804" s="102"/>
      <c r="AZ1804" s="13">
        <v>3</v>
      </c>
      <c r="BA1804" s="13">
        <v>0</v>
      </c>
      <c r="BB1804" s="216">
        <v>15.821176469999999</v>
      </c>
      <c r="BC1804" s="216">
        <v>16.310516669999998</v>
      </c>
      <c r="BD1804" s="216">
        <v>16.330625000000001</v>
      </c>
      <c r="BE1804" s="216">
        <v>16.15111667</v>
      </c>
      <c r="BF1804" s="216">
        <v>98.59</v>
      </c>
      <c r="BG1804" s="216">
        <v>122.53</v>
      </c>
      <c r="BH1804" s="216">
        <v>128.03351259999999</v>
      </c>
      <c r="BI1804" s="216">
        <v>116.1924607</v>
      </c>
      <c r="BJ1804" s="216">
        <v>140.0643259</v>
      </c>
      <c r="BK1804" s="216">
        <v>132.78528360000001</v>
      </c>
      <c r="BL1804" s="216">
        <v>14.39</v>
      </c>
      <c r="BM1804" s="216">
        <v>6.09</v>
      </c>
      <c r="BN1804" s="14">
        <v>4.66</v>
      </c>
      <c r="BO1804" s="14">
        <v>4.5199999999999996</v>
      </c>
      <c r="BP1804" s="85">
        <v>4.2</v>
      </c>
      <c r="BQ1804" s="85">
        <v>5.1035643909999999</v>
      </c>
      <c r="BR1804" s="85">
        <v>22.01</v>
      </c>
      <c r="BS1804" s="85">
        <v>18.600000000000001</v>
      </c>
      <c r="BT1804" s="85">
        <v>18.66</v>
      </c>
      <c r="BU1804" s="85">
        <v>14.9</v>
      </c>
      <c r="BV1804" s="85">
        <v>13.875391600999999</v>
      </c>
      <c r="BW1804" s="85">
        <v>15.53</v>
      </c>
      <c r="BX1804" s="85">
        <v>10.18</v>
      </c>
      <c r="BY1804" s="85">
        <v>8.92</v>
      </c>
      <c r="BZ1804" s="85">
        <v>11.83</v>
      </c>
      <c r="CA1804" s="85">
        <v>9.69</v>
      </c>
      <c r="CB1804" s="85">
        <v>0.17</v>
      </c>
      <c r="CC1804" s="85">
        <v>7.41</v>
      </c>
      <c r="CD1804" s="85">
        <v>10.91</v>
      </c>
      <c r="CE1804" s="85">
        <v>0.18</v>
      </c>
      <c r="CF1804" s="85">
        <v>0.33</v>
      </c>
      <c r="CG1804" s="85">
        <v>5.22</v>
      </c>
      <c r="CH1804" s="85">
        <v>9.0299999999999994</v>
      </c>
      <c r="CI1804" s="85">
        <v>0.33</v>
      </c>
      <c r="CJ1804" s="85">
        <v>0.73101924299999999</v>
      </c>
      <c r="CK1804" s="85">
        <v>7.5069226819999999</v>
      </c>
      <c r="CL1804" s="85">
        <v>5.4797884110000004</v>
      </c>
      <c r="CM1804" s="85">
        <v>0.15766126499999999</v>
      </c>
      <c r="CN1804" s="85">
        <v>0.36</v>
      </c>
      <c r="CO1804" s="85">
        <v>5.49</v>
      </c>
      <c r="CP1804" s="85">
        <v>9.2799999999999994</v>
      </c>
      <c r="CQ1804" s="85">
        <v>0.4</v>
      </c>
      <c r="CR1804" s="85">
        <v>650.30999999999995</v>
      </c>
      <c r="CS1804" s="85">
        <v>2181.96</v>
      </c>
      <c r="CT1804" s="85">
        <v>428.92</v>
      </c>
      <c r="CU1804" s="85">
        <v>67.53</v>
      </c>
      <c r="CV1804" s="85">
        <v>64857.72</v>
      </c>
      <c r="CW1804" s="85"/>
      <c r="CX1804" s="85">
        <v>48.94</v>
      </c>
      <c r="CY1804" s="85"/>
      <c r="CZ1804" s="85"/>
      <c r="DA1804" s="85">
        <v>1.49</v>
      </c>
      <c r="DB1804" s="85">
        <v>2.1</v>
      </c>
      <c r="DC1804" s="85"/>
      <c r="DD1804" s="85">
        <v>2.0699999999999998</v>
      </c>
      <c r="DE1804" s="85"/>
      <c r="DF1804" s="85"/>
      <c r="DG1804" s="85">
        <v>31.96</v>
      </c>
      <c r="DH1804" s="85">
        <v>24.31</v>
      </c>
      <c r="DI1804" s="85"/>
      <c r="DJ1804" s="85">
        <v>24.58</v>
      </c>
      <c r="DK1804" s="85"/>
      <c r="DL1804" s="85"/>
      <c r="DM1804" s="85">
        <v>0.66666666699999999</v>
      </c>
      <c r="DN1804" s="85">
        <v>0.41666666666666669</v>
      </c>
      <c r="DO1804" s="85">
        <v>0</v>
      </c>
      <c r="DP1804" s="171">
        <v>1</v>
      </c>
      <c r="DQ1804" s="85">
        <v>196.99619999999999</v>
      </c>
      <c r="DR1804" s="85">
        <v>194.8922</v>
      </c>
      <c r="DS1804" s="85">
        <v>4.6856741399072703</v>
      </c>
      <c r="DT1804" s="85">
        <v>1.9378405087530399</v>
      </c>
      <c r="DU1804" s="85">
        <v>0.77630939073951699</v>
      </c>
      <c r="DV1804" s="85">
        <v>1.3230390954589299</v>
      </c>
      <c r="DW1804" s="85">
        <v>5.4619835306467799</v>
      </c>
      <c r="DX1804" s="85">
        <v>3.2608796042119699</v>
      </c>
      <c r="DY1804" s="85"/>
      <c r="DZ1804" s="74"/>
    </row>
    <row r="1805" spans="1:130" x14ac:dyDescent="0.3">
      <c r="A1805" s="13">
        <v>398</v>
      </c>
      <c r="B1805" s="13" t="s">
        <v>174</v>
      </c>
      <c r="C1805" s="52" t="s">
        <v>34</v>
      </c>
      <c r="D1805" s="13" t="s">
        <v>34</v>
      </c>
      <c r="E1805" s="13" t="s">
        <v>34</v>
      </c>
      <c r="F1805" s="13"/>
      <c r="G1805" s="13">
        <v>43.39704837</v>
      </c>
      <c r="H1805" s="13">
        <v>-89.568901120000007</v>
      </c>
      <c r="I1805" s="13">
        <v>2</v>
      </c>
      <c r="J1805" s="13" t="s">
        <v>1851</v>
      </c>
      <c r="K1805" s="13">
        <v>6</v>
      </c>
      <c r="L1805" s="13" t="s">
        <v>1851</v>
      </c>
      <c r="M1805" s="13">
        <v>6</v>
      </c>
      <c r="N1805" s="13">
        <v>1</v>
      </c>
      <c r="O1805" s="13">
        <v>0</v>
      </c>
      <c r="P1805" s="13">
        <v>1</v>
      </c>
      <c r="Q1805" s="13">
        <v>0</v>
      </c>
      <c r="R1805" s="13">
        <v>0</v>
      </c>
      <c r="S1805" s="13">
        <v>2</v>
      </c>
      <c r="T1805" s="13">
        <v>0</v>
      </c>
      <c r="U1805" s="13">
        <v>1</v>
      </c>
      <c r="V1805" s="138">
        <v>40696</v>
      </c>
      <c r="W1805" s="52">
        <v>2011</v>
      </c>
      <c r="X1805" s="13">
        <v>5</v>
      </c>
      <c r="Y1805" s="194">
        <v>0.2349675</v>
      </c>
      <c r="Z1805" s="194">
        <v>10.612478704896001</v>
      </c>
      <c r="AA1805" s="36">
        <v>32.482880741499997</v>
      </c>
      <c r="AB1805" s="36">
        <v>50.298349999999999</v>
      </c>
      <c r="AC1805" s="36">
        <v>81.948750000000004</v>
      </c>
      <c r="AD1805" s="216">
        <f t="shared" si="251"/>
        <v>1.1186826591110202</v>
      </c>
      <c r="AE1805" s="216">
        <f t="shared" si="252"/>
        <v>0.43725906924606539</v>
      </c>
      <c r="AF1805" s="216">
        <f t="shared" si="253"/>
        <v>0.48812177848359228</v>
      </c>
      <c r="AG1805" s="216">
        <f t="shared" si="250"/>
        <v>2.0440635068406778</v>
      </c>
      <c r="AH1805" s="102"/>
      <c r="AI1805" s="228"/>
      <c r="AJ1805" s="228"/>
      <c r="AK1805" s="260"/>
      <c r="AL1805" s="228" t="s">
        <v>2207</v>
      </c>
      <c r="AM1805" s="228"/>
      <c r="AN1805" s="13"/>
      <c r="AO1805" s="13"/>
      <c r="AP1805" s="194">
        <v>177.51111109999999</v>
      </c>
      <c r="AQ1805" s="194">
        <v>327.41111110000003</v>
      </c>
      <c r="AR1805" s="36">
        <v>229.5</v>
      </c>
      <c r="AS1805" s="36">
        <v>252.7</v>
      </c>
      <c r="AT1805" s="13" t="s">
        <v>1844</v>
      </c>
      <c r="AU1805" s="102" t="s">
        <v>1844</v>
      </c>
      <c r="AV1805" s="102" t="s">
        <v>1844</v>
      </c>
      <c r="AW1805" s="102"/>
      <c r="AX1805" s="102" t="s">
        <v>5</v>
      </c>
      <c r="AY1805" s="102"/>
      <c r="AZ1805" s="13">
        <v>79</v>
      </c>
      <c r="BA1805" s="13">
        <v>38</v>
      </c>
      <c r="BB1805" s="216">
        <v>14.555</v>
      </c>
      <c r="BC1805" s="216">
        <v>12.811116670000001</v>
      </c>
      <c r="BD1805" s="216">
        <v>17.2925</v>
      </c>
      <c r="BE1805" s="216">
        <v>15.07380833</v>
      </c>
      <c r="BF1805" s="216">
        <v>110.06</v>
      </c>
      <c r="BG1805" s="216">
        <v>138.38</v>
      </c>
      <c r="BH1805" s="216">
        <v>126.2419891</v>
      </c>
      <c r="BI1805" s="216">
        <v>116.9253118</v>
      </c>
      <c r="BJ1805" s="216">
        <v>148.85672779999999</v>
      </c>
      <c r="BK1805" s="216">
        <v>147.26508179999999</v>
      </c>
      <c r="BL1805" s="216">
        <v>7.86</v>
      </c>
      <c r="BM1805" s="216">
        <v>4.83</v>
      </c>
      <c r="BN1805" s="14">
        <v>6.47</v>
      </c>
      <c r="BO1805" s="14">
        <v>6.5</v>
      </c>
      <c r="BP1805" s="85">
        <v>5.42</v>
      </c>
      <c r="BQ1805" s="85">
        <v>5.7596787699999998</v>
      </c>
      <c r="BR1805" s="85" t="s">
        <v>5</v>
      </c>
      <c r="BS1805" s="85">
        <v>20.52</v>
      </c>
      <c r="BT1805" s="85">
        <v>14.38</v>
      </c>
      <c r="BU1805" s="85">
        <v>11.04</v>
      </c>
      <c r="BV1805" s="85">
        <v>12.740045511</v>
      </c>
      <c r="BW1805" s="85">
        <v>6.1899999999999995</v>
      </c>
      <c r="BX1805" s="85" t="s">
        <v>5</v>
      </c>
      <c r="BY1805" s="85">
        <v>9.4600000000000009</v>
      </c>
      <c r="BZ1805" s="85" t="s">
        <v>5</v>
      </c>
      <c r="CA1805" s="85">
        <v>11.06</v>
      </c>
      <c r="CB1805" s="85">
        <v>0.17</v>
      </c>
      <c r="CC1805" s="85">
        <v>5.61</v>
      </c>
      <c r="CD1805" s="85">
        <v>8.5299999999999994</v>
      </c>
      <c r="CE1805" s="85">
        <v>7.0000000000000007E-2</v>
      </c>
      <c r="CF1805" s="85">
        <v>0.31</v>
      </c>
      <c r="CG1805" s="85">
        <v>3.94</v>
      </c>
      <c r="CH1805" s="85">
        <v>6.54</v>
      </c>
      <c r="CI1805" s="85">
        <v>0.25</v>
      </c>
      <c r="CJ1805" s="85">
        <v>0.87488232499999996</v>
      </c>
      <c r="CK1805" s="85">
        <v>6.84092608</v>
      </c>
      <c r="CL1805" s="85">
        <v>4.8778902359999998</v>
      </c>
      <c r="CM1805" s="85">
        <v>0.14634686999999999</v>
      </c>
      <c r="CN1805" s="85">
        <v>0.15</v>
      </c>
      <c r="CO1805" s="85">
        <v>2.63</v>
      </c>
      <c r="CP1805" s="85">
        <v>3.26</v>
      </c>
      <c r="CQ1805" s="85">
        <v>0.15</v>
      </c>
      <c r="CR1805" s="85">
        <v>676.83</v>
      </c>
      <c r="CS1805" s="85">
        <v>1394.57</v>
      </c>
      <c r="CT1805" s="85">
        <v>186.16</v>
      </c>
      <c r="CU1805" s="85">
        <v>85.09</v>
      </c>
      <c r="CV1805" s="85">
        <v>77001.259999999995</v>
      </c>
      <c r="CW1805" s="85"/>
      <c r="CX1805" s="85">
        <v>49.1</v>
      </c>
      <c r="CY1805" s="85"/>
      <c r="CZ1805" s="85"/>
      <c r="DA1805" s="85">
        <v>1.91</v>
      </c>
      <c r="DB1805" s="85">
        <v>2.31</v>
      </c>
      <c r="DC1805" s="85"/>
      <c r="DD1805" s="85">
        <v>2.04</v>
      </c>
      <c r="DE1805" s="85"/>
      <c r="DF1805" s="85"/>
      <c r="DG1805" s="85">
        <v>26.68</v>
      </c>
      <c r="DH1805" s="85">
        <v>22.67</v>
      </c>
      <c r="DI1805" s="85"/>
      <c r="DJ1805" s="85">
        <v>24.4</v>
      </c>
      <c r="DK1805" s="85"/>
      <c r="DL1805" s="85"/>
      <c r="DM1805" s="85">
        <v>0.66666666699999999</v>
      </c>
      <c r="DN1805" s="85">
        <v>0.33333333333333331</v>
      </c>
      <c r="DO1805" s="85">
        <v>0.33329999999999999</v>
      </c>
      <c r="DP1805" s="171">
        <v>1</v>
      </c>
      <c r="DQ1805" s="85">
        <v>154.7338</v>
      </c>
      <c r="DR1805" s="85">
        <v>187.2407</v>
      </c>
      <c r="DS1805" s="85">
        <v>4.2386989785037299</v>
      </c>
      <c r="DT1805" s="85">
        <v>4.40470474635055</v>
      </c>
      <c r="DU1805" s="85">
        <v>0.89114337009754796</v>
      </c>
      <c r="DV1805" s="85">
        <v>4.4868984147143198</v>
      </c>
      <c r="DW1805" s="85">
        <v>5.1298423486012696</v>
      </c>
      <c r="DX1805" s="85">
        <v>8.8916031610648805</v>
      </c>
      <c r="DY1805" s="85"/>
      <c r="DZ1805" s="74"/>
    </row>
    <row r="1806" spans="1:130" x14ac:dyDescent="0.3">
      <c r="A1806" s="13">
        <v>899</v>
      </c>
      <c r="B1806" s="13" t="s">
        <v>35</v>
      </c>
      <c r="C1806" s="52" t="s">
        <v>34</v>
      </c>
      <c r="D1806" s="13" t="s">
        <v>34</v>
      </c>
      <c r="E1806" s="13" t="s">
        <v>34</v>
      </c>
      <c r="F1806" s="13">
        <v>257</v>
      </c>
      <c r="G1806" s="13">
        <v>43.39704837</v>
      </c>
      <c r="H1806" s="13">
        <v>-89.568901120000007</v>
      </c>
      <c r="I1806" s="13">
        <v>3</v>
      </c>
      <c r="J1806" s="13" t="s">
        <v>1855</v>
      </c>
      <c r="K1806" s="13">
        <v>3</v>
      </c>
      <c r="L1806" s="13" t="s">
        <v>1855</v>
      </c>
      <c r="M1806" s="13">
        <v>3</v>
      </c>
      <c r="N1806" s="13">
        <v>5</v>
      </c>
      <c r="O1806" s="13">
        <v>0</v>
      </c>
      <c r="P1806" s="13">
        <v>1</v>
      </c>
      <c r="Q1806" s="13">
        <v>1</v>
      </c>
      <c r="R1806" s="13">
        <v>1</v>
      </c>
      <c r="S1806" s="13">
        <v>2</v>
      </c>
      <c r="T1806" s="13">
        <v>0</v>
      </c>
      <c r="U1806" s="13">
        <v>1</v>
      </c>
      <c r="V1806" s="138">
        <v>40696</v>
      </c>
      <c r="W1806" s="52">
        <v>2011</v>
      </c>
      <c r="X1806" s="13">
        <v>5</v>
      </c>
      <c r="Y1806" s="194">
        <v>0.166554063</v>
      </c>
      <c r="Z1806" s="194">
        <v>8.6625009947499994</v>
      </c>
      <c r="AA1806" s="36">
        <v>24.348887040000001</v>
      </c>
      <c r="AB1806" s="36">
        <v>50.906745300860003</v>
      </c>
      <c r="AC1806" s="36">
        <v>92.498500000000007</v>
      </c>
      <c r="AD1806" s="216">
        <f t="shared" si="251"/>
        <v>1.0334826623577618</v>
      </c>
      <c r="AE1806" s="216">
        <f t="shared" si="252"/>
        <v>0.73750929371414031</v>
      </c>
      <c r="AF1806" s="216">
        <f t="shared" si="253"/>
        <v>0.59719699274870708</v>
      </c>
      <c r="AG1806" s="216">
        <f t="shared" si="250"/>
        <v>2.3681889488206092</v>
      </c>
      <c r="AH1806" s="102"/>
      <c r="AI1806" s="228"/>
      <c r="AJ1806" s="228"/>
      <c r="AK1806" s="260"/>
      <c r="AL1806" s="228" t="s">
        <v>2236</v>
      </c>
      <c r="AM1806" s="228"/>
      <c r="AN1806" s="13"/>
      <c r="AO1806" s="13"/>
      <c r="AP1806" s="194">
        <v>157.1444444</v>
      </c>
      <c r="AQ1806" s="194">
        <v>340.78888890000002</v>
      </c>
      <c r="AR1806" s="36">
        <v>246.8</v>
      </c>
      <c r="AS1806" s="36">
        <v>265.8</v>
      </c>
      <c r="AT1806" s="13" t="s">
        <v>1844</v>
      </c>
      <c r="AU1806" s="102" t="s">
        <v>1844</v>
      </c>
      <c r="AV1806" s="102" t="s">
        <v>1844</v>
      </c>
      <c r="AW1806" s="102"/>
      <c r="AX1806" s="102">
        <v>1</v>
      </c>
      <c r="AY1806" s="102"/>
      <c r="AZ1806" s="13">
        <v>9</v>
      </c>
      <c r="BA1806" s="13">
        <v>13</v>
      </c>
      <c r="BB1806" s="216">
        <v>12.46875</v>
      </c>
      <c r="BC1806" s="216">
        <v>12.29901667</v>
      </c>
      <c r="BD1806" s="216">
        <v>16.03125</v>
      </c>
      <c r="BE1806" s="216">
        <v>15.423550000000001</v>
      </c>
      <c r="BF1806" s="216">
        <v>130.41999999999999</v>
      </c>
      <c r="BG1806" s="216">
        <v>125.94</v>
      </c>
      <c r="BH1806" s="216">
        <v>144.83810080000001</v>
      </c>
      <c r="BI1806" s="216">
        <v>127.4509499</v>
      </c>
      <c r="BJ1806" s="216">
        <v>172.4369748</v>
      </c>
      <c r="BK1806" s="216">
        <v>171.25045600000001</v>
      </c>
      <c r="BL1806" s="216">
        <v>3.3</v>
      </c>
      <c r="BM1806" s="216">
        <v>2.5099999999999998</v>
      </c>
      <c r="BN1806" s="14">
        <v>4.32</v>
      </c>
      <c r="BO1806" s="14">
        <v>4.7300000000000004</v>
      </c>
      <c r="BP1806" s="85">
        <v>3.76</v>
      </c>
      <c r="BQ1806" s="85">
        <v>4.151565422</v>
      </c>
      <c r="BR1806" s="85">
        <v>24.38</v>
      </c>
      <c r="BS1806" s="85">
        <v>20.190000000000001</v>
      </c>
      <c r="BT1806" s="85" t="s">
        <v>5</v>
      </c>
      <c r="BU1806" s="85">
        <v>13.74</v>
      </c>
      <c r="BV1806" s="85">
        <v>13.244806874</v>
      </c>
      <c r="BW1806" s="85">
        <v>12.969999999999999</v>
      </c>
      <c r="BX1806" s="85">
        <v>12.16</v>
      </c>
      <c r="BY1806" s="85">
        <v>9.68</v>
      </c>
      <c r="BZ1806" s="85">
        <v>12.22</v>
      </c>
      <c r="CA1806" s="85">
        <v>10.51</v>
      </c>
      <c r="CB1806" s="85" t="s">
        <v>5</v>
      </c>
      <c r="CC1806" s="85" t="s">
        <v>5</v>
      </c>
      <c r="CD1806" s="85" t="s">
        <v>5</v>
      </c>
      <c r="CE1806" s="85" t="s">
        <v>5</v>
      </c>
      <c r="CF1806" s="85">
        <v>0.47</v>
      </c>
      <c r="CG1806" s="85">
        <v>4.79</v>
      </c>
      <c r="CH1806" s="85">
        <v>8.2100000000000009</v>
      </c>
      <c r="CI1806" s="85">
        <v>0.27</v>
      </c>
      <c r="CJ1806" s="85">
        <v>0.60921957100000002</v>
      </c>
      <c r="CK1806" s="85">
        <v>7.3736851359999998</v>
      </c>
      <c r="CL1806" s="85">
        <v>5.151251888</v>
      </c>
      <c r="CM1806" s="85">
        <v>0.110650279</v>
      </c>
      <c r="CN1806" s="85">
        <v>0.32</v>
      </c>
      <c r="CO1806" s="85">
        <v>5.31</v>
      </c>
      <c r="CP1806" s="85">
        <v>7</v>
      </c>
      <c r="CQ1806" s="85">
        <v>0.34</v>
      </c>
      <c r="CR1806" s="85">
        <v>754.02</v>
      </c>
      <c r="CS1806" s="85">
        <v>2354.31</v>
      </c>
      <c r="CT1806" s="85">
        <v>288.29000000000002</v>
      </c>
      <c r="CU1806" s="85">
        <v>111.61</v>
      </c>
      <c r="CV1806" s="85">
        <v>40276.370000000003</v>
      </c>
      <c r="CW1806" s="85"/>
      <c r="CX1806" s="85">
        <v>48.28</v>
      </c>
      <c r="CY1806" s="85"/>
      <c r="CZ1806" s="85"/>
      <c r="DA1806" s="85">
        <v>1.82</v>
      </c>
      <c r="DB1806" s="85">
        <v>2.04</v>
      </c>
      <c r="DC1806" s="85"/>
      <c r="DD1806" s="85">
        <v>1.94</v>
      </c>
      <c r="DE1806" s="85"/>
      <c r="DF1806" s="85"/>
      <c r="DG1806" s="85">
        <v>27.93</v>
      </c>
      <c r="DH1806" s="85">
        <v>25.27</v>
      </c>
      <c r="DI1806" s="85"/>
      <c r="DJ1806" s="85">
        <v>24.97</v>
      </c>
      <c r="DK1806" s="85"/>
      <c r="DL1806" s="85"/>
      <c r="DM1806" s="85">
        <v>0.16666666699999999</v>
      </c>
      <c r="DN1806" s="85">
        <v>0.25</v>
      </c>
      <c r="DO1806" s="85">
        <v>0.25</v>
      </c>
      <c r="DP1806" s="171">
        <v>16</v>
      </c>
      <c r="DQ1806" s="85">
        <v>148.2877</v>
      </c>
      <c r="DR1806" s="85">
        <v>216.88630000000001</v>
      </c>
      <c r="DS1806" s="85">
        <v>2.8887763449025101</v>
      </c>
      <c r="DT1806" s="85">
        <v>1.89633923396729</v>
      </c>
      <c r="DU1806" s="85">
        <v>0.76250424006846196</v>
      </c>
      <c r="DV1806" s="85">
        <v>1.19703273097471</v>
      </c>
      <c r="DW1806" s="85">
        <v>3.6512805849709702</v>
      </c>
      <c r="DX1806" s="85">
        <v>3.093371964942</v>
      </c>
      <c r="DY1806" s="85"/>
      <c r="DZ1806" s="74"/>
    </row>
    <row r="1807" spans="1:130" x14ac:dyDescent="0.3">
      <c r="A1807" s="13">
        <v>922</v>
      </c>
      <c r="B1807" s="13" t="s">
        <v>33</v>
      </c>
      <c r="C1807" s="52" t="s">
        <v>34</v>
      </c>
      <c r="D1807" s="13" t="s">
        <v>34</v>
      </c>
      <c r="E1807" s="13" t="s">
        <v>34</v>
      </c>
      <c r="F1807" s="13"/>
      <c r="G1807" s="13">
        <v>43.39704837</v>
      </c>
      <c r="H1807" s="13">
        <v>-89.568901120000007</v>
      </c>
      <c r="I1807" s="13">
        <v>3</v>
      </c>
      <c r="J1807" s="13" t="s">
        <v>1855</v>
      </c>
      <c r="K1807" s="13">
        <v>26</v>
      </c>
      <c r="L1807" s="13" t="s">
        <v>1855</v>
      </c>
      <c r="M1807" s="13">
        <v>26</v>
      </c>
      <c r="N1807" s="13">
        <v>5</v>
      </c>
      <c r="O1807" s="13">
        <v>0</v>
      </c>
      <c r="P1807" s="13">
        <v>1</v>
      </c>
      <c r="Q1807" s="13">
        <v>0</v>
      </c>
      <c r="R1807" s="13">
        <v>0</v>
      </c>
      <c r="S1807" s="13">
        <v>2</v>
      </c>
      <c r="T1807" s="13">
        <v>0</v>
      </c>
      <c r="U1807" s="13">
        <v>1</v>
      </c>
      <c r="V1807" s="138">
        <v>40696</v>
      </c>
      <c r="W1807" s="52">
        <v>2011</v>
      </c>
      <c r="X1807" s="13">
        <v>5</v>
      </c>
      <c r="Y1807" s="194">
        <v>0.112249055</v>
      </c>
      <c r="Z1807" s="194">
        <v>1.1320165789900001</v>
      </c>
      <c r="AA1807" s="36">
        <v>8.5404861892500001</v>
      </c>
      <c r="AB1807" s="36">
        <v>12.312157387319999</v>
      </c>
      <c r="AC1807" s="36">
        <v>18.895308575000001</v>
      </c>
      <c r="AD1807" s="216">
        <f t="shared" si="251"/>
        <v>2.0208173115808807</v>
      </c>
      <c r="AE1807" s="216">
        <f t="shared" si="252"/>
        <v>0.36576924269497946</v>
      </c>
      <c r="AF1807" s="216">
        <f t="shared" si="253"/>
        <v>0.42832648800757278</v>
      </c>
      <c r="AG1807" s="216">
        <f t="shared" ref="AG1807:AG1825" si="254">LN(AC1807)-LN(Z1807)</f>
        <v>2.814913042283433</v>
      </c>
      <c r="AH1807" s="102"/>
      <c r="AI1807" s="228"/>
      <c r="AJ1807" s="228"/>
      <c r="AK1807" s="260"/>
      <c r="AL1807" s="228" t="s">
        <v>2241</v>
      </c>
      <c r="AM1807" s="228"/>
      <c r="AN1807" s="13"/>
      <c r="AO1807" s="13"/>
      <c r="AP1807" s="194">
        <v>208.98888890000001</v>
      </c>
      <c r="AQ1807" s="194">
        <v>350</v>
      </c>
      <c r="AR1807" s="36">
        <v>250.5</v>
      </c>
      <c r="AS1807" s="36">
        <v>265.8</v>
      </c>
      <c r="AT1807" s="13" t="s">
        <v>1844</v>
      </c>
      <c r="AU1807" s="102"/>
      <c r="AV1807" s="102" t="s">
        <v>1844</v>
      </c>
      <c r="AW1807" s="102"/>
      <c r="AX1807" s="102" t="s">
        <v>5</v>
      </c>
      <c r="AY1807" s="102"/>
      <c r="AZ1807" s="13">
        <v>3</v>
      </c>
      <c r="BA1807" s="13">
        <v>0</v>
      </c>
      <c r="BB1807" s="216">
        <v>17.186470589999999</v>
      </c>
      <c r="BC1807" s="216">
        <v>16.58935</v>
      </c>
      <c r="BD1807" s="216">
        <v>17.401875</v>
      </c>
      <c r="BE1807" s="216">
        <v>15.73867222</v>
      </c>
      <c r="BF1807" s="216">
        <v>102.04</v>
      </c>
      <c r="BG1807" s="216">
        <v>111.82</v>
      </c>
      <c r="BH1807" s="216">
        <v>121.9661866</v>
      </c>
      <c r="BI1807" s="216">
        <v>112.7568394</v>
      </c>
      <c r="BJ1807" s="216">
        <v>141.69465650000001</v>
      </c>
      <c r="BK1807" s="216">
        <v>135.14745730000001</v>
      </c>
      <c r="BL1807" s="216">
        <v>12.53</v>
      </c>
      <c r="BM1807" s="216">
        <v>2.82</v>
      </c>
      <c r="BN1807" s="14">
        <v>4.3</v>
      </c>
      <c r="BO1807" s="14">
        <v>4.51</v>
      </c>
      <c r="BP1807" s="85">
        <v>4.5999999999999996</v>
      </c>
      <c r="BQ1807" s="85">
        <v>4.5747339829999998</v>
      </c>
      <c r="BR1807" s="85">
        <v>24.1</v>
      </c>
      <c r="BS1807" s="85">
        <v>23.64</v>
      </c>
      <c r="BT1807" s="85">
        <v>14.11</v>
      </c>
      <c r="BU1807" s="85">
        <v>13.44</v>
      </c>
      <c r="BV1807" s="85">
        <v>13.548415717000001</v>
      </c>
      <c r="BW1807" s="85">
        <v>5.74</v>
      </c>
      <c r="BX1807" s="85">
        <v>9.8699999999999992</v>
      </c>
      <c r="BY1807" s="85">
        <v>11.08</v>
      </c>
      <c r="BZ1807" s="85">
        <v>14.23</v>
      </c>
      <c r="CA1807" s="85">
        <v>12.56</v>
      </c>
      <c r="CB1807" s="85">
        <v>0.11</v>
      </c>
      <c r="CC1807" s="85">
        <v>5.4</v>
      </c>
      <c r="CD1807" s="85">
        <v>8.4700000000000006</v>
      </c>
      <c r="CE1807" s="85">
        <v>0.13</v>
      </c>
      <c r="CF1807" s="85">
        <v>0.4</v>
      </c>
      <c r="CG1807" s="85">
        <v>4.6100000000000003</v>
      </c>
      <c r="CH1807" s="85">
        <v>8.17</v>
      </c>
      <c r="CI1807" s="85">
        <v>0.27</v>
      </c>
      <c r="CJ1807" s="85">
        <v>0.61126083200000003</v>
      </c>
      <c r="CK1807" s="85">
        <v>7.5850153730000001</v>
      </c>
      <c r="CL1807" s="85">
        <v>5.2274044440000003</v>
      </c>
      <c r="CM1807" s="85">
        <v>0.124735068</v>
      </c>
      <c r="CN1807" s="85">
        <v>0.36</v>
      </c>
      <c r="CO1807" s="85">
        <v>5.03</v>
      </c>
      <c r="CP1807" s="85" t="s">
        <v>5</v>
      </c>
      <c r="CQ1807" s="85">
        <v>0.35</v>
      </c>
      <c r="CR1807" s="85">
        <v>503.6</v>
      </c>
      <c r="CS1807" s="85">
        <v>1420.74</v>
      </c>
      <c r="CT1807" s="85">
        <v>201.3</v>
      </c>
      <c r="CU1807" s="85">
        <v>54.03</v>
      </c>
      <c r="CV1807" s="85">
        <v>91170.45</v>
      </c>
      <c r="CW1807" s="85"/>
      <c r="CX1807" s="85">
        <v>49.6</v>
      </c>
      <c r="CY1807" s="85"/>
      <c r="CZ1807" s="85"/>
      <c r="DA1807" s="85">
        <v>1.05</v>
      </c>
      <c r="DB1807" s="85">
        <v>2.12</v>
      </c>
      <c r="DC1807" s="85"/>
      <c r="DD1807" s="85">
        <v>1.82</v>
      </c>
      <c r="DE1807" s="85"/>
      <c r="DF1807" s="85"/>
      <c r="DG1807" s="85">
        <v>50.35</v>
      </c>
      <c r="DH1807" s="85">
        <v>24.33</v>
      </c>
      <c r="DI1807" s="85"/>
      <c r="DJ1807" s="85">
        <v>27.05</v>
      </c>
      <c r="DK1807" s="85"/>
      <c r="DL1807" s="85"/>
      <c r="DM1807" s="85">
        <v>0.91666666699999999</v>
      </c>
      <c r="DN1807" s="85">
        <v>0.66666666666666663</v>
      </c>
      <c r="DO1807" s="85">
        <v>0.16669999999999999</v>
      </c>
      <c r="DP1807" s="171">
        <v>2</v>
      </c>
      <c r="DQ1807" s="85">
        <v>199.5428</v>
      </c>
      <c r="DR1807" s="85">
        <v>286.61599999999999</v>
      </c>
      <c r="DS1807" s="85">
        <v>3.5298191666148799</v>
      </c>
      <c r="DT1807" s="85">
        <v>6.53041002595808</v>
      </c>
      <c r="DU1807" s="85">
        <v>0.57000302691953797</v>
      </c>
      <c r="DV1807" s="85">
        <v>3.5258673626036199</v>
      </c>
      <c r="DW1807" s="85">
        <v>4.0998221935344201</v>
      </c>
      <c r="DX1807" s="85">
        <v>10.0562773885617</v>
      </c>
      <c r="DY1807" s="85"/>
      <c r="DZ1807" s="74"/>
    </row>
    <row r="1808" spans="1:130" x14ac:dyDescent="0.3">
      <c r="A1808" s="13">
        <v>1352</v>
      </c>
      <c r="B1808" s="13" t="s">
        <v>47</v>
      </c>
      <c r="C1808" s="52" t="s">
        <v>34</v>
      </c>
      <c r="D1808" s="13" t="s">
        <v>34</v>
      </c>
      <c r="E1808" s="13" t="s">
        <v>34</v>
      </c>
      <c r="F1808" s="13"/>
      <c r="G1808" s="13">
        <v>43.39704837</v>
      </c>
      <c r="H1808" s="13">
        <v>-89.568901120000007</v>
      </c>
      <c r="I1808" s="13">
        <v>4</v>
      </c>
      <c r="J1808" s="13" t="s">
        <v>1857</v>
      </c>
      <c r="K1808" s="13">
        <v>8</v>
      </c>
      <c r="L1808" s="13" t="s">
        <v>1857</v>
      </c>
      <c r="M1808" s="13">
        <v>8</v>
      </c>
      <c r="N1808" s="13">
        <v>7</v>
      </c>
      <c r="O1808" s="13">
        <v>0</v>
      </c>
      <c r="P1808" s="13">
        <v>1</v>
      </c>
      <c r="Q1808" s="13">
        <v>0</v>
      </c>
      <c r="R1808" s="13">
        <v>0</v>
      </c>
      <c r="S1808" s="13">
        <v>2</v>
      </c>
      <c r="T1808" s="13">
        <v>0</v>
      </c>
      <c r="U1808" s="13">
        <v>1</v>
      </c>
      <c r="V1808" s="138">
        <v>40696</v>
      </c>
      <c r="W1808" s="52">
        <v>2011</v>
      </c>
      <c r="X1808" s="13">
        <v>5</v>
      </c>
      <c r="Y1808" s="194">
        <v>0.22286227775</v>
      </c>
      <c r="Z1808" s="194">
        <v>8.3127142416959998</v>
      </c>
      <c r="AA1808" s="36">
        <v>26.548674613999999</v>
      </c>
      <c r="AB1808" s="36">
        <v>67.486919999999998</v>
      </c>
      <c r="AC1808" s="36">
        <v>124.76475000000001</v>
      </c>
      <c r="AD1808" s="216">
        <f t="shared" si="251"/>
        <v>1.1611936469782802</v>
      </c>
      <c r="AE1808" s="216">
        <f t="shared" si="252"/>
        <v>0.93295397525813062</v>
      </c>
      <c r="AF1808" s="216">
        <f t="shared" si="253"/>
        <v>0.61449616279182617</v>
      </c>
      <c r="AG1808" s="216">
        <f t="shared" si="254"/>
        <v>2.708643785028237</v>
      </c>
      <c r="AH1808" s="102"/>
      <c r="AI1808" s="228"/>
      <c r="AJ1808" s="228"/>
      <c r="AK1808" s="260" t="s">
        <v>2125</v>
      </c>
      <c r="AL1808" s="228"/>
      <c r="AM1808" s="228"/>
      <c r="AN1808" s="13"/>
      <c r="AO1808" s="13"/>
      <c r="AP1808" s="194">
        <v>208.98888890000001</v>
      </c>
      <c r="AQ1808" s="194">
        <v>310.97777780000001</v>
      </c>
      <c r="AR1808" s="36">
        <v>246.3</v>
      </c>
      <c r="AS1808" s="36">
        <v>272.5</v>
      </c>
      <c r="AT1808" s="13" t="s">
        <v>1844</v>
      </c>
      <c r="AU1808" s="102" t="s">
        <v>1844</v>
      </c>
      <c r="AV1808" s="102" t="s">
        <v>1844</v>
      </c>
      <c r="AW1808" s="102"/>
      <c r="AX1808" s="102" t="s">
        <v>5</v>
      </c>
      <c r="AY1808" s="102"/>
      <c r="AZ1808" s="13">
        <v>33</v>
      </c>
      <c r="BA1808" s="13">
        <v>37</v>
      </c>
      <c r="BB1808" s="216">
        <v>16.914999999999999</v>
      </c>
      <c r="BC1808" s="216">
        <v>15.973841670000001</v>
      </c>
      <c r="BD1808" s="216">
        <v>17.103750000000002</v>
      </c>
      <c r="BE1808" s="216">
        <v>16.933174999999999</v>
      </c>
      <c r="BF1808" s="216">
        <v>131.29</v>
      </c>
      <c r="BG1808" s="216">
        <v>120.31</v>
      </c>
      <c r="BH1808" s="216">
        <v>123.4131038</v>
      </c>
      <c r="BI1808" s="216">
        <v>112.53146649999999</v>
      </c>
      <c r="BJ1808" s="216">
        <v>162.4384163</v>
      </c>
      <c r="BK1808" s="216">
        <v>152.9530297</v>
      </c>
      <c r="BL1808" s="216">
        <v>2.46</v>
      </c>
      <c r="BM1808" s="216">
        <v>3.84</v>
      </c>
      <c r="BN1808" s="14">
        <v>4.75</v>
      </c>
      <c r="BO1808" s="14">
        <v>4.7699999999999996</v>
      </c>
      <c r="BP1808" s="85">
        <v>4.93</v>
      </c>
      <c r="BQ1808" s="85">
        <v>5.3978612730000002</v>
      </c>
      <c r="BR1808" s="85">
        <v>22.01</v>
      </c>
      <c r="BS1808" s="85">
        <v>19.170000000000002</v>
      </c>
      <c r="BT1808" s="85">
        <v>15.13</v>
      </c>
      <c r="BU1808" s="85">
        <v>9.77</v>
      </c>
      <c r="BV1808" s="85">
        <v>13.157131818</v>
      </c>
      <c r="BW1808" s="85">
        <v>12.620000000000001</v>
      </c>
      <c r="BX1808" s="85">
        <v>11.02</v>
      </c>
      <c r="BY1808" s="85">
        <v>8.98</v>
      </c>
      <c r="BZ1808" s="85">
        <v>10.99</v>
      </c>
      <c r="CA1808" s="85">
        <v>10.19</v>
      </c>
      <c r="CB1808" s="85">
        <v>0.15</v>
      </c>
      <c r="CC1808" s="85">
        <v>5.8</v>
      </c>
      <c r="CD1808" s="85">
        <v>9.06</v>
      </c>
      <c r="CE1808" s="85">
        <v>0.13</v>
      </c>
      <c r="CF1808" s="85">
        <v>0.26</v>
      </c>
      <c r="CG1808" s="85">
        <v>3.27</v>
      </c>
      <c r="CH1808" s="85">
        <v>6.04</v>
      </c>
      <c r="CI1808" s="85">
        <v>0.2</v>
      </c>
      <c r="CJ1808" s="85">
        <v>1.0079465569999999</v>
      </c>
      <c r="CK1808" s="85">
        <v>6.9852854960000004</v>
      </c>
      <c r="CL1808" s="85">
        <v>5.0037499800000003</v>
      </c>
      <c r="CM1808" s="85">
        <v>0.16014978499999999</v>
      </c>
      <c r="CN1808" s="85">
        <v>0.32</v>
      </c>
      <c r="CO1808" s="85">
        <v>5.09</v>
      </c>
      <c r="CP1808" s="85">
        <v>6.91</v>
      </c>
      <c r="CQ1808" s="85">
        <v>0.3</v>
      </c>
      <c r="CR1808" s="85">
        <v>2854.82</v>
      </c>
      <c r="CS1808" s="85">
        <v>1935.75</v>
      </c>
      <c r="CT1808" s="85">
        <v>274.58999999999997</v>
      </c>
      <c r="CU1808" s="85">
        <v>100.03</v>
      </c>
      <c r="CV1808" s="85">
        <v>114740.91</v>
      </c>
      <c r="CW1808" s="85"/>
      <c r="CX1808" s="85">
        <v>48.56</v>
      </c>
      <c r="CY1808" s="85"/>
      <c r="CZ1808" s="85"/>
      <c r="DA1808" s="85">
        <v>1.91</v>
      </c>
      <c r="DB1808" s="85">
        <v>2.09</v>
      </c>
      <c r="DC1808" s="85"/>
      <c r="DD1808" s="85">
        <v>1.89</v>
      </c>
      <c r="DE1808" s="85"/>
      <c r="DF1808" s="85"/>
      <c r="DG1808" s="85">
        <v>26.67</v>
      </c>
      <c r="DH1808" s="85">
        <v>24.55</v>
      </c>
      <c r="DI1808" s="85"/>
      <c r="DJ1808" s="85">
        <v>25.75</v>
      </c>
      <c r="DK1808" s="85"/>
      <c r="DL1808" s="85"/>
      <c r="DM1808" s="85">
        <v>0.46153846199999998</v>
      </c>
      <c r="DN1808" s="85">
        <v>0.66666666666666663</v>
      </c>
      <c r="DO1808" s="85">
        <v>0.5</v>
      </c>
      <c r="DP1808" s="171">
        <v>11</v>
      </c>
      <c r="DQ1808" s="85">
        <v>192.489</v>
      </c>
      <c r="DR1808" s="85">
        <v>205.1669</v>
      </c>
      <c r="DS1808" s="85">
        <v>3.0634997324522399</v>
      </c>
      <c r="DT1808" s="85">
        <v>2.52048454209719</v>
      </c>
      <c r="DU1808" s="85">
        <v>1.1565336201029699</v>
      </c>
      <c r="DV1808" s="85">
        <v>1.88841377434664</v>
      </c>
      <c r="DW1808" s="85">
        <v>4.2200333525552098</v>
      </c>
      <c r="DX1808" s="85">
        <v>4.40889831644383</v>
      </c>
      <c r="DY1808" s="85"/>
      <c r="DZ1808" s="74"/>
    </row>
    <row r="1809" spans="1:130" x14ac:dyDescent="0.3">
      <c r="A1809" s="13">
        <v>2167</v>
      </c>
      <c r="B1809" s="13" t="s">
        <v>84</v>
      </c>
      <c r="C1809" s="52" t="s">
        <v>34</v>
      </c>
      <c r="D1809" s="13" t="s">
        <v>34</v>
      </c>
      <c r="E1809" s="13" t="s">
        <v>34</v>
      </c>
      <c r="F1809" s="13"/>
      <c r="G1809" s="13">
        <v>43.39704837</v>
      </c>
      <c r="H1809" s="13">
        <v>-89.568901120000007</v>
      </c>
      <c r="I1809" s="13">
        <v>3</v>
      </c>
      <c r="J1809" s="13" t="s">
        <v>1859</v>
      </c>
      <c r="K1809" s="13">
        <v>11</v>
      </c>
      <c r="L1809" s="13" t="s">
        <v>1859</v>
      </c>
      <c r="M1809" s="13">
        <v>11</v>
      </c>
      <c r="N1809" s="13">
        <v>0</v>
      </c>
      <c r="O1809" s="13">
        <v>0</v>
      </c>
      <c r="P1809" s="13">
        <v>1</v>
      </c>
      <c r="Q1809" s="13">
        <v>0</v>
      </c>
      <c r="R1809" s="13">
        <v>0</v>
      </c>
      <c r="S1809" s="13">
        <v>2</v>
      </c>
      <c r="T1809" s="13">
        <v>0</v>
      </c>
      <c r="U1809" s="13">
        <v>1</v>
      </c>
      <c r="V1809" s="138">
        <v>40725</v>
      </c>
      <c r="W1809" s="52">
        <v>2011</v>
      </c>
      <c r="X1809" s="13">
        <v>5</v>
      </c>
      <c r="Y1809" s="194">
        <v>0.319594404</v>
      </c>
      <c r="Z1809" s="194">
        <v>8.1894978145199993</v>
      </c>
      <c r="AA1809" s="36">
        <v>25.658987416999999</v>
      </c>
      <c r="AB1809" s="36">
        <v>66.582137599999996</v>
      </c>
      <c r="AC1809" s="36">
        <v>100.730304</v>
      </c>
      <c r="AD1809" s="216">
        <f t="shared" si="251"/>
        <v>1.1420413177968052</v>
      </c>
      <c r="AE1809" s="216">
        <f t="shared" si="252"/>
        <v>0.9535424404955597</v>
      </c>
      <c r="AF1809" s="216">
        <f t="shared" si="253"/>
        <v>0.41401035054990398</v>
      </c>
      <c r="AG1809" s="216">
        <f t="shared" si="254"/>
        <v>2.5095941088422689</v>
      </c>
      <c r="AH1809" s="102"/>
      <c r="AI1809" s="228"/>
      <c r="AJ1809" s="228"/>
      <c r="AK1809" s="260"/>
      <c r="AL1809" s="228"/>
      <c r="AM1809" s="228"/>
      <c r="AN1809" s="13"/>
      <c r="AO1809" s="13"/>
      <c r="AP1809" s="194">
        <v>184.75555560000001</v>
      </c>
      <c r="AQ1809" s="194">
        <v>340.78888890000002</v>
      </c>
      <c r="AR1809" s="36">
        <v>241.8</v>
      </c>
      <c r="AS1809" s="36">
        <v>252.7</v>
      </c>
      <c r="AT1809" s="13" t="s">
        <v>1844</v>
      </c>
      <c r="AU1809" s="102" t="s">
        <v>1844</v>
      </c>
      <c r="AV1809" s="102" t="s">
        <v>1844</v>
      </c>
      <c r="AW1809" s="102"/>
      <c r="AX1809" s="102" t="s">
        <v>5</v>
      </c>
      <c r="AY1809" s="102"/>
      <c r="AZ1809" s="13">
        <v>27</v>
      </c>
      <c r="BA1809" s="13">
        <v>43</v>
      </c>
      <c r="BB1809" s="216">
        <v>12.933125</v>
      </c>
      <c r="BC1809" s="216">
        <v>11.4072</v>
      </c>
      <c r="BD1809" s="216">
        <v>14.246874999999999</v>
      </c>
      <c r="BE1809" s="216">
        <v>16.404035289999999</v>
      </c>
      <c r="BF1809" s="216">
        <v>113.34</v>
      </c>
      <c r="BG1809" s="216">
        <v>120.69</v>
      </c>
      <c r="BH1809" s="216">
        <v>109.1345393</v>
      </c>
      <c r="BI1809" s="216">
        <v>113.73080760000001</v>
      </c>
      <c r="BJ1809" s="216">
        <v>132.3597724</v>
      </c>
      <c r="BK1809" s="216">
        <v>128.12708480000001</v>
      </c>
      <c r="BL1809" s="216">
        <v>4.01</v>
      </c>
      <c r="BM1809" s="216">
        <v>2.63</v>
      </c>
      <c r="BN1809" s="14">
        <v>5.46</v>
      </c>
      <c r="BO1809" s="14">
        <v>3.66</v>
      </c>
      <c r="BP1809" s="85">
        <v>5.18</v>
      </c>
      <c r="BQ1809" s="85">
        <v>5.4996616899999999</v>
      </c>
      <c r="BR1809" s="85">
        <v>22.26</v>
      </c>
      <c r="BS1809" s="85">
        <v>18.809999999999999</v>
      </c>
      <c r="BT1809" s="85">
        <v>20.04</v>
      </c>
      <c r="BU1809" s="85">
        <v>13.88</v>
      </c>
      <c r="BV1809" s="85">
        <v>13.202552362</v>
      </c>
      <c r="BW1809" s="85">
        <v>11.52</v>
      </c>
      <c r="BX1809" s="85">
        <v>9.83</v>
      </c>
      <c r="BY1809" s="85">
        <v>9.08</v>
      </c>
      <c r="BZ1809" s="85">
        <v>12.43</v>
      </c>
      <c r="CA1809" s="85">
        <v>9.73</v>
      </c>
      <c r="CB1809" s="85">
        <v>0.16</v>
      </c>
      <c r="CC1809" s="85">
        <v>6.42</v>
      </c>
      <c r="CD1809" s="85">
        <v>13.24</v>
      </c>
      <c r="CE1809" s="85">
        <v>0.22</v>
      </c>
      <c r="CF1809" s="85">
        <v>0.39</v>
      </c>
      <c r="CG1809" s="85">
        <v>4.79</v>
      </c>
      <c r="CH1809" s="85">
        <v>8.41</v>
      </c>
      <c r="CI1809" s="85">
        <v>0.28999999999999998</v>
      </c>
      <c r="CJ1809" s="85">
        <v>0.86097766600000003</v>
      </c>
      <c r="CK1809" s="85">
        <v>6.9487571959999999</v>
      </c>
      <c r="CL1809" s="85">
        <v>5.2151798920000001</v>
      </c>
      <c r="CM1809" s="85">
        <v>0.177637608</v>
      </c>
      <c r="CN1809" s="85">
        <v>0.36</v>
      </c>
      <c r="CO1809" s="85">
        <v>4.2699999999999996</v>
      </c>
      <c r="CP1809" s="85">
        <v>6.55</v>
      </c>
      <c r="CQ1809" s="85">
        <v>0.34</v>
      </c>
      <c r="CR1809" s="85">
        <v>854.67</v>
      </c>
      <c r="CS1809" s="85">
        <v>1571.51</v>
      </c>
      <c r="CT1809" s="85">
        <v>248.92</v>
      </c>
      <c r="CU1809" s="85">
        <v>89.2</v>
      </c>
      <c r="CV1809" s="85">
        <v>40276.6</v>
      </c>
      <c r="CW1809" s="85"/>
      <c r="CX1809" s="85">
        <v>49.27</v>
      </c>
      <c r="CY1809" s="85"/>
      <c r="CZ1809" s="85"/>
      <c r="DA1809" s="85">
        <v>1.95</v>
      </c>
      <c r="DB1809" s="85">
        <v>2.1</v>
      </c>
      <c r="DC1809" s="85"/>
      <c r="DD1809" s="85">
        <v>1.97</v>
      </c>
      <c r="DE1809" s="85"/>
      <c r="DF1809" s="85"/>
      <c r="DG1809" s="85">
        <v>26.45</v>
      </c>
      <c r="DH1809" s="85">
        <v>24.15</v>
      </c>
      <c r="DI1809" s="85"/>
      <c r="DJ1809" s="85">
        <v>25.22</v>
      </c>
      <c r="DK1809" s="85"/>
      <c r="DL1809" s="85"/>
      <c r="DM1809" s="85" t="s">
        <v>5</v>
      </c>
      <c r="DN1809" s="85">
        <v>0.18181818181818182</v>
      </c>
      <c r="DO1809" s="85">
        <v>0</v>
      </c>
      <c r="DP1809" s="171" t="s">
        <v>5</v>
      </c>
      <c r="DQ1809" s="85">
        <v>138.32830000000001</v>
      </c>
      <c r="DR1809" s="85">
        <v>280.05770000000001</v>
      </c>
      <c r="DS1809" s="85">
        <v>2.7267016221554101</v>
      </c>
      <c r="DT1809" s="85">
        <v>3.4504675286556998</v>
      </c>
      <c r="DU1809" s="85">
        <v>1.2386474784986199</v>
      </c>
      <c r="DV1809" s="85">
        <v>2.72436715719653</v>
      </c>
      <c r="DW1809" s="85">
        <v>3.96534910065402</v>
      </c>
      <c r="DX1809" s="85">
        <v>6.1748346858522396</v>
      </c>
      <c r="DY1809" s="85"/>
      <c r="DZ1809" s="74"/>
    </row>
    <row r="1810" spans="1:130" x14ac:dyDescent="0.3">
      <c r="A1810" s="9">
        <v>2137</v>
      </c>
      <c r="B1810" s="9" t="s">
        <v>1287</v>
      </c>
      <c r="C1810" s="53" t="s">
        <v>1847</v>
      </c>
      <c r="D1810" s="9" t="s">
        <v>1898</v>
      </c>
      <c r="E1810" s="9" t="s">
        <v>1898</v>
      </c>
      <c r="F1810" s="9">
        <v>542</v>
      </c>
      <c r="G1810" s="9" t="s">
        <v>5</v>
      </c>
      <c r="H1810" s="9" t="s">
        <v>5</v>
      </c>
      <c r="I1810" s="9">
        <v>3</v>
      </c>
      <c r="J1810" s="9" t="s">
        <v>1853</v>
      </c>
      <c r="K1810" s="9">
        <v>9</v>
      </c>
      <c r="L1810" s="9" t="s">
        <v>1853</v>
      </c>
      <c r="M1810" s="9">
        <v>9</v>
      </c>
      <c r="N1810" s="9">
        <v>0</v>
      </c>
      <c r="O1810" s="9">
        <v>1</v>
      </c>
      <c r="P1810" s="9">
        <v>0</v>
      </c>
      <c r="Q1810" s="9">
        <v>1</v>
      </c>
      <c r="R1810" s="9">
        <v>1</v>
      </c>
      <c r="S1810" s="9">
        <v>2</v>
      </c>
      <c r="T1810" s="9">
        <v>0</v>
      </c>
      <c r="U1810" s="9">
        <v>1</v>
      </c>
      <c r="V1810" s="135" t="s">
        <v>5</v>
      </c>
      <c r="W1810" s="53" t="s">
        <v>5</v>
      </c>
      <c r="X1810" s="9" t="s">
        <v>5</v>
      </c>
      <c r="Y1810" s="186">
        <v>6.172304E-3</v>
      </c>
      <c r="Z1810" s="186">
        <v>0.68377217512499999</v>
      </c>
      <c r="AA1810" s="34">
        <v>4.8626703610000002</v>
      </c>
      <c r="AB1810" s="34">
        <v>12.96182574</v>
      </c>
      <c r="AC1810" s="34">
        <v>34.942811585534997</v>
      </c>
      <c r="AD1810" s="208">
        <f t="shared" si="251"/>
        <v>1.961718238156847</v>
      </c>
      <c r="AE1810" s="208">
        <f t="shared" si="252"/>
        <v>0.9804208119901141</v>
      </c>
      <c r="AF1810" s="208">
        <f t="shared" si="253"/>
        <v>0.99170421442835721</v>
      </c>
      <c r="AG1810" s="208">
        <f t="shared" si="254"/>
        <v>3.9338432645753181</v>
      </c>
      <c r="AH1810" s="105"/>
      <c r="AI1810" s="225"/>
      <c r="AJ1810" s="225"/>
      <c r="AK1810" s="252"/>
      <c r="AL1810" s="225"/>
      <c r="AM1810" s="225"/>
      <c r="AN1810" s="9"/>
      <c r="AO1810" s="9"/>
      <c r="AP1810" s="186" t="s">
        <v>5</v>
      </c>
      <c r="AQ1810" s="186" t="s">
        <v>5</v>
      </c>
      <c r="AR1810" s="34">
        <v>212.8</v>
      </c>
      <c r="AS1810" s="34">
        <v>222.9</v>
      </c>
      <c r="AT1810" s="9"/>
      <c r="AU1810" s="105"/>
      <c r="AV1810" s="105"/>
      <c r="AW1810" s="105"/>
      <c r="AX1810" s="105">
        <v>0</v>
      </c>
      <c r="AY1810" s="105"/>
      <c r="AZ1810" s="9">
        <v>0</v>
      </c>
      <c r="BA1810" s="9">
        <v>0</v>
      </c>
      <c r="BB1810" s="208">
        <v>12.19210526</v>
      </c>
      <c r="BC1810" s="208">
        <v>10.43605833</v>
      </c>
      <c r="BD1810" s="208">
        <v>13.684374999999999</v>
      </c>
      <c r="BE1810" s="208">
        <v>13.79218333</v>
      </c>
      <c r="BF1810" s="208">
        <v>117.08</v>
      </c>
      <c r="BG1810" s="208">
        <v>115.84</v>
      </c>
      <c r="BH1810" s="208">
        <v>138.4307398</v>
      </c>
      <c r="BI1810" s="208">
        <v>107.7085233</v>
      </c>
      <c r="BJ1810" s="208">
        <v>134.4241159</v>
      </c>
      <c r="BK1810" s="208">
        <v>133.9046926</v>
      </c>
      <c r="BL1810" s="208">
        <v>20.96</v>
      </c>
      <c r="BM1810" s="208">
        <v>18.7</v>
      </c>
      <c r="BN1810" s="10">
        <v>12.6</v>
      </c>
      <c r="BO1810" s="10">
        <v>13.9</v>
      </c>
      <c r="BP1810" s="80">
        <v>11.88</v>
      </c>
      <c r="BQ1810" s="80">
        <v>10.24770498</v>
      </c>
      <c r="BR1810" s="80">
        <v>7.9</v>
      </c>
      <c r="BS1810" s="80">
        <v>9.24</v>
      </c>
      <c r="BT1810" s="80">
        <v>4.3899999999999997</v>
      </c>
      <c r="BU1810" s="80">
        <v>3.11</v>
      </c>
      <c r="BV1810" s="80">
        <v>3.987923903</v>
      </c>
      <c r="BW1810" s="80">
        <v>2.8699999999999997</v>
      </c>
      <c r="BX1810" s="80">
        <v>5.16</v>
      </c>
      <c r="BY1810" s="80">
        <v>5.88</v>
      </c>
      <c r="BZ1810" s="80">
        <v>2.74</v>
      </c>
      <c r="CA1810" s="80">
        <v>3.36</v>
      </c>
      <c r="CB1810" s="80">
        <v>0.11</v>
      </c>
      <c r="CC1810" s="80">
        <v>2.52</v>
      </c>
      <c r="CD1810" s="80">
        <v>1.72</v>
      </c>
      <c r="CE1810" s="80">
        <v>0.04</v>
      </c>
      <c r="CF1810" s="80">
        <v>0.25</v>
      </c>
      <c r="CG1810" s="80">
        <v>1.7</v>
      </c>
      <c r="CH1810" s="80">
        <v>1.1000000000000001</v>
      </c>
      <c r="CI1810" s="80">
        <v>7.0000000000000007E-2</v>
      </c>
      <c r="CJ1810" s="80">
        <v>0.28098191700000003</v>
      </c>
      <c r="CK1810" s="80">
        <v>3.143029995</v>
      </c>
      <c r="CL1810" s="80">
        <v>0.53841591200000005</v>
      </c>
      <c r="CM1810" s="80">
        <v>2.5496079000000001E-2</v>
      </c>
      <c r="CN1810" s="80">
        <v>0.17</v>
      </c>
      <c r="CO1810" s="80">
        <v>1.78</v>
      </c>
      <c r="CP1810" s="80">
        <v>0.85</v>
      </c>
      <c r="CQ1810" s="80">
        <v>7.0000000000000007E-2</v>
      </c>
      <c r="CR1810" s="80">
        <v>1226.3499999999999</v>
      </c>
      <c r="CS1810" s="80">
        <v>814.17</v>
      </c>
      <c r="CT1810" s="80">
        <v>234.09</v>
      </c>
      <c r="CU1810" s="80">
        <v>30.99</v>
      </c>
      <c r="CV1810" s="80">
        <v>33092.559999999998</v>
      </c>
      <c r="CW1810" s="80"/>
      <c r="CX1810" s="80">
        <v>49.42</v>
      </c>
      <c r="CY1810" s="80"/>
      <c r="CZ1810" s="80"/>
      <c r="DA1810" s="80">
        <v>1.83</v>
      </c>
      <c r="DB1810" s="80">
        <v>1.95</v>
      </c>
      <c r="DC1810" s="80"/>
      <c r="DD1810" s="80">
        <v>1.97</v>
      </c>
      <c r="DE1810" s="80"/>
      <c r="DF1810" s="80"/>
      <c r="DG1810" s="80">
        <v>27.18</v>
      </c>
      <c r="DH1810" s="80">
        <v>26.18</v>
      </c>
      <c r="DI1810" s="80"/>
      <c r="DJ1810" s="80">
        <v>25.25</v>
      </c>
      <c r="DK1810" s="80"/>
      <c r="DL1810" s="80"/>
      <c r="DM1810" s="80" t="s">
        <v>5</v>
      </c>
      <c r="DN1810" s="80">
        <v>0.58333333333333337</v>
      </c>
      <c r="DO1810" s="80">
        <v>0.58330000000000004</v>
      </c>
      <c r="DP1810" s="164" t="s">
        <v>5</v>
      </c>
      <c r="DQ1810" s="80">
        <v>125.4738</v>
      </c>
      <c r="DR1810" s="80">
        <v>166.39359999999999</v>
      </c>
      <c r="DS1810" s="80">
        <v>11.097695295751</v>
      </c>
      <c r="DT1810" s="80">
        <v>4.02335185968691</v>
      </c>
      <c r="DU1810" s="80">
        <v>1.34187376169368</v>
      </c>
      <c r="DV1810" s="80">
        <v>3.2107004115542899</v>
      </c>
      <c r="DW1810" s="80">
        <v>12.4395690574447</v>
      </c>
      <c r="DX1810" s="80">
        <v>7.2340522712412003</v>
      </c>
      <c r="DY1810" s="80"/>
      <c r="DZ1810" s="74"/>
    </row>
    <row r="1811" spans="1:130" x14ac:dyDescent="0.3">
      <c r="A1811" s="9">
        <v>2224</v>
      </c>
      <c r="B1811" s="9" t="s">
        <v>1782</v>
      </c>
      <c r="C1811" s="53" t="s">
        <v>1847</v>
      </c>
      <c r="D1811" s="9" t="s">
        <v>1898</v>
      </c>
      <c r="E1811" s="9" t="s">
        <v>1898</v>
      </c>
      <c r="F1811" s="9">
        <v>587</v>
      </c>
      <c r="G1811" s="9" t="s">
        <v>5</v>
      </c>
      <c r="H1811" s="9" t="s">
        <v>5</v>
      </c>
      <c r="I1811" s="9">
        <v>4</v>
      </c>
      <c r="J1811" s="9" t="s">
        <v>1862</v>
      </c>
      <c r="K1811" s="9" t="s">
        <v>1861</v>
      </c>
      <c r="L1811" s="9" t="s">
        <v>1861</v>
      </c>
      <c r="M1811" s="9">
        <v>29</v>
      </c>
      <c r="N1811" s="9">
        <v>0</v>
      </c>
      <c r="O1811" s="9">
        <v>1</v>
      </c>
      <c r="P1811" s="9">
        <v>0</v>
      </c>
      <c r="Q1811" s="9">
        <v>1</v>
      </c>
      <c r="R1811" s="9">
        <v>1</v>
      </c>
      <c r="S1811" s="9">
        <v>2</v>
      </c>
      <c r="T1811" s="9">
        <v>0</v>
      </c>
      <c r="U1811" s="9">
        <v>1</v>
      </c>
      <c r="V1811" s="135" t="s">
        <v>5</v>
      </c>
      <c r="W1811" s="53" t="s">
        <v>5</v>
      </c>
      <c r="X1811" s="9" t="s">
        <v>5</v>
      </c>
      <c r="Y1811" s="186">
        <v>0.10069722724999999</v>
      </c>
      <c r="Z1811" s="186">
        <v>1.7437643503103999</v>
      </c>
      <c r="AA1811" s="34">
        <v>5.412100809</v>
      </c>
      <c r="AB1811" s="34">
        <v>16.814869596000001</v>
      </c>
      <c r="AC1811" s="34">
        <v>43.352600000000002</v>
      </c>
      <c r="AD1811" s="208">
        <f t="shared" si="251"/>
        <v>1.1325911409528313</v>
      </c>
      <c r="AE1811" s="208">
        <f t="shared" si="252"/>
        <v>1.1336262528684111</v>
      </c>
      <c r="AF1811" s="208">
        <f t="shared" si="253"/>
        <v>0.9471030884163496</v>
      </c>
      <c r="AG1811" s="208">
        <f t="shared" si="254"/>
        <v>3.213320482237592</v>
      </c>
      <c r="AH1811" s="105"/>
      <c r="AI1811" s="225"/>
      <c r="AJ1811" s="225"/>
      <c r="AK1811" s="252"/>
      <c r="AL1811" s="225"/>
      <c r="AM1811" s="225"/>
      <c r="AN1811" s="9"/>
      <c r="AO1811" s="9"/>
      <c r="AP1811" s="186" t="s">
        <v>5</v>
      </c>
      <c r="AQ1811" s="186" t="s">
        <v>5</v>
      </c>
      <c r="AR1811" s="34">
        <v>327.2</v>
      </c>
      <c r="AS1811" s="34">
        <v>305.2</v>
      </c>
      <c r="AT1811" s="9"/>
      <c r="AU1811" s="105"/>
      <c r="AV1811" s="105"/>
      <c r="AW1811" s="105"/>
      <c r="AX1811" s="105">
        <v>0</v>
      </c>
      <c r="AY1811" s="105"/>
      <c r="AZ1811" s="9">
        <v>0</v>
      </c>
      <c r="BA1811" s="9">
        <v>0</v>
      </c>
      <c r="BB1811" s="208">
        <v>15.321818179999999</v>
      </c>
      <c r="BC1811" s="208">
        <v>13.77556667</v>
      </c>
      <c r="BD1811" s="208">
        <v>17.817499999999999</v>
      </c>
      <c r="BE1811" s="208">
        <v>14.915893329999999</v>
      </c>
      <c r="BF1811" s="208">
        <v>114.68</v>
      </c>
      <c r="BG1811" s="208">
        <v>111.67</v>
      </c>
      <c r="BH1811" s="208">
        <v>126.247191</v>
      </c>
      <c r="BI1811" s="208">
        <v>95.635984960000002</v>
      </c>
      <c r="BJ1811" s="208">
        <v>113.9408473</v>
      </c>
      <c r="BK1811" s="208">
        <v>104.7807802</v>
      </c>
      <c r="BL1811" s="208">
        <v>18.05</v>
      </c>
      <c r="BM1811" s="208">
        <v>17.7</v>
      </c>
      <c r="BN1811" s="10">
        <v>19.32</v>
      </c>
      <c r="BO1811" s="10">
        <v>14.15</v>
      </c>
      <c r="BP1811" s="80">
        <v>15.21</v>
      </c>
      <c r="BQ1811" s="80">
        <v>14.93831612</v>
      </c>
      <c r="BR1811" s="80">
        <v>6.31</v>
      </c>
      <c r="BS1811" s="80">
        <v>4.01</v>
      </c>
      <c r="BT1811" s="80">
        <v>2.78</v>
      </c>
      <c r="BU1811" s="80">
        <v>2.21</v>
      </c>
      <c r="BV1811" s="80">
        <v>4.5395169279999994</v>
      </c>
      <c r="BW1811" s="80">
        <v>3.2799999999999994</v>
      </c>
      <c r="BX1811" s="80">
        <v>3.74</v>
      </c>
      <c r="BY1811" s="80">
        <v>2.5099999999999998</v>
      </c>
      <c r="BZ1811" s="80">
        <v>2.57</v>
      </c>
      <c r="CA1811" s="80">
        <v>1.5</v>
      </c>
      <c r="CB1811" s="80">
        <v>0.13</v>
      </c>
      <c r="CC1811" s="80">
        <v>1.34</v>
      </c>
      <c r="CD1811" s="80">
        <v>1.27</v>
      </c>
      <c r="CE1811" s="80">
        <v>0.05</v>
      </c>
      <c r="CF1811" s="80">
        <v>0.18</v>
      </c>
      <c r="CG1811" s="80">
        <v>1.04</v>
      </c>
      <c r="CH1811" s="80">
        <v>0.91</v>
      </c>
      <c r="CI1811" s="80">
        <v>7.0000000000000007E-2</v>
      </c>
      <c r="CJ1811" s="80">
        <v>0.26021138900000002</v>
      </c>
      <c r="CK1811" s="80">
        <v>3.2551058849999999</v>
      </c>
      <c r="CL1811" s="80">
        <v>0.98980391599999995</v>
      </c>
      <c r="CM1811" s="80">
        <v>3.4395738000000002E-2</v>
      </c>
      <c r="CN1811" s="80">
        <v>0.16</v>
      </c>
      <c r="CO1811" s="80">
        <v>1.65</v>
      </c>
      <c r="CP1811" s="80">
        <v>1.38</v>
      </c>
      <c r="CQ1811" s="80">
        <v>0.09</v>
      </c>
      <c r="CR1811" s="80">
        <v>1653.99</v>
      </c>
      <c r="CS1811" s="80">
        <v>568.42999999999995</v>
      </c>
      <c r="CT1811" s="80">
        <v>121.97</v>
      </c>
      <c r="CU1811" s="80">
        <v>60.12</v>
      </c>
      <c r="CV1811" s="80">
        <v>113919.66</v>
      </c>
      <c r="CW1811" s="80"/>
      <c r="CX1811" s="80">
        <v>48.59</v>
      </c>
      <c r="CY1811" s="80"/>
      <c r="CZ1811" s="80"/>
      <c r="DA1811" s="80">
        <v>2.09</v>
      </c>
      <c r="DB1811" s="80">
        <v>2.15</v>
      </c>
      <c r="DC1811" s="80"/>
      <c r="DD1811" s="80">
        <v>1.67</v>
      </c>
      <c r="DE1811" s="80"/>
      <c r="DF1811" s="80"/>
      <c r="DG1811" s="80">
        <v>24.06</v>
      </c>
      <c r="DH1811" s="80">
        <v>23.19</v>
      </c>
      <c r="DI1811" s="80"/>
      <c r="DJ1811" s="80">
        <v>28.68</v>
      </c>
      <c r="DK1811" s="80"/>
      <c r="DL1811" s="80"/>
      <c r="DM1811" s="80" t="s">
        <v>5</v>
      </c>
      <c r="DN1811" s="80">
        <v>0.16666666666666666</v>
      </c>
      <c r="DO1811" s="80">
        <v>0</v>
      </c>
      <c r="DP1811" s="164" t="s">
        <v>5</v>
      </c>
      <c r="DQ1811" s="80">
        <v>168.3629</v>
      </c>
      <c r="DR1811" s="80">
        <v>228.59350000000001</v>
      </c>
      <c r="DS1811" s="80">
        <v>8.8368637033455695</v>
      </c>
      <c r="DT1811" s="80">
        <v>2.2258725641805199</v>
      </c>
      <c r="DU1811" s="80">
        <v>2.5151621883443398</v>
      </c>
      <c r="DV1811" s="80">
        <v>3.1016192498911801</v>
      </c>
      <c r="DW1811" s="80">
        <v>11.3520258916899</v>
      </c>
      <c r="DX1811" s="80">
        <v>5.3274918140717</v>
      </c>
      <c r="DY1811" s="80"/>
      <c r="DZ1811" s="74"/>
    </row>
    <row r="1812" spans="1:130" x14ac:dyDescent="0.3">
      <c r="A1812" s="5">
        <v>761</v>
      </c>
      <c r="B1812" s="5" t="s">
        <v>366</v>
      </c>
      <c r="C1812" s="48" t="s">
        <v>73</v>
      </c>
      <c r="D1812" s="5" t="s">
        <v>73</v>
      </c>
      <c r="E1812" s="5" t="s">
        <v>73</v>
      </c>
      <c r="F1812" s="5">
        <v>127</v>
      </c>
      <c r="G1812" s="5">
        <v>44.144084970000002</v>
      </c>
      <c r="H1812" s="5">
        <v>-89.569438939999998</v>
      </c>
      <c r="I1812" s="5">
        <v>2</v>
      </c>
      <c r="J1812" s="5" t="s">
        <v>1863</v>
      </c>
      <c r="K1812" s="5">
        <v>5</v>
      </c>
      <c r="L1812" s="5" t="s">
        <v>1863</v>
      </c>
      <c r="M1812" s="5">
        <v>5</v>
      </c>
      <c r="N1812" s="5">
        <v>1</v>
      </c>
      <c r="O1812" s="5">
        <v>0</v>
      </c>
      <c r="P1812" s="5">
        <v>1</v>
      </c>
      <c r="Q1812" s="5">
        <v>1</v>
      </c>
      <c r="R1812" s="5">
        <v>1</v>
      </c>
      <c r="S1812" s="5">
        <v>2</v>
      </c>
      <c r="T1812" s="5">
        <v>0</v>
      </c>
      <c r="U1812" s="5">
        <v>1</v>
      </c>
      <c r="V1812" s="133">
        <v>40696</v>
      </c>
      <c r="W1812" s="48">
        <v>2011</v>
      </c>
      <c r="X1812" s="5">
        <v>5</v>
      </c>
      <c r="Y1812" s="178">
        <v>0.25070600874999999</v>
      </c>
      <c r="Z1812" s="178">
        <v>15.5882413810368</v>
      </c>
      <c r="AA1812" s="32">
        <v>43.119626676499998</v>
      </c>
      <c r="AB1812" s="32">
        <v>87.453063599999993</v>
      </c>
      <c r="AC1812" s="32">
        <v>149.04575</v>
      </c>
      <c r="AD1812" s="200">
        <f t="shared" si="251"/>
        <v>1.0174613963711145</v>
      </c>
      <c r="AE1812" s="200">
        <f t="shared" si="252"/>
        <v>0.7071239646583849</v>
      </c>
      <c r="AF1812" s="200">
        <f t="shared" si="253"/>
        <v>0.5331510723550128</v>
      </c>
      <c r="AG1812" s="200">
        <f t="shared" si="254"/>
        <v>2.2577364333845122</v>
      </c>
      <c r="AH1812" s="98"/>
      <c r="AI1812" s="223"/>
      <c r="AJ1812" s="223"/>
      <c r="AK1812" s="244"/>
      <c r="AL1812" s="223"/>
      <c r="AM1812" s="223"/>
      <c r="AN1812" s="5"/>
      <c r="AO1812" s="5"/>
      <c r="AP1812" s="178">
        <v>208.98888890000001</v>
      </c>
      <c r="AQ1812" s="178">
        <v>327.41111110000003</v>
      </c>
      <c r="AR1812" s="32">
        <v>246.8</v>
      </c>
      <c r="AS1812" s="32">
        <v>244.1</v>
      </c>
      <c r="AT1812" s="5"/>
      <c r="AU1812" s="98"/>
      <c r="AV1812" s="98" t="s">
        <v>1844</v>
      </c>
      <c r="AW1812" s="98"/>
      <c r="AX1812" s="98">
        <v>1</v>
      </c>
      <c r="AY1812" s="98"/>
      <c r="AZ1812" s="5">
        <v>0</v>
      </c>
      <c r="BA1812" s="5">
        <v>0</v>
      </c>
      <c r="BB1812" s="200">
        <v>10.77941176</v>
      </c>
      <c r="BC1812" s="200">
        <v>12.39574167</v>
      </c>
      <c r="BD1812" s="200">
        <v>11.6225</v>
      </c>
      <c r="BE1812" s="200">
        <v>11.42934</v>
      </c>
      <c r="BF1812" s="200">
        <v>148.33000000000001</v>
      </c>
      <c r="BG1812" s="200">
        <v>152.56</v>
      </c>
      <c r="BH1812" s="200">
        <v>144.6672456</v>
      </c>
      <c r="BI1812" s="200">
        <v>133.62279910000001</v>
      </c>
      <c r="BJ1812" s="200">
        <v>182.76167079999999</v>
      </c>
      <c r="BK1812" s="200">
        <v>163.8693366</v>
      </c>
      <c r="BL1812" s="200">
        <v>6.46</v>
      </c>
      <c r="BM1812" s="200">
        <v>11.35</v>
      </c>
      <c r="BN1812" s="6">
        <v>7.92</v>
      </c>
      <c r="BO1812" s="6">
        <v>4.7699999999999996</v>
      </c>
      <c r="BP1812" s="75">
        <v>4.3499999999999996</v>
      </c>
      <c r="BQ1812" s="75">
        <v>3.2130979530000001</v>
      </c>
      <c r="BR1812" s="75">
        <v>10.9</v>
      </c>
      <c r="BS1812" s="75">
        <v>3.24</v>
      </c>
      <c r="BT1812" s="75">
        <v>7.08</v>
      </c>
      <c r="BU1812" s="75">
        <v>5.68</v>
      </c>
      <c r="BV1812" s="75">
        <v>5.4201351679999998</v>
      </c>
      <c r="BW1812" s="75">
        <v>3.93</v>
      </c>
      <c r="BX1812" s="75">
        <v>6.1</v>
      </c>
      <c r="BY1812" s="75">
        <v>2.5</v>
      </c>
      <c r="BZ1812" s="75">
        <v>4.8</v>
      </c>
      <c r="CA1812" s="75">
        <v>0.74</v>
      </c>
      <c r="CB1812" s="75">
        <v>0.18</v>
      </c>
      <c r="CC1812" s="75">
        <v>3.54</v>
      </c>
      <c r="CD1812" s="75">
        <v>3.28</v>
      </c>
      <c r="CE1812" s="75">
        <v>0.08</v>
      </c>
      <c r="CF1812" s="75">
        <v>0.43</v>
      </c>
      <c r="CG1812" s="75">
        <v>2.4300000000000002</v>
      </c>
      <c r="CH1812" s="75">
        <v>2.64</v>
      </c>
      <c r="CI1812" s="75">
        <v>0.18</v>
      </c>
      <c r="CJ1812" s="75">
        <v>0.66839051199999999</v>
      </c>
      <c r="CK1812" s="75">
        <v>3.467172411</v>
      </c>
      <c r="CL1812" s="75">
        <v>1.1994945210000001</v>
      </c>
      <c r="CM1812" s="75">
        <v>8.5077723999999993E-2</v>
      </c>
      <c r="CN1812" s="75">
        <v>0.22</v>
      </c>
      <c r="CO1812" s="75">
        <v>2.19</v>
      </c>
      <c r="CP1812" s="75">
        <v>1.4</v>
      </c>
      <c r="CQ1812" s="75">
        <v>0.12</v>
      </c>
      <c r="CR1812" s="75">
        <v>983.79</v>
      </c>
      <c r="CS1812" s="75">
        <v>633.30999999999995</v>
      </c>
      <c r="CT1812" s="75">
        <v>157.84</v>
      </c>
      <c r="CU1812" s="75">
        <v>49.54</v>
      </c>
      <c r="CV1812" s="75">
        <v>30603.43</v>
      </c>
      <c r="CW1812" s="75"/>
      <c r="CX1812" s="75">
        <v>46.01</v>
      </c>
      <c r="CY1812" s="75"/>
      <c r="CZ1812" s="75"/>
      <c r="DA1812" s="75">
        <v>2.1</v>
      </c>
      <c r="DB1812" s="75">
        <v>2.46</v>
      </c>
      <c r="DC1812" s="75"/>
      <c r="DD1812" s="75">
        <v>2.15</v>
      </c>
      <c r="DE1812" s="75"/>
      <c r="DF1812" s="75"/>
      <c r="DG1812" s="75">
        <v>23.75</v>
      </c>
      <c r="DH1812" s="75">
        <v>19.03</v>
      </c>
      <c r="DI1812" s="75"/>
      <c r="DJ1812" s="75">
        <v>21.96</v>
      </c>
      <c r="DK1812" s="75"/>
      <c r="DL1812" s="75"/>
      <c r="DM1812" s="75">
        <v>0.83333333300000001</v>
      </c>
      <c r="DN1812" s="75">
        <v>0.41666666666666669</v>
      </c>
      <c r="DO1812" s="75">
        <v>1.5</v>
      </c>
      <c r="DP1812" s="156">
        <v>2</v>
      </c>
      <c r="DQ1812" s="75">
        <v>149.6883</v>
      </c>
      <c r="DR1812" s="75">
        <v>173.49029999999999</v>
      </c>
      <c r="DS1812" s="75">
        <v>3.0323011217309599</v>
      </c>
      <c r="DT1812" s="75">
        <v>0.60366487348284004</v>
      </c>
      <c r="DU1812" s="75">
        <v>1.3027070251983599</v>
      </c>
      <c r="DV1812" s="75">
        <v>2.0284707560019202</v>
      </c>
      <c r="DW1812" s="75">
        <v>4.3350081469293196</v>
      </c>
      <c r="DX1812" s="75">
        <v>2.6321356294847602</v>
      </c>
      <c r="DY1812" s="75"/>
      <c r="DZ1812" s="74"/>
    </row>
    <row r="1813" spans="1:130" x14ac:dyDescent="0.3">
      <c r="A1813" s="5">
        <v>1106</v>
      </c>
      <c r="B1813" s="5" t="s">
        <v>528</v>
      </c>
      <c r="C1813" s="48" t="s">
        <v>73</v>
      </c>
      <c r="D1813" s="5" t="s">
        <v>73</v>
      </c>
      <c r="E1813" s="5" t="s">
        <v>73</v>
      </c>
      <c r="F1813" s="5"/>
      <c r="G1813" s="5">
        <v>44.144084970000002</v>
      </c>
      <c r="H1813" s="5">
        <v>-89.569438939999998</v>
      </c>
      <c r="I1813" s="5">
        <v>3</v>
      </c>
      <c r="J1813" s="5" t="s">
        <v>1854</v>
      </c>
      <c r="K1813" s="5">
        <v>14</v>
      </c>
      <c r="L1813" s="5" t="s">
        <v>1854</v>
      </c>
      <c r="M1813" s="5">
        <v>14</v>
      </c>
      <c r="N1813" s="5">
        <v>3</v>
      </c>
      <c r="O1813" s="5">
        <v>0</v>
      </c>
      <c r="P1813" s="5">
        <v>1</v>
      </c>
      <c r="Q1813" s="5">
        <v>0</v>
      </c>
      <c r="R1813" s="5">
        <v>0</v>
      </c>
      <c r="S1813" s="5">
        <v>2</v>
      </c>
      <c r="T1813" s="5">
        <v>0</v>
      </c>
      <c r="U1813" s="5">
        <v>1</v>
      </c>
      <c r="V1813" s="133">
        <v>40696</v>
      </c>
      <c r="W1813" s="48">
        <v>2011</v>
      </c>
      <c r="X1813" s="5">
        <v>5</v>
      </c>
      <c r="Y1813" s="178">
        <v>0.15476751350000001</v>
      </c>
      <c r="Z1813" s="178">
        <v>9.5290880156999993</v>
      </c>
      <c r="AA1813" s="32">
        <v>33.743210500000004</v>
      </c>
      <c r="AB1813" s="32">
        <v>66.89725</v>
      </c>
      <c r="AC1813" s="32">
        <v>136.17344</v>
      </c>
      <c r="AD1813" s="200">
        <f t="shared" si="251"/>
        <v>1.2644302097727564</v>
      </c>
      <c r="AE1813" s="200">
        <f t="shared" si="252"/>
        <v>0.68437863345005701</v>
      </c>
      <c r="AF1813" s="200">
        <f t="shared" si="253"/>
        <v>0.71077150719611204</v>
      </c>
      <c r="AG1813" s="200">
        <f t="shared" si="254"/>
        <v>2.6595803504189255</v>
      </c>
      <c r="AH1813" s="98"/>
      <c r="AI1813" s="223"/>
      <c r="AJ1813" s="223"/>
      <c r="AK1813" s="244"/>
      <c r="AL1813" s="223"/>
      <c r="AM1813" s="223"/>
      <c r="AN1813" s="5"/>
      <c r="AO1813" s="5"/>
      <c r="AP1813" s="178">
        <v>226</v>
      </c>
      <c r="AQ1813" s="178">
        <v>350</v>
      </c>
      <c r="AR1813" s="32">
        <v>246.8</v>
      </c>
      <c r="AS1813" s="32">
        <v>265.8</v>
      </c>
      <c r="AT1813" s="5"/>
      <c r="AU1813" s="98"/>
      <c r="AV1813" s="98" t="s">
        <v>1844</v>
      </c>
      <c r="AW1813" s="98"/>
      <c r="AX1813" s="98" t="s">
        <v>5</v>
      </c>
      <c r="AY1813" s="98"/>
      <c r="AZ1813" s="5">
        <v>0</v>
      </c>
      <c r="BA1813" s="5">
        <v>0</v>
      </c>
      <c r="BB1813" s="200">
        <v>11.786875</v>
      </c>
      <c r="BC1813" s="200">
        <v>11.430825</v>
      </c>
      <c r="BD1813" s="200">
        <v>13.029375</v>
      </c>
      <c r="BE1813" s="200">
        <v>12.353516669999999</v>
      </c>
      <c r="BF1813" s="200">
        <v>140.34</v>
      </c>
      <c r="BG1813" s="200">
        <v>142.38</v>
      </c>
      <c r="BH1813" s="200">
        <v>149.55590799999999</v>
      </c>
      <c r="BI1813" s="200">
        <v>138.76570559999999</v>
      </c>
      <c r="BJ1813" s="200">
        <v>167.25770220000001</v>
      </c>
      <c r="BK1813" s="200">
        <v>165.7572121</v>
      </c>
      <c r="BL1813" s="200">
        <v>7.02</v>
      </c>
      <c r="BM1813" s="200">
        <v>4.04</v>
      </c>
      <c r="BN1813" s="6">
        <v>8.94</v>
      </c>
      <c r="BO1813" s="6">
        <v>4.9800000000000004</v>
      </c>
      <c r="BP1813" s="75">
        <v>4.7699999999999996</v>
      </c>
      <c r="BQ1813" s="75">
        <v>3.8960608840000002</v>
      </c>
      <c r="BR1813" s="75">
        <v>11.82</v>
      </c>
      <c r="BS1813" s="75">
        <v>9.4499999999999993</v>
      </c>
      <c r="BT1813" s="75">
        <v>9.09</v>
      </c>
      <c r="BU1813" s="75">
        <v>5.96</v>
      </c>
      <c r="BV1813" s="75">
        <v>5.340842887</v>
      </c>
      <c r="BW1813" s="75">
        <v>4.6900000000000004</v>
      </c>
      <c r="BX1813" s="75">
        <v>6.6</v>
      </c>
      <c r="BY1813" s="75">
        <v>5.63</v>
      </c>
      <c r="BZ1813" s="75">
        <v>5.22</v>
      </c>
      <c r="CA1813" s="75">
        <v>3.82</v>
      </c>
      <c r="CB1813" s="75">
        <v>0.21</v>
      </c>
      <c r="CC1813" s="75">
        <v>4.28</v>
      </c>
      <c r="CD1813" s="75">
        <v>4.47</v>
      </c>
      <c r="CE1813" s="75">
        <v>0.12</v>
      </c>
      <c r="CF1813" s="75">
        <v>0.37</v>
      </c>
      <c r="CG1813" s="75">
        <v>2.69</v>
      </c>
      <c r="CH1813" s="75">
        <v>2.73</v>
      </c>
      <c r="CI1813" s="75">
        <v>0.18</v>
      </c>
      <c r="CJ1813" s="75">
        <v>0.71929555000000001</v>
      </c>
      <c r="CK1813" s="75">
        <v>3.3299047540000002</v>
      </c>
      <c r="CL1813" s="75">
        <v>1.19941874</v>
      </c>
      <c r="CM1813" s="75">
        <v>9.2223843E-2</v>
      </c>
      <c r="CN1813" s="75">
        <v>0.3</v>
      </c>
      <c r="CO1813" s="75">
        <v>2.58</v>
      </c>
      <c r="CP1813" s="75">
        <v>1.66</v>
      </c>
      <c r="CQ1813" s="75">
        <v>0.15</v>
      </c>
      <c r="CR1813" s="75">
        <v>525.99</v>
      </c>
      <c r="CS1813" s="75">
        <v>1174.22</v>
      </c>
      <c r="CT1813" s="75">
        <v>398.97</v>
      </c>
      <c r="CU1813" s="75">
        <v>60.29</v>
      </c>
      <c r="CV1813" s="75">
        <v>42340.33</v>
      </c>
      <c r="CW1813" s="75"/>
      <c r="CX1813" s="75">
        <v>45.88</v>
      </c>
      <c r="CY1813" s="75"/>
      <c r="CZ1813" s="75"/>
      <c r="DA1813" s="75">
        <v>1.83</v>
      </c>
      <c r="DB1813" s="75">
        <v>2.36</v>
      </c>
      <c r="DC1813" s="75"/>
      <c r="DD1813" s="75">
        <v>2.11</v>
      </c>
      <c r="DE1813" s="75"/>
      <c r="DF1813" s="75"/>
      <c r="DG1813" s="75">
        <v>26.57</v>
      </c>
      <c r="DH1813" s="75">
        <v>20.14</v>
      </c>
      <c r="DI1813" s="75"/>
      <c r="DJ1813" s="75">
        <v>21.94</v>
      </c>
      <c r="DK1813" s="75"/>
      <c r="DL1813" s="75"/>
      <c r="DM1813" s="75">
        <v>0.91666666699999999</v>
      </c>
      <c r="DN1813" s="75">
        <v>0.25</v>
      </c>
      <c r="DO1813" s="75">
        <v>0.66669999999999996</v>
      </c>
      <c r="DP1813" s="156">
        <v>2</v>
      </c>
      <c r="DQ1813" s="75">
        <v>141.8278</v>
      </c>
      <c r="DR1813" s="75">
        <v>224.7542</v>
      </c>
      <c r="DS1813" s="75">
        <v>1.69621188511702</v>
      </c>
      <c r="DT1813" s="75">
        <v>1.3997068797824499</v>
      </c>
      <c r="DU1813" s="75">
        <v>3.6441374681127399</v>
      </c>
      <c r="DV1813" s="75">
        <v>2.3470974068560202</v>
      </c>
      <c r="DW1813" s="75">
        <v>5.3403493532297599</v>
      </c>
      <c r="DX1813" s="75">
        <v>3.7468042866384699</v>
      </c>
      <c r="DY1813" s="75"/>
      <c r="DZ1813" s="74"/>
    </row>
    <row r="1814" spans="1:130" x14ac:dyDescent="0.3">
      <c r="A1814" s="5">
        <v>1147</v>
      </c>
      <c r="B1814" s="5" t="s">
        <v>95</v>
      </c>
      <c r="C1814" s="48" t="s">
        <v>73</v>
      </c>
      <c r="D1814" s="5" t="s">
        <v>73</v>
      </c>
      <c r="E1814" s="5" t="s">
        <v>73</v>
      </c>
      <c r="F1814" s="5"/>
      <c r="G1814" s="5">
        <v>44.144084970000002</v>
      </c>
      <c r="H1814" s="5">
        <v>-89.569438939999998</v>
      </c>
      <c r="I1814" s="5">
        <v>3</v>
      </c>
      <c r="J1814" s="5" t="s">
        <v>1844</v>
      </c>
      <c r="K1814" s="5">
        <v>27</v>
      </c>
      <c r="L1814" s="5" t="s">
        <v>1844</v>
      </c>
      <c r="M1814" s="5">
        <v>27</v>
      </c>
      <c r="N1814" s="5">
        <v>2</v>
      </c>
      <c r="O1814" s="5">
        <v>0</v>
      </c>
      <c r="P1814" s="5">
        <v>1</v>
      </c>
      <c r="Q1814" s="5">
        <v>0</v>
      </c>
      <c r="R1814" s="5">
        <v>0</v>
      </c>
      <c r="S1814" s="5">
        <v>2</v>
      </c>
      <c r="T1814" s="5">
        <v>0</v>
      </c>
      <c r="U1814" s="5">
        <v>1</v>
      </c>
      <c r="V1814" s="133">
        <v>40696</v>
      </c>
      <c r="W1814" s="48">
        <v>2011</v>
      </c>
      <c r="X1814" s="5">
        <v>5</v>
      </c>
      <c r="Y1814" s="178">
        <v>0.1862367265</v>
      </c>
      <c r="Z1814" s="178">
        <v>17.393926289039999</v>
      </c>
      <c r="AA1814" s="32">
        <v>51.621318144</v>
      </c>
      <c r="AB1814" s="32">
        <v>105.591568725</v>
      </c>
      <c r="AC1814" s="32">
        <v>190.9375</v>
      </c>
      <c r="AD1814" s="200">
        <f t="shared" si="251"/>
        <v>1.0878136480580651</v>
      </c>
      <c r="AE1814" s="200">
        <f t="shared" si="252"/>
        <v>0.71564379697202485</v>
      </c>
      <c r="AF1814" s="200">
        <f t="shared" si="253"/>
        <v>0.59236762290058298</v>
      </c>
      <c r="AG1814" s="200">
        <f t="shared" si="254"/>
        <v>2.395825067930673</v>
      </c>
      <c r="AH1814" s="98"/>
      <c r="AI1814" s="223"/>
      <c r="AJ1814" s="223"/>
      <c r="AK1814" s="244"/>
      <c r="AL1814" s="223"/>
      <c r="AM1814" s="223"/>
      <c r="AN1814" s="5"/>
      <c r="AO1814" s="5"/>
      <c r="AP1814" s="178">
        <v>221.53333330000001</v>
      </c>
      <c r="AQ1814" s="178">
        <v>350</v>
      </c>
      <c r="AR1814" s="32">
        <v>253.3</v>
      </c>
      <c r="AS1814" s="32">
        <v>265.8</v>
      </c>
      <c r="AT1814" s="5"/>
      <c r="AU1814" s="98" t="s">
        <v>1844</v>
      </c>
      <c r="AV1814" s="98" t="s">
        <v>1844</v>
      </c>
      <c r="AW1814" s="98"/>
      <c r="AX1814" s="98" t="s">
        <v>5</v>
      </c>
      <c r="AY1814" s="98"/>
      <c r="AZ1814" s="5">
        <v>0</v>
      </c>
      <c r="BA1814" s="5">
        <v>2</v>
      </c>
      <c r="BB1814" s="200">
        <v>13.361333330000001</v>
      </c>
      <c r="BC1814" s="200">
        <v>12.36815833</v>
      </c>
      <c r="BD1814" s="200">
        <v>14.734375</v>
      </c>
      <c r="BE1814" s="200">
        <v>14.07336667</v>
      </c>
      <c r="BF1814" s="200">
        <v>138.34</v>
      </c>
      <c r="BG1814" s="200">
        <v>136.41</v>
      </c>
      <c r="BH1814" s="200">
        <v>136.84282400000001</v>
      </c>
      <c r="BI1814" s="200">
        <v>140.3611689</v>
      </c>
      <c r="BJ1814" s="200">
        <v>167.03273350000001</v>
      </c>
      <c r="BK1814" s="200">
        <v>156.38522090000001</v>
      </c>
      <c r="BL1814" s="200">
        <v>4.75</v>
      </c>
      <c r="BM1814" s="200">
        <v>3.67</v>
      </c>
      <c r="BN1814" s="6">
        <v>5.63</v>
      </c>
      <c r="BO1814" s="6">
        <v>2.64</v>
      </c>
      <c r="BP1814" s="75">
        <v>3.92</v>
      </c>
      <c r="BQ1814" s="75">
        <v>3.5949177190000001</v>
      </c>
      <c r="BR1814" s="75">
        <v>11.24</v>
      </c>
      <c r="BS1814" s="75">
        <v>8.5299999999999994</v>
      </c>
      <c r="BT1814" s="75">
        <v>12.07</v>
      </c>
      <c r="BU1814" s="75">
        <v>5.57</v>
      </c>
      <c r="BV1814" s="75">
        <v>6.2025029199999997</v>
      </c>
      <c r="BW1814" s="75">
        <v>4.9600000000000009</v>
      </c>
      <c r="BX1814" s="75">
        <v>5.98</v>
      </c>
      <c r="BY1814" s="75">
        <v>5.44</v>
      </c>
      <c r="BZ1814" s="75">
        <v>5.26</v>
      </c>
      <c r="CA1814" s="75">
        <v>3.09</v>
      </c>
      <c r="CB1814" s="75">
        <v>0.16</v>
      </c>
      <c r="CC1814" s="75">
        <v>5.51</v>
      </c>
      <c r="CD1814" s="75">
        <v>6.26</v>
      </c>
      <c r="CE1814" s="75">
        <v>0.14000000000000001</v>
      </c>
      <c r="CF1814" s="75">
        <v>0.33</v>
      </c>
      <c r="CG1814" s="75">
        <v>2.44</v>
      </c>
      <c r="CH1814" s="75">
        <v>2.63</v>
      </c>
      <c r="CI1814" s="75">
        <v>0.17</v>
      </c>
      <c r="CJ1814" s="75">
        <v>0.86029150499999996</v>
      </c>
      <c r="CK1814" s="75">
        <v>3.6356167319999999</v>
      </c>
      <c r="CL1814" s="75">
        <v>1.572016549</v>
      </c>
      <c r="CM1814" s="75">
        <v>0.13457813399999999</v>
      </c>
      <c r="CN1814" s="75">
        <v>0.24</v>
      </c>
      <c r="CO1814" s="75">
        <v>2.62</v>
      </c>
      <c r="CP1814" s="75">
        <v>1.94</v>
      </c>
      <c r="CQ1814" s="75">
        <v>0.16</v>
      </c>
      <c r="CR1814" s="75">
        <v>1239.21</v>
      </c>
      <c r="CS1814" s="75">
        <v>828.3</v>
      </c>
      <c r="CT1814" s="75">
        <v>256.14</v>
      </c>
      <c r="CU1814" s="75">
        <v>60.17</v>
      </c>
      <c r="CV1814" s="75">
        <v>20974.03</v>
      </c>
      <c r="CW1814" s="75"/>
      <c r="CX1814" s="75">
        <v>44.86</v>
      </c>
      <c r="CY1814" s="75"/>
      <c r="CZ1814" s="75"/>
      <c r="DA1814" s="75">
        <v>2.1800000000000002</v>
      </c>
      <c r="DB1814" s="75">
        <v>2.33</v>
      </c>
      <c r="DC1814" s="75"/>
      <c r="DD1814" s="75">
        <v>2.16</v>
      </c>
      <c r="DE1814" s="75"/>
      <c r="DF1814" s="75"/>
      <c r="DG1814" s="75">
        <v>22.65</v>
      </c>
      <c r="DH1814" s="75">
        <v>20.32</v>
      </c>
      <c r="DI1814" s="75"/>
      <c r="DJ1814" s="75">
        <v>20.82</v>
      </c>
      <c r="DK1814" s="75"/>
      <c r="DL1814" s="75"/>
      <c r="DM1814" s="75">
        <v>1.0833333329999999</v>
      </c>
      <c r="DN1814" s="75">
        <v>0.75</v>
      </c>
      <c r="DO1814" s="75">
        <v>0.16669999999999999</v>
      </c>
      <c r="DP1814" s="156">
        <v>1</v>
      </c>
      <c r="DQ1814" s="75">
        <v>149.4666</v>
      </c>
      <c r="DR1814" s="75">
        <v>169.85919999999999</v>
      </c>
      <c r="DS1814" s="75">
        <v>0.86173098203879706</v>
      </c>
      <c r="DT1814" s="75">
        <v>1.5991480002260701</v>
      </c>
      <c r="DU1814" s="75">
        <v>1.02410839612328</v>
      </c>
      <c r="DV1814" s="75">
        <v>1.34140511670843</v>
      </c>
      <c r="DW1814" s="75">
        <v>1.8858393781620799</v>
      </c>
      <c r="DX1814" s="75">
        <v>2.9405531169344998</v>
      </c>
      <c r="DY1814" s="75"/>
      <c r="DZ1814" s="74"/>
    </row>
    <row r="1815" spans="1:130" x14ac:dyDescent="0.3">
      <c r="A1815" s="5">
        <v>1214</v>
      </c>
      <c r="B1815" s="5" t="s">
        <v>72</v>
      </c>
      <c r="C1815" s="48" t="s">
        <v>73</v>
      </c>
      <c r="D1815" s="5" t="s">
        <v>73</v>
      </c>
      <c r="E1815" s="5" t="s">
        <v>73</v>
      </c>
      <c r="F1815" s="5"/>
      <c r="G1815" s="5">
        <v>44.144084970000002</v>
      </c>
      <c r="H1815" s="5">
        <v>-89.569438939999998</v>
      </c>
      <c r="I1815" s="5">
        <v>4</v>
      </c>
      <c r="J1815" s="5" t="s">
        <v>1864</v>
      </c>
      <c r="K1815" s="5">
        <v>10</v>
      </c>
      <c r="L1815" s="5" t="s">
        <v>1864</v>
      </c>
      <c r="M1815" s="5">
        <v>10</v>
      </c>
      <c r="N1815" s="5">
        <v>2</v>
      </c>
      <c r="O1815" s="5">
        <v>0</v>
      </c>
      <c r="P1815" s="5">
        <v>1</v>
      </c>
      <c r="Q1815" s="5">
        <v>0</v>
      </c>
      <c r="R1815" s="5">
        <v>0</v>
      </c>
      <c r="S1815" s="5">
        <v>2</v>
      </c>
      <c r="T1815" s="5">
        <v>0</v>
      </c>
      <c r="U1815" s="5">
        <v>1</v>
      </c>
      <c r="V1815" s="133">
        <v>40725</v>
      </c>
      <c r="W1815" s="48">
        <v>2011</v>
      </c>
      <c r="X1815" s="5">
        <v>5</v>
      </c>
      <c r="Y1815" s="178">
        <v>0.16780263749999999</v>
      </c>
      <c r="Z1815" s="178">
        <v>8.2579732529562104</v>
      </c>
      <c r="AA1815" s="32">
        <v>32.337253619750001</v>
      </c>
      <c r="AB1815" s="32">
        <v>88.911994332120003</v>
      </c>
      <c r="AC1815" s="32">
        <v>142.54614087393799</v>
      </c>
      <c r="AD1815" s="200">
        <f t="shared" si="251"/>
        <v>1.3650407399237086</v>
      </c>
      <c r="AE1815" s="200">
        <f t="shared" si="252"/>
        <v>1.0114271243332635</v>
      </c>
      <c r="AF1815" s="200">
        <f t="shared" si="253"/>
        <v>0.47201869011431619</v>
      </c>
      <c r="AG1815" s="200">
        <f t="shared" si="254"/>
        <v>2.8484865543712883</v>
      </c>
      <c r="AH1815" s="98"/>
      <c r="AI1815" s="223"/>
      <c r="AJ1815" s="223"/>
      <c r="AK1815" s="244"/>
      <c r="AL1815" s="223"/>
      <c r="AM1815" s="223"/>
      <c r="AN1815" s="5"/>
      <c r="AO1815" s="5"/>
      <c r="AP1815" s="178">
        <v>221.53333330000001</v>
      </c>
      <c r="AQ1815" s="178">
        <v>327.41111110000003</v>
      </c>
      <c r="AR1815" s="32">
        <v>258</v>
      </c>
      <c r="AS1815" s="32">
        <v>252.7</v>
      </c>
      <c r="AT1815" s="5"/>
      <c r="AU1815" s="98"/>
      <c r="AV1815" s="98" t="s">
        <v>1844</v>
      </c>
      <c r="AW1815" s="98"/>
      <c r="AX1815" s="98" t="s">
        <v>5</v>
      </c>
      <c r="AY1815" s="98"/>
      <c r="AZ1815" s="5">
        <v>0</v>
      </c>
      <c r="BA1815" s="5">
        <v>0</v>
      </c>
      <c r="BB1815" s="200">
        <v>12.065714290000001</v>
      </c>
      <c r="BC1815" s="200">
        <v>13.804733329999999</v>
      </c>
      <c r="BD1815" s="200">
        <v>13.794499999999999</v>
      </c>
      <c r="BE1815" s="200">
        <v>11.805141669999999</v>
      </c>
      <c r="BF1815" s="200">
        <v>143.32</v>
      </c>
      <c r="BG1815" s="200">
        <v>142.81</v>
      </c>
      <c r="BH1815" s="200">
        <v>149.5661413</v>
      </c>
      <c r="BI1815" s="200">
        <v>133.15392650000001</v>
      </c>
      <c r="BJ1815" s="200">
        <v>156.3027591</v>
      </c>
      <c r="BK1815" s="200">
        <v>163.44952119999999</v>
      </c>
      <c r="BL1815" s="200">
        <v>4.67</v>
      </c>
      <c r="BM1815" s="200">
        <v>7.09</v>
      </c>
      <c r="BN1815" s="6">
        <v>5.27</v>
      </c>
      <c r="BO1815" s="6">
        <v>6.29</v>
      </c>
      <c r="BP1815" s="75">
        <v>8.02</v>
      </c>
      <c r="BQ1815" s="75">
        <v>5.1713837700000003</v>
      </c>
      <c r="BR1815" s="75">
        <v>14.63</v>
      </c>
      <c r="BS1815" s="75">
        <v>4.63</v>
      </c>
      <c r="BT1815" s="75">
        <v>3.4</v>
      </c>
      <c r="BU1815" s="75">
        <v>5.08</v>
      </c>
      <c r="BV1815" s="75">
        <v>5.655982517</v>
      </c>
      <c r="BW1815" s="75">
        <v>5.3100000000000005</v>
      </c>
      <c r="BX1815" s="75">
        <v>8.31</v>
      </c>
      <c r="BY1815" s="75">
        <v>2.95</v>
      </c>
      <c r="BZ1815" s="75">
        <v>6.32</v>
      </c>
      <c r="CA1815" s="75">
        <v>1.67</v>
      </c>
      <c r="CB1815" s="75">
        <v>0.23</v>
      </c>
      <c r="CC1815" s="75">
        <v>1.59</v>
      </c>
      <c r="CD1815" s="75">
        <v>1.49</v>
      </c>
      <c r="CE1815" s="75">
        <v>0.09</v>
      </c>
      <c r="CF1815" s="75">
        <v>0.31</v>
      </c>
      <c r="CG1815" s="75">
        <v>2.33</v>
      </c>
      <c r="CH1815" s="75">
        <v>2.29</v>
      </c>
      <c r="CI1815" s="75">
        <v>0.15</v>
      </c>
      <c r="CJ1815" s="75">
        <v>0.73361228199999995</v>
      </c>
      <c r="CK1815" s="75">
        <v>3.4000692250000002</v>
      </c>
      <c r="CL1815" s="75">
        <v>1.4487955299999999</v>
      </c>
      <c r="CM1815" s="75">
        <v>7.3505479999999998E-2</v>
      </c>
      <c r="CN1815" s="75">
        <v>0.21</v>
      </c>
      <c r="CO1815" s="75">
        <v>2.81</v>
      </c>
      <c r="CP1815" s="75">
        <v>2.14</v>
      </c>
      <c r="CQ1815" s="75">
        <v>0.15</v>
      </c>
      <c r="CR1815" s="75">
        <v>750.85</v>
      </c>
      <c r="CS1815" s="75">
        <v>1215.05</v>
      </c>
      <c r="CT1815" s="75">
        <v>295.87</v>
      </c>
      <c r="CU1815" s="75">
        <v>67.16</v>
      </c>
      <c r="CV1815" s="75">
        <v>40050.980000000003</v>
      </c>
      <c r="CW1815" s="75"/>
      <c r="CX1815" s="75">
        <v>46.99</v>
      </c>
      <c r="CY1815" s="75"/>
      <c r="CZ1815" s="75"/>
      <c r="DA1815" s="75">
        <v>2.13</v>
      </c>
      <c r="DB1815" s="75">
        <v>2.2799999999999998</v>
      </c>
      <c r="DC1815" s="75"/>
      <c r="DD1815" s="75">
        <v>1.96</v>
      </c>
      <c r="DE1815" s="75"/>
      <c r="DF1815" s="75"/>
      <c r="DG1815" s="75">
        <v>22.92</v>
      </c>
      <c r="DH1815" s="75">
        <v>20.77</v>
      </c>
      <c r="DI1815" s="75"/>
      <c r="DJ1815" s="75">
        <v>24.03</v>
      </c>
      <c r="DK1815" s="75"/>
      <c r="DL1815" s="75"/>
      <c r="DM1815" s="75">
        <v>0.66666666699999999</v>
      </c>
      <c r="DN1815" s="75">
        <v>0.75</v>
      </c>
      <c r="DO1815" s="75">
        <v>0.5</v>
      </c>
      <c r="DP1815" s="156">
        <v>16</v>
      </c>
      <c r="DQ1815" s="75">
        <v>166.6771</v>
      </c>
      <c r="DR1815" s="75">
        <v>142.0686</v>
      </c>
      <c r="DS1815" s="75">
        <v>2.8203634452483302</v>
      </c>
      <c r="DT1815" s="75">
        <v>2.44234123514978</v>
      </c>
      <c r="DU1815" s="75">
        <v>0.842287272816722</v>
      </c>
      <c r="DV1815" s="75">
        <v>2.2093551988264801</v>
      </c>
      <c r="DW1815" s="75">
        <v>3.6626507180650498</v>
      </c>
      <c r="DX1815" s="75">
        <v>4.6516964339762596</v>
      </c>
      <c r="DY1815" s="75"/>
      <c r="DZ1815" s="74"/>
    </row>
    <row r="1816" spans="1:130" x14ac:dyDescent="0.3">
      <c r="A1816" s="5">
        <v>1495</v>
      </c>
      <c r="B1816" s="5" t="s">
        <v>440</v>
      </c>
      <c r="C1816" s="48" t="s">
        <v>73</v>
      </c>
      <c r="D1816" s="5" t="s">
        <v>73</v>
      </c>
      <c r="E1816" s="5" t="s">
        <v>73</v>
      </c>
      <c r="F1816" s="5"/>
      <c r="G1816" s="5">
        <v>44.144084970000002</v>
      </c>
      <c r="H1816" s="5">
        <v>-89.569438939999998</v>
      </c>
      <c r="I1816" s="5">
        <v>4</v>
      </c>
      <c r="J1816" s="5" t="s">
        <v>1854</v>
      </c>
      <c r="K1816" s="5">
        <v>11</v>
      </c>
      <c r="L1816" s="5" t="s">
        <v>1854</v>
      </c>
      <c r="M1816" s="5">
        <v>11</v>
      </c>
      <c r="N1816" s="5">
        <v>3</v>
      </c>
      <c r="O1816" s="5">
        <v>0</v>
      </c>
      <c r="P1816" s="5">
        <v>1</v>
      </c>
      <c r="Q1816" s="5">
        <v>0</v>
      </c>
      <c r="R1816" s="5">
        <v>0</v>
      </c>
      <c r="S1816" s="5">
        <v>2</v>
      </c>
      <c r="T1816" s="5">
        <v>0</v>
      </c>
      <c r="U1816" s="5">
        <v>1</v>
      </c>
      <c r="V1816" s="133">
        <v>40696</v>
      </c>
      <c r="W1816" s="48">
        <v>2011</v>
      </c>
      <c r="X1816" s="5">
        <v>5</v>
      </c>
      <c r="Y1816" s="178">
        <v>9.2142256249999999E-2</v>
      </c>
      <c r="Z1816" s="178">
        <v>4.5721071201312</v>
      </c>
      <c r="AA1816" s="32">
        <v>19.543873536</v>
      </c>
      <c r="AB1816" s="32">
        <v>51.904000000000003</v>
      </c>
      <c r="AC1816" s="32">
        <v>106.75518750000001</v>
      </c>
      <c r="AD1816" s="200">
        <f t="shared" si="251"/>
        <v>1.452687687943703</v>
      </c>
      <c r="AE1816" s="200">
        <f t="shared" si="252"/>
        <v>0.97673399529114935</v>
      </c>
      <c r="AF1816" s="200">
        <f t="shared" si="253"/>
        <v>0.72114238728287017</v>
      </c>
      <c r="AG1816" s="200">
        <f t="shared" si="254"/>
        <v>3.1505640705177225</v>
      </c>
      <c r="AH1816" s="98"/>
      <c r="AI1816" s="223"/>
      <c r="AJ1816" s="223"/>
      <c r="AK1816" s="244"/>
      <c r="AL1816" s="223"/>
      <c r="AM1816" s="223"/>
      <c r="AN1816" s="5"/>
      <c r="AO1816" s="5"/>
      <c r="AP1816" s="178">
        <v>230.74444439999999</v>
      </c>
      <c r="AQ1816" s="178">
        <v>350</v>
      </c>
      <c r="AR1816" s="32">
        <v>253.3</v>
      </c>
      <c r="AS1816" s="32">
        <v>265.8</v>
      </c>
      <c r="AT1816" s="5"/>
      <c r="AU1816" s="98"/>
      <c r="AV1816" s="98" t="s">
        <v>1844</v>
      </c>
      <c r="AW1816" s="98"/>
      <c r="AX1816" s="98" t="s">
        <v>5</v>
      </c>
      <c r="AY1816" s="98"/>
      <c r="AZ1816" s="5">
        <v>0</v>
      </c>
      <c r="BA1816" s="5">
        <v>0</v>
      </c>
      <c r="BB1816" s="200">
        <v>10.62947368</v>
      </c>
      <c r="BC1816" s="200">
        <v>10.78916667</v>
      </c>
      <c r="BD1816" s="200">
        <v>12.538125000000001</v>
      </c>
      <c r="BE1816" s="200">
        <v>12.861027780000001</v>
      </c>
      <c r="BF1816" s="200">
        <v>122.16</v>
      </c>
      <c r="BG1816" s="200">
        <v>137.41999999999999</v>
      </c>
      <c r="BH1816" s="200">
        <v>126.31973979999999</v>
      </c>
      <c r="BI1816" s="200">
        <v>137.7633539</v>
      </c>
      <c r="BJ1816" s="200">
        <v>159.39138729999999</v>
      </c>
      <c r="BK1816" s="200">
        <v>157.68578429999999</v>
      </c>
      <c r="BL1816" s="200">
        <v>6.63</v>
      </c>
      <c r="BM1816" s="200">
        <v>8.31</v>
      </c>
      <c r="BN1816" s="6">
        <v>8.35</v>
      </c>
      <c r="BO1816" s="6">
        <v>6.2</v>
      </c>
      <c r="BP1816" s="75">
        <v>4.41</v>
      </c>
      <c r="BQ1816" s="75">
        <v>3.566489673</v>
      </c>
      <c r="BR1816" s="75">
        <v>12.48</v>
      </c>
      <c r="BS1816" s="75">
        <v>8.31</v>
      </c>
      <c r="BT1816" s="75">
        <v>6.79</v>
      </c>
      <c r="BU1816" s="75">
        <v>5.8</v>
      </c>
      <c r="BV1816" s="75">
        <v>7.3449952489999992</v>
      </c>
      <c r="BW1816" s="75">
        <v>5.09</v>
      </c>
      <c r="BX1816" s="75">
        <v>6.56</v>
      </c>
      <c r="BY1816" s="75">
        <v>5.07</v>
      </c>
      <c r="BZ1816" s="75">
        <v>5.92</v>
      </c>
      <c r="CA1816" s="75">
        <v>3.24</v>
      </c>
      <c r="CB1816" s="75">
        <v>0.16</v>
      </c>
      <c r="CC1816" s="75">
        <v>3.32</v>
      </c>
      <c r="CD1816" s="75">
        <v>3.24</v>
      </c>
      <c r="CE1816" s="75">
        <v>7.0000000000000007E-2</v>
      </c>
      <c r="CF1816" s="75">
        <v>0.32</v>
      </c>
      <c r="CG1816" s="75">
        <v>2.7</v>
      </c>
      <c r="CH1816" s="75">
        <v>2.64</v>
      </c>
      <c r="CI1816" s="75">
        <v>0.14000000000000001</v>
      </c>
      <c r="CJ1816" s="75">
        <v>0.86973104000000001</v>
      </c>
      <c r="CK1816" s="75">
        <v>4.4316640019999998</v>
      </c>
      <c r="CL1816" s="75">
        <v>1.927938777</v>
      </c>
      <c r="CM1816" s="75">
        <v>0.11566143</v>
      </c>
      <c r="CN1816" s="75">
        <v>0.31</v>
      </c>
      <c r="CO1816" s="75">
        <v>2.83</v>
      </c>
      <c r="CP1816" s="75">
        <v>1.81</v>
      </c>
      <c r="CQ1816" s="75">
        <v>0.14000000000000001</v>
      </c>
      <c r="CR1816" s="75">
        <v>559.94000000000005</v>
      </c>
      <c r="CS1816" s="75">
        <v>740.29</v>
      </c>
      <c r="CT1816" s="75">
        <v>198.82</v>
      </c>
      <c r="CU1816" s="75">
        <v>57.22</v>
      </c>
      <c r="CV1816" s="75">
        <v>31150.02</v>
      </c>
      <c r="CW1816" s="75"/>
      <c r="CX1816" s="75">
        <v>46.8</v>
      </c>
      <c r="CY1816" s="75"/>
      <c r="CZ1816" s="75"/>
      <c r="DA1816" s="75">
        <v>2.12</v>
      </c>
      <c r="DB1816" s="75">
        <v>1.98</v>
      </c>
      <c r="DC1816" s="75"/>
      <c r="DD1816" s="75">
        <v>2.09</v>
      </c>
      <c r="DE1816" s="75"/>
      <c r="DF1816" s="75"/>
      <c r="DG1816" s="75">
        <v>23.39</v>
      </c>
      <c r="DH1816" s="75">
        <v>24.91</v>
      </c>
      <c r="DI1816" s="75"/>
      <c r="DJ1816" s="75">
        <v>22.84</v>
      </c>
      <c r="DK1816" s="75"/>
      <c r="DL1816" s="75"/>
      <c r="DM1816" s="75">
        <v>0.25</v>
      </c>
      <c r="DN1816" s="75">
        <v>0.66666666666666663</v>
      </c>
      <c r="DO1816" s="75">
        <v>0.83330000000000004</v>
      </c>
      <c r="DP1816" s="156">
        <v>1</v>
      </c>
      <c r="DQ1816" s="75">
        <v>130.8348</v>
      </c>
      <c r="DR1816" s="75">
        <v>232.3536</v>
      </c>
      <c r="DS1816" s="75">
        <v>1.20143876094128</v>
      </c>
      <c r="DT1816" s="75">
        <v>0.91098222708836896</v>
      </c>
      <c r="DU1816" s="75">
        <v>1.2188653171786099</v>
      </c>
      <c r="DV1816" s="75">
        <v>1.13249805468906</v>
      </c>
      <c r="DW1816" s="75">
        <v>2.4203040781198899</v>
      </c>
      <c r="DX1816" s="75">
        <v>2.04348028177743</v>
      </c>
      <c r="DY1816" s="75"/>
      <c r="DZ1816" s="74"/>
    </row>
    <row r="1817" spans="1:130" x14ac:dyDescent="0.3">
      <c r="A1817" s="5">
        <v>1548</v>
      </c>
      <c r="B1817" s="5" t="s">
        <v>303</v>
      </c>
      <c r="C1817" s="48" t="s">
        <v>73</v>
      </c>
      <c r="D1817" s="5" t="s">
        <v>73</v>
      </c>
      <c r="E1817" s="5" t="s">
        <v>73</v>
      </c>
      <c r="F1817" s="5"/>
      <c r="G1817" s="5">
        <v>44.144084970000002</v>
      </c>
      <c r="H1817" s="5">
        <v>-89.569438939999998</v>
      </c>
      <c r="I1817" s="5">
        <v>4</v>
      </c>
      <c r="J1817" s="5" t="s">
        <v>1863</v>
      </c>
      <c r="K1817" s="5">
        <v>8</v>
      </c>
      <c r="L1817" s="5" t="s">
        <v>1863</v>
      </c>
      <c r="M1817" s="5">
        <v>8</v>
      </c>
      <c r="N1817" s="5">
        <v>1</v>
      </c>
      <c r="O1817" s="5">
        <v>0</v>
      </c>
      <c r="P1817" s="5">
        <v>1</v>
      </c>
      <c r="Q1817" s="5">
        <v>0</v>
      </c>
      <c r="R1817" s="5">
        <v>0</v>
      </c>
      <c r="S1817" s="5">
        <v>2</v>
      </c>
      <c r="T1817" s="5">
        <v>0</v>
      </c>
      <c r="U1817" s="5">
        <v>1</v>
      </c>
      <c r="V1817" s="133">
        <v>41091</v>
      </c>
      <c r="W1817" s="48">
        <v>2012</v>
      </c>
      <c r="X1817" s="5">
        <v>4</v>
      </c>
      <c r="Y1817" s="178">
        <v>4.0380525E-2</v>
      </c>
      <c r="Z1817" s="178">
        <v>2.8052817761664</v>
      </c>
      <c r="AA1817" s="32">
        <v>12.9817131145</v>
      </c>
      <c r="AB1817" s="32">
        <v>35.421075885249998</v>
      </c>
      <c r="AC1817" s="32">
        <v>106.79215000000001</v>
      </c>
      <c r="AD1817" s="200">
        <f t="shared" si="251"/>
        <v>1.5320376947628118</v>
      </c>
      <c r="AE1817" s="200">
        <f t="shared" si="252"/>
        <v>1.0037653233175208</v>
      </c>
      <c r="AF1817" s="200">
        <f t="shared" si="253"/>
        <v>1.1035774149810265</v>
      </c>
      <c r="AG1817" s="200">
        <f t="shared" si="254"/>
        <v>3.6393804330613593</v>
      </c>
      <c r="AH1817" s="98"/>
      <c r="AI1817" s="223"/>
      <c r="AJ1817" s="223"/>
      <c r="AK1817" s="244"/>
      <c r="AL1817" s="223"/>
      <c r="AM1817" s="223"/>
      <c r="AN1817" s="5"/>
      <c r="AO1817" s="5"/>
      <c r="AP1817" s="178">
        <v>234.93333329999999</v>
      </c>
      <c r="AQ1817" s="178">
        <v>356.15555560000001</v>
      </c>
      <c r="AR1817" s="32">
        <v>250.5</v>
      </c>
      <c r="AS1817" s="32">
        <v>272.5</v>
      </c>
      <c r="AT1817" s="5"/>
      <c r="AU1817" s="98" t="s">
        <v>1844</v>
      </c>
      <c r="AV1817" s="98" t="s">
        <v>1844</v>
      </c>
      <c r="AW1817" s="98"/>
      <c r="AX1817" s="98" t="s">
        <v>5</v>
      </c>
      <c r="AY1817" s="98"/>
      <c r="AZ1817" s="5">
        <v>0</v>
      </c>
      <c r="BA1817" s="5">
        <v>4</v>
      </c>
      <c r="BB1817" s="200">
        <v>12.069375000000001</v>
      </c>
      <c r="BC1817" s="200">
        <v>9.0932583329999996</v>
      </c>
      <c r="BD1817" s="200">
        <v>14.269375</v>
      </c>
      <c r="BE1817" s="200">
        <v>13.036524999999999</v>
      </c>
      <c r="BF1817" s="200">
        <v>106.22</v>
      </c>
      <c r="BG1817" s="200">
        <v>131.18</v>
      </c>
      <c r="BH1817" s="200">
        <v>135.27845880000001</v>
      </c>
      <c r="BI1817" s="200">
        <v>130.60335130000001</v>
      </c>
      <c r="BJ1817" s="200">
        <v>150.34242069999999</v>
      </c>
      <c r="BK1817" s="200">
        <v>149.72679640000001</v>
      </c>
      <c r="BL1817" s="200">
        <v>11.14</v>
      </c>
      <c r="BM1817" s="200">
        <v>7.93</v>
      </c>
      <c r="BN1817" s="6">
        <v>7.56</v>
      </c>
      <c r="BO1817" s="6">
        <v>7.94</v>
      </c>
      <c r="BP1817" s="75">
        <v>3.72</v>
      </c>
      <c r="BQ1817" s="75">
        <v>4.1820755700000003</v>
      </c>
      <c r="BR1817" s="75">
        <v>14.86</v>
      </c>
      <c r="BS1817" s="75">
        <v>7.66</v>
      </c>
      <c r="BT1817" s="75">
        <v>8.0500000000000007</v>
      </c>
      <c r="BU1817" s="75">
        <v>4.87</v>
      </c>
      <c r="BV1817" s="75">
        <v>6.2911813700000003</v>
      </c>
      <c r="BW1817" s="75">
        <v>4.87</v>
      </c>
      <c r="BX1817" s="75">
        <v>8.0500000000000007</v>
      </c>
      <c r="BY1817" s="75">
        <v>4.47</v>
      </c>
      <c r="BZ1817" s="75">
        <v>6.81</v>
      </c>
      <c r="CA1817" s="75">
        <v>3.19</v>
      </c>
      <c r="CB1817" s="75">
        <v>0.13</v>
      </c>
      <c r="CC1817" s="75">
        <v>3.94</v>
      </c>
      <c r="CD1817" s="75">
        <v>3.9</v>
      </c>
      <c r="CE1817" s="75">
        <v>0.08</v>
      </c>
      <c r="CF1817" s="75">
        <v>0.27</v>
      </c>
      <c r="CG1817" s="75">
        <v>2.2400000000000002</v>
      </c>
      <c r="CH1817" s="75">
        <v>2.23</v>
      </c>
      <c r="CI1817" s="75">
        <v>0.13</v>
      </c>
      <c r="CJ1817" s="75">
        <v>0.69816643199999995</v>
      </c>
      <c r="CK1817" s="75">
        <v>3.9808891489999998</v>
      </c>
      <c r="CL1817" s="75">
        <v>1.4710351479999999</v>
      </c>
      <c r="CM1817" s="75">
        <v>0.14109064099999999</v>
      </c>
      <c r="CN1817" s="75">
        <v>0.24</v>
      </c>
      <c r="CO1817" s="75">
        <v>2.59</v>
      </c>
      <c r="CP1817" s="75">
        <v>1.89</v>
      </c>
      <c r="CQ1817" s="75">
        <v>0.15</v>
      </c>
      <c r="CR1817" s="75">
        <v>888.2</v>
      </c>
      <c r="CS1817" s="75">
        <v>551.14</v>
      </c>
      <c r="CT1817" s="75">
        <v>132.41999999999999</v>
      </c>
      <c r="CU1817" s="75">
        <v>54.66</v>
      </c>
      <c r="CV1817" s="75">
        <v>28390.79</v>
      </c>
      <c r="CW1817" s="75"/>
      <c r="CX1817" s="75">
        <v>46.89</v>
      </c>
      <c r="CY1817" s="75"/>
      <c r="CZ1817" s="75"/>
      <c r="DA1817" s="75">
        <v>1.86</v>
      </c>
      <c r="DB1817" s="75">
        <v>2.16</v>
      </c>
      <c r="DC1817" s="75"/>
      <c r="DD1817" s="75">
        <v>1.95</v>
      </c>
      <c r="DE1817" s="75"/>
      <c r="DF1817" s="75"/>
      <c r="DG1817" s="75">
        <v>26.77</v>
      </c>
      <c r="DH1817" s="75">
        <v>22.27</v>
      </c>
      <c r="DI1817" s="75"/>
      <c r="DJ1817" s="75">
        <v>24.15</v>
      </c>
      <c r="DK1817" s="75"/>
      <c r="DL1817" s="75"/>
      <c r="DM1817" s="75">
        <v>0.75</v>
      </c>
      <c r="DN1817" s="75">
        <v>0.33333333333333331</v>
      </c>
      <c r="DO1817" s="75">
        <v>0.25</v>
      </c>
      <c r="DP1817" s="156">
        <v>1</v>
      </c>
      <c r="DQ1817" s="75">
        <v>111.361</v>
      </c>
      <c r="DR1817" s="75">
        <v>211.06880000000001</v>
      </c>
      <c r="DS1817" s="75">
        <v>2.5171289769308798</v>
      </c>
      <c r="DT1817" s="75">
        <v>1.5838437514213399</v>
      </c>
      <c r="DU1817" s="75">
        <v>2.3309776313071899</v>
      </c>
      <c r="DV1817" s="75">
        <v>2.14115018420534</v>
      </c>
      <c r="DW1817" s="75">
        <v>4.8481066082380702</v>
      </c>
      <c r="DX1817" s="75">
        <v>3.7249939356266801</v>
      </c>
      <c r="DY1817" s="75"/>
      <c r="DZ1817" s="74"/>
    </row>
    <row r="1818" spans="1:130" x14ac:dyDescent="0.3">
      <c r="A1818" s="13">
        <v>225</v>
      </c>
      <c r="B1818" s="13" t="s">
        <v>1529</v>
      </c>
      <c r="C1818" s="52" t="s">
        <v>1065</v>
      </c>
      <c r="D1818" s="13" t="s">
        <v>1065</v>
      </c>
      <c r="E1818" s="13" t="s">
        <v>1065</v>
      </c>
      <c r="F1818" s="13">
        <v>585</v>
      </c>
      <c r="G1818" s="13">
        <v>44.144094209999999</v>
      </c>
      <c r="H1818" s="13">
        <v>-89.569438939999998</v>
      </c>
      <c r="I1818" s="13">
        <v>1</v>
      </c>
      <c r="J1818" s="13" t="s">
        <v>1860</v>
      </c>
      <c r="K1818" s="13">
        <v>1</v>
      </c>
      <c r="L1818" s="13" t="s">
        <v>1860</v>
      </c>
      <c r="M1818" s="13">
        <v>1</v>
      </c>
      <c r="N1818" s="13">
        <v>1</v>
      </c>
      <c r="O1818" s="13">
        <v>0</v>
      </c>
      <c r="P1818" s="13">
        <v>0</v>
      </c>
      <c r="Q1818" s="13">
        <v>1</v>
      </c>
      <c r="R1818" s="13">
        <v>1</v>
      </c>
      <c r="S1818" s="13">
        <v>2</v>
      </c>
      <c r="T1818" s="13">
        <v>0</v>
      </c>
      <c r="U1818" s="13">
        <v>1</v>
      </c>
      <c r="V1818" s="138">
        <v>41091</v>
      </c>
      <c r="W1818" s="52">
        <v>2012</v>
      </c>
      <c r="X1818" s="13">
        <v>4</v>
      </c>
      <c r="Y1818" s="194">
        <v>6.3649279999999997E-3</v>
      </c>
      <c r="Z1818" s="194">
        <v>0.99764433789249995</v>
      </c>
      <c r="AA1818" s="36">
        <v>7.9340511879999998</v>
      </c>
      <c r="AB1818" s="36">
        <v>21.71267592925</v>
      </c>
      <c r="AC1818" s="36">
        <v>52.973198347999997</v>
      </c>
      <c r="AD1818" s="216">
        <f t="shared" si="251"/>
        <v>2.0735222148425696</v>
      </c>
      <c r="AE1818" s="216">
        <f t="shared" si="252"/>
        <v>1.0067324604075973</v>
      </c>
      <c r="AF1818" s="216">
        <f t="shared" si="253"/>
        <v>0.89188985989419045</v>
      </c>
      <c r="AG1818" s="216">
        <f t="shared" si="254"/>
        <v>3.9721445351443574</v>
      </c>
      <c r="AH1818" s="102"/>
      <c r="AI1818" s="228"/>
      <c r="AJ1818" s="228"/>
      <c r="AK1818" s="260"/>
      <c r="AL1818" s="228"/>
      <c r="AM1818" s="228"/>
      <c r="AN1818" s="13"/>
      <c r="AO1818" s="13"/>
      <c r="AP1818" s="194">
        <v>177.51111109999999</v>
      </c>
      <c r="AQ1818" s="194">
        <v>327.41111110000003</v>
      </c>
      <c r="AR1818" s="36">
        <v>207.5</v>
      </c>
      <c r="AS1818" s="36">
        <v>222.9</v>
      </c>
      <c r="AT1818" s="13" t="s">
        <v>1844</v>
      </c>
      <c r="AU1818" s="102" t="s">
        <v>1844</v>
      </c>
      <c r="AV1818" s="102" t="s">
        <v>1844</v>
      </c>
      <c r="AW1818" s="102"/>
      <c r="AX1818" s="102">
        <v>1</v>
      </c>
      <c r="AY1818" s="102"/>
      <c r="AZ1818" s="13">
        <v>6</v>
      </c>
      <c r="BA1818" s="13">
        <v>35</v>
      </c>
      <c r="BB1818" s="216">
        <v>10.64453333</v>
      </c>
      <c r="BC1818" s="216">
        <v>7.8370916670000002</v>
      </c>
      <c r="BD1818" s="216">
        <v>11.873125</v>
      </c>
      <c r="BE1818" s="216">
        <v>10.12558462</v>
      </c>
      <c r="BF1818" s="216">
        <v>123.54</v>
      </c>
      <c r="BG1818" s="216">
        <v>142.88</v>
      </c>
      <c r="BH1818" s="216">
        <v>133.7893225</v>
      </c>
      <c r="BI1818" s="216">
        <v>134.48462749999999</v>
      </c>
      <c r="BJ1818" s="216">
        <v>147.38924660000001</v>
      </c>
      <c r="BK1818" s="216">
        <v>147.7855619</v>
      </c>
      <c r="BL1818" s="216">
        <v>21.35</v>
      </c>
      <c r="BM1818" s="216">
        <v>16.47</v>
      </c>
      <c r="BN1818" s="14">
        <v>14.16</v>
      </c>
      <c r="BO1818" s="14">
        <v>13.72</v>
      </c>
      <c r="BP1818" s="85">
        <v>12.04</v>
      </c>
      <c r="BQ1818" s="85">
        <v>9.9399700679999992</v>
      </c>
      <c r="BR1818" s="85">
        <v>11.31</v>
      </c>
      <c r="BS1818" s="85">
        <v>11.72</v>
      </c>
      <c r="BT1818" s="85">
        <v>3.74</v>
      </c>
      <c r="BU1818" s="85">
        <v>3.81</v>
      </c>
      <c r="BV1818" s="85">
        <v>2.5102405119999998</v>
      </c>
      <c r="BW1818" s="85">
        <v>1.9400000000000002</v>
      </c>
      <c r="BX1818" s="85">
        <v>6.38</v>
      </c>
      <c r="BY1818" s="85">
        <v>7.55</v>
      </c>
      <c r="BZ1818" s="85">
        <v>4.93</v>
      </c>
      <c r="CA1818" s="85">
        <v>4.17</v>
      </c>
      <c r="CB1818" s="85">
        <v>0.11</v>
      </c>
      <c r="CC1818" s="85">
        <v>2.1</v>
      </c>
      <c r="CD1818" s="85">
        <v>1.48</v>
      </c>
      <c r="CE1818" s="85">
        <v>0.05</v>
      </c>
      <c r="CF1818" s="85">
        <v>0.19</v>
      </c>
      <c r="CG1818" s="85">
        <v>2.0499999999999998</v>
      </c>
      <c r="CH1818" s="85">
        <v>1.5</v>
      </c>
      <c r="CI1818" s="85">
        <v>7.0000000000000007E-2</v>
      </c>
      <c r="CJ1818" s="85">
        <v>0.23465651800000001</v>
      </c>
      <c r="CK1818" s="85">
        <v>1.8640427479999999</v>
      </c>
      <c r="CL1818" s="85">
        <v>0.38501907000000002</v>
      </c>
      <c r="CM1818" s="85">
        <v>2.6522176000000001E-2</v>
      </c>
      <c r="CN1818" s="85">
        <v>0.11</v>
      </c>
      <c r="CO1818" s="85">
        <v>1.08</v>
      </c>
      <c r="CP1818" s="85">
        <v>0.7</v>
      </c>
      <c r="CQ1818" s="85">
        <v>0.05</v>
      </c>
      <c r="CR1818" s="85">
        <v>1926.67</v>
      </c>
      <c r="CS1818" s="85">
        <v>1124.19</v>
      </c>
      <c r="CT1818" s="85">
        <v>497.04</v>
      </c>
      <c r="CU1818" s="85">
        <v>51.09</v>
      </c>
      <c r="CV1818" s="85">
        <v>39404.58</v>
      </c>
      <c r="CW1818" s="85"/>
      <c r="CX1818" s="85">
        <v>48.14</v>
      </c>
      <c r="CY1818" s="85"/>
      <c r="CZ1818" s="85"/>
      <c r="DA1818" s="85">
        <v>1.97</v>
      </c>
      <c r="DB1818" s="85">
        <v>2.08</v>
      </c>
      <c r="DC1818" s="85"/>
      <c r="DD1818" s="85">
        <v>2.0099999999999998</v>
      </c>
      <c r="DE1818" s="85"/>
      <c r="DF1818" s="85"/>
      <c r="DG1818" s="85">
        <v>26.07</v>
      </c>
      <c r="DH1818" s="85">
        <v>24.26</v>
      </c>
      <c r="DI1818" s="85"/>
      <c r="DJ1818" s="85">
        <v>24.38</v>
      </c>
      <c r="DK1818" s="85"/>
      <c r="DL1818" s="85"/>
      <c r="DM1818" s="85">
        <v>1.4166666670000001</v>
      </c>
      <c r="DN1818" s="85">
        <v>0.5</v>
      </c>
      <c r="DO1818" s="85">
        <v>1.1667000000000001</v>
      </c>
      <c r="DP1818" s="171">
        <v>28</v>
      </c>
      <c r="DQ1818" s="85">
        <v>96.184200000000004</v>
      </c>
      <c r="DR1818" s="85">
        <v>132.71680000000001</v>
      </c>
      <c r="DS1818" s="85">
        <v>1.2136088879462501</v>
      </c>
      <c r="DT1818" s="85">
        <v>1.5919612287216101</v>
      </c>
      <c r="DU1818" s="85">
        <v>2.6735160244613998</v>
      </c>
      <c r="DV1818" s="85">
        <v>2.3317319284370899</v>
      </c>
      <c r="DW1818" s="85">
        <v>3.8871249124076499</v>
      </c>
      <c r="DX1818" s="85">
        <v>3.9236931571586999</v>
      </c>
      <c r="DY1818" s="85"/>
      <c r="DZ1818" s="74"/>
    </row>
    <row r="1819" spans="1:130" x14ac:dyDescent="0.3">
      <c r="A1819" s="13">
        <v>661</v>
      </c>
      <c r="B1819" s="13" t="s">
        <v>1064</v>
      </c>
      <c r="C1819" s="52" t="s">
        <v>1065</v>
      </c>
      <c r="D1819" s="13" t="s">
        <v>1065</v>
      </c>
      <c r="E1819" s="13" t="s">
        <v>1065</v>
      </c>
      <c r="F1819" s="13"/>
      <c r="G1819" s="13">
        <v>44.144094209999999</v>
      </c>
      <c r="H1819" s="13">
        <v>-89.569438939999998</v>
      </c>
      <c r="I1819" s="13">
        <v>2</v>
      </c>
      <c r="J1819" s="13" t="s">
        <v>1852</v>
      </c>
      <c r="K1819" s="13">
        <v>17</v>
      </c>
      <c r="L1819" s="13" t="s">
        <v>1852</v>
      </c>
      <c r="M1819" s="13">
        <v>17</v>
      </c>
      <c r="N1819" s="13">
        <v>5</v>
      </c>
      <c r="O1819" s="13">
        <v>0</v>
      </c>
      <c r="P1819" s="13">
        <v>0</v>
      </c>
      <c r="Q1819" s="13">
        <v>0</v>
      </c>
      <c r="R1819" s="13">
        <v>0</v>
      </c>
      <c r="S1819" s="13">
        <v>2</v>
      </c>
      <c r="T1819" s="13">
        <v>0</v>
      </c>
      <c r="U1819" s="13">
        <v>1</v>
      </c>
      <c r="V1819" s="138">
        <v>40696</v>
      </c>
      <c r="W1819" s="52">
        <v>2011</v>
      </c>
      <c r="X1819" s="13">
        <v>5</v>
      </c>
      <c r="Y1819" s="194">
        <v>8.9460810000000002E-2</v>
      </c>
      <c r="Z1819" s="194">
        <v>2.5827469151664002</v>
      </c>
      <c r="AA1819" s="36">
        <v>12.873934800000001</v>
      </c>
      <c r="AB1819" s="36">
        <v>29.626534885750001</v>
      </c>
      <c r="AC1819" s="36">
        <v>50.816000000000003</v>
      </c>
      <c r="AD1819" s="216">
        <f t="shared" si="251"/>
        <v>1.6063511807987068</v>
      </c>
      <c r="AE1819" s="216">
        <f t="shared" si="252"/>
        <v>0.83346569945605697</v>
      </c>
      <c r="AF1819" s="216">
        <f t="shared" si="253"/>
        <v>0.53954085702204058</v>
      </c>
      <c r="AG1819" s="216">
        <f t="shared" si="254"/>
        <v>2.9793577372768043</v>
      </c>
      <c r="AH1819" s="102"/>
      <c r="AI1819" s="228"/>
      <c r="AJ1819" s="228"/>
      <c r="AK1819" s="260"/>
      <c r="AL1819" s="228"/>
      <c r="AM1819" s="228"/>
      <c r="AN1819" s="13"/>
      <c r="AO1819" s="13"/>
      <c r="AP1819" s="194">
        <v>184.75555560000001</v>
      </c>
      <c r="AQ1819" s="194">
        <v>299.54444439999997</v>
      </c>
      <c r="AR1819" s="36">
        <v>197.4</v>
      </c>
      <c r="AS1819" s="36">
        <v>235.1</v>
      </c>
      <c r="AT1819" s="13" t="s">
        <v>1844</v>
      </c>
      <c r="AU1819" s="102" t="s">
        <v>1844</v>
      </c>
      <c r="AV1819" s="102" t="s">
        <v>1844</v>
      </c>
      <c r="AW1819" s="102"/>
      <c r="AX1819" s="102" t="s">
        <v>5</v>
      </c>
      <c r="AY1819" s="102"/>
      <c r="AZ1819" s="13">
        <v>6</v>
      </c>
      <c r="BA1819" s="13">
        <v>3</v>
      </c>
      <c r="BB1819" s="216">
        <v>11.572105260000001</v>
      </c>
      <c r="BC1819" s="216">
        <v>9.7320166669999999</v>
      </c>
      <c r="BD1819" s="216">
        <v>13.760624999999999</v>
      </c>
      <c r="BE1819" s="216">
        <v>12.230535</v>
      </c>
      <c r="BF1819" s="216">
        <v>143.88</v>
      </c>
      <c r="BG1819" s="216">
        <v>149.32</v>
      </c>
      <c r="BH1819" s="216">
        <v>136.70956910000001</v>
      </c>
      <c r="BI1819" s="216">
        <v>139.82782570000001</v>
      </c>
      <c r="BJ1819" s="216">
        <v>158.0205268</v>
      </c>
      <c r="BK1819" s="216">
        <v>150.3169053</v>
      </c>
      <c r="BL1819" s="216">
        <v>23.7</v>
      </c>
      <c r="BM1819" s="216">
        <v>19</v>
      </c>
      <c r="BN1819" s="14">
        <v>11.41</v>
      </c>
      <c r="BO1819" s="14">
        <v>5.31</v>
      </c>
      <c r="BP1819" s="85">
        <v>15.16</v>
      </c>
      <c r="BQ1819" s="85">
        <v>13.04410633</v>
      </c>
      <c r="BR1819" s="85">
        <v>2.02</v>
      </c>
      <c r="BS1819" s="85">
        <v>4.8</v>
      </c>
      <c r="BT1819" s="85">
        <v>2.57</v>
      </c>
      <c r="BU1819" s="85">
        <v>2.4300000000000002</v>
      </c>
      <c r="BV1819" s="85">
        <v>2.2052128280000001</v>
      </c>
      <c r="BW1819" s="85">
        <v>1.24</v>
      </c>
      <c r="BX1819" s="85">
        <v>1.25</v>
      </c>
      <c r="BY1819" s="85">
        <v>3.39</v>
      </c>
      <c r="BZ1819" s="85">
        <v>0.77</v>
      </c>
      <c r="CA1819" s="85">
        <v>1.41</v>
      </c>
      <c r="CB1819" s="85">
        <v>0.09</v>
      </c>
      <c r="CC1819" s="85">
        <v>1.61</v>
      </c>
      <c r="CD1819" s="85">
        <v>0.84</v>
      </c>
      <c r="CE1819" s="85">
        <v>0.03</v>
      </c>
      <c r="CF1819" s="85">
        <v>0.4</v>
      </c>
      <c r="CG1819" s="85">
        <v>1.04</v>
      </c>
      <c r="CH1819" s="85">
        <v>0.75</v>
      </c>
      <c r="CI1819" s="85">
        <v>0.25</v>
      </c>
      <c r="CJ1819" s="85">
        <v>0.18680539700000001</v>
      </c>
      <c r="CK1819" s="85">
        <v>1.7078028139999999</v>
      </c>
      <c r="CL1819" s="85">
        <v>0.28951289800000002</v>
      </c>
      <c r="CM1819" s="85">
        <v>2.1091718999999998E-2</v>
      </c>
      <c r="CN1819" s="85">
        <v>7.0000000000000007E-2</v>
      </c>
      <c r="CO1819" s="85">
        <v>0.73</v>
      </c>
      <c r="CP1819" s="85">
        <v>0.41</v>
      </c>
      <c r="CQ1819" s="85">
        <v>0.03</v>
      </c>
      <c r="CR1819" s="85">
        <v>773.71</v>
      </c>
      <c r="CS1819" s="85">
        <v>1004.81</v>
      </c>
      <c r="CT1819" s="85">
        <v>301.52</v>
      </c>
      <c r="CU1819" s="85">
        <v>42.79</v>
      </c>
      <c r="CV1819" s="85">
        <v>22313.4</v>
      </c>
      <c r="CW1819" s="85"/>
      <c r="CX1819" s="85">
        <v>48.56</v>
      </c>
      <c r="CY1819" s="85"/>
      <c r="CZ1819" s="85"/>
      <c r="DA1819" s="85">
        <v>1.76</v>
      </c>
      <c r="DB1819" s="85">
        <v>2.04</v>
      </c>
      <c r="DC1819" s="85"/>
      <c r="DD1819" s="85">
        <v>2.08</v>
      </c>
      <c r="DE1819" s="85"/>
      <c r="DF1819" s="85"/>
      <c r="DG1819" s="85">
        <v>28.24</v>
      </c>
      <c r="DH1819" s="85">
        <v>24.68</v>
      </c>
      <c r="DI1819" s="85"/>
      <c r="DJ1819" s="85">
        <v>23.62</v>
      </c>
      <c r="DK1819" s="85"/>
      <c r="DL1819" s="85"/>
      <c r="DM1819" s="85">
        <v>1</v>
      </c>
      <c r="DN1819" s="85">
        <v>0.91666666666666663</v>
      </c>
      <c r="DO1819" s="85">
        <v>0.75</v>
      </c>
      <c r="DP1819" s="171">
        <v>0</v>
      </c>
      <c r="DQ1819" s="85">
        <v>117.31480000000001</v>
      </c>
      <c r="DR1819" s="85">
        <v>249.8674</v>
      </c>
      <c r="DS1819" s="85">
        <v>1.36206173475128</v>
      </c>
      <c r="DT1819" s="85">
        <v>3.4982954959310399</v>
      </c>
      <c r="DU1819" s="85">
        <v>0.67169700668628296</v>
      </c>
      <c r="DV1819" s="85">
        <v>3.8291509816806801</v>
      </c>
      <c r="DW1819" s="85">
        <v>2.0337587414375702</v>
      </c>
      <c r="DX1819" s="85">
        <v>7.3274464776117298</v>
      </c>
      <c r="DY1819" s="85"/>
      <c r="DZ1819" s="74"/>
    </row>
    <row r="1820" spans="1:130" x14ac:dyDescent="0.3">
      <c r="A1820" s="13">
        <v>1141</v>
      </c>
      <c r="B1820" s="13" t="s">
        <v>1441</v>
      </c>
      <c r="C1820" s="52" t="s">
        <v>1065</v>
      </c>
      <c r="D1820" s="13" t="s">
        <v>1065</v>
      </c>
      <c r="E1820" s="13" t="s">
        <v>1065</v>
      </c>
      <c r="F1820" s="13"/>
      <c r="G1820" s="13">
        <v>44.144094209999999</v>
      </c>
      <c r="H1820" s="13">
        <v>-89.569438939999998</v>
      </c>
      <c r="I1820" s="13">
        <v>3</v>
      </c>
      <c r="J1820" s="13" t="s">
        <v>1844</v>
      </c>
      <c r="K1820" s="13">
        <v>21</v>
      </c>
      <c r="L1820" s="13" t="s">
        <v>1844</v>
      </c>
      <c r="M1820" s="13">
        <v>21</v>
      </c>
      <c r="N1820" s="13">
        <v>2</v>
      </c>
      <c r="O1820" s="13">
        <v>0</v>
      </c>
      <c r="P1820" s="13">
        <v>0</v>
      </c>
      <c r="Q1820" s="13">
        <v>0</v>
      </c>
      <c r="R1820" s="13">
        <v>0</v>
      </c>
      <c r="S1820" s="13">
        <v>2</v>
      </c>
      <c r="T1820" s="13">
        <v>0</v>
      </c>
      <c r="U1820" s="13">
        <v>1</v>
      </c>
      <c r="V1820" s="138">
        <v>40696</v>
      </c>
      <c r="W1820" s="52">
        <v>2011</v>
      </c>
      <c r="X1820" s="13">
        <v>5</v>
      </c>
      <c r="Y1820" s="194">
        <v>8.9890560000000005E-3</v>
      </c>
      <c r="Z1820" s="194">
        <v>2.1079243782499999</v>
      </c>
      <c r="AA1820" s="36">
        <v>13.791506099999999</v>
      </c>
      <c r="AB1820" s="36">
        <v>36.363530198879999</v>
      </c>
      <c r="AC1820" s="36">
        <v>82.241280000000003</v>
      </c>
      <c r="AD1820" s="216">
        <f t="shared" si="251"/>
        <v>1.8783491463250792</v>
      </c>
      <c r="AE1820" s="216">
        <f t="shared" si="252"/>
        <v>0.9695134521092772</v>
      </c>
      <c r="AF1820" s="216">
        <f t="shared" si="253"/>
        <v>0.81609101101351866</v>
      </c>
      <c r="AG1820" s="216">
        <f t="shared" si="254"/>
        <v>3.6639536094478751</v>
      </c>
      <c r="AH1820" s="102"/>
      <c r="AI1820" s="228"/>
      <c r="AJ1820" s="228"/>
      <c r="AK1820" s="260"/>
      <c r="AL1820" s="228"/>
      <c r="AM1820" s="228"/>
      <c r="AN1820" s="13"/>
      <c r="AO1820" s="13"/>
      <c r="AP1820" s="194">
        <v>194.2222222</v>
      </c>
      <c r="AQ1820" s="194">
        <v>310.97777780000001</v>
      </c>
      <c r="AR1820" s="36">
        <v>229.5</v>
      </c>
      <c r="AS1820" s="36">
        <v>228.2</v>
      </c>
      <c r="AT1820" s="13"/>
      <c r="AU1820" s="102" t="s">
        <v>1844</v>
      </c>
      <c r="AV1820" s="102" t="s">
        <v>1844</v>
      </c>
      <c r="AW1820" s="102"/>
      <c r="AX1820" s="102" t="s">
        <v>5</v>
      </c>
      <c r="AY1820" s="102"/>
      <c r="AZ1820" s="13">
        <v>0</v>
      </c>
      <c r="BA1820" s="13">
        <v>16</v>
      </c>
      <c r="BB1820" s="216">
        <v>10.77882353</v>
      </c>
      <c r="BC1820" s="216">
        <v>9.8034916669999994</v>
      </c>
      <c r="BD1820" s="216">
        <v>13.5075</v>
      </c>
      <c r="BE1820" s="216">
        <v>14.94793333</v>
      </c>
      <c r="BF1820" s="216">
        <v>137.35</v>
      </c>
      <c r="BG1820" s="216">
        <v>131.97999999999999</v>
      </c>
      <c r="BH1820" s="216">
        <v>141.24720569999999</v>
      </c>
      <c r="BI1820" s="216">
        <v>140.0165437</v>
      </c>
      <c r="BJ1820" s="216">
        <v>160.6123662</v>
      </c>
      <c r="BK1820" s="216">
        <v>162.8906647</v>
      </c>
      <c r="BL1820" s="216">
        <v>21.23</v>
      </c>
      <c r="BM1820" s="216">
        <v>19.78</v>
      </c>
      <c r="BN1820" s="14">
        <v>13.58</v>
      </c>
      <c r="BO1820" s="14">
        <v>12.15</v>
      </c>
      <c r="BP1820" s="85">
        <v>12.55</v>
      </c>
      <c r="BQ1820" s="85">
        <v>9.1396706680000008</v>
      </c>
      <c r="BR1820" s="85">
        <v>6.04</v>
      </c>
      <c r="BS1820" s="85">
        <v>3.25</v>
      </c>
      <c r="BT1820" s="85">
        <v>4.74</v>
      </c>
      <c r="BU1820" s="85">
        <v>2.7</v>
      </c>
      <c r="BV1820" s="85">
        <v>2.9388342829999998</v>
      </c>
      <c r="BW1820" s="85">
        <v>1.51</v>
      </c>
      <c r="BX1820" s="85">
        <v>3.99</v>
      </c>
      <c r="BY1820" s="85">
        <v>2.38</v>
      </c>
      <c r="BZ1820" s="85">
        <v>2.0499999999999998</v>
      </c>
      <c r="CA1820" s="85">
        <v>0.87</v>
      </c>
      <c r="CB1820" s="85">
        <v>0.15</v>
      </c>
      <c r="CC1820" s="85">
        <v>2.75</v>
      </c>
      <c r="CD1820" s="85">
        <v>1.78</v>
      </c>
      <c r="CE1820" s="85">
        <v>0.06</v>
      </c>
      <c r="CF1820" s="85">
        <v>0.16</v>
      </c>
      <c r="CG1820" s="85">
        <v>1.51</v>
      </c>
      <c r="CH1820" s="85">
        <v>0.97</v>
      </c>
      <c r="CI1820" s="85">
        <v>0.05</v>
      </c>
      <c r="CJ1820" s="85">
        <v>0.22488514900000001</v>
      </c>
      <c r="CK1820" s="85">
        <v>2.191867163</v>
      </c>
      <c r="CL1820" s="85">
        <v>0.49665842700000001</v>
      </c>
      <c r="CM1820" s="85">
        <v>2.5423543999999999E-2</v>
      </c>
      <c r="CN1820" s="85">
        <v>7.0000000000000007E-2</v>
      </c>
      <c r="CO1820" s="85">
        <v>0.84</v>
      </c>
      <c r="CP1820" s="85">
        <v>0.56000000000000005</v>
      </c>
      <c r="CQ1820" s="85">
        <v>0.04</v>
      </c>
      <c r="CR1820" s="85">
        <v>920.87</v>
      </c>
      <c r="CS1820" s="85">
        <v>1054.98</v>
      </c>
      <c r="CT1820" s="85">
        <v>246.43</v>
      </c>
      <c r="CU1820" s="85">
        <v>58.75</v>
      </c>
      <c r="CV1820" s="85">
        <v>26305.23</v>
      </c>
      <c r="CW1820" s="85"/>
      <c r="CX1820" s="85">
        <v>47.57</v>
      </c>
      <c r="CY1820" s="85"/>
      <c r="CZ1820" s="85"/>
      <c r="DA1820" s="85">
        <v>1.8</v>
      </c>
      <c r="DB1820" s="85">
        <v>1.95</v>
      </c>
      <c r="DC1820" s="85"/>
      <c r="DD1820" s="85">
        <v>1.98</v>
      </c>
      <c r="DE1820" s="85"/>
      <c r="DF1820" s="85"/>
      <c r="DG1820" s="85">
        <v>27.33</v>
      </c>
      <c r="DH1820" s="85">
        <v>25.51</v>
      </c>
      <c r="DI1820" s="85"/>
      <c r="DJ1820" s="85">
        <v>23.98</v>
      </c>
      <c r="DK1820" s="85"/>
      <c r="DL1820" s="85"/>
      <c r="DM1820" s="85">
        <v>0.83333333300000001</v>
      </c>
      <c r="DN1820" s="85">
        <v>0.41666666666666669</v>
      </c>
      <c r="DO1820" s="85">
        <v>0.58330000000000004</v>
      </c>
      <c r="DP1820" s="171">
        <v>1</v>
      </c>
      <c r="DQ1820" s="85">
        <v>118.32080000000001</v>
      </c>
      <c r="DR1820" s="85">
        <v>181.02940000000001</v>
      </c>
      <c r="DS1820" s="85">
        <v>1.1909148687297599</v>
      </c>
      <c r="DT1820" s="85">
        <v>0.91206179769694895</v>
      </c>
      <c r="DU1820" s="85">
        <v>0.99171067132744195</v>
      </c>
      <c r="DV1820" s="85">
        <v>1.8095955684546301</v>
      </c>
      <c r="DW1820" s="85">
        <v>2.1826255400572001</v>
      </c>
      <c r="DX1820" s="85">
        <v>2.7216573661515802</v>
      </c>
      <c r="DY1820" s="85"/>
      <c r="DZ1820" s="74"/>
    </row>
    <row r="1821" spans="1:130" x14ac:dyDescent="0.3">
      <c r="A1821" s="13">
        <v>1524</v>
      </c>
      <c r="B1821" s="13" t="s">
        <v>1411</v>
      </c>
      <c r="C1821" s="52" t="s">
        <v>1065</v>
      </c>
      <c r="D1821" s="13" t="s">
        <v>1065</v>
      </c>
      <c r="E1821" s="13" t="s">
        <v>1065</v>
      </c>
      <c r="F1821" s="13"/>
      <c r="G1821" s="13">
        <v>44.144094209999999</v>
      </c>
      <c r="H1821" s="13">
        <v>-89.569438939999998</v>
      </c>
      <c r="I1821" s="13">
        <v>4</v>
      </c>
      <c r="J1821" s="13" t="s">
        <v>1844</v>
      </c>
      <c r="K1821" s="13">
        <v>12</v>
      </c>
      <c r="L1821" s="13" t="s">
        <v>1844</v>
      </c>
      <c r="M1821" s="13">
        <v>12</v>
      </c>
      <c r="N1821" s="13">
        <v>2</v>
      </c>
      <c r="O1821" s="13">
        <v>0</v>
      </c>
      <c r="P1821" s="13">
        <v>0</v>
      </c>
      <c r="Q1821" s="13">
        <v>0</v>
      </c>
      <c r="R1821" s="13">
        <v>0</v>
      </c>
      <c r="S1821" s="13">
        <v>2</v>
      </c>
      <c r="T1821" s="13">
        <v>0</v>
      </c>
      <c r="U1821" s="13">
        <v>1</v>
      </c>
      <c r="V1821" s="138">
        <v>40696</v>
      </c>
      <c r="W1821" s="52">
        <v>2011</v>
      </c>
      <c r="X1821" s="13">
        <v>5</v>
      </c>
      <c r="Y1821" s="194">
        <v>6.3510479999999994E-2</v>
      </c>
      <c r="Z1821" s="194">
        <v>5.6842803552671999</v>
      </c>
      <c r="AA1821" s="36">
        <v>22.650897548</v>
      </c>
      <c r="AB1821" s="36">
        <v>47.004736000000001</v>
      </c>
      <c r="AC1821" s="36">
        <v>103.30425</v>
      </c>
      <c r="AD1821" s="216">
        <f t="shared" si="251"/>
        <v>1.3824949453819315</v>
      </c>
      <c r="AE1821" s="216">
        <f t="shared" si="252"/>
        <v>0.73004888460376982</v>
      </c>
      <c r="AF1821" s="216">
        <f t="shared" si="253"/>
        <v>0.78743015499228308</v>
      </c>
      <c r="AG1821" s="216">
        <f t="shared" si="254"/>
        <v>2.8999739849779846</v>
      </c>
      <c r="AH1821" s="102"/>
      <c r="AI1821" s="228"/>
      <c r="AJ1821" s="228"/>
      <c r="AK1821" s="260"/>
      <c r="AL1821" s="228"/>
      <c r="AM1821" s="228"/>
      <c r="AN1821" s="13"/>
      <c r="AO1821" s="13"/>
      <c r="AP1821" s="194">
        <v>194.2222222</v>
      </c>
      <c r="AQ1821" s="194">
        <v>310.97777780000001</v>
      </c>
      <c r="AR1821" s="36">
        <v>207.5</v>
      </c>
      <c r="AS1821" s="36">
        <v>235.1</v>
      </c>
      <c r="AT1821" s="13"/>
      <c r="AU1821" s="102" t="s">
        <v>1844</v>
      </c>
      <c r="AV1821" s="102" t="s">
        <v>1844</v>
      </c>
      <c r="AW1821" s="102"/>
      <c r="AX1821" s="102" t="s">
        <v>5</v>
      </c>
      <c r="AY1821" s="102"/>
      <c r="AZ1821" s="13">
        <v>0</v>
      </c>
      <c r="BA1821" s="13">
        <v>31</v>
      </c>
      <c r="BB1821" s="216">
        <v>12.73894737</v>
      </c>
      <c r="BC1821" s="216">
        <v>11.59341667</v>
      </c>
      <c r="BD1821" s="216">
        <v>14.863125</v>
      </c>
      <c r="BE1821" s="216">
        <v>13.308633329999999</v>
      </c>
      <c r="BF1821" s="216">
        <v>133.41</v>
      </c>
      <c r="BG1821" s="216">
        <v>126.33</v>
      </c>
      <c r="BH1821" s="216">
        <v>130.87487830000001</v>
      </c>
      <c r="BI1821" s="216">
        <v>133.84741199999999</v>
      </c>
      <c r="BJ1821" s="216">
        <v>144.70609709999999</v>
      </c>
      <c r="BK1821" s="216">
        <v>144.67653100000001</v>
      </c>
      <c r="BL1821" s="216">
        <v>17.63</v>
      </c>
      <c r="BM1821" s="216">
        <v>19.09</v>
      </c>
      <c r="BN1821" s="14">
        <v>13.39</v>
      </c>
      <c r="BO1821" s="14">
        <v>5.77</v>
      </c>
      <c r="BP1821" s="85">
        <v>12.76</v>
      </c>
      <c r="BQ1821" s="85">
        <v>10.531252759999999</v>
      </c>
      <c r="BR1821" s="85">
        <v>2.64</v>
      </c>
      <c r="BS1821" s="85">
        <v>2.6</v>
      </c>
      <c r="BT1821" s="85">
        <v>1.83</v>
      </c>
      <c r="BU1821" s="85">
        <v>1.96</v>
      </c>
      <c r="BV1821" s="85">
        <v>2.1273013550000002</v>
      </c>
      <c r="BW1821" s="85">
        <v>1.4000000000000001</v>
      </c>
      <c r="BX1821" s="85">
        <v>1.82</v>
      </c>
      <c r="BY1821" s="85">
        <v>2.08</v>
      </c>
      <c r="BZ1821" s="85">
        <v>0.82</v>
      </c>
      <c r="CA1821" s="85">
        <v>0.52</v>
      </c>
      <c r="CB1821" s="85">
        <v>7.0000000000000007E-2</v>
      </c>
      <c r="CC1821" s="85">
        <v>1.08</v>
      </c>
      <c r="CD1821" s="85">
        <v>0.66</v>
      </c>
      <c r="CE1821" s="85">
        <v>0.02</v>
      </c>
      <c r="CF1821" s="85">
        <v>0.12</v>
      </c>
      <c r="CG1821" s="85">
        <v>1.08</v>
      </c>
      <c r="CH1821" s="85">
        <v>0.72</v>
      </c>
      <c r="CI1821" s="85">
        <v>0.04</v>
      </c>
      <c r="CJ1821" s="85">
        <v>0.27613926900000002</v>
      </c>
      <c r="CK1821" s="85">
        <v>1.6067999550000001</v>
      </c>
      <c r="CL1821" s="85">
        <v>0.221810058</v>
      </c>
      <c r="CM1821" s="85">
        <v>2.2552072999999999E-2</v>
      </c>
      <c r="CN1821" s="85">
        <v>7.0000000000000007E-2</v>
      </c>
      <c r="CO1821" s="85">
        <v>0.79</v>
      </c>
      <c r="CP1821" s="85">
        <v>0.5</v>
      </c>
      <c r="CQ1821" s="85">
        <v>0.04</v>
      </c>
      <c r="CR1821" s="85">
        <v>773.99</v>
      </c>
      <c r="CS1821" s="85">
        <v>989.76</v>
      </c>
      <c r="CT1821" s="85">
        <v>138.29</v>
      </c>
      <c r="CU1821" s="85">
        <v>73.42</v>
      </c>
      <c r="CV1821" s="85">
        <v>22794.5</v>
      </c>
      <c r="CW1821" s="85"/>
      <c r="CX1821" s="85">
        <v>47.33</v>
      </c>
      <c r="CY1821" s="85"/>
      <c r="CZ1821" s="85"/>
      <c r="DA1821" s="85">
        <v>1.94</v>
      </c>
      <c r="DB1821" s="85">
        <v>1.91</v>
      </c>
      <c r="DC1821" s="85"/>
      <c r="DD1821" s="85">
        <v>2</v>
      </c>
      <c r="DE1821" s="85"/>
      <c r="DF1821" s="85"/>
      <c r="DG1821" s="85">
        <v>25.6</v>
      </c>
      <c r="DH1821" s="85">
        <v>25.45</v>
      </c>
      <c r="DI1821" s="85"/>
      <c r="DJ1821" s="85">
        <v>24.31</v>
      </c>
      <c r="DK1821" s="85"/>
      <c r="DL1821" s="85"/>
      <c r="DM1821" s="85">
        <v>1.3333333329999999</v>
      </c>
      <c r="DN1821" s="85">
        <v>0.75</v>
      </c>
      <c r="DO1821" s="85">
        <v>0.25</v>
      </c>
      <c r="DP1821" s="171">
        <v>25</v>
      </c>
      <c r="DQ1821" s="85">
        <v>140.185</v>
      </c>
      <c r="DR1821" s="85">
        <v>250.06780000000001</v>
      </c>
      <c r="DS1821" s="85">
        <v>1.1962763491101001</v>
      </c>
      <c r="DT1821" s="85">
        <v>1.7646014400894501</v>
      </c>
      <c r="DU1821" s="85">
        <v>1.18036879837358</v>
      </c>
      <c r="DV1821" s="85">
        <v>5.5382980135787196</v>
      </c>
      <c r="DW1821" s="85">
        <v>2.3766451474836798</v>
      </c>
      <c r="DX1821" s="85">
        <v>7.30289945366816</v>
      </c>
      <c r="DY1821" s="85"/>
      <c r="DZ1821" s="74"/>
    </row>
    <row r="1822" spans="1:130" x14ac:dyDescent="0.3">
      <c r="A1822" s="70">
        <v>69</v>
      </c>
      <c r="B1822" s="70" t="s">
        <v>1507</v>
      </c>
      <c r="C1822" s="71" t="s">
        <v>880</v>
      </c>
      <c r="D1822" s="70" t="s">
        <v>880</v>
      </c>
      <c r="E1822" s="70" t="s">
        <v>880</v>
      </c>
      <c r="F1822" s="70"/>
      <c r="G1822" s="70">
        <v>44.144103440000002</v>
      </c>
      <c r="H1822" s="70">
        <v>-89.569438939999998</v>
      </c>
      <c r="I1822" s="70">
        <v>1</v>
      </c>
      <c r="J1822" s="70" t="s">
        <v>1858</v>
      </c>
      <c r="K1822" s="70">
        <v>13</v>
      </c>
      <c r="L1822" s="70" t="s">
        <v>1858</v>
      </c>
      <c r="M1822" s="70">
        <v>13</v>
      </c>
      <c r="N1822" s="70">
        <v>3</v>
      </c>
      <c r="O1822" s="70">
        <v>0</v>
      </c>
      <c r="P1822" s="70">
        <v>0</v>
      </c>
      <c r="Q1822" s="70">
        <v>0</v>
      </c>
      <c r="R1822" s="70">
        <v>0</v>
      </c>
      <c r="S1822" s="70">
        <v>2</v>
      </c>
      <c r="T1822" s="70">
        <v>0</v>
      </c>
      <c r="U1822" s="70">
        <v>1</v>
      </c>
      <c r="V1822" s="144">
        <v>40696</v>
      </c>
      <c r="W1822" s="71">
        <v>2011</v>
      </c>
      <c r="X1822" s="70">
        <v>5</v>
      </c>
      <c r="Y1822" s="181">
        <v>4.4408857500000003E-2</v>
      </c>
      <c r="Z1822" s="181">
        <v>0.73256172130999997</v>
      </c>
      <c r="AA1822" s="73">
        <v>3.6113686980000002</v>
      </c>
      <c r="AB1822" s="73">
        <v>13.20178724128</v>
      </c>
      <c r="AC1822" s="73">
        <v>25.363110563999999</v>
      </c>
      <c r="AD1822" s="203">
        <f t="shared" si="251"/>
        <v>1.5952945216759566</v>
      </c>
      <c r="AE1822" s="203">
        <f t="shared" si="252"/>
        <v>1.2962653762843064</v>
      </c>
      <c r="AF1822" s="203">
        <f t="shared" si="253"/>
        <v>0.65294356086286687</v>
      </c>
      <c r="AG1822" s="203">
        <f t="shared" si="254"/>
        <v>3.5445034588231299</v>
      </c>
      <c r="AH1822" s="101"/>
      <c r="AI1822" s="234"/>
      <c r="AJ1822" s="234"/>
      <c r="AK1822" s="247"/>
      <c r="AL1822" s="234" t="s">
        <v>2162</v>
      </c>
      <c r="AM1822" s="234"/>
      <c r="AN1822" s="70"/>
      <c r="AO1822" s="70"/>
      <c r="AP1822" s="181">
        <v>177.51111109999999</v>
      </c>
      <c r="AQ1822" s="181">
        <v>310.97777780000001</v>
      </c>
      <c r="AR1822" s="73">
        <v>212.8</v>
      </c>
      <c r="AS1822" s="73">
        <v>222.9</v>
      </c>
      <c r="AT1822" s="70" t="s">
        <v>1844</v>
      </c>
      <c r="AU1822" s="101" t="s">
        <v>1844</v>
      </c>
      <c r="AV1822" s="101" t="s">
        <v>1844</v>
      </c>
      <c r="AW1822" s="101"/>
      <c r="AX1822" s="101" t="s">
        <v>5</v>
      </c>
      <c r="AY1822" s="101"/>
      <c r="AZ1822" s="70">
        <v>1</v>
      </c>
      <c r="BA1822" s="70">
        <v>3</v>
      </c>
      <c r="BB1822" s="203">
        <v>11.244999999999999</v>
      </c>
      <c r="BC1822" s="203">
        <v>11.086225000000001</v>
      </c>
      <c r="BD1822" s="203">
        <v>11.543749999999999</v>
      </c>
      <c r="BE1822" s="203">
        <v>11.343716669999999</v>
      </c>
      <c r="BF1822" s="203">
        <v>122.38</v>
      </c>
      <c r="BG1822" s="203">
        <v>143.09</v>
      </c>
      <c r="BH1822" s="203">
        <v>124.2404154</v>
      </c>
      <c r="BI1822" s="203">
        <v>126.7359245</v>
      </c>
      <c r="BJ1822" s="203">
        <v>147.4062251</v>
      </c>
      <c r="BK1822" s="203">
        <v>126.0529679</v>
      </c>
      <c r="BL1822" s="203">
        <v>20.97</v>
      </c>
      <c r="BM1822" s="203">
        <v>19.170000000000002</v>
      </c>
      <c r="BN1822" s="72">
        <v>14.03</v>
      </c>
      <c r="BO1822" s="72">
        <v>12.74</v>
      </c>
      <c r="BP1822" s="78">
        <v>12.88</v>
      </c>
      <c r="BQ1822" s="78">
        <v>14.801440120000001</v>
      </c>
      <c r="BR1822" s="78">
        <v>9.01</v>
      </c>
      <c r="BS1822" s="78">
        <v>3.98</v>
      </c>
      <c r="BT1822" s="78">
        <v>4.42</v>
      </c>
      <c r="BU1822" s="78">
        <v>3.5</v>
      </c>
      <c r="BV1822" s="78">
        <v>3.2453685039999995</v>
      </c>
      <c r="BW1822" s="78">
        <v>6.0000000000000009</v>
      </c>
      <c r="BX1822" s="78">
        <v>5.0199999999999996</v>
      </c>
      <c r="BY1822" s="78">
        <v>3.04</v>
      </c>
      <c r="BZ1822" s="78">
        <v>3.99</v>
      </c>
      <c r="CA1822" s="78">
        <v>0.94</v>
      </c>
      <c r="CB1822" s="78">
        <v>0.11</v>
      </c>
      <c r="CC1822" s="78">
        <v>2.4500000000000002</v>
      </c>
      <c r="CD1822" s="78">
        <v>1.82</v>
      </c>
      <c r="CE1822" s="78">
        <v>0.04</v>
      </c>
      <c r="CF1822" s="78">
        <v>0.15</v>
      </c>
      <c r="CG1822" s="78">
        <v>1.81</v>
      </c>
      <c r="CH1822" s="78">
        <v>1.48</v>
      </c>
      <c r="CI1822" s="78">
        <v>7.0000000000000007E-2</v>
      </c>
      <c r="CJ1822" s="78">
        <v>0.25422957200000001</v>
      </c>
      <c r="CK1822" s="78">
        <v>2.1800365949999998</v>
      </c>
      <c r="CL1822" s="78">
        <v>0.78277356600000003</v>
      </c>
      <c r="CM1822" s="78">
        <v>2.8328770999999999E-2</v>
      </c>
      <c r="CN1822" s="78">
        <v>0.14000000000000001</v>
      </c>
      <c r="CO1822" s="78">
        <v>2.65</v>
      </c>
      <c r="CP1822" s="78">
        <v>3.1</v>
      </c>
      <c r="CQ1822" s="78">
        <v>0.11</v>
      </c>
      <c r="CR1822" s="78">
        <v>1401.41</v>
      </c>
      <c r="CS1822" s="78">
        <v>1503.52</v>
      </c>
      <c r="CT1822" s="78">
        <v>319.25</v>
      </c>
      <c r="CU1822" s="78">
        <v>75.97</v>
      </c>
      <c r="CV1822" s="78">
        <v>72276.11</v>
      </c>
      <c r="CW1822" s="78"/>
      <c r="CX1822" s="78">
        <v>48.64</v>
      </c>
      <c r="CY1822" s="78"/>
      <c r="CZ1822" s="78"/>
      <c r="DA1822" s="78">
        <v>1.68</v>
      </c>
      <c r="DB1822" s="78">
        <v>2.02</v>
      </c>
      <c r="DC1822" s="78"/>
      <c r="DD1822" s="78">
        <v>2.0299999999999998</v>
      </c>
      <c r="DE1822" s="78"/>
      <c r="DF1822" s="78"/>
      <c r="DG1822" s="78">
        <v>29.22</v>
      </c>
      <c r="DH1822" s="78">
        <v>24.88</v>
      </c>
      <c r="DI1822" s="78"/>
      <c r="DJ1822" s="78">
        <v>24.3</v>
      </c>
      <c r="DK1822" s="78"/>
      <c r="DL1822" s="78"/>
      <c r="DM1822" s="78">
        <v>1.3333333329999999</v>
      </c>
      <c r="DN1822" s="78">
        <v>0.5</v>
      </c>
      <c r="DO1822" s="78">
        <v>1</v>
      </c>
      <c r="DP1822" s="159">
        <v>2</v>
      </c>
      <c r="DQ1822" s="78">
        <v>133.9136</v>
      </c>
      <c r="DR1822" s="78">
        <v>136.3638</v>
      </c>
      <c r="DS1822" s="78">
        <v>2.9749778961957598</v>
      </c>
      <c r="DT1822" s="78">
        <v>1.92881101876011</v>
      </c>
      <c r="DU1822" s="78">
        <v>1.00460296788377</v>
      </c>
      <c r="DV1822" s="78">
        <v>1.46783823859411</v>
      </c>
      <c r="DW1822" s="78">
        <v>3.97958086407953</v>
      </c>
      <c r="DX1822" s="78">
        <v>3.39664925735423</v>
      </c>
      <c r="DY1822" s="78"/>
      <c r="DZ1822" s="74"/>
    </row>
    <row r="1823" spans="1:130" x14ac:dyDescent="0.3">
      <c r="A1823" s="70">
        <v>499</v>
      </c>
      <c r="B1823" s="70" t="s">
        <v>1431</v>
      </c>
      <c r="C1823" s="71" t="s">
        <v>880</v>
      </c>
      <c r="D1823" s="70" t="s">
        <v>880</v>
      </c>
      <c r="E1823" s="70" t="s">
        <v>880</v>
      </c>
      <c r="F1823" s="70">
        <v>511</v>
      </c>
      <c r="G1823" s="70">
        <v>44.144103440000002</v>
      </c>
      <c r="H1823" s="70">
        <v>-89.569438939999998</v>
      </c>
      <c r="I1823" s="70">
        <v>2</v>
      </c>
      <c r="J1823" s="70" t="s">
        <v>1856</v>
      </c>
      <c r="K1823" s="70">
        <v>23</v>
      </c>
      <c r="L1823" s="70" t="s">
        <v>1856</v>
      </c>
      <c r="M1823" s="70">
        <v>23</v>
      </c>
      <c r="N1823" s="70">
        <v>4</v>
      </c>
      <c r="O1823" s="70">
        <v>0</v>
      </c>
      <c r="P1823" s="70">
        <v>0</v>
      </c>
      <c r="Q1823" s="70">
        <v>1</v>
      </c>
      <c r="R1823" s="70">
        <v>1</v>
      </c>
      <c r="S1823" s="70">
        <v>2</v>
      </c>
      <c r="T1823" s="70">
        <v>0</v>
      </c>
      <c r="U1823" s="70">
        <v>1</v>
      </c>
      <c r="V1823" s="144">
        <v>40696</v>
      </c>
      <c r="W1823" s="71">
        <v>2011</v>
      </c>
      <c r="X1823" s="70">
        <v>5</v>
      </c>
      <c r="Y1823" s="181">
        <v>0.169379525</v>
      </c>
      <c r="Z1823" s="181">
        <v>9.7644836716032</v>
      </c>
      <c r="AA1823" s="73">
        <v>27.297573674999999</v>
      </c>
      <c r="AB1823" s="73">
        <v>58.059746783500003</v>
      </c>
      <c r="AC1823" s="73">
        <v>94.790982499999998</v>
      </c>
      <c r="AD1823" s="203">
        <f t="shared" si="251"/>
        <v>1.0280461343487191</v>
      </c>
      <c r="AE1823" s="203">
        <f t="shared" si="252"/>
        <v>0.75467477542937988</v>
      </c>
      <c r="AF1823" s="203">
        <f t="shared" si="253"/>
        <v>0.49020168613171222</v>
      </c>
      <c r="AG1823" s="203">
        <f t="shared" si="254"/>
        <v>2.2729225959098112</v>
      </c>
      <c r="AH1823" s="101"/>
      <c r="AI1823" s="234"/>
      <c r="AJ1823" s="234"/>
      <c r="AK1823" s="247"/>
      <c r="AL1823" s="234"/>
      <c r="AM1823" s="234"/>
      <c r="AN1823" s="70"/>
      <c r="AO1823" s="70"/>
      <c r="AP1823" s="181">
        <v>177.51111109999999</v>
      </c>
      <c r="AQ1823" s="181">
        <v>299.54444439999997</v>
      </c>
      <c r="AR1823" s="73">
        <v>212.8</v>
      </c>
      <c r="AS1823" s="73">
        <v>218.1</v>
      </c>
      <c r="AT1823" s="70" t="s">
        <v>1844</v>
      </c>
      <c r="AU1823" s="101" t="s">
        <v>1844</v>
      </c>
      <c r="AV1823" s="101" t="s">
        <v>1844</v>
      </c>
      <c r="AW1823" s="101"/>
      <c r="AX1823" s="101">
        <v>1</v>
      </c>
      <c r="AY1823" s="101"/>
      <c r="AZ1823" s="70">
        <v>9</v>
      </c>
      <c r="BA1823" s="70">
        <v>15</v>
      </c>
      <c r="BB1823" s="203">
        <v>12.145294120000001</v>
      </c>
      <c r="BC1823" s="203">
        <v>12.10755833</v>
      </c>
      <c r="BD1823" s="203">
        <v>14.69333333</v>
      </c>
      <c r="BE1823" s="203">
        <v>11.891785710000001</v>
      </c>
      <c r="BF1823" s="203">
        <v>138.47999999999999</v>
      </c>
      <c r="BG1823" s="203">
        <v>139.26</v>
      </c>
      <c r="BH1823" s="203">
        <v>148.81793279999999</v>
      </c>
      <c r="BI1823" s="203">
        <v>150.5759146</v>
      </c>
      <c r="BJ1823" s="203">
        <v>168.36208540000001</v>
      </c>
      <c r="BK1823" s="203">
        <v>168.38778189999999</v>
      </c>
      <c r="BL1823" s="203">
        <v>22.21</v>
      </c>
      <c r="BM1823" s="203">
        <v>20.05</v>
      </c>
      <c r="BN1823" s="72">
        <v>13.51</v>
      </c>
      <c r="BO1823" s="72">
        <v>7.85</v>
      </c>
      <c r="BP1823" s="78">
        <v>13.48</v>
      </c>
      <c r="BQ1823" s="78">
        <v>9.6231666889999996</v>
      </c>
      <c r="BR1823" s="78">
        <v>3.18</v>
      </c>
      <c r="BS1823" s="78">
        <v>4.3099999999999996</v>
      </c>
      <c r="BT1823" s="78">
        <v>2.85</v>
      </c>
      <c r="BU1823" s="78">
        <v>2.9</v>
      </c>
      <c r="BV1823" s="78">
        <v>2.16381756</v>
      </c>
      <c r="BW1823" s="78">
        <v>1.9100000000000001</v>
      </c>
      <c r="BX1823" s="78">
        <v>2.0699999999999998</v>
      </c>
      <c r="BY1823" s="78">
        <v>3.12</v>
      </c>
      <c r="BZ1823" s="78">
        <v>1.1100000000000001</v>
      </c>
      <c r="CA1823" s="78">
        <v>1.19</v>
      </c>
      <c r="CB1823" s="78">
        <v>0.08</v>
      </c>
      <c r="CC1823" s="78">
        <v>1.53</v>
      </c>
      <c r="CD1823" s="78">
        <v>1.2</v>
      </c>
      <c r="CE1823" s="78">
        <v>0.03</v>
      </c>
      <c r="CF1823" s="78">
        <v>0.2</v>
      </c>
      <c r="CG1823" s="78">
        <v>1.53</v>
      </c>
      <c r="CH1823" s="78">
        <v>1.1100000000000001</v>
      </c>
      <c r="CI1823" s="78">
        <v>0.06</v>
      </c>
      <c r="CJ1823" s="78">
        <v>0.20021161300000001</v>
      </c>
      <c r="CK1823" s="78">
        <v>1.5088591179999999</v>
      </c>
      <c r="CL1823" s="78">
        <v>0.42848766199999999</v>
      </c>
      <c r="CM1823" s="78">
        <v>2.6259167E-2</v>
      </c>
      <c r="CN1823" s="78">
        <v>0.1</v>
      </c>
      <c r="CO1823" s="78">
        <v>0.99</v>
      </c>
      <c r="CP1823" s="78">
        <v>0.76</v>
      </c>
      <c r="CQ1823" s="78">
        <v>0.06</v>
      </c>
      <c r="CR1823" s="78">
        <v>474.74</v>
      </c>
      <c r="CS1823" s="78">
        <v>847.71</v>
      </c>
      <c r="CT1823" s="78">
        <v>109.61</v>
      </c>
      <c r="CU1823" s="78">
        <v>49.86</v>
      </c>
      <c r="CV1823" s="78">
        <v>36073.24</v>
      </c>
      <c r="CW1823" s="78"/>
      <c r="CX1823" s="78">
        <v>46.53</v>
      </c>
      <c r="CY1823" s="78"/>
      <c r="CZ1823" s="78"/>
      <c r="DA1823" s="78">
        <v>1.93</v>
      </c>
      <c r="DB1823" s="78">
        <v>2.16</v>
      </c>
      <c r="DC1823" s="78"/>
      <c r="DD1823" s="78">
        <v>2.14</v>
      </c>
      <c r="DE1823" s="78"/>
      <c r="DF1823" s="78"/>
      <c r="DG1823" s="78">
        <v>26.38</v>
      </c>
      <c r="DH1823" s="78">
        <v>23.71</v>
      </c>
      <c r="DI1823" s="78"/>
      <c r="DJ1823" s="78">
        <v>22.44</v>
      </c>
      <c r="DK1823" s="78"/>
      <c r="DL1823" s="78"/>
      <c r="DM1823" s="78">
        <v>0.33333333300000001</v>
      </c>
      <c r="DN1823" s="78">
        <v>0.58333333333333337</v>
      </c>
      <c r="DO1823" s="78">
        <v>0.91669999999999996</v>
      </c>
      <c r="DP1823" s="159">
        <v>28</v>
      </c>
      <c r="DQ1823" s="78">
        <v>152.04740000000001</v>
      </c>
      <c r="DR1823" s="78">
        <v>168.8982</v>
      </c>
      <c r="DS1823" s="78">
        <v>2.4091829258507498</v>
      </c>
      <c r="DT1823" s="78">
        <v>3.9690772311368598</v>
      </c>
      <c r="DU1823" s="78">
        <v>4.8873574950969196</v>
      </c>
      <c r="DV1823" s="78">
        <v>2.8638552690318799</v>
      </c>
      <c r="DW1823" s="78">
        <v>7.2965404209476796</v>
      </c>
      <c r="DX1823" s="78">
        <v>6.8329325001687398</v>
      </c>
      <c r="DY1823" s="78"/>
      <c r="DZ1823" s="74"/>
    </row>
    <row r="1824" spans="1:130" x14ac:dyDescent="0.3">
      <c r="A1824" s="70">
        <v>1089</v>
      </c>
      <c r="B1824" s="70" t="s">
        <v>879</v>
      </c>
      <c r="C1824" s="71" t="s">
        <v>880</v>
      </c>
      <c r="D1824" s="70" t="s">
        <v>880</v>
      </c>
      <c r="E1824" s="70" t="s">
        <v>880</v>
      </c>
      <c r="F1824" s="70"/>
      <c r="G1824" s="70">
        <v>44.144103440000002</v>
      </c>
      <c r="H1824" s="70">
        <v>-89.569438939999998</v>
      </c>
      <c r="I1824" s="70">
        <v>3</v>
      </c>
      <c r="J1824" s="70" t="s">
        <v>1861</v>
      </c>
      <c r="K1824" s="70">
        <v>25</v>
      </c>
      <c r="L1824" s="70" t="s">
        <v>1861</v>
      </c>
      <c r="M1824" s="70">
        <v>25</v>
      </c>
      <c r="N1824" s="70">
        <v>4</v>
      </c>
      <c r="O1824" s="70">
        <v>0</v>
      </c>
      <c r="P1824" s="70">
        <v>0</v>
      </c>
      <c r="Q1824" s="70">
        <v>0</v>
      </c>
      <c r="R1824" s="70">
        <v>0</v>
      </c>
      <c r="S1824" s="70">
        <v>2</v>
      </c>
      <c r="T1824" s="70">
        <v>0</v>
      </c>
      <c r="U1824" s="70">
        <v>1</v>
      </c>
      <c r="V1824" s="144">
        <v>40696</v>
      </c>
      <c r="W1824" s="71">
        <v>2011</v>
      </c>
      <c r="X1824" s="70">
        <v>5</v>
      </c>
      <c r="Y1824" s="181">
        <v>0.24112096</v>
      </c>
      <c r="Z1824" s="181">
        <v>9.7820154079900004</v>
      </c>
      <c r="AA1824" s="73">
        <v>32.320417499999998</v>
      </c>
      <c r="AB1824" s="73">
        <v>66.865499999999997</v>
      </c>
      <c r="AC1824" s="73">
        <v>130.671975</v>
      </c>
      <c r="AD1824" s="203">
        <f t="shared" si="251"/>
        <v>1.1951536140145707</v>
      </c>
      <c r="AE1824" s="203">
        <f t="shared" si="252"/>
        <v>0.72698398778300266</v>
      </c>
      <c r="AF1824" s="203">
        <f t="shared" si="253"/>
        <v>0.67000703624669544</v>
      </c>
      <c r="AG1824" s="203">
        <f t="shared" si="254"/>
        <v>2.5921446380442688</v>
      </c>
      <c r="AH1824" s="101"/>
      <c r="AI1824" s="234"/>
      <c r="AJ1824" s="234"/>
      <c r="AK1824" s="247"/>
      <c r="AL1824" s="234"/>
      <c r="AM1824" s="234"/>
      <c r="AN1824" s="70"/>
      <c r="AO1824" s="70"/>
      <c r="AP1824" s="181">
        <v>184.75555560000001</v>
      </c>
      <c r="AQ1824" s="181">
        <v>299.54444439999997</v>
      </c>
      <c r="AR1824" s="73">
        <v>212.8</v>
      </c>
      <c r="AS1824" s="73">
        <v>222.9</v>
      </c>
      <c r="AT1824" s="70"/>
      <c r="AU1824" s="101" t="s">
        <v>1844</v>
      </c>
      <c r="AV1824" s="101" t="s">
        <v>1844</v>
      </c>
      <c r="AW1824" s="101"/>
      <c r="AX1824" s="101" t="s">
        <v>5</v>
      </c>
      <c r="AY1824" s="101"/>
      <c r="AZ1824" s="70">
        <v>0</v>
      </c>
      <c r="BA1824" s="70">
        <v>51</v>
      </c>
      <c r="BB1824" s="203">
        <v>13.95388889</v>
      </c>
      <c r="BC1824" s="203">
        <v>14.446533329999999</v>
      </c>
      <c r="BD1824" s="203">
        <v>14.24</v>
      </c>
      <c r="BE1824" s="203">
        <v>14.36061765</v>
      </c>
      <c r="BF1824" s="203">
        <v>138.93</v>
      </c>
      <c r="BG1824" s="203">
        <v>141.15</v>
      </c>
      <c r="BH1824" s="203">
        <v>137.25136610000001</v>
      </c>
      <c r="BI1824" s="203">
        <v>127.96811099999999</v>
      </c>
      <c r="BJ1824" s="203">
        <v>147.44062640000001</v>
      </c>
      <c r="BK1824" s="203">
        <v>152.71518829999999</v>
      </c>
      <c r="BL1824" s="203">
        <v>19.399999999999999</v>
      </c>
      <c r="BM1824" s="203">
        <v>16.98</v>
      </c>
      <c r="BN1824" s="72">
        <v>10.6</v>
      </c>
      <c r="BO1824" s="72">
        <v>16.7</v>
      </c>
      <c r="BP1824" s="78">
        <v>12.47</v>
      </c>
      <c r="BQ1824" s="78">
        <v>11.17038642</v>
      </c>
      <c r="BR1824" s="78">
        <v>3.47</v>
      </c>
      <c r="BS1824" s="78">
        <v>4.8</v>
      </c>
      <c r="BT1824" s="78">
        <v>3.2</v>
      </c>
      <c r="BU1824" s="78">
        <v>2.1800000000000002</v>
      </c>
      <c r="BV1824" s="78">
        <v>5.3791239419999997</v>
      </c>
      <c r="BW1824" s="78">
        <v>1.6199999999999999</v>
      </c>
      <c r="BX1824" s="78">
        <v>2.35</v>
      </c>
      <c r="BY1824" s="78">
        <v>3.22</v>
      </c>
      <c r="BZ1824" s="78">
        <v>1.1200000000000001</v>
      </c>
      <c r="CA1824" s="78">
        <v>1.58</v>
      </c>
      <c r="CB1824" s="78">
        <v>0.1</v>
      </c>
      <c r="CC1824" s="78">
        <v>1.87</v>
      </c>
      <c r="CD1824" s="78">
        <v>1.2</v>
      </c>
      <c r="CE1824" s="78">
        <v>0.03</v>
      </c>
      <c r="CF1824" s="78">
        <v>0.12</v>
      </c>
      <c r="CG1824" s="78">
        <v>1.08</v>
      </c>
      <c r="CH1824" s="78">
        <v>0.94</v>
      </c>
      <c r="CI1824" s="78">
        <v>0.04</v>
      </c>
      <c r="CJ1824" s="78">
        <v>0.36725465299999999</v>
      </c>
      <c r="CK1824" s="78">
        <v>3.3749487299999998</v>
      </c>
      <c r="CL1824" s="78">
        <v>1.596669012</v>
      </c>
      <c r="CM1824" s="78">
        <v>4.0251546999999999E-2</v>
      </c>
      <c r="CN1824" s="78">
        <v>0.08</v>
      </c>
      <c r="CO1824" s="78">
        <v>0.83</v>
      </c>
      <c r="CP1824" s="78">
        <v>0.66</v>
      </c>
      <c r="CQ1824" s="78">
        <v>0.05</v>
      </c>
      <c r="CR1824" s="78">
        <v>689.3</v>
      </c>
      <c r="CS1824" s="78">
        <v>1227.07</v>
      </c>
      <c r="CT1824" s="78">
        <v>308.10000000000002</v>
      </c>
      <c r="CU1824" s="78">
        <v>77.069999999999993</v>
      </c>
      <c r="CV1824" s="78">
        <v>67767.02</v>
      </c>
      <c r="CW1824" s="78"/>
      <c r="CX1824" s="78">
        <v>47.93</v>
      </c>
      <c r="CY1824" s="78"/>
      <c r="CZ1824" s="78"/>
      <c r="DA1824" s="78">
        <v>1.92</v>
      </c>
      <c r="DB1824" s="78">
        <v>2.0499999999999998</v>
      </c>
      <c r="DC1824" s="78"/>
      <c r="DD1824" s="78">
        <v>1.99</v>
      </c>
      <c r="DE1824" s="78"/>
      <c r="DF1824" s="78"/>
      <c r="DG1824" s="78">
        <v>26.07</v>
      </c>
      <c r="DH1824" s="78">
        <v>24.05</v>
      </c>
      <c r="DI1824" s="78"/>
      <c r="DJ1824" s="78">
        <v>24.56</v>
      </c>
      <c r="DK1824" s="78"/>
      <c r="DL1824" s="78"/>
      <c r="DM1824" s="78">
        <v>0.75</v>
      </c>
      <c r="DN1824" s="78">
        <v>0.5</v>
      </c>
      <c r="DO1824" s="78">
        <v>1.0832999999999999</v>
      </c>
      <c r="DP1824" s="159">
        <v>2</v>
      </c>
      <c r="DQ1824" s="78">
        <v>174.1754</v>
      </c>
      <c r="DR1824" s="78">
        <v>244.87379999999999</v>
      </c>
      <c r="DS1824" s="78">
        <v>0.89323750655947998</v>
      </c>
      <c r="DT1824" s="78">
        <v>2.8101822244764398</v>
      </c>
      <c r="DU1824" s="78">
        <v>0.66944011611283805</v>
      </c>
      <c r="DV1824" s="78">
        <v>2.8111623211629801</v>
      </c>
      <c r="DW1824" s="78">
        <v>1.56267762267232</v>
      </c>
      <c r="DX1824" s="78">
        <v>5.6213445456394302</v>
      </c>
      <c r="DY1824" s="78"/>
      <c r="DZ1824" s="74"/>
    </row>
    <row r="1825" spans="1:130" x14ac:dyDescent="0.3">
      <c r="A1825" s="70">
        <v>1213</v>
      </c>
      <c r="B1825" s="70" t="s">
        <v>900</v>
      </c>
      <c r="C1825" s="71" t="s">
        <v>880</v>
      </c>
      <c r="D1825" s="70" t="s">
        <v>880</v>
      </c>
      <c r="E1825" s="70" t="s">
        <v>880</v>
      </c>
      <c r="F1825" s="70"/>
      <c r="G1825" s="70">
        <v>44.144103440000002</v>
      </c>
      <c r="H1825" s="70">
        <v>-89.569438939999998</v>
      </c>
      <c r="I1825" s="70">
        <v>4</v>
      </c>
      <c r="J1825" s="70" t="s">
        <v>1864</v>
      </c>
      <c r="K1825" s="70">
        <v>9</v>
      </c>
      <c r="L1825" s="70" t="s">
        <v>1864</v>
      </c>
      <c r="M1825" s="70">
        <v>9</v>
      </c>
      <c r="N1825" s="70">
        <v>2</v>
      </c>
      <c r="O1825" s="70" t="s">
        <v>5</v>
      </c>
      <c r="P1825" s="70">
        <v>0</v>
      </c>
      <c r="Q1825" s="70">
        <v>0</v>
      </c>
      <c r="R1825" s="70">
        <v>0</v>
      </c>
      <c r="S1825" s="70">
        <v>2</v>
      </c>
      <c r="T1825" s="70">
        <v>0</v>
      </c>
      <c r="U1825" s="70">
        <v>1</v>
      </c>
      <c r="V1825" s="144">
        <v>40696</v>
      </c>
      <c r="W1825" s="71">
        <v>2011</v>
      </c>
      <c r="X1825" s="70">
        <v>5</v>
      </c>
      <c r="Y1825" s="181">
        <v>1.8926850249999998E-2</v>
      </c>
      <c r="Z1825" s="181">
        <v>1.1742559236450001</v>
      </c>
      <c r="AA1825" s="73">
        <v>7.1192636697499996</v>
      </c>
      <c r="AB1825" s="73">
        <v>20.104631347680002</v>
      </c>
      <c r="AC1825" s="73">
        <v>33.963457599999998</v>
      </c>
      <c r="AD1825" s="203">
        <f t="shared" si="251"/>
        <v>1.8021696123738027</v>
      </c>
      <c r="AE1825" s="203">
        <f t="shared" si="252"/>
        <v>1.0381459009249465</v>
      </c>
      <c r="AF1825" s="203">
        <f t="shared" si="253"/>
        <v>0.52433496632820509</v>
      </c>
      <c r="AG1825" s="203">
        <f t="shared" si="254"/>
        <v>3.3646504796269543</v>
      </c>
      <c r="AH1825" s="101"/>
      <c r="AI1825" s="234"/>
      <c r="AJ1825" s="234"/>
      <c r="AK1825" s="247"/>
      <c r="AL1825" s="234"/>
      <c r="AM1825" s="234"/>
      <c r="AN1825" s="70"/>
      <c r="AO1825" s="70"/>
      <c r="AP1825" s="181">
        <v>184.75555560000001</v>
      </c>
      <c r="AQ1825" s="181">
        <v>310.97777780000001</v>
      </c>
      <c r="AR1825" s="73">
        <v>207.5</v>
      </c>
      <c r="AS1825" s="73">
        <v>235.1</v>
      </c>
      <c r="AT1825" s="70"/>
      <c r="AU1825" s="101" t="s">
        <v>1844</v>
      </c>
      <c r="AV1825" s="101" t="s">
        <v>1844</v>
      </c>
      <c r="AW1825" s="101"/>
      <c r="AX1825" s="101" t="s">
        <v>5</v>
      </c>
      <c r="AY1825" s="101"/>
      <c r="AZ1825" s="70">
        <v>0</v>
      </c>
      <c r="BA1825" s="70">
        <v>9</v>
      </c>
      <c r="BB1825" s="203">
        <v>10.47133333</v>
      </c>
      <c r="BC1825" s="203">
        <v>10.566316670000001</v>
      </c>
      <c r="BD1825" s="203">
        <v>13.130625</v>
      </c>
      <c r="BE1825" s="203">
        <v>10.73549167</v>
      </c>
      <c r="BF1825" s="203">
        <v>135.61000000000001</v>
      </c>
      <c r="BG1825" s="203">
        <v>129.16999999999999</v>
      </c>
      <c r="BH1825" s="203">
        <v>134.14467500000001</v>
      </c>
      <c r="BI1825" s="203">
        <v>135.01842189999999</v>
      </c>
      <c r="BJ1825" s="203">
        <v>147.18369060000001</v>
      </c>
      <c r="BK1825" s="203">
        <v>146.81014250000001</v>
      </c>
      <c r="BL1825" s="203">
        <v>18.05</v>
      </c>
      <c r="BM1825" s="203">
        <v>22.07</v>
      </c>
      <c r="BN1825" s="72">
        <v>10.68</v>
      </c>
      <c r="BO1825" s="72">
        <v>12.62</v>
      </c>
      <c r="BP1825" s="78">
        <v>14.7</v>
      </c>
      <c r="BQ1825" s="78">
        <v>11.64207173</v>
      </c>
      <c r="BR1825" s="78">
        <v>8.02</v>
      </c>
      <c r="BS1825" s="78">
        <v>3.25</v>
      </c>
      <c r="BT1825" s="78">
        <v>2.2400000000000002</v>
      </c>
      <c r="BU1825" s="78">
        <v>2.69</v>
      </c>
      <c r="BV1825" s="78">
        <v>2.1338074410000001</v>
      </c>
      <c r="BW1825" s="78">
        <v>1.7800000000000002</v>
      </c>
      <c r="BX1825" s="78">
        <v>5.0999999999999996</v>
      </c>
      <c r="BY1825" s="78">
        <v>2.14</v>
      </c>
      <c r="BZ1825" s="78">
        <v>2.92</v>
      </c>
      <c r="CA1825" s="78">
        <v>1.1100000000000001</v>
      </c>
      <c r="CB1825" s="78">
        <v>0.15</v>
      </c>
      <c r="CC1825" s="78">
        <v>1.31</v>
      </c>
      <c r="CD1825" s="78">
        <v>0.74</v>
      </c>
      <c r="CE1825" s="78">
        <v>0.03</v>
      </c>
      <c r="CF1825" s="78">
        <v>0.16</v>
      </c>
      <c r="CG1825" s="78">
        <v>1.53</v>
      </c>
      <c r="CH1825" s="78">
        <v>0.94</v>
      </c>
      <c r="CI1825" s="78">
        <v>0.05</v>
      </c>
      <c r="CJ1825" s="78">
        <v>0.36193668699999998</v>
      </c>
      <c r="CK1825" s="78">
        <v>1.4322290900000001</v>
      </c>
      <c r="CL1825" s="78">
        <v>0.309813228</v>
      </c>
      <c r="CM1825" s="78">
        <v>2.9828436E-2</v>
      </c>
      <c r="CN1825" s="78">
        <v>0.08</v>
      </c>
      <c r="CO1825" s="78">
        <v>0.98</v>
      </c>
      <c r="CP1825" s="78">
        <v>0.68</v>
      </c>
      <c r="CQ1825" s="78">
        <v>0.04</v>
      </c>
      <c r="CR1825" s="78">
        <v>1349.29</v>
      </c>
      <c r="CS1825" s="78">
        <v>1515.12</v>
      </c>
      <c r="CT1825" s="78">
        <v>413.29</v>
      </c>
      <c r="CU1825" s="78">
        <v>99</v>
      </c>
      <c r="CV1825" s="78">
        <v>34663.24</v>
      </c>
      <c r="CW1825" s="78"/>
      <c r="CX1825" s="78">
        <v>48.46</v>
      </c>
      <c r="CY1825" s="78"/>
      <c r="CZ1825" s="78"/>
      <c r="DA1825" s="78">
        <v>1.75</v>
      </c>
      <c r="DB1825" s="78">
        <v>1.83</v>
      </c>
      <c r="DC1825" s="78"/>
      <c r="DD1825" s="78">
        <v>1.89</v>
      </c>
      <c r="DE1825" s="78"/>
      <c r="DF1825" s="78"/>
      <c r="DG1825" s="78">
        <v>27.69</v>
      </c>
      <c r="DH1825" s="78">
        <v>26.69</v>
      </c>
      <c r="DI1825" s="78"/>
      <c r="DJ1825" s="78">
        <v>25.68</v>
      </c>
      <c r="DK1825" s="78"/>
      <c r="DL1825" s="78"/>
      <c r="DM1825" s="78">
        <v>1.4545454550000001</v>
      </c>
      <c r="DN1825" s="78">
        <v>0.5</v>
      </c>
      <c r="DO1825" s="78">
        <v>0.5</v>
      </c>
      <c r="DP1825" s="159">
        <v>27</v>
      </c>
      <c r="DQ1825" s="78">
        <v>127.3613</v>
      </c>
      <c r="DR1825" s="78">
        <v>129.33920000000001</v>
      </c>
      <c r="DS1825" s="78">
        <v>2.26780034437463</v>
      </c>
      <c r="DT1825" s="78">
        <v>2.0008628474584702</v>
      </c>
      <c r="DU1825" s="78">
        <v>0.77943613954945501</v>
      </c>
      <c r="DV1825" s="78">
        <v>2.75322562687878</v>
      </c>
      <c r="DW1825" s="78">
        <v>3.0472364839240802</v>
      </c>
      <c r="DX1825" s="78">
        <v>4.7540884743372498</v>
      </c>
      <c r="DY1825" s="78"/>
      <c r="DZ1825" s="74"/>
    </row>
  </sheetData>
  <sortState xmlns:xlrd2="http://schemas.microsoft.com/office/spreadsheetml/2017/richdata2" ref="A2:DY1825">
    <sortCondition ref="C2:C1825"/>
  </sortState>
  <phoneticPr fontId="2" type="noConversion"/>
  <conditionalFormatting sqref="BN1829:BS1048576 BN1:BS1825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{B4010ACE-8803-4731-9758-5E28C0021993}</x14:id>
        </ext>
      </extLst>
    </cfRule>
  </conditionalFormatting>
  <conditionalFormatting sqref="DY1829:DY1048576 DY1:DY1825 CY1829:CZ1048576 CY1:CZ1825 DE1:DF1825 DE1829:DF1048576 DK1829:DO1048576 DK1:DO1825 CW1829:CW1048576 CW1:CW1825 DC1:DC1825 DC1829:DC1048576 DI1829:DI1048576 DI1:DI1825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{0CAAB6AE-C016-4A45-AD4C-5D6072018722}</x14:id>
        </ext>
      </extLst>
    </cfRule>
  </conditionalFormatting>
  <conditionalFormatting sqref="AP1:AS1048576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{E5AB8573-9999-42E7-8F39-1E3E50FACE08}</x14:id>
        </ext>
      </extLst>
    </cfRule>
  </conditionalFormatting>
  <conditionalFormatting sqref="BT1:BW1048576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{F3DC9BA0-C503-49B1-A863-B4AD9B53C10A}</x14:id>
        </ext>
      </extLst>
    </cfRule>
  </conditionalFormatting>
  <conditionalFormatting sqref="Y1:AC1048576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{88D83436-1EAB-45D5-A436-D9F4F38A9897}</x14:id>
        </ext>
      </extLst>
    </cfRule>
  </conditionalFormatting>
  <conditionalFormatting sqref="DO1:DO1048576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{5341DB5F-E8FD-4E6F-80B2-995B74FFE48F}</x14:id>
        </ext>
      </extLst>
    </cfRule>
  </conditionalFormatting>
  <conditionalFormatting sqref="AD1:AG1048576">
    <cfRule type="dataBar" priority="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{0029B547-3CE2-4873-9E31-FC020A6B8A5A}</x14:id>
        </ext>
      </extLst>
    </cfRule>
  </conditionalFormatting>
  <conditionalFormatting sqref="BR1:BS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{DE5AE85D-A657-4F33-88DA-C41251556F2C}</x14:id>
        </ext>
      </extLst>
    </cfRule>
  </conditionalFormatting>
  <conditionalFormatting sqref="DM1:DO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{EF2006BA-0431-4A95-A7F7-97EE45D4F1FB}</x14:id>
        </ext>
      </extLst>
    </cfRule>
  </conditionalFormatting>
  <conditionalFormatting sqref="BL1:BQ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{1FCA8171-04D1-4B58-8AB4-90876C8EE5CA}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010ACE-8803-4731-9758-5E28C0021993}">
            <x14:dataBar minLength="0" maxLength="100" gradient="0" negativeBarColorSameAsPositive="1" axisPosition="none">
              <x14:cfvo type="min"/>
              <x14:cfvo type="max"/>
            </x14:dataBar>
          </x14:cfRule>
          <xm:sqref>BN1829:BS1048576 BN1:BS1825</xm:sqref>
        </x14:conditionalFormatting>
        <x14:conditionalFormatting xmlns:xm="http://schemas.microsoft.com/office/excel/2006/main">
          <x14:cfRule type="dataBar" id="{0CAAB6AE-C016-4A45-AD4C-5D6072018722}">
            <x14:dataBar minLength="0" maxLength="100" gradient="0" negativeBarColorSameAsPositive="1" axisPosition="none">
              <x14:cfvo type="min"/>
              <x14:cfvo type="max"/>
            </x14:dataBar>
          </x14:cfRule>
          <xm:sqref>DY1829:DY1048576 DY1:DY1825 CY1829:CZ1048576 CY1:CZ1825 DE1:DF1825 DE1829:DF1048576 DK1829:DO1048576 DK1:DO1825 CW1829:CW1048576 CW1:CW1825 DC1:DC1825 DC1829:DC1048576 DI1829:DI1048576 DI1:DI1825</xm:sqref>
        </x14:conditionalFormatting>
        <x14:conditionalFormatting xmlns:xm="http://schemas.microsoft.com/office/excel/2006/main">
          <x14:cfRule type="dataBar" id="{E5AB8573-9999-42E7-8F39-1E3E50FACE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AP1:AS1048576</xm:sqref>
        </x14:conditionalFormatting>
        <x14:conditionalFormatting xmlns:xm="http://schemas.microsoft.com/office/excel/2006/main">
          <x14:cfRule type="dataBar" id="{F3DC9BA0-C503-49B1-A863-B4AD9B53C1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BT1:BW1048576</xm:sqref>
        </x14:conditionalFormatting>
        <x14:conditionalFormatting xmlns:xm="http://schemas.microsoft.com/office/excel/2006/main">
          <x14:cfRule type="dataBar" id="{88D83436-1EAB-45D5-A436-D9F4F38A98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Y1:AC1048576</xm:sqref>
        </x14:conditionalFormatting>
        <x14:conditionalFormatting xmlns:xm="http://schemas.microsoft.com/office/excel/2006/main">
          <x14:cfRule type="dataBar" id="{5341DB5F-E8FD-4E6F-80B2-995B74FFE4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DO1:DO1048576</xm:sqref>
        </x14:conditionalFormatting>
        <x14:conditionalFormatting xmlns:xm="http://schemas.microsoft.com/office/excel/2006/main">
          <x14:cfRule type="dataBar" id="{0029B547-3CE2-4873-9E31-FC020A6B8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AD1:AG1048576</xm:sqref>
        </x14:conditionalFormatting>
        <x14:conditionalFormatting xmlns:xm="http://schemas.microsoft.com/office/excel/2006/main">
          <x14:cfRule type="dataBar" id="{DE5AE85D-A657-4F33-88DA-C41251556F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BR1:BS1048576</xm:sqref>
        </x14:conditionalFormatting>
        <x14:conditionalFormatting xmlns:xm="http://schemas.microsoft.com/office/excel/2006/main">
          <x14:cfRule type="dataBar" id="{EF2006BA-0431-4A95-A7F7-97EE45D4F1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DM1:DO1048576</xm:sqref>
        </x14:conditionalFormatting>
        <x14:conditionalFormatting xmlns:xm="http://schemas.microsoft.com/office/excel/2006/main">
          <x14:cfRule type="dataBar" id="{1FCA8171-04D1-4B58-8AB4-90876C8EE5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BL1:BQ1048576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PG &amp; CT 2016 June Aug w Genet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</cp:lastModifiedBy>
  <dcterms:created xsi:type="dcterms:W3CDTF">2018-02-05T14:14:34Z</dcterms:created>
  <dcterms:modified xsi:type="dcterms:W3CDTF">2018-12-12T15:57:15Z</dcterms:modified>
</cp:coreProperties>
</file>